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gs/PycharmProjects/HyPAT/Vanadium Absorption Pseudo-Data/Ler and T/"/>
    </mc:Choice>
  </mc:AlternateContent>
  <xr:revisionPtr revIDLastSave="0" documentId="13_ncr:1_{B41530BC-09F3-814B-92D3-EE00B731E8D9}" xr6:coauthVersionLast="47" xr6:coauthVersionMax="47" xr10:uidLastSave="{00000000-0000-0000-0000-000000000000}"/>
  <bookViews>
    <workbookView xWindow="0" yWindow="500" windowWidth="33600" windowHeight="18940" xr2:uid="{4C3D35D7-4B4F-415A-9697-FD6E5AC04D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619" i="1"/>
  <c r="I6620" i="1" s="1"/>
  <c r="J6619" i="1"/>
  <c r="J6620" i="1" s="1"/>
  <c r="K6619" i="1"/>
  <c r="K6620" i="1" s="1"/>
  <c r="K6621" i="1" s="1"/>
  <c r="K6622" i="1" s="1"/>
  <c r="K6623" i="1" s="1"/>
  <c r="K6624" i="1" s="1"/>
  <c r="K6625" i="1" s="1"/>
  <c r="K6626" i="1" s="1"/>
  <c r="K6627" i="1" s="1"/>
  <c r="K6628" i="1" s="1"/>
  <c r="K6629" i="1" s="1"/>
  <c r="K6630" i="1" s="1"/>
  <c r="K6631" i="1" s="1"/>
  <c r="K6632" i="1" s="1"/>
  <c r="K6633" i="1" s="1"/>
  <c r="K6634" i="1" s="1"/>
  <c r="K6635" i="1" s="1"/>
  <c r="K6636" i="1" s="1"/>
  <c r="K6637" i="1" s="1"/>
  <c r="K6638" i="1" s="1"/>
  <c r="K6639" i="1" s="1"/>
  <c r="K6640" i="1" s="1"/>
  <c r="K6641" i="1" s="1"/>
  <c r="K6642" i="1" s="1"/>
  <c r="K6643" i="1" s="1"/>
  <c r="K6644" i="1" s="1"/>
  <c r="K6645" i="1" s="1"/>
  <c r="K6646" i="1" s="1"/>
  <c r="K6647" i="1" s="1"/>
  <c r="K6648" i="1" s="1"/>
  <c r="K6649" i="1" s="1"/>
  <c r="K6650" i="1" s="1"/>
  <c r="K6651" i="1" s="1"/>
  <c r="K6652" i="1" s="1"/>
  <c r="K6653" i="1" s="1"/>
  <c r="K6654" i="1" s="1"/>
  <c r="K6655" i="1" s="1"/>
  <c r="K6656" i="1" s="1"/>
  <c r="K6657" i="1" s="1"/>
  <c r="K6658" i="1" s="1"/>
  <c r="K6659" i="1" s="1"/>
  <c r="K6660" i="1" s="1"/>
  <c r="K6661" i="1" s="1"/>
  <c r="K6662" i="1" s="1"/>
  <c r="K6663" i="1" s="1"/>
  <c r="K6664" i="1" s="1"/>
  <c r="K6665" i="1" s="1"/>
  <c r="K6666" i="1" s="1"/>
  <c r="K6667" i="1" s="1"/>
  <c r="K6668" i="1" s="1"/>
  <c r="K6669" i="1" s="1"/>
  <c r="K6670" i="1" s="1"/>
  <c r="K6671" i="1" s="1"/>
  <c r="K6672" i="1" s="1"/>
  <c r="K6673" i="1" s="1"/>
  <c r="K6674" i="1" s="1"/>
  <c r="K6675" i="1" s="1"/>
  <c r="K6676" i="1" s="1"/>
  <c r="K6677" i="1" s="1"/>
  <c r="K6678" i="1" s="1"/>
  <c r="K6679" i="1" s="1"/>
  <c r="K6680" i="1" s="1"/>
  <c r="K6681" i="1" s="1"/>
  <c r="K6682" i="1" s="1"/>
  <c r="K6683" i="1" s="1"/>
  <c r="K6684" i="1" s="1"/>
  <c r="K6685" i="1" s="1"/>
  <c r="K6686" i="1" s="1"/>
  <c r="K6687" i="1" s="1"/>
  <c r="K6688" i="1" s="1"/>
  <c r="K6689" i="1" s="1"/>
  <c r="K6690" i="1" s="1"/>
  <c r="K6691" i="1" s="1"/>
  <c r="K6692" i="1" s="1"/>
  <c r="K6693" i="1" s="1"/>
  <c r="K6694" i="1" s="1"/>
  <c r="K6695" i="1" s="1"/>
  <c r="K6696" i="1" s="1"/>
  <c r="K6697" i="1" s="1"/>
  <c r="K6698" i="1" s="1"/>
  <c r="K6699" i="1" s="1"/>
  <c r="K6700" i="1" s="1"/>
  <c r="K6701" i="1" s="1"/>
  <c r="K6702" i="1" s="1"/>
  <c r="K6703" i="1" s="1"/>
  <c r="K6704" i="1" s="1"/>
  <c r="K6705" i="1" s="1"/>
  <c r="K6706" i="1" s="1"/>
  <c r="K6707" i="1" s="1"/>
  <c r="K6708" i="1" s="1"/>
  <c r="K6709" i="1" s="1"/>
  <c r="K6710" i="1" s="1"/>
  <c r="K6711" i="1" s="1"/>
  <c r="K6712" i="1" s="1"/>
  <c r="K6713" i="1" s="1"/>
  <c r="K6714" i="1" s="1"/>
  <c r="K6715" i="1" s="1"/>
  <c r="K6716" i="1" s="1"/>
  <c r="K6717" i="1" s="1"/>
  <c r="K6718" i="1" s="1"/>
  <c r="K6719" i="1" s="1"/>
  <c r="K6720" i="1" s="1"/>
  <c r="K6721" i="1" s="1"/>
  <c r="K6722" i="1" s="1"/>
  <c r="K6723" i="1" s="1"/>
  <c r="K6724" i="1" s="1"/>
  <c r="K6725" i="1" s="1"/>
  <c r="K6726" i="1" s="1"/>
  <c r="K6727" i="1" s="1"/>
  <c r="K6728" i="1" s="1"/>
  <c r="K6729" i="1" s="1"/>
  <c r="K6730" i="1" s="1"/>
  <c r="K6731" i="1" s="1"/>
  <c r="K6732" i="1" s="1"/>
  <c r="K6733" i="1" s="1"/>
  <c r="K6734" i="1" s="1"/>
  <c r="K6735" i="1" s="1"/>
  <c r="K6736" i="1" s="1"/>
  <c r="K6737" i="1" s="1"/>
  <c r="K6738" i="1" s="1"/>
  <c r="K6739" i="1" s="1"/>
  <c r="K6740" i="1" s="1"/>
  <c r="K6741" i="1" s="1"/>
  <c r="K6742" i="1" s="1"/>
  <c r="K6743" i="1" s="1"/>
  <c r="K6744" i="1" s="1"/>
  <c r="K6745" i="1" s="1"/>
  <c r="K6746" i="1" s="1"/>
  <c r="K6747" i="1" s="1"/>
  <c r="K6748" i="1" s="1"/>
  <c r="K6749" i="1" s="1"/>
  <c r="K6750" i="1" s="1"/>
  <c r="K6751" i="1" s="1"/>
  <c r="K6752" i="1" s="1"/>
  <c r="K6753" i="1" s="1"/>
  <c r="K6754" i="1" s="1"/>
  <c r="K6755" i="1" s="1"/>
  <c r="K6756" i="1" s="1"/>
  <c r="K6757" i="1" s="1"/>
  <c r="K6758" i="1" s="1"/>
  <c r="K6759" i="1" s="1"/>
  <c r="K6760" i="1" s="1"/>
  <c r="K6761" i="1" s="1"/>
  <c r="K6762" i="1" s="1"/>
  <c r="K6763" i="1" s="1"/>
  <c r="K6764" i="1" s="1"/>
  <c r="K6765" i="1" s="1"/>
  <c r="K6766" i="1" s="1"/>
  <c r="K6767" i="1" s="1"/>
  <c r="K6768" i="1" s="1"/>
  <c r="K6769" i="1" s="1"/>
  <c r="K6770" i="1" s="1"/>
  <c r="K6771" i="1" s="1"/>
  <c r="K6772" i="1" s="1"/>
  <c r="K6773" i="1" s="1"/>
  <c r="K6774" i="1" s="1"/>
  <c r="K6775" i="1" s="1"/>
  <c r="K6776" i="1" s="1"/>
  <c r="K6777" i="1" s="1"/>
  <c r="K6778" i="1" s="1"/>
  <c r="K6779" i="1" s="1"/>
  <c r="K6780" i="1" s="1"/>
  <c r="K6781" i="1" s="1"/>
  <c r="K6782" i="1" s="1"/>
  <c r="K6783" i="1" s="1"/>
  <c r="K6784" i="1" s="1"/>
  <c r="K6785" i="1" s="1"/>
  <c r="K6786" i="1" s="1"/>
  <c r="K6787" i="1" s="1"/>
  <c r="K6788" i="1" s="1"/>
  <c r="K6789" i="1" s="1"/>
  <c r="K6790" i="1" s="1"/>
  <c r="K6791" i="1" s="1"/>
  <c r="K6792" i="1" s="1"/>
  <c r="K6793" i="1" s="1"/>
  <c r="K6794" i="1" s="1"/>
  <c r="K6795" i="1" s="1"/>
  <c r="K6796" i="1" s="1"/>
  <c r="K6797" i="1" s="1"/>
  <c r="K6798" i="1" s="1"/>
  <c r="K6799" i="1" s="1"/>
  <c r="K6800" i="1" s="1"/>
  <c r="K6801" i="1" s="1"/>
  <c r="K6802" i="1" s="1"/>
  <c r="K6803" i="1" s="1"/>
  <c r="K6804" i="1" s="1"/>
  <c r="K6805" i="1" s="1"/>
  <c r="K6806" i="1" s="1"/>
  <c r="K6807" i="1" s="1"/>
  <c r="K6808" i="1" s="1"/>
  <c r="K6809" i="1" s="1"/>
  <c r="K6810" i="1" s="1"/>
  <c r="K6811" i="1" s="1"/>
  <c r="K6812" i="1" s="1"/>
  <c r="K6813" i="1" s="1"/>
  <c r="K6814" i="1" s="1"/>
  <c r="K6815" i="1" s="1"/>
  <c r="K6816" i="1" s="1"/>
  <c r="K6817" i="1" s="1"/>
  <c r="K6818" i="1" s="1"/>
  <c r="K6819" i="1" s="1"/>
  <c r="K6820" i="1" s="1"/>
  <c r="K6821" i="1" s="1"/>
  <c r="K6822" i="1" s="1"/>
  <c r="K6823" i="1" s="1"/>
  <c r="K6824" i="1" s="1"/>
  <c r="K6825" i="1" s="1"/>
  <c r="K6826" i="1" s="1"/>
  <c r="K6827" i="1" s="1"/>
  <c r="K6828" i="1" s="1"/>
  <c r="K6829" i="1" s="1"/>
  <c r="K6830" i="1" s="1"/>
  <c r="K6831" i="1" s="1"/>
  <c r="K6832" i="1" s="1"/>
  <c r="K6833" i="1" s="1"/>
  <c r="K6834" i="1" s="1"/>
  <c r="K6835" i="1" s="1"/>
  <c r="K6836" i="1" s="1"/>
  <c r="K6837" i="1" s="1"/>
  <c r="K6838" i="1" s="1"/>
  <c r="K6839" i="1" s="1"/>
  <c r="K6840" i="1" s="1"/>
  <c r="K6841" i="1" s="1"/>
  <c r="K6842" i="1" s="1"/>
  <c r="K6843" i="1" s="1"/>
  <c r="K6844" i="1" s="1"/>
  <c r="K6845" i="1" s="1"/>
  <c r="K6846" i="1" s="1"/>
  <c r="K6847" i="1" s="1"/>
  <c r="K6848" i="1" s="1"/>
  <c r="K6849" i="1" s="1"/>
  <c r="K6850" i="1" s="1"/>
  <c r="K6851" i="1" s="1"/>
  <c r="K6852" i="1" s="1"/>
  <c r="K6853" i="1" s="1"/>
  <c r="K6854" i="1" s="1"/>
  <c r="K6855" i="1" s="1"/>
  <c r="K6856" i="1" s="1"/>
  <c r="K6857" i="1" s="1"/>
  <c r="K6858" i="1" s="1"/>
  <c r="K6859" i="1" s="1"/>
  <c r="K6860" i="1" s="1"/>
  <c r="K6861" i="1" s="1"/>
  <c r="K6862" i="1" s="1"/>
  <c r="K6863" i="1" s="1"/>
  <c r="K6864" i="1" s="1"/>
  <c r="K6865" i="1" s="1"/>
  <c r="K6866" i="1" s="1"/>
  <c r="K6867" i="1" s="1"/>
  <c r="K6868" i="1" s="1"/>
  <c r="K6869" i="1" s="1"/>
  <c r="K6870" i="1" s="1"/>
  <c r="K6871" i="1" s="1"/>
  <c r="K6872" i="1" s="1"/>
  <c r="K6873" i="1" s="1"/>
  <c r="K6874" i="1" s="1"/>
  <c r="K6875" i="1" s="1"/>
  <c r="K6876" i="1" s="1"/>
  <c r="K6877" i="1" s="1"/>
  <c r="K6878" i="1" s="1"/>
  <c r="K6879" i="1" s="1"/>
  <c r="K6880" i="1" s="1"/>
  <c r="K6881" i="1" s="1"/>
  <c r="K6882" i="1" s="1"/>
  <c r="K6883" i="1" s="1"/>
  <c r="K6884" i="1" s="1"/>
  <c r="K6885" i="1" s="1"/>
  <c r="K6886" i="1" s="1"/>
  <c r="K6887" i="1" s="1"/>
  <c r="K6888" i="1" s="1"/>
  <c r="K6889" i="1" s="1"/>
  <c r="K6890" i="1" s="1"/>
  <c r="K6891" i="1" s="1"/>
  <c r="K6892" i="1" s="1"/>
  <c r="K6893" i="1" s="1"/>
  <c r="K6894" i="1" s="1"/>
  <c r="K6895" i="1" s="1"/>
  <c r="K6896" i="1" s="1"/>
  <c r="K6897" i="1" s="1"/>
  <c r="K6898" i="1" s="1"/>
  <c r="K6899" i="1" s="1"/>
  <c r="K6900" i="1" s="1"/>
  <c r="K6901" i="1" s="1"/>
  <c r="K6902" i="1" s="1"/>
  <c r="K6903" i="1" s="1"/>
  <c r="K6904" i="1" s="1"/>
  <c r="K6905" i="1" s="1"/>
  <c r="K6906" i="1" s="1"/>
  <c r="K6907" i="1" s="1"/>
  <c r="K6908" i="1" s="1"/>
  <c r="K6909" i="1" s="1"/>
  <c r="K6910" i="1" s="1"/>
  <c r="K6911" i="1" s="1"/>
  <c r="K6912" i="1" s="1"/>
  <c r="K6913" i="1" s="1"/>
  <c r="K6914" i="1" s="1"/>
  <c r="K6915" i="1" s="1"/>
  <c r="K6916" i="1" s="1"/>
  <c r="K6917" i="1" s="1"/>
  <c r="K6918" i="1" s="1"/>
  <c r="K6919" i="1" s="1"/>
  <c r="K6920" i="1" s="1"/>
  <c r="K6921" i="1" s="1"/>
  <c r="K6922" i="1" s="1"/>
  <c r="K6923" i="1" s="1"/>
  <c r="K6924" i="1" s="1"/>
  <c r="K6925" i="1" s="1"/>
  <c r="K6926" i="1" s="1"/>
  <c r="K6927" i="1" s="1"/>
  <c r="K6928" i="1" s="1"/>
  <c r="K6929" i="1" s="1"/>
  <c r="K6930" i="1" s="1"/>
  <c r="K6931" i="1" s="1"/>
  <c r="K6932" i="1" s="1"/>
  <c r="K6933" i="1" s="1"/>
  <c r="K6934" i="1" s="1"/>
  <c r="K6935" i="1" s="1"/>
  <c r="K6936" i="1" s="1"/>
  <c r="K6937" i="1" s="1"/>
  <c r="K6938" i="1" s="1"/>
  <c r="K6939" i="1" s="1"/>
  <c r="K6940" i="1" s="1"/>
  <c r="K6941" i="1" s="1"/>
  <c r="K6942" i="1" s="1"/>
  <c r="K6943" i="1" s="1"/>
  <c r="K6944" i="1" s="1"/>
  <c r="K6945" i="1" s="1"/>
  <c r="K6946" i="1" s="1"/>
  <c r="K6947" i="1" s="1"/>
  <c r="K6948" i="1" s="1"/>
  <c r="K6949" i="1" s="1"/>
  <c r="K6950" i="1" s="1"/>
  <c r="K6951" i="1" s="1"/>
  <c r="K6952" i="1" s="1"/>
  <c r="K6953" i="1" s="1"/>
  <c r="K6954" i="1" s="1"/>
  <c r="K6955" i="1" s="1"/>
  <c r="K6956" i="1" s="1"/>
  <c r="K6957" i="1" s="1"/>
  <c r="K6958" i="1" s="1"/>
  <c r="K6959" i="1" s="1"/>
  <c r="K6960" i="1" s="1"/>
  <c r="K6961" i="1" s="1"/>
  <c r="K6962" i="1" s="1"/>
  <c r="K6963" i="1" s="1"/>
  <c r="K6964" i="1" s="1"/>
  <c r="K6965" i="1" s="1"/>
  <c r="K6966" i="1" s="1"/>
  <c r="K6967" i="1" s="1"/>
  <c r="K6968" i="1" s="1"/>
  <c r="K6969" i="1" s="1"/>
  <c r="K6970" i="1" s="1"/>
  <c r="K6971" i="1" s="1"/>
  <c r="K6972" i="1" s="1"/>
  <c r="K6973" i="1" s="1"/>
  <c r="K6974" i="1" s="1"/>
  <c r="K6975" i="1" s="1"/>
  <c r="K6976" i="1" s="1"/>
  <c r="K6977" i="1" s="1"/>
  <c r="K6978" i="1" s="1"/>
  <c r="K6979" i="1" s="1"/>
  <c r="K6980" i="1" s="1"/>
  <c r="K6981" i="1" s="1"/>
  <c r="K6982" i="1" s="1"/>
  <c r="K6983" i="1" s="1"/>
  <c r="K6984" i="1" s="1"/>
  <c r="K6985" i="1" s="1"/>
  <c r="K6986" i="1" s="1"/>
  <c r="K6987" i="1" s="1"/>
  <c r="K6988" i="1" s="1"/>
  <c r="K6989" i="1" s="1"/>
  <c r="K6990" i="1" s="1"/>
  <c r="K6991" i="1" s="1"/>
  <c r="K6992" i="1" s="1"/>
  <c r="K6993" i="1" s="1"/>
  <c r="K6994" i="1" s="1"/>
  <c r="K6995" i="1" s="1"/>
  <c r="K6996" i="1" s="1"/>
  <c r="K6997" i="1" s="1"/>
  <c r="V6619" i="1"/>
  <c r="V6620" i="1" s="1"/>
  <c r="V6621" i="1" s="1"/>
  <c r="V6622" i="1" s="1"/>
  <c r="V6623" i="1" s="1"/>
  <c r="V6624" i="1" s="1"/>
  <c r="V6625" i="1" s="1"/>
  <c r="V6626" i="1" s="1"/>
  <c r="V6627" i="1" s="1"/>
  <c r="V6628" i="1" s="1"/>
  <c r="V6629" i="1" s="1"/>
  <c r="V6630" i="1" s="1"/>
  <c r="V6631" i="1" s="1"/>
  <c r="V6632" i="1" s="1"/>
  <c r="V6633" i="1" s="1"/>
  <c r="V6634" i="1" s="1"/>
  <c r="V6635" i="1" s="1"/>
  <c r="V6636" i="1" s="1"/>
  <c r="V6637" i="1" s="1"/>
  <c r="V6638" i="1" s="1"/>
  <c r="V6639" i="1" s="1"/>
  <c r="V6640" i="1" s="1"/>
  <c r="V6641" i="1" s="1"/>
  <c r="V6642" i="1" s="1"/>
  <c r="V6643" i="1" s="1"/>
  <c r="V6644" i="1" s="1"/>
  <c r="V6645" i="1" s="1"/>
  <c r="V6646" i="1" s="1"/>
  <c r="V6647" i="1" s="1"/>
  <c r="V6648" i="1" s="1"/>
  <c r="V6649" i="1" s="1"/>
  <c r="V6650" i="1" s="1"/>
  <c r="V6651" i="1" s="1"/>
  <c r="V6652" i="1" s="1"/>
  <c r="V6653" i="1" s="1"/>
  <c r="V6654" i="1" s="1"/>
  <c r="V6655" i="1" s="1"/>
  <c r="V6656" i="1" s="1"/>
  <c r="V6657" i="1" s="1"/>
  <c r="V6658" i="1" s="1"/>
  <c r="V6659" i="1" s="1"/>
  <c r="V6660" i="1" s="1"/>
  <c r="V6661" i="1" s="1"/>
  <c r="V6662" i="1" s="1"/>
  <c r="V6663" i="1" s="1"/>
  <c r="V6664" i="1" s="1"/>
  <c r="V6665" i="1" s="1"/>
  <c r="V6666" i="1" s="1"/>
  <c r="V6667" i="1" s="1"/>
  <c r="V6668" i="1" s="1"/>
  <c r="V6669" i="1" s="1"/>
  <c r="V6670" i="1" s="1"/>
  <c r="V6671" i="1" s="1"/>
  <c r="V6672" i="1" s="1"/>
  <c r="V6673" i="1" s="1"/>
  <c r="V6674" i="1" s="1"/>
  <c r="V6675" i="1" s="1"/>
  <c r="V6676" i="1" s="1"/>
  <c r="V6677" i="1" s="1"/>
  <c r="V6678" i="1" s="1"/>
  <c r="V6679" i="1" s="1"/>
  <c r="V6680" i="1" s="1"/>
  <c r="V6681" i="1" s="1"/>
  <c r="V6682" i="1" s="1"/>
  <c r="V6683" i="1" s="1"/>
  <c r="V6684" i="1" s="1"/>
  <c r="V6685" i="1" s="1"/>
  <c r="V6686" i="1" s="1"/>
  <c r="V6687" i="1" s="1"/>
  <c r="V6688" i="1" s="1"/>
  <c r="V6689" i="1" s="1"/>
  <c r="V6690" i="1" s="1"/>
  <c r="V6691" i="1" s="1"/>
  <c r="V6692" i="1" s="1"/>
  <c r="V6693" i="1" s="1"/>
  <c r="V6694" i="1" s="1"/>
  <c r="V6695" i="1" s="1"/>
  <c r="V6696" i="1" s="1"/>
  <c r="V6697" i="1" s="1"/>
  <c r="V6698" i="1" s="1"/>
  <c r="V6699" i="1" s="1"/>
  <c r="V6700" i="1" s="1"/>
  <c r="V6701" i="1" s="1"/>
  <c r="V6702" i="1" s="1"/>
  <c r="V6703" i="1" s="1"/>
  <c r="V6704" i="1" s="1"/>
  <c r="V6705" i="1" s="1"/>
  <c r="V6706" i="1" s="1"/>
  <c r="V6707" i="1" s="1"/>
  <c r="V6708" i="1" s="1"/>
  <c r="V6709" i="1" s="1"/>
  <c r="V6710" i="1" s="1"/>
  <c r="V6711" i="1" s="1"/>
  <c r="V6712" i="1" s="1"/>
  <c r="V6713" i="1" s="1"/>
  <c r="V6714" i="1" s="1"/>
  <c r="V6715" i="1" s="1"/>
  <c r="V6716" i="1" s="1"/>
  <c r="V6717" i="1" s="1"/>
  <c r="V6718" i="1" s="1"/>
  <c r="V6719" i="1" s="1"/>
  <c r="V6720" i="1" s="1"/>
  <c r="V6721" i="1" s="1"/>
  <c r="V6722" i="1" s="1"/>
  <c r="V6723" i="1" s="1"/>
  <c r="V6724" i="1" s="1"/>
  <c r="V6725" i="1" s="1"/>
  <c r="V6726" i="1" s="1"/>
  <c r="V6727" i="1" s="1"/>
  <c r="V6728" i="1" s="1"/>
  <c r="V6729" i="1" s="1"/>
  <c r="V6730" i="1" s="1"/>
  <c r="V6731" i="1" s="1"/>
  <c r="V6732" i="1" s="1"/>
  <c r="V6733" i="1" s="1"/>
  <c r="V6734" i="1" s="1"/>
  <c r="V6735" i="1" s="1"/>
  <c r="V6736" i="1" s="1"/>
  <c r="V6737" i="1" s="1"/>
  <c r="V6738" i="1" s="1"/>
  <c r="V6739" i="1" s="1"/>
  <c r="V6740" i="1" s="1"/>
  <c r="V6741" i="1" s="1"/>
  <c r="V6742" i="1" s="1"/>
  <c r="V6743" i="1" s="1"/>
  <c r="V6744" i="1" s="1"/>
  <c r="V6745" i="1" s="1"/>
  <c r="V6746" i="1" s="1"/>
  <c r="V6747" i="1" s="1"/>
  <c r="V6748" i="1" s="1"/>
  <c r="V6749" i="1" s="1"/>
  <c r="V6750" i="1" s="1"/>
  <c r="V6751" i="1" s="1"/>
  <c r="V6752" i="1" s="1"/>
  <c r="V6753" i="1" s="1"/>
  <c r="V6754" i="1" s="1"/>
  <c r="V6755" i="1" s="1"/>
  <c r="V6756" i="1" s="1"/>
  <c r="V6757" i="1" s="1"/>
  <c r="V6758" i="1" s="1"/>
  <c r="V6759" i="1" s="1"/>
  <c r="V6760" i="1" s="1"/>
  <c r="V6761" i="1" s="1"/>
  <c r="V6762" i="1" s="1"/>
  <c r="V6763" i="1" s="1"/>
  <c r="V6764" i="1" s="1"/>
  <c r="V6765" i="1" s="1"/>
  <c r="V6766" i="1" s="1"/>
  <c r="V6767" i="1" s="1"/>
  <c r="V6768" i="1" s="1"/>
  <c r="V6769" i="1" s="1"/>
  <c r="V6770" i="1" s="1"/>
  <c r="V6771" i="1" s="1"/>
  <c r="V6772" i="1" s="1"/>
  <c r="V6773" i="1" s="1"/>
  <c r="V6774" i="1" s="1"/>
  <c r="V6775" i="1" s="1"/>
  <c r="V6776" i="1" s="1"/>
  <c r="V6777" i="1" s="1"/>
  <c r="V6778" i="1" s="1"/>
  <c r="V6779" i="1" s="1"/>
  <c r="V6780" i="1" s="1"/>
  <c r="V6781" i="1" s="1"/>
  <c r="V6782" i="1" s="1"/>
  <c r="V6783" i="1" s="1"/>
  <c r="V6784" i="1" s="1"/>
  <c r="V6785" i="1" s="1"/>
  <c r="V6786" i="1" s="1"/>
  <c r="V6787" i="1" s="1"/>
  <c r="V6788" i="1" s="1"/>
  <c r="V6789" i="1" s="1"/>
  <c r="V6790" i="1" s="1"/>
  <c r="V6791" i="1" s="1"/>
  <c r="V6792" i="1" s="1"/>
  <c r="V6793" i="1" s="1"/>
  <c r="V6794" i="1" s="1"/>
  <c r="V6795" i="1" s="1"/>
  <c r="V6796" i="1" s="1"/>
  <c r="V6797" i="1" s="1"/>
  <c r="V6798" i="1" s="1"/>
  <c r="V6799" i="1" s="1"/>
  <c r="V6800" i="1" s="1"/>
  <c r="V6801" i="1" s="1"/>
  <c r="V6802" i="1" s="1"/>
  <c r="V6803" i="1" s="1"/>
  <c r="V6804" i="1" s="1"/>
  <c r="V6805" i="1" s="1"/>
  <c r="V6806" i="1" s="1"/>
  <c r="V6807" i="1" s="1"/>
  <c r="V6808" i="1" s="1"/>
  <c r="V6809" i="1" s="1"/>
  <c r="V6810" i="1" s="1"/>
  <c r="V6811" i="1" s="1"/>
  <c r="V6812" i="1" s="1"/>
  <c r="V6813" i="1" s="1"/>
  <c r="V6814" i="1" s="1"/>
  <c r="V6815" i="1" s="1"/>
  <c r="V6816" i="1" s="1"/>
  <c r="V6817" i="1" s="1"/>
  <c r="V6818" i="1" s="1"/>
  <c r="V6819" i="1" s="1"/>
  <c r="V6820" i="1" s="1"/>
  <c r="V6821" i="1" s="1"/>
  <c r="V6822" i="1" s="1"/>
  <c r="V6823" i="1" s="1"/>
  <c r="V6824" i="1" s="1"/>
  <c r="V6825" i="1" s="1"/>
  <c r="V6826" i="1" s="1"/>
  <c r="V6827" i="1" s="1"/>
  <c r="V6828" i="1" s="1"/>
  <c r="V6829" i="1" s="1"/>
  <c r="V6830" i="1" s="1"/>
  <c r="V6831" i="1" s="1"/>
  <c r="V6832" i="1" s="1"/>
  <c r="V6833" i="1" s="1"/>
  <c r="V6834" i="1" s="1"/>
  <c r="V6835" i="1" s="1"/>
  <c r="V6836" i="1" s="1"/>
  <c r="V6837" i="1" s="1"/>
  <c r="V6838" i="1" s="1"/>
  <c r="V6839" i="1" s="1"/>
  <c r="V6840" i="1" s="1"/>
  <c r="V6841" i="1" s="1"/>
  <c r="V6842" i="1" s="1"/>
  <c r="V6843" i="1" s="1"/>
  <c r="V6844" i="1" s="1"/>
  <c r="V6845" i="1" s="1"/>
  <c r="V6846" i="1" s="1"/>
  <c r="V6847" i="1" s="1"/>
  <c r="V6848" i="1" s="1"/>
  <c r="V6849" i="1" s="1"/>
  <c r="V6850" i="1" s="1"/>
  <c r="V6851" i="1" s="1"/>
  <c r="V6852" i="1" s="1"/>
  <c r="V6853" i="1" s="1"/>
  <c r="V6854" i="1" s="1"/>
  <c r="V6855" i="1" s="1"/>
  <c r="V6856" i="1" s="1"/>
  <c r="V6857" i="1" s="1"/>
  <c r="V6858" i="1" s="1"/>
  <c r="V6859" i="1" s="1"/>
  <c r="V6860" i="1" s="1"/>
  <c r="V6861" i="1" s="1"/>
  <c r="V6862" i="1" s="1"/>
  <c r="V6863" i="1" s="1"/>
  <c r="V6864" i="1" s="1"/>
  <c r="V6865" i="1" s="1"/>
  <c r="V6866" i="1" s="1"/>
  <c r="V6867" i="1" s="1"/>
  <c r="V6868" i="1" s="1"/>
  <c r="V6869" i="1" s="1"/>
  <c r="V6870" i="1" s="1"/>
  <c r="V6871" i="1" s="1"/>
  <c r="V6872" i="1" s="1"/>
  <c r="V6873" i="1" s="1"/>
  <c r="V6874" i="1" s="1"/>
  <c r="V6875" i="1" s="1"/>
  <c r="V6876" i="1" s="1"/>
  <c r="V6877" i="1" s="1"/>
  <c r="V6878" i="1" s="1"/>
  <c r="V6879" i="1" s="1"/>
  <c r="V6880" i="1" s="1"/>
  <c r="V6881" i="1" s="1"/>
  <c r="V6882" i="1" s="1"/>
  <c r="V6883" i="1" s="1"/>
  <c r="V6884" i="1" s="1"/>
  <c r="V6885" i="1" s="1"/>
  <c r="V6886" i="1" s="1"/>
  <c r="V6887" i="1" s="1"/>
  <c r="V6888" i="1" s="1"/>
  <c r="V6889" i="1" s="1"/>
  <c r="V6890" i="1" s="1"/>
  <c r="V6891" i="1" s="1"/>
  <c r="V6892" i="1" s="1"/>
  <c r="V6893" i="1" s="1"/>
  <c r="V6894" i="1" s="1"/>
  <c r="V6895" i="1" s="1"/>
  <c r="V6896" i="1" s="1"/>
  <c r="V6897" i="1" s="1"/>
  <c r="V6898" i="1" s="1"/>
  <c r="V6899" i="1" s="1"/>
  <c r="V6900" i="1" s="1"/>
  <c r="V6901" i="1" s="1"/>
  <c r="V6902" i="1" s="1"/>
  <c r="V6903" i="1" s="1"/>
  <c r="V6904" i="1" s="1"/>
  <c r="V6905" i="1" s="1"/>
  <c r="V6906" i="1" s="1"/>
  <c r="V6907" i="1" s="1"/>
  <c r="V6908" i="1" s="1"/>
  <c r="V6909" i="1" s="1"/>
  <c r="V6910" i="1" s="1"/>
  <c r="V6911" i="1" s="1"/>
  <c r="V6912" i="1" s="1"/>
  <c r="V6913" i="1" s="1"/>
  <c r="V6914" i="1" s="1"/>
  <c r="V6915" i="1" s="1"/>
  <c r="V6916" i="1" s="1"/>
  <c r="V6917" i="1" s="1"/>
  <c r="V6918" i="1" s="1"/>
  <c r="V6919" i="1" s="1"/>
  <c r="V6920" i="1" s="1"/>
  <c r="V6921" i="1" s="1"/>
  <c r="V6922" i="1" s="1"/>
  <c r="V6923" i="1" s="1"/>
  <c r="V6924" i="1" s="1"/>
  <c r="V6925" i="1" s="1"/>
  <c r="V6926" i="1" s="1"/>
  <c r="V6927" i="1" s="1"/>
  <c r="V6928" i="1" s="1"/>
  <c r="V6929" i="1" s="1"/>
  <c r="V6930" i="1" s="1"/>
  <c r="V6931" i="1" s="1"/>
  <c r="V6932" i="1" s="1"/>
  <c r="V6933" i="1" s="1"/>
  <c r="V6934" i="1" s="1"/>
  <c r="V6935" i="1" s="1"/>
  <c r="V6936" i="1" s="1"/>
  <c r="V6937" i="1" s="1"/>
  <c r="V6938" i="1" s="1"/>
  <c r="V6939" i="1" s="1"/>
  <c r="V6940" i="1" s="1"/>
  <c r="V6941" i="1" s="1"/>
  <c r="V6942" i="1" s="1"/>
  <c r="V6943" i="1" s="1"/>
  <c r="V6944" i="1" s="1"/>
  <c r="V6945" i="1" s="1"/>
  <c r="V6946" i="1" s="1"/>
  <c r="V6947" i="1" s="1"/>
  <c r="V6948" i="1" s="1"/>
  <c r="V6949" i="1" s="1"/>
  <c r="V6950" i="1" s="1"/>
  <c r="V6951" i="1" s="1"/>
  <c r="V6952" i="1" s="1"/>
  <c r="V6953" i="1" s="1"/>
  <c r="V6954" i="1" s="1"/>
  <c r="V6955" i="1" s="1"/>
  <c r="V6956" i="1" s="1"/>
  <c r="V6957" i="1" s="1"/>
  <c r="V6958" i="1" s="1"/>
  <c r="V6959" i="1" s="1"/>
  <c r="V6960" i="1" s="1"/>
  <c r="V6961" i="1" s="1"/>
  <c r="V6962" i="1" s="1"/>
  <c r="V6963" i="1" s="1"/>
  <c r="V6964" i="1" s="1"/>
  <c r="V6965" i="1" s="1"/>
  <c r="V6966" i="1" s="1"/>
  <c r="V6967" i="1" s="1"/>
  <c r="V6968" i="1" s="1"/>
  <c r="V6969" i="1" s="1"/>
  <c r="V6970" i="1" s="1"/>
  <c r="V6971" i="1" s="1"/>
  <c r="V6972" i="1" s="1"/>
  <c r="V6973" i="1" s="1"/>
  <c r="V6974" i="1" s="1"/>
  <c r="V6975" i="1" s="1"/>
  <c r="V6976" i="1" s="1"/>
  <c r="V6977" i="1" s="1"/>
  <c r="V6978" i="1" s="1"/>
  <c r="V6979" i="1" s="1"/>
  <c r="V6980" i="1" s="1"/>
  <c r="V6981" i="1" s="1"/>
  <c r="V6982" i="1" s="1"/>
  <c r="V6983" i="1" s="1"/>
  <c r="V6984" i="1" s="1"/>
  <c r="V6985" i="1" s="1"/>
  <c r="V6986" i="1" s="1"/>
  <c r="V6987" i="1" s="1"/>
  <c r="V6988" i="1" s="1"/>
  <c r="V6989" i="1" s="1"/>
  <c r="V6990" i="1" s="1"/>
  <c r="V6991" i="1" s="1"/>
  <c r="V6992" i="1" s="1"/>
  <c r="V6993" i="1" s="1"/>
  <c r="V6994" i="1" s="1"/>
  <c r="V6995" i="1" s="1"/>
  <c r="V6996" i="1" s="1"/>
  <c r="V6997" i="1" s="1"/>
  <c r="I6621" i="1"/>
  <c r="I6622" i="1" s="1"/>
  <c r="I6623" i="1" s="1"/>
  <c r="I6624" i="1" s="1"/>
  <c r="I6625" i="1" s="1"/>
  <c r="I6626" i="1" s="1"/>
  <c r="I6627" i="1" s="1"/>
  <c r="I6628" i="1" s="1"/>
  <c r="I6629" i="1" s="1"/>
  <c r="I6630" i="1" s="1"/>
  <c r="I6631" i="1" s="1"/>
  <c r="I6632" i="1" s="1"/>
  <c r="I6633" i="1" s="1"/>
  <c r="I6634" i="1" s="1"/>
  <c r="I6635" i="1" s="1"/>
  <c r="I6636" i="1" s="1"/>
  <c r="I6637" i="1" s="1"/>
  <c r="I6638" i="1" s="1"/>
  <c r="I6639" i="1" s="1"/>
  <c r="I6640" i="1" s="1"/>
  <c r="I6641" i="1" s="1"/>
  <c r="I6642" i="1" s="1"/>
  <c r="I6643" i="1" s="1"/>
  <c r="I6644" i="1" s="1"/>
  <c r="I6645" i="1" s="1"/>
  <c r="I6646" i="1" s="1"/>
  <c r="I6647" i="1" s="1"/>
  <c r="I6648" i="1" s="1"/>
  <c r="I6649" i="1" s="1"/>
  <c r="I6650" i="1" s="1"/>
  <c r="I6651" i="1" s="1"/>
  <c r="I6652" i="1" s="1"/>
  <c r="I6653" i="1" s="1"/>
  <c r="I6654" i="1" s="1"/>
  <c r="I6655" i="1" s="1"/>
  <c r="I6656" i="1" s="1"/>
  <c r="I6657" i="1" s="1"/>
  <c r="I6658" i="1" s="1"/>
  <c r="I6659" i="1" s="1"/>
  <c r="I6660" i="1" s="1"/>
  <c r="I6661" i="1" s="1"/>
  <c r="I6662" i="1" s="1"/>
  <c r="I6663" i="1" s="1"/>
  <c r="I6664" i="1" s="1"/>
  <c r="I6665" i="1" s="1"/>
  <c r="I6666" i="1" s="1"/>
  <c r="I6667" i="1" s="1"/>
  <c r="I6668" i="1" s="1"/>
  <c r="I6669" i="1" s="1"/>
  <c r="I6670" i="1" s="1"/>
  <c r="I6671" i="1" s="1"/>
  <c r="I6672" i="1" s="1"/>
  <c r="I6673" i="1" s="1"/>
  <c r="I6674" i="1" s="1"/>
  <c r="I6675" i="1" s="1"/>
  <c r="I6676" i="1" s="1"/>
  <c r="I6677" i="1" s="1"/>
  <c r="I6678" i="1" s="1"/>
  <c r="I6679" i="1" s="1"/>
  <c r="I6680" i="1" s="1"/>
  <c r="I6681" i="1" s="1"/>
  <c r="I6682" i="1" s="1"/>
  <c r="I6683" i="1" s="1"/>
  <c r="I6684" i="1" s="1"/>
  <c r="I6685" i="1" s="1"/>
  <c r="I6686" i="1" s="1"/>
  <c r="I6687" i="1" s="1"/>
  <c r="I6688" i="1" s="1"/>
  <c r="I6689" i="1" s="1"/>
  <c r="I6690" i="1" s="1"/>
  <c r="I6691" i="1" s="1"/>
  <c r="I6692" i="1" s="1"/>
  <c r="I6693" i="1" s="1"/>
  <c r="I6694" i="1" s="1"/>
  <c r="I6695" i="1" s="1"/>
  <c r="I6696" i="1" s="1"/>
  <c r="I6697" i="1" s="1"/>
  <c r="I6698" i="1" s="1"/>
  <c r="I6699" i="1" s="1"/>
  <c r="I6700" i="1" s="1"/>
  <c r="I6701" i="1" s="1"/>
  <c r="I6702" i="1" s="1"/>
  <c r="I6703" i="1" s="1"/>
  <c r="I6704" i="1" s="1"/>
  <c r="I6705" i="1" s="1"/>
  <c r="I6706" i="1" s="1"/>
  <c r="I6707" i="1" s="1"/>
  <c r="I6708" i="1" s="1"/>
  <c r="I6709" i="1" s="1"/>
  <c r="I6710" i="1" s="1"/>
  <c r="I6711" i="1" s="1"/>
  <c r="I6712" i="1" s="1"/>
  <c r="I6713" i="1" s="1"/>
  <c r="I6714" i="1" s="1"/>
  <c r="I6715" i="1" s="1"/>
  <c r="I6716" i="1" s="1"/>
  <c r="I6717" i="1" s="1"/>
  <c r="I6718" i="1" s="1"/>
  <c r="I6719" i="1" s="1"/>
  <c r="I6720" i="1" s="1"/>
  <c r="I6721" i="1" s="1"/>
  <c r="I6722" i="1" s="1"/>
  <c r="I6723" i="1" s="1"/>
  <c r="I6724" i="1" s="1"/>
  <c r="I6725" i="1" s="1"/>
  <c r="I6726" i="1" s="1"/>
  <c r="I6727" i="1" s="1"/>
  <c r="I6728" i="1" s="1"/>
  <c r="I6729" i="1" s="1"/>
  <c r="I6730" i="1" s="1"/>
  <c r="I6731" i="1" s="1"/>
  <c r="I6732" i="1" s="1"/>
  <c r="I6733" i="1" s="1"/>
  <c r="I6734" i="1" s="1"/>
  <c r="I6735" i="1" s="1"/>
  <c r="I6736" i="1" s="1"/>
  <c r="I6737" i="1" s="1"/>
  <c r="I6738" i="1" s="1"/>
  <c r="I6739" i="1" s="1"/>
  <c r="I6740" i="1" s="1"/>
  <c r="I6741" i="1" s="1"/>
  <c r="I6742" i="1" s="1"/>
  <c r="I6743" i="1" s="1"/>
  <c r="I6744" i="1" s="1"/>
  <c r="I6745" i="1" s="1"/>
  <c r="I6746" i="1" s="1"/>
  <c r="I6747" i="1" s="1"/>
  <c r="I6748" i="1" s="1"/>
  <c r="I6749" i="1" s="1"/>
  <c r="I6750" i="1" s="1"/>
  <c r="I6751" i="1" s="1"/>
  <c r="I6752" i="1" s="1"/>
  <c r="I6753" i="1" s="1"/>
  <c r="I6754" i="1" s="1"/>
  <c r="I6755" i="1" s="1"/>
  <c r="I6756" i="1" s="1"/>
  <c r="I6757" i="1" s="1"/>
  <c r="I6758" i="1" s="1"/>
  <c r="I6759" i="1" s="1"/>
  <c r="I6760" i="1" s="1"/>
  <c r="I6761" i="1" s="1"/>
  <c r="I6762" i="1" s="1"/>
  <c r="I6763" i="1" s="1"/>
  <c r="I6764" i="1" s="1"/>
  <c r="I6765" i="1" s="1"/>
  <c r="I6766" i="1" s="1"/>
  <c r="I6767" i="1" s="1"/>
  <c r="I6768" i="1" s="1"/>
  <c r="I6769" i="1" s="1"/>
  <c r="I6770" i="1" s="1"/>
  <c r="I6771" i="1" s="1"/>
  <c r="I6772" i="1" s="1"/>
  <c r="I6773" i="1" s="1"/>
  <c r="I6774" i="1" s="1"/>
  <c r="I6775" i="1" s="1"/>
  <c r="I6776" i="1" s="1"/>
  <c r="I6777" i="1" s="1"/>
  <c r="I6778" i="1" s="1"/>
  <c r="I6779" i="1" s="1"/>
  <c r="I6780" i="1" s="1"/>
  <c r="I6781" i="1" s="1"/>
  <c r="I6782" i="1" s="1"/>
  <c r="I6783" i="1" s="1"/>
  <c r="I6784" i="1" s="1"/>
  <c r="I6785" i="1" s="1"/>
  <c r="I6786" i="1" s="1"/>
  <c r="I6787" i="1" s="1"/>
  <c r="I6788" i="1" s="1"/>
  <c r="I6789" i="1" s="1"/>
  <c r="I6790" i="1" s="1"/>
  <c r="I6791" i="1" s="1"/>
  <c r="I6792" i="1" s="1"/>
  <c r="I6793" i="1" s="1"/>
  <c r="I6794" i="1" s="1"/>
  <c r="I6795" i="1" s="1"/>
  <c r="I6796" i="1" s="1"/>
  <c r="I6797" i="1" s="1"/>
  <c r="I6798" i="1" s="1"/>
  <c r="I6799" i="1" s="1"/>
  <c r="I6800" i="1" s="1"/>
  <c r="I6801" i="1" s="1"/>
  <c r="I6802" i="1" s="1"/>
  <c r="I6803" i="1" s="1"/>
  <c r="I6804" i="1" s="1"/>
  <c r="I6805" i="1" s="1"/>
  <c r="I6806" i="1" s="1"/>
  <c r="I6807" i="1" s="1"/>
  <c r="I6808" i="1" s="1"/>
  <c r="I6809" i="1" s="1"/>
  <c r="I6810" i="1" s="1"/>
  <c r="I6811" i="1" s="1"/>
  <c r="I6812" i="1" s="1"/>
  <c r="I6813" i="1" s="1"/>
  <c r="I6814" i="1" s="1"/>
  <c r="I6815" i="1" s="1"/>
  <c r="I6816" i="1" s="1"/>
  <c r="I6817" i="1" s="1"/>
  <c r="I6818" i="1" s="1"/>
  <c r="I6819" i="1" s="1"/>
  <c r="I6820" i="1" s="1"/>
  <c r="I6821" i="1" s="1"/>
  <c r="I6822" i="1" s="1"/>
  <c r="I6823" i="1" s="1"/>
  <c r="I6824" i="1" s="1"/>
  <c r="I6825" i="1" s="1"/>
  <c r="I6826" i="1" s="1"/>
  <c r="I6827" i="1" s="1"/>
  <c r="I6828" i="1" s="1"/>
  <c r="I6829" i="1" s="1"/>
  <c r="I6830" i="1" s="1"/>
  <c r="I6831" i="1" s="1"/>
  <c r="I6832" i="1" s="1"/>
  <c r="I6833" i="1" s="1"/>
  <c r="I6834" i="1" s="1"/>
  <c r="I6835" i="1" s="1"/>
  <c r="I6836" i="1" s="1"/>
  <c r="I6837" i="1" s="1"/>
  <c r="I6838" i="1" s="1"/>
  <c r="I6839" i="1" s="1"/>
  <c r="I6840" i="1" s="1"/>
  <c r="I6841" i="1" s="1"/>
  <c r="I6842" i="1" s="1"/>
  <c r="I6843" i="1" s="1"/>
  <c r="I6844" i="1" s="1"/>
  <c r="I6845" i="1" s="1"/>
  <c r="I6846" i="1" s="1"/>
  <c r="I6847" i="1" s="1"/>
  <c r="I6848" i="1" s="1"/>
  <c r="I6849" i="1" s="1"/>
  <c r="I6850" i="1" s="1"/>
  <c r="I6851" i="1" s="1"/>
  <c r="I6852" i="1" s="1"/>
  <c r="I6853" i="1" s="1"/>
  <c r="I6854" i="1" s="1"/>
  <c r="I6855" i="1" s="1"/>
  <c r="I6856" i="1" s="1"/>
  <c r="I6857" i="1" s="1"/>
  <c r="I6858" i="1" s="1"/>
  <c r="I6859" i="1" s="1"/>
  <c r="I6860" i="1" s="1"/>
  <c r="I6861" i="1" s="1"/>
  <c r="I6862" i="1" s="1"/>
  <c r="I6863" i="1" s="1"/>
  <c r="I6864" i="1" s="1"/>
  <c r="I6865" i="1" s="1"/>
  <c r="I6866" i="1" s="1"/>
  <c r="I6867" i="1" s="1"/>
  <c r="I6868" i="1" s="1"/>
  <c r="I6869" i="1" s="1"/>
  <c r="I6870" i="1" s="1"/>
  <c r="I6871" i="1" s="1"/>
  <c r="I6872" i="1" s="1"/>
  <c r="I6873" i="1" s="1"/>
  <c r="I6874" i="1" s="1"/>
  <c r="I6875" i="1" s="1"/>
  <c r="I6876" i="1" s="1"/>
  <c r="I6877" i="1" s="1"/>
  <c r="I6878" i="1" s="1"/>
  <c r="I6879" i="1" s="1"/>
  <c r="I6880" i="1" s="1"/>
  <c r="I6881" i="1" s="1"/>
  <c r="I6882" i="1" s="1"/>
  <c r="I6883" i="1" s="1"/>
  <c r="I6884" i="1" s="1"/>
  <c r="I6885" i="1" s="1"/>
  <c r="I6886" i="1" s="1"/>
  <c r="I6887" i="1" s="1"/>
  <c r="I6888" i="1" s="1"/>
  <c r="I6889" i="1" s="1"/>
  <c r="I6890" i="1" s="1"/>
  <c r="I6891" i="1" s="1"/>
  <c r="I6892" i="1" s="1"/>
  <c r="I6893" i="1" s="1"/>
  <c r="I6894" i="1" s="1"/>
  <c r="I6895" i="1" s="1"/>
  <c r="I6896" i="1" s="1"/>
  <c r="I6897" i="1" s="1"/>
  <c r="I6898" i="1" s="1"/>
  <c r="I6899" i="1" s="1"/>
  <c r="I6900" i="1" s="1"/>
  <c r="I6901" i="1" s="1"/>
  <c r="I6902" i="1" s="1"/>
  <c r="I6903" i="1" s="1"/>
  <c r="I6904" i="1" s="1"/>
  <c r="I6905" i="1" s="1"/>
  <c r="I6906" i="1" s="1"/>
  <c r="I6907" i="1" s="1"/>
  <c r="I6908" i="1" s="1"/>
  <c r="I6909" i="1" s="1"/>
  <c r="I6910" i="1" s="1"/>
  <c r="I6911" i="1" s="1"/>
  <c r="I6912" i="1" s="1"/>
  <c r="I6913" i="1" s="1"/>
  <c r="I6914" i="1" s="1"/>
  <c r="I6915" i="1" s="1"/>
  <c r="I6916" i="1" s="1"/>
  <c r="I6917" i="1" s="1"/>
  <c r="I6918" i="1" s="1"/>
  <c r="I6919" i="1" s="1"/>
  <c r="I6920" i="1" s="1"/>
  <c r="I6921" i="1" s="1"/>
  <c r="I6922" i="1" s="1"/>
  <c r="I6923" i="1" s="1"/>
  <c r="I6924" i="1" s="1"/>
  <c r="I6925" i="1" s="1"/>
  <c r="I6926" i="1" s="1"/>
  <c r="I6927" i="1" s="1"/>
  <c r="I6928" i="1" s="1"/>
  <c r="I6929" i="1" s="1"/>
  <c r="I6930" i="1" s="1"/>
  <c r="I6931" i="1" s="1"/>
  <c r="I6932" i="1" s="1"/>
  <c r="I6933" i="1" s="1"/>
  <c r="I6934" i="1" s="1"/>
  <c r="I6935" i="1" s="1"/>
  <c r="I6936" i="1" s="1"/>
  <c r="I6937" i="1" s="1"/>
  <c r="I6938" i="1" s="1"/>
  <c r="I6939" i="1" s="1"/>
  <c r="I6940" i="1" s="1"/>
  <c r="I6941" i="1" s="1"/>
  <c r="I6942" i="1" s="1"/>
  <c r="I6943" i="1" s="1"/>
  <c r="I6944" i="1" s="1"/>
  <c r="I6945" i="1" s="1"/>
  <c r="I6946" i="1" s="1"/>
  <c r="I6947" i="1" s="1"/>
  <c r="I6948" i="1" s="1"/>
  <c r="I6949" i="1" s="1"/>
  <c r="I6950" i="1" s="1"/>
  <c r="I6951" i="1" s="1"/>
  <c r="I6952" i="1" s="1"/>
  <c r="I6953" i="1" s="1"/>
  <c r="I6954" i="1" s="1"/>
  <c r="I6955" i="1" s="1"/>
  <c r="I6956" i="1" s="1"/>
  <c r="I6957" i="1" s="1"/>
  <c r="I6958" i="1" s="1"/>
  <c r="I6959" i="1" s="1"/>
  <c r="I6960" i="1" s="1"/>
  <c r="I6961" i="1" s="1"/>
  <c r="I6962" i="1" s="1"/>
  <c r="I6963" i="1" s="1"/>
  <c r="I6964" i="1" s="1"/>
  <c r="I6965" i="1" s="1"/>
  <c r="I6966" i="1" s="1"/>
  <c r="I6967" i="1" s="1"/>
  <c r="I6968" i="1" s="1"/>
  <c r="I6969" i="1" s="1"/>
  <c r="I6970" i="1" s="1"/>
  <c r="I6971" i="1" s="1"/>
  <c r="I6972" i="1" s="1"/>
  <c r="I6973" i="1" s="1"/>
  <c r="I6974" i="1" s="1"/>
  <c r="I6975" i="1" s="1"/>
  <c r="I6976" i="1" s="1"/>
  <c r="I6977" i="1" s="1"/>
  <c r="I6978" i="1" s="1"/>
  <c r="I6979" i="1" s="1"/>
  <c r="I6980" i="1" s="1"/>
  <c r="I6981" i="1" s="1"/>
  <c r="I6982" i="1" s="1"/>
  <c r="I6983" i="1" s="1"/>
  <c r="I6984" i="1" s="1"/>
  <c r="I6985" i="1" s="1"/>
  <c r="I6986" i="1" s="1"/>
  <c r="I6987" i="1" s="1"/>
  <c r="I6988" i="1" s="1"/>
  <c r="I6989" i="1" s="1"/>
  <c r="I6990" i="1" s="1"/>
  <c r="I6991" i="1" s="1"/>
  <c r="I6992" i="1" s="1"/>
  <c r="I6993" i="1" s="1"/>
  <c r="I6994" i="1" s="1"/>
  <c r="I6995" i="1" s="1"/>
  <c r="I6996" i="1" s="1"/>
  <c r="I6997" i="1" s="1"/>
  <c r="J6621" i="1"/>
  <c r="J6622" i="1" s="1"/>
  <c r="J6623" i="1" s="1"/>
  <c r="J6624" i="1" s="1"/>
  <c r="J6625" i="1" s="1"/>
  <c r="J6626" i="1" s="1"/>
  <c r="J6627" i="1" s="1"/>
  <c r="J6628" i="1" s="1"/>
  <c r="J6629" i="1" s="1"/>
  <c r="J6630" i="1" s="1"/>
  <c r="J6631" i="1" s="1"/>
  <c r="J6632" i="1" s="1"/>
  <c r="J6633" i="1" s="1"/>
  <c r="J6634" i="1" s="1"/>
  <c r="J6635" i="1" s="1"/>
  <c r="J6636" i="1" s="1"/>
  <c r="J6637" i="1" s="1"/>
  <c r="J6638" i="1" s="1"/>
  <c r="J6639" i="1" s="1"/>
  <c r="J6640" i="1" s="1"/>
  <c r="J6641" i="1" s="1"/>
  <c r="J6642" i="1" s="1"/>
  <c r="J6643" i="1" s="1"/>
  <c r="J6644" i="1" s="1"/>
  <c r="J6645" i="1" s="1"/>
  <c r="J6646" i="1" s="1"/>
  <c r="J6647" i="1" s="1"/>
  <c r="J6648" i="1" s="1"/>
  <c r="J6649" i="1" s="1"/>
  <c r="J6650" i="1" s="1"/>
  <c r="J6651" i="1" s="1"/>
  <c r="J6652" i="1" s="1"/>
  <c r="J6653" i="1" s="1"/>
  <c r="J6654" i="1" s="1"/>
  <c r="J6655" i="1" s="1"/>
  <c r="J6656" i="1" s="1"/>
  <c r="J6657" i="1" s="1"/>
  <c r="J6658" i="1" s="1"/>
  <c r="J6659" i="1" s="1"/>
  <c r="J6660" i="1" s="1"/>
  <c r="J6661" i="1" s="1"/>
  <c r="J6662" i="1" s="1"/>
  <c r="J6663" i="1" s="1"/>
  <c r="J6664" i="1" s="1"/>
  <c r="J6665" i="1" s="1"/>
  <c r="J6666" i="1" s="1"/>
  <c r="J6667" i="1" s="1"/>
  <c r="J6668" i="1" s="1"/>
  <c r="J6669" i="1" s="1"/>
  <c r="J6670" i="1" s="1"/>
  <c r="J6671" i="1" s="1"/>
  <c r="J6672" i="1" s="1"/>
  <c r="J6673" i="1" s="1"/>
  <c r="J6674" i="1" s="1"/>
  <c r="J6675" i="1" s="1"/>
  <c r="J6676" i="1" s="1"/>
  <c r="J6677" i="1" s="1"/>
  <c r="J6678" i="1" s="1"/>
  <c r="J6679" i="1" s="1"/>
  <c r="J6680" i="1" s="1"/>
  <c r="J6681" i="1" s="1"/>
  <c r="J6682" i="1" s="1"/>
  <c r="J6683" i="1" s="1"/>
  <c r="J6684" i="1" s="1"/>
  <c r="J6685" i="1" s="1"/>
  <c r="J6686" i="1" s="1"/>
  <c r="J6687" i="1" s="1"/>
  <c r="J6688" i="1" s="1"/>
  <c r="J6689" i="1" s="1"/>
  <c r="J6690" i="1" s="1"/>
  <c r="J6691" i="1" s="1"/>
  <c r="J6692" i="1" s="1"/>
  <c r="J6693" i="1" s="1"/>
  <c r="J6694" i="1" s="1"/>
  <c r="J6695" i="1" s="1"/>
  <c r="J6696" i="1" s="1"/>
  <c r="J6697" i="1" s="1"/>
  <c r="J6698" i="1" s="1"/>
  <c r="J6699" i="1" s="1"/>
  <c r="J6700" i="1" s="1"/>
  <c r="J6701" i="1" s="1"/>
  <c r="J6702" i="1" s="1"/>
  <c r="J6703" i="1" s="1"/>
  <c r="J6704" i="1" s="1"/>
  <c r="J6705" i="1" s="1"/>
  <c r="J6706" i="1" s="1"/>
  <c r="J6707" i="1" s="1"/>
  <c r="J6708" i="1" s="1"/>
  <c r="J6709" i="1" s="1"/>
  <c r="J6710" i="1" s="1"/>
  <c r="J6711" i="1" s="1"/>
  <c r="J6712" i="1" s="1"/>
  <c r="J6713" i="1" s="1"/>
  <c r="J6714" i="1" s="1"/>
  <c r="J6715" i="1" s="1"/>
  <c r="J6716" i="1" s="1"/>
  <c r="J6717" i="1" s="1"/>
  <c r="J6718" i="1" s="1"/>
  <c r="J6719" i="1" s="1"/>
  <c r="J6720" i="1" s="1"/>
  <c r="J6721" i="1" s="1"/>
  <c r="J6722" i="1" s="1"/>
  <c r="J6723" i="1" s="1"/>
  <c r="J6724" i="1" s="1"/>
  <c r="J6725" i="1" s="1"/>
  <c r="J6726" i="1" s="1"/>
  <c r="J6727" i="1" s="1"/>
  <c r="J6728" i="1" s="1"/>
  <c r="J6729" i="1" s="1"/>
  <c r="J6730" i="1" s="1"/>
  <c r="J6731" i="1" s="1"/>
  <c r="J6732" i="1" s="1"/>
  <c r="J6733" i="1" s="1"/>
  <c r="J6734" i="1" s="1"/>
  <c r="J6735" i="1" s="1"/>
  <c r="J6736" i="1" s="1"/>
  <c r="J6737" i="1" s="1"/>
  <c r="J6738" i="1" s="1"/>
  <c r="J6739" i="1" s="1"/>
  <c r="J6740" i="1" s="1"/>
  <c r="J6741" i="1" s="1"/>
  <c r="J6742" i="1" s="1"/>
  <c r="J6743" i="1" s="1"/>
  <c r="J6744" i="1" s="1"/>
  <c r="J6745" i="1" s="1"/>
  <c r="J6746" i="1" s="1"/>
  <c r="J6747" i="1" s="1"/>
  <c r="J6748" i="1" s="1"/>
  <c r="J6749" i="1" s="1"/>
  <c r="J6750" i="1" s="1"/>
  <c r="J6751" i="1" s="1"/>
  <c r="J6752" i="1" s="1"/>
  <c r="J6753" i="1" s="1"/>
  <c r="J6754" i="1" s="1"/>
  <c r="J6755" i="1" s="1"/>
  <c r="J6756" i="1" s="1"/>
  <c r="J6757" i="1" s="1"/>
  <c r="J6758" i="1" s="1"/>
  <c r="J6759" i="1" s="1"/>
  <c r="J6760" i="1" s="1"/>
  <c r="J6761" i="1" s="1"/>
  <c r="J6762" i="1" s="1"/>
  <c r="J6763" i="1" s="1"/>
  <c r="J6764" i="1" s="1"/>
  <c r="J6765" i="1" s="1"/>
  <c r="J6766" i="1" s="1"/>
  <c r="J6767" i="1" s="1"/>
  <c r="J6768" i="1" s="1"/>
  <c r="J6769" i="1" s="1"/>
  <c r="J6770" i="1" s="1"/>
  <c r="J6771" i="1" s="1"/>
  <c r="J6772" i="1" s="1"/>
  <c r="J6773" i="1" s="1"/>
  <c r="J6774" i="1" s="1"/>
  <c r="J6775" i="1" s="1"/>
  <c r="J6776" i="1" s="1"/>
  <c r="J6777" i="1" s="1"/>
  <c r="J6778" i="1" s="1"/>
  <c r="J6779" i="1" s="1"/>
  <c r="J6780" i="1" s="1"/>
  <c r="J6781" i="1" s="1"/>
  <c r="J6782" i="1" s="1"/>
  <c r="J6783" i="1" s="1"/>
  <c r="J6784" i="1" s="1"/>
  <c r="J6785" i="1" s="1"/>
  <c r="J6786" i="1" s="1"/>
  <c r="J6787" i="1" s="1"/>
  <c r="J6788" i="1" s="1"/>
  <c r="J6789" i="1" s="1"/>
  <c r="J6790" i="1" s="1"/>
  <c r="J6791" i="1" s="1"/>
  <c r="J6792" i="1" s="1"/>
  <c r="J6793" i="1" s="1"/>
  <c r="J6794" i="1" s="1"/>
  <c r="J6795" i="1" s="1"/>
  <c r="J6796" i="1" s="1"/>
  <c r="J6797" i="1" s="1"/>
  <c r="J6798" i="1" s="1"/>
  <c r="J6799" i="1" s="1"/>
  <c r="J6800" i="1" s="1"/>
  <c r="J6801" i="1" s="1"/>
  <c r="J6802" i="1" s="1"/>
  <c r="J6803" i="1" s="1"/>
  <c r="J6804" i="1" s="1"/>
  <c r="J6805" i="1" s="1"/>
  <c r="J6806" i="1" s="1"/>
  <c r="J6807" i="1" s="1"/>
  <c r="J6808" i="1" s="1"/>
  <c r="J6809" i="1" s="1"/>
  <c r="J6810" i="1" s="1"/>
  <c r="J6811" i="1" s="1"/>
  <c r="J6812" i="1" s="1"/>
  <c r="J6813" i="1" s="1"/>
  <c r="J6814" i="1" s="1"/>
  <c r="J6815" i="1" s="1"/>
  <c r="J6816" i="1" s="1"/>
  <c r="J6817" i="1" s="1"/>
  <c r="J6818" i="1" s="1"/>
  <c r="J6819" i="1" s="1"/>
  <c r="J6820" i="1" s="1"/>
  <c r="J6821" i="1" s="1"/>
  <c r="J6822" i="1" s="1"/>
  <c r="J6823" i="1" s="1"/>
  <c r="J6824" i="1" s="1"/>
  <c r="J6825" i="1" s="1"/>
  <c r="J6826" i="1" s="1"/>
  <c r="J6827" i="1" s="1"/>
  <c r="J6828" i="1" s="1"/>
  <c r="J6829" i="1" s="1"/>
  <c r="J6830" i="1" s="1"/>
  <c r="J6831" i="1" s="1"/>
  <c r="J6832" i="1" s="1"/>
  <c r="J6833" i="1" s="1"/>
  <c r="J6834" i="1" s="1"/>
  <c r="J6835" i="1" s="1"/>
  <c r="J6836" i="1" s="1"/>
  <c r="J6837" i="1" s="1"/>
  <c r="J6838" i="1" s="1"/>
  <c r="J6839" i="1" s="1"/>
  <c r="J6840" i="1" s="1"/>
  <c r="J6841" i="1" s="1"/>
  <c r="J6842" i="1" s="1"/>
  <c r="J6843" i="1" s="1"/>
  <c r="J6844" i="1" s="1"/>
  <c r="J6845" i="1" s="1"/>
  <c r="J6846" i="1" s="1"/>
  <c r="J6847" i="1" s="1"/>
  <c r="J6848" i="1" s="1"/>
  <c r="J6849" i="1" s="1"/>
  <c r="J6850" i="1" s="1"/>
  <c r="J6851" i="1" s="1"/>
  <c r="J6852" i="1" s="1"/>
  <c r="J6853" i="1" s="1"/>
  <c r="J6854" i="1" s="1"/>
  <c r="J6855" i="1" s="1"/>
  <c r="J6856" i="1" s="1"/>
  <c r="J6857" i="1" s="1"/>
  <c r="J6858" i="1" s="1"/>
  <c r="J6859" i="1" s="1"/>
  <c r="J6860" i="1" s="1"/>
  <c r="J6861" i="1" s="1"/>
  <c r="J6862" i="1" s="1"/>
  <c r="J6863" i="1" s="1"/>
  <c r="J6864" i="1" s="1"/>
  <c r="J6865" i="1" s="1"/>
  <c r="J6866" i="1" s="1"/>
  <c r="J6867" i="1" s="1"/>
  <c r="J6868" i="1" s="1"/>
  <c r="J6869" i="1" s="1"/>
  <c r="J6870" i="1" s="1"/>
  <c r="J6871" i="1" s="1"/>
  <c r="J6872" i="1" s="1"/>
  <c r="J6873" i="1" s="1"/>
  <c r="J6874" i="1" s="1"/>
  <c r="J6875" i="1" s="1"/>
  <c r="J6876" i="1" s="1"/>
  <c r="J6877" i="1" s="1"/>
  <c r="J6878" i="1" s="1"/>
  <c r="J6879" i="1" s="1"/>
  <c r="J6880" i="1" s="1"/>
  <c r="J6881" i="1" s="1"/>
  <c r="J6882" i="1" s="1"/>
  <c r="J6883" i="1" s="1"/>
  <c r="J6884" i="1" s="1"/>
  <c r="J6885" i="1" s="1"/>
  <c r="J6886" i="1" s="1"/>
  <c r="J6887" i="1" s="1"/>
  <c r="J6888" i="1" s="1"/>
  <c r="J6889" i="1" s="1"/>
  <c r="J6890" i="1" s="1"/>
  <c r="J6891" i="1" s="1"/>
  <c r="J6892" i="1" s="1"/>
  <c r="J6893" i="1" s="1"/>
  <c r="J6894" i="1" s="1"/>
  <c r="J6895" i="1" s="1"/>
  <c r="J6896" i="1" s="1"/>
  <c r="J6897" i="1" s="1"/>
  <c r="J6898" i="1" s="1"/>
  <c r="J6899" i="1" s="1"/>
  <c r="J6900" i="1" s="1"/>
  <c r="J6901" i="1" s="1"/>
  <c r="J6902" i="1" s="1"/>
  <c r="J6903" i="1" s="1"/>
  <c r="J6904" i="1" s="1"/>
  <c r="J6905" i="1" s="1"/>
  <c r="J6906" i="1" s="1"/>
  <c r="J6907" i="1" s="1"/>
  <c r="J6908" i="1" s="1"/>
  <c r="J6909" i="1" s="1"/>
  <c r="J6910" i="1" s="1"/>
  <c r="J6911" i="1" s="1"/>
  <c r="J6912" i="1" s="1"/>
  <c r="J6913" i="1" s="1"/>
  <c r="J6914" i="1" s="1"/>
  <c r="J6915" i="1" s="1"/>
  <c r="J6916" i="1" s="1"/>
  <c r="J6917" i="1" s="1"/>
  <c r="J6918" i="1" s="1"/>
  <c r="J6919" i="1" s="1"/>
  <c r="J6920" i="1" s="1"/>
  <c r="J6921" i="1" s="1"/>
  <c r="J6922" i="1" s="1"/>
  <c r="J6923" i="1" s="1"/>
  <c r="J6924" i="1" s="1"/>
  <c r="J6925" i="1" s="1"/>
  <c r="J6926" i="1" s="1"/>
  <c r="J6927" i="1" s="1"/>
  <c r="J6928" i="1" s="1"/>
  <c r="J6929" i="1" s="1"/>
  <c r="J6930" i="1" s="1"/>
  <c r="J6931" i="1" s="1"/>
  <c r="J6932" i="1" s="1"/>
  <c r="J6933" i="1" s="1"/>
  <c r="J6934" i="1" s="1"/>
  <c r="J6935" i="1" s="1"/>
  <c r="J6936" i="1" s="1"/>
  <c r="J6937" i="1" s="1"/>
  <c r="J6938" i="1" s="1"/>
  <c r="J6939" i="1" s="1"/>
  <c r="J6940" i="1" s="1"/>
  <c r="J6941" i="1" s="1"/>
  <c r="J6942" i="1" s="1"/>
  <c r="J6943" i="1" s="1"/>
  <c r="J6944" i="1" s="1"/>
  <c r="J6945" i="1" s="1"/>
  <c r="J6946" i="1" s="1"/>
  <c r="J6947" i="1" s="1"/>
  <c r="J6948" i="1" s="1"/>
  <c r="J6949" i="1" s="1"/>
  <c r="J6950" i="1" s="1"/>
  <c r="J6951" i="1" s="1"/>
  <c r="J6952" i="1" s="1"/>
  <c r="J6953" i="1" s="1"/>
  <c r="J6954" i="1" s="1"/>
  <c r="J6955" i="1" s="1"/>
  <c r="J6956" i="1" s="1"/>
  <c r="J6957" i="1" s="1"/>
  <c r="J6958" i="1" s="1"/>
  <c r="J6959" i="1" s="1"/>
  <c r="J6960" i="1" s="1"/>
  <c r="J6961" i="1" s="1"/>
  <c r="J6962" i="1" s="1"/>
  <c r="J6963" i="1" s="1"/>
  <c r="J6964" i="1" s="1"/>
  <c r="J6965" i="1" s="1"/>
  <c r="J6966" i="1" s="1"/>
  <c r="J6967" i="1" s="1"/>
  <c r="J6968" i="1" s="1"/>
  <c r="J6969" i="1" s="1"/>
  <c r="J6970" i="1" s="1"/>
  <c r="J6971" i="1" s="1"/>
  <c r="J6972" i="1" s="1"/>
  <c r="J6973" i="1" s="1"/>
  <c r="J6974" i="1" s="1"/>
  <c r="J6975" i="1" s="1"/>
  <c r="J6976" i="1" s="1"/>
  <c r="J6977" i="1" s="1"/>
  <c r="J6978" i="1" s="1"/>
  <c r="J6979" i="1" s="1"/>
  <c r="J6980" i="1" s="1"/>
  <c r="J6981" i="1" s="1"/>
  <c r="J6982" i="1" s="1"/>
  <c r="J6983" i="1" s="1"/>
  <c r="J6984" i="1" s="1"/>
  <c r="J6985" i="1" s="1"/>
  <c r="J6986" i="1" s="1"/>
  <c r="J6987" i="1" s="1"/>
  <c r="J6988" i="1" s="1"/>
  <c r="J6989" i="1" s="1"/>
  <c r="J6990" i="1" s="1"/>
  <c r="J6991" i="1" s="1"/>
  <c r="J6992" i="1" s="1"/>
  <c r="J6993" i="1" s="1"/>
  <c r="J6994" i="1" s="1"/>
  <c r="J6995" i="1" s="1"/>
  <c r="J6996" i="1" s="1"/>
  <c r="J6997" i="1" s="1"/>
  <c r="G6602" i="1"/>
  <c r="G4802" i="1"/>
  <c r="G3202" i="1"/>
  <c r="G1602" i="1"/>
  <c r="G2" i="1"/>
  <c r="S6611" i="1" l="1"/>
  <c r="S6609" i="1"/>
  <c r="S4811" i="1"/>
  <c r="S4809" i="1"/>
  <c r="S3211" i="1"/>
  <c r="S3209" i="1"/>
  <c r="S1609" i="1"/>
  <c r="S1611" i="1"/>
  <c r="S11" i="1"/>
  <c r="S9" i="1"/>
  <c r="G3203" i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4803" i="1"/>
  <c r="G4804" i="1" s="1"/>
  <c r="G4805" i="1" s="1"/>
  <c r="G4806" i="1" s="1"/>
  <c r="G4807" i="1" s="1"/>
  <c r="G4808" i="1" s="1"/>
  <c r="G4809" i="1" s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839" i="1" s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870" i="1" s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G4901" i="1" s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4931" i="1" s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962" i="1" s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992" i="1" s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6603" i="1"/>
  <c r="G6604" i="1" s="1"/>
  <c r="G6605" i="1" s="1"/>
  <c r="D1603" i="1"/>
  <c r="AB1602" i="1" s="1"/>
  <c r="P6614" i="1"/>
  <c r="P6613" i="1"/>
  <c r="P6608" i="1"/>
  <c r="V6603" i="1"/>
  <c r="V6604" i="1" s="1"/>
  <c r="V6605" i="1" s="1"/>
  <c r="V6606" i="1" s="1"/>
  <c r="V6607" i="1" s="1"/>
  <c r="V6608" i="1" s="1"/>
  <c r="V6609" i="1" s="1"/>
  <c r="V6610" i="1" s="1"/>
  <c r="V6611" i="1" s="1"/>
  <c r="V6612" i="1" s="1"/>
  <c r="V6613" i="1" s="1"/>
  <c r="V6614" i="1" s="1"/>
  <c r="V6615" i="1" s="1"/>
  <c r="V6616" i="1" s="1"/>
  <c r="V6617" i="1" s="1"/>
  <c r="V6618" i="1" s="1"/>
  <c r="D6603" i="1"/>
  <c r="P4814" i="1"/>
  <c r="P4813" i="1"/>
  <c r="P4808" i="1"/>
  <c r="V4803" i="1"/>
  <c r="V4804" i="1" s="1"/>
  <c r="V4805" i="1" s="1"/>
  <c r="V4806" i="1" s="1"/>
  <c r="V4807" i="1" s="1"/>
  <c r="V4808" i="1" s="1"/>
  <c r="V4809" i="1" s="1"/>
  <c r="V4810" i="1" s="1"/>
  <c r="V4811" i="1" s="1"/>
  <c r="V4812" i="1" s="1"/>
  <c r="V4813" i="1" s="1"/>
  <c r="V4814" i="1" s="1"/>
  <c r="V4815" i="1" s="1"/>
  <c r="V4816" i="1" s="1"/>
  <c r="V4817" i="1" s="1"/>
  <c r="V4818" i="1" s="1"/>
  <c r="V4819" i="1" s="1"/>
  <c r="V4820" i="1" s="1"/>
  <c r="V4821" i="1" s="1"/>
  <c r="V4822" i="1" s="1"/>
  <c r="V4823" i="1" s="1"/>
  <c r="V4824" i="1" s="1"/>
  <c r="V4825" i="1" s="1"/>
  <c r="V4826" i="1" s="1"/>
  <c r="V4827" i="1" s="1"/>
  <c r="V4828" i="1" s="1"/>
  <c r="V4829" i="1" s="1"/>
  <c r="V4830" i="1" s="1"/>
  <c r="V4831" i="1" s="1"/>
  <c r="V4832" i="1" s="1"/>
  <c r="V4833" i="1" s="1"/>
  <c r="V4834" i="1" s="1"/>
  <c r="V4835" i="1" s="1"/>
  <c r="V4836" i="1" s="1"/>
  <c r="V4837" i="1" s="1"/>
  <c r="V4838" i="1" s="1"/>
  <c r="V4839" i="1" s="1"/>
  <c r="V4840" i="1" s="1"/>
  <c r="V4841" i="1" s="1"/>
  <c r="V4842" i="1" s="1"/>
  <c r="V4843" i="1" s="1"/>
  <c r="V4844" i="1" s="1"/>
  <c r="V4845" i="1" s="1"/>
  <c r="V4846" i="1" s="1"/>
  <c r="V4847" i="1" s="1"/>
  <c r="V4848" i="1" s="1"/>
  <c r="V4849" i="1" s="1"/>
  <c r="V4850" i="1" s="1"/>
  <c r="V4851" i="1" s="1"/>
  <c r="V4852" i="1" s="1"/>
  <c r="V4853" i="1" s="1"/>
  <c r="V4854" i="1" s="1"/>
  <c r="V4855" i="1" s="1"/>
  <c r="V4856" i="1" s="1"/>
  <c r="V4857" i="1" s="1"/>
  <c r="V4858" i="1" s="1"/>
  <c r="V4859" i="1" s="1"/>
  <c r="V4860" i="1" s="1"/>
  <c r="V4861" i="1" s="1"/>
  <c r="V4862" i="1" s="1"/>
  <c r="V4863" i="1" s="1"/>
  <c r="V4864" i="1" s="1"/>
  <c r="V4865" i="1" s="1"/>
  <c r="V4866" i="1" s="1"/>
  <c r="V4867" i="1" s="1"/>
  <c r="V4868" i="1" s="1"/>
  <c r="V4869" i="1" s="1"/>
  <c r="V4870" i="1" s="1"/>
  <c r="V4871" i="1" s="1"/>
  <c r="V4872" i="1" s="1"/>
  <c r="V4873" i="1" s="1"/>
  <c r="V4874" i="1" s="1"/>
  <c r="V4875" i="1" s="1"/>
  <c r="V4876" i="1" s="1"/>
  <c r="V4877" i="1" s="1"/>
  <c r="V4878" i="1" s="1"/>
  <c r="V4879" i="1" s="1"/>
  <c r="V4880" i="1" s="1"/>
  <c r="V4881" i="1" s="1"/>
  <c r="V4882" i="1" s="1"/>
  <c r="V4883" i="1" s="1"/>
  <c r="V4884" i="1" s="1"/>
  <c r="V4885" i="1" s="1"/>
  <c r="V4886" i="1" s="1"/>
  <c r="V4887" i="1" s="1"/>
  <c r="V4888" i="1" s="1"/>
  <c r="V4889" i="1" s="1"/>
  <c r="V4890" i="1" s="1"/>
  <c r="V4891" i="1" s="1"/>
  <c r="V4892" i="1" s="1"/>
  <c r="V4893" i="1" s="1"/>
  <c r="V4894" i="1" s="1"/>
  <c r="V4895" i="1" s="1"/>
  <c r="V4896" i="1" s="1"/>
  <c r="V4897" i="1" s="1"/>
  <c r="V4898" i="1" s="1"/>
  <c r="V4899" i="1" s="1"/>
  <c r="V4900" i="1" s="1"/>
  <c r="V4901" i="1" s="1"/>
  <c r="V4902" i="1" s="1"/>
  <c r="V4903" i="1" s="1"/>
  <c r="V4904" i="1" s="1"/>
  <c r="V4905" i="1" s="1"/>
  <c r="V4906" i="1" s="1"/>
  <c r="V4907" i="1" s="1"/>
  <c r="V4908" i="1" s="1"/>
  <c r="V4909" i="1" s="1"/>
  <c r="V4910" i="1" s="1"/>
  <c r="V4911" i="1" s="1"/>
  <c r="V4912" i="1" s="1"/>
  <c r="V4913" i="1" s="1"/>
  <c r="V4914" i="1" s="1"/>
  <c r="V4915" i="1" s="1"/>
  <c r="V4916" i="1" s="1"/>
  <c r="V4917" i="1" s="1"/>
  <c r="V4918" i="1" s="1"/>
  <c r="V4919" i="1" s="1"/>
  <c r="V4920" i="1" s="1"/>
  <c r="V4921" i="1" s="1"/>
  <c r="V4922" i="1" s="1"/>
  <c r="V4923" i="1" s="1"/>
  <c r="V4924" i="1" s="1"/>
  <c r="V4925" i="1" s="1"/>
  <c r="V4926" i="1" s="1"/>
  <c r="V4927" i="1" s="1"/>
  <c r="V4928" i="1" s="1"/>
  <c r="V4929" i="1" s="1"/>
  <c r="V4930" i="1" s="1"/>
  <c r="V4931" i="1" s="1"/>
  <c r="V4932" i="1" s="1"/>
  <c r="V4933" i="1" s="1"/>
  <c r="V4934" i="1" s="1"/>
  <c r="V4935" i="1" s="1"/>
  <c r="V4936" i="1" s="1"/>
  <c r="V4937" i="1" s="1"/>
  <c r="V4938" i="1" s="1"/>
  <c r="V4939" i="1" s="1"/>
  <c r="V4940" i="1" s="1"/>
  <c r="V4941" i="1" s="1"/>
  <c r="V4942" i="1" s="1"/>
  <c r="V4943" i="1" s="1"/>
  <c r="V4944" i="1" s="1"/>
  <c r="V4945" i="1" s="1"/>
  <c r="V4946" i="1" s="1"/>
  <c r="V4947" i="1" s="1"/>
  <c r="V4948" i="1" s="1"/>
  <c r="V4949" i="1" s="1"/>
  <c r="V4950" i="1" s="1"/>
  <c r="V4951" i="1" s="1"/>
  <c r="V4952" i="1" s="1"/>
  <c r="V4953" i="1" s="1"/>
  <c r="V4954" i="1" s="1"/>
  <c r="V4955" i="1" s="1"/>
  <c r="V4956" i="1" s="1"/>
  <c r="V4957" i="1" s="1"/>
  <c r="V4958" i="1" s="1"/>
  <c r="V4959" i="1" s="1"/>
  <c r="V4960" i="1" s="1"/>
  <c r="V4961" i="1" s="1"/>
  <c r="V4962" i="1" s="1"/>
  <c r="V4963" i="1" s="1"/>
  <c r="V4964" i="1" s="1"/>
  <c r="V4965" i="1" s="1"/>
  <c r="V4966" i="1" s="1"/>
  <c r="V4967" i="1" s="1"/>
  <c r="V4968" i="1" s="1"/>
  <c r="V4969" i="1" s="1"/>
  <c r="V4970" i="1" s="1"/>
  <c r="V4971" i="1" s="1"/>
  <c r="V4972" i="1" s="1"/>
  <c r="V4973" i="1" s="1"/>
  <c r="V4974" i="1" s="1"/>
  <c r="V4975" i="1" s="1"/>
  <c r="V4976" i="1" s="1"/>
  <c r="V4977" i="1" s="1"/>
  <c r="V4978" i="1" s="1"/>
  <c r="V4979" i="1" s="1"/>
  <c r="V4980" i="1" s="1"/>
  <c r="V4981" i="1" s="1"/>
  <c r="V4982" i="1" s="1"/>
  <c r="V4983" i="1" s="1"/>
  <c r="V4984" i="1" s="1"/>
  <c r="V4985" i="1" s="1"/>
  <c r="V4986" i="1" s="1"/>
  <c r="V4987" i="1" s="1"/>
  <c r="V4988" i="1" s="1"/>
  <c r="V4989" i="1" s="1"/>
  <c r="V4990" i="1" s="1"/>
  <c r="V4991" i="1" s="1"/>
  <c r="V4992" i="1" s="1"/>
  <c r="V4993" i="1" s="1"/>
  <c r="V4994" i="1" s="1"/>
  <c r="V4995" i="1" s="1"/>
  <c r="V4996" i="1" s="1"/>
  <c r="V4997" i="1" s="1"/>
  <c r="V4998" i="1" s="1"/>
  <c r="V4999" i="1" s="1"/>
  <c r="V5000" i="1" s="1"/>
  <c r="V5001" i="1" s="1"/>
  <c r="V5002" i="1" s="1"/>
  <c r="V5003" i="1" s="1"/>
  <c r="V5004" i="1" s="1"/>
  <c r="V5005" i="1" s="1"/>
  <c r="V5006" i="1" s="1"/>
  <c r="V5007" i="1" s="1"/>
  <c r="V5008" i="1" s="1"/>
  <c r="V5009" i="1" s="1"/>
  <c r="V5010" i="1" s="1"/>
  <c r="V5011" i="1" s="1"/>
  <c r="D4803" i="1"/>
  <c r="P3214" i="1"/>
  <c r="P3213" i="1"/>
  <c r="P3208" i="1"/>
  <c r="V3203" i="1"/>
  <c r="V3204" i="1" s="1"/>
  <c r="V3205" i="1" s="1"/>
  <c r="V3206" i="1" s="1"/>
  <c r="V3207" i="1" s="1"/>
  <c r="V3208" i="1" s="1"/>
  <c r="V3209" i="1" s="1"/>
  <c r="V3210" i="1" s="1"/>
  <c r="V3211" i="1" s="1"/>
  <c r="V3212" i="1" s="1"/>
  <c r="V3213" i="1" s="1"/>
  <c r="V3214" i="1" s="1"/>
  <c r="V3215" i="1" s="1"/>
  <c r="V3216" i="1" s="1"/>
  <c r="V3217" i="1" s="1"/>
  <c r="D3203" i="1"/>
  <c r="V6998" i="1" l="1"/>
  <c r="V6999" i="1" s="1"/>
  <c r="V7000" i="1" s="1"/>
  <c r="V7001" i="1" s="1"/>
  <c r="V7002" i="1" s="1"/>
  <c r="V5012" i="1"/>
  <c r="V5013" i="1" s="1"/>
  <c r="V5014" i="1" s="1"/>
  <c r="V5015" i="1" s="1"/>
  <c r="V5016" i="1" s="1"/>
  <c r="V5017" i="1" s="1"/>
  <c r="V5018" i="1" s="1"/>
  <c r="V5019" i="1" s="1"/>
  <c r="V5020" i="1" s="1"/>
  <c r="V5021" i="1" s="1"/>
  <c r="V5022" i="1" s="1"/>
  <c r="V5023" i="1" s="1"/>
  <c r="V5024" i="1" s="1"/>
  <c r="V5025" i="1" s="1"/>
  <c r="V5026" i="1" s="1"/>
  <c r="V5027" i="1" s="1"/>
  <c r="V5028" i="1" s="1"/>
  <c r="V5029" i="1" s="1"/>
  <c r="V5030" i="1" s="1"/>
  <c r="V5031" i="1" s="1"/>
  <c r="V5032" i="1" s="1"/>
  <c r="V5033" i="1" s="1"/>
  <c r="V5034" i="1" s="1"/>
  <c r="V5035" i="1" s="1"/>
  <c r="V5036" i="1" s="1"/>
  <c r="V5037" i="1" s="1"/>
  <c r="V5038" i="1" s="1"/>
  <c r="V5039" i="1" s="1"/>
  <c r="V5040" i="1" s="1"/>
  <c r="V5041" i="1" s="1"/>
  <c r="V5042" i="1" s="1"/>
  <c r="V5043" i="1" s="1"/>
  <c r="V5044" i="1" s="1"/>
  <c r="V5045" i="1" s="1"/>
  <c r="V5046" i="1" s="1"/>
  <c r="V5047" i="1" s="1"/>
  <c r="V5048" i="1" s="1"/>
  <c r="V5049" i="1" s="1"/>
  <c r="V5050" i="1" s="1"/>
  <c r="V5051" i="1" s="1"/>
  <c r="V5052" i="1" s="1"/>
  <c r="V5053" i="1" s="1"/>
  <c r="V5054" i="1" s="1"/>
  <c r="V5055" i="1" s="1"/>
  <c r="V5056" i="1" s="1"/>
  <c r="V5057" i="1" s="1"/>
  <c r="V5058" i="1" s="1"/>
  <c r="V5059" i="1" s="1"/>
  <c r="V5060" i="1" s="1"/>
  <c r="V5061" i="1" s="1"/>
  <c r="V5062" i="1" s="1"/>
  <c r="V5063" i="1" s="1"/>
  <c r="V5064" i="1" s="1"/>
  <c r="V5065" i="1" s="1"/>
  <c r="V5066" i="1" s="1"/>
  <c r="V5067" i="1" s="1"/>
  <c r="V5068" i="1" s="1"/>
  <c r="V5069" i="1" s="1"/>
  <c r="V5070" i="1" s="1"/>
  <c r="V5071" i="1" s="1"/>
  <c r="V5072" i="1" s="1"/>
  <c r="V5073" i="1" s="1"/>
  <c r="V5074" i="1" s="1"/>
  <c r="V5075" i="1" s="1"/>
  <c r="V5076" i="1" s="1"/>
  <c r="V5077" i="1" s="1"/>
  <c r="V5078" i="1" s="1"/>
  <c r="V5079" i="1" s="1"/>
  <c r="V5080" i="1" s="1"/>
  <c r="V5081" i="1" s="1"/>
  <c r="V5082" i="1" s="1"/>
  <c r="V5083" i="1" s="1"/>
  <c r="V5084" i="1" s="1"/>
  <c r="V5085" i="1" s="1"/>
  <c r="V5086" i="1" s="1"/>
  <c r="V5087" i="1" s="1"/>
  <c r="V5088" i="1" s="1"/>
  <c r="V5089" i="1" s="1"/>
  <c r="V5090" i="1" s="1"/>
  <c r="V5091" i="1" s="1"/>
  <c r="V5092" i="1" s="1"/>
  <c r="V5093" i="1" s="1"/>
  <c r="V5094" i="1" s="1"/>
  <c r="V5095" i="1" s="1"/>
  <c r="V5096" i="1" s="1"/>
  <c r="V5097" i="1" s="1"/>
  <c r="V5098" i="1" s="1"/>
  <c r="V5099" i="1" s="1"/>
  <c r="V5100" i="1" s="1"/>
  <c r="V5101" i="1" s="1"/>
  <c r="V5102" i="1" s="1"/>
  <c r="V5103" i="1" s="1"/>
  <c r="V5104" i="1" s="1"/>
  <c r="V5105" i="1" s="1"/>
  <c r="V5106" i="1" s="1"/>
  <c r="V5107" i="1" s="1"/>
  <c r="V5108" i="1" s="1"/>
  <c r="V5109" i="1" s="1"/>
  <c r="V5110" i="1" s="1"/>
  <c r="V5111" i="1" s="1"/>
  <c r="V5112" i="1" s="1"/>
  <c r="V5113" i="1" s="1"/>
  <c r="V5114" i="1" s="1"/>
  <c r="V5115" i="1" s="1"/>
  <c r="V5116" i="1" s="1"/>
  <c r="V5117" i="1" s="1"/>
  <c r="V5118" i="1" s="1"/>
  <c r="V5119" i="1" s="1"/>
  <c r="V5120" i="1" s="1"/>
  <c r="V5121" i="1" s="1"/>
  <c r="V5122" i="1" s="1"/>
  <c r="V5123" i="1" s="1"/>
  <c r="V5124" i="1" s="1"/>
  <c r="V5125" i="1" s="1"/>
  <c r="V5126" i="1" s="1"/>
  <c r="V5127" i="1" s="1"/>
  <c r="V5128" i="1" s="1"/>
  <c r="V5129" i="1" s="1"/>
  <c r="V5130" i="1" s="1"/>
  <c r="V5131" i="1" s="1"/>
  <c r="V5132" i="1" s="1"/>
  <c r="V5133" i="1" s="1"/>
  <c r="V5134" i="1" s="1"/>
  <c r="V5135" i="1" s="1"/>
  <c r="V5136" i="1" s="1"/>
  <c r="V5137" i="1" s="1"/>
  <c r="V5138" i="1" s="1"/>
  <c r="V5139" i="1" s="1"/>
  <c r="V5140" i="1" s="1"/>
  <c r="V5141" i="1" s="1"/>
  <c r="V5142" i="1" s="1"/>
  <c r="V5143" i="1" s="1"/>
  <c r="V5144" i="1" s="1"/>
  <c r="V5145" i="1" s="1"/>
  <c r="V5146" i="1" s="1"/>
  <c r="V5147" i="1" s="1"/>
  <c r="V5148" i="1" s="1"/>
  <c r="V5149" i="1" s="1"/>
  <c r="V5150" i="1" s="1"/>
  <c r="V5151" i="1" s="1"/>
  <c r="V5152" i="1" s="1"/>
  <c r="V5153" i="1" s="1"/>
  <c r="V5154" i="1" s="1"/>
  <c r="V5155" i="1" s="1"/>
  <c r="V5156" i="1" s="1"/>
  <c r="V5157" i="1" s="1"/>
  <c r="V5158" i="1" s="1"/>
  <c r="V5159" i="1" s="1"/>
  <c r="V5160" i="1" s="1"/>
  <c r="V5161" i="1" s="1"/>
  <c r="V5162" i="1" s="1"/>
  <c r="V5163" i="1" s="1"/>
  <c r="V5164" i="1" s="1"/>
  <c r="V5165" i="1" s="1"/>
  <c r="V5166" i="1" s="1"/>
  <c r="V5167" i="1" s="1"/>
  <c r="V5168" i="1" s="1"/>
  <c r="V5169" i="1" s="1"/>
  <c r="V5170" i="1" s="1"/>
  <c r="V5171" i="1" s="1"/>
  <c r="V5172" i="1" s="1"/>
  <c r="V5173" i="1" s="1"/>
  <c r="V5174" i="1" s="1"/>
  <c r="V5175" i="1" s="1"/>
  <c r="V5176" i="1" s="1"/>
  <c r="V5177" i="1" s="1"/>
  <c r="V5178" i="1" s="1"/>
  <c r="V5179" i="1" s="1"/>
  <c r="V5180" i="1" s="1"/>
  <c r="V5181" i="1" s="1"/>
  <c r="V5182" i="1" s="1"/>
  <c r="V5183" i="1" s="1"/>
  <c r="V5184" i="1" s="1"/>
  <c r="V5185" i="1" s="1"/>
  <c r="V5186" i="1" s="1"/>
  <c r="V5187" i="1" s="1"/>
  <c r="V5188" i="1" s="1"/>
  <c r="V5189" i="1" s="1"/>
  <c r="V5190" i="1" s="1"/>
  <c r="V5191" i="1" s="1"/>
  <c r="V5192" i="1" s="1"/>
  <c r="V5193" i="1" s="1"/>
  <c r="V5194" i="1" s="1"/>
  <c r="V5195" i="1" s="1"/>
  <c r="V5196" i="1" s="1"/>
  <c r="V5197" i="1" s="1"/>
  <c r="V5198" i="1" s="1"/>
  <c r="V5199" i="1" s="1"/>
  <c r="V5200" i="1" s="1"/>
  <c r="V5201" i="1" s="1"/>
  <c r="V5202" i="1" s="1"/>
  <c r="G5012" i="1"/>
  <c r="G5013" i="1" s="1"/>
  <c r="G5014" i="1" s="1"/>
  <c r="G5015" i="1" s="1"/>
  <c r="G5016" i="1" s="1"/>
  <c r="G5017" i="1" s="1"/>
  <c r="G5018" i="1" s="1"/>
  <c r="G5019" i="1" s="1"/>
  <c r="G5020" i="1" s="1"/>
  <c r="G5021" i="1" s="1"/>
  <c r="G5022" i="1" s="1"/>
  <c r="G5023" i="1" s="1"/>
  <c r="G5024" i="1" s="1"/>
  <c r="G5025" i="1" s="1"/>
  <c r="G5026" i="1" s="1"/>
  <c r="G5027" i="1" s="1"/>
  <c r="G5028" i="1" s="1"/>
  <c r="G5029" i="1" s="1"/>
  <c r="G5030" i="1" s="1"/>
  <c r="G5031" i="1" s="1"/>
  <c r="G5032" i="1" s="1"/>
  <c r="G5033" i="1" s="1"/>
  <c r="G5034" i="1" s="1"/>
  <c r="G5035" i="1" s="1"/>
  <c r="G5036" i="1" s="1"/>
  <c r="G5037" i="1" s="1"/>
  <c r="G5038" i="1" s="1"/>
  <c r="G5039" i="1" s="1"/>
  <c r="G5040" i="1" s="1"/>
  <c r="G5041" i="1" s="1"/>
  <c r="G5042" i="1" s="1"/>
  <c r="G5043" i="1" s="1"/>
  <c r="G5044" i="1" s="1"/>
  <c r="G5045" i="1" s="1"/>
  <c r="G5046" i="1" s="1"/>
  <c r="G5047" i="1" s="1"/>
  <c r="G5048" i="1" s="1"/>
  <c r="G5049" i="1" s="1"/>
  <c r="G5050" i="1" s="1"/>
  <c r="G5051" i="1" s="1"/>
  <c r="G5052" i="1" s="1"/>
  <c r="G5053" i="1" s="1"/>
  <c r="G5054" i="1" s="1"/>
  <c r="G5055" i="1" s="1"/>
  <c r="G5056" i="1" s="1"/>
  <c r="G5057" i="1" s="1"/>
  <c r="G5058" i="1" s="1"/>
  <c r="G5059" i="1" s="1"/>
  <c r="G5060" i="1" s="1"/>
  <c r="G5061" i="1" s="1"/>
  <c r="G5062" i="1" s="1"/>
  <c r="G5063" i="1" s="1"/>
  <c r="G5064" i="1" s="1"/>
  <c r="G5065" i="1" s="1"/>
  <c r="G5066" i="1" s="1"/>
  <c r="G5067" i="1" s="1"/>
  <c r="G5068" i="1" s="1"/>
  <c r="G5069" i="1" s="1"/>
  <c r="G5070" i="1" s="1"/>
  <c r="G5071" i="1" s="1"/>
  <c r="G5072" i="1" s="1"/>
  <c r="G5073" i="1" s="1"/>
  <c r="G5074" i="1" s="1"/>
  <c r="G5075" i="1" s="1"/>
  <c r="G5076" i="1" s="1"/>
  <c r="G5077" i="1" s="1"/>
  <c r="G5078" i="1" s="1"/>
  <c r="G5079" i="1" s="1"/>
  <c r="G5080" i="1" s="1"/>
  <c r="G5081" i="1" s="1"/>
  <c r="G5082" i="1" s="1"/>
  <c r="G5083" i="1" s="1"/>
  <c r="G5084" i="1" s="1"/>
  <c r="G5085" i="1" s="1"/>
  <c r="G5086" i="1" s="1"/>
  <c r="G5087" i="1" s="1"/>
  <c r="G5088" i="1" s="1"/>
  <c r="G5089" i="1" s="1"/>
  <c r="G5090" i="1" s="1"/>
  <c r="G5091" i="1" s="1"/>
  <c r="G5092" i="1" s="1"/>
  <c r="G5093" i="1" s="1"/>
  <c r="G5094" i="1" s="1"/>
  <c r="G5095" i="1" s="1"/>
  <c r="G5096" i="1" s="1"/>
  <c r="G5097" i="1" s="1"/>
  <c r="G5098" i="1" s="1"/>
  <c r="G5099" i="1" s="1"/>
  <c r="G5100" i="1" s="1"/>
  <c r="G5101" i="1" s="1"/>
  <c r="G5102" i="1" s="1"/>
  <c r="G5103" i="1" s="1"/>
  <c r="G5104" i="1" s="1"/>
  <c r="G5105" i="1" s="1"/>
  <c r="G5106" i="1" s="1"/>
  <c r="G5107" i="1" s="1"/>
  <c r="G5108" i="1" s="1"/>
  <c r="G5109" i="1" s="1"/>
  <c r="G5110" i="1" s="1"/>
  <c r="G5111" i="1" s="1"/>
  <c r="G5112" i="1" s="1"/>
  <c r="G5113" i="1" s="1"/>
  <c r="G5114" i="1" s="1"/>
  <c r="G5115" i="1" s="1"/>
  <c r="G5116" i="1" s="1"/>
  <c r="G5117" i="1" s="1"/>
  <c r="G5118" i="1" s="1"/>
  <c r="G5119" i="1" s="1"/>
  <c r="G5120" i="1" s="1"/>
  <c r="G5121" i="1" s="1"/>
  <c r="G5122" i="1" s="1"/>
  <c r="G5123" i="1" s="1"/>
  <c r="G5124" i="1" s="1"/>
  <c r="G5125" i="1" s="1"/>
  <c r="G5126" i="1" s="1"/>
  <c r="G5127" i="1" s="1"/>
  <c r="G5128" i="1" s="1"/>
  <c r="G5129" i="1" s="1"/>
  <c r="G5130" i="1" s="1"/>
  <c r="G5131" i="1" s="1"/>
  <c r="G5132" i="1" s="1"/>
  <c r="G5133" i="1" s="1"/>
  <c r="G5134" i="1" s="1"/>
  <c r="G5135" i="1" s="1"/>
  <c r="G5136" i="1" s="1"/>
  <c r="G5137" i="1" s="1"/>
  <c r="G5138" i="1" s="1"/>
  <c r="G5139" i="1" s="1"/>
  <c r="G5140" i="1" s="1"/>
  <c r="G5141" i="1" s="1"/>
  <c r="G5142" i="1" s="1"/>
  <c r="G5143" i="1" s="1"/>
  <c r="G5144" i="1" s="1"/>
  <c r="G5145" i="1" s="1"/>
  <c r="G5146" i="1" s="1"/>
  <c r="G5147" i="1" s="1"/>
  <c r="G5148" i="1" s="1"/>
  <c r="G5149" i="1" s="1"/>
  <c r="G5150" i="1" s="1"/>
  <c r="G5151" i="1" s="1"/>
  <c r="G5152" i="1" s="1"/>
  <c r="G5153" i="1" s="1"/>
  <c r="G5154" i="1" s="1"/>
  <c r="G5155" i="1" s="1"/>
  <c r="G5156" i="1" s="1"/>
  <c r="G5157" i="1" s="1"/>
  <c r="G5158" i="1" s="1"/>
  <c r="G5159" i="1" s="1"/>
  <c r="G5160" i="1" s="1"/>
  <c r="G5161" i="1" s="1"/>
  <c r="G5162" i="1" s="1"/>
  <c r="G5163" i="1" s="1"/>
  <c r="G5164" i="1" s="1"/>
  <c r="G5165" i="1" s="1"/>
  <c r="G5166" i="1" s="1"/>
  <c r="G5167" i="1" s="1"/>
  <c r="G5168" i="1" s="1"/>
  <c r="G5169" i="1" s="1"/>
  <c r="G5170" i="1" s="1"/>
  <c r="G5171" i="1" s="1"/>
  <c r="G5172" i="1" s="1"/>
  <c r="G5173" i="1" s="1"/>
  <c r="G5174" i="1" s="1"/>
  <c r="G5175" i="1" s="1"/>
  <c r="G5176" i="1" s="1"/>
  <c r="G5177" i="1" s="1"/>
  <c r="G5178" i="1" s="1"/>
  <c r="G5179" i="1" s="1"/>
  <c r="G5180" i="1" s="1"/>
  <c r="G5181" i="1" s="1"/>
  <c r="G5182" i="1" s="1"/>
  <c r="G5183" i="1" s="1"/>
  <c r="G5184" i="1" s="1"/>
  <c r="G5185" i="1" s="1"/>
  <c r="G5186" i="1" s="1"/>
  <c r="G5187" i="1" s="1"/>
  <c r="G5188" i="1" s="1"/>
  <c r="G5189" i="1" s="1"/>
  <c r="G5190" i="1" s="1"/>
  <c r="G5191" i="1" s="1"/>
  <c r="G5192" i="1" s="1"/>
  <c r="G5193" i="1" s="1"/>
  <c r="G5194" i="1" s="1"/>
  <c r="G5195" i="1" s="1"/>
  <c r="G5196" i="1" s="1"/>
  <c r="G5197" i="1" s="1"/>
  <c r="G5198" i="1" s="1"/>
  <c r="G5199" i="1" s="1"/>
  <c r="G5200" i="1" s="1"/>
  <c r="G5201" i="1" s="1"/>
  <c r="G5202" i="1" s="1"/>
  <c r="G5203" i="1" s="1"/>
  <c r="G5204" i="1" s="1"/>
  <c r="V3218" i="1"/>
  <c r="G3218" i="1"/>
  <c r="D4804" i="1"/>
  <c r="Y4807" i="1" s="1"/>
  <c r="AB4802" i="1"/>
  <c r="D3204" i="1"/>
  <c r="Y3207" i="1" s="1"/>
  <c r="AB3202" i="1"/>
  <c r="K6602" i="1"/>
  <c r="K6603" i="1" s="1"/>
  <c r="K6604" i="1" s="1"/>
  <c r="K6605" i="1" s="1"/>
  <c r="K6606" i="1" s="1"/>
  <c r="K6607" i="1" s="1"/>
  <c r="K6608" i="1" s="1"/>
  <c r="K6609" i="1" s="1"/>
  <c r="K6610" i="1" s="1"/>
  <c r="K6611" i="1" s="1"/>
  <c r="K6612" i="1" s="1"/>
  <c r="K6613" i="1" s="1"/>
  <c r="K6614" i="1" s="1"/>
  <c r="K6615" i="1" s="1"/>
  <c r="K6616" i="1" s="1"/>
  <c r="K6617" i="1" s="1"/>
  <c r="K6618" i="1" s="1"/>
  <c r="AB6602" i="1"/>
  <c r="D1604" i="1"/>
  <c r="S6613" i="1"/>
  <c r="S4813" i="1"/>
  <c r="S3213" i="1"/>
  <c r="G6606" i="1"/>
  <c r="G6607" i="1" s="1"/>
  <c r="I3202" i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J4802" i="1"/>
  <c r="J4803" i="1" s="1"/>
  <c r="J4804" i="1" s="1"/>
  <c r="J4805" i="1" s="1"/>
  <c r="J4806" i="1" s="1"/>
  <c r="J4807" i="1" s="1"/>
  <c r="J4808" i="1" s="1"/>
  <c r="J4809" i="1" s="1"/>
  <c r="J4810" i="1" s="1"/>
  <c r="J4811" i="1" s="1"/>
  <c r="J4812" i="1" s="1"/>
  <c r="J4813" i="1" s="1"/>
  <c r="J4814" i="1" s="1"/>
  <c r="J4815" i="1" s="1"/>
  <c r="J4816" i="1" s="1"/>
  <c r="J4817" i="1" s="1"/>
  <c r="K3202" i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J3202" i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I6602" i="1"/>
  <c r="I6603" i="1" s="1"/>
  <c r="I6604" i="1" s="1"/>
  <c r="I6605" i="1" s="1"/>
  <c r="I6606" i="1" s="1"/>
  <c r="I6607" i="1" s="1"/>
  <c r="I6608" i="1" s="1"/>
  <c r="I6609" i="1" s="1"/>
  <c r="I6610" i="1" s="1"/>
  <c r="I6611" i="1" s="1"/>
  <c r="I6612" i="1" s="1"/>
  <c r="I6613" i="1" s="1"/>
  <c r="I6614" i="1" s="1"/>
  <c r="I6615" i="1" s="1"/>
  <c r="I6616" i="1" s="1"/>
  <c r="I6617" i="1" s="1"/>
  <c r="I6618" i="1" s="1"/>
  <c r="J6602" i="1"/>
  <c r="J6603" i="1" s="1"/>
  <c r="J6604" i="1" s="1"/>
  <c r="J6605" i="1" s="1"/>
  <c r="J6606" i="1" s="1"/>
  <c r="J6607" i="1" s="1"/>
  <c r="J6608" i="1" s="1"/>
  <c r="J6609" i="1" s="1"/>
  <c r="J6610" i="1" s="1"/>
  <c r="J6611" i="1" s="1"/>
  <c r="J6612" i="1" s="1"/>
  <c r="J6613" i="1" s="1"/>
  <c r="J6614" i="1" s="1"/>
  <c r="J6615" i="1" s="1"/>
  <c r="J6616" i="1" s="1"/>
  <c r="J6617" i="1" s="1"/>
  <c r="J6618" i="1" s="1"/>
  <c r="D6604" i="1"/>
  <c r="Y6607" i="1" s="1"/>
  <c r="I4802" i="1"/>
  <c r="I4803" i="1" s="1"/>
  <c r="I4804" i="1" s="1"/>
  <c r="I4805" i="1" s="1"/>
  <c r="I4806" i="1" s="1"/>
  <c r="I4807" i="1" s="1"/>
  <c r="I4808" i="1" s="1"/>
  <c r="I4809" i="1" s="1"/>
  <c r="I4810" i="1" s="1"/>
  <c r="I4811" i="1" s="1"/>
  <c r="I4812" i="1" s="1"/>
  <c r="I4813" i="1" s="1"/>
  <c r="I4814" i="1" s="1"/>
  <c r="I4815" i="1" s="1"/>
  <c r="I4816" i="1" s="1"/>
  <c r="I4817" i="1" s="1"/>
  <c r="I4818" i="1" s="1"/>
  <c r="I4819" i="1" s="1"/>
  <c r="I4820" i="1" s="1"/>
  <c r="I4821" i="1" s="1"/>
  <c r="I4822" i="1" s="1"/>
  <c r="I4823" i="1" s="1"/>
  <c r="I4824" i="1" s="1"/>
  <c r="I4825" i="1" s="1"/>
  <c r="I4826" i="1" s="1"/>
  <c r="I4827" i="1" s="1"/>
  <c r="I4828" i="1" s="1"/>
  <c r="I4829" i="1" s="1"/>
  <c r="I4830" i="1" s="1"/>
  <c r="I4831" i="1" s="1"/>
  <c r="I4832" i="1" s="1"/>
  <c r="I4833" i="1" s="1"/>
  <c r="I4834" i="1" s="1"/>
  <c r="I4835" i="1" s="1"/>
  <c r="I4836" i="1" s="1"/>
  <c r="I4837" i="1" s="1"/>
  <c r="I4838" i="1" s="1"/>
  <c r="I4839" i="1" s="1"/>
  <c r="I4840" i="1" s="1"/>
  <c r="I4841" i="1" s="1"/>
  <c r="I4842" i="1" s="1"/>
  <c r="I4843" i="1" s="1"/>
  <c r="I4844" i="1" s="1"/>
  <c r="I4845" i="1" s="1"/>
  <c r="I4846" i="1" s="1"/>
  <c r="I4847" i="1" s="1"/>
  <c r="I4848" i="1" s="1"/>
  <c r="I4849" i="1" s="1"/>
  <c r="I4850" i="1" s="1"/>
  <c r="I4851" i="1" s="1"/>
  <c r="I4852" i="1" s="1"/>
  <c r="I4853" i="1" s="1"/>
  <c r="I4854" i="1" s="1"/>
  <c r="I4855" i="1" s="1"/>
  <c r="I4856" i="1" s="1"/>
  <c r="I4857" i="1" s="1"/>
  <c r="I4858" i="1" s="1"/>
  <c r="I4859" i="1" s="1"/>
  <c r="I4860" i="1" s="1"/>
  <c r="I4861" i="1" s="1"/>
  <c r="I4862" i="1" s="1"/>
  <c r="I4863" i="1" s="1"/>
  <c r="I4864" i="1" s="1"/>
  <c r="I4865" i="1" s="1"/>
  <c r="I4866" i="1" s="1"/>
  <c r="I4867" i="1" s="1"/>
  <c r="I4868" i="1" s="1"/>
  <c r="I4869" i="1" s="1"/>
  <c r="I4870" i="1" s="1"/>
  <c r="I4871" i="1" s="1"/>
  <c r="I4872" i="1" s="1"/>
  <c r="I4873" i="1" s="1"/>
  <c r="I4874" i="1" s="1"/>
  <c r="I4875" i="1" s="1"/>
  <c r="I4876" i="1" s="1"/>
  <c r="I4877" i="1" s="1"/>
  <c r="I4878" i="1" s="1"/>
  <c r="I4879" i="1" s="1"/>
  <c r="I4880" i="1" s="1"/>
  <c r="I4881" i="1" s="1"/>
  <c r="I4882" i="1" s="1"/>
  <c r="I4883" i="1" s="1"/>
  <c r="I4884" i="1" s="1"/>
  <c r="I4885" i="1" s="1"/>
  <c r="I4886" i="1" s="1"/>
  <c r="I4887" i="1" s="1"/>
  <c r="I4888" i="1" s="1"/>
  <c r="I4889" i="1" s="1"/>
  <c r="I4890" i="1" s="1"/>
  <c r="I4891" i="1" s="1"/>
  <c r="I4892" i="1" s="1"/>
  <c r="I4893" i="1" s="1"/>
  <c r="I4894" i="1" s="1"/>
  <c r="I4895" i="1" s="1"/>
  <c r="I4896" i="1" s="1"/>
  <c r="I4897" i="1" s="1"/>
  <c r="I4898" i="1" s="1"/>
  <c r="I4899" i="1" s="1"/>
  <c r="I4900" i="1" s="1"/>
  <c r="I4901" i="1" s="1"/>
  <c r="I4902" i="1" s="1"/>
  <c r="I4903" i="1" s="1"/>
  <c r="I4904" i="1" s="1"/>
  <c r="I4905" i="1" s="1"/>
  <c r="I4906" i="1" s="1"/>
  <c r="I4907" i="1" s="1"/>
  <c r="I4908" i="1" s="1"/>
  <c r="I4909" i="1" s="1"/>
  <c r="I4910" i="1" s="1"/>
  <c r="I4911" i="1" s="1"/>
  <c r="I4912" i="1" s="1"/>
  <c r="I4913" i="1" s="1"/>
  <c r="I4914" i="1" s="1"/>
  <c r="I4915" i="1" s="1"/>
  <c r="I4916" i="1" s="1"/>
  <c r="I4917" i="1" s="1"/>
  <c r="I4918" i="1" s="1"/>
  <c r="I4919" i="1" s="1"/>
  <c r="I4920" i="1" s="1"/>
  <c r="I4921" i="1" s="1"/>
  <c r="I4922" i="1" s="1"/>
  <c r="I4923" i="1" s="1"/>
  <c r="I4924" i="1" s="1"/>
  <c r="I4925" i="1" s="1"/>
  <c r="I4926" i="1" s="1"/>
  <c r="I4927" i="1" s="1"/>
  <c r="I4928" i="1" s="1"/>
  <c r="I4929" i="1" s="1"/>
  <c r="I4930" i="1" s="1"/>
  <c r="I4931" i="1" s="1"/>
  <c r="I4932" i="1" s="1"/>
  <c r="I4933" i="1" s="1"/>
  <c r="I4934" i="1" s="1"/>
  <c r="I4935" i="1" s="1"/>
  <c r="I4936" i="1" s="1"/>
  <c r="I4937" i="1" s="1"/>
  <c r="I4938" i="1" s="1"/>
  <c r="I4939" i="1" s="1"/>
  <c r="I4940" i="1" s="1"/>
  <c r="I4941" i="1" s="1"/>
  <c r="I4942" i="1" s="1"/>
  <c r="I4943" i="1" s="1"/>
  <c r="I4944" i="1" s="1"/>
  <c r="I4945" i="1" s="1"/>
  <c r="I4946" i="1" s="1"/>
  <c r="I4947" i="1" s="1"/>
  <c r="I4948" i="1" s="1"/>
  <c r="I4949" i="1" s="1"/>
  <c r="I4950" i="1" s="1"/>
  <c r="I4951" i="1" s="1"/>
  <c r="I4952" i="1" s="1"/>
  <c r="I4953" i="1" s="1"/>
  <c r="I4954" i="1" s="1"/>
  <c r="I4955" i="1" s="1"/>
  <c r="I4956" i="1" s="1"/>
  <c r="I4957" i="1" s="1"/>
  <c r="I4958" i="1" s="1"/>
  <c r="I4959" i="1" s="1"/>
  <c r="I4960" i="1" s="1"/>
  <c r="I4961" i="1" s="1"/>
  <c r="I4962" i="1" s="1"/>
  <c r="I4963" i="1" s="1"/>
  <c r="I4964" i="1" s="1"/>
  <c r="I4965" i="1" s="1"/>
  <c r="I4966" i="1" s="1"/>
  <c r="I4967" i="1" s="1"/>
  <c r="I4968" i="1" s="1"/>
  <c r="I4969" i="1" s="1"/>
  <c r="I4970" i="1" s="1"/>
  <c r="I4971" i="1" s="1"/>
  <c r="I4972" i="1" s="1"/>
  <c r="I4973" i="1" s="1"/>
  <c r="I4974" i="1" s="1"/>
  <c r="I4975" i="1" s="1"/>
  <c r="I4976" i="1" s="1"/>
  <c r="I4977" i="1" s="1"/>
  <c r="I4978" i="1" s="1"/>
  <c r="I4979" i="1" s="1"/>
  <c r="I4980" i="1" s="1"/>
  <c r="I4981" i="1" s="1"/>
  <c r="I4982" i="1" s="1"/>
  <c r="I4983" i="1" s="1"/>
  <c r="I4984" i="1" s="1"/>
  <c r="I4985" i="1" s="1"/>
  <c r="I4986" i="1" s="1"/>
  <c r="I4987" i="1" s="1"/>
  <c r="I4988" i="1" s="1"/>
  <c r="I4989" i="1" s="1"/>
  <c r="I4990" i="1" s="1"/>
  <c r="I4991" i="1" s="1"/>
  <c r="I4992" i="1" s="1"/>
  <c r="I4993" i="1" s="1"/>
  <c r="I4994" i="1" s="1"/>
  <c r="I4995" i="1" s="1"/>
  <c r="I4996" i="1" s="1"/>
  <c r="I4997" i="1" s="1"/>
  <c r="I4998" i="1" s="1"/>
  <c r="I4999" i="1" s="1"/>
  <c r="I5000" i="1" s="1"/>
  <c r="I5001" i="1" s="1"/>
  <c r="I5002" i="1" s="1"/>
  <c r="I5003" i="1" s="1"/>
  <c r="I5004" i="1" s="1"/>
  <c r="I5005" i="1" s="1"/>
  <c r="I5006" i="1" s="1"/>
  <c r="I5007" i="1" s="1"/>
  <c r="I5008" i="1" s="1"/>
  <c r="I5009" i="1" s="1"/>
  <c r="I5010" i="1" s="1"/>
  <c r="I5011" i="1" s="1"/>
  <c r="K4802" i="1"/>
  <c r="K4803" i="1" s="1"/>
  <c r="K4804" i="1" s="1"/>
  <c r="K4805" i="1" s="1"/>
  <c r="K4806" i="1" s="1"/>
  <c r="K4807" i="1" s="1"/>
  <c r="K4808" i="1" s="1"/>
  <c r="K4809" i="1" s="1"/>
  <c r="K4810" i="1" s="1"/>
  <c r="K4811" i="1" s="1"/>
  <c r="K4812" i="1" s="1"/>
  <c r="K4813" i="1" s="1"/>
  <c r="K4814" i="1" s="1"/>
  <c r="K4815" i="1" s="1"/>
  <c r="K4816" i="1" s="1"/>
  <c r="K4817" i="1" s="1"/>
  <c r="V1603" i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P1614" i="1"/>
  <c r="P1613" i="1"/>
  <c r="P1608" i="1"/>
  <c r="G1603" i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J6998" i="1" l="1"/>
  <c r="J6999" i="1" s="1"/>
  <c r="J7000" i="1" s="1"/>
  <c r="J7001" i="1" s="1"/>
  <c r="J7002" i="1" s="1"/>
  <c r="J7003" i="1" s="1"/>
  <c r="J7004" i="1" s="1"/>
  <c r="I6998" i="1"/>
  <c r="I6999" i="1" s="1"/>
  <c r="I7000" i="1" s="1"/>
  <c r="I7001" i="1" s="1"/>
  <c r="I7002" i="1" s="1"/>
  <c r="I7003" i="1" s="1"/>
  <c r="K6998" i="1"/>
  <c r="K6999" i="1" s="1"/>
  <c r="K7000" i="1" s="1"/>
  <c r="K7001" i="1" s="1"/>
  <c r="K7002" i="1" s="1"/>
  <c r="K7003" i="1" s="1"/>
  <c r="K7004" i="1" s="1"/>
  <c r="G5205" i="1"/>
  <c r="G5206" i="1" s="1"/>
  <c r="G5207" i="1" s="1"/>
  <c r="G5208" i="1" s="1"/>
  <c r="G5209" i="1" s="1"/>
  <c r="G5210" i="1" s="1"/>
  <c r="G5211" i="1" s="1"/>
  <c r="G5212" i="1" s="1"/>
  <c r="G5213" i="1" s="1"/>
  <c r="G5214" i="1" s="1"/>
  <c r="G5215" i="1" s="1"/>
  <c r="G5216" i="1" s="1"/>
  <c r="G5217" i="1" s="1"/>
  <c r="G5218" i="1" s="1"/>
  <c r="G5219" i="1" s="1"/>
  <c r="G5220" i="1" s="1"/>
  <c r="G5221" i="1" s="1"/>
  <c r="G5222" i="1" s="1"/>
  <c r="G5223" i="1" s="1"/>
  <c r="G5224" i="1" s="1"/>
  <c r="G5225" i="1" s="1"/>
  <c r="G5226" i="1" s="1"/>
  <c r="G5227" i="1" s="1"/>
  <c r="G5228" i="1" s="1"/>
  <c r="G5229" i="1" s="1"/>
  <c r="G5230" i="1" s="1"/>
  <c r="G5231" i="1" s="1"/>
  <c r="G5232" i="1" s="1"/>
  <c r="G5233" i="1" s="1"/>
  <c r="G5234" i="1" s="1"/>
  <c r="G5235" i="1" s="1"/>
  <c r="G5236" i="1" s="1"/>
  <c r="G5237" i="1" s="1"/>
  <c r="G5238" i="1" s="1"/>
  <c r="G5239" i="1" s="1"/>
  <c r="G5240" i="1" s="1"/>
  <c r="G5241" i="1" s="1"/>
  <c r="G5242" i="1" s="1"/>
  <c r="G5243" i="1" s="1"/>
  <c r="G5244" i="1" s="1"/>
  <c r="G5245" i="1" s="1"/>
  <c r="G5246" i="1" s="1"/>
  <c r="G5247" i="1" s="1"/>
  <c r="G5248" i="1" s="1"/>
  <c r="G5249" i="1" s="1"/>
  <c r="G5250" i="1" s="1"/>
  <c r="G5251" i="1" s="1"/>
  <c r="G5252" i="1" s="1"/>
  <c r="G5253" i="1" s="1"/>
  <c r="G5254" i="1" s="1"/>
  <c r="G5255" i="1" s="1"/>
  <c r="G5256" i="1" s="1"/>
  <c r="G5257" i="1" s="1"/>
  <c r="G5258" i="1" s="1"/>
  <c r="G5259" i="1" s="1"/>
  <c r="G5260" i="1" s="1"/>
  <c r="G5261" i="1" s="1"/>
  <c r="G5262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288" i="1" s="1"/>
  <c r="G5289" i="1" s="1"/>
  <c r="G5290" i="1" s="1"/>
  <c r="G5291" i="1" s="1"/>
  <c r="G5292" i="1" s="1"/>
  <c r="G5293" i="1" s="1"/>
  <c r="G5294" i="1" s="1"/>
  <c r="G5295" i="1" s="1"/>
  <c r="G5296" i="1" s="1"/>
  <c r="G5297" i="1" s="1"/>
  <c r="G5298" i="1" s="1"/>
  <c r="G5299" i="1" s="1"/>
  <c r="G5300" i="1" s="1"/>
  <c r="G5301" i="1" s="1"/>
  <c r="G5302" i="1" s="1"/>
  <c r="G5303" i="1" s="1"/>
  <c r="G5304" i="1" s="1"/>
  <c r="G5305" i="1" s="1"/>
  <c r="G5306" i="1" s="1"/>
  <c r="G5307" i="1" s="1"/>
  <c r="G5308" i="1" s="1"/>
  <c r="G5309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G5319" i="1" s="1"/>
  <c r="G5320" i="1" s="1"/>
  <c r="G5321" i="1" s="1"/>
  <c r="G5322" i="1" s="1"/>
  <c r="G5323" i="1" s="1"/>
  <c r="G5324" i="1" s="1"/>
  <c r="G5325" i="1" s="1"/>
  <c r="G5326" i="1" s="1"/>
  <c r="G5327" i="1" s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5388" i="1" s="1"/>
  <c r="G5389" i="1" s="1"/>
  <c r="G5390" i="1" s="1"/>
  <c r="G5391" i="1" s="1"/>
  <c r="G5392" i="1" s="1"/>
  <c r="G5393" i="1" s="1"/>
  <c r="G5394" i="1" s="1"/>
  <c r="G5395" i="1" s="1"/>
  <c r="G5396" i="1" s="1"/>
  <c r="G5397" i="1" s="1"/>
  <c r="G5398" i="1" s="1"/>
  <c r="G5399" i="1" s="1"/>
  <c r="G5400" i="1" s="1"/>
  <c r="G5401" i="1" s="1"/>
  <c r="G5402" i="1" s="1"/>
  <c r="G5403" i="1" s="1"/>
  <c r="G5404" i="1" s="1"/>
  <c r="G5405" i="1" s="1"/>
  <c r="G5406" i="1" s="1"/>
  <c r="G5407" i="1" s="1"/>
  <c r="G5408" i="1" s="1"/>
  <c r="G5409" i="1" s="1"/>
  <c r="G5410" i="1" s="1"/>
  <c r="G5411" i="1" s="1"/>
  <c r="G5412" i="1" s="1"/>
  <c r="G5413" i="1" s="1"/>
  <c r="G5414" i="1" s="1"/>
  <c r="G5415" i="1" s="1"/>
  <c r="G5416" i="1" s="1"/>
  <c r="G5417" i="1" s="1"/>
  <c r="G5418" i="1" s="1"/>
  <c r="G5419" i="1" s="1"/>
  <c r="G5420" i="1" s="1"/>
  <c r="G5421" i="1" s="1"/>
  <c r="G5422" i="1" s="1"/>
  <c r="G5423" i="1" s="1"/>
  <c r="G5424" i="1" s="1"/>
  <c r="G5425" i="1" s="1"/>
  <c r="G5426" i="1" s="1"/>
  <c r="G5427" i="1" s="1"/>
  <c r="G5428" i="1" s="1"/>
  <c r="G5429" i="1" s="1"/>
  <c r="G5430" i="1" s="1"/>
  <c r="G5431" i="1" s="1"/>
  <c r="G5432" i="1" s="1"/>
  <c r="G5433" i="1" s="1"/>
  <c r="G5434" i="1" s="1"/>
  <c r="G5435" i="1" s="1"/>
  <c r="G5436" i="1" s="1"/>
  <c r="G5437" i="1" s="1"/>
  <c r="G5438" i="1" s="1"/>
  <c r="G5439" i="1" s="1"/>
  <c r="G5440" i="1" s="1"/>
  <c r="G5441" i="1" s="1"/>
  <c r="G5442" i="1" s="1"/>
  <c r="G5443" i="1" s="1"/>
  <c r="G5444" i="1" s="1"/>
  <c r="G5445" i="1" s="1"/>
  <c r="G5446" i="1" s="1"/>
  <c r="G5447" i="1" s="1"/>
  <c r="G5448" i="1" s="1"/>
  <c r="G5449" i="1" s="1"/>
  <c r="G5450" i="1" s="1"/>
  <c r="G5451" i="1" s="1"/>
  <c r="G5452" i="1" s="1"/>
  <c r="G5453" i="1" s="1"/>
  <c r="G5454" i="1" s="1"/>
  <c r="G5455" i="1" s="1"/>
  <c r="G5456" i="1" s="1"/>
  <c r="G5457" i="1" s="1"/>
  <c r="G5458" i="1" s="1"/>
  <c r="G5459" i="1" s="1"/>
  <c r="G5460" i="1" s="1"/>
  <c r="G5461" i="1" s="1"/>
  <c r="G5462" i="1" s="1"/>
  <c r="G5463" i="1" s="1"/>
  <c r="G5464" i="1" s="1"/>
  <c r="G5465" i="1" s="1"/>
  <c r="G5466" i="1" s="1"/>
  <c r="G5467" i="1" s="1"/>
  <c r="G5468" i="1" s="1"/>
  <c r="G5469" i="1" s="1"/>
  <c r="G5470" i="1" s="1"/>
  <c r="G5471" i="1" s="1"/>
  <c r="G5472" i="1" s="1"/>
  <c r="G5473" i="1" s="1"/>
  <c r="G5474" i="1" s="1"/>
  <c r="G5475" i="1" s="1"/>
  <c r="G5476" i="1" s="1"/>
  <c r="G5477" i="1" s="1"/>
  <c r="G5478" i="1" s="1"/>
  <c r="G5479" i="1" s="1"/>
  <c r="G5480" i="1" s="1"/>
  <c r="G5481" i="1" s="1"/>
  <c r="G5482" i="1" s="1"/>
  <c r="G5483" i="1" s="1"/>
  <c r="G5484" i="1" s="1"/>
  <c r="G5485" i="1" s="1"/>
  <c r="G5486" i="1" s="1"/>
  <c r="G5487" i="1" s="1"/>
  <c r="G5488" i="1" s="1"/>
  <c r="G5489" i="1" s="1"/>
  <c r="G5490" i="1" s="1"/>
  <c r="G5491" i="1" s="1"/>
  <c r="G5492" i="1" s="1"/>
  <c r="G5493" i="1" s="1"/>
  <c r="G5494" i="1" s="1"/>
  <c r="G5495" i="1" s="1"/>
  <c r="G5496" i="1" s="1"/>
  <c r="G5497" i="1" s="1"/>
  <c r="G5498" i="1" s="1"/>
  <c r="G5499" i="1" s="1"/>
  <c r="G5500" i="1" s="1"/>
  <c r="G5501" i="1" s="1"/>
  <c r="G5502" i="1" s="1"/>
  <c r="G5503" i="1" s="1"/>
  <c r="G5504" i="1" s="1"/>
  <c r="G5505" i="1" s="1"/>
  <c r="G5506" i="1" s="1"/>
  <c r="G5507" i="1" s="1"/>
  <c r="G5508" i="1" s="1"/>
  <c r="G5509" i="1" s="1"/>
  <c r="G5510" i="1" s="1"/>
  <c r="G5511" i="1" s="1"/>
  <c r="G5512" i="1" s="1"/>
  <c r="G5513" i="1" s="1"/>
  <c r="G5514" i="1" s="1"/>
  <c r="G5515" i="1" s="1"/>
  <c r="G5516" i="1" s="1"/>
  <c r="G5517" i="1" s="1"/>
  <c r="G5518" i="1" s="1"/>
  <c r="G5519" i="1" s="1"/>
  <c r="G5520" i="1" s="1"/>
  <c r="G5521" i="1" s="1"/>
  <c r="G5522" i="1" s="1"/>
  <c r="G5523" i="1" s="1"/>
  <c r="G5524" i="1" s="1"/>
  <c r="G5525" i="1" s="1"/>
  <c r="G5526" i="1" s="1"/>
  <c r="G5527" i="1" s="1"/>
  <c r="G5528" i="1" s="1"/>
  <c r="G5529" i="1" s="1"/>
  <c r="G5530" i="1" s="1"/>
  <c r="G5531" i="1" s="1"/>
  <c r="G5532" i="1" s="1"/>
  <c r="G5533" i="1" s="1"/>
  <c r="I5012" i="1"/>
  <c r="I5013" i="1" s="1"/>
  <c r="I5014" i="1" s="1"/>
  <c r="I5015" i="1" s="1"/>
  <c r="I5016" i="1" s="1"/>
  <c r="I5017" i="1" s="1"/>
  <c r="I5018" i="1" s="1"/>
  <c r="I5019" i="1" s="1"/>
  <c r="I5020" i="1" s="1"/>
  <c r="I5021" i="1" s="1"/>
  <c r="I5022" i="1" s="1"/>
  <c r="I5023" i="1" s="1"/>
  <c r="I5024" i="1" s="1"/>
  <c r="I5025" i="1" s="1"/>
  <c r="I5026" i="1" s="1"/>
  <c r="I5027" i="1" s="1"/>
  <c r="I5028" i="1" s="1"/>
  <c r="I5029" i="1" s="1"/>
  <c r="I5030" i="1" s="1"/>
  <c r="I5031" i="1" s="1"/>
  <c r="I5032" i="1" s="1"/>
  <c r="I5033" i="1" s="1"/>
  <c r="I5034" i="1" s="1"/>
  <c r="I5035" i="1" s="1"/>
  <c r="I5036" i="1" s="1"/>
  <c r="I5037" i="1" s="1"/>
  <c r="I5038" i="1" s="1"/>
  <c r="I5039" i="1" s="1"/>
  <c r="I5040" i="1" s="1"/>
  <c r="I5041" i="1" s="1"/>
  <c r="I5042" i="1" s="1"/>
  <c r="I5043" i="1" s="1"/>
  <c r="I5044" i="1" s="1"/>
  <c r="I5045" i="1" s="1"/>
  <c r="I5046" i="1" s="1"/>
  <c r="I5047" i="1" s="1"/>
  <c r="I5048" i="1" s="1"/>
  <c r="I5049" i="1" s="1"/>
  <c r="I5050" i="1" s="1"/>
  <c r="I5051" i="1" s="1"/>
  <c r="I5052" i="1" s="1"/>
  <c r="I5053" i="1" s="1"/>
  <c r="I5054" i="1" s="1"/>
  <c r="I5055" i="1" s="1"/>
  <c r="I5056" i="1" s="1"/>
  <c r="I5057" i="1" s="1"/>
  <c r="I5058" i="1" s="1"/>
  <c r="I5059" i="1" s="1"/>
  <c r="I5060" i="1" s="1"/>
  <c r="I5061" i="1" s="1"/>
  <c r="I5062" i="1" s="1"/>
  <c r="I5063" i="1" s="1"/>
  <c r="I5064" i="1" s="1"/>
  <c r="I5065" i="1" s="1"/>
  <c r="I5066" i="1" s="1"/>
  <c r="I5067" i="1" s="1"/>
  <c r="I5068" i="1" s="1"/>
  <c r="I5069" i="1" s="1"/>
  <c r="I5070" i="1" s="1"/>
  <c r="I5071" i="1" s="1"/>
  <c r="I5072" i="1" s="1"/>
  <c r="I5073" i="1" s="1"/>
  <c r="I5074" i="1" s="1"/>
  <c r="I5075" i="1" s="1"/>
  <c r="I5076" i="1" s="1"/>
  <c r="I5077" i="1" s="1"/>
  <c r="I5078" i="1" s="1"/>
  <c r="I5079" i="1" s="1"/>
  <c r="I5080" i="1" s="1"/>
  <c r="I5081" i="1" s="1"/>
  <c r="I5082" i="1" s="1"/>
  <c r="I5083" i="1" s="1"/>
  <c r="I5084" i="1" s="1"/>
  <c r="I5085" i="1" s="1"/>
  <c r="I5086" i="1" s="1"/>
  <c r="I5087" i="1" s="1"/>
  <c r="I5088" i="1" s="1"/>
  <c r="I5089" i="1" s="1"/>
  <c r="I5090" i="1" s="1"/>
  <c r="I5091" i="1" s="1"/>
  <c r="I5092" i="1" s="1"/>
  <c r="I5093" i="1" s="1"/>
  <c r="I5094" i="1" s="1"/>
  <c r="I5095" i="1" s="1"/>
  <c r="I5096" i="1" s="1"/>
  <c r="I5097" i="1" s="1"/>
  <c r="I5098" i="1" s="1"/>
  <c r="I5099" i="1" s="1"/>
  <c r="I5100" i="1" s="1"/>
  <c r="I5101" i="1" s="1"/>
  <c r="I5102" i="1" s="1"/>
  <c r="I5103" i="1" s="1"/>
  <c r="I5104" i="1" s="1"/>
  <c r="I5105" i="1" s="1"/>
  <c r="I5106" i="1" s="1"/>
  <c r="I5107" i="1" s="1"/>
  <c r="I5108" i="1" s="1"/>
  <c r="I5109" i="1" s="1"/>
  <c r="I5110" i="1" s="1"/>
  <c r="I5111" i="1" s="1"/>
  <c r="I5112" i="1" s="1"/>
  <c r="I5113" i="1" s="1"/>
  <c r="I5114" i="1" s="1"/>
  <c r="I5115" i="1" s="1"/>
  <c r="I5116" i="1" s="1"/>
  <c r="I5117" i="1" s="1"/>
  <c r="I5118" i="1" s="1"/>
  <c r="I5119" i="1" s="1"/>
  <c r="I5120" i="1" s="1"/>
  <c r="I5121" i="1" s="1"/>
  <c r="I5122" i="1" s="1"/>
  <c r="I5123" i="1" s="1"/>
  <c r="I5124" i="1" s="1"/>
  <c r="I5125" i="1" s="1"/>
  <c r="I5126" i="1" s="1"/>
  <c r="I5127" i="1" s="1"/>
  <c r="I5128" i="1" s="1"/>
  <c r="I5129" i="1" s="1"/>
  <c r="I5130" i="1" s="1"/>
  <c r="I5131" i="1" s="1"/>
  <c r="I5132" i="1" s="1"/>
  <c r="I5133" i="1" s="1"/>
  <c r="I5134" i="1" s="1"/>
  <c r="I5135" i="1" s="1"/>
  <c r="I5136" i="1" s="1"/>
  <c r="I5137" i="1" s="1"/>
  <c r="I5138" i="1" s="1"/>
  <c r="I5139" i="1" s="1"/>
  <c r="I5140" i="1" s="1"/>
  <c r="I5141" i="1" s="1"/>
  <c r="I5142" i="1" s="1"/>
  <c r="I5143" i="1" s="1"/>
  <c r="I5144" i="1" s="1"/>
  <c r="I5145" i="1" s="1"/>
  <c r="I5146" i="1" s="1"/>
  <c r="I5147" i="1" s="1"/>
  <c r="I5148" i="1" s="1"/>
  <c r="I5149" i="1" s="1"/>
  <c r="I5150" i="1" s="1"/>
  <c r="I5151" i="1" s="1"/>
  <c r="I5152" i="1" s="1"/>
  <c r="I5153" i="1" s="1"/>
  <c r="I5154" i="1" s="1"/>
  <c r="I5155" i="1" s="1"/>
  <c r="I5156" i="1" s="1"/>
  <c r="I5157" i="1" s="1"/>
  <c r="I5158" i="1" s="1"/>
  <c r="I5159" i="1" s="1"/>
  <c r="I5160" i="1" s="1"/>
  <c r="I5161" i="1" s="1"/>
  <c r="I5162" i="1" s="1"/>
  <c r="I5163" i="1" s="1"/>
  <c r="I5164" i="1" s="1"/>
  <c r="I5165" i="1" s="1"/>
  <c r="I5166" i="1" s="1"/>
  <c r="I5167" i="1" s="1"/>
  <c r="I5168" i="1" s="1"/>
  <c r="I5169" i="1" s="1"/>
  <c r="I5170" i="1" s="1"/>
  <c r="I5171" i="1" s="1"/>
  <c r="I5172" i="1" s="1"/>
  <c r="I5173" i="1" s="1"/>
  <c r="I5174" i="1" s="1"/>
  <c r="I5175" i="1" s="1"/>
  <c r="I5176" i="1" s="1"/>
  <c r="I5177" i="1" s="1"/>
  <c r="I5178" i="1" s="1"/>
  <c r="I5179" i="1" s="1"/>
  <c r="I5180" i="1" s="1"/>
  <c r="I5181" i="1" s="1"/>
  <c r="I5182" i="1" s="1"/>
  <c r="I5183" i="1" s="1"/>
  <c r="I5184" i="1" s="1"/>
  <c r="I5185" i="1" s="1"/>
  <c r="I5186" i="1" s="1"/>
  <c r="I5187" i="1" s="1"/>
  <c r="I5188" i="1" s="1"/>
  <c r="I5189" i="1" s="1"/>
  <c r="I5190" i="1" s="1"/>
  <c r="I5191" i="1" s="1"/>
  <c r="I5192" i="1" s="1"/>
  <c r="I5193" i="1" s="1"/>
  <c r="I5194" i="1" s="1"/>
  <c r="I5195" i="1" s="1"/>
  <c r="I5196" i="1" s="1"/>
  <c r="I5197" i="1" s="1"/>
  <c r="I5198" i="1" s="1"/>
  <c r="I5199" i="1" s="1"/>
  <c r="I5200" i="1" s="1"/>
  <c r="I5201" i="1" s="1"/>
  <c r="I5202" i="1" s="1"/>
  <c r="I5203" i="1" s="1"/>
  <c r="I5204" i="1" s="1"/>
  <c r="I5205" i="1" s="1"/>
  <c r="J4818" i="1"/>
  <c r="J4819" i="1" s="1"/>
  <c r="J4820" i="1" s="1"/>
  <c r="J4821" i="1" s="1"/>
  <c r="J4822" i="1" s="1"/>
  <c r="J4823" i="1" s="1"/>
  <c r="J4824" i="1" s="1"/>
  <c r="J4825" i="1" s="1"/>
  <c r="J4826" i="1" s="1"/>
  <c r="J4827" i="1" s="1"/>
  <c r="J4828" i="1" s="1"/>
  <c r="J4829" i="1" s="1"/>
  <c r="J4830" i="1" s="1"/>
  <c r="J4831" i="1" s="1"/>
  <c r="J4832" i="1" s="1"/>
  <c r="J4833" i="1" s="1"/>
  <c r="J4834" i="1" s="1"/>
  <c r="J4835" i="1" s="1"/>
  <c r="J4836" i="1" s="1"/>
  <c r="J4837" i="1" s="1"/>
  <c r="J4838" i="1" s="1"/>
  <c r="J4839" i="1" s="1"/>
  <c r="J4840" i="1" s="1"/>
  <c r="J4841" i="1" s="1"/>
  <c r="J4842" i="1" s="1"/>
  <c r="J4843" i="1" s="1"/>
  <c r="J4844" i="1" s="1"/>
  <c r="J4845" i="1" s="1"/>
  <c r="J4846" i="1" s="1"/>
  <c r="J4847" i="1" s="1"/>
  <c r="J4848" i="1" s="1"/>
  <c r="J4849" i="1" s="1"/>
  <c r="J4850" i="1" s="1"/>
  <c r="J4851" i="1" s="1"/>
  <c r="J4852" i="1" s="1"/>
  <c r="J4853" i="1" s="1"/>
  <c r="J4854" i="1" s="1"/>
  <c r="J4855" i="1" s="1"/>
  <c r="J4856" i="1" s="1"/>
  <c r="J4857" i="1" s="1"/>
  <c r="J4858" i="1" s="1"/>
  <c r="J4859" i="1" s="1"/>
  <c r="J4860" i="1" s="1"/>
  <c r="J4861" i="1" s="1"/>
  <c r="J4862" i="1" s="1"/>
  <c r="J4863" i="1" s="1"/>
  <c r="J4864" i="1" s="1"/>
  <c r="J4865" i="1" s="1"/>
  <c r="J4866" i="1" s="1"/>
  <c r="J4867" i="1" s="1"/>
  <c r="J4868" i="1" s="1"/>
  <c r="J4869" i="1" s="1"/>
  <c r="J4870" i="1" s="1"/>
  <c r="J4871" i="1" s="1"/>
  <c r="J4872" i="1" s="1"/>
  <c r="J4873" i="1" s="1"/>
  <c r="J4874" i="1" s="1"/>
  <c r="J4875" i="1" s="1"/>
  <c r="J4876" i="1" s="1"/>
  <c r="J4877" i="1" s="1"/>
  <c r="J4878" i="1" s="1"/>
  <c r="J4879" i="1" s="1"/>
  <c r="J4880" i="1" s="1"/>
  <c r="J4881" i="1" s="1"/>
  <c r="J4882" i="1" s="1"/>
  <c r="J4883" i="1" s="1"/>
  <c r="J4884" i="1" s="1"/>
  <c r="J4885" i="1" s="1"/>
  <c r="J4886" i="1" s="1"/>
  <c r="J4887" i="1" s="1"/>
  <c r="J4888" i="1" s="1"/>
  <c r="J4889" i="1" s="1"/>
  <c r="J4890" i="1" s="1"/>
  <c r="J4891" i="1" s="1"/>
  <c r="J4892" i="1" s="1"/>
  <c r="J4893" i="1" s="1"/>
  <c r="J4894" i="1" s="1"/>
  <c r="J4895" i="1" s="1"/>
  <c r="J4896" i="1" s="1"/>
  <c r="J4897" i="1" s="1"/>
  <c r="J4898" i="1" s="1"/>
  <c r="J4899" i="1" s="1"/>
  <c r="J4900" i="1" s="1"/>
  <c r="J4901" i="1" s="1"/>
  <c r="J4902" i="1" s="1"/>
  <c r="J4903" i="1" s="1"/>
  <c r="J4904" i="1" s="1"/>
  <c r="J4905" i="1" s="1"/>
  <c r="J4906" i="1" s="1"/>
  <c r="J4907" i="1" s="1"/>
  <c r="J4908" i="1" s="1"/>
  <c r="J4909" i="1" s="1"/>
  <c r="J4910" i="1" s="1"/>
  <c r="J4911" i="1" s="1"/>
  <c r="J4912" i="1" s="1"/>
  <c r="J4913" i="1" s="1"/>
  <c r="J4914" i="1" s="1"/>
  <c r="J4915" i="1" s="1"/>
  <c r="J4916" i="1" s="1"/>
  <c r="J4917" i="1" s="1"/>
  <c r="J4918" i="1" s="1"/>
  <c r="J4919" i="1" s="1"/>
  <c r="J4920" i="1" s="1"/>
  <c r="J4921" i="1" s="1"/>
  <c r="J4922" i="1" s="1"/>
  <c r="J4923" i="1" s="1"/>
  <c r="J4924" i="1" s="1"/>
  <c r="J4925" i="1" s="1"/>
  <c r="J4926" i="1" s="1"/>
  <c r="J4927" i="1" s="1"/>
  <c r="J4928" i="1" s="1"/>
  <c r="J4929" i="1" s="1"/>
  <c r="J4930" i="1" s="1"/>
  <c r="J4931" i="1" s="1"/>
  <c r="J4932" i="1" s="1"/>
  <c r="J4933" i="1" s="1"/>
  <c r="J4934" i="1" s="1"/>
  <c r="J4935" i="1" s="1"/>
  <c r="J4936" i="1" s="1"/>
  <c r="J4937" i="1" s="1"/>
  <c r="J4938" i="1" s="1"/>
  <c r="J4939" i="1" s="1"/>
  <c r="J4940" i="1" s="1"/>
  <c r="J4941" i="1" s="1"/>
  <c r="J4942" i="1" s="1"/>
  <c r="J4943" i="1" s="1"/>
  <c r="J4944" i="1" s="1"/>
  <c r="J4945" i="1" s="1"/>
  <c r="J4946" i="1" s="1"/>
  <c r="J4947" i="1" s="1"/>
  <c r="J4948" i="1" s="1"/>
  <c r="J4949" i="1" s="1"/>
  <c r="J4950" i="1" s="1"/>
  <c r="J4951" i="1" s="1"/>
  <c r="J4952" i="1" s="1"/>
  <c r="J4953" i="1" s="1"/>
  <c r="J4954" i="1" s="1"/>
  <c r="J4955" i="1" s="1"/>
  <c r="J4956" i="1" s="1"/>
  <c r="J4957" i="1" s="1"/>
  <c r="J4958" i="1" s="1"/>
  <c r="J4959" i="1" s="1"/>
  <c r="J4960" i="1" s="1"/>
  <c r="J4961" i="1" s="1"/>
  <c r="J4962" i="1" s="1"/>
  <c r="J4963" i="1" s="1"/>
  <c r="J4964" i="1" s="1"/>
  <c r="J4965" i="1" s="1"/>
  <c r="J4966" i="1" s="1"/>
  <c r="J4967" i="1" s="1"/>
  <c r="J4968" i="1" s="1"/>
  <c r="J4969" i="1" s="1"/>
  <c r="J4970" i="1" s="1"/>
  <c r="J4971" i="1" s="1"/>
  <c r="J4972" i="1" s="1"/>
  <c r="J4973" i="1" s="1"/>
  <c r="J4974" i="1" s="1"/>
  <c r="J4975" i="1" s="1"/>
  <c r="J4976" i="1" s="1"/>
  <c r="J4977" i="1" s="1"/>
  <c r="J4978" i="1" s="1"/>
  <c r="J4979" i="1" s="1"/>
  <c r="J4980" i="1" s="1"/>
  <c r="J4981" i="1" s="1"/>
  <c r="J4982" i="1" s="1"/>
  <c r="J4983" i="1" s="1"/>
  <c r="J4984" i="1" s="1"/>
  <c r="J4985" i="1" s="1"/>
  <c r="J4986" i="1" s="1"/>
  <c r="J4987" i="1" s="1"/>
  <c r="J4988" i="1" s="1"/>
  <c r="J4989" i="1" s="1"/>
  <c r="J4990" i="1" s="1"/>
  <c r="J4991" i="1" s="1"/>
  <c r="J4992" i="1" s="1"/>
  <c r="J4993" i="1" s="1"/>
  <c r="J4994" i="1" s="1"/>
  <c r="J4995" i="1" s="1"/>
  <c r="J4996" i="1" s="1"/>
  <c r="J4997" i="1" s="1"/>
  <c r="J4998" i="1" s="1"/>
  <c r="J4999" i="1" s="1"/>
  <c r="J5000" i="1" s="1"/>
  <c r="J5001" i="1" s="1"/>
  <c r="J5002" i="1" s="1"/>
  <c r="J5003" i="1" s="1"/>
  <c r="J5004" i="1" s="1"/>
  <c r="J5005" i="1" s="1"/>
  <c r="J5006" i="1" s="1"/>
  <c r="J5007" i="1" s="1"/>
  <c r="J5008" i="1" s="1"/>
  <c r="J5009" i="1" s="1"/>
  <c r="J5010" i="1" s="1"/>
  <c r="J5011" i="1" s="1"/>
  <c r="K4818" i="1"/>
  <c r="K4819" i="1" s="1"/>
  <c r="K4820" i="1" s="1"/>
  <c r="K4821" i="1" s="1"/>
  <c r="K4822" i="1" s="1"/>
  <c r="K4823" i="1" s="1"/>
  <c r="K4824" i="1" s="1"/>
  <c r="K4825" i="1" s="1"/>
  <c r="K4826" i="1" s="1"/>
  <c r="K4827" i="1" s="1"/>
  <c r="K4828" i="1" s="1"/>
  <c r="K4829" i="1" s="1"/>
  <c r="K4830" i="1" s="1"/>
  <c r="K4831" i="1" s="1"/>
  <c r="K4832" i="1" s="1"/>
  <c r="K4833" i="1" s="1"/>
  <c r="K4834" i="1" s="1"/>
  <c r="K4835" i="1" s="1"/>
  <c r="K4836" i="1" s="1"/>
  <c r="K4837" i="1" s="1"/>
  <c r="K4838" i="1" s="1"/>
  <c r="K4839" i="1" s="1"/>
  <c r="K4840" i="1" s="1"/>
  <c r="K4841" i="1" s="1"/>
  <c r="K4842" i="1" s="1"/>
  <c r="K4843" i="1" s="1"/>
  <c r="K4844" i="1" s="1"/>
  <c r="K4845" i="1" s="1"/>
  <c r="K4846" i="1" s="1"/>
  <c r="K4847" i="1" s="1"/>
  <c r="K4848" i="1" s="1"/>
  <c r="K4849" i="1" s="1"/>
  <c r="K4850" i="1" s="1"/>
  <c r="K4851" i="1" s="1"/>
  <c r="K4852" i="1" s="1"/>
  <c r="K4853" i="1" s="1"/>
  <c r="K4854" i="1" s="1"/>
  <c r="K4855" i="1" s="1"/>
  <c r="K4856" i="1" s="1"/>
  <c r="K4857" i="1" s="1"/>
  <c r="K4858" i="1" s="1"/>
  <c r="K4859" i="1" s="1"/>
  <c r="K4860" i="1" s="1"/>
  <c r="K4861" i="1" s="1"/>
  <c r="K4862" i="1" s="1"/>
  <c r="K4863" i="1" s="1"/>
  <c r="K4864" i="1" s="1"/>
  <c r="K4865" i="1" s="1"/>
  <c r="K4866" i="1" s="1"/>
  <c r="K4867" i="1" s="1"/>
  <c r="K4868" i="1" s="1"/>
  <c r="K4869" i="1" s="1"/>
  <c r="K4870" i="1" s="1"/>
  <c r="K4871" i="1" s="1"/>
  <c r="K4872" i="1" s="1"/>
  <c r="K4873" i="1" s="1"/>
  <c r="K4874" i="1" s="1"/>
  <c r="K4875" i="1" s="1"/>
  <c r="K4876" i="1" s="1"/>
  <c r="K4877" i="1" s="1"/>
  <c r="K4878" i="1" s="1"/>
  <c r="K4879" i="1" s="1"/>
  <c r="K4880" i="1" s="1"/>
  <c r="K4881" i="1" s="1"/>
  <c r="K4882" i="1" s="1"/>
  <c r="K4883" i="1" s="1"/>
  <c r="K4884" i="1" s="1"/>
  <c r="K4885" i="1" s="1"/>
  <c r="K4886" i="1" s="1"/>
  <c r="K4887" i="1" s="1"/>
  <c r="K4888" i="1" s="1"/>
  <c r="K4889" i="1" s="1"/>
  <c r="K4890" i="1" s="1"/>
  <c r="K4891" i="1" s="1"/>
  <c r="K4892" i="1" s="1"/>
  <c r="K4893" i="1" s="1"/>
  <c r="K4894" i="1" s="1"/>
  <c r="K4895" i="1" s="1"/>
  <c r="K4896" i="1" s="1"/>
  <c r="K4897" i="1" s="1"/>
  <c r="K4898" i="1" s="1"/>
  <c r="K4899" i="1" s="1"/>
  <c r="K4900" i="1" s="1"/>
  <c r="K4901" i="1" s="1"/>
  <c r="K4902" i="1" s="1"/>
  <c r="K4903" i="1" s="1"/>
  <c r="K4904" i="1" s="1"/>
  <c r="K4905" i="1" s="1"/>
  <c r="K4906" i="1" s="1"/>
  <c r="K4907" i="1" s="1"/>
  <c r="K4908" i="1" s="1"/>
  <c r="K4909" i="1" s="1"/>
  <c r="K4910" i="1" s="1"/>
  <c r="K4911" i="1" s="1"/>
  <c r="K4912" i="1" s="1"/>
  <c r="K4913" i="1" s="1"/>
  <c r="K4914" i="1" s="1"/>
  <c r="K4915" i="1" s="1"/>
  <c r="K4916" i="1" s="1"/>
  <c r="K4917" i="1" s="1"/>
  <c r="K4918" i="1" s="1"/>
  <c r="K4919" i="1" s="1"/>
  <c r="K4920" i="1" s="1"/>
  <c r="K4921" i="1" s="1"/>
  <c r="K4922" i="1" s="1"/>
  <c r="K4923" i="1" s="1"/>
  <c r="K4924" i="1" s="1"/>
  <c r="K4925" i="1" s="1"/>
  <c r="K4926" i="1" s="1"/>
  <c r="K4927" i="1" s="1"/>
  <c r="K4928" i="1" s="1"/>
  <c r="K4929" i="1" s="1"/>
  <c r="K4930" i="1" s="1"/>
  <c r="K4931" i="1" s="1"/>
  <c r="K4932" i="1" s="1"/>
  <c r="K4933" i="1" s="1"/>
  <c r="K4934" i="1" s="1"/>
  <c r="K4935" i="1" s="1"/>
  <c r="K4936" i="1" s="1"/>
  <c r="K4937" i="1" s="1"/>
  <c r="K4938" i="1" s="1"/>
  <c r="K4939" i="1" s="1"/>
  <c r="K4940" i="1" s="1"/>
  <c r="K4941" i="1" s="1"/>
  <c r="K4942" i="1" s="1"/>
  <c r="K4943" i="1" s="1"/>
  <c r="K4944" i="1" s="1"/>
  <c r="K4945" i="1" s="1"/>
  <c r="K4946" i="1" s="1"/>
  <c r="K4947" i="1" s="1"/>
  <c r="K4948" i="1" s="1"/>
  <c r="K4949" i="1" s="1"/>
  <c r="K4950" i="1" s="1"/>
  <c r="K4951" i="1" s="1"/>
  <c r="K4952" i="1" s="1"/>
  <c r="K4953" i="1" s="1"/>
  <c r="K4954" i="1" s="1"/>
  <c r="K4955" i="1" s="1"/>
  <c r="K4956" i="1" s="1"/>
  <c r="K4957" i="1" s="1"/>
  <c r="K4958" i="1" s="1"/>
  <c r="K4959" i="1" s="1"/>
  <c r="K4960" i="1" s="1"/>
  <c r="K4961" i="1" s="1"/>
  <c r="K4962" i="1" s="1"/>
  <c r="K4963" i="1" s="1"/>
  <c r="K4964" i="1" s="1"/>
  <c r="K4965" i="1" s="1"/>
  <c r="K4966" i="1" s="1"/>
  <c r="K4967" i="1" s="1"/>
  <c r="K4968" i="1" s="1"/>
  <c r="K4969" i="1" s="1"/>
  <c r="K4970" i="1" s="1"/>
  <c r="K4971" i="1" s="1"/>
  <c r="K4972" i="1" s="1"/>
  <c r="K4973" i="1" s="1"/>
  <c r="K4974" i="1" s="1"/>
  <c r="K4975" i="1" s="1"/>
  <c r="K4976" i="1" s="1"/>
  <c r="K4977" i="1" s="1"/>
  <c r="K4978" i="1" s="1"/>
  <c r="K4979" i="1" s="1"/>
  <c r="K4980" i="1" s="1"/>
  <c r="K4981" i="1" s="1"/>
  <c r="K4982" i="1" s="1"/>
  <c r="K4983" i="1" s="1"/>
  <c r="K4984" i="1" s="1"/>
  <c r="K4985" i="1" s="1"/>
  <c r="K4986" i="1" s="1"/>
  <c r="K4987" i="1" s="1"/>
  <c r="K4988" i="1" s="1"/>
  <c r="K4989" i="1" s="1"/>
  <c r="K4990" i="1" s="1"/>
  <c r="K4991" i="1" s="1"/>
  <c r="K4992" i="1" s="1"/>
  <c r="K4993" i="1" s="1"/>
  <c r="K4994" i="1" s="1"/>
  <c r="K4995" i="1" s="1"/>
  <c r="K4996" i="1" s="1"/>
  <c r="K4997" i="1" s="1"/>
  <c r="K4998" i="1" s="1"/>
  <c r="K4999" i="1" s="1"/>
  <c r="K5000" i="1" s="1"/>
  <c r="K5001" i="1" s="1"/>
  <c r="K5002" i="1" s="1"/>
  <c r="K5003" i="1" s="1"/>
  <c r="K5004" i="1" s="1"/>
  <c r="K5005" i="1" s="1"/>
  <c r="K5006" i="1" s="1"/>
  <c r="K5007" i="1" s="1"/>
  <c r="K5008" i="1" s="1"/>
  <c r="K5009" i="1" s="1"/>
  <c r="K5010" i="1" s="1"/>
  <c r="K5011" i="1" s="1"/>
  <c r="G3219" i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V3219" i="1"/>
  <c r="V3220" i="1" s="1"/>
  <c r="V3221" i="1" s="1"/>
  <c r="V3222" i="1" s="1"/>
  <c r="V3223" i="1" s="1"/>
  <c r="V3224" i="1" s="1"/>
  <c r="V3225" i="1" s="1"/>
  <c r="V3226" i="1" s="1"/>
  <c r="V3227" i="1" s="1"/>
  <c r="V3228" i="1" s="1"/>
  <c r="V3229" i="1" s="1"/>
  <c r="V3230" i="1" s="1"/>
  <c r="V3231" i="1" s="1"/>
  <c r="V3232" i="1" s="1"/>
  <c r="V3233" i="1" s="1"/>
  <c r="V3234" i="1" s="1"/>
  <c r="V3235" i="1" s="1"/>
  <c r="V3236" i="1" s="1"/>
  <c r="V3237" i="1" s="1"/>
  <c r="V3238" i="1" s="1"/>
  <c r="V3239" i="1" s="1"/>
  <c r="V3240" i="1" s="1"/>
  <c r="V3241" i="1" s="1"/>
  <c r="V3242" i="1" s="1"/>
  <c r="V3243" i="1" s="1"/>
  <c r="V3244" i="1" s="1"/>
  <c r="V3245" i="1" s="1"/>
  <c r="V3246" i="1" s="1"/>
  <c r="V3247" i="1" s="1"/>
  <c r="V3248" i="1" s="1"/>
  <c r="V3249" i="1" s="1"/>
  <c r="V3250" i="1" s="1"/>
  <c r="V3251" i="1" s="1"/>
  <c r="V3252" i="1" s="1"/>
  <c r="V3253" i="1" s="1"/>
  <c r="V3254" i="1" s="1"/>
  <c r="V3255" i="1" s="1"/>
  <c r="V3256" i="1" s="1"/>
  <c r="V3257" i="1" s="1"/>
  <c r="V3258" i="1" s="1"/>
  <c r="V3259" i="1" s="1"/>
  <c r="V3260" i="1" s="1"/>
  <c r="V3261" i="1" s="1"/>
  <c r="V3262" i="1" s="1"/>
  <c r="V3263" i="1" s="1"/>
  <c r="V3264" i="1" s="1"/>
  <c r="V3265" i="1" s="1"/>
  <c r="V3266" i="1" s="1"/>
  <c r="V3267" i="1" s="1"/>
  <c r="V3268" i="1" s="1"/>
  <c r="V3269" i="1" s="1"/>
  <c r="V3270" i="1" s="1"/>
  <c r="V3271" i="1" s="1"/>
  <c r="V3272" i="1" s="1"/>
  <c r="V3273" i="1" s="1"/>
  <c r="V3274" i="1" s="1"/>
  <c r="V3275" i="1" s="1"/>
  <c r="V3276" i="1" s="1"/>
  <c r="V3277" i="1" s="1"/>
  <c r="V3278" i="1" s="1"/>
  <c r="V3279" i="1" s="1"/>
  <c r="V3280" i="1" s="1"/>
  <c r="V3281" i="1" s="1"/>
  <c r="V3282" i="1" s="1"/>
  <c r="V3283" i="1" s="1"/>
  <c r="V3284" i="1" s="1"/>
  <c r="V3285" i="1" s="1"/>
  <c r="V3286" i="1" s="1"/>
  <c r="V3287" i="1" s="1"/>
  <c r="V3288" i="1" s="1"/>
  <c r="V3289" i="1" s="1"/>
  <c r="V3290" i="1" s="1"/>
  <c r="V3291" i="1" s="1"/>
  <c r="V3292" i="1" s="1"/>
  <c r="V3293" i="1" s="1"/>
  <c r="V3294" i="1" s="1"/>
  <c r="V3295" i="1" s="1"/>
  <c r="V3296" i="1" s="1"/>
  <c r="V3297" i="1" s="1"/>
  <c r="V3298" i="1" s="1"/>
  <c r="V3299" i="1" s="1"/>
  <c r="V3300" i="1" s="1"/>
  <c r="V3301" i="1" s="1"/>
  <c r="V3302" i="1" s="1"/>
  <c r="V3303" i="1" s="1"/>
  <c r="V3304" i="1" s="1"/>
  <c r="V3305" i="1" s="1"/>
  <c r="V3306" i="1" s="1"/>
  <c r="V3307" i="1" s="1"/>
  <c r="V3308" i="1" s="1"/>
  <c r="V3309" i="1" s="1"/>
  <c r="V3310" i="1" s="1"/>
  <c r="V3311" i="1" s="1"/>
  <c r="V3312" i="1" s="1"/>
  <c r="V3313" i="1" s="1"/>
  <c r="V3314" i="1" s="1"/>
  <c r="V3315" i="1" s="1"/>
  <c r="V3316" i="1" s="1"/>
  <c r="V3317" i="1" s="1"/>
  <c r="V3318" i="1" s="1"/>
  <c r="V3319" i="1" s="1"/>
  <c r="V3320" i="1" s="1"/>
  <c r="V3321" i="1" s="1"/>
  <c r="V3322" i="1" s="1"/>
  <c r="V3323" i="1" s="1"/>
  <c r="V3324" i="1" s="1"/>
  <c r="V3325" i="1" s="1"/>
  <c r="V3326" i="1" s="1"/>
  <c r="V3327" i="1" s="1"/>
  <c r="V3328" i="1" s="1"/>
  <c r="V3329" i="1" s="1"/>
  <c r="V3330" i="1" s="1"/>
  <c r="V3331" i="1" s="1"/>
  <c r="V3332" i="1" s="1"/>
  <c r="V3333" i="1" s="1"/>
  <c r="V3334" i="1" s="1"/>
  <c r="V3335" i="1" s="1"/>
  <c r="V3336" i="1" s="1"/>
  <c r="V3337" i="1" s="1"/>
  <c r="V3338" i="1" s="1"/>
  <c r="V3339" i="1" s="1"/>
  <c r="V3340" i="1" s="1"/>
  <c r="V3341" i="1" s="1"/>
  <c r="V3342" i="1" s="1"/>
  <c r="V3343" i="1" s="1"/>
  <c r="V3344" i="1" s="1"/>
  <c r="V3345" i="1" s="1"/>
  <c r="V3346" i="1" s="1"/>
  <c r="V3347" i="1" s="1"/>
  <c r="V3348" i="1" s="1"/>
  <c r="V3349" i="1" s="1"/>
  <c r="V3350" i="1" s="1"/>
  <c r="V3351" i="1" s="1"/>
  <c r="V3352" i="1" s="1"/>
  <c r="V3353" i="1" s="1"/>
  <c r="V3354" i="1" s="1"/>
  <c r="V3355" i="1" s="1"/>
  <c r="V3356" i="1" s="1"/>
  <c r="V3357" i="1" s="1"/>
  <c r="V3358" i="1" s="1"/>
  <c r="V3359" i="1" s="1"/>
  <c r="V3360" i="1" s="1"/>
  <c r="V3361" i="1" s="1"/>
  <c r="V3362" i="1" s="1"/>
  <c r="V3363" i="1" s="1"/>
  <c r="V3364" i="1" s="1"/>
  <c r="V3365" i="1" s="1"/>
  <c r="V3366" i="1" s="1"/>
  <c r="V3367" i="1" s="1"/>
  <c r="V3368" i="1" s="1"/>
  <c r="V3369" i="1" s="1"/>
  <c r="V3370" i="1" s="1"/>
  <c r="V3371" i="1" s="1"/>
  <c r="V3372" i="1" s="1"/>
  <c r="V3373" i="1" s="1"/>
  <c r="V3374" i="1" s="1"/>
  <c r="V3375" i="1" s="1"/>
  <c r="V3376" i="1" s="1"/>
  <c r="V3377" i="1" s="1"/>
  <c r="V3378" i="1" s="1"/>
  <c r="V3379" i="1" s="1"/>
  <c r="V3380" i="1" s="1"/>
  <c r="V3381" i="1" s="1"/>
  <c r="V3382" i="1" s="1"/>
  <c r="V3383" i="1" s="1"/>
  <c r="V3384" i="1" s="1"/>
  <c r="V3385" i="1" s="1"/>
  <c r="V3386" i="1" s="1"/>
  <c r="V3387" i="1" s="1"/>
  <c r="V3388" i="1" s="1"/>
  <c r="V3389" i="1" s="1"/>
  <c r="V3390" i="1" s="1"/>
  <c r="V3391" i="1" s="1"/>
  <c r="V3392" i="1" s="1"/>
  <c r="V3393" i="1" s="1"/>
  <c r="V3394" i="1" s="1"/>
  <c r="V3395" i="1" s="1"/>
  <c r="V3396" i="1" s="1"/>
  <c r="V3397" i="1" s="1"/>
  <c r="V3398" i="1" s="1"/>
  <c r="V3399" i="1" s="1"/>
  <c r="V3400" i="1" s="1"/>
  <c r="V3401" i="1" s="1"/>
  <c r="V3402" i="1" s="1"/>
  <c r="V3403" i="1" s="1"/>
  <c r="V3404" i="1" s="1"/>
  <c r="V3405" i="1" s="1"/>
  <c r="V3406" i="1" s="1"/>
  <c r="V3407" i="1" s="1"/>
  <c r="V3408" i="1" s="1"/>
  <c r="V3409" i="1" s="1"/>
  <c r="V3410" i="1" s="1"/>
  <c r="V3411" i="1" s="1"/>
  <c r="V3412" i="1" s="1"/>
  <c r="V3413" i="1" s="1"/>
  <c r="V3414" i="1" s="1"/>
  <c r="V3415" i="1" s="1"/>
  <c r="V3416" i="1" s="1"/>
  <c r="V3417" i="1" s="1"/>
  <c r="V3418" i="1" s="1"/>
  <c r="V3419" i="1" s="1"/>
  <c r="V3420" i="1" s="1"/>
  <c r="V3421" i="1" s="1"/>
  <c r="V3422" i="1" s="1"/>
  <c r="V3423" i="1" s="1"/>
  <c r="V3424" i="1" s="1"/>
  <c r="V3425" i="1" s="1"/>
  <c r="V3426" i="1" s="1"/>
  <c r="V3427" i="1" s="1"/>
  <c r="V3428" i="1" s="1"/>
  <c r="V3429" i="1" s="1"/>
  <c r="V3430" i="1" s="1"/>
  <c r="V3431" i="1" s="1"/>
  <c r="V3432" i="1" s="1"/>
  <c r="V3433" i="1" s="1"/>
  <c r="V3434" i="1" s="1"/>
  <c r="V3435" i="1" s="1"/>
  <c r="V3436" i="1" s="1"/>
  <c r="V3437" i="1" s="1"/>
  <c r="V3438" i="1" s="1"/>
  <c r="V3439" i="1" s="1"/>
  <c r="V3440" i="1" s="1"/>
  <c r="V3441" i="1" s="1"/>
  <c r="V3442" i="1" s="1"/>
  <c r="V3443" i="1" s="1"/>
  <c r="V3444" i="1" s="1"/>
  <c r="V3445" i="1" s="1"/>
  <c r="V3446" i="1" s="1"/>
  <c r="V3447" i="1" s="1"/>
  <c r="V3448" i="1" s="1"/>
  <c r="V3449" i="1" s="1"/>
  <c r="V3450" i="1" s="1"/>
  <c r="V3451" i="1" s="1"/>
  <c r="V3452" i="1" s="1"/>
  <c r="V3453" i="1" s="1"/>
  <c r="V3454" i="1" s="1"/>
  <c r="V3455" i="1" s="1"/>
  <c r="V3456" i="1" s="1"/>
  <c r="V3457" i="1" s="1"/>
  <c r="V3458" i="1" s="1"/>
  <c r="V3459" i="1" s="1"/>
  <c r="V3460" i="1" s="1"/>
  <c r="V3461" i="1" s="1"/>
  <c r="V3462" i="1" s="1"/>
  <c r="V3463" i="1" s="1"/>
  <c r="V3464" i="1" s="1"/>
  <c r="V3465" i="1" s="1"/>
  <c r="V3466" i="1" s="1"/>
  <c r="V3467" i="1" s="1"/>
  <c r="V3468" i="1" s="1"/>
  <c r="V3469" i="1" s="1"/>
  <c r="V3470" i="1" s="1"/>
  <c r="V3471" i="1" s="1"/>
  <c r="V3472" i="1" s="1"/>
  <c r="V3473" i="1" s="1"/>
  <c r="V3474" i="1" s="1"/>
  <c r="V3475" i="1" s="1"/>
  <c r="V3476" i="1" s="1"/>
  <c r="V3477" i="1" s="1"/>
  <c r="V3478" i="1" s="1"/>
  <c r="V3479" i="1" s="1"/>
  <c r="V3480" i="1" s="1"/>
  <c r="V3481" i="1" s="1"/>
  <c r="V3482" i="1" s="1"/>
  <c r="V3483" i="1" s="1"/>
  <c r="V3484" i="1" s="1"/>
  <c r="V3485" i="1" s="1"/>
  <c r="V3486" i="1" s="1"/>
  <c r="V3487" i="1" s="1"/>
  <c r="V3488" i="1" s="1"/>
  <c r="V3489" i="1" s="1"/>
  <c r="V3490" i="1" s="1"/>
  <c r="V3491" i="1" s="1"/>
  <c r="V3492" i="1" s="1"/>
  <c r="V3493" i="1" s="1"/>
  <c r="V3494" i="1" s="1"/>
  <c r="V3495" i="1" s="1"/>
  <c r="V3496" i="1" s="1"/>
  <c r="V3497" i="1" s="1"/>
  <c r="V3498" i="1" s="1"/>
  <c r="V3499" i="1" s="1"/>
  <c r="V3500" i="1" s="1"/>
  <c r="V3501" i="1" s="1"/>
  <c r="V3502" i="1" s="1"/>
  <c r="V3503" i="1" s="1"/>
  <c r="V3504" i="1" s="1"/>
  <c r="V3505" i="1" s="1"/>
  <c r="V3506" i="1" s="1"/>
  <c r="V3507" i="1" s="1"/>
  <c r="V3508" i="1" s="1"/>
  <c r="V3509" i="1" s="1"/>
  <c r="V3510" i="1" s="1"/>
  <c r="V3511" i="1" s="1"/>
  <c r="V3512" i="1" s="1"/>
  <c r="V3513" i="1" s="1"/>
  <c r="V3514" i="1" s="1"/>
  <c r="V3515" i="1" s="1"/>
  <c r="V3516" i="1" s="1"/>
  <c r="V3517" i="1" s="1"/>
  <c r="V3518" i="1" s="1"/>
  <c r="V3519" i="1" s="1"/>
  <c r="V3520" i="1" s="1"/>
  <c r="V3521" i="1" s="1"/>
  <c r="V3522" i="1" s="1"/>
  <c r="V3523" i="1" s="1"/>
  <c r="V3524" i="1" s="1"/>
  <c r="V3525" i="1" s="1"/>
  <c r="V3526" i="1" s="1"/>
  <c r="V3527" i="1" s="1"/>
  <c r="V3528" i="1" s="1"/>
  <c r="V3529" i="1" s="1"/>
  <c r="V3530" i="1" s="1"/>
  <c r="V3531" i="1" s="1"/>
  <c r="V3532" i="1" s="1"/>
  <c r="V3533" i="1" s="1"/>
  <c r="V3534" i="1" s="1"/>
  <c r="V3535" i="1" s="1"/>
  <c r="V3536" i="1" s="1"/>
  <c r="V3537" i="1" s="1"/>
  <c r="V3538" i="1" s="1"/>
  <c r="V3539" i="1" s="1"/>
  <c r="V3540" i="1" s="1"/>
  <c r="V3541" i="1" s="1"/>
  <c r="V3542" i="1" s="1"/>
  <c r="V3543" i="1" s="1"/>
  <c r="V3544" i="1" s="1"/>
  <c r="V3545" i="1" s="1"/>
  <c r="V3546" i="1" s="1"/>
  <c r="V3547" i="1" s="1"/>
  <c r="V3548" i="1" s="1"/>
  <c r="V3549" i="1" s="1"/>
  <c r="V3550" i="1" s="1"/>
  <c r="V3551" i="1" s="1"/>
  <c r="V3552" i="1" s="1"/>
  <c r="V3553" i="1" s="1"/>
  <c r="V3554" i="1" s="1"/>
  <c r="V3555" i="1" s="1"/>
  <c r="V3556" i="1" s="1"/>
  <c r="V3557" i="1" s="1"/>
  <c r="V3558" i="1" s="1"/>
  <c r="V3559" i="1" s="1"/>
  <c r="V3560" i="1" s="1"/>
  <c r="V3561" i="1" s="1"/>
  <c r="V3562" i="1" s="1"/>
  <c r="V3563" i="1" s="1"/>
  <c r="V3564" i="1" s="1"/>
  <c r="V3565" i="1" s="1"/>
  <c r="V3566" i="1" s="1"/>
  <c r="V3567" i="1" s="1"/>
  <c r="V3568" i="1" s="1"/>
  <c r="V3569" i="1" s="1"/>
  <c r="V3570" i="1" s="1"/>
  <c r="V3571" i="1" s="1"/>
  <c r="V3572" i="1" s="1"/>
  <c r="V3573" i="1" s="1"/>
  <c r="V3574" i="1" s="1"/>
  <c r="V3575" i="1" s="1"/>
  <c r="V3576" i="1" s="1"/>
  <c r="V3577" i="1" s="1"/>
  <c r="V3578" i="1" s="1"/>
  <c r="V3579" i="1" s="1"/>
  <c r="V3580" i="1" s="1"/>
  <c r="V3581" i="1" s="1"/>
  <c r="V3582" i="1" s="1"/>
  <c r="V3583" i="1" s="1"/>
  <c r="V3584" i="1" s="1"/>
  <c r="V3585" i="1" s="1"/>
  <c r="V3586" i="1" s="1"/>
  <c r="V3587" i="1" s="1"/>
  <c r="V3588" i="1" s="1"/>
  <c r="V3589" i="1" s="1"/>
  <c r="V3590" i="1" s="1"/>
  <c r="V3591" i="1" s="1"/>
  <c r="V3592" i="1" s="1"/>
  <c r="V3593" i="1" s="1"/>
  <c r="V3594" i="1" s="1"/>
  <c r="V3595" i="1" s="1"/>
  <c r="V3596" i="1" s="1"/>
  <c r="V3597" i="1" s="1"/>
  <c r="V3598" i="1" s="1"/>
  <c r="V3599" i="1" s="1"/>
  <c r="V3600" i="1" s="1"/>
  <c r="V3601" i="1" s="1"/>
  <c r="V3602" i="1" s="1"/>
  <c r="I3218" i="1"/>
  <c r="J3218" i="1"/>
  <c r="K3218" i="1"/>
  <c r="G1618" i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V1618" i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J7005" i="1"/>
  <c r="J7006" i="1" s="1"/>
  <c r="J7007" i="1" s="1"/>
  <c r="J7008" i="1" s="1"/>
  <c r="J7009" i="1" s="1"/>
  <c r="J7010" i="1" s="1"/>
  <c r="J7011" i="1" s="1"/>
  <c r="J7012" i="1" s="1"/>
  <c r="J7013" i="1" s="1"/>
  <c r="J7014" i="1" s="1"/>
  <c r="J7015" i="1" s="1"/>
  <c r="J7016" i="1" s="1"/>
  <c r="J7017" i="1" s="1"/>
  <c r="J7018" i="1" s="1"/>
  <c r="J7019" i="1" s="1"/>
  <c r="J7020" i="1" s="1"/>
  <c r="J7021" i="1" s="1"/>
  <c r="J7022" i="1" s="1"/>
  <c r="J7023" i="1" s="1"/>
  <c r="J7024" i="1" s="1"/>
  <c r="J7025" i="1" s="1"/>
  <c r="J7026" i="1" s="1"/>
  <c r="J7027" i="1" s="1"/>
  <c r="J7028" i="1" s="1"/>
  <c r="J7029" i="1" s="1"/>
  <c r="J7030" i="1" s="1"/>
  <c r="J7031" i="1" s="1"/>
  <c r="J7032" i="1" s="1"/>
  <c r="J7033" i="1" s="1"/>
  <c r="J7034" i="1" s="1"/>
  <c r="J7035" i="1" s="1"/>
  <c r="J7036" i="1" s="1"/>
  <c r="J7037" i="1" s="1"/>
  <c r="J7038" i="1" s="1"/>
  <c r="J7039" i="1" s="1"/>
  <c r="J7040" i="1" s="1"/>
  <c r="J7041" i="1" s="1"/>
  <c r="J7042" i="1" s="1"/>
  <c r="J7043" i="1" s="1"/>
  <c r="J7044" i="1" s="1"/>
  <c r="J7045" i="1" s="1"/>
  <c r="J7046" i="1" s="1"/>
  <c r="J7047" i="1" s="1"/>
  <c r="J7048" i="1" s="1"/>
  <c r="J7049" i="1" s="1"/>
  <c r="J7050" i="1" s="1"/>
  <c r="J7051" i="1" s="1"/>
  <c r="J7052" i="1" s="1"/>
  <c r="J7053" i="1" s="1"/>
  <c r="J7054" i="1" s="1"/>
  <c r="J7055" i="1" s="1"/>
  <c r="J7056" i="1" s="1"/>
  <c r="J7057" i="1" s="1"/>
  <c r="J7058" i="1" s="1"/>
  <c r="J7059" i="1" s="1"/>
  <c r="J7060" i="1" s="1"/>
  <c r="J7061" i="1" s="1"/>
  <c r="J7062" i="1" s="1"/>
  <c r="J7063" i="1" s="1"/>
  <c r="J7064" i="1" s="1"/>
  <c r="J7065" i="1" s="1"/>
  <c r="J7066" i="1" s="1"/>
  <c r="J7067" i="1" s="1"/>
  <c r="J7068" i="1" s="1"/>
  <c r="J7069" i="1" s="1"/>
  <c r="J7070" i="1" s="1"/>
  <c r="J7071" i="1" s="1"/>
  <c r="J7072" i="1" s="1"/>
  <c r="J7073" i="1" s="1"/>
  <c r="J7074" i="1" s="1"/>
  <c r="J7075" i="1" s="1"/>
  <c r="J7076" i="1" s="1"/>
  <c r="J7077" i="1" s="1"/>
  <c r="J7078" i="1" s="1"/>
  <c r="J7079" i="1" s="1"/>
  <c r="J7080" i="1" s="1"/>
  <c r="J7081" i="1" s="1"/>
  <c r="J7082" i="1" s="1"/>
  <c r="J7083" i="1" s="1"/>
  <c r="J7084" i="1" s="1"/>
  <c r="J7085" i="1" s="1"/>
  <c r="J7086" i="1" s="1"/>
  <c r="J7087" i="1" s="1"/>
  <c r="J7088" i="1" s="1"/>
  <c r="J7089" i="1" s="1"/>
  <c r="J7090" i="1" s="1"/>
  <c r="J7091" i="1" s="1"/>
  <c r="J7092" i="1" s="1"/>
  <c r="J7093" i="1" s="1"/>
  <c r="J7094" i="1" s="1"/>
  <c r="J7095" i="1" s="1"/>
  <c r="J7096" i="1" s="1"/>
  <c r="J7097" i="1" s="1"/>
  <c r="J7098" i="1" s="1"/>
  <c r="J7099" i="1" s="1"/>
  <c r="J7100" i="1" s="1"/>
  <c r="J7101" i="1" s="1"/>
  <c r="J7102" i="1" s="1"/>
  <c r="J7103" i="1" s="1"/>
  <c r="J7104" i="1" s="1"/>
  <c r="J7105" i="1" s="1"/>
  <c r="J7106" i="1" s="1"/>
  <c r="J7107" i="1" s="1"/>
  <c r="J7108" i="1" s="1"/>
  <c r="J7109" i="1" s="1"/>
  <c r="J7110" i="1" s="1"/>
  <c r="J7111" i="1" s="1"/>
  <c r="J7112" i="1" s="1"/>
  <c r="J7113" i="1" s="1"/>
  <c r="J7114" i="1" s="1"/>
  <c r="J7115" i="1" s="1"/>
  <c r="J7116" i="1" s="1"/>
  <c r="J7117" i="1" s="1"/>
  <c r="J7118" i="1" s="1"/>
  <c r="J7119" i="1" s="1"/>
  <c r="J7120" i="1" s="1"/>
  <c r="J7121" i="1" s="1"/>
  <c r="J7122" i="1" s="1"/>
  <c r="J7123" i="1" s="1"/>
  <c r="J7124" i="1" s="1"/>
  <c r="J7125" i="1" s="1"/>
  <c r="J7126" i="1" s="1"/>
  <c r="J7127" i="1" s="1"/>
  <c r="J7128" i="1" s="1"/>
  <c r="J7129" i="1" s="1"/>
  <c r="J7130" i="1" s="1"/>
  <c r="J7131" i="1" s="1"/>
  <c r="J7132" i="1" s="1"/>
  <c r="J7133" i="1" s="1"/>
  <c r="J7134" i="1" s="1"/>
  <c r="J7135" i="1" s="1"/>
  <c r="J7136" i="1" s="1"/>
  <c r="J7137" i="1" s="1"/>
  <c r="J7138" i="1" s="1"/>
  <c r="J7139" i="1" s="1"/>
  <c r="J7140" i="1" s="1"/>
  <c r="J7141" i="1" s="1"/>
  <c r="J7142" i="1" s="1"/>
  <c r="J7143" i="1" s="1"/>
  <c r="J7144" i="1" s="1"/>
  <c r="J7145" i="1" s="1"/>
  <c r="J7146" i="1" s="1"/>
  <c r="J7147" i="1" s="1"/>
  <c r="J7148" i="1" s="1"/>
  <c r="J7149" i="1" s="1"/>
  <c r="J7150" i="1" s="1"/>
  <c r="J7151" i="1" s="1"/>
  <c r="J7152" i="1" s="1"/>
  <c r="J7153" i="1" s="1"/>
  <c r="J7154" i="1" s="1"/>
  <c r="J7155" i="1" s="1"/>
  <c r="J7156" i="1" s="1"/>
  <c r="J7157" i="1" s="1"/>
  <c r="J7158" i="1" s="1"/>
  <c r="J7159" i="1" s="1"/>
  <c r="J7160" i="1" s="1"/>
  <c r="J7161" i="1" s="1"/>
  <c r="J7162" i="1" s="1"/>
  <c r="J7163" i="1" s="1"/>
  <c r="J7164" i="1" s="1"/>
  <c r="J7165" i="1" s="1"/>
  <c r="J7166" i="1" s="1"/>
  <c r="J7167" i="1" s="1"/>
  <c r="J7168" i="1" s="1"/>
  <c r="J7169" i="1" s="1"/>
  <c r="J7170" i="1" s="1"/>
  <c r="J7171" i="1" s="1"/>
  <c r="J7172" i="1" s="1"/>
  <c r="J7173" i="1" s="1"/>
  <c r="J7174" i="1" s="1"/>
  <c r="J7175" i="1" s="1"/>
  <c r="J7176" i="1" s="1"/>
  <c r="J7177" i="1" s="1"/>
  <c r="J7178" i="1" s="1"/>
  <c r="J7179" i="1" s="1"/>
  <c r="J7180" i="1" s="1"/>
  <c r="J7181" i="1" s="1"/>
  <c r="J7182" i="1" s="1"/>
  <c r="J7183" i="1" s="1"/>
  <c r="J7184" i="1" s="1"/>
  <c r="J7185" i="1" s="1"/>
  <c r="J7186" i="1" s="1"/>
  <c r="J7187" i="1" s="1"/>
  <c r="J7188" i="1" s="1"/>
  <c r="J7189" i="1" s="1"/>
  <c r="J7190" i="1" s="1"/>
  <c r="J7191" i="1" s="1"/>
  <c r="J7192" i="1" s="1"/>
  <c r="J7193" i="1" s="1"/>
  <c r="J7194" i="1" s="1"/>
  <c r="J7195" i="1" s="1"/>
  <c r="J7196" i="1" s="1"/>
  <c r="J7197" i="1" s="1"/>
  <c r="J7198" i="1" s="1"/>
  <c r="J7199" i="1" s="1"/>
  <c r="J7200" i="1" s="1"/>
  <c r="J7201" i="1" s="1"/>
  <c r="J7202" i="1" s="1"/>
  <c r="J7203" i="1" s="1"/>
  <c r="J7204" i="1" s="1"/>
  <c r="J7205" i="1" s="1"/>
  <c r="J7206" i="1" s="1"/>
  <c r="J7207" i="1" s="1"/>
  <c r="J7208" i="1" s="1"/>
  <c r="J7209" i="1" s="1"/>
  <c r="J7210" i="1" s="1"/>
  <c r="J7211" i="1" s="1"/>
  <c r="J7212" i="1" s="1"/>
  <c r="J7213" i="1" s="1"/>
  <c r="J7214" i="1" s="1"/>
  <c r="J7215" i="1" s="1"/>
  <c r="J7216" i="1" s="1"/>
  <c r="J7217" i="1" s="1"/>
  <c r="J7218" i="1" s="1"/>
  <c r="J7219" i="1" s="1"/>
  <c r="J7220" i="1" s="1"/>
  <c r="J7221" i="1" s="1"/>
  <c r="J7222" i="1" s="1"/>
  <c r="J7223" i="1" s="1"/>
  <c r="J7224" i="1" s="1"/>
  <c r="J7225" i="1" s="1"/>
  <c r="J7226" i="1" s="1"/>
  <c r="J7227" i="1" s="1"/>
  <c r="J7228" i="1" s="1"/>
  <c r="J7229" i="1" s="1"/>
  <c r="J7230" i="1" s="1"/>
  <c r="J7231" i="1" s="1"/>
  <c r="J7232" i="1" s="1"/>
  <c r="J7233" i="1" s="1"/>
  <c r="J7234" i="1" s="1"/>
  <c r="J7235" i="1" s="1"/>
  <c r="J7236" i="1" s="1"/>
  <c r="J7237" i="1" s="1"/>
  <c r="J7238" i="1" s="1"/>
  <c r="J7239" i="1" s="1"/>
  <c r="J7240" i="1" s="1"/>
  <c r="J7241" i="1" s="1"/>
  <c r="J7242" i="1" s="1"/>
  <c r="J7243" i="1" s="1"/>
  <c r="J7244" i="1" s="1"/>
  <c r="J7245" i="1" s="1"/>
  <c r="J7246" i="1" s="1"/>
  <c r="J7247" i="1" s="1"/>
  <c r="J7248" i="1" s="1"/>
  <c r="J7249" i="1" s="1"/>
  <c r="J7250" i="1" s="1"/>
  <c r="J7251" i="1" s="1"/>
  <c r="J7252" i="1" s="1"/>
  <c r="J7253" i="1" s="1"/>
  <c r="J7254" i="1" s="1"/>
  <c r="J7255" i="1" s="1"/>
  <c r="J7256" i="1" s="1"/>
  <c r="J7257" i="1" s="1"/>
  <c r="J7258" i="1" s="1"/>
  <c r="J7259" i="1" s="1"/>
  <c r="J7260" i="1" s="1"/>
  <c r="J7261" i="1" s="1"/>
  <c r="J7262" i="1" s="1"/>
  <c r="J7263" i="1" s="1"/>
  <c r="J7264" i="1" s="1"/>
  <c r="J7265" i="1" s="1"/>
  <c r="J7266" i="1" s="1"/>
  <c r="J7267" i="1" s="1"/>
  <c r="J7268" i="1" s="1"/>
  <c r="J7269" i="1" s="1"/>
  <c r="J7270" i="1" s="1"/>
  <c r="J7271" i="1" s="1"/>
  <c r="J7272" i="1" s="1"/>
  <c r="J7273" i="1" s="1"/>
  <c r="J7274" i="1" s="1"/>
  <c r="J7275" i="1" s="1"/>
  <c r="J7276" i="1" s="1"/>
  <c r="J7277" i="1" s="1"/>
  <c r="J7278" i="1" s="1"/>
  <c r="J7279" i="1" s="1"/>
  <c r="J7280" i="1" s="1"/>
  <c r="J7281" i="1" s="1"/>
  <c r="J7282" i="1" s="1"/>
  <c r="J7283" i="1" s="1"/>
  <c r="J7284" i="1" s="1"/>
  <c r="J7285" i="1" s="1"/>
  <c r="J7286" i="1" s="1"/>
  <c r="J7287" i="1" s="1"/>
  <c r="J7288" i="1" s="1"/>
  <c r="J7289" i="1" s="1"/>
  <c r="J7290" i="1" s="1"/>
  <c r="J7291" i="1" s="1"/>
  <c r="J7292" i="1" s="1"/>
  <c r="J7293" i="1" s="1"/>
  <c r="J7294" i="1" s="1"/>
  <c r="J7295" i="1" s="1"/>
  <c r="J7296" i="1" s="1"/>
  <c r="J7297" i="1" s="1"/>
  <c r="J7298" i="1" s="1"/>
  <c r="J7299" i="1" s="1"/>
  <c r="J7300" i="1" s="1"/>
  <c r="J7301" i="1" s="1"/>
  <c r="J7302" i="1" s="1"/>
  <c r="J7303" i="1" s="1"/>
  <c r="J7304" i="1" s="1"/>
  <c r="J7305" i="1" s="1"/>
  <c r="J7306" i="1" s="1"/>
  <c r="J7307" i="1" s="1"/>
  <c r="J7308" i="1" s="1"/>
  <c r="J7309" i="1" s="1"/>
  <c r="J7310" i="1" s="1"/>
  <c r="J7311" i="1" s="1"/>
  <c r="J7312" i="1" s="1"/>
  <c r="J7313" i="1" s="1"/>
  <c r="J7314" i="1" s="1"/>
  <c r="J7315" i="1" s="1"/>
  <c r="J7316" i="1" s="1"/>
  <c r="J7317" i="1" s="1"/>
  <c r="J7318" i="1" s="1"/>
  <c r="J7319" i="1" s="1"/>
  <c r="J7320" i="1" s="1"/>
  <c r="J7321" i="1" s="1"/>
  <c r="J7322" i="1" s="1"/>
  <c r="J7323" i="1" s="1"/>
  <c r="J7324" i="1" s="1"/>
  <c r="J7325" i="1" s="1"/>
  <c r="J7326" i="1" s="1"/>
  <c r="J7327" i="1" s="1"/>
  <c r="J7328" i="1" s="1"/>
  <c r="J7329" i="1" s="1"/>
  <c r="J7330" i="1" s="1"/>
  <c r="J7331" i="1" s="1"/>
  <c r="J7332" i="1" s="1"/>
  <c r="J7333" i="1" s="1"/>
  <c r="J7334" i="1" s="1"/>
  <c r="J7335" i="1" s="1"/>
  <c r="J7336" i="1" s="1"/>
  <c r="J7337" i="1" s="1"/>
  <c r="J7338" i="1" s="1"/>
  <c r="J7339" i="1" s="1"/>
  <c r="J7340" i="1" s="1"/>
  <c r="J7341" i="1" s="1"/>
  <c r="J7342" i="1" s="1"/>
  <c r="J7343" i="1" s="1"/>
  <c r="J7344" i="1" s="1"/>
  <c r="J7345" i="1" s="1"/>
  <c r="J7346" i="1" s="1"/>
  <c r="J7347" i="1" s="1"/>
  <c r="J7348" i="1" s="1"/>
  <c r="J7349" i="1" s="1"/>
  <c r="J7350" i="1" s="1"/>
  <c r="J7351" i="1" s="1"/>
  <c r="J7352" i="1" s="1"/>
  <c r="J7353" i="1" s="1"/>
  <c r="J7354" i="1" s="1"/>
  <c r="J7355" i="1" s="1"/>
  <c r="J7356" i="1" s="1"/>
  <c r="J7357" i="1" s="1"/>
  <c r="J7358" i="1" s="1"/>
  <c r="J7359" i="1" s="1"/>
  <c r="J7360" i="1" s="1"/>
  <c r="J7361" i="1" s="1"/>
  <c r="J7362" i="1" s="1"/>
  <c r="J7363" i="1" s="1"/>
  <c r="J7364" i="1" s="1"/>
  <c r="J7365" i="1" s="1"/>
  <c r="J7366" i="1" s="1"/>
  <c r="J7367" i="1" s="1"/>
  <c r="J7368" i="1" s="1"/>
  <c r="J7369" i="1" s="1"/>
  <c r="J7370" i="1" s="1"/>
  <c r="J7371" i="1" s="1"/>
  <c r="J7372" i="1" s="1"/>
  <c r="J7373" i="1" s="1"/>
  <c r="J7374" i="1" s="1"/>
  <c r="J7375" i="1" s="1"/>
  <c r="J7376" i="1" s="1"/>
  <c r="J7377" i="1" s="1"/>
  <c r="J7378" i="1" s="1"/>
  <c r="J7379" i="1" s="1"/>
  <c r="J7380" i="1" s="1"/>
  <c r="J7381" i="1" s="1"/>
  <c r="J7382" i="1" s="1"/>
  <c r="J7383" i="1" s="1"/>
  <c r="J7384" i="1" s="1"/>
  <c r="J7385" i="1" s="1"/>
  <c r="J7386" i="1" s="1"/>
  <c r="J7387" i="1" s="1"/>
  <c r="J7388" i="1" s="1"/>
  <c r="J7389" i="1" s="1"/>
  <c r="J7390" i="1" s="1"/>
  <c r="J7391" i="1" s="1"/>
  <c r="J7392" i="1" s="1"/>
  <c r="J7393" i="1" s="1"/>
  <c r="J7394" i="1" s="1"/>
  <c r="J7395" i="1" s="1"/>
  <c r="J7396" i="1" s="1"/>
  <c r="J7397" i="1" s="1"/>
  <c r="J7398" i="1" s="1"/>
  <c r="J7399" i="1" s="1"/>
  <c r="J7400" i="1" s="1"/>
  <c r="J7401" i="1" s="1"/>
  <c r="J7402" i="1" s="1"/>
  <c r="J7403" i="1" s="1"/>
  <c r="J7404" i="1" s="1"/>
  <c r="J7405" i="1" s="1"/>
  <c r="J7406" i="1" s="1"/>
  <c r="J7407" i="1" s="1"/>
  <c r="J7408" i="1" s="1"/>
  <c r="J7409" i="1" s="1"/>
  <c r="J7410" i="1" s="1"/>
  <c r="J7411" i="1" s="1"/>
  <c r="J7412" i="1" s="1"/>
  <c r="J7413" i="1" s="1"/>
  <c r="J7414" i="1" s="1"/>
  <c r="J7415" i="1" s="1"/>
  <c r="J7416" i="1" s="1"/>
  <c r="J7417" i="1" s="1"/>
  <c r="J7418" i="1" s="1"/>
  <c r="J7419" i="1" s="1"/>
  <c r="J7420" i="1" s="1"/>
  <c r="J7421" i="1" s="1"/>
  <c r="J7422" i="1" s="1"/>
  <c r="J7423" i="1" s="1"/>
  <c r="J7424" i="1" s="1"/>
  <c r="J7425" i="1" s="1"/>
  <c r="J7426" i="1" s="1"/>
  <c r="J7427" i="1" s="1"/>
  <c r="J7428" i="1" s="1"/>
  <c r="J7429" i="1" s="1"/>
  <c r="J7430" i="1" s="1"/>
  <c r="J7431" i="1" s="1"/>
  <c r="J7432" i="1" s="1"/>
  <c r="J7433" i="1" s="1"/>
  <c r="J7434" i="1" s="1"/>
  <c r="J7435" i="1" s="1"/>
  <c r="J7436" i="1" s="1"/>
  <c r="J7437" i="1" s="1"/>
  <c r="J7438" i="1" s="1"/>
  <c r="J7439" i="1" s="1"/>
  <c r="J7440" i="1" s="1"/>
  <c r="J7441" i="1" s="1"/>
  <c r="J7442" i="1" s="1"/>
  <c r="J7443" i="1" s="1"/>
  <c r="J7444" i="1" s="1"/>
  <c r="J7445" i="1" s="1"/>
  <c r="J7446" i="1" s="1"/>
  <c r="J7447" i="1" s="1"/>
  <c r="J7448" i="1" s="1"/>
  <c r="J7449" i="1" s="1"/>
  <c r="J7450" i="1" s="1"/>
  <c r="J7451" i="1" s="1"/>
  <c r="J7452" i="1" s="1"/>
  <c r="J7453" i="1" s="1"/>
  <c r="J7454" i="1" s="1"/>
  <c r="J7455" i="1" s="1"/>
  <c r="J7456" i="1" s="1"/>
  <c r="J7457" i="1" s="1"/>
  <c r="J7458" i="1" s="1"/>
  <c r="J7459" i="1" s="1"/>
  <c r="J7460" i="1" s="1"/>
  <c r="J7461" i="1" s="1"/>
  <c r="J7462" i="1" s="1"/>
  <c r="J7463" i="1" s="1"/>
  <c r="J7464" i="1" s="1"/>
  <c r="J7465" i="1" s="1"/>
  <c r="J7466" i="1" s="1"/>
  <c r="J7467" i="1" s="1"/>
  <c r="J7468" i="1" s="1"/>
  <c r="J7469" i="1" s="1"/>
  <c r="J7470" i="1" s="1"/>
  <c r="J7471" i="1" s="1"/>
  <c r="J7472" i="1" s="1"/>
  <c r="J7473" i="1" s="1"/>
  <c r="J7474" i="1" s="1"/>
  <c r="J7475" i="1" s="1"/>
  <c r="J7476" i="1" s="1"/>
  <c r="J7477" i="1" s="1"/>
  <c r="J7478" i="1" s="1"/>
  <c r="J7479" i="1" s="1"/>
  <c r="J7480" i="1" s="1"/>
  <c r="J7481" i="1" s="1"/>
  <c r="J7482" i="1" s="1"/>
  <c r="J7483" i="1" s="1"/>
  <c r="J7484" i="1" s="1"/>
  <c r="J7485" i="1" s="1"/>
  <c r="J7486" i="1" s="1"/>
  <c r="J7487" i="1" s="1"/>
  <c r="J7488" i="1" s="1"/>
  <c r="J7489" i="1" s="1"/>
  <c r="J7490" i="1" s="1"/>
  <c r="J7491" i="1" s="1"/>
  <c r="J7492" i="1" s="1"/>
  <c r="J7493" i="1" s="1"/>
  <c r="J7494" i="1" s="1"/>
  <c r="J7495" i="1" s="1"/>
  <c r="J7496" i="1" s="1"/>
  <c r="J7497" i="1" s="1"/>
  <c r="J7498" i="1" s="1"/>
  <c r="J7499" i="1" s="1"/>
  <c r="J7500" i="1" s="1"/>
  <c r="J7501" i="1" s="1"/>
  <c r="J7502" i="1" s="1"/>
  <c r="J7503" i="1" s="1"/>
  <c r="J7504" i="1" s="1"/>
  <c r="J7505" i="1" s="1"/>
  <c r="J7506" i="1" s="1"/>
  <c r="J7507" i="1" s="1"/>
  <c r="J7508" i="1" s="1"/>
  <c r="J7509" i="1" s="1"/>
  <c r="J7510" i="1" s="1"/>
  <c r="J7511" i="1" s="1"/>
  <c r="J7512" i="1" s="1"/>
  <c r="J7513" i="1" s="1"/>
  <c r="J7514" i="1" s="1"/>
  <c r="J7515" i="1" s="1"/>
  <c r="J7516" i="1" s="1"/>
  <c r="J7517" i="1" s="1"/>
  <c r="J7518" i="1" s="1"/>
  <c r="J7519" i="1" s="1"/>
  <c r="J7520" i="1" s="1"/>
  <c r="J7521" i="1" s="1"/>
  <c r="J7522" i="1" s="1"/>
  <c r="J7523" i="1" s="1"/>
  <c r="J7524" i="1" s="1"/>
  <c r="J7525" i="1" s="1"/>
  <c r="J7526" i="1" s="1"/>
  <c r="J7527" i="1" s="1"/>
  <c r="J7528" i="1" s="1"/>
  <c r="J7529" i="1" s="1"/>
  <c r="J7530" i="1" s="1"/>
  <c r="J7531" i="1" s="1"/>
  <c r="J7532" i="1" s="1"/>
  <c r="J7533" i="1" s="1"/>
  <c r="J7534" i="1" s="1"/>
  <c r="J7535" i="1" s="1"/>
  <c r="J7536" i="1" s="1"/>
  <c r="J7537" i="1" s="1"/>
  <c r="J7538" i="1" s="1"/>
  <c r="J7539" i="1" s="1"/>
  <c r="J7540" i="1" s="1"/>
  <c r="J7541" i="1" s="1"/>
  <c r="J7542" i="1" s="1"/>
  <c r="J7543" i="1" s="1"/>
  <c r="J7544" i="1" s="1"/>
  <c r="J7545" i="1" s="1"/>
  <c r="J7546" i="1" s="1"/>
  <c r="J7547" i="1" s="1"/>
  <c r="J7548" i="1" s="1"/>
  <c r="J7549" i="1" s="1"/>
  <c r="J7550" i="1" s="1"/>
  <c r="J7551" i="1" s="1"/>
  <c r="J7552" i="1" s="1"/>
  <c r="J7553" i="1" s="1"/>
  <c r="J7554" i="1" s="1"/>
  <c r="J7555" i="1" s="1"/>
  <c r="J7556" i="1" s="1"/>
  <c r="J7557" i="1" s="1"/>
  <c r="J7558" i="1" s="1"/>
  <c r="J7559" i="1" s="1"/>
  <c r="J7560" i="1" s="1"/>
  <c r="J7561" i="1" s="1"/>
  <c r="J7562" i="1" s="1"/>
  <c r="J7563" i="1" s="1"/>
  <c r="J7564" i="1" s="1"/>
  <c r="J7565" i="1" s="1"/>
  <c r="J7566" i="1" s="1"/>
  <c r="J7567" i="1" s="1"/>
  <c r="J7568" i="1" s="1"/>
  <c r="J7569" i="1" s="1"/>
  <c r="J7570" i="1" s="1"/>
  <c r="J7571" i="1" s="1"/>
  <c r="J7572" i="1" s="1"/>
  <c r="J7573" i="1" s="1"/>
  <c r="J7574" i="1" s="1"/>
  <c r="J7575" i="1" s="1"/>
  <c r="J7576" i="1" s="1"/>
  <c r="J7577" i="1" s="1"/>
  <c r="J7578" i="1" s="1"/>
  <c r="J7579" i="1" s="1"/>
  <c r="J7580" i="1" s="1"/>
  <c r="J7581" i="1" s="1"/>
  <c r="J7582" i="1" s="1"/>
  <c r="J7583" i="1" s="1"/>
  <c r="J7584" i="1" s="1"/>
  <c r="J7585" i="1" s="1"/>
  <c r="J7586" i="1" s="1"/>
  <c r="J7587" i="1" s="1"/>
  <c r="J7588" i="1" s="1"/>
  <c r="J7589" i="1" s="1"/>
  <c r="J7590" i="1" s="1"/>
  <c r="J7591" i="1" s="1"/>
  <c r="J7592" i="1" s="1"/>
  <c r="J7593" i="1" s="1"/>
  <c r="J7594" i="1" s="1"/>
  <c r="J7595" i="1" s="1"/>
  <c r="J7596" i="1" s="1"/>
  <c r="J7597" i="1" s="1"/>
  <c r="J7598" i="1" s="1"/>
  <c r="J7599" i="1" s="1"/>
  <c r="J7600" i="1" s="1"/>
  <c r="J7601" i="1" s="1"/>
  <c r="J7602" i="1" s="1"/>
  <c r="J7603" i="1" s="1"/>
  <c r="J7604" i="1" s="1"/>
  <c r="J7605" i="1" s="1"/>
  <c r="J7606" i="1" s="1"/>
  <c r="J7607" i="1" s="1"/>
  <c r="J7608" i="1" s="1"/>
  <c r="J7609" i="1" s="1"/>
  <c r="J7610" i="1" s="1"/>
  <c r="J7611" i="1" s="1"/>
  <c r="J7612" i="1" s="1"/>
  <c r="J7613" i="1" s="1"/>
  <c r="J7614" i="1" s="1"/>
  <c r="J7615" i="1" s="1"/>
  <c r="J7616" i="1" s="1"/>
  <c r="J7617" i="1" s="1"/>
  <c r="J7618" i="1" s="1"/>
  <c r="J7619" i="1" s="1"/>
  <c r="J7620" i="1" s="1"/>
  <c r="J7621" i="1" s="1"/>
  <c r="J7622" i="1" s="1"/>
  <c r="J7623" i="1" s="1"/>
  <c r="J7624" i="1" s="1"/>
  <c r="J7625" i="1" s="1"/>
  <c r="J7626" i="1" s="1"/>
  <c r="J7627" i="1" s="1"/>
  <c r="J7628" i="1" s="1"/>
  <c r="J7629" i="1" s="1"/>
  <c r="J7630" i="1" s="1"/>
  <c r="J7631" i="1" s="1"/>
  <c r="J7632" i="1" s="1"/>
  <c r="J7633" i="1" s="1"/>
  <c r="J7634" i="1" s="1"/>
  <c r="J7635" i="1" s="1"/>
  <c r="J7636" i="1" s="1"/>
  <c r="J7637" i="1" s="1"/>
  <c r="J7638" i="1" s="1"/>
  <c r="J7639" i="1" s="1"/>
  <c r="J7640" i="1" s="1"/>
  <c r="J7641" i="1" s="1"/>
  <c r="J7642" i="1" s="1"/>
  <c r="J7643" i="1" s="1"/>
  <c r="J7644" i="1" s="1"/>
  <c r="J7645" i="1" s="1"/>
  <c r="J7646" i="1" s="1"/>
  <c r="J7647" i="1" s="1"/>
  <c r="J7648" i="1" s="1"/>
  <c r="J7649" i="1" s="1"/>
  <c r="J7650" i="1" s="1"/>
  <c r="J7651" i="1" s="1"/>
  <c r="J7652" i="1" s="1"/>
  <c r="J7653" i="1" s="1"/>
  <c r="J7654" i="1" s="1"/>
  <c r="J7655" i="1" s="1"/>
  <c r="J7656" i="1" s="1"/>
  <c r="J7657" i="1" s="1"/>
  <c r="J7658" i="1" s="1"/>
  <c r="J7659" i="1" s="1"/>
  <c r="J7660" i="1" s="1"/>
  <c r="J7661" i="1" s="1"/>
  <c r="J7662" i="1" s="1"/>
  <c r="J7663" i="1" s="1"/>
  <c r="J7664" i="1" s="1"/>
  <c r="J7665" i="1" s="1"/>
  <c r="J7666" i="1" s="1"/>
  <c r="J7667" i="1" s="1"/>
  <c r="J7668" i="1" s="1"/>
  <c r="J7669" i="1" s="1"/>
  <c r="J7670" i="1" s="1"/>
  <c r="J7671" i="1" s="1"/>
  <c r="J7672" i="1" s="1"/>
  <c r="J7673" i="1" s="1"/>
  <c r="J7674" i="1" s="1"/>
  <c r="J7675" i="1" s="1"/>
  <c r="J7676" i="1" s="1"/>
  <c r="J7677" i="1" s="1"/>
  <c r="J7678" i="1" s="1"/>
  <c r="J7679" i="1" s="1"/>
  <c r="J7680" i="1" s="1"/>
  <c r="J7681" i="1" s="1"/>
  <c r="J7682" i="1" s="1"/>
  <c r="J7683" i="1" s="1"/>
  <c r="J7684" i="1" s="1"/>
  <c r="J7685" i="1" s="1"/>
  <c r="J7686" i="1" s="1"/>
  <c r="J7687" i="1" s="1"/>
  <c r="J7688" i="1" s="1"/>
  <c r="J7689" i="1" s="1"/>
  <c r="J7690" i="1" s="1"/>
  <c r="J7691" i="1" s="1"/>
  <c r="J7692" i="1" s="1"/>
  <c r="J7693" i="1" s="1"/>
  <c r="J7694" i="1" s="1"/>
  <c r="J7695" i="1" s="1"/>
  <c r="J7696" i="1" s="1"/>
  <c r="J7697" i="1" s="1"/>
  <c r="J7698" i="1" s="1"/>
  <c r="J7699" i="1" s="1"/>
  <c r="J7700" i="1" s="1"/>
  <c r="J7701" i="1" s="1"/>
  <c r="J7702" i="1" s="1"/>
  <c r="J7703" i="1" s="1"/>
  <c r="J7704" i="1" s="1"/>
  <c r="J7705" i="1" s="1"/>
  <c r="J7706" i="1" s="1"/>
  <c r="J7707" i="1" s="1"/>
  <c r="J7708" i="1" s="1"/>
  <c r="J7709" i="1" s="1"/>
  <c r="J7710" i="1" s="1"/>
  <c r="J7711" i="1" s="1"/>
  <c r="J7712" i="1" s="1"/>
  <c r="J7713" i="1" s="1"/>
  <c r="J7714" i="1" s="1"/>
  <c r="J7715" i="1" s="1"/>
  <c r="J7716" i="1" s="1"/>
  <c r="J7717" i="1" s="1"/>
  <c r="J7718" i="1" s="1"/>
  <c r="J7719" i="1" s="1"/>
  <c r="J7720" i="1" s="1"/>
  <c r="J7721" i="1" s="1"/>
  <c r="J7722" i="1" s="1"/>
  <c r="J7723" i="1" s="1"/>
  <c r="J7724" i="1" s="1"/>
  <c r="J7725" i="1" s="1"/>
  <c r="J7726" i="1" s="1"/>
  <c r="J7727" i="1" s="1"/>
  <c r="J7728" i="1" s="1"/>
  <c r="J7729" i="1" s="1"/>
  <c r="J7730" i="1" s="1"/>
  <c r="J7731" i="1" s="1"/>
  <c r="J7732" i="1" s="1"/>
  <c r="J7733" i="1" s="1"/>
  <c r="J7734" i="1" s="1"/>
  <c r="J7735" i="1" s="1"/>
  <c r="J7736" i="1" s="1"/>
  <c r="J7737" i="1" s="1"/>
  <c r="J7738" i="1" s="1"/>
  <c r="J7739" i="1" s="1"/>
  <c r="J7740" i="1" s="1"/>
  <c r="J7741" i="1" s="1"/>
  <c r="J7742" i="1" s="1"/>
  <c r="J7743" i="1" s="1"/>
  <c r="J7744" i="1" s="1"/>
  <c r="J7745" i="1" s="1"/>
  <c r="J7746" i="1" s="1"/>
  <c r="J7747" i="1" s="1"/>
  <c r="J7748" i="1" s="1"/>
  <c r="J7749" i="1" s="1"/>
  <c r="J7750" i="1" s="1"/>
  <c r="J7751" i="1" s="1"/>
  <c r="J7752" i="1" s="1"/>
  <c r="J7753" i="1" s="1"/>
  <c r="J7754" i="1" s="1"/>
  <c r="J7755" i="1" s="1"/>
  <c r="J7756" i="1" s="1"/>
  <c r="J7757" i="1" s="1"/>
  <c r="J7758" i="1" s="1"/>
  <c r="J7759" i="1" s="1"/>
  <c r="J7760" i="1" s="1"/>
  <c r="J7761" i="1" s="1"/>
  <c r="J7762" i="1" s="1"/>
  <c r="J7763" i="1" s="1"/>
  <c r="J7764" i="1" s="1"/>
  <c r="J7765" i="1" s="1"/>
  <c r="J7766" i="1" s="1"/>
  <c r="J7767" i="1" s="1"/>
  <c r="J7768" i="1" s="1"/>
  <c r="J7769" i="1" s="1"/>
  <c r="J7770" i="1" s="1"/>
  <c r="J7771" i="1" s="1"/>
  <c r="J7772" i="1" s="1"/>
  <c r="J7773" i="1" s="1"/>
  <c r="J7774" i="1" s="1"/>
  <c r="J7775" i="1" s="1"/>
  <c r="J7776" i="1" s="1"/>
  <c r="J7777" i="1" s="1"/>
  <c r="J7778" i="1" s="1"/>
  <c r="J7779" i="1" s="1"/>
  <c r="J7780" i="1" s="1"/>
  <c r="J7781" i="1" s="1"/>
  <c r="J7782" i="1" s="1"/>
  <c r="J7783" i="1" s="1"/>
  <c r="J7784" i="1" s="1"/>
  <c r="J7785" i="1" s="1"/>
  <c r="J7786" i="1" s="1"/>
  <c r="J7787" i="1" s="1"/>
  <c r="J7788" i="1" s="1"/>
  <c r="J7789" i="1" s="1"/>
  <c r="J7790" i="1" s="1"/>
  <c r="J7791" i="1" s="1"/>
  <c r="J7792" i="1" s="1"/>
  <c r="J7793" i="1" s="1"/>
  <c r="J7794" i="1" s="1"/>
  <c r="J7795" i="1" s="1"/>
  <c r="J7796" i="1" s="1"/>
  <c r="J7797" i="1" s="1"/>
  <c r="J7798" i="1" s="1"/>
  <c r="J7799" i="1" s="1"/>
  <c r="J7800" i="1" s="1"/>
  <c r="J7801" i="1" s="1"/>
  <c r="J7802" i="1" s="1"/>
  <c r="J7803" i="1" s="1"/>
  <c r="J7804" i="1" s="1"/>
  <c r="J7805" i="1" s="1"/>
  <c r="J7806" i="1" s="1"/>
  <c r="J7807" i="1" s="1"/>
  <c r="J7808" i="1" s="1"/>
  <c r="J7809" i="1" s="1"/>
  <c r="J7810" i="1" s="1"/>
  <c r="J7811" i="1" s="1"/>
  <c r="J7812" i="1" s="1"/>
  <c r="J7813" i="1" s="1"/>
  <c r="J7814" i="1" s="1"/>
  <c r="J7815" i="1" s="1"/>
  <c r="J7816" i="1" s="1"/>
  <c r="J7817" i="1" s="1"/>
  <c r="J7818" i="1" s="1"/>
  <c r="J7819" i="1" s="1"/>
  <c r="J7820" i="1" s="1"/>
  <c r="J7821" i="1" s="1"/>
  <c r="J7822" i="1" s="1"/>
  <c r="J7823" i="1" s="1"/>
  <c r="J7824" i="1" s="1"/>
  <c r="J7825" i="1" s="1"/>
  <c r="J7826" i="1" s="1"/>
  <c r="J7827" i="1" s="1"/>
  <c r="J7828" i="1" s="1"/>
  <c r="J7829" i="1" s="1"/>
  <c r="J7830" i="1" s="1"/>
  <c r="J7831" i="1" s="1"/>
  <c r="J7832" i="1" s="1"/>
  <c r="J7833" i="1" s="1"/>
  <c r="J7834" i="1" s="1"/>
  <c r="J7835" i="1" s="1"/>
  <c r="J7836" i="1" s="1"/>
  <c r="J7837" i="1" s="1"/>
  <c r="J7838" i="1" s="1"/>
  <c r="J7839" i="1" s="1"/>
  <c r="J7840" i="1" s="1"/>
  <c r="J7841" i="1" s="1"/>
  <c r="J7842" i="1" s="1"/>
  <c r="J7843" i="1" s="1"/>
  <c r="J7844" i="1" s="1"/>
  <c r="J7845" i="1" s="1"/>
  <c r="J7846" i="1" s="1"/>
  <c r="J7847" i="1" s="1"/>
  <c r="J7848" i="1" s="1"/>
  <c r="J7849" i="1" s="1"/>
  <c r="J7850" i="1" s="1"/>
  <c r="J7851" i="1" s="1"/>
  <c r="J7852" i="1" s="1"/>
  <c r="J7853" i="1" s="1"/>
  <c r="J7854" i="1" s="1"/>
  <c r="J7855" i="1" s="1"/>
  <c r="J7856" i="1" s="1"/>
  <c r="J7857" i="1" s="1"/>
  <c r="J7858" i="1" s="1"/>
  <c r="J7859" i="1" s="1"/>
  <c r="J7860" i="1" s="1"/>
  <c r="J7861" i="1" s="1"/>
  <c r="J7862" i="1" s="1"/>
  <c r="J7863" i="1" s="1"/>
  <c r="J7864" i="1" s="1"/>
  <c r="J7865" i="1" s="1"/>
  <c r="J7866" i="1" s="1"/>
  <c r="J7867" i="1" s="1"/>
  <c r="J7868" i="1" s="1"/>
  <c r="J7869" i="1" s="1"/>
  <c r="J7870" i="1" s="1"/>
  <c r="J7871" i="1" s="1"/>
  <c r="J7872" i="1" s="1"/>
  <c r="J7873" i="1" s="1"/>
  <c r="J7874" i="1" s="1"/>
  <c r="J7875" i="1" s="1"/>
  <c r="J7876" i="1" s="1"/>
  <c r="J7877" i="1" s="1"/>
  <c r="J7878" i="1" s="1"/>
  <c r="J7879" i="1" s="1"/>
  <c r="J7880" i="1" s="1"/>
  <c r="J7881" i="1" s="1"/>
  <c r="J7882" i="1" s="1"/>
  <c r="J7883" i="1" s="1"/>
  <c r="J7884" i="1" s="1"/>
  <c r="J7885" i="1" s="1"/>
  <c r="J7886" i="1" s="1"/>
  <c r="J7887" i="1" s="1"/>
  <c r="J7888" i="1" s="1"/>
  <c r="J7889" i="1" s="1"/>
  <c r="J7890" i="1" s="1"/>
  <c r="J7891" i="1" s="1"/>
  <c r="J7892" i="1" s="1"/>
  <c r="J7893" i="1" s="1"/>
  <c r="J7894" i="1" s="1"/>
  <c r="J7895" i="1" s="1"/>
  <c r="J7896" i="1" s="1"/>
  <c r="J7897" i="1" s="1"/>
  <c r="J7898" i="1" s="1"/>
  <c r="J7899" i="1" s="1"/>
  <c r="J7900" i="1" s="1"/>
  <c r="J7901" i="1" s="1"/>
  <c r="J7902" i="1" s="1"/>
  <c r="J7903" i="1" s="1"/>
  <c r="J7904" i="1" s="1"/>
  <c r="J7905" i="1" s="1"/>
  <c r="J7906" i="1" s="1"/>
  <c r="J7907" i="1" s="1"/>
  <c r="J7908" i="1" s="1"/>
  <c r="J7909" i="1" s="1"/>
  <c r="J7910" i="1" s="1"/>
  <c r="J7911" i="1" s="1"/>
  <c r="J7912" i="1" s="1"/>
  <c r="J7913" i="1" s="1"/>
  <c r="J7914" i="1" s="1"/>
  <c r="J7915" i="1" s="1"/>
  <c r="J7916" i="1" s="1"/>
  <c r="J7917" i="1" s="1"/>
  <c r="J7918" i="1" s="1"/>
  <c r="J7919" i="1" s="1"/>
  <c r="J7920" i="1" s="1"/>
  <c r="J7921" i="1" s="1"/>
  <c r="J7922" i="1" s="1"/>
  <c r="J7923" i="1" s="1"/>
  <c r="J7924" i="1" s="1"/>
  <c r="J7925" i="1" s="1"/>
  <c r="J7926" i="1" s="1"/>
  <c r="J7927" i="1" s="1"/>
  <c r="J7928" i="1" s="1"/>
  <c r="J7929" i="1" s="1"/>
  <c r="J7930" i="1" s="1"/>
  <c r="J7931" i="1" s="1"/>
  <c r="J7932" i="1" s="1"/>
  <c r="J7933" i="1" s="1"/>
  <c r="J7934" i="1" s="1"/>
  <c r="J7935" i="1" s="1"/>
  <c r="J7936" i="1" s="1"/>
  <c r="J7937" i="1" s="1"/>
  <c r="J7938" i="1" s="1"/>
  <c r="J7939" i="1" s="1"/>
  <c r="J7940" i="1" s="1"/>
  <c r="J7941" i="1" s="1"/>
  <c r="J7942" i="1" s="1"/>
  <c r="J7943" i="1" s="1"/>
  <c r="J7944" i="1" s="1"/>
  <c r="J7945" i="1" s="1"/>
  <c r="J7946" i="1" s="1"/>
  <c r="J7947" i="1" s="1"/>
  <c r="J7948" i="1" s="1"/>
  <c r="J7949" i="1" s="1"/>
  <c r="J7950" i="1" s="1"/>
  <c r="J7951" i="1" s="1"/>
  <c r="J7952" i="1" s="1"/>
  <c r="J7953" i="1" s="1"/>
  <c r="J7954" i="1" s="1"/>
  <c r="J7955" i="1" s="1"/>
  <c r="J7956" i="1" s="1"/>
  <c r="J7957" i="1" s="1"/>
  <c r="J7958" i="1" s="1"/>
  <c r="J7959" i="1" s="1"/>
  <c r="J7960" i="1" s="1"/>
  <c r="J7961" i="1" s="1"/>
  <c r="J7962" i="1" s="1"/>
  <c r="J7963" i="1" s="1"/>
  <c r="J7964" i="1" s="1"/>
  <c r="J7965" i="1" s="1"/>
  <c r="J7966" i="1" s="1"/>
  <c r="J7967" i="1" s="1"/>
  <c r="J7968" i="1" s="1"/>
  <c r="J7969" i="1" s="1"/>
  <c r="J7970" i="1" s="1"/>
  <c r="J7971" i="1" s="1"/>
  <c r="J7972" i="1" s="1"/>
  <c r="J7973" i="1" s="1"/>
  <c r="J7974" i="1" s="1"/>
  <c r="J7975" i="1" s="1"/>
  <c r="J7976" i="1" s="1"/>
  <c r="J7977" i="1" s="1"/>
  <c r="J7978" i="1" s="1"/>
  <c r="J7979" i="1" s="1"/>
  <c r="J7980" i="1" s="1"/>
  <c r="J7981" i="1" s="1"/>
  <c r="J7982" i="1" s="1"/>
  <c r="J7983" i="1" s="1"/>
  <c r="J7984" i="1" s="1"/>
  <c r="J7985" i="1" s="1"/>
  <c r="J7986" i="1" s="1"/>
  <c r="J7987" i="1" s="1"/>
  <c r="J7988" i="1" s="1"/>
  <c r="J7989" i="1" s="1"/>
  <c r="J7990" i="1" s="1"/>
  <c r="J7991" i="1" s="1"/>
  <c r="J7992" i="1" s="1"/>
  <c r="J7993" i="1" s="1"/>
  <c r="J7994" i="1" s="1"/>
  <c r="J7995" i="1" s="1"/>
  <c r="J7996" i="1" s="1"/>
  <c r="J7997" i="1" s="1"/>
  <c r="J7998" i="1" s="1"/>
  <c r="J7999" i="1" s="1"/>
  <c r="J8000" i="1" s="1"/>
  <c r="J8001" i="1" s="1"/>
  <c r="J8002" i="1" s="1"/>
  <c r="J8003" i="1" s="1"/>
  <c r="J8004" i="1" s="1"/>
  <c r="J8005" i="1" s="1"/>
  <c r="J8006" i="1" s="1"/>
  <c r="J8007" i="1" s="1"/>
  <c r="J8008" i="1" s="1"/>
  <c r="J8009" i="1" s="1"/>
  <c r="J8010" i="1" s="1"/>
  <c r="J8011" i="1" s="1"/>
  <c r="J8012" i="1" s="1"/>
  <c r="J8013" i="1" s="1"/>
  <c r="J8014" i="1" s="1"/>
  <c r="J8015" i="1" s="1"/>
  <c r="J8016" i="1" s="1"/>
  <c r="J8017" i="1" s="1"/>
  <c r="J8018" i="1" s="1"/>
  <c r="J8019" i="1" s="1"/>
  <c r="J8020" i="1" s="1"/>
  <c r="J8021" i="1" s="1"/>
  <c r="J8022" i="1" s="1"/>
  <c r="J8023" i="1" s="1"/>
  <c r="J8024" i="1" s="1"/>
  <c r="J8025" i="1" s="1"/>
  <c r="J8026" i="1" s="1"/>
  <c r="J8027" i="1" s="1"/>
  <c r="J8028" i="1" s="1"/>
  <c r="J8029" i="1" s="1"/>
  <c r="J8030" i="1" s="1"/>
  <c r="J8031" i="1" s="1"/>
  <c r="J8032" i="1" s="1"/>
  <c r="J8033" i="1" s="1"/>
  <c r="J8034" i="1" s="1"/>
  <c r="J8035" i="1" s="1"/>
  <c r="J8036" i="1" s="1"/>
  <c r="J8037" i="1" s="1"/>
  <c r="J8038" i="1" s="1"/>
  <c r="J8039" i="1" s="1"/>
  <c r="J8040" i="1" s="1"/>
  <c r="J8041" i="1" s="1"/>
  <c r="J8042" i="1" s="1"/>
  <c r="J8043" i="1" s="1"/>
  <c r="J8044" i="1" s="1"/>
  <c r="J8045" i="1" s="1"/>
  <c r="J8046" i="1" s="1"/>
  <c r="J8047" i="1" s="1"/>
  <c r="J8048" i="1" s="1"/>
  <c r="J8049" i="1" s="1"/>
  <c r="J8050" i="1" s="1"/>
  <c r="J8051" i="1" s="1"/>
  <c r="J8052" i="1" s="1"/>
  <c r="J8053" i="1" s="1"/>
  <c r="J8054" i="1" s="1"/>
  <c r="J8055" i="1" s="1"/>
  <c r="J8056" i="1" s="1"/>
  <c r="J8057" i="1" s="1"/>
  <c r="J8058" i="1" s="1"/>
  <c r="J8059" i="1" s="1"/>
  <c r="J8060" i="1" s="1"/>
  <c r="J8061" i="1" s="1"/>
  <c r="J8062" i="1" s="1"/>
  <c r="J8063" i="1" s="1"/>
  <c r="J8064" i="1" s="1"/>
  <c r="J8065" i="1" s="1"/>
  <c r="J8066" i="1" s="1"/>
  <c r="J8067" i="1" s="1"/>
  <c r="J8068" i="1" s="1"/>
  <c r="J8069" i="1" s="1"/>
  <c r="J8070" i="1" s="1"/>
  <c r="J8071" i="1" s="1"/>
  <c r="J8072" i="1" s="1"/>
  <c r="J8073" i="1" s="1"/>
  <c r="J8074" i="1" s="1"/>
  <c r="J8075" i="1" s="1"/>
  <c r="J8076" i="1" s="1"/>
  <c r="J8077" i="1" s="1"/>
  <c r="J8078" i="1" s="1"/>
  <c r="J8079" i="1" s="1"/>
  <c r="J8080" i="1" s="1"/>
  <c r="J8081" i="1" s="1"/>
  <c r="J8082" i="1" s="1"/>
  <c r="J8083" i="1" s="1"/>
  <c r="J8084" i="1" s="1"/>
  <c r="J8085" i="1" s="1"/>
  <c r="J8086" i="1" s="1"/>
  <c r="J8087" i="1" s="1"/>
  <c r="J8088" i="1" s="1"/>
  <c r="J8089" i="1" s="1"/>
  <c r="J8090" i="1" s="1"/>
  <c r="J8091" i="1" s="1"/>
  <c r="J8092" i="1" s="1"/>
  <c r="J8093" i="1" s="1"/>
  <c r="J8094" i="1" s="1"/>
  <c r="J8095" i="1" s="1"/>
  <c r="J8096" i="1" s="1"/>
  <c r="J8097" i="1" s="1"/>
  <c r="J8098" i="1" s="1"/>
  <c r="J8099" i="1" s="1"/>
  <c r="J8100" i="1" s="1"/>
  <c r="J8101" i="1" s="1"/>
  <c r="J8102" i="1" s="1"/>
  <c r="J8103" i="1" s="1"/>
  <c r="J8104" i="1" s="1"/>
  <c r="J8105" i="1" s="1"/>
  <c r="J8106" i="1" s="1"/>
  <c r="J8107" i="1" s="1"/>
  <c r="J8108" i="1" s="1"/>
  <c r="J8109" i="1" s="1"/>
  <c r="J8110" i="1" s="1"/>
  <c r="J8111" i="1" s="1"/>
  <c r="J8112" i="1" s="1"/>
  <c r="J8113" i="1" s="1"/>
  <c r="J8114" i="1" s="1"/>
  <c r="J8115" i="1" s="1"/>
  <c r="J8116" i="1" s="1"/>
  <c r="J8117" i="1" s="1"/>
  <c r="J8118" i="1" s="1"/>
  <c r="J8119" i="1" s="1"/>
  <c r="J8120" i="1" s="1"/>
  <c r="J8121" i="1" s="1"/>
  <c r="J8122" i="1" s="1"/>
  <c r="J8123" i="1" s="1"/>
  <c r="J8124" i="1" s="1"/>
  <c r="J8125" i="1" s="1"/>
  <c r="J8126" i="1" s="1"/>
  <c r="J8127" i="1" s="1"/>
  <c r="J8128" i="1" s="1"/>
  <c r="J8129" i="1" s="1"/>
  <c r="J8130" i="1" s="1"/>
  <c r="J8131" i="1" s="1"/>
  <c r="J8132" i="1" s="1"/>
  <c r="J8133" i="1" s="1"/>
  <c r="J8134" i="1" s="1"/>
  <c r="J8135" i="1" s="1"/>
  <c r="J8136" i="1" s="1"/>
  <c r="J8137" i="1" s="1"/>
  <c r="J8138" i="1" s="1"/>
  <c r="J8139" i="1" s="1"/>
  <c r="J8140" i="1" s="1"/>
  <c r="J8141" i="1" s="1"/>
  <c r="J8142" i="1" s="1"/>
  <c r="J8143" i="1" s="1"/>
  <c r="J8144" i="1" s="1"/>
  <c r="J8145" i="1" s="1"/>
  <c r="J8146" i="1" s="1"/>
  <c r="J8147" i="1" s="1"/>
  <c r="J8148" i="1" s="1"/>
  <c r="J8149" i="1" s="1"/>
  <c r="J8150" i="1" s="1"/>
  <c r="J8151" i="1" s="1"/>
  <c r="J8152" i="1" s="1"/>
  <c r="J8153" i="1" s="1"/>
  <c r="J8154" i="1" s="1"/>
  <c r="J8155" i="1" s="1"/>
  <c r="J8156" i="1" s="1"/>
  <c r="J8157" i="1" s="1"/>
  <c r="J8158" i="1" s="1"/>
  <c r="J8159" i="1" s="1"/>
  <c r="J8160" i="1" s="1"/>
  <c r="J8161" i="1" s="1"/>
  <c r="J8162" i="1" s="1"/>
  <c r="J8163" i="1" s="1"/>
  <c r="J8164" i="1" s="1"/>
  <c r="J8165" i="1" s="1"/>
  <c r="J8166" i="1" s="1"/>
  <c r="J8167" i="1" s="1"/>
  <c r="J8168" i="1" s="1"/>
  <c r="J8169" i="1" s="1"/>
  <c r="J8170" i="1" s="1"/>
  <c r="J8171" i="1" s="1"/>
  <c r="J8172" i="1" s="1"/>
  <c r="J8173" i="1" s="1"/>
  <c r="J8174" i="1" s="1"/>
  <c r="J8175" i="1" s="1"/>
  <c r="J8176" i="1" s="1"/>
  <c r="J8177" i="1" s="1"/>
  <c r="J8178" i="1" s="1"/>
  <c r="J8179" i="1" s="1"/>
  <c r="J8180" i="1" s="1"/>
  <c r="J8181" i="1" s="1"/>
  <c r="J8182" i="1" s="1"/>
  <c r="J8183" i="1" s="1"/>
  <c r="J8184" i="1" s="1"/>
  <c r="J8185" i="1" s="1"/>
  <c r="J8186" i="1" s="1"/>
  <c r="J8187" i="1" s="1"/>
  <c r="J8188" i="1" s="1"/>
  <c r="J8189" i="1" s="1"/>
  <c r="J8190" i="1" s="1"/>
  <c r="J8191" i="1" s="1"/>
  <c r="J8192" i="1" s="1"/>
  <c r="J8193" i="1" s="1"/>
  <c r="J8194" i="1" s="1"/>
  <c r="J8195" i="1" s="1"/>
  <c r="J8196" i="1" s="1"/>
  <c r="J8197" i="1" s="1"/>
  <c r="J8198" i="1" s="1"/>
  <c r="J8199" i="1" s="1"/>
  <c r="J8200" i="1" s="1"/>
  <c r="J8201" i="1" s="1"/>
  <c r="J8202" i="1" s="1"/>
  <c r="J8203" i="1" s="1"/>
  <c r="J8204" i="1" s="1"/>
  <c r="J8205" i="1" s="1"/>
  <c r="J8206" i="1" s="1"/>
  <c r="J8207" i="1" s="1"/>
  <c r="J8208" i="1" s="1"/>
  <c r="J8209" i="1" s="1"/>
  <c r="J8210" i="1" s="1"/>
  <c r="J8211" i="1" s="1"/>
  <c r="J8212" i="1" s="1"/>
  <c r="J8213" i="1" s="1"/>
  <c r="J8214" i="1" s="1"/>
  <c r="J8215" i="1" s="1"/>
  <c r="J8216" i="1" s="1"/>
  <c r="J8217" i="1" s="1"/>
  <c r="J8218" i="1" s="1"/>
  <c r="J8219" i="1" s="1"/>
  <c r="J8220" i="1" s="1"/>
  <c r="J8221" i="1" s="1"/>
  <c r="J8222" i="1" s="1"/>
  <c r="J8223" i="1" s="1"/>
  <c r="J8224" i="1" s="1"/>
  <c r="J8225" i="1" s="1"/>
  <c r="J8226" i="1" s="1"/>
  <c r="J8227" i="1" s="1"/>
  <c r="J8228" i="1" s="1"/>
  <c r="J8229" i="1" s="1"/>
  <c r="J8230" i="1" s="1"/>
  <c r="J8231" i="1" s="1"/>
  <c r="J8232" i="1" s="1"/>
  <c r="J8233" i="1" s="1"/>
  <c r="J8234" i="1" s="1"/>
  <c r="J8235" i="1" s="1"/>
  <c r="J8236" i="1" s="1"/>
  <c r="J8237" i="1" s="1"/>
  <c r="J8238" i="1" s="1"/>
  <c r="J8239" i="1" s="1"/>
  <c r="J8240" i="1" s="1"/>
  <c r="J8241" i="1" s="1"/>
  <c r="J8242" i="1" s="1"/>
  <c r="J8243" i="1" s="1"/>
  <c r="J8244" i="1" s="1"/>
  <c r="J8245" i="1" s="1"/>
  <c r="J8246" i="1" s="1"/>
  <c r="J8247" i="1" s="1"/>
  <c r="J8248" i="1" s="1"/>
  <c r="J8249" i="1" s="1"/>
  <c r="J8250" i="1" s="1"/>
  <c r="J8251" i="1" s="1"/>
  <c r="J8252" i="1" s="1"/>
  <c r="J8253" i="1" s="1"/>
  <c r="J8254" i="1" s="1"/>
  <c r="J8255" i="1" s="1"/>
  <c r="J8256" i="1" s="1"/>
  <c r="J8257" i="1" s="1"/>
  <c r="J8258" i="1" s="1"/>
  <c r="J8259" i="1" s="1"/>
  <c r="J8260" i="1" s="1"/>
  <c r="J8261" i="1" s="1"/>
  <c r="J8262" i="1" s="1"/>
  <c r="J8263" i="1" s="1"/>
  <c r="J8264" i="1" s="1"/>
  <c r="J8265" i="1" s="1"/>
  <c r="J8266" i="1" s="1"/>
  <c r="J8267" i="1" s="1"/>
  <c r="J8268" i="1" s="1"/>
  <c r="J8269" i="1" s="1"/>
  <c r="J8270" i="1" s="1"/>
  <c r="J8271" i="1" s="1"/>
  <c r="J8272" i="1" s="1"/>
  <c r="J8273" i="1" s="1"/>
  <c r="J8274" i="1" s="1"/>
  <c r="J8275" i="1" s="1"/>
  <c r="J8276" i="1" s="1"/>
  <c r="J8277" i="1" s="1"/>
  <c r="J8278" i="1" s="1"/>
  <c r="J8279" i="1" s="1"/>
  <c r="J8280" i="1" s="1"/>
  <c r="J8281" i="1" s="1"/>
  <c r="J8282" i="1" s="1"/>
  <c r="J8283" i="1" s="1"/>
  <c r="J8284" i="1" s="1"/>
  <c r="J8285" i="1" s="1"/>
  <c r="J8286" i="1" s="1"/>
  <c r="J8287" i="1" s="1"/>
  <c r="J8288" i="1" s="1"/>
  <c r="J8289" i="1" s="1"/>
  <c r="J8290" i="1" s="1"/>
  <c r="J8291" i="1" s="1"/>
  <c r="J8292" i="1" s="1"/>
  <c r="J8293" i="1" s="1"/>
  <c r="J8294" i="1" s="1"/>
  <c r="J8295" i="1" s="1"/>
  <c r="J8296" i="1" s="1"/>
  <c r="J8297" i="1" s="1"/>
  <c r="J8298" i="1" s="1"/>
  <c r="J8299" i="1" s="1"/>
  <c r="J8300" i="1" s="1"/>
  <c r="J8301" i="1" s="1"/>
  <c r="J8302" i="1" s="1"/>
  <c r="J8303" i="1" s="1"/>
  <c r="J8304" i="1" s="1"/>
  <c r="J8305" i="1" s="1"/>
  <c r="J8306" i="1" s="1"/>
  <c r="J8307" i="1" s="1"/>
  <c r="J8308" i="1" s="1"/>
  <c r="J8309" i="1" s="1"/>
  <c r="J8310" i="1" s="1"/>
  <c r="J8311" i="1" s="1"/>
  <c r="J8312" i="1" s="1"/>
  <c r="J8313" i="1" s="1"/>
  <c r="J8314" i="1" s="1"/>
  <c r="J8315" i="1" s="1"/>
  <c r="J8316" i="1" s="1"/>
  <c r="J8317" i="1" s="1"/>
  <c r="J8318" i="1" s="1"/>
  <c r="J8319" i="1" s="1"/>
  <c r="J8320" i="1" s="1"/>
  <c r="J8321" i="1" s="1"/>
  <c r="J8322" i="1" s="1"/>
  <c r="J8323" i="1" s="1"/>
  <c r="J8324" i="1" s="1"/>
  <c r="J8325" i="1" s="1"/>
  <c r="J8326" i="1" s="1"/>
  <c r="J8327" i="1" s="1"/>
  <c r="J8328" i="1" s="1"/>
  <c r="J8329" i="1" s="1"/>
  <c r="J8330" i="1" s="1"/>
  <c r="J8331" i="1" s="1"/>
  <c r="J8332" i="1" s="1"/>
  <c r="J8333" i="1" s="1"/>
  <c r="J8334" i="1" s="1"/>
  <c r="J8335" i="1" s="1"/>
  <c r="J8336" i="1" s="1"/>
  <c r="J8337" i="1" s="1"/>
  <c r="J8338" i="1" s="1"/>
  <c r="J8339" i="1" s="1"/>
  <c r="J8340" i="1" s="1"/>
  <c r="J8341" i="1" s="1"/>
  <c r="J8342" i="1" s="1"/>
  <c r="J8343" i="1" s="1"/>
  <c r="J8344" i="1" s="1"/>
  <c r="J8345" i="1" s="1"/>
  <c r="J8346" i="1" s="1"/>
  <c r="J8347" i="1" s="1"/>
  <c r="J8348" i="1" s="1"/>
  <c r="J8349" i="1" s="1"/>
  <c r="J8350" i="1" s="1"/>
  <c r="J8351" i="1" s="1"/>
  <c r="J8352" i="1" s="1"/>
  <c r="J8353" i="1" s="1"/>
  <c r="J8354" i="1" s="1"/>
  <c r="J8355" i="1" s="1"/>
  <c r="J8356" i="1" s="1"/>
  <c r="J8357" i="1" s="1"/>
  <c r="J8358" i="1" s="1"/>
  <c r="J8359" i="1" s="1"/>
  <c r="J8360" i="1" s="1"/>
  <c r="J8361" i="1" s="1"/>
  <c r="J8362" i="1" s="1"/>
  <c r="J8363" i="1" s="1"/>
  <c r="J8364" i="1" s="1"/>
  <c r="J8365" i="1" s="1"/>
  <c r="J8366" i="1" s="1"/>
  <c r="J8367" i="1" s="1"/>
  <c r="J8368" i="1" s="1"/>
  <c r="J8369" i="1" s="1"/>
  <c r="J8370" i="1" s="1"/>
  <c r="J8371" i="1" s="1"/>
  <c r="J8372" i="1" s="1"/>
  <c r="J8373" i="1" s="1"/>
  <c r="J8374" i="1" s="1"/>
  <c r="J8375" i="1" s="1"/>
  <c r="J8376" i="1" s="1"/>
  <c r="J8377" i="1" s="1"/>
  <c r="J8378" i="1" s="1"/>
  <c r="J8379" i="1" s="1"/>
  <c r="J8380" i="1" s="1"/>
  <c r="J8381" i="1" s="1"/>
  <c r="J8382" i="1" s="1"/>
  <c r="J8383" i="1" s="1"/>
  <c r="J8384" i="1" s="1"/>
  <c r="J8385" i="1" s="1"/>
  <c r="J8386" i="1" s="1"/>
  <c r="J8387" i="1" s="1"/>
  <c r="J8388" i="1" s="1"/>
  <c r="J8389" i="1" s="1"/>
  <c r="J8390" i="1" s="1"/>
  <c r="J8391" i="1" s="1"/>
  <c r="J8392" i="1" s="1"/>
  <c r="J8393" i="1" s="1"/>
  <c r="J8394" i="1" s="1"/>
  <c r="J8395" i="1" s="1"/>
  <c r="J8396" i="1" s="1"/>
  <c r="J8397" i="1" s="1"/>
  <c r="J8398" i="1" s="1"/>
  <c r="J8399" i="1" s="1"/>
  <c r="J8400" i="1" s="1"/>
  <c r="J8401" i="1" s="1"/>
  <c r="J8402" i="1" s="1"/>
  <c r="K7005" i="1"/>
  <c r="K7006" i="1" s="1"/>
  <c r="K7007" i="1" s="1"/>
  <c r="K7008" i="1" s="1"/>
  <c r="K7009" i="1" s="1"/>
  <c r="K7010" i="1" s="1"/>
  <c r="K7011" i="1" s="1"/>
  <c r="K7012" i="1" s="1"/>
  <c r="K7013" i="1" s="1"/>
  <c r="K7014" i="1" s="1"/>
  <c r="K7015" i="1" s="1"/>
  <c r="K7016" i="1" s="1"/>
  <c r="K7017" i="1" s="1"/>
  <c r="K7018" i="1" s="1"/>
  <c r="K7019" i="1" s="1"/>
  <c r="K7020" i="1" s="1"/>
  <c r="K7021" i="1" s="1"/>
  <c r="K7022" i="1" s="1"/>
  <c r="K7023" i="1" s="1"/>
  <c r="K7024" i="1" s="1"/>
  <c r="K7025" i="1" s="1"/>
  <c r="K7026" i="1" s="1"/>
  <c r="K7027" i="1" s="1"/>
  <c r="K7028" i="1" s="1"/>
  <c r="K7029" i="1" s="1"/>
  <c r="K7030" i="1" s="1"/>
  <c r="K7031" i="1" s="1"/>
  <c r="K7032" i="1" s="1"/>
  <c r="K7033" i="1" s="1"/>
  <c r="K7034" i="1" s="1"/>
  <c r="K7035" i="1" s="1"/>
  <c r="K7036" i="1" s="1"/>
  <c r="K7037" i="1" s="1"/>
  <c r="K7038" i="1" s="1"/>
  <c r="K7039" i="1" s="1"/>
  <c r="K7040" i="1" s="1"/>
  <c r="K7041" i="1" s="1"/>
  <c r="K7042" i="1" s="1"/>
  <c r="K7043" i="1" s="1"/>
  <c r="K7044" i="1" s="1"/>
  <c r="K7045" i="1" s="1"/>
  <c r="K7046" i="1" s="1"/>
  <c r="K7047" i="1" s="1"/>
  <c r="K7048" i="1" s="1"/>
  <c r="K7049" i="1" s="1"/>
  <c r="K7050" i="1" s="1"/>
  <c r="K7051" i="1" s="1"/>
  <c r="K7052" i="1" s="1"/>
  <c r="K7053" i="1" s="1"/>
  <c r="K7054" i="1" s="1"/>
  <c r="K7055" i="1" s="1"/>
  <c r="K7056" i="1" s="1"/>
  <c r="K7057" i="1" s="1"/>
  <c r="K7058" i="1" s="1"/>
  <c r="K7059" i="1" s="1"/>
  <c r="K7060" i="1" s="1"/>
  <c r="K7061" i="1" s="1"/>
  <c r="K7062" i="1" s="1"/>
  <c r="K7063" i="1" s="1"/>
  <c r="K7064" i="1" s="1"/>
  <c r="K7065" i="1" s="1"/>
  <c r="K7066" i="1" s="1"/>
  <c r="K7067" i="1" s="1"/>
  <c r="K7068" i="1" s="1"/>
  <c r="K7069" i="1" s="1"/>
  <c r="K7070" i="1" s="1"/>
  <c r="K7071" i="1" s="1"/>
  <c r="K7072" i="1" s="1"/>
  <c r="K7073" i="1" s="1"/>
  <c r="K7074" i="1" s="1"/>
  <c r="K7075" i="1" s="1"/>
  <c r="K7076" i="1" s="1"/>
  <c r="K7077" i="1" s="1"/>
  <c r="K7078" i="1" s="1"/>
  <c r="K7079" i="1" s="1"/>
  <c r="K7080" i="1" s="1"/>
  <c r="K7081" i="1" s="1"/>
  <c r="K7082" i="1" s="1"/>
  <c r="K7083" i="1" s="1"/>
  <c r="K7084" i="1" s="1"/>
  <c r="K7085" i="1" s="1"/>
  <c r="K7086" i="1" s="1"/>
  <c r="K7087" i="1" s="1"/>
  <c r="K7088" i="1" s="1"/>
  <c r="K7089" i="1" s="1"/>
  <c r="K7090" i="1" s="1"/>
  <c r="K7091" i="1" s="1"/>
  <c r="K7092" i="1" s="1"/>
  <c r="K7093" i="1" s="1"/>
  <c r="K7094" i="1" s="1"/>
  <c r="K7095" i="1" s="1"/>
  <c r="K7096" i="1" s="1"/>
  <c r="K7097" i="1" s="1"/>
  <c r="K7098" i="1" s="1"/>
  <c r="K7099" i="1" s="1"/>
  <c r="K7100" i="1" s="1"/>
  <c r="K7101" i="1" s="1"/>
  <c r="K7102" i="1" s="1"/>
  <c r="K7103" i="1" s="1"/>
  <c r="K7104" i="1" s="1"/>
  <c r="K7105" i="1" s="1"/>
  <c r="K7106" i="1" s="1"/>
  <c r="K7107" i="1" s="1"/>
  <c r="K7108" i="1" s="1"/>
  <c r="K7109" i="1" s="1"/>
  <c r="K7110" i="1" s="1"/>
  <c r="K7111" i="1" s="1"/>
  <c r="K7112" i="1" s="1"/>
  <c r="K7113" i="1" s="1"/>
  <c r="K7114" i="1" s="1"/>
  <c r="K7115" i="1" s="1"/>
  <c r="K7116" i="1" s="1"/>
  <c r="K7117" i="1" s="1"/>
  <c r="K7118" i="1" s="1"/>
  <c r="K7119" i="1" s="1"/>
  <c r="K7120" i="1" s="1"/>
  <c r="K7121" i="1" s="1"/>
  <c r="K7122" i="1" s="1"/>
  <c r="K7123" i="1" s="1"/>
  <c r="K7124" i="1" s="1"/>
  <c r="K7125" i="1" s="1"/>
  <c r="K7126" i="1" s="1"/>
  <c r="K7127" i="1" s="1"/>
  <c r="K7128" i="1" s="1"/>
  <c r="K7129" i="1" s="1"/>
  <c r="K7130" i="1" s="1"/>
  <c r="K7131" i="1" s="1"/>
  <c r="K7132" i="1" s="1"/>
  <c r="K7133" i="1" s="1"/>
  <c r="K7134" i="1" s="1"/>
  <c r="K7135" i="1" s="1"/>
  <c r="K7136" i="1" s="1"/>
  <c r="K7137" i="1" s="1"/>
  <c r="K7138" i="1" s="1"/>
  <c r="K7139" i="1" s="1"/>
  <c r="K7140" i="1" s="1"/>
  <c r="K7141" i="1" s="1"/>
  <c r="K7142" i="1" s="1"/>
  <c r="K7143" i="1" s="1"/>
  <c r="K7144" i="1" s="1"/>
  <c r="K7145" i="1" s="1"/>
  <c r="K7146" i="1" s="1"/>
  <c r="K7147" i="1" s="1"/>
  <c r="K7148" i="1" s="1"/>
  <c r="K7149" i="1" s="1"/>
  <c r="K7150" i="1" s="1"/>
  <c r="K7151" i="1" s="1"/>
  <c r="K7152" i="1" s="1"/>
  <c r="K7153" i="1" s="1"/>
  <c r="K7154" i="1" s="1"/>
  <c r="K7155" i="1" s="1"/>
  <c r="K7156" i="1" s="1"/>
  <c r="K7157" i="1" s="1"/>
  <c r="K7158" i="1" s="1"/>
  <c r="K7159" i="1" s="1"/>
  <c r="K7160" i="1" s="1"/>
  <c r="K7161" i="1" s="1"/>
  <c r="K7162" i="1" s="1"/>
  <c r="K7163" i="1" s="1"/>
  <c r="K7164" i="1" s="1"/>
  <c r="K7165" i="1" s="1"/>
  <c r="K7166" i="1" s="1"/>
  <c r="K7167" i="1" s="1"/>
  <c r="K7168" i="1" s="1"/>
  <c r="K7169" i="1" s="1"/>
  <c r="K7170" i="1" s="1"/>
  <c r="K7171" i="1" s="1"/>
  <c r="K7172" i="1" s="1"/>
  <c r="K7173" i="1" s="1"/>
  <c r="K7174" i="1" s="1"/>
  <c r="K7175" i="1" s="1"/>
  <c r="K7176" i="1" s="1"/>
  <c r="K7177" i="1" s="1"/>
  <c r="K7178" i="1" s="1"/>
  <c r="K7179" i="1" s="1"/>
  <c r="K7180" i="1" s="1"/>
  <c r="K7181" i="1" s="1"/>
  <c r="K7182" i="1" s="1"/>
  <c r="K7183" i="1" s="1"/>
  <c r="K7184" i="1" s="1"/>
  <c r="K7185" i="1" s="1"/>
  <c r="K7186" i="1" s="1"/>
  <c r="K7187" i="1" s="1"/>
  <c r="K7188" i="1" s="1"/>
  <c r="K7189" i="1" s="1"/>
  <c r="K7190" i="1" s="1"/>
  <c r="K7191" i="1" s="1"/>
  <c r="K7192" i="1" s="1"/>
  <c r="K7193" i="1" s="1"/>
  <c r="K7194" i="1" s="1"/>
  <c r="K7195" i="1" s="1"/>
  <c r="K7196" i="1" s="1"/>
  <c r="K7197" i="1" s="1"/>
  <c r="K7198" i="1" s="1"/>
  <c r="K7199" i="1" s="1"/>
  <c r="K7200" i="1" s="1"/>
  <c r="K7201" i="1" s="1"/>
  <c r="K7202" i="1" s="1"/>
  <c r="K7203" i="1" s="1"/>
  <c r="K7204" i="1" s="1"/>
  <c r="K7205" i="1" s="1"/>
  <c r="K7206" i="1" s="1"/>
  <c r="K7207" i="1" s="1"/>
  <c r="K7208" i="1" s="1"/>
  <c r="K7209" i="1" s="1"/>
  <c r="K7210" i="1" s="1"/>
  <c r="K7211" i="1" s="1"/>
  <c r="K7212" i="1" s="1"/>
  <c r="K7213" i="1" s="1"/>
  <c r="K7214" i="1" s="1"/>
  <c r="K7215" i="1" s="1"/>
  <c r="K7216" i="1" s="1"/>
  <c r="K7217" i="1" s="1"/>
  <c r="K7218" i="1" s="1"/>
  <c r="K7219" i="1" s="1"/>
  <c r="K7220" i="1" s="1"/>
  <c r="K7221" i="1" s="1"/>
  <c r="K7222" i="1" s="1"/>
  <c r="K7223" i="1" s="1"/>
  <c r="K7224" i="1" s="1"/>
  <c r="K7225" i="1" s="1"/>
  <c r="K7226" i="1" s="1"/>
  <c r="K7227" i="1" s="1"/>
  <c r="K7228" i="1" s="1"/>
  <c r="K7229" i="1" s="1"/>
  <c r="K7230" i="1" s="1"/>
  <c r="K7231" i="1" s="1"/>
  <c r="K7232" i="1" s="1"/>
  <c r="K7233" i="1" s="1"/>
  <c r="K7234" i="1" s="1"/>
  <c r="K7235" i="1" s="1"/>
  <c r="K7236" i="1" s="1"/>
  <c r="K7237" i="1" s="1"/>
  <c r="K7238" i="1" s="1"/>
  <c r="K7239" i="1" s="1"/>
  <c r="K7240" i="1" s="1"/>
  <c r="K7241" i="1" s="1"/>
  <c r="K7242" i="1" s="1"/>
  <c r="K7243" i="1" s="1"/>
  <c r="K7244" i="1" s="1"/>
  <c r="K7245" i="1" s="1"/>
  <c r="K7246" i="1" s="1"/>
  <c r="K7247" i="1" s="1"/>
  <c r="K7248" i="1" s="1"/>
  <c r="K7249" i="1" s="1"/>
  <c r="K7250" i="1" s="1"/>
  <c r="K7251" i="1" s="1"/>
  <c r="K7252" i="1" s="1"/>
  <c r="K7253" i="1" s="1"/>
  <c r="K7254" i="1" s="1"/>
  <c r="K7255" i="1" s="1"/>
  <c r="K7256" i="1" s="1"/>
  <c r="K7257" i="1" s="1"/>
  <c r="K7258" i="1" s="1"/>
  <c r="K7259" i="1" s="1"/>
  <c r="K7260" i="1" s="1"/>
  <c r="K7261" i="1" s="1"/>
  <c r="K7262" i="1" s="1"/>
  <c r="K7263" i="1" s="1"/>
  <c r="K7264" i="1" s="1"/>
  <c r="K7265" i="1" s="1"/>
  <c r="K7266" i="1" s="1"/>
  <c r="K7267" i="1" s="1"/>
  <c r="K7268" i="1" s="1"/>
  <c r="K7269" i="1" s="1"/>
  <c r="K7270" i="1" s="1"/>
  <c r="K7271" i="1" s="1"/>
  <c r="K7272" i="1" s="1"/>
  <c r="K7273" i="1" s="1"/>
  <c r="K7274" i="1" s="1"/>
  <c r="K7275" i="1" s="1"/>
  <c r="K7276" i="1" s="1"/>
  <c r="K7277" i="1" s="1"/>
  <c r="K7278" i="1" s="1"/>
  <c r="K7279" i="1" s="1"/>
  <c r="K7280" i="1" s="1"/>
  <c r="K7281" i="1" s="1"/>
  <c r="K7282" i="1" s="1"/>
  <c r="K7283" i="1" s="1"/>
  <c r="K7284" i="1" s="1"/>
  <c r="K7285" i="1" s="1"/>
  <c r="K7286" i="1" s="1"/>
  <c r="K7287" i="1" s="1"/>
  <c r="K7288" i="1" s="1"/>
  <c r="K7289" i="1" s="1"/>
  <c r="K7290" i="1" s="1"/>
  <c r="K7291" i="1" s="1"/>
  <c r="K7292" i="1" s="1"/>
  <c r="K7293" i="1" s="1"/>
  <c r="K7294" i="1" s="1"/>
  <c r="K7295" i="1" s="1"/>
  <c r="K7296" i="1" s="1"/>
  <c r="K7297" i="1" s="1"/>
  <c r="K7298" i="1" s="1"/>
  <c r="K7299" i="1" s="1"/>
  <c r="K7300" i="1" s="1"/>
  <c r="K7301" i="1" s="1"/>
  <c r="K7302" i="1" s="1"/>
  <c r="K7303" i="1" s="1"/>
  <c r="K7304" i="1" s="1"/>
  <c r="K7305" i="1" s="1"/>
  <c r="K7306" i="1" s="1"/>
  <c r="K7307" i="1" s="1"/>
  <c r="K7308" i="1" s="1"/>
  <c r="K7309" i="1" s="1"/>
  <c r="K7310" i="1" s="1"/>
  <c r="K7311" i="1" s="1"/>
  <c r="K7312" i="1" s="1"/>
  <c r="K7313" i="1" s="1"/>
  <c r="K7314" i="1" s="1"/>
  <c r="K7315" i="1" s="1"/>
  <c r="K7316" i="1" s="1"/>
  <c r="K7317" i="1" s="1"/>
  <c r="K7318" i="1" s="1"/>
  <c r="K7319" i="1" s="1"/>
  <c r="K7320" i="1" s="1"/>
  <c r="K7321" i="1" s="1"/>
  <c r="K7322" i="1" s="1"/>
  <c r="K7323" i="1" s="1"/>
  <c r="K7324" i="1" s="1"/>
  <c r="K7325" i="1" s="1"/>
  <c r="K7326" i="1" s="1"/>
  <c r="K7327" i="1" s="1"/>
  <c r="K7328" i="1" s="1"/>
  <c r="K7329" i="1" s="1"/>
  <c r="K7330" i="1" s="1"/>
  <c r="K7331" i="1" s="1"/>
  <c r="K7332" i="1" s="1"/>
  <c r="K7333" i="1" s="1"/>
  <c r="K7334" i="1" s="1"/>
  <c r="K7335" i="1" s="1"/>
  <c r="K7336" i="1" s="1"/>
  <c r="K7337" i="1" s="1"/>
  <c r="K7338" i="1" s="1"/>
  <c r="K7339" i="1" s="1"/>
  <c r="K7340" i="1" s="1"/>
  <c r="K7341" i="1" s="1"/>
  <c r="K7342" i="1" s="1"/>
  <c r="K7343" i="1" s="1"/>
  <c r="K7344" i="1" s="1"/>
  <c r="K7345" i="1" s="1"/>
  <c r="K7346" i="1" s="1"/>
  <c r="K7347" i="1" s="1"/>
  <c r="K7348" i="1" s="1"/>
  <c r="K7349" i="1" s="1"/>
  <c r="K7350" i="1" s="1"/>
  <c r="K7351" i="1" s="1"/>
  <c r="K7352" i="1" s="1"/>
  <c r="K7353" i="1" s="1"/>
  <c r="K7354" i="1" s="1"/>
  <c r="K7355" i="1" s="1"/>
  <c r="K7356" i="1" s="1"/>
  <c r="K7357" i="1" s="1"/>
  <c r="K7358" i="1" s="1"/>
  <c r="K7359" i="1" s="1"/>
  <c r="K7360" i="1" s="1"/>
  <c r="K7361" i="1" s="1"/>
  <c r="K7362" i="1" s="1"/>
  <c r="K7363" i="1" s="1"/>
  <c r="K7364" i="1" s="1"/>
  <c r="K7365" i="1" s="1"/>
  <c r="K7366" i="1" s="1"/>
  <c r="K7367" i="1" s="1"/>
  <c r="K7368" i="1" s="1"/>
  <c r="K7369" i="1" s="1"/>
  <c r="K7370" i="1" s="1"/>
  <c r="K7371" i="1" s="1"/>
  <c r="K7372" i="1" s="1"/>
  <c r="K7373" i="1" s="1"/>
  <c r="K7374" i="1" s="1"/>
  <c r="K7375" i="1" s="1"/>
  <c r="K7376" i="1" s="1"/>
  <c r="K7377" i="1" s="1"/>
  <c r="K7378" i="1" s="1"/>
  <c r="K7379" i="1" s="1"/>
  <c r="K7380" i="1" s="1"/>
  <c r="K7381" i="1" s="1"/>
  <c r="K7382" i="1" s="1"/>
  <c r="K7383" i="1" s="1"/>
  <c r="K7384" i="1" s="1"/>
  <c r="K7385" i="1" s="1"/>
  <c r="K7386" i="1" s="1"/>
  <c r="K7387" i="1" s="1"/>
  <c r="K7388" i="1" s="1"/>
  <c r="K7389" i="1" s="1"/>
  <c r="K7390" i="1" s="1"/>
  <c r="K7391" i="1" s="1"/>
  <c r="K7392" i="1" s="1"/>
  <c r="K7393" i="1" s="1"/>
  <c r="K7394" i="1" s="1"/>
  <c r="K7395" i="1" s="1"/>
  <c r="K7396" i="1" s="1"/>
  <c r="K7397" i="1" s="1"/>
  <c r="K7398" i="1" s="1"/>
  <c r="K7399" i="1" s="1"/>
  <c r="K7400" i="1" s="1"/>
  <c r="K7401" i="1" s="1"/>
  <c r="K7402" i="1" s="1"/>
  <c r="K7403" i="1" s="1"/>
  <c r="K7404" i="1" s="1"/>
  <c r="K7405" i="1" s="1"/>
  <c r="K7406" i="1" s="1"/>
  <c r="K7407" i="1" s="1"/>
  <c r="K7408" i="1" s="1"/>
  <c r="K7409" i="1" s="1"/>
  <c r="K7410" i="1" s="1"/>
  <c r="K7411" i="1" s="1"/>
  <c r="K7412" i="1" s="1"/>
  <c r="K7413" i="1" s="1"/>
  <c r="K7414" i="1" s="1"/>
  <c r="K7415" i="1" s="1"/>
  <c r="K7416" i="1" s="1"/>
  <c r="K7417" i="1" s="1"/>
  <c r="K7418" i="1" s="1"/>
  <c r="K7419" i="1" s="1"/>
  <c r="K7420" i="1" s="1"/>
  <c r="K7421" i="1" s="1"/>
  <c r="K7422" i="1" s="1"/>
  <c r="K7423" i="1" s="1"/>
  <c r="K7424" i="1" s="1"/>
  <c r="K7425" i="1" s="1"/>
  <c r="K7426" i="1" s="1"/>
  <c r="K7427" i="1" s="1"/>
  <c r="K7428" i="1" s="1"/>
  <c r="K7429" i="1" s="1"/>
  <c r="K7430" i="1" s="1"/>
  <c r="K7431" i="1" s="1"/>
  <c r="K7432" i="1" s="1"/>
  <c r="K7433" i="1" s="1"/>
  <c r="K7434" i="1" s="1"/>
  <c r="K7435" i="1" s="1"/>
  <c r="K7436" i="1" s="1"/>
  <c r="K7437" i="1" s="1"/>
  <c r="K7438" i="1" s="1"/>
  <c r="K7439" i="1" s="1"/>
  <c r="K7440" i="1" s="1"/>
  <c r="K7441" i="1" s="1"/>
  <c r="K7442" i="1" s="1"/>
  <c r="K7443" i="1" s="1"/>
  <c r="K7444" i="1" s="1"/>
  <c r="K7445" i="1" s="1"/>
  <c r="K7446" i="1" s="1"/>
  <c r="K7447" i="1" s="1"/>
  <c r="K7448" i="1" s="1"/>
  <c r="K7449" i="1" s="1"/>
  <c r="K7450" i="1" s="1"/>
  <c r="K7451" i="1" s="1"/>
  <c r="K7452" i="1" s="1"/>
  <c r="K7453" i="1" s="1"/>
  <c r="K7454" i="1" s="1"/>
  <c r="K7455" i="1" s="1"/>
  <c r="K7456" i="1" s="1"/>
  <c r="K7457" i="1" s="1"/>
  <c r="K7458" i="1" s="1"/>
  <c r="K7459" i="1" s="1"/>
  <c r="K7460" i="1" s="1"/>
  <c r="K7461" i="1" s="1"/>
  <c r="K7462" i="1" s="1"/>
  <c r="K7463" i="1" s="1"/>
  <c r="K7464" i="1" s="1"/>
  <c r="K7465" i="1" s="1"/>
  <c r="K7466" i="1" s="1"/>
  <c r="K7467" i="1" s="1"/>
  <c r="K7468" i="1" s="1"/>
  <c r="K7469" i="1" s="1"/>
  <c r="K7470" i="1" s="1"/>
  <c r="K7471" i="1" s="1"/>
  <c r="K7472" i="1" s="1"/>
  <c r="K7473" i="1" s="1"/>
  <c r="K7474" i="1" s="1"/>
  <c r="K7475" i="1" s="1"/>
  <c r="K7476" i="1" s="1"/>
  <c r="K7477" i="1" s="1"/>
  <c r="K7478" i="1" s="1"/>
  <c r="K7479" i="1" s="1"/>
  <c r="K7480" i="1" s="1"/>
  <c r="K7481" i="1" s="1"/>
  <c r="K7482" i="1" s="1"/>
  <c r="K7483" i="1" s="1"/>
  <c r="K7484" i="1" s="1"/>
  <c r="K7485" i="1" s="1"/>
  <c r="K7486" i="1" s="1"/>
  <c r="K7487" i="1" s="1"/>
  <c r="K7488" i="1" s="1"/>
  <c r="K7489" i="1" s="1"/>
  <c r="K7490" i="1" s="1"/>
  <c r="K7491" i="1" s="1"/>
  <c r="K7492" i="1" s="1"/>
  <c r="K7493" i="1" s="1"/>
  <c r="K7494" i="1" s="1"/>
  <c r="K7495" i="1" s="1"/>
  <c r="K7496" i="1" s="1"/>
  <c r="K7497" i="1" s="1"/>
  <c r="K7498" i="1" s="1"/>
  <c r="K7499" i="1" s="1"/>
  <c r="K7500" i="1" s="1"/>
  <c r="K7501" i="1" s="1"/>
  <c r="K7502" i="1" s="1"/>
  <c r="K7503" i="1" s="1"/>
  <c r="K7504" i="1" s="1"/>
  <c r="K7505" i="1" s="1"/>
  <c r="K7506" i="1" s="1"/>
  <c r="K7507" i="1" s="1"/>
  <c r="K7508" i="1" s="1"/>
  <c r="K7509" i="1" s="1"/>
  <c r="K7510" i="1" s="1"/>
  <c r="K7511" i="1" s="1"/>
  <c r="K7512" i="1" s="1"/>
  <c r="K7513" i="1" s="1"/>
  <c r="K7514" i="1" s="1"/>
  <c r="K7515" i="1" s="1"/>
  <c r="K7516" i="1" s="1"/>
  <c r="K7517" i="1" s="1"/>
  <c r="K7518" i="1" s="1"/>
  <c r="K7519" i="1" s="1"/>
  <c r="K7520" i="1" s="1"/>
  <c r="K7521" i="1" s="1"/>
  <c r="K7522" i="1" s="1"/>
  <c r="K7523" i="1" s="1"/>
  <c r="K7524" i="1" s="1"/>
  <c r="K7525" i="1" s="1"/>
  <c r="K7526" i="1" s="1"/>
  <c r="K7527" i="1" s="1"/>
  <c r="K7528" i="1" s="1"/>
  <c r="K7529" i="1" s="1"/>
  <c r="K7530" i="1" s="1"/>
  <c r="K7531" i="1" s="1"/>
  <c r="K7532" i="1" s="1"/>
  <c r="K7533" i="1" s="1"/>
  <c r="K7534" i="1" s="1"/>
  <c r="K7535" i="1" s="1"/>
  <c r="K7536" i="1" s="1"/>
  <c r="K7537" i="1" s="1"/>
  <c r="K7538" i="1" s="1"/>
  <c r="K7539" i="1" s="1"/>
  <c r="K7540" i="1" s="1"/>
  <c r="K7541" i="1" s="1"/>
  <c r="K7542" i="1" s="1"/>
  <c r="K7543" i="1" s="1"/>
  <c r="K7544" i="1" s="1"/>
  <c r="K7545" i="1" s="1"/>
  <c r="K7546" i="1" s="1"/>
  <c r="K7547" i="1" s="1"/>
  <c r="K7548" i="1" s="1"/>
  <c r="K7549" i="1" s="1"/>
  <c r="K7550" i="1" s="1"/>
  <c r="K7551" i="1" s="1"/>
  <c r="K7552" i="1" s="1"/>
  <c r="K7553" i="1" s="1"/>
  <c r="K7554" i="1" s="1"/>
  <c r="K7555" i="1" s="1"/>
  <c r="K7556" i="1" s="1"/>
  <c r="K7557" i="1" s="1"/>
  <c r="K7558" i="1" s="1"/>
  <c r="K7559" i="1" s="1"/>
  <c r="K7560" i="1" s="1"/>
  <c r="K7561" i="1" s="1"/>
  <c r="K7562" i="1" s="1"/>
  <c r="K7563" i="1" s="1"/>
  <c r="K7564" i="1" s="1"/>
  <c r="K7565" i="1" s="1"/>
  <c r="K7566" i="1" s="1"/>
  <c r="K7567" i="1" s="1"/>
  <c r="K7568" i="1" s="1"/>
  <c r="K7569" i="1" s="1"/>
  <c r="K7570" i="1" s="1"/>
  <c r="K7571" i="1" s="1"/>
  <c r="K7572" i="1" s="1"/>
  <c r="K7573" i="1" s="1"/>
  <c r="K7574" i="1" s="1"/>
  <c r="K7575" i="1" s="1"/>
  <c r="K7576" i="1" s="1"/>
  <c r="K7577" i="1" s="1"/>
  <c r="K7578" i="1" s="1"/>
  <c r="K7579" i="1" s="1"/>
  <c r="K7580" i="1" s="1"/>
  <c r="K7581" i="1" s="1"/>
  <c r="K7582" i="1" s="1"/>
  <c r="K7583" i="1" s="1"/>
  <c r="K7584" i="1" s="1"/>
  <c r="K7585" i="1" s="1"/>
  <c r="K7586" i="1" s="1"/>
  <c r="K7587" i="1" s="1"/>
  <c r="K7588" i="1" s="1"/>
  <c r="K7589" i="1" s="1"/>
  <c r="K7590" i="1" s="1"/>
  <c r="K7591" i="1" s="1"/>
  <c r="K7592" i="1" s="1"/>
  <c r="K7593" i="1" s="1"/>
  <c r="K7594" i="1" s="1"/>
  <c r="K7595" i="1" s="1"/>
  <c r="K7596" i="1" s="1"/>
  <c r="K7597" i="1" s="1"/>
  <c r="K7598" i="1" s="1"/>
  <c r="K7599" i="1" s="1"/>
  <c r="K7600" i="1" s="1"/>
  <c r="K7601" i="1" s="1"/>
  <c r="K7602" i="1" s="1"/>
  <c r="K7603" i="1" s="1"/>
  <c r="K7604" i="1" s="1"/>
  <c r="K7605" i="1" s="1"/>
  <c r="K7606" i="1" s="1"/>
  <c r="K7607" i="1" s="1"/>
  <c r="K7608" i="1" s="1"/>
  <c r="K7609" i="1" s="1"/>
  <c r="K7610" i="1" s="1"/>
  <c r="K7611" i="1" s="1"/>
  <c r="K7612" i="1" s="1"/>
  <c r="K7613" i="1" s="1"/>
  <c r="K7614" i="1" s="1"/>
  <c r="K7615" i="1" s="1"/>
  <c r="K7616" i="1" s="1"/>
  <c r="K7617" i="1" s="1"/>
  <c r="K7618" i="1" s="1"/>
  <c r="K7619" i="1" s="1"/>
  <c r="K7620" i="1" s="1"/>
  <c r="K7621" i="1" s="1"/>
  <c r="K7622" i="1" s="1"/>
  <c r="K7623" i="1" s="1"/>
  <c r="K7624" i="1" s="1"/>
  <c r="K7625" i="1" s="1"/>
  <c r="K7626" i="1" s="1"/>
  <c r="K7627" i="1" s="1"/>
  <c r="K7628" i="1" s="1"/>
  <c r="K7629" i="1" s="1"/>
  <c r="K7630" i="1" s="1"/>
  <c r="K7631" i="1" s="1"/>
  <c r="K7632" i="1" s="1"/>
  <c r="K7633" i="1" s="1"/>
  <c r="K7634" i="1" s="1"/>
  <c r="K7635" i="1" s="1"/>
  <c r="K7636" i="1" s="1"/>
  <c r="K7637" i="1" s="1"/>
  <c r="K7638" i="1" s="1"/>
  <c r="K7639" i="1" s="1"/>
  <c r="K7640" i="1" s="1"/>
  <c r="K7641" i="1" s="1"/>
  <c r="K7642" i="1" s="1"/>
  <c r="K7643" i="1" s="1"/>
  <c r="K7644" i="1" s="1"/>
  <c r="K7645" i="1" s="1"/>
  <c r="K7646" i="1" s="1"/>
  <c r="K7647" i="1" s="1"/>
  <c r="K7648" i="1" s="1"/>
  <c r="K7649" i="1" s="1"/>
  <c r="K7650" i="1" s="1"/>
  <c r="K7651" i="1" s="1"/>
  <c r="K7652" i="1" s="1"/>
  <c r="K7653" i="1" s="1"/>
  <c r="K7654" i="1" s="1"/>
  <c r="K7655" i="1" s="1"/>
  <c r="K7656" i="1" s="1"/>
  <c r="K7657" i="1" s="1"/>
  <c r="K7658" i="1" s="1"/>
  <c r="K7659" i="1" s="1"/>
  <c r="K7660" i="1" s="1"/>
  <c r="K7661" i="1" s="1"/>
  <c r="K7662" i="1" s="1"/>
  <c r="K7663" i="1" s="1"/>
  <c r="K7664" i="1" s="1"/>
  <c r="K7665" i="1" s="1"/>
  <c r="K7666" i="1" s="1"/>
  <c r="K7667" i="1" s="1"/>
  <c r="K7668" i="1" s="1"/>
  <c r="K7669" i="1" s="1"/>
  <c r="K7670" i="1" s="1"/>
  <c r="K7671" i="1" s="1"/>
  <c r="K7672" i="1" s="1"/>
  <c r="K7673" i="1" s="1"/>
  <c r="K7674" i="1" s="1"/>
  <c r="K7675" i="1" s="1"/>
  <c r="K7676" i="1" s="1"/>
  <c r="K7677" i="1" s="1"/>
  <c r="K7678" i="1" s="1"/>
  <c r="K7679" i="1" s="1"/>
  <c r="K7680" i="1" s="1"/>
  <c r="K7681" i="1" s="1"/>
  <c r="K7682" i="1" s="1"/>
  <c r="K7683" i="1" s="1"/>
  <c r="K7684" i="1" s="1"/>
  <c r="K7685" i="1" s="1"/>
  <c r="K7686" i="1" s="1"/>
  <c r="K7687" i="1" s="1"/>
  <c r="K7688" i="1" s="1"/>
  <c r="K7689" i="1" s="1"/>
  <c r="K7690" i="1" s="1"/>
  <c r="K7691" i="1" s="1"/>
  <c r="K7692" i="1" s="1"/>
  <c r="K7693" i="1" s="1"/>
  <c r="K7694" i="1" s="1"/>
  <c r="K7695" i="1" s="1"/>
  <c r="K7696" i="1" s="1"/>
  <c r="K7697" i="1" s="1"/>
  <c r="K7698" i="1" s="1"/>
  <c r="K7699" i="1" s="1"/>
  <c r="K7700" i="1" s="1"/>
  <c r="K7701" i="1" s="1"/>
  <c r="K7702" i="1" s="1"/>
  <c r="K7703" i="1" s="1"/>
  <c r="K7704" i="1" s="1"/>
  <c r="K7705" i="1" s="1"/>
  <c r="K7706" i="1" s="1"/>
  <c r="K7707" i="1" s="1"/>
  <c r="K7708" i="1" s="1"/>
  <c r="K7709" i="1" s="1"/>
  <c r="K7710" i="1" s="1"/>
  <c r="K7711" i="1" s="1"/>
  <c r="K7712" i="1" s="1"/>
  <c r="K7713" i="1" s="1"/>
  <c r="K7714" i="1" s="1"/>
  <c r="K7715" i="1" s="1"/>
  <c r="K7716" i="1" s="1"/>
  <c r="K7717" i="1" s="1"/>
  <c r="K7718" i="1" s="1"/>
  <c r="K7719" i="1" s="1"/>
  <c r="K7720" i="1" s="1"/>
  <c r="K7721" i="1" s="1"/>
  <c r="K7722" i="1" s="1"/>
  <c r="K7723" i="1" s="1"/>
  <c r="K7724" i="1" s="1"/>
  <c r="K7725" i="1" s="1"/>
  <c r="K7726" i="1" s="1"/>
  <c r="K7727" i="1" s="1"/>
  <c r="K7728" i="1" s="1"/>
  <c r="K7729" i="1" s="1"/>
  <c r="K7730" i="1" s="1"/>
  <c r="K7731" i="1" s="1"/>
  <c r="K7732" i="1" s="1"/>
  <c r="K7733" i="1" s="1"/>
  <c r="K7734" i="1" s="1"/>
  <c r="K7735" i="1" s="1"/>
  <c r="K7736" i="1" s="1"/>
  <c r="K7737" i="1" s="1"/>
  <c r="K7738" i="1" s="1"/>
  <c r="K7739" i="1" s="1"/>
  <c r="K7740" i="1" s="1"/>
  <c r="K7741" i="1" s="1"/>
  <c r="K7742" i="1" s="1"/>
  <c r="K7743" i="1" s="1"/>
  <c r="K7744" i="1" s="1"/>
  <c r="K7745" i="1" s="1"/>
  <c r="K7746" i="1" s="1"/>
  <c r="K7747" i="1" s="1"/>
  <c r="K7748" i="1" s="1"/>
  <c r="K7749" i="1" s="1"/>
  <c r="K7750" i="1" s="1"/>
  <c r="K7751" i="1" s="1"/>
  <c r="K7752" i="1" s="1"/>
  <c r="K7753" i="1" s="1"/>
  <c r="K7754" i="1" s="1"/>
  <c r="K7755" i="1" s="1"/>
  <c r="K7756" i="1" s="1"/>
  <c r="K7757" i="1" s="1"/>
  <c r="K7758" i="1" s="1"/>
  <c r="K7759" i="1" s="1"/>
  <c r="K7760" i="1" s="1"/>
  <c r="K7761" i="1" s="1"/>
  <c r="K7762" i="1" s="1"/>
  <c r="K7763" i="1" s="1"/>
  <c r="K7764" i="1" s="1"/>
  <c r="K7765" i="1" s="1"/>
  <c r="K7766" i="1" s="1"/>
  <c r="K7767" i="1" s="1"/>
  <c r="K7768" i="1" s="1"/>
  <c r="K7769" i="1" s="1"/>
  <c r="K7770" i="1" s="1"/>
  <c r="K7771" i="1" s="1"/>
  <c r="K7772" i="1" s="1"/>
  <c r="K7773" i="1" s="1"/>
  <c r="K7774" i="1" s="1"/>
  <c r="K7775" i="1" s="1"/>
  <c r="K7776" i="1" s="1"/>
  <c r="K7777" i="1" s="1"/>
  <c r="K7778" i="1" s="1"/>
  <c r="K7779" i="1" s="1"/>
  <c r="K7780" i="1" s="1"/>
  <c r="K7781" i="1" s="1"/>
  <c r="K7782" i="1" s="1"/>
  <c r="K7783" i="1" s="1"/>
  <c r="K7784" i="1" s="1"/>
  <c r="K7785" i="1" s="1"/>
  <c r="K7786" i="1" s="1"/>
  <c r="K7787" i="1" s="1"/>
  <c r="K7788" i="1" s="1"/>
  <c r="K7789" i="1" s="1"/>
  <c r="K7790" i="1" s="1"/>
  <c r="K7791" i="1" s="1"/>
  <c r="K7792" i="1" s="1"/>
  <c r="K7793" i="1" s="1"/>
  <c r="K7794" i="1" s="1"/>
  <c r="K7795" i="1" s="1"/>
  <c r="K7796" i="1" s="1"/>
  <c r="K7797" i="1" s="1"/>
  <c r="K7798" i="1" s="1"/>
  <c r="K7799" i="1" s="1"/>
  <c r="K7800" i="1" s="1"/>
  <c r="K7801" i="1" s="1"/>
  <c r="K7802" i="1" s="1"/>
  <c r="K7803" i="1" s="1"/>
  <c r="K7804" i="1" s="1"/>
  <c r="K7805" i="1" s="1"/>
  <c r="K7806" i="1" s="1"/>
  <c r="K7807" i="1" s="1"/>
  <c r="K7808" i="1" s="1"/>
  <c r="K7809" i="1" s="1"/>
  <c r="K7810" i="1" s="1"/>
  <c r="K7811" i="1" s="1"/>
  <c r="K7812" i="1" s="1"/>
  <c r="K7813" i="1" s="1"/>
  <c r="K7814" i="1" s="1"/>
  <c r="K7815" i="1" s="1"/>
  <c r="K7816" i="1" s="1"/>
  <c r="K7817" i="1" s="1"/>
  <c r="K7818" i="1" s="1"/>
  <c r="K7819" i="1" s="1"/>
  <c r="K7820" i="1" s="1"/>
  <c r="K7821" i="1" s="1"/>
  <c r="K7822" i="1" s="1"/>
  <c r="K7823" i="1" s="1"/>
  <c r="K7824" i="1" s="1"/>
  <c r="K7825" i="1" s="1"/>
  <c r="K7826" i="1" s="1"/>
  <c r="K7827" i="1" s="1"/>
  <c r="K7828" i="1" s="1"/>
  <c r="K7829" i="1" s="1"/>
  <c r="K7830" i="1" s="1"/>
  <c r="K7831" i="1" s="1"/>
  <c r="K7832" i="1" s="1"/>
  <c r="K7833" i="1" s="1"/>
  <c r="K7834" i="1" s="1"/>
  <c r="K7835" i="1" s="1"/>
  <c r="K7836" i="1" s="1"/>
  <c r="K7837" i="1" s="1"/>
  <c r="K7838" i="1" s="1"/>
  <c r="K7839" i="1" s="1"/>
  <c r="K7840" i="1" s="1"/>
  <c r="K7841" i="1" s="1"/>
  <c r="K7842" i="1" s="1"/>
  <c r="K7843" i="1" s="1"/>
  <c r="K7844" i="1" s="1"/>
  <c r="K7845" i="1" s="1"/>
  <c r="K7846" i="1" s="1"/>
  <c r="K7847" i="1" s="1"/>
  <c r="K7848" i="1" s="1"/>
  <c r="K7849" i="1" s="1"/>
  <c r="K7850" i="1" s="1"/>
  <c r="K7851" i="1" s="1"/>
  <c r="K7852" i="1" s="1"/>
  <c r="K7853" i="1" s="1"/>
  <c r="K7854" i="1" s="1"/>
  <c r="K7855" i="1" s="1"/>
  <c r="K7856" i="1" s="1"/>
  <c r="K7857" i="1" s="1"/>
  <c r="K7858" i="1" s="1"/>
  <c r="K7859" i="1" s="1"/>
  <c r="K7860" i="1" s="1"/>
  <c r="K7861" i="1" s="1"/>
  <c r="K7862" i="1" s="1"/>
  <c r="K7863" i="1" s="1"/>
  <c r="K7864" i="1" s="1"/>
  <c r="K7865" i="1" s="1"/>
  <c r="K7866" i="1" s="1"/>
  <c r="K7867" i="1" s="1"/>
  <c r="K7868" i="1" s="1"/>
  <c r="K7869" i="1" s="1"/>
  <c r="K7870" i="1" s="1"/>
  <c r="K7871" i="1" s="1"/>
  <c r="K7872" i="1" s="1"/>
  <c r="K7873" i="1" s="1"/>
  <c r="K7874" i="1" s="1"/>
  <c r="K7875" i="1" s="1"/>
  <c r="K7876" i="1" s="1"/>
  <c r="K7877" i="1" s="1"/>
  <c r="K7878" i="1" s="1"/>
  <c r="K7879" i="1" s="1"/>
  <c r="K7880" i="1" s="1"/>
  <c r="K7881" i="1" s="1"/>
  <c r="K7882" i="1" s="1"/>
  <c r="K7883" i="1" s="1"/>
  <c r="K7884" i="1" s="1"/>
  <c r="K7885" i="1" s="1"/>
  <c r="K7886" i="1" s="1"/>
  <c r="K7887" i="1" s="1"/>
  <c r="K7888" i="1" s="1"/>
  <c r="K7889" i="1" s="1"/>
  <c r="K7890" i="1" s="1"/>
  <c r="K7891" i="1" s="1"/>
  <c r="K7892" i="1" s="1"/>
  <c r="K7893" i="1" s="1"/>
  <c r="K7894" i="1" s="1"/>
  <c r="K7895" i="1" s="1"/>
  <c r="K7896" i="1" s="1"/>
  <c r="K7897" i="1" s="1"/>
  <c r="K7898" i="1" s="1"/>
  <c r="K7899" i="1" s="1"/>
  <c r="K7900" i="1" s="1"/>
  <c r="K7901" i="1" s="1"/>
  <c r="K7902" i="1" s="1"/>
  <c r="K7903" i="1" s="1"/>
  <c r="K7904" i="1" s="1"/>
  <c r="K7905" i="1" s="1"/>
  <c r="K7906" i="1" s="1"/>
  <c r="K7907" i="1" s="1"/>
  <c r="K7908" i="1" s="1"/>
  <c r="K7909" i="1" s="1"/>
  <c r="K7910" i="1" s="1"/>
  <c r="K7911" i="1" s="1"/>
  <c r="K7912" i="1" s="1"/>
  <c r="K7913" i="1" s="1"/>
  <c r="K7914" i="1" s="1"/>
  <c r="K7915" i="1" s="1"/>
  <c r="K7916" i="1" s="1"/>
  <c r="K7917" i="1" s="1"/>
  <c r="K7918" i="1" s="1"/>
  <c r="K7919" i="1" s="1"/>
  <c r="K7920" i="1" s="1"/>
  <c r="K7921" i="1" s="1"/>
  <c r="K7922" i="1" s="1"/>
  <c r="K7923" i="1" s="1"/>
  <c r="K7924" i="1" s="1"/>
  <c r="K7925" i="1" s="1"/>
  <c r="K7926" i="1" s="1"/>
  <c r="K7927" i="1" s="1"/>
  <c r="K7928" i="1" s="1"/>
  <c r="K7929" i="1" s="1"/>
  <c r="K7930" i="1" s="1"/>
  <c r="K7931" i="1" s="1"/>
  <c r="K7932" i="1" s="1"/>
  <c r="K7933" i="1" s="1"/>
  <c r="K7934" i="1" s="1"/>
  <c r="K7935" i="1" s="1"/>
  <c r="K7936" i="1" s="1"/>
  <c r="K7937" i="1" s="1"/>
  <c r="K7938" i="1" s="1"/>
  <c r="K7939" i="1" s="1"/>
  <c r="K7940" i="1" s="1"/>
  <c r="K7941" i="1" s="1"/>
  <c r="K7942" i="1" s="1"/>
  <c r="K7943" i="1" s="1"/>
  <c r="K7944" i="1" s="1"/>
  <c r="K7945" i="1" s="1"/>
  <c r="K7946" i="1" s="1"/>
  <c r="K7947" i="1" s="1"/>
  <c r="K7948" i="1" s="1"/>
  <c r="K7949" i="1" s="1"/>
  <c r="K7950" i="1" s="1"/>
  <c r="K7951" i="1" s="1"/>
  <c r="K7952" i="1" s="1"/>
  <c r="K7953" i="1" s="1"/>
  <c r="K7954" i="1" s="1"/>
  <c r="K7955" i="1" s="1"/>
  <c r="K7956" i="1" s="1"/>
  <c r="K7957" i="1" s="1"/>
  <c r="K7958" i="1" s="1"/>
  <c r="K7959" i="1" s="1"/>
  <c r="K7960" i="1" s="1"/>
  <c r="K7961" i="1" s="1"/>
  <c r="K7962" i="1" s="1"/>
  <c r="K7963" i="1" s="1"/>
  <c r="K7964" i="1" s="1"/>
  <c r="K7965" i="1" s="1"/>
  <c r="K7966" i="1" s="1"/>
  <c r="K7967" i="1" s="1"/>
  <c r="K7968" i="1" s="1"/>
  <c r="K7969" i="1" s="1"/>
  <c r="K7970" i="1" s="1"/>
  <c r="K7971" i="1" s="1"/>
  <c r="K7972" i="1" s="1"/>
  <c r="K7973" i="1" s="1"/>
  <c r="K7974" i="1" s="1"/>
  <c r="K7975" i="1" s="1"/>
  <c r="K7976" i="1" s="1"/>
  <c r="K7977" i="1" s="1"/>
  <c r="K7978" i="1" s="1"/>
  <c r="K7979" i="1" s="1"/>
  <c r="K7980" i="1" s="1"/>
  <c r="K7981" i="1" s="1"/>
  <c r="K7982" i="1" s="1"/>
  <c r="K7983" i="1" s="1"/>
  <c r="K7984" i="1" s="1"/>
  <c r="K7985" i="1" s="1"/>
  <c r="K7986" i="1" s="1"/>
  <c r="K7987" i="1" s="1"/>
  <c r="K7988" i="1" s="1"/>
  <c r="K7989" i="1" s="1"/>
  <c r="K7990" i="1" s="1"/>
  <c r="K7991" i="1" s="1"/>
  <c r="K7992" i="1" s="1"/>
  <c r="K7993" i="1" s="1"/>
  <c r="K7994" i="1" s="1"/>
  <c r="K7995" i="1" s="1"/>
  <c r="K7996" i="1" s="1"/>
  <c r="K7997" i="1" s="1"/>
  <c r="K7998" i="1" s="1"/>
  <c r="K7999" i="1" s="1"/>
  <c r="K8000" i="1" s="1"/>
  <c r="K8001" i="1" s="1"/>
  <c r="K8002" i="1" s="1"/>
  <c r="K8003" i="1" s="1"/>
  <c r="K8004" i="1" s="1"/>
  <c r="K8005" i="1" s="1"/>
  <c r="K8006" i="1" s="1"/>
  <c r="K8007" i="1" s="1"/>
  <c r="K8008" i="1" s="1"/>
  <c r="K8009" i="1" s="1"/>
  <c r="K8010" i="1" s="1"/>
  <c r="K8011" i="1" s="1"/>
  <c r="K8012" i="1" s="1"/>
  <c r="K8013" i="1" s="1"/>
  <c r="K8014" i="1" s="1"/>
  <c r="K8015" i="1" s="1"/>
  <c r="K8016" i="1" s="1"/>
  <c r="K8017" i="1" s="1"/>
  <c r="K8018" i="1" s="1"/>
  <c r="K8019" i="1" s="1"/>
  <c r="K8020" i="1" s="1"/>
  <c r="K8021" i="1" s="1"/>
  <c r="K8022" i="1" s="1"/>
  <c r="K8023" i="1" s="1"/>
  <c r="K8024" i="1" s="1"/>
  <c r="K8025" i="1" s="1"/>
  <c r="K8026" i="1" s="1"/>
  <c r="K8027" i="1" s="1"/>
  <c r="K8028" i="1" s="1"/>
  <c r="K8029" i="1" s="1"/>
  <c r="K8030" i="1" s="1"/>
  <c r="K8031" i="1" s="1"/>
  <c r="K8032" i="1" s="1"/>
  <c r="K8033" i="1" s="1"/>
  <c r="K8034" i="1" s="1"/>
  <c r="K8035" i="1" s="1"/>
  <c r="K8036" i="1" s="1"/>
  <c r="K8037" i="1" s="1"/>
  <c r="K8038" i="1" s="1"/>
  <c r="K8039" i="1" s="1"/>
  <c r="K8040" i="1" s="1"/>
  <c r="K8041" i="1" s="1"/>
  <c r="K8042" i="1" s="1"/>
  <c r="K8043" i="1" s="1"/>
  <c r="K8044" i="1" s="1"/>
  <c r="K8045" i="1" s="1"/>
  <c r="K8046" i="1" s="1"/>
  <c r="K8047" i="1" s="1"/>
  <c r="K8048" i="1" s="1"/>
  <c r="K8049" i="1" s="1"/>
  <c r="K8050" i="1" s="1"/>
  <c r="K8051" i="1" s="1"/>
  <c r="K8052" i="1" s="1"/>
  <c r="K8053" i="1" s="1"/>
  <c r="K8054" i="1" s="1"/>
  <c r="K8055" i="1" s="1"/>
  <c r="K8056" i="1" s="1"/>
  <c r="K8057" i="1" s="1"/>
  <c r="K8058" i="1" s="1"/>
  <c r="K8059" i="1" s="1"/>
  <c r="K8060" i="1" s="1"/>
  <c r="K8061" i="1" s="1"/>
  <c r="K8062" i="1" s="1"/>
  <c r="K8063" i="1" s="1"/>
  <c r="K8064" i="1" s="1"/>
  <c r="K8065" i="1" s="1"/>
  <c r="K8066" i="1" s="1"/>
  <c r="K8067" i="1" s="1"/>
  <c r="K8068" i="1" s="1"/>
  <c r="K8069" i="1" s="1"/>
  <c r="K8070" i="1" s="1"/>
  <c r="K8071" i="1" s="1"/>
  <c r="K8072" i="1" s="1"/>
  <c r="K8073" i="1" s="1"/>
  <c r="K8074" i="1" s="1"/>
  <c r="K8075" i="1" s="1"/>
  <c r="K8076" i="1" s="1"/>
  <c r="K8077" i="1" s="1"/>
  <c r="K8078" i="1" s="1"/>
  <c r="K8079" i="1" s="1"/>
  <c r="K8080" i="1" s="1"/>
  <c r="K8081" i="1" s="1"/>
  <c r="K8082" i="1" s="1"/>
  <c r="K8083" i="1" s="1"/>
  <c r="K8084" i="1" s="1"/>
  <c r="K8085" i="1" s="1"/>
  <c r="K8086" i="1" s="1"/>
  <c r="K8087" i="1" s="1"/>
  <c r="K8088" i="1" s="1"/>
  <c r="K8089" i="1" s="1"/>
  <c r="K8090" i="1" s="1"/>
  <c r="K8091" i="1" s="1"/>
  <c r="K8092" i="1" s="1"/>
  <c r="K8093" i="1" s="1"/>
  <c r="K8094" i="1" s="1"/>
  <c r="K8095" i="1" s="1"/>
  <c r="K8096" i="1" s="1"/>
  <c r="K8097" i="1" s="1"/>
  <c r="K8098" i="1" s="1"/>
  <c r="K8099" i="1" s="1"/>
  <c r="K8100" i="1" s="1"/>
  <c r="K8101" i="1" s="1"/>
  <c r="K8102" i="1" s="1"/>
  <c r="K8103" i="1" s="1"/>
  <c r="K8104" i="1" s="1"/>
  <c r="K8105" i="1" s="1"/>
  <c r="K8106" i="1" s="1"/>
  <c r="K8107" i="1" s="1"/>
  <c r="K8108" i="1" s="1"/>
  <c r="K8109" i="1" s="1"/>
  <c r="K8110" i="1" s="1"/>
  <c r="K8111" i="1" s="1"/>
  <c r="K8112" i="1" s="1"/>
  <c r="K8113" i="1" s="1"/>
  <c r="K8114" i="1" s="1"/>
  <c r="K8115" i="1" s="1"/>
  <c r="K8116" i="1" s="1"/>
  <c r="K8117" i="1" s="1"/>
  <c r="K8118" i="1" s="1"/>
  <c r="K8119" i="1" s="1"/>
  <c r="K8120" i="1" s="1"/>
  <c r="K8121" i="1" s="1"/>
  <c r="K8122" i="1" s="1"/>
  <c r="K8123" i="1" s="1"/>
  <c r="K8124" i="1" s="1"/>
  <c r="K8125" i="1" s="1"/>
  <c r="K8126" i="1" s="1"/>
  <c r="K8127" i="1" s="1"/>
  <c r="K8128" i="1" s="1"/>
  <c r="K8129" i="1" s="1"/>
  <c r="K8130" i="1" s="1"/>
  <c r="K8131" i="1" s="1"/>
  <c r="K8132" i="1" s="1"/>
  <c r="K8133" i="1" s="1"/>
  <c r="K8134" i="1" s="1"/>
  <c r="K8135" i="1" s="1"/>
  <c r="K8136" i="1" s="1"/>
  <c r="K8137" i="1" s="1"/>
  <c r="K8138" i="1" s="1"/>
  <c r="K8139" i="1" s="1"/>
  <c r="K8140" i="1" s="1"/>
  <c r="K8141" i="1" s="1"/>
  <c r="K8142" i="1" s="1"/>
  <c r="K8143" i="1" s="1"/>
  <c r="K8144" i="1" s="1"/>
  <c r="K8145" i="1" s="1"/>
  <c r="K8146" i="1" s="1"/>
  <c r="K8147" i="1" s="1"/>
  <c r="K8148" i="1" s="1"/>
  <c r="K8149" i="1" s="1"/>
  <c r="K8150" i="1" s="1"/>
  <c r="K8151" i="1" s="1"/>
  <c r="K8152" i="1" s="1"/>
  <c r="K8153" i="1" s="1"/>
  <c r="K8154" i="1" s="1"/>
  <c r="K8155" i="1" s="1"/>
  <c r="K8156" i="1" s="1"/>
  <c r="K8157" i="1" s="1"/>
  <c r="K8158" i="1" s="1"/>
  <c r="K8159" i="1" s="1"/>
  <c r="K8160" i="1" s="1"/>
  <c r="K8161" i="1" s="1"/>
  <c r="K8162" i="1" s="1"/>
  <c r="K8163" i="1" s="1"/>
  <c r="K8164" i="1" s="1"/>
  <c r="K8165" i="1" s="1"/>
  <c r="K8166" i="1" s="1"/>
  <c r="K8167" i="1" s="1"/>
  <c r="K8168" i="1" s="1"/>
  <c r="K8169" i="1" s="1"/>
  <c r="K8170" i="1" s="1"/>
  <c r="K8171" i="1" s="1"/>
  <c r="K8172" i="1" s="1"/>
  <c r="K8173" i="1" s="1"/>
  <c r="K8174" i="1" s="1"/>
  <c r="K8175" i="1" s="1"/>
  <c r="K8176" i="1" s="1"/>
  <c r="K8177" i="1" s="1"/>
  <c r="K8178" i="1" s="1"/>
  <c r="K8179" i="1" s="1"/>
  <c r="K8180" i="1" s="1"/>
  <c r="K8181" i="1" s="1"/>
  <c r="K8182" i="1" s="1"/>
  <c r="K8183" i="1" s="1"/>
  <c r="K8184" i="1" s="1"/>
  <c r="K8185" i="1" s="1"/>
  <c r="K8186" i="1" s="1"/>
  <c r="K8187" i="1" s="1"/>
  <c r="K8188" i="1" s="1"/>
  <c r="K8189" i="1" s="1"/>
  <c r="K8190" i="1" s="1"/>
  <c r="K8191" i="1" s="1"/>
  <c r="K8192" i="1" s="1"/>
  <c r="K8193" i="1" s="1"/>
  <c r="K8194" i="1" s="1"/>
  <c r="K8195" i="1" s="1"/>
  <c r="K8196" i="1" s="1"/>
  <c r="K8197" i="1" s="1"/>
  <c r="K8198" i="1" s="1"/>
  <c r="K8199" i="1" s="1"/>
  <c r="K8200" i="1" s="1"/>
  <c r="K8201" i="1" s="1"/>
  <c r="K8202" i="1" s="1"/>
  <c r="K8203" i="1" s="1"/>
  <c r="K8204" i="1" s="1"/>
  <c r="K8205" i="1" s="1"/>
  <c r="K8206" i="1" s="1"/>
  <c r="K8207" i="1" s="1"/>
  <c r="K8208" i="1" s="1"/>
  <c r="K8209" i="1" s="1"/>
  <c r="K8210" i="1" s="1"/>
  <c r="K8211" i="1" s="1"/>
  <c r="K8212" i="1" s="1"/>
  <c r="K8213" i="1" s="1"/>
  <c r="K8214" i="1" s="1"/>
  <c r="K8215" i="1" s="1"/>
  <c r="K8216" i="1" s="1"/>
  <c r="K8217" i="1" s="1"/>
  <c r="K8218" i="1" s="1"/>
  <c r="K8219" i="1" s="1"/>
  <c r="K8220" i="1" s="1"/>
  <c r="K8221" i="1" s="1"/>
  <c r="K8222" i="1" s="1"/>
  <c r="K8223" i="1" s="1"/>
  <c r="K8224" i="1" s="1"/>
  <c r="K8225" i="1" s="1"/>
  <c r="K8226" i="1" s="1"/>
  <c r="K8227" i="1" s="1"/>
  <c r="K8228" i="1" s="1"/>
  <c r="K8229" i="1" s="1"/>
  <c r="K8230" i="1" s="1"/>
  <c r="K8231" i="1" s="1"/>
  <c r="K8232" i="1" s="1"/>
  <c r="K8233" i="1" s="1"/>
  <c r="K8234" i="1" s="1"/>
  <c r="K8235" i="1" s="1"/>
  <c r="K8236" i="1" s="1"/>
  <c r="K8237" i="1" s="1"/>
  <c r="K8238" i="1" s="1"/>
  <c r="K8239" i="1" s="1"/>
  <c r="K8240" i="1" s="1"/>
  <c r="K8241" i="1" s="1"/>
  <c r="K8242" i="1" s="1"/>
  <c r="K8243" i="1" s="1"/>
  <c r="K8244" i="1" s="1"/>
  <c r="K8245" i="1" s="1"/>
  <c r="K8246" i="1" s="1"/>
  <c r="K8247" i="1" s="1"/>
  <c r="K8248" i="1" s="1"/>
  <c r="K8249" i="1" s="1"/>
  <c r="K8250" i="1" s="1"/>
  <c r="K8251" i="1" s="1"/>
  <c r="K8252" i="1" s="1"/>
  <c r="K8253" i="1" s="1"/>
  <c r="K8254" i="1" s="1"/>
  <c r="K8255" i="1" s="1"/>
  <c r="K8256" i="1" s="1"/>
  <c r="K8257" i="1" s="1"/>
  <c r="K8258" i="1" s="1"/>
  <c r="K8259" i="1" s="1"/>
  <c r="K8260" i="1" s="1"/>
  <c r="K8261" i="1" s="1"/>
  <c r="K8262" i="1" s="1"/>
  <c r="K8263" i="1" s="1"/>
  <c r="K8264" i="1" s="1"/>
  <c r="K8265" i="1" s="1"/>
  <c r="K8266" i="1" s="1"/>
  <c r="K8267" i="1" s="1"/>
  <c r="K8268" i="1" s="1"/>
  <c r="K8269" i="1" s="1"/>
  <c r="K8270" i="1" s="1"/>
  <c r="K8271" i="1" s="1"/>
  <c r="K8272" i="1" s="1"/>
  <c r="K8273" i="1" s="1"/>
  <c r="K8274" i="1" s="1"/>
  <c r="K8275" i="1" s="1"/>
  <c r="K8276" i="1" s="1"/>
  <c r="K8277" i="1" s="1"/>
  <c r="K8278" i="1" s="1"/>
  <c r="K8279" i="1" s="1"/>
  <c r="K8280" i="1" s="1"/>
  <c r="K8281" i="1" s="1"/>
  <c r="K8282" i="1" s="1"/>
  <c r="K8283" i="1" s="1"/>
  <c r="K8284" i="1" s="1"/>
  <c r="K8285" i="1" s="1"/>
  <c r="K8286" i="1" s="1"/>
  <c r="K8287" i="1" s="1"/>
  <c r="K8288" i="1" s="1"/>
  <c r="K8289" i="1" s="1"/>
  <c r="K8290" i="1" s="1"/>
  <c r="K8291" i="1" s="1"/>
  <c r="K8292" i="1" s="1"/>
  <c r="K8293" i="1" s="1"/>
  <c r="K8294" i="1" s="1"/>
  <c r="K8295" i="1" s="1"/>
  <c r="K8296" i="1" s="1"/>
  <c r="K8297" i="1" s="1"/>
  <c r="K8298" i="1" s="1"/>
  <c r="K8299" i="1" s="1"/>
  <c r="K8300" i="1" s="1"/>
  <c r="K8301" i="1" s="1"/>
  <c r="K8302" i="1" s="1"/>
  <c r="K8303" i="1" s="1"/>
  <c r="K8304" i="1" s="1"/>
  <c r="K8305" i="1" s="1"/>
  <c r="K8306" i="1" s="1"/>
  <c r="K8307" i="1" s="1"/>
  <c r="K8308" i="1" s="1"/>
  <c r="K8309" i="1" s="1"/>
  <c r="K8310" i="1" s="1"/>
  <c r="K8311" i="1" s="1"/>
  <c r="K8312" i="1" s="1"/>
  <c r="K8313" i="1" s="1"/>
  <c r="K8314" i="1" s="1"/>
  <c r="K8315" i="1" s="1"/>
  <c r="K8316" i="1" s="1"/>
  <c r="K8317" i="1" s="1"/>
  <c r="K8318" i="1" s="1"/>
  <c r="K8319" i="1" s="1"/>
  <c r="K8320" i="1" s="1"/>
  <c r="K8321" i="1" s="1"/>
  <c r="K8322" i="1" s="1"/>
  <c r="K8323" i="1" s="1"/>
  <c r="K8324" i="1" s="1"/>
  <c r="K8325" i="1" s="1"/>
  <c r="K8326" i="1" s="1"/>
  <c r="K8327" i="1" s="1"/>
  <c r="K8328" i="1" s="1"/>
  <c r="K8329" i="1" s="1"/>
  <c r="K8330" i="1" s="1"/>
  <c r="K8331" i="1" s="1"/>
  <c r="K8332" i="1" s="1"/>
  <c r="K8333" i="1" s="1"/>
  <c r="K8334" i="1" s="1"/>
  <c r="K8335" i="1" s="1"/>
  <c r="K8336" i="1" s="1"/>
  <c r="K8337" i="1" s="1"/>
  <c r="K8338" i="1" s="1"/>
  <c r="K8339" i="1" s="1"/>
  <c r="K8340" i="1" s="1"/>
  <c r="K8341" i="1" s="1"/>
  <c r="K8342" i="1" s="1"/>
  <c r="K8343" i="1" s="1"/>
  <c r="K8344" i="1" s="1"/>
  <c r="K8345" i="1" s="1"/>
  <c r="K8346" i="1" s="1"/>
  <c r="K8347" i="1" s="1"/>
  <c r="K8348" i="1" s="1"/>
  <c r="K8349" i="1" s="1"/>
  <c r="K8350" i="1" s="1"/>
  <c r="K8351" i="1" s="1"/>
  <c r="K8352" i="1" s="1"/>
  <c r="K8353" i="1" s="1"/>
  <c r="K8354" i="1" s="1"/>
  <c r="K8355" i="1" s="1"/>
  <c r="K8356" i="1" s="1"/>
  <c r="K8357" i="1" s="1"/>
  <c r="K8358" i="1" s="1"/>
  <c r="K8359" i="1" s="1"/>
  <c r="K8360" i="1" s="1"/>
  <c r="K8361" i="1" s="1"/>
  <c r="K8362" i="1" s="1"/>
  <c r="K8363" i="1" s="1"/>
  <c r="K8364" i="1" s="1"/>
  <c r="K8365" i="1" s="1"/>
  <c r="K8366" i="1" s="1"/>
  <c r="K8367" i="1" s="1"/>
  <c r="K8368" i="1" s="1"/>
  <c r="K8369" i="1" s="1"/>
  <c r="K8370" i="1" s="1"/>
  <c r="K8371" i="1" s="1"/>
  <c r="K8372" i="1" s="1"/>
  <c r="K8373" i="1" s="1"/>
  <c r="K8374" i="1" s="1"/>
  <c r="K8375" i="1" s="1"/>
  <c r="K8376" i="1" s="1"/>
  <c r="K8377" i="1" s="1"/>
  <c r="K8378" i="1" s="1"/>
  <c r="K8379" i="1" s="1"/>
  <c r="K8380" i="1" s="1"/>
  <c r="K8381" i="1" s="1"/>
  <c r="K8382" i="1" s="1"/>
  <c r="K8383" i="1" s="1"/>
  <c r="K8384" i="1" s="1"/>
  <c r="K8385" i="1" s="1"/>
  <c r="K8386" i="1" s="1"/>
  <c r="K8387" i="1" s="1"/>
  <c r="K8388" i="1" s="1"/>
  <c r="K8389" i="1" s="1"/>
  <c r="K8390" i="1" s="1"/>
  <c r="K8391" i="1" s="1"/>
  <c r="K8392" i="1" s="1"/>
  <c r="K8393" i="1" s="1"/>
  <c r="K8394" i="1" s="1"/>
  <c r="K8395" i="1" s="1"/>
  <c r="K8396" i="1" s="1"/>
  <c r="K8397" i="1" s="1"/>
  <c r="K8398" i="1" s="1"/>
  <c r="K8399" i="1" s="1"/>
  <c r="K8400" i="1" s="1"/>
  <c r="K8401" i="1" s="1"/>
  <c r="K8402" i="1" s="1"/>
  <c r="A17" i="1"/>
  <c r="S1613" i="1"/>
  <c r="G6608" i="1"/>
  <c r="G6609" i="1" s="1"/>
  <c r="G6610" i="1" s="1"/>
  <c r="G6611" i="1" s="1"/>
  <c r="G6612" i="1" s="1"/>
  <c r="G6613" i="1" s="1"/>
  <c r="G6614" i="1" s="1"/>
  <c r="G6615" i="1" s="1"/>
  <c r="G6616" i="1" s="1"/>
  <c r="G6617" i="1" s="1"/>
  <c r="G6618" i="1" s="1"/>
  <c r="G6619" i="1" s="1"/>
  <c r="G6620" i="1" s="1"/>
  <c r="G6621" i="1" s="1"/>
  <c r="G6622" i="1" s="1"/>
  <c r="G6623" i="1" s="1"/>
  <c r="G6624" i="1" s="1"/>
  <c r="G6625" i="1" s="1"/>
  <c r="G6626" i="1" s="1"/>
  <c r="G6627" i="1" s="1"/>
  <c r="G6628" i="1" s="1"/>
  <c r="G6629" i="1" s="1"/>
  <c r="G6630" i="1" s="1"/>
  <c r="G6631" i="1" s="1"/>
  <c r="G6632" i="1" s="1"/>
  <c r="G6633" i="1" s="1"/>
  <c r="G6634" i="1" s="1"/>
  <c r="G6635" i="1" s="1"/>
  <c r="G6636" i="1" s="1"/>
  <c r="G6637" i="1" s="1"/>
  <c r="G6638" i="1" s="1"/>
  <c r="G6639" i="1" s="1"/>
  <c r="G6640" i="1" s="1"/>
  <c r="G6641" i="1" s="1"/>
  <c r="G6642" i="1" s="1"/>
  <c r="G6643" i="1" s="1"/>
  <c r="G6644" i="1" s="1"/>
  <c r="G6645" i="1" s="1"/>
  <c r="G6646" i="1" s="1"/>
  <c r="G6647" i="1" s="1"/>
  <c r="G6648" i="1" s="1"/>
  <c r="G6649" i="1" s="1"/>
  <c r="G6650" i="1" s="1"/>
  <c r="G6651" i="1" s="1"/>
  <c r="G6652" i="1" s="1"/>
  <c r="G6653" i="1" s="1"/>
  <c r="G6654" i="1" s="1"/>
  <c r="G6655" i="1" s="1"/>
  <c r="G6656" i="1" s="1"/>
  <c r="G6657" i="1" s="1"/>
  <c r="G6658" i="1" s="1"/>
  <c r="G6659" i="1" s="1"/>
  <c r="G6660" i="1" s="1"/>
  <c r="G6661" i="1" s="1"/>
  <c r="G6662" i="1" s="1"/>
  <c r="G6663" i="1" s="1"/>
  <c r="G6664" i="1" s="1"/>
  <c r="G6665" i="1" s="1"/>
  <c r="G6666" i="1" s="1"/>
  <c r="G6667" i="1" s="1"/>
  <c r="G6668" i="1" s="1"/>
  <c r="G6669" i="1" s="1"/>
  <c r="G6670" i="1" s="1"/>
  <c r="G6671" i="1" s="1"/>
  <c r="G6672" i="1" s="1"/>
  <c r="G6673" i="1" s="1"/>
  <c r="G6674" i="1" s="1"/>
  <c r="G6675" i="1" s="1"/>
  <c r="G6676" i="1" s="1"/>
  <c r="G6677" i="1" s="1"/>
  <c r="G6678" i="1" s="1"/>
  <c r="G6679" i="1" s="1"/>
  <c r="G6680" i="1" s="1"/>
  <c r="G6681" i="1" s="1"/>
  <c r="G6682" i="1" s="1"/>
  <c r="G6683" i="1" s="1"/>
  <c r="G6684" i="1" s="1"/>
  <c r="G6685" i="1" s="1"/>
  <c r="G6686" i="1" s="1"/>
  <c r="G6687" i="1" s="1"/>
  <c r="G6688" i="1" s="1"/>
  <c r="G6689" i="1" s="1"/>
  <c r="G6690" i="1" s="1"/>
  <c r="G6691" i="1" s="1"/>
  <c r="G6692" i="1" s="1"/>
  <c r="G6693" i="1" s="1"/>
  <c r="G6694" i="1" s="1"/>
  <c r="G6695" i="1" s="1"/>
  <c r="G6696" i="1" s="1"/>
  <c r="G6697" i="1" s="1"/>
  <c r="G6698" i="1" s="1"/>
  <c r="G6699" i="1" s="1"/>
  <c r="G6700" i="1" s="1"/>
  <c r="G6701" i="1" s="1"/>
  <c r="G6702" i="1" s="1"/>
  <c r="G6703" i="1" s="1"/>
  <c r="G6704" i="1" s="1"/>
  <c r="G6705" i="1" s="1"/>
  <c r="G6706" i="1" s="1"/>
  <c r="G6707" i="1" s="1"/>
  <c r="G6708" i="1" s="1"/>
  <c r="G6709" i="1" s="1"/>
  <c r="G6710" i="1" s="1"/>
  <c r="G6711" i="1" s="1"/>
  <c r="G6712" i="1" s="1"/>
  <c r="G6713" i="1" s="1"/>
  <c r="G6714" i="1" s="1"/>
  <c r="G6715" i="1" s="1"/>
  <c r="G6716" i="1" s="1"/>
  <c r="G6717" i="1" s="1"/>
  <c r="G6718" i="1" s="1"/>
  <c r="G6719" i="1" s="1"/>
  <c r="G6720" i="1" s="1"/>
  <c r="G6721" i="1" s="1"/>
  <c r="G6722" i="1" s="1"/>
  <c r="G6723" i="1" s="1"/>
  <c r="G6724" i="1" s="1"/>
  <c r="G6725" i="1" s="1"/>
  <c r="G6726" i="1" s="1"/>
  <c r="G6727" i="1" s="1"/>
  <c r="G6728" i="1" s="1"/>
  <c r="G6729" i="1" s="1"/>
  <c r="G6730" i="1" s="1"/>
  <c r="G6731" i="1" s="1"/>
  <c r="G6732" i="1" s="1"/>
  <c r="G6733" i="1" s="1"/>
  <c r="G6734" i="1" s="1"/>
  <c r="G6735" i="1" s="1"/>
  <c r="G6736" i="1" s="1"/>
  <c r="G6737" i="1" s="1"/>
  <c r="G6738" i="1" s="1"/>
  <c r="G6739" i="1" s="1"/>
  <c r="G6740" i="1" s="1"/>
  <c r="G6741" i="1" s="1"/>
  <c r="G6742" i="1" s="1"/>
  <c r="G6743" i="1" s="1"/>
  <c r="G6744" i="1" s="1"/>
  <c r="G6745" i="1" s="1"/>
  <c r="G6746" i="1" s="1"/>
  <c r="G6747" i="1" s="1"/>
  <c r="G6748" i="1" s="1"/>
  <c r="G6749" i="1" s="1"/>
  <c r="G6750" i="1" s="1"/>
  <c r="G6751" i="1" s="1"/>
  <c r="G6752" i="1" s="1"/>
  <c r="G6753" i="1" s="1"/>
  <c r="G6754" i="1" s="1"/>
  <c r="G6755" i="1" s="1"/>
  <c r="G6756" i="1" s="1"/>
  <c r="G6757" i="1" s="1"/>
  <c r="G6758" i="1" s="1"/>
  <c r="G6759" i="1" s="1"/>
  <c r="G6760" i="1" s="1"/>
  <c r="G6761" i="1" s="1"/>
  <c r="G6762" i="1" s="1"/>
  <c r="G6763" i="1" s="1"/>
  <c r="G6764" i="1" s="1"/>
  <c r="G6765" i="1" s="1"/>
  <c r="G6766" i="1" s="1"/>
  <c r="G6767" i="1" s="1"/>
  <c r="G6768" i="1" s="1"/>
  <c r="G6769" i="1" s="1"/>
  <c r="G6770" i="1" s="1"/>
  <c r="G6771" i="1" s="1"/>
  <c r="G6772" i="1" s="1"/>
  <c r="G6773" i="1" s="1"/>
  <c r="G6774" i="1" s="1"/>
  <c r="G6775" i="1" s="1"/>
  <c r="G6776" i="1" s="1"/>
  <c r="G6777" i="1" s="1"/>
  <c r="G6778" i="1" s="1"/>
  <c r="G6779" i="1" s="1"/>
  <c r="G6780" i="1" s="1"/>
  <c r="G6781" i="1" s="1"/>
  <c r="G6782" i="1" s="1"/>
  <c r="G6783" i="1" s="1"/>
  <c r="G6784" i="1" s="1"/>
  <c r="G6785" i="1" s="1"/>
  <c r="G6786" i="1" s="1"/>
  <c r="G6787" i="1" s="1"/>
  <c r="G6788" i="1" s="1"/>
  <c r="G6789" i="1" s="1"/>
  <c r="G6790" i="1" s="1"/>
  <c r="G6791" i="1" s="1"/>
  <c r="G6792" i="1" s="1"/>
  <c r="G6793" i="1" s="1"/>
  <c r="G6794" i="1" s="1"/>
  <c r="G6795" i="1" s="1"/>
  <c r="G6796" i="1" s="1"/>
  <c r="G6797" i="1" s="1"/>
  <c r="G6798" i="1" s="1"/>
  <c r="G6799" i="1" s="1"/>
  <c r="G6800" i="1" s="1"/>
  <c r="G6801" i="1" s="1"/>
  <c r="G6802" i="1" s="1"/>
  <c r="G6803" i="1" s="1"/>
  <c r="G6804" i="1" s="1"/>
  <c r="G6805" i="1" s="1"/>
  <c r="G6806" i="1" s="1"/>
  <c r="G6807" i="1" s="1"/>
  <c r="G6808" i="1" s="1"/>
  <c r="G6809" i="1" s="1"/>
  <c r="G6810" i="1" s="1"/>
  <c r="G6811" i="1" s="1"/>
  <c r="G6812" i="1" s="1"/>
  <c r="G6813" i="1" s="1"/>
  <c r="G6814" i="1" s="1"/>
  <c r="G6815" i="1" s="1"/>
  <c r="G6816" i="1" s="1"/>
  <c r="G6817" i="1" s="1"/>
  <c r="G6818" i="1" s="1"/>
  <c r="G6819" i="1" s="1"/>
  <c r="G6820" i="1" s="1"/>
  <c r="G6821" i="1" s="1"/>
  <c r="G6822" i="1" s="1"/>
  <c r="G6823" i="1" s="1"/>
  <c r="G6824" i="1" s="1"/>
  <c r="G6825" i="1" s="1"/>
  <c r="G6826" i="1" s="1"/>
  <c r="G6827" i="1" s="1"/>
  <c r="G6828" i="1" s="1"/>
  <c r="G6829" i="1" s="1"/>
  <c r="G6830" i="1" s="1"/>
  <c r="G6831" i="1" s="1"/>
  <c r="G6832" i="1" s="1"/>
  <c r="G6833" i="1" s="1"/>
  <c r="G6834" i="1" s="1"/>
  <c r="G6835" i="1" s="1"/>
  <c r="G6836" i="1" s="1"/>
  <c r="G6837" i="1" s="1"/>
  <c r="G6838" i="1" s="1"/>
  <c r="G6839" i="1" s="1"/>
  <c r="G6840" i="1" s="1"/>
  <c r="G6841" i="1" s="1"/>
  <c r="G6842" i="1" s="1"/>
  <c r="G6843" i="1" s="1"/>
  <c r="G6844" i="1" s="1"/>
  <c r="G6845" i="1" s="1"/>
  <c r="G6846" i="1" s="1"/>
  <c r="G6847" i="1" s="1"/>
  <c r="G6848" i="1" s="1"/>
  <c r="G6849" i="1" s="1"/>
  <c r="G6850" i="1" s="1"/>
  <c r="G6851" i="1" s="1"/>
  <c r="G6852" i="1" s="1"/>
  <c r="G6853" i="1" s="1"/>
  <c r="G6854" i="1" s="1"/>
  <c r="G6855" i="1" s="1"/>
  <c r="G6856" i="1" s="1"/>
  <c r="G6857" i="1" s="1"/>
  <c r="G6858" i="1" s="1"/>
  <c r="G6859" i="1" s="1"/>
  <c r="G6860" i="1" s="1"/>
  <c r="G6861" i="1" s="1"/>
  <c r="G6862" i="1" s="1"/>
  <c r="G6863" i="1" s="1"/>
  <c r="G6864" i="1" s="1"/>
  <c r="G6865" i="1" s="1"/>
  <c r="G6866" i="1" s="1"/>
  <c r="G6867" i="1" s="1"/>
  <c r="G6868" i="1" s="1"/>
  <c r="G6869" i="1" s="1"/>
  <c r="G6870" i="1" s="1"/>
  <c r="G6871" i="1" s="1"/>
  <c r="G6872" i="1" s="1"/>
  <c r="G6873" i="1" s="1"/>
  <c r="G6874" i="1" s="1"/>
  <c r="G6875" i="1" s="1"/>
  <c r="G6876" i="1" s="1"/>
  <c r="G6877" i="1" s="1"/>
  <c r="G6878" i="1" s="1"/>
  <c r="G6879" i="1" s="1"/>
  <c r="G6880" i="1" s="1"/>
  <c r="G6881" i="1" s="1"/>
  <c r="G6882" i="1" s="1"/>
  <c r="G6883" i="1" s="1"/>
  <c r="G6884" i="1" s="1"/>
  <c r="G6885" i="1" s="1"/>
  <c r="G6886" i="1" s="1"/>
  <c r="G6887" i="1" s="1"/>
  <c r="G6888" i="1" s="1"/>
  <c r="G6889" i="1" s="1"/>
  <c r="G6890" i="1" s="1"/>
  <c r="G6891" i="1" s="1"/>
  <c r="G6892" i="1" s="1"/>
  <c r="G6893" i="1" s="1"/>
  <c r="G6894" i="1" s="1"/>
  <c r="G6895" i="1" s="1"/>
  <c r="G6896" i="1" s="1"/>
  <c r="G6897" i="1" s="1"/>
  <c r="G6898" i="1" s="1"/>
  <c r="G6899" i="1" s="1"/>
  <c r="G6900" i="1" s="1"/>
  <c r="G6901" i="1" s="1"/>
  <c r="G6902" i="1" s="1"/>
  <c r="G6903" i="1" s="1"/>
  <c r="G6904" i="1" s="1"/>
  <c r="G6905" i="1" s="1"/>
  <c r="G6906" i="1" s="1"/>
  <c r="G6907" i="1" s="1"/>
  <c r="G6908" i="1" s="1"/>
  <c r="G6909" i="1" s="1"/>
  <c r="G6910" i="1" s="1"/>
  <c r="G6911" i="1" s="1"/>
  <c r="G6912" i="1" s="1"/>
  <c r="G6913" i="1" s="1"/>
  <c r="G6914" i="1" s="1"/>
  <c r="G6915" i="1" s="1"/>
  <c r="G6916" i="1" s="1"/>
  <c r="G6917" i="1" s="1"/>
  <c r="G6918" i="1" s="1"/>
  <c r="G6919" i="1" s="1"/>
  <c r="G6920" i="1" s="1"/>
  <c r="G6921" i="1" s="1"/>
  <c r="G6922" i="1" s="1"/>
  <c r="G6923" i="1" s="1"/>
  <c r="G6924" i="1" s="1"/>
  <c r="G6925" i="1" s="1"/>
  <c r="G6926" i="1" s="1"/>
  <c r="G6927" i="1" s="1"/>
  <c r="G6928" i="1" s="1"/>
  <c r="G6929" i="1" s="1"/>
  <c r="G6930" i="1" s="1"/>
  <c r="G6931" i="1" s="1"/>
  <c r="G6932" i="1" s="1"/>
  <c r="G6933" i="1" s="1"/>
  <c r="G6934" i="1" s="1"/>
  <c r="G6935" i="1" s="1"/>
  <c r="G6936" i="1" s="1"/>
  <c r="G6937" i="1" s="1"/>
  <c r="G6938" i="1" s="1"/>
  <c r="G6939" i="1" s="1"/>
  <c r="G6940" i="1" s="1"/>
  <c r="G6941" i="1" s="1"/>
  <c r="G6942" i="1" s="1"/>
  <c r="G6943" i="1" s="1"/>
  <c r="G6944" i="1" s="1"/>
  <c r="G6945" i="1" s="1"/>
  <c r="G6946" i="1" s="1"/>
  <c r="G6947" i="1" s="1"/>
  <c r="G6948" i="1" s="1"/>
  <c r="G6949" i="1" s="1"/>
  <c r="G6950" i="1" s="1"/>
  <c r="G6951" i="1" s="1"/>
  <c r="G6952" i="1" s="1"/>
  <c r="G6953" i="1" s="1"/>
  <c r="G6954" i="1" s="1"/>
  <c r="G6955" i="1" s="1"/>
  <c r="G6956" i="1" s="1"/>
  <c r="G6957" i="1" s="1"/>
  <c r="G6958" i="1" s="1"/>
  <c r="G6959" i="1" s="1"/>
  <c r="G6960" i="1" s="1"/>
  <c r="G6961" i="1" s="1"/>
  <c r="G6962" i="1" s="1"/>
  <c r="G6963" i="1" s="1"/>
  <c r="G6964" i="1" s="1"/>
  <c r="G6965" i="1" s="1"/>
  <c r="G6966" i="1" s="1"/>
  <c r="G6967" i="1" s="1"/>
  <c r="G6968" i="1" s="1"/>
  <c r="G6969" i="1" s="1"/>
  <c r="G6970" i="1" s="1"/>
  <c r="G6971" i="1" s="1"/>
  <c r="G6972" i="1" s="1"/>
  <c r="G6973" i="1" s="1"/>
  <c r="G6974" i="1" s="1"/>
  <c r="G6975" i="1" s="1"/>
  <c r="G6976" i="1" s="1"/>
  <c r="G6977" i="1" s="1"/>
  <c r="G6978" i="1" s="1"/>
  <c r="G6979" i="1" s="1"/>
  <c r="G6980" i="1" s="1"/>
  <c r="G6981" i="1" s="1"/>
  <c r="G6982" i="1" s="1"/>
  <c r="G6983" i="1" s="1"/>
  <c r="G6984" i="1" s="1"/>
  <c r="G6985" i="1" s="1"/>
  <c r="G6986" i="1" s="1"/>
  <c r="G6987" i="1" s="1"/>
  <c r="G6988" i="1" s="1"/>
  <c r="G6989" i="1" s="1"/>
  <c r="G6990" i="1" s="1"/>
  <c r="G6991" i="1" s="1"/>
  <c r="G6992" i="1" s="1"/>
  <c r="G6993" i="1" s="1"/>
  <c r="G6994" i="1" s="1"/>
  <c r="G6995" i="1" s="1"/>
  <c r="G6996" i="1" s="1"/>
  <c r="G6997" i="1" s="1"/>
  <c r="K1602" i="1"/>
  <c r="I1602" i="1"/>
  <c r="J1602" i="1"/>
  <c r="Y1607" i="1"/>
  <c r="L7002" i="1" l="1"/>
  <c r="L7003" i="1"/>
  <c r="G6998" i="1"/>
  <c r="G6999" i="1" s="1"/>
  <c r="G7000" i="1" s="1"/>
  <c r="G7001" i="1" s="1"/>
  <c r="G7002" i="1" s="1"/>
  <c r="G7003" i="1" s="1"/>
  <c r="G7004" i="1" s="1"/>
  <c r="G5534" i="1"/>
  <c r="G5535" i="1" s="1"/>
  <c r="G5536" i="1" s="1"/>
  <c r="G5537" i="1" s="1"/>
  <c r="G5538" i="1" s="1"/>
  <c r="G5539" i="1" s="1"/>
  <c r="G5540" i="1" s="1"/>
  <c r="G5541" i="1" s="1"/>
  <c r="G5542" i="1" s="1"/>
  <c r="G5543" i="1" s="1"/>
  <c r="G5544" i="1" s="1"/>
  <c r="G5545" i="1" s="1"/>
  <c r="G5546" i="1" s="1"/>
  <c r="G5547" i="1" s="1"/>
  <c r="G5548" i="1" s="1"/>
  <c r="G5549" i="1" s="1"/>
  <c r="G5550" i="1" s="1"/>
  <c r="G5551" i="1" s="1"/>
  <c r="G5552" i="1" s="1"/>
  <c r="G5553" i="1" s="1"/>
  <c r="G5554" i="1" s="1"/>
  <c r="G5555" i="1" s="1"/>
  <c r="G5556" i="1" s="1"/>
  <c r="G5557" i="1" s="1"/>
  <c r="G5558" i="1" s="1"/>
  <c r="G5559" i="1" s="1"/>
  <c r="G5560" i="1" s="1"/>
  <c r="G5561" i="1" s="1"/>
  <c r="G5562" i="1" s="1"/>
  <c r="G5563" i="1" s="1"/>
  <c r="G5564" i="1" s="1"/>
  <c r="G5565" i="1" s="1"/>
  <c r="G5566" i="1" s="1"/>
  <c r="G5567" i="1" s="1"/>
  <c r="G5568" i="1" s="1"/>
  <c r="G5569" i="1" s="1"/>
  <c r="G5570" i="1" s="1"/>
  <c r="G5571" i="1" s="1"/>
  <c r="G5572" i="1" s="1"/>
  <c r="G5573" i="1" s="1"/>
  <c r="G5574" i="1" s="1"/>
  <c r="G5575" i="1" s="1"/>
  <c r="G5576" i="1" s="1"/>
  <c r="G5577" i="1" s="1"/>
  <c r="G5578" i="1" s="1"/>
  <c r="G5579" i="1" s="1"/>
  <c r="G5580" i="1" s="1"/>
  <c r="G5581" i="1" s="1"/>
  <c r="G5582" i="1" s="1"/>
  <c r="G5583" i="1" s="1"/>
  <c r="G5584" i="1" s="1"/>
  <c r="G5585" i="1" s="1"/>
  <c r="G5586" i="1" s="1"/>
  <c r="G5587" i="1" s="1"/>
  <c r="G5588" i="1" s="1"/>
  <c r="G5589" i="1" s="1"/>
  <c r="G5590" i="1" s="1"/>
  <c r="G5591" i="1" s="1"/>
  <c r="G5592" i="1" s="1"/>
  <c r="G5593" i="1" s="1"/>
  <c r="G5594" i="1" s="1"/>
  <c r="G5595" i="1" s="1"/>
  <c r="G5596" i="1" s="1"/>
  <c r="G5597" i="1" s="1"/>
  <c r="G5598" i="1" s="1"/>
  <c r="G5599" i="1" s="1"/>
  <c r="G5600" i="1" s="1"/>
  <c r="G5601" i="1" s="1"/>
  <c r="G5602" i="1" s="1"/>
  <c r="G5603" i="1" s="1"/>
  <c r="G5604" i="1" s="1"/>
  <c r="G5605" i="1" s="1"/>
  <c r="G5606" i="1" s="1"/>
  <c r="G5607" i="1" s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638" i="1" s="1"/>
  <c r="G5639" i="1" s="1"/>
  <c r="G5640" i="1" s="1"/>
  <c r="G5641" i="1" s="1"/>
  <c r="G5642" i="1" s="1"/>
  <c r="G5643" i="1" s="1"/>
  <c r="G5644" i="1" s="1"/>
  <c r="G5645" i="1" s="1"/>
  <c r="G5646" i="1" s="1"/>
  <c r="G5647" i="1" s="1"/>
  <c r="G5648" i="1" s="1"/>
  <c r="G5649" i="1" s="1"/>
  <c r="G5650" i="1" s="1"/>
  <c r="G5651" i="1" s="1"/>
  <c r="G5652" i="1" s="1"/>
  <c r="G5653" i="1" s="1"/>
  <c r="G5654" i="1" s="1"/>
  <c r="G5655" i="1" s="1"/>
  <c r="G5656" i="1" s="1"/>
  <c r="G5657" i="1" s="1"/>
  <c r="G5658" i="1" s="1"/>
  <c r="G5659" i="1" s="1"/>
  <c r="G5660" i="1" s="1"/>
  <c r="G5661" i="1" s="1"/>
  <c r="G5662" i="1" s="1"/>
  <c r="G5663" i="1" s="1"/>
  <c r="G5664" i="1" s="1"/>
  <c r="G5665" i="1" s="1"/>
  <c r="G5666" i="1" s="1"/>
  <c r="G5667" i="1" s="1"/>
  <c r="G5668" i="1" s="1"/>
  <c r="G5669" i="1" s="1"/>
  <c r="G5670" i="1" s="1"/>
  <c r="G5671" i="1" s="1"/>
  <c r="G5672" i="1" s="1"/>
  <c r="G5673" i="1" s="1"/>
  <c r="G5674" i="1" s="1"/>
  <c r="G5675" i="1" s="1"/>
  <c r="G5676" i="1" s="1"/>
  <c r="G5677" i="1" s="1"/>
  <c r="G5678" i="1" s="1"/>
  <c r="G5679" i="1" s="1"/>
  <c r="G5680" i="1" s="1"/>
  <c r="G5681" i="1" s="1"/>
  <c r="G5682" i="1" s="1"/>
  <c r="G5683" i="1" s="1"/>
  <c r="G5684" i="1" s="1"/>
  <c r="G5685" i="1" s="1"/>
  <c r="G5686" i="1" s="1"/>
  <c r="G5687" i="1" s="1"/>
  <c r="G5688" i="1" s="1"/>
  <c r="G5689" i="1" s="1"/>
  <c r="G5690" i="1" s="1"/>
  <c r="G5691" i="1" s="1"/>
  <c r="G5692" i="1" s="1"/>
  <c r="G5693" i="1" s="1"/>
  <c r="G5694" i="1" s="1"/>
  <c r="G5695" i="1" s="1"/>
  <c r="G5696" i="1" s="1"/>
  <c r="G5697" i="1" s="1"/>
  <c r="G5698" i="1" s="1"/>
  <c r="G5699" i="1" s="1"/>
  <c r="G5700" i="1" s="1"/>
  <c r="G5701" i="1" s="1"/>
  <c r="G5702" i="1" s="1"/>
  <c r="G5703" i="1" s="1"/>
  <c r="G5704" i="1" s="1"/>
  <c r="G5705" i="1" s="1"/>
  <c r="G5706" i="1" s="1"/>
  <c r="G5707" i="1" s="1"/>
  <c r="G5708" i="1" s="1"/>
  <c r="G5709" i="1" s="1"/>
  <c r="G5710" i="1" s="1"/>
  <c r="G5711" i="1" s="1"/>
  <c r="G5712" i="1" s="1"/>
  <c r="G5713" i="1" s="1"/>
  <c r="G5714" i="1" s="1"/>
  <c r="G5715" i="1" s="1"/>
  <c r="G5716" i="1" s="1"/>
  <c r="G5717" i="1" s="1"/>
  <c r="G5718" i="1" s="1"/>
  <c r="G5719" i="1" s="1"/>
  <c r="G5720" i="1" s="1"/>
  <c r="G5721" i="1" s="1"/>
  <c r="G5722" i="1" s="1"/>
  <c r="G5723" i="1" s="1"/>
  <c r="G5724" i="1" s="1"/>
  <c r="G5725" i="1" s="1"/>
  <c r="G5726" i="1" s="1"/>
  <c r="G5727" i="1" s="1"/>
  <c r="G5728" i="1" s="1"/>
  <c r="G5729" i="1" s="1"/>
  <c r="G5730" i="1" s="1"/>
  <c r="G5731" i="1" s="1"/>
  <c r="G5732" i="1" s="1"/>
  <c r="G5733" i="1" s="1"/>
  <c r="G5734" i="1" s="1"/>
  <c r="G5735" i="1" s="1"/>
  <c r="G5736" i="1" s="1"/>
  <c r="G5737" i="1" s="1"/>
  <c r="G5738" i="1" s="1"/>
  <c r="G5739" i="1" s="1"/>
  <c r="G5740" i="1" s="1"/>
  <c r="G5741" i="1" s="1"/>
  <c r="G5742" i="1" s="1"/>
  <c r="G5743" i="1" s="1"/>
  <c r="G5744" i="1" s="1"/>
  <c r="G5745" i="1" s="1"/>
  <c r="G5746" i="1" s="1"/>
  <c r="G5747" i="1" s="1"/>
  <c r="G5748" i="1" s="1"/>
  <c r="G5749" i="1" s="1"/>
  <c r="G5750" i="1" s="1"/>
  <c r="G5751" i="1" s="1"/>
  <c r="G5752" i="1" s="1"/>
  <c r="I5206" i="1"/>
  <c r="K5012" i="1"/>
  <c r="K5013" i="1" s="1"/>
  <c r="K5014" i="1" s="1"/>
  <c r="K5015" i="1" s="1"/>
  <c r="K5016" i="1" s="1"/>
  <c r="K5017" i="1" s="1"/>
  <c r="K5018" i="1" s="1"/>
  <c r="K5019" i="1" s="1"/>
  <c r="K5020" i="1" s="1"/>
  <c r="K5021" i="1" s="1"/>
  <c r="K5022" i="1" s="1"/>
  <c r="K5023" i="1" s="1"/>
  <c r="K5024" i="1" s="1"/>
  <c r="K5025" i="1" s="1"/>
  <c r="K5026" i="1" s="1"/>
  <c r="K5027" i="1" s="1"/>
  <c r="K5028" i="1" s="1"/>
  <c r="K5029" i="1" s="1"/>
  <c r="K5030" i="1" s="1"/>
  <c r="K5031" i="1" s="1"/>
  <c r="K5032" i="1" s="1"/>
  <c r="K5033" i="1" s="1"/>
  <c r="K5034" i="1" s="1"/>
  <c r="K5035" i="1" s="1"/>
  <c r="K5036" i="1" s="1"/>
  <c r="K5037" i="1" s="1"/>
  <c r="K5038" i="1" s="1"/>
  <c r="K5039" i="1" s="1"/>
  <c r="K5040" i="1" s="1"/>
  <c r="K5041" i="1" s="1"/>
  <c r="K5042" i="1" s="1"/>
  <c r="K5043" i="1" s="1"/>
  <c r="K5044" i="1" s="1"/>
  <c r="K5045" i="1" s="1"/>
  <c r="K5046" i="1" s="1"/>
  <c r="K5047" i="1" s="1"/>
  <c r="K5048" i="1" s="1"/>
  <c r="K5049" i="1" s="1"/>
  <c r="K5050" i="1" s="1"/>
  <c r="K5051" i="1" s="1"/>
  <c r="K5052" i="1" s="1"/>
  <c r="K5053" i="1" s="1"/>
  <c r="K5054" i="1" s="1"/>
  <c r="K5055" i="1" s="1"/>
  <c r="K5056" i="1" s="1"/>
  <c r="K5057" i="1" s="1"/>
  <c r="K5058" i="1" s="1"/>
  <c r="K5059" i="1" s="1"/>
  <c r="K5060" i="1" s="1"/>
  <c r="K5061" i="1" s="1"/>
  <c r="K5062" i="1" s="1"/>
  <c r="K5063" i="1" s="1"/>
  <c r="K5064" i="1" s="1"/>
  <c r="K5065" i="1" s="1"/>
  <c r="K5066" i="1" s="1"/>
  <c r="K5067" i="1" s="1"/>
  <c r="K5068" i="1" s="1"/>
  <c r="K5069" i="1" s="1"/>
  <c r="K5070" i="1" s="1"/>
  <c r="K5071" i="1" s="1"/>
  <c r="K5072" i="1" s="1"/>
  <c r="K5073" i="1" s="1"/>
  <c r="K5074" i="1" s="1"/>
  <c r="K5075" i="1" s="1"/>
  <c r="K5076" i="1" s="1"/>
  <c r="K5077" i="1" s="1"/>
  <c r="K5078" i="1" s="1"/>
  <c r="K5079" i="1" s="1"/>
  <c r="K5080" i="1" s="1"/>
  <c r="K5081" i="1" s="1"/>
  <c r="K5082" i="1" s="1"/>
  <c r="K5083" i="1" s="1"/>
  <c r="K5084" i="1" s="1"/>
  <c r="K5085" i="1" s="1"/>
  <c r="K5086" i="1" s="1"/>
  <c r="K5087" i="1" s="1"/>
  <c r="K5088" i="1" s="1"/>
  <c r="K5089" i="1" s="1"/>
  <c r="K5090" i="1" s="1"/>
  <c r="K5091" i="1" s="1"/>
  <c r="K5092" i="1" s="1"/>
  <c r="K5093" i="1" s="1"/>
  <c r="K5094" i="1" s="1"/>
  <c r="K5095" i="1" s="1"/>
  <c r="K5096" i="1" s="1"/>
  <c r="K5097" i="1" s="1"/>
  <c r="K5098" i="1" s="1"/>
  <c r="K5099" i="1" s="1"/>
  <c r="K5100" i="1" s="1"/>
  <c r="K5101" i="1" s="1"/>
  <c r="K5102" i="1" s="1"/>
  <c r="K5103" i="1" s="1"/>
  <c r="K5104" i="1" s="1"/>
  <c r="K5105" i="1" s="1"/>
  <c r="K5106" i="1" s="1"/>
  <c r="K5107" i="1" s="1"/>
  <c r="K5108" i="1" s="1"/>
  <c r="K5109" i="1" s="1"/>
  <c r="K5110" i="1" s="1"/>
  <c r="K5111" i="1" s="1"/>
  <c r="K5112" i="1" s="1"/>
  <c r="K5113" i="1" s="1"/>
  <c r="K5114" i="1" s="1"/>
  <c r="K5115" i="1" s="1"/>
  <c r="K5116" i="1" s="1"/>
  <c r="K5117" i="1" s="1"/>
  <c r="K5118" i="1" s="1"/>
  <c r="K5119" i="1" s="1"/>
  <c r="K5120" i="1" s="1"/>
  <c r="K5121" i="1" s="1"/>
  <c r="K5122" i="1" s="1"/>
  <c r="K5123" i="1" s="1"/>
  <c r="K5124" i="1" s="1"/>
  <c r="K5125" i="1" s="1"/>
  <c r="K5126" i="1" s="1"/>
  <c r="K5127" i="1" s="1"/>
  <c r="K5128" i="1" s="1"/>
  <c r="K5129" i="1" s="1"/>
  <c r="K5130" i="1" s="1"/>
  <c r="K5131" i="1" s="1"/>
  <c r="K5132" i="1" s="1"/>
  <c r="K5133" i="1" s="1"/>
  <c r="K5134" i="1" s="1"/>
  <c r="K5135" i="1" s="1"/>
  <c r="K5136" i="1" s="1"/>
  <c r="K5137" i="1" s="1"/>
  <c r="K5138" i="1" s="1"/>
  <c r="K5139" i="1" s="1"/>
  <c r="K5140" i="1" s="1"/>
  <c r="K5141" i="1" s="1"/>
  <c r="K5142" i="1" s="1"/>
  <c r="K5143" i="1" s="1"/>
  <c r="K5144" i="1" s="1"/>
  <c r="K5145" i="1" s="1"/>
  <c r="K5146" i="1" s="1"/>
  <c r="K5147" i="1" s="1"/>
  <c r="K5148" i="1" s="1"/>
  <c r="K5149" i="1" s="1"/>
  <c r="K5150" i="1" s="1"/>
  <c r="K5151" i="1" s="1"/>
  <c r="K5152" i="1" s="1"/>
  <c r="K5153" i="1" s="1"/>
  <c r="K5154" i="1" s="1"/>
  <c r="K5155" i="1" s="1"/>
  <c r="K5156" i="1" s="1"/>
  <c r="K5157" i="1" s="1"/>
  <c r="K5158" i="1" s="1"/>
  <c r="K5159" i="1" s="1"/>
  <c r="K5160" i="1" s="1"/>
  <c r="K5161" i="1" s="1"/>
  <c r="K5162" i="1" s="1"/>
  <c r="K5163" i="1" s="1"/>
  <c r="K5164" i="1" s="1"/>
  <c r="K5165" i="1" s="1"/>
  <c r="K5166" i="1" s="1"/>
  <c r="K5167" i="1" s="1"/>
  <c r="K5168" i="1" s="1"/>
  <c r="K5169" i="1" s="1"/>
  <c r="K5170" i="1" s="1"/>
  <c r="K5171" i="1" s="1"/>
  <c r="K5172" i="1" s="1"/>
  <c r="K5173" i="1" s="1"/>
  <c r="K5174" i="1" s="1"/>
  <c r="K5175" i="1" s="1"/>
  <c r="K5176" i="1" s="1"/>
  <c r="K5177" i="1" s="1"/>
  <c r="K5178" i="1" s="1"/>
  <c r="K5179" i="1" s="1"/>
  <c r="K5180" i="1" s="1"/>
  <c r="K5181" i="1" s="1"/>
  <c r="K5182" i="1" s="1"/>
  <c r="K5183" i="1" s="1"/>
  <c r="K5184" i="1" s="1"/>
  <c r="K5185" i="1" s="1"/>
  <c r="K5186" i="1" s="1"/>
  <c r="K5187" i="1" s="1"/>
  <c r="K5188" i="1" s="1"/>
  <c r="K5189" i="1" s="1"/>
  <c r="K5190" i="1" s="1"/>
  <c r="K5191" i="1" s="1"/>
  <c r="K5192" i="1" s="1"/>
  <c r="K5193" i="1" s="1"/>
  <c r="K5194" i="1" s="1"/>
  <c r="K5195" i="1" s="1"/>
  <c r="K5196" i="1" s="1"/>
  <c r="K5197" i="1" s="1"/>
  <c r="K5198" i="1" s="1"/>
  <c r="K5199" i="1" s="1"/>
  <c r="K5200" i="1" s="1"/>
  <c r="K5201" i="1" s="1"/>
  <c r="K5202" i="1" s="1"/>
  <c r="K5203" i="1" s="1"/>
  <c r="K5204" i="1" s="1"/>
  <c r="J5012" i="1"/>
  <c r="J5013" i="1" s="1"/>
  <c r="J5014" i="1" s="1"/>
  <c r="J5015" i="1" s="1"/>
  <c r="J5016" i="1" s="1"/>
  <c r="J5017" i="1" s="1"/>
  <c r="J5018" i="1" s="1"/>
  <c r="J5019" i="1" s="1"/>
  <c r="J5020" i="1" s="1"/>
  <c r="J5021" i="1" s="1"/>
  <c r="J5022" i="1" s="1"/>
  <c r="J5023" i="1" s="1"/>
  <c r="J5024" i="1" s="1"/>
  <c r="J5025" i="1" s="1"/>
  <c r="J5026" i="1" s="1"/>
  <c r="J5027" i="1" s="1"/>
  <c r="J5028" i="1" s="1"/>
  <c r="J5029" i="1" s="1"/>
  <c r="J5030" i="1" s="1"/>
  <c r="J5031" i="1" s="1"/>
  <c r="J5032" i="1" s="1"/>
  <c r="J5033" i="1" s="1"/>
  <c r="J5034" i="1" s="1"/>
  <c r="J5035" i="1" s="1"/>
  <c r="J5036" i="1" s="1"/>
  <c r="J5037" i="1" s="1"/>
  <c r="J5038" i="1" s="1"/>
  <c r="J5039" i="1" s="1"/>
  <c r="J5040" i="1" s="1"/>
  <c r="J5041" i="1" s="1"/>
  <c r="J5042" i="1" s="1"/>
  <c r="J5043" i="1" s="1"/>
  <c r="J5044" i="1" s="1"/>
  <c r="J5045" i="1" s="1"/>
  <c r="J5046" i="1" s="1"/>
  <c r="J5047" i="1" s="1"/>
  <c r="J5048" i="1" s="1"/>
  <c r="J5049" i="1" s="1"/>
  <c r="J5050" i="1" s="1"/>
  <c r="J5051" i="1" s="1"/>
  <c r="J5052" i="1" s="1"/>
  <c r="J5053" i="1" s="1"/>
  <c r="J5054" i="1" s="1"/>
  <c r="J5055" i="1" s="1"/>
  <c r="J5056" i="1" s="1"/>
  <c r="J5057" i="1" s="1"/>
  <c r="J5058" i="1" s="1"/>
  <c r="J5059" i="1" s="1"/>
  <c r="J5060" i="1" s="1"/>
  <c r="J5061" i="1" s="1"/>
  <c r="J5062" i="1" s="1"/>
  <c r="J5063" i="1" s="1"/>
  <c r="J5064" i="1" s="1"/>
  <c r="J5065" i="1" s="1"/>
  <c r="J5066" i="1" s="1"/>
  <c r="J5067" i="1" s="1"/>
  <c r="J5068" i="1" s="1"/>
  <c r="J5069" i="1" s="1"/>
  <c r="J5070" i="1" s="1"/>
  <c r="J5071" i="1" s="1"/>
  <c r="J5072" i="1" s="1"/>
  <c r="J5073" i="1" s="1"/>
  <c r="J5074" i="1" s="1"/>
  <c r="J5075" i="1" s="1"/>
  <c r="J5076" i="1" s="1"/>
  <c r="J5077" i="1" s="1"/>
  <c r="J5078" i="1" s="1"/>
  <c r="J5079" i="1" s="1"/>
  <c r="J5080" i="1" s="1"/>
  <c r="J5081" i="1" s="1"/>
  <c r="J5082" i="1" s="1"/>
  <c r="J5083" i="1" s="1"/>
  <c r="J5084" i="1" s="1"/>
  <c r="J5085" i="1" s="1"/>
  <c r="J5086" i="1" s="1"/>
  <c r="J5087" i="1" s="1"/>
  <c r="J5088" i="1" s="1"/>
  <c r="J5089" i="1" s="1"/>
  <c r="J5090" i="1" s="1"/>
  <c r="J5091" i="1" s="1"/>
  <c r="J5092" i="1" s="1"/>
  <c r="J5093" i="1" s="1"/>
  <c r="J5094" i="1" s="1"/>
  <c r="J5095" i="1" s="1"/>
  <c r="J5096" i="1" s="1"/>
  <c r="J5097" i="1" s="1"/>
  <c r="J5098" i="1" s="1"/>
  <c r="J5099" i="1" s="1"/>
  <c r="J5100" i="1" s="1"/>
  <c r="J5101" i="1" s="1"/>
  <c r="J5102" i="1" s="1"/>
  <c r="J5103" i="1" s="1"/>
  <c r="J5104" i="1" s="1"/>
  <c r="J5105" i="1" s="1"/>
  <c r="J5106" i="1" s="1"/>
  <c r="J5107" i="1" s="1"/>
  <c r="J5108" i="1" s="1"/>
  <c r="J5109" i="1" s="1"/>
  <c r="J5110" i="1" s="1"/>
  <c r="J5111" i="1" s="1"/>
  <c r="J5112" i="1" s="1"/>
  <c r="J5113" i="1" s="1"/>
  <c r="J5114" i="1" s="1"/>
  <c r="J5115" i="1" s="1"/>
  <c r="J5116" i="1" s="1"/>
  <c r="J5117" i="1" s="1"/>
  <c r="J5118" i="1" s="1"/>
  <c r="J5119" i="1" s="1"/>
  <c r="J5120" i="1" s="1"/>
  <c r="J5121" i="1" s="1"/>
  <c r="J5122" i="1" s="1"/>
  <c r="J5123" i="1" s="1"/>
  <c r="J5124" i="1" s="1"/>
  <c r="J5125" i="1" s="1"/>
  <c r="J5126" i="1" s="1"/>
  <c r="J5127" i="1" s="1"/>
  <c r="J5128" i="1" s="1"/>
  <c r="J5129" i="1" s="1"/>
  <c r="J5130" i="1" s="1"/>
  <c r="J5131" i="1" s="1"/>
  <c r="J5132" i="1" s="1"/>
  <c r="J5133" i="1" s="1"/>
  <c r="J5134" i="1" s="1"/>
  <c r="J5135" i="1" s="1"/>
  <c r="J5136" i="1" s="1"/>
  <c r="J5137" i="1" s="1"/>
  <c r="J5138" i="1" s="1"/>
  <c r="J5139" i="1" s="1"/>
  <c r="J5140" i="1" s="1"/>
  <c r="J5141" i="1" s="1"/>
  <c r="J5142" i="1" s="1"/>
  <c r="J5143" i="1" s="1"/>
  <c r="J5144" i="1" s="1"/>
  <c r="J5145" i="1" s="1"/>
  <c r="J5146" i="1" s="1"/>
  <c r="J5147" i="1" s="1"/>
  <c r="J5148" i="1" s="1"/>
  <c r="J5149" i="1" s="1"/>
  <c r="J5150" i="1" s="1"/>
  <c r="J5151" i="1" s="1"/>
  <c r="J5152" i="1" s="1"/>
  <c r="J5153" i="1" s="1"/>
  <c r="J5154" i="1" s="1"/>
  <c r="J5155" i="1" s="1"/>
  <c r="J5156" i="1" s="1"/>
  <c r="J5157" i="1" s="1"/>
  <c r="J5158" i="1" s="1"/>
  <c r="J5159" i="1" s="1"/>
  <c r="J5160" i="1" s="1"/>
  <c r="J5161" i="1" s="1"/>
  <c r="J5162" i="1" s="1"/>
  <c r="J5163" i="1" s="1"/>
  <c r="J5164" i="1" s="1"/>
  <c r="J5165" i="1" s="1"/>
  <c r="J5166" i="1" s="1"/>
  <c r="J5167" i="1" s="1"/>
  <c r="J5168" i="1" s="1"/>
  <c r="J5169" i="1" s="1"/>
  <c r="J5170" i="1" s="1"/>
  <c r="J5171" i="1" s="1"/>
  <c r="J5172" i="1" s="1"/>
  <c r="J5173" i="1" s="1"/>
  <c r="J5174" i="1" s="1"/>
  <c r="J5175" i="1" s="1"/>
  <c r="J5176" i="1" s="1"/>
  <c r="J5177" i="1" s="1"/>
  <c r="J5178" i="1" s="1"/>
  <c r="J5179" i="1" s="1"/>
  <c r="J5180" i="1" s="1"/>
  <c r="J5181" i="1" s="1"/>
  <c r="J5182" i="1" s="1"/>
  <c r="J5183" i="1" s="1"/>
  <c r="J5184" i="1" s="1"/>
  <c r="J5185" i="1" s="1"/>
  <c r="J5186" i="1" s="1"/>
  <c r="J5187" i="1" s="1"/>
  <c r="J5188" i="1" s="1"/>
  <c r="J5189" i="1" s="1"/>
  <c r="J5190" i="1" s="1"/>
  <c r="J5191" i="1" s="1"/>
  <c r="J5192" i="1" s="1"/>
  <c r="J5193" i="1" s="1"/>
  <c r="J5194" i="1" s="1"/>
  <c r="J5195" i="1" s="1"/>
  <c r="J5196" i="1" s="1"/>
  <c r="J5197" i="1" s="1"/>
  <c r="J5198" i="1" s="1"/>
  <c r="J5199" i="1" s="1"/>
  <c r="J5200" i="1" s="1"/>
  <c r="J5201" i="1" s="1"/>
  <c r="J5202" i="1" s="1"/>
  <c r="G3605" i="1"/>
  <c r="G3606" i="1" s="1"/>
  <c r="G3607" i="1" s="1"/>
  <c r="G3608" i="1" s="1"/>
  <c r="I3219" i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1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I3319" i="1" s="1"/>
  <c r="I3320" i="1" s="1"/>
  <c r="I3321" i="1" s="1"/>
  <c r="I3322" i="1" s="1"/>
  <c r="I3323" i="1" s="1"/>
  <c r="I3324" i="1" s="1"/>
  <c r="I3325" i="1" s="1"/>
  <c r="I3326" i="1" s="1"/>
  <c r="I3327" i="1" s="1"/>
  <c r="I3328" i="1" s="1"/>
  <c r="I3329" i="1" s="1"/>
  <c r="I3330" i="1" s="1"/>
  <c r="I3331" i="1" s="1"/>
  <c r="I3332" i="1" s="1"/>
  <c r="I3333" i="1" s="1"/>
  <c r="I3334" i="1" s="1"/>
  <c r="I3335" i="1" s="1"/>
  <c r="I3336" i="1" s="1"/>
  <c r="I3337" i="1" s="1"/>
  <c r="I3338" i="1" s="1"/>
  <c r="I3339" i="1" s="1"/>
  <c r="I3340" i="1" s="1"/>
  <c r="I3341" i="1" s="1"/>
  <c r="I3342" i="1" s="1"/>
  <c r="I3343" i="1" s="1"/>
  <c r="I3344" i="1" s="1"/>
  <c r="I3345" i="1" s="1"/>
  <c r="I3346" i="1" s="1"/>
  <c r="I3347" i="1" s="1"/>
  <c r="I3348" i="1" s="1"/>
  <c r="I3349" i="1" s="1"/>
  <c r="I3350" i="1" s="1"/>
  <c r="I3351" i="1" s="1"/>
  <c r="I3352" i="1" s="1"/>
  <c r="I3353" i="1" s="1"/>
  <c r="I3354" i="1" s="1"/>
  <c r="I3355" i="1" s="1"/>
  <c r="I3356" i="1" s="1"/>
  <c r="I3357" i="1" s="1"/>
  <c r="I3358" i="1" s="1"/>
  <c r="I3359" i="1" s="1"/>
  <c r="I3360" i="1" s="1"/>
  <c r="I3361" i="1" s="1"/>
  <c r="I3362" i="1" s="1"/>
  <c r="I3363" i="1" s="1"/>
  <c r="I3364" i="1" s="1"/>
  <c r="I3365" i="1" s="1"/>
  <c r="I3366" i="1" s="1"/>
  <c r="I3367" i="1" s="1"/>
  <c r="I3368" i="1" s="1"/>
  <c r="I3369" i="1" s="1"/>
  <c r="I3370" i="1" s="1"/>
  <c r="I3371" i="1" s="1"/>
  <c r="I3372" i="1" s="1"/>
  <c r="I3373" i="1" s="1"/>
  <c r="I3374" i="1" s="1"/>
  <c r="I3375" i="1" s="1"/>
  <c r="I3376" i="1" s="1"/>
  <c r="I3377" i="1" s="1"/>
  <c r="I3378" i="1" s="1"/>
  <c r="I3379" i="1" s="1"/>
  <c r="I3380" i="1" s="1"/>
  <c r="I3381" i="1" s="1"/>
  <c r="I3382" i="1" s="1"/>
  <c r="I3383" i="1" s="1"/>
  <c r="I3384" i="1" s="1"/>
  <c r="I3385" i="1" s="1"/>
  <c r="I3386" i="1" s="1"/>
  <c r="I3387" i="1" s="1"/>
  <c r="I3388" i="1" s="1"/>
  <c r="I3389" i="1" s="1"/>
  <c r="I3390" i="1" s="1"/>
  <c r="I3391" i="1" s="1"/>
  <c r="I3392" i="1" s="1"/>
  <c r="I3393" i="1" s="1"/>
  <c r="I3394" i="1" s="1"/>
  <c r="I3395" i="1" s="1"/>
  <c r="I3396" i="1" s="1"/>
  <c r="I3397" i="1" s="1"/>
  <c r="I3398" i="1" s="1"/>
  <c r="I3399" i="1" s="1"/>
  <c r="I3400" i="1" s="1"/>
  <c r="I3401" i="1" s="1"/>
  <c r="I3402" i="1" s="1"/>
  <c r="I3403" i="1" s="1"/>
  <c r="I3404" i="1" s="1"/>
  <c r="I3405" i="1" s="1"/>
  <c r="I3406" i="1" s="1"/>
  <c r="I3407" i="1" s="1"/>
  <c r="I3408" i="1" s="1"/>
  <c r="I3409" i="1" s="1"/>
  <c r="I3410" i="1" s="1"/>
  <c r="I3411" i="1" s="1"/>
  <c r="I3412" i="1" s="1"/>
  <c r="I3413" i="1" s="1"/>
  <c r="I3414" i="1" s="1"/>
  <c r="I3415" i="1" s="1"/>
  <c r="I3416" i="1" s="1"/>
  <c r="I3417" i="1" s="1"/>
  <c r="I3418" i="1" s="1"/>
  <c r="I3419" i="1" s="1"/>
  <c r="I3420" i="1" s="1"/>
  <c r="I3421" i="1" s="1"/>
  <c r="I3422" i="1" s="1"/>
  <c r="I3423" i="1" s="1"/>
  <c r="I3424" i="1" s="1"/>
  <c r="I3425" i="1" s="1"/>
  <c r="I3426" i="1" s="1"/>
  <c r="I3427" i="1" s="1"/>
  <c r="I3428" i="1" s="1"/>
  <c r="I3429" i="1" s="1"/>
  <c r="I3430" i="1" s="1"/>
  <c r="I3431" i="1" s="1"/>
  <c r="I3432" i="1" s="1"/>
  <c r="I3433" i="1" s="1"/>
  <c r="I3434" i="1" s="1"/>
  <c r="I3435" i="1" s="1"/>
  <c r="I3436" i="1" s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I3448" i="1" s="1"/>
  <c r="I3449" i="1" s="1"/>
  <c r="I3450" i="1" s="1"/>
  <c r="I3451" i="1" s="1"/>
  <c r="I3452" i="1" s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65" i="1" s="1"/>
  <c r="I3466" i="1" s="1"/>
  <c r="I3467" i="1" s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I3480" i="1" s="1"/>
  <c r="I3481" i="1" s="1"/>
  <c r="I3482" i="1" s="1"/>
  <c r="I3483" i="1" s="1"/>
  <c r="I3484" i="1" s="1"/>
  <c r="I3485" i="1" s="1"/>
  <c r="I3486" i="1" s="1"/>
  <c r="I3487" i="1" s="1"/>
  <c r="I3488" i="1" s="1"/>
  <c r="I3489" i="1" s="1"/>
  <c r="I3490" i="1" s="1"/>
  <c r="I3491" i="1" s="1"/>
  <c r="I3492" i="1" s="1"/>
  <c r="I3493" i="1" s="1"/>
  <c r="I3494" i="1" s="1"/>
  <c r="I3495" i="1" s="1"/>
  <c r="I3496" i="1" s="1"/>
  <c r="I3497" i="1" s="1"/>
  <c r="I3498" i="1" s="1"/>
  <c r="I3499" i="1" s="1"/>
  <c r="I3500" i="1" s="1"/>
  <c r="I3501" i="1" s="1"/>
  <c r="I3502" i="1" s="1"/>
  <c r="I3503" i="1" s="1"/>
  <c r="I3504" i="1" s="1"/>
  <c r="I3505" i="1" s="1"/>
  <c r="I3506" i="1" s="1"/>
  <c r="I3507" i="1" s="1"/>
  <c r="I3508" i="1" s="1"/>
  <c r="I3509" i="1" s="1"/>
  <c r="I3510" i="1" s="1"/>
  <c r="I3511" i="1" s="1"/>
  <c r="I3512" i="1" s="1"/>
  <c r="I3513" i="1" s="1"/>
  <c r="I3514" i="1" s="1"/>
  <c r="I3515" i="1" s="1"/>
  <c r="I3516" i="1" s="1"/>
  <c r="I3517" i="1" s="1"/>
  <c r="I3518" i="1" s="1"/>
  <c r="I3519" i="1" s="1"/>
  <c r="I3520" i="1" s="1"/>
  <c r="I3521" i="1" s="1"/>
  <c r="I3522" i="1" s="1"/>
  <c r="I3523" i="1" s="1"/>
  <c r="I3524" i="1" s="1"/>
  <c r="I3525" i="1" s="1"/>
  <c r="I3526" i="1" s="1"/>
  <c r="I3527" i="1" s="1"/>
  <c r="I3528" i="1" s="1"/>
  <c r="I3529" i="1" s="1"/>
  <c r="I3530" i="1" s="1"/>
  <c r="I3531" i="1" s="1"/>
  <c r="I3532" i="1" s="1"/>
  <c r="I3533" i="1" s="1"/>
  <c r="I3534" i="1" s="1"/>
  <c r="I3535" i="1" s="1"/>
  <c r="I3536" i="1" s="1"/>
  <c r="I3537" i="1" s="1"/>
  <c r="I3538" i="1" s="1"/>
  <c r="I3539" i="1" s="1"/>
  <c r="I3540" i="1" s="1"/>
  <c r="I3541" i="1" s="1"/>
  <c r="I3542" i="1" s="1"/>
  <c r="I3543" i="1" s="1"/>
  <c r="I3544" i="1" s="1"/>
  <c r="I3545" i="1" s="1"/>
  <c r="I3546" i="1" s="1"/>
  <c r="I3547" i="1" s="1"/>
  <c r="I3548" i="1" s="1"/>
  <c r="I3549" i="1" s="1"/>
  <c r="I3550" i="1" s="1"/>
  <c r="I3551" i="1" s="1"/>
  <c r="I3552" i="1" s="1"/>
  <c r="I3553" i="1" s="1"/>
  <c r="I3554" i="1" s="1"/>
  <c r="I3555" i="1" s="1"/>
  <c r="I3556" i="1" s="1"/>
  <c r="I3557" i="1" s="1"/>
  <c r="I3558" i="1" s="1"/>
  <c r="I3559" i="1" s="1"/>
  <c r="I3560" i="1" s="1"/>
  <c r="I3561" i="1" s="1"/>
  <c r="I3562" i="1" s="1"/>
  <c r="I3563" i="1" s="1"/>
  <c r="I3564" i="1" s="1"/>
  <c r="I3565" i="1" s="1"/>
  <c r="I3566" i="1" s="1"/>
  <c r="I3567" i="1" s="1"/>
  <c r="I3568" i="1" s="1"/>
  <c r="I3569" i="1" s="1"/>
  <c r="I3570" i="1" s="1"/>
  <c r="I3571" i="1" s="1"/>
  <c r="I3572" i="1" s="1"/>
  <c r="I3573" i="1" s="1"/>
  <c r="I3574" i="1" s="1"/>
  <c r="I3575" i="1" s="1"/>
  <c r="I3576" i="1" s="1"/>
  <c r="I3577" i="1" s="1"/>
  <c r="I3578" i="1" s="1"/>
  <c r="I3579" i="1" s="1"/>
  <c r="I3580" i="1" s="1"/>
  <c r="I3581" i="1" s="1"/>
  <c r="I3582" i="1" s="1"/>
  <c r="I3583" i="1" s="1"/>
  <c r="I3584" i="1" s="1"/>
  <c r="I3585" i="1" s="1"/>
  <c r="I3586" i="1" s="1"/>
  <c r="I3587" i="1" s="1"/>
  <c r="I3588" i="1" s="1"/>
  <c r="I3589" i="1" s="1"/>
  <c r="I3590" i="1" s="1"/>
  <c r="I3591" i="1" s="1"/>
  <c r="I3592" i="1" s="1"/>
  <c r="I3593" i="1" s="1"/>
  <c r="I3594" i="1" s="1"/>
  <c r="I3595" i="1" s="1"/>
  <c r="I3596" i="1" s="1"/>
  <c r="I3597" i="1" s="1"/>
  <c r="I3598" i="1" s="1"/>
  <c r="I3599" i="1" s="1"/>
  <c r="I3600" i="1" s="1"/>
  <c r="I3601" i="1" s="1"/>
  <c r="I3602" i="1" s="1"/>
  <c r="K3219" i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J3219" i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V1770" i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G1770" i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G7005" i="1"/>
  <c r="G7006" i="1" s="1"/>
  <c r="G7007" i="1" s="1"/>
  <c r="G7008" i="1" s="1"/>
  <c r="G7009" i="1" s="1"/>
  <c r="G7010" i="1" s="1"/>
  <c r="G7011" i="1" s="1"/>
  <c r="G7012" i="1" s="1"/>
  <c r="G7013" i="1" s="1"/>
  <c r="G7014" i="1" s="1"/>
  <c r="G7015" i="1" s="1"/>
  <c r="G7016" i="1" s="1"/>
  <c r="G7017" i="1" s="1"/>
  <c r="G7018" i="1" s="1"/>
  <c r="G7019" i="1" s="1"/>
  <c r="G7020" i="1" s="1"/>
  <c r="G7021" i="1" s="1"/>
  <c r="G7022" i="1" s="1"/>
  <c r="G7023" i="1" s="1"/>
  <c r="G7024" i="1" s="1"/>
  <c r="G7025" i="1" s="1"/>
  <c r="G7026" i="1" s="1"/>
  <c r="G7027" i="1" s="1"/>
  <c r="G7028" i="1" s="1"/>
  <c r="G7029" i="1" s="1"/>
  <c r="G7030" i="1" s="1"/>
  <c r="G7031" i="1" s="1"/>
  <c r="G7032" i="1" s="1"/>
  <c r="G7033" i="1" s="1"/>
  <c r="G7034" i="1" s="1"/>
  <c r="G7035" i="1" s="1"/>
  <c r="G7036" i="1" s="1"/>
  <c r="G7037" i="1" s="1"/>
  <c r="G7038" i="1" s="1"/>
  <c r="G7039" i="1" s="1"/>
  <c r="G7040" i="1" s="1"/>
  <c r="G7041" i="1" s="1"/>
  <c r="G7042" i="1" s="1"/>
  <c r="G7043" i="1" s="1"/>
  <c r="G7044" i="1" s="1"/>
  <c r="G7045" i="1" s="1"/>
  <c r="G7046" i="1" s="1"/>
  <c r="G7047" i="1" s="1"/>
  <c r="G7048" i="1" s="1"/>
  <c r="G7049" i="1" s="1"/>
  <c r="G7050" i="1" s="1"/>
  <c r="G7051" i="1" s="1"/>
  <c r="G7052" i="1" s="1"/>
  <c r="G7053" i="1" s="1"/>
  <c r="G7054" i="1" s="1"/>
  <c r="G7055" i="1" s="1"/>
  <c r="G7056" i="1" s="1"/>
  <c r="G7057" i="1" s="1"/>
  <c r="G7058" i="1" s="1"/>
  <c r="G7059" i="1" s="1"/>
  <c r="G7060" i="1" s="1"/>
  <c r="G7061" i="1" s="1"/>
  <c r="G7062" i="1" s="1"/>
  <c r="G7063" i="1" s="1"/>
  <c r="G7064" i="1" s="1"/>
  <c r="G7065" i="1" s="1"/>
  <c r="G7066" i="1" s="1"/>
  <c r="G7067" i="1" s="1"/>
  <c r="G7068" i="1" s="1"/>
  <c r="G7069" i="1" s="1"/>
  <c r="G7070" i="1" s="1"/>
  <c r="G7071" i="1" s="1"/>
  <c r="G7072" i="1" s="1"/>
  <c r="G7073" i="1" s="1"/>
  <c r="G7074" i="1" s="1"/>
  <c r="G7075" i="1" s="1"/>
  <c r="G7076" i="1" s="1"/>
  <c r="G7077" i="1" s="1"/>
  <c r="G7078" i="1" s="1"/>
  <c r="G7079" i="1" s="1"/>
  <c r="G7080" i="1" s="1"/>
  <c r="G7081" i="1" s="1"/>
  <c r="G7082" i="1" s="1"/>
  <c r="G7083" i="1" s="1"/>
  <c r="G7084" i="1" s="1"/>
  <c r="G7085" i="1" s="1"/>
  <c r="G7086" i="1" s="1"/>
  <c r="G7087" i="1" s="1"/>
  <c r="G7088" i="1" s="1"/>
  <c r="G7089" i="1" s="1"/>
  <c r="G7090" i="1" s="1"/>
  <c r="G7091" i="1" s="1"/>
  <c r="G7092" i="1" s="1"/>
  <c r="G7093" i="1" s="1"/>
  <c r="G7094" i="1" s="1"/>
  <c r="G7095" i="1" s="1"/>
  <c r="G7096" i="1" s="1"/>
  <c r="G7097" i="1" s="1"/>
  <c r="G7098" i="1" s="1"/>
  <c r="G7099" i="1" s="1"/>
  <c r="G7100" i="1" s="1"/>
  <c r="G7101" i="1" s="1"/>
  <c r="G7102" i="1" s="1"/>
  <c r="G7103" i="1" s="1"/>
  <c r="G7104" i="1" s="1"/>
  <c r="G7105" i="1" s="1"/>
  <c r="G7106" i="1" s="1"/>
  <c r="G7107" i="1" s="1"/>
  <c r="G7108" i="1" s="1"/>
  <c r="G7109" i="1" s="1"/>
  <c r="G7110" i="1" s="1"/>
  <c r="G7111" i="1" s="1"/>
  <c r="G7112" i="1" s="1"/>
  <c r="G7113" i="1" s="1"/>
  <c r="G7114" i="1" s="1"/>
  <c r="G7115" i="1" s="1"/>
  <c r="G7116" i="1" s="1"/>
  <c r="G7117" i="1" s="1"/>
  <c r="G7118" i="1" s="1"/>
  <c r="G7119" i="1" s="1"/>
  <c r="G7120" i="1" s="1"/>
  <c r="G7121" i="1" s="1"/>
  <c r="G7122" i="1" s="1"/>
  <c r="G7123" i="1" s="1"/>
  <c r="G7124" i="1" s="1"/>
  <c r="G7125" i="1" s="1"/>
  <c r="G7126" i="1" s="1"/>
  <c r="G7127" i="1" s="1"/>
  <c r="G7128" i="1" s="1"/>
  <c r="G7129" i="1" s="1"/>
  <c r="G7130" i="1" s="1"/>
  <c r="G7131" i="1" s="1"/>
  <c r="G7132" i="1" s="1"/>
  <c r="G7133" i="1" s="1"/>
  <c r="G7134" i="1" s="1"/>
  <c r="G7135" i="1" s="1"/>
  <c r="G7136" i="1" s="1"/>
  <c r="G7137" i="1" s="1"/>
  <c r="G7138" i="1" s="1"/>
  <c r="G7139" i="1" s="1"/>
  <c r="G7140" i="1" s="1"/>
  <c r="G7141" i="1" s="1"/>
  <c r="G7142" i="1" s="1"/>
  <c r="G7143" i="1" s="1"/>
  <c r="G7144" i="1" s="1"/>
  <c r="G7145" i="1" s="1"/>
  <c r="G7146" i="1" s="1"/>
  <c r="G7147" i="1" s="1"/>
  <c r="G7148" i="1" s="1"/>
  <c r="G7149" i="1" s="1"/>
  <c r="G7150" i="1" s="1"/>
  <c r="G7151" i="1" s="1"/>
  <c r="G7152" i="1" s="1"/>
  <c r="G7153" i="1" s="1"/>
  <c r="G7154" i="1" s="1"/>
  <c r="G7155" i="1" s="1"/>
  <c r="G7156" i="1" s="1"/>
  <c r="G7157" i="1" s="1"/>
  <c r="G7158" i="1" s="1"/>
  <c r="G7159" i="1" s="1"/>
  <c r="G7160" i="1" s="1"/>
  <c r="G7161" i="1" s="1"/>
  <c r="G7162" i="1" s="1"/>
  <c r="G7163" i="1" s="1"/>
  <c r="G7164" i="1" s="1"/>
  <c r="G7165" i="1" s="1"/>
  <c r="G7166" i="1" s="1"/>
  <c r="G7167" i="1" s="1"/>
  <c r="G7168" i="1" s="1"/>
  <c r="G7169" i="1" s="1"/>
  <c r="G7170" i="1" s="1"/>
  <c r="G7171" i="1" s="1"/>
  <c r="G7172" i="1" s="1"/>
  <c r="G7173" i="1" s="1"/>
  <c r="G7174" i="1" s="1"/>
  <c r="G7175" i="1" s="1"/>
  <c r="G7176" i="1" s="1"/>
  <c r="G7177" i="1" s="1"/>
  <c r="G7178" i="1" s="1"/>
  <c r="G7179" i="1" s="1"/>
  <c r="G7180" i="1" s="1"/>
  <c r="G7181" i="1" s="1"/>
  <c r="G7182" i="1" s="1"/>
  <c r="G7183" i="1" s="1"/>
  <c r="G7184" i="1" s="1"/>
  <c r="G7185" i="1" s="1"/>
  <c r="G7186" i="1" s="1"/>
  <c r="G7187" i="1" s="1"/>
  <c r="G7188" i="1" s="1"/>
  <c r="G7189" i="1" s="1"/>
  <c r="G7190" i="1" s="1"/>
  <c r="G7191" i="1" s="1"/>
  <c r="G7192" i="1" s="1"/>
  <c r="G7193" i="1" s="1"/>
  <c r="G7194" i="1" s="1"/>
  <c r="G7195" i="1" s="1"/>
  <c r="G7196" i="1" s="1"/>
  <c r="G7197" i="1" s="1"/>
  <c r="G7198" i="1" s="1"/>
  <c r="G7199" i="1" s="1"/>
  <c r="G7200" i="1" s="1"/>
  <c r="G7201" i="1" s="1"/>
  <c r="G7202" i="1" s="1"/>
  <c r="G7203" i="1" s="1"/>
  <c r="G7204" i="1" s="1"/>
  <c r="G7205" i="1" s="1"/>
  <c r="G7206" i="1" s="1"/>
  <c r="G7207" i="1" s="1"/>
  <c r="G7208" i="1" s="1"/>
  <c r="G7209" i="1" s="1"/>
  <c r="G7210" i="1" s="1"/>
  <c r="G7211" i="1" s="1"/>
  <c r="G7212" i="1" s="1"/>
  <c r="G7213" i="1" s="1"/>
  <c r="G7214" i="1" s="1"/>
  <c r="G7215" i="1" s="1"/>
  <c r="G7216" i="1" s="1"/>
  <c r="G7217" i="1" s="1"/>
  <c r="G7218" i="1" s="1"/>
  <c r="G7219" i="1" s="1"/>
  <c r="G7220" i="1" s="1"/>
  <c r="G7221" i="1" s="1"/>
  <c r="G7222" i="1" s="1"/>
  <c r="G7223" i="1" s="1"/>
  <c r="G7224" i="1" s="1"/>
  <c r="G7225" i="1" s="1"/>
  <c r="G7226" i="1" s="1"/>
  <c r="G7227" i="1" s="1"/>
  <c r="G7228" i="1" s="1"/>
  <c r="G7229" i="1" s="1"/>
  <c r="G7230" i="1" s="1"/>
  <c r="G7231" i="1" s="1"/>
  <c r="G7232" i="1" s="1"/>
  <c r="G7233" i="1" s="1"/>
  <c r="G7234" i="1" s="1"/>
  <c r="G7235" i="1" s="1"/>
  <c r="G7236" i="1" s="1"/>
  <c r="G7237" i="1" s="1"/>
  <c r="G7238" i="1" s="1"/>
  <c r="G7239" i="1" s="1"/>
  <c r="G7240" i="1" s="1"/>
  <c r="G7241" i="1" s="1"/>
  <c r="G7242" i="1" s="1"/>
  <c r="G7243" i="1" s="1"/>
  <c r="G7244" i="1" s="1"/>
  <c r="G7245" i="1" s="1"/>
  <c r="G7246" i="1" s="1"/>
  <c r="G7247" i="1" s="1"/>
  <c r="G7248" i="1" s="1"/>
  <c r="G7249" i="1" s="1"/>
  <c r="G7250" i="1" s="1"/>
  <c r="G7251" i="1" s="1"/>
  <c r="G7252" i="1" s="1"/>
  <c r="G7253" i="1" s="1"/>
  <c r="G7254" i="1" s="1"/>
  <c r="G7255" i="1" s="1"/>
  <c r="G7256" i="1" s="1"/>
  <c r="G7257" i="1" s="1"/>
  <c r="G7258" i="1" s="1"/>
  <c r="G7259" i="1" s="1"/>
  <c r="G7260" i="1" s="1"/>
  <c r="G7261" i="1" s="1"/>
  <c r="G7262" i="1" s="1"/>
  <c r="G7263" i="1" s="1"/>
  <c r="G7264" i="1" s="1"/>
  <c r="G7265" i="1" s="1"/>
  <c r="G7266" i="1" s="1"/>
  <c r="G7267" i="1" s="1"/>
  <c r="G7268" i="1" s="1"/>
  <c r="G7269" i="1" s="1"/>
  <c r="G7270" i="1" s="1"/>
  <c r="G7271" i="1" s="1"/>
  <c r="G7272" i="1" s="1"/>
  <c r="G7273" i="1" s="1"/>
  <c r="G7274" i="1" s="1"/>
  <c r="G7275" i="1" s="1"/>
  <c r="G7276" i="1" s="1"/>
  <c r="G7277" i="1" s="1"/>
  <c r="G7278" i="1" s="1"/>
  <c r="G7279" i="1" s="1"/>
  <c r="G7280" i="1" s="1"/>
  <c r="G7281" i="1" s="1"/>
  <c r="G7282" i="1" s="1"/>
  <c r="G7283" i="1" s="1"/>
  <c r="G7284" i="1" s="1"/>
  <c r="G7285" i="1" s="1"/>
  <c r="G7286" i="1" s="1"/>
  <c r="G7287" i="1" s="1"/>
  <c r="G7288" i="1" s="1"/>
  <c r="G7289" i="1" s="1"/>
  <c r="G7290" i="1" s="1"/>
  <c r="G7291" i="1" s="1"/>
  <c r="G7292" i="1" s="1"/>
  <c r="G7293" i="1" s="1"/>
  <c r="G7294" i="1" s="1"/>
  <c r="G7295" i="1" s="1"/>
  <c r="G7296" i="1" s="1"/>
  <c r="G7297" i="1" s="1"/>
  <c r="G7298" i="1" s="1"/>
  <c r="G7299" i="1" s="1"/>
  <c r="G7300" i="1" s="1"/>
  <c r="G7301" i="1" s="1"/>
  <c r="G7302" i="1" s="1"/>
  <c r="G7303" i="1" s="1"/>
  <c r="G7304" i="1" s="1"/>
  <c r="G7305" i="1" s="1"/>
  <c r="G7306" i="1" s="1"/>
  <c r="G7307" i="1" s="1"/>
  <c r="G7308" i="1" s="1"/>
  <c r="G7309" i="1" s="1"/>
  <c r="G7310" i="1" s="1"/>
  <c r="G7311" i="1" s="1"/>
  <c r="G7312" i="1" s="1"/>
  <c r="G7313" i="1" s="1"/>
  <c r="G7314" i="1" s="1"/>
  <c r="G7315" i="1" s="1"/>
  <c r="G7316" i="1" s="1"/>
  <c r="G7317" i="1" s="1"/>
  <c r="G7318" i="1" s="1"/>
  <c r="G7319" i="1" s="1"/>
  <c r="G7320" i="1" s="1"/>
  <c r="G7321" i="1" s="1"/>
  <c r="G7322" i="1" s="1"/>
  <c r="G7323" i="1" s="1"/>
  <c r="G7324" i="1" s="1"/>
  <c r="G7325" i="1" s="1"/>
  <c r="G7326" i="1" s="1"/>
  <c r="G7327" i="1" s="1"/>
  <c r="G7328" i="1" s="1"/>
  <c r="G7329" i="1" s="1"/>
  <c r="G7330" i="1" s="1"/>
  <c r="G7331" i="1" s="1"/>
  <c r="G7332" i="1" s="1"/>
  <c r="G7333" i="1" s="1"/>
  <c r="G7334" i="1" s="1"/>
  <c r="G7335" i="1" s="1"/>
  <c r="G7336" i="1" s="1"/>
  <c r="G7337" i="1" s="1"/>
  <c r="G7338" i="1" s="1"/>
  <c r="G7339" i="1" s="1"/>
  <c r="G7340" i="1" s="1"/>
  <c r="G7341" i="1" s="1"/>
  <c r="G7342" i="1" s="1"/>
  <c r="G7343" i="1" s="1"/>
  <c r="G7344" i="1" s="1"/>
  <c r="G7345" i="1" s="1"/>
  <c r="G7346" i="1" s="1"/>
  <c r="G7347" i="1" s="1"/>
  <c r="G7348" i="1" s="1"/>
  <c r="G7349" i="1" s="1"/>
  <c r="G7350" i="1" s="1"/>
  <c r="G7351" i="1" s="1"/>
  <c r="G7352" i="1" s="1"/>
  <c r="G7353" i="1" s="1"/>
  <c r="G7354" i="1" s="1"/>
  <c r="G7355" i="1" s="1"/>
  <c r="G7356" i="1" s="1"/>
  <c r="G7357" i="1" s="1"/>
  <c r="G7358" i="1" s="1"/>
  <c r="G7359" i="1" s="1"/>
  <c r="G7360" i="1" s="1"/>
  <c r="G7361" i="1" s="1"/>
  <c r="G7362" i="1" s="1"/>
  <c r="G7363" i="1" s="1"/>
  <c r="G7364" i="1" s="1"/>
  <c r="G7365" i="1" s="1"/>
  <c r="G7366" i="1" s="1"/>
  <c r="G7367" i="1" s="1"/>
  <c r="G7368" i="1" s="1"/>
  <c r="G7369" i="1" s="1"/>
  <c r="G7370" i="1" s="1"/>
  <c r="G7371" i="1" s="1"/>
  <c r="G7372" i="1" s="1"/>
  <c r="G7373" i="1" s="1"/>
  <c r="G7374" i="1" s="1"/>
  <c r="G7375" i="1" s="1"/>
  <c r="G7376" i="1" s="1"/>
  <c r="G7377" i="1" s="1"/>
  <c r="G7378" i="1" s="1"/>
  <c r="G7379" i="1" s="1"/>
  <c r="G7380" i="1" s="1"/>
  <c r="G7381" i="1" s="1"/>
  <c r="G7382" i="1" s="1"/>
  <c r="G7383" i="1" s="1"/>
  <c r="G7384" i="1" s="1"/>
  <c r="G7385" i="1" s="1"/>
  <c r="G7386" i="1" s="1"/>
  <c r="G7387" i="1" s="1"/>
  <c r="G7388" i="1" s="1"/>
  <c r="G7389" i="1" s="1"/>
  <c r="G7390" i="1" s="1"/>
  <c r="G7391" i="1" s="1"/>
  <c r="G7392" i="1" s="1"/>
  <c r="G7393" i="1" s="1"/>
  <c r="G7394" i="1" s="1"/>
  <c r="G7395" i="1" s="1"/>
  <c r="G7396" i="1" s="1"/>
  <c r="G7397" i="1" s="1"/>
  <c r="G7398" i="1" s="1"/>
  <c r="G7399" i="1" s="1"/>
  <c r="G7400" i="1" s="1"/>
  <c r="G7401" i="1" s="1"/>
  <c r="G7402" i="1" s="1"/>
  <c r="G7403" i="1" s="1"/>
  <c r="G7404" i="1" s="1"/>
  <c r="G7405" i="1" s="1"/>
  <c r="G7406" i="1" s="1"/>
  <c r="G7407" i="1" s="1"/>
  <c r="G7408" i="1" s="1"/>
  <c r="G7409" i="1" s="1"/>
  <c r="G7410" i="1" s="1"/>
  <c r="G7411" i="1" s="1"/>
  <c r="G7412" i="1" s="1"/>
  <c r="G7413" i="1" s="1"/>
  <c r="G7414" i="1" s="1"/>
  <c r="G7415" i="1" s="1"/>
  <c r="G7416" i="1" s="1"/>
  <c r="G7417" i="1" s="1"/>
  <c r="G7418" i="1" s="1"/>
  <c r="G7419" i="1" s="1"/>
  <c r="G7420" i="1" s="1"/>
  <c r="G7421" i="1" s="1"/>
  <c r="G7422" i="1" s="1"/>
  <c r="G7423" i="1" s="1"/>
  <c r="G7424" i="1" s="1"/>
  <c r="G7425" i="1" s="1"/>
  <c r="G7426" i="1" s="1"/>
  <c r="G7427" i="1" s="1"/>
  <c r="G7428" i="1" s="1"/>
  <c r="G7429" i="1" s="1"/>
  <c r="G7430" i="1" s="1"/>
  <c r="G7431" i="1" s="1"/>
  <c r="G7432" i="1" s="1"/>
  <c r="G7433" i="1" s="1"/>
  <c r="G7434" i="1" s="1"/>
  <c r="G7435" i="1" s="1"/>
  <c r="G7436" i="1" s="1"/>
  <c r="G7437" i="1" s="1"/>
  <c r="G7438" i="1" s="1"/>
  <c r="G7439" i="1" s="1"/>
  <c r="G7440" i="1" s="1"/>
  <c r="G7441" i="1" s="1"/>
  <c r="G7442" i="1" s="1"/>
  <c r="G7443" i="1" s="1"/>
  <c r="G7444" i="1" s="1"/>
  <c r="G7445" i="1" s="1"/>
  <c r="G7446" i="1" s="1"/>
  <c r="G7447" i="1" s="1"/>
  <c r="G7448" i="1" s="1"/>
  <c r="G7449" i="1" s="1"/>
  <c r="G7450" i="1" s="1"/>
  <c r="G7451" i="1" s="1"/>
  <c r="G7452" i="1" s="1"/>
  <c r="G7453" i="1" s="1"/>
  <c r="G7454" i="1" s="1"/>
  <c r="G7455" i="1" s="1"/>
  <c r="G7456" i="1" s="1"/>
  <c r="G7457" i="1" s="1"/>
  <c r="G7458" i="1" s="1"/>
  <c r="G7459" i="1" s="1"/>
  <c r="G7460" i="1" s="1"/>
  <c r="G7461" i="1" s="1"/>
  <c r="G7462" i="1" s="1"/>
  <c r="G7463" i="1" s="1"/>
  <c r="G7464" i="1" s="1"/>
  <c r="G7465" i="1" s="1"/>
  <c r="G7466" i="1" s="1"/>
  <c r="G7467" i="1" s="1"/>
  <c r="G7468" i="1" s="1"/>
  <c r="G7469" i="1" s="1"/>
  <c r="G7470" i="1" s="1"/>
  <c r="G7471" i="1" s="1"/>
  <c r="G7472" i="1" s="1"/>
  <c r="G7473" i="1" s="1"/>
  <c r="G7474" i="1" s="1"/>
  <c r="G7475" i="1" s="1"/>
  <c r="G7476" i="1" s="1"/>
  <c r="G7477" i="1" s="1"/>
  <c r="G7478" i="1" s="1"/>
  <c r="G7479" i="1" s="1"/>
  <c r="G7480" i="1" s="1"/>
  <c r="G7481" i="1" s="1"/>
  <c r="G7482" i="1" s="1"/>
  <c r="G7483" i="1" s="1"/>
  <c r="G7484" i="1" s="1"/>
  <c r="G7485" i="1" s="1"/>
  <c r="G7486" i="1" s="1"/>
  <c r="G7487" i="1" s="1"/>
  <c r="G7488" i="1" s="1"/>
  <c r="G7489" i="1" s="1"/>
  <c r="G7490" i="1" s="1"/>
  <c r="G7491" i="1" s="1"/>
  <c r="G7492" i="1" s="1"/>
  <c r="G7493" i="1" s="1"/>
  <c r="G7494" i="1" s="1"/>
  <c r="G7495" i="1" s="1"/>
  <c r="G7496" i="1" s="1"/>
  <c r="G7497" i="1" s="1"/>
  <c r="G7498" i="1" s="1"/>
  <c r="G7499" i="1" s="1"/>
  <c r="G7500" i="1" s="1"/>
  <c r="G7501" i="1" s="1"/>
  <c r="G7502" i="1" s="1"/>
  <c r="G7503" i="1" s="1"/>
  <c r="G7504" i="1" s="1"/>
  <c r="G7505" i="1" s="1"/>
  <c r="G7506" i="1" s="1"/>
  <c r="G7507" i="1" s="1"/>
  <c r="G7508" i="1" s="1"/>
  <c r="G7509" i="1" s="1"/>
  <c r="G7510" i="1" s="1"/>
  <c r="G7511" i="1" s="1"/>
  <c r="G7512" i="1" s="1"/>
  <c r="G7513" i="1" s="1"/>
  <c r="G7514" i="1" s="1"/>
  <c r="G7515" i="1" s="1"/>
  <c r="G7516" i="1" s="1"/>
  <c r="G7517" i="1" s="1"/>
  <c r="G7518" i="1" s="1"/>
  <c r="G7519" i="1" s="1"/>
  <c r="G7520" i="1" s="1"/>
  <c r="G7521" i="1" s="1"/>
  <c r="G7522" i="1" s="1"/>
  <c r="G7523" i="1" s="1"/>
  <c r="G7524" i="1" s="1"/>
  <c r="G7525" i="1" s="1"/>
  <c r="G7526" i="1" s="1"/>
  <c r="G7527" i="1" s="1"/>
  <c r="G7528" i="1" s="1"/>
  <c r="G7529" i="1" s="1"/>
  <c r="G7530" i="1" s="1"/>
  <c r="G7531" i="1" s="1"/>
  <c r="G7532" i="1" s="1"/>
  <c r="G7533" i="1" s="1"/>
  <c r="G7534" i="1" s="1"/>
  <c r="G7535" i="1" s="1"/>
  <c r="G7536" i="1" s="1"/>
  <c r="G7537" i="1" s="1"/>
  <c r="G7538" i="1" s="1"/>
  <c r="G7539" i="1" s="1"/>
  <c r="G7540" i="1" s="1"/>
  <c r="G7541" i="1" s="1"/>
  <c r="G7542" i="1" s="1"/>
  <c r="G7543" i="1" s="1"/>
  <c r="G7544" i="1" s="1"/>
  <c r="G7545" i="1" s="1"/>
  <c r="G7546" i="1" s="1"/>
  <c r="G7547" i="1" s="1"/>
  <c r="G7548" i="1" s="1"/>
  <c r="G7549" i="1" s="1"/>
  <c r="G7550" i="1" s="1"/>
  <c r="G7551" i="1" s="1"/>
  <c r="G7552" i="1" s="1"/>
  <c r="G7553" i="1" s="1"/>
  <c r="G7554" i="1" s="1"/>
  <c r="G7555" i="1" s="1"/>
  <c r="G7556" i="1" s="1"/>
  <c r="G7557" i="1" s="1"/>
  <c r="G7558" i="1" s="1"/>
  <c r="G7559" i="1" s="1"/>
  <c r="G7560" i="1" s="1"/>
  <c r="G7561" i="1" s="1"/>
  <c r="G7562" i="1" s="1"/>
  <c r="G7563" i="1" s="1"/>
  <c r="G7564" i="1" s="1"/>
  <c r="G7565" i="1" s="1"/>
  <c r="G7566" i="1" s="1"/>
  <c r="G7567" i="1" s="1"/>
  <c r="G7568" i="1" s="1"/>
  <c r="G7569" i="1" s="1"/>
  <c r="G7570" i="1" s="1"/>
  <c r="G7571" i="1" s="1"/>
  <c r="G7572" i="1" s="1"/>
  <c r="G7573" i="1" s="1"/>
  <c r="G7574" i="1" s="1"/>
  <c r="G7575" i="1" s="1"/>
  <c r="G7576" i="1" s="1"/>
  <c r="G7577" i="1" s="1"/>
  <c r="G7578" i="1" s="1"/>
  <c r="G7579" i="1" s="1"/>
  <c r="G7580" i="1" s="1"/>
  <c r="G7581" i="1" s="1"/>
  <c r="G7582" i="1" s="1"/>
  <c r="G7583" i="1" s="1"/>
  <c r="G7584" i="1" s="1"/>
  <c r="G7585" i="1" s="1"/>
  <c r="G7586" i="1" s="1"/>
  <c r="G7587" i="1" s="1"/>
  <c r="G7588" i="1" s="1"/>
  <c r="G7589" i="1" s="1"/>
  <c r="G7590" i="1" s="1"/>
  <c r="G7591" i="1" s="1"/>
  <c r="G7592" i="1" s="1"/>
  <c r="G7593" i="1" s="1"/>
  <c r="G7594" i="1" s="1"/>
  <c r="G7595" i="1" s="1"/>
  <c r="G7596" i="1" s="1"/>
  <c r="G7597" i="1" s="1"/>
  <c r="G7598" i="1" s="1"/>
  <c r="G7599" i="1" s="1"/>
  <c r="G7600" i="1" s="1"/>
  <c r="G7601" i="1" s="1"/>
  <c r="G7602" i="1" s="1"/>
  <c r="G7603" i="1" s="1"/>
  <c r="G7604" i="1" s="1"/>
  <c r="G7605" i="1" s="1"/>
  <c r="G7606" i="1" s="1"/>
  <c r="G7607" i="1" s="1"/>
  <c r="G7608" i="1" s="1"/>
  <c r="G7609" i="1" s="1"/>
  <c r="G7610" i="1" s="1"/>
  <c r="G7611" i="1" s="1"/>
  <c r="G7612" i="1" s="1"/>
  <c r="G7613" i="1" s="1"/>
  <c r="G7614" i="1" s="1"/>
  <c r="G7615" i="1" s="1"/>
  <c r="G7616" i="1" s="1"/>
  <c r="G7617" i="1" s="1"/>
  <c r="G7618" i="1" s="1"/>
  <c r="G7619" i="1" s="1"/>
  <c r="G7620" i="1" s="1"/>
  <c r="G7621" i="1" s="1"/>
  <c r="G7622" i="1" s="1"/>
  <c r="G7623" i="1" s="1"/>
  <c r="G7624" i="1" s="1"/>
  <c r="G7625" i="1" s="1"/>
  <c r="G7626" i="1" s="1"/>
  <c r="G7627" i="1" s="1"/>
  <c r="G7628" i="1" s="1"/>
  <c r="G7629" i="1" s="1"/>
  <c r="G7630" i="1" s="1"/>
  <c r="G7631" i="1" s="1"/>
  <c r="G7632" i="1" s="1"/>
  <c r="G7633" i="1" s="1"/>
  <c r="G7634" i="1" s="1"/>
  <c r="G7635" i="1" s="1"/>
  <c r="G7636" i="1" s="1"/>
  <c r="G7637" i="1" s="1"/>
  <c r="G7638" i="1" s="1"/>
  <c r="G7639" i="1" s="1"/>
  <c r="G7640" i="1" s="1"/>
  <c r="G7641" i="1" s="1"/>
  <c r="G7642" i="1" s="1"/>
  <c r="G7643" i="1" s="1"/>
  <c r="G7644" i="1" s="1"/>
  <c r="G7645" i="1" s="1"/>
  <c r="G7646" i="1" s="1"/>
  <c r="G7647" i="1" s="1"/>
  <c r="G7648" i="1" s="1"/>
  <c r="G7649" i="1" s="1"/>
  <c r="G7650" i="1" s="1"/>
  <c r="G7651" i="1" s="1"/>
  <c r="G7652" i="1" s="1"/>
  <c r="G7653" i="1" s="1"/>
  <c r="G7654" i="1" s="1"/>
  <c r="G7655" i="1" s="1"/>
  <c r="G7656" i="1" s="1"/>
  <c r="G7657" i="1" s="1"/>
  <c r="G7658" i="1" s="1"/>
  <c r="G7659" i="1" s="1"/>
  <c r="G7660" i="1" s="1"/>
  <c r="G7661" i="1" s="1"/>
  <c r="G7662" i="1" s="1"/>
  <c r="G7663" i="1" s="1"/>
  <c r="G7664" i="1" s="1"/>
  <c r="G7665" i="1" s="1"/>
  <c r="G7666" i="1" s="1"/>
  <c r="G7667" i="1" s="1"/>
  <c r="G7668" i="1" s="1"/>
  <c r="G7669" i="1" s="1"/>
  <c r="G7670" i="1" s="1"/>
  <c r="G7671" i="1" s="1"/>
  <c r="G7672" i="1" s="1"/>
  <c r="G7673" i="1" s="1"/>
  <c r="G7674" i="1" s="1"/>
  <c r="G7675" i="1" s="1"/>
  <c r="G7676" i="1" s="1"/>
  <c r="G7677" i="1" s="1"/>
  <c r="G7678" i="1" s="1"/>
  <c r="G7679" i="1" s="1"/>
  <c r="G7680" i="1" s="1"/>
  <c r="G7681" i="1" s="1"/>
  <c r="G7682" i="1" s="1"/>
  <c r="G7683" i="1" s="1"/>
  <c r="G7684" i="1" s="1"/>
  <c r="G7685" i="1" s="1"/>
  <c r="G7686" i="1" s="1"/>
  <c r="G7687" i="1" s="1"/>
  <c r="G7688" i="1" s="1"/>
  <c r="G7689" i="1" s="1"/>
  <c r="G7690" i="1" s="1"/>
  <c r="G7691" i="1" s="1"/>
  <c r="G7692" i="1" s="1"/>
  <c r="G7693" i="1" s="1"/>
  <c r="G7694" i="1" s="1"/>
  <c r="G7695" i="1" s="1"/>
  <c r="G7696" i="1" s="1"/>
  <c r="G7697" i="1" s="1"/>
  <c r="G7698" i="1" s="1"/>
  <c r="G7699" i="1" s="1"/>
  <c r="G7700" i="1" s="1"/>
  <c r="G7701" i="1" s="1"/>
  <c r="G7702" i="1" s="1"/>
  <c r="G7703" i="1" s="1"/>
  <c r="G7704" i="1" s="1"/>
  <c r="G7705" i="1" s="1"/>
  <c r="G7706" i="1" s="1"/>
  <c r="G7707" i="1" s="1"/>
  <c r="G7708" i="1" s="1"/>
  <c r="G7709" i="1" s="1"/>
  <c r="G7710" i="1" s="1"/>
  <c r="G7711" i="1" s="1"/>
  <c r="G7712" i="1" s="1"/>
  <c r="G7713" i="1" s="1"/>
  <c r="G7714" i="1" s="1"/>
  <c r="G7715" i="1" s="1"/>
  <c r="G7716" i="1" s="1"/>
  <c r="G7717" i="1" s="1"/>
  <c r="G7718" i="1" s="1"/>
  <c r="G7719" i="1" s="1"/>
  <c r="G7720" i="1" s="1"/>
  <c r="G7721" i="1" s="1"/>
  <c r="G7722" i="1" s="1"/>
  <c r="G7723" i="1" s="1"/>
  <c r="G7724" i="1" s="1"/>
  <c r="G7725" i="1" s="1"/>
  <c r="G7726" i="1" s="1"/>
  <c r="G7727" i="1" s="1"/>
  <c r="G7728" i="1" s="1"/>
  <c r="G7729" i="1" s="1"/>
  <c r="G7730" i="1" s="1"/>
  <c r="G7731" i="1" s="1"/>
  <c r="G7732" i="1" s="1"/>
  <c r="G7733" i="1" s="1"/>
  <c r="G7734" i="1" s="1"/>
  <c r="G7735" i="1" s="1"/>
  <c r="G7736" i="1" s="1"/>
  <c r="G7737" i="1" s="1"/>
  <c r="G7738" i="1" s="1"/>
  <c r="G7739" i="1" s="1"/>
  <c r="G7740" i="1" s="1"/>
  <c r="G7741" i="1" s="1"/>
  <c r="G7742" i="1" s="1"/>
  <c r="G7743" i="1" s="1"/>
  <c r="G7744" i="1" s="1"/>
  <c r="G7745" i="1" s="1"/>
  <c r="G7746" i="1" s="1"/>
  <c r="G7747" i="1" s="1"/>
  <c r="G7748" i="1" s="1"/>
  <c r="G7749" i="1" s="1"/>
  <c r="G7750" i="1" s="1"/>
  <c r="G7751" i="1" s="1"/>
  <c r="G7752" i="1" s="1"/>
  <c r="G7753" i="1" s="1"/>
  <c r="G7754" i="1" s="1"/>
  <c r="G7755" i="1" s="1"/>
  <c r="G7756" i="1" s="1"/>
  <c r="G7757" i="1" s="1"/>
  <c r="G7758" i="1" s="1"/>
  <c r="G7759" i="1" s="1"/>
  <c r="G7760" i="1" s="1"/>
  <c r="G7761" i="1" s="1"/>
  <c r="G7762" i="1" s="1"/>
  <c r="G7763" i="1" s="1"/>
  <c r="G7764" i="1" s="1"/>
  <c r="G7765" i="1" s="1"/>
  <c r="G7766" i="1" s="1"/>
  <c r="G7767" i="1" s="1"/>
  <c r="G7768" i="1" s="1"/>
  <c r="G7769" i="1" s="1"/>
  <c r="G7770" i="1" s="1"/>
  <c r="G7771" i="1" s="1"/>
  <c r="G7772" i="1" s="1"/>
  <c r="G7773" i="1" s="1"/>
  <c r="G7774" i="1" s="1"/>
  <c r="G7775" i="1" s="1"/>
  <c r="G7776" i="1" s="1"/>
  <c r="G7777" i="1" s="1"/>
  <c r="G7778" i="1" s="1"/>
  <c r="G7779" i="1" s="1"/>
  <c r="G7780" i="1" s="1"/>
  <c r="G7781" i="1" s="1"/>
  <c r="G7782" i="1" s="1"/>
  <c r="G7783" i="1" s="1"/>
  <c r="G7784" i="1" s="1"/>
  <c r="G7785" i="1" s="1"/>
  <c r="G7786" i="1" s="1"/>
  <c r="G7787" i="1" s="1"/>
  <c r="G7788" i="1" s="1"/>
  <c r="G7789" i="1" s="1"/>
  <c r="G7790" i="1" s="1"/>
  <c r="G7791" i="1" s="1"/>
  <c r="G7792" i="1" s="1"/>
  <c r="G7793" i="1" s="1"/>
  <c r="G7794" i="1" s="1"/>
  <c r="G7795" i="1" s="1"/>
  <c r="G7796" i="1" s="1"/>
  <c r="G7797" i="1" s="1"/>
  <c r="G7798" i="1" s="1"/>
  <c r="G7799" i="1" s="1"/>
  <c r="G7800" i="1" s="1"/>
  <c r="G7801" i="1" s="1"/>
  <c r="G7802" i="1" s="1"/>
  <c r="G7803" i="1" s="1"/>
  <c r="G7804" i="1" s="1"/>
  <c r="G7805" i="1" s="1"/>
  <c r="G7806" i="1" s="1"/>
  <c r="G7807" i="1" s="1"/>
  <c r="G7808" i="1" s="1"/>
  <c r="G7809" i="1" s="1"/>
  <c r="G7810" i="1" s="1"/>
  <c r="G7811" i="1" s="1"/>
  <c r="G7812" i="1" s="1"/>
  <c r="G7813" i="1" s="1"/>
  <c r="G7814" i="1" s="1"/>
  <c r="G7815" i="1" s="1"/>
  <c r="G7816" i="1" s="1"/>
  <c r="G7817" i="1" s="1"/>
  <c r="G7818" i="1" s="1"/>
  <c r="G7819" i="1" s="1"/>
  <c r="G7820" i="1" s="1"/>
  <c r="G7821" i="1" s="1"/>
  <c r="G7822" i="1" s="1"/>
  <c r="G7823" i="1" s="1"/>
  <c r="G7824" i="1" s="1"/>
  <c r="G7825" i="1" s="1"/>
  <c r="G7826" i="1" s="1"/>
  <c r="G7827" i="1" s="1"/>
  <c r="G7828" i="1" s="1"/>
  <c r="G7829" i="1" s="1"/>
  <c r="G7830" i="1" s="1"/>
  <c r="G7831" i="1" s="1"/>
  <c r="G7832" i="1" s="1"/>
  <c r="G7833" i="1" s="1"/>
  <c r="G7834" i="1" s="1"/>
  <c r="G7835" i="1" s="1"/>
  <c r="G7836" i="1" s="1"/>
  <c r="G7837" i="1" s="1"/>
  <c r="G7838" i="1" s="1"/>
  <c r="G7839" i="1" s="1"/>
  <c r="G7840" i="1" s="1"/>
  <c r="G7841" i="1" s="1"/>
  <c r="G7842" i="1" s="1"/>
  <c r="G7843" i="1" s="1"/>
  <c r="G7844" i="1" s="1"/>
  <c r="G7845" i="1" s="1"/>
  <c r="G7846" i="1" s="1"/>
  <c r="G7847" i="1" s="1"/>
  <c r="G7848" i="1" s="1"/>
  <c r="G7849" i="1" s="1"/>
  <c r="G7850" i="1" s="1"/>
  <c r="G7851" i="1" s="1"/>
  <c r="G7852" i="1" s="1"/>
  <c r="G7853" i="1" s="1"/>
  <c r="G7854" i="1" s="1"/>
  <c r="G7855" i="1" s="1"/>
  <c r="G7856" i="1" s="1"/>
  <c r="G7857" i="1" s="1"/>
  <c r="G7858" i="1" s="1"/>
  <c r="G7859" i="1" s="1"/>
  <c r="G7860" i="1" s="1"/>
  <c r="G7861" i="1" s="1"/>
  <c r="G7862" i="1" s="1"/>
  <c r="G7863" i="1" s="1"/>
  <c r="G7864" i="1" s="1"/>
  <c r="G7865" i="1" s="1"/>
  <c r="G7866" i="1" s="1"/>
  <c r="G7867" i="1" s="1"/>
  <c r="G7868" i="1" s="1"/>
  <c r="G7869" i="1" s="1"/>
  <c r="G7870" i="1" s="1"/>
  <c r="G7871" i="1" s="1"/>
  <c r="G7872" i="1" s="1"/>
  <c r="G7873" i="1" s="1"/>
  <c r="G7874" i="1" s="1"/>
  <c r="G7875" i="1" s="1"/>
  <c r="G7876" i="1" s="1"/>
  <c r="G7877" i="1" s="1"/>
  <c r="G7878" i="1" s="1"/>
  <c r="G7879" i="1" s="1"/>
  <c r="G7880" i="1" s="1"/>
  <c r="G7881" i="1" s="1"/>
  <c r="G7882" i="1" s="1"/>
  <c r="G7883" i="1" s="1"/>
  <c r="G7884" i="1" s="1"/>
  <c r="G7885" i="1" s="1"/>
  <c r="G7886" i="1" s="1"/>
  <c r="G7887" i="1" s="1"/>
  <c r="G7888" i="1" s="1"/>
  <c r="G7889" i="1" s="1"/>
  <c r="G7890" i="1" s="1"/>
  <c r="G7891" i="1" s="1"/>
  <c r="G7892" i="1" s="1"/>
  <c r="G7893" i="1" s="1"/>
  <c r="G7894" i="1" s="1"/>
  <c r="G7895" i="1" s="1"/>
  <c r="G7896" i="1" s="1"/>
  <c r="G7897" i="1" s="1"/>
  <c r="G7898" i="1" s="1"/>
  <c r="G7899" i="1" s="1"/>
  <c r="G7900" i="1" s="1"/>
  <c r="G7901" i="1" s="1"/>
  <c r="G7902" i="1" s="1"/>
  <c r="G7903" i="1" s="1"/>
  <c r="G7904" i="1" s="1"/>
  <c r="G7905" i="1" s="1"/>
  <c r="G7906" i="1" s="1"/>
  <c r="G7907" i="1" s="1"/>
  <c r="G7908" i="1" s="1"/>
  <c r="G7909" i="1" s="1"/>
  <c r="G7910" i="1" s="1"/>
  <c r="G7911" i="1" s="1"/>
  <c r="G7912" i="1" s="1"/>
  <c r="G7913" i="1" s="1"/>
  <c r="G7914" i="1" s="1"/>
  <c r="G7915" i="1" s="1"/>
  <c r="G7916" i="1" s="1"/>
  <c r="G7917" i="1" s="1"/>
  <c r="G7918" i="1" s="1"/>
  <c r="G7919" i="1" s="1"/>
  <c r="G7920" i="1" s="1"/>
  <c r="G7921" i="1" s="1"/>
  <c r="G7922" i="1" s="1"/>
  <c r="G7923" i="1" s="1"/>
  <c r="G7924" i="1" s="1"/>
  <c r="G7925" i="1" s="1"/>
  <c r="G7926" i="1" s="1"/>
  <c r="G7927" i="1" s="1"/>
  <c r="G7928" i="1" s="1"/>
  <c r="G7929" i="1" s="1"/>
  <c r="G7930" i="1" s="1"/>
  <c r="G7931" i="1" s="1"/>
  <c r="G7932" i="1" s="1"/>
  <c r="G7933" i="1" s="1"/>
  <c r="G7934" i="1" s="1"/>
  <c r="G7935" i="1" s="1"/>
  <c r="G7936" i="1" s="1"/>
  <c r="G7937" i="1" s="1"/>
  <c r="G7938" i="1" s="1"/>
  <c r="G7939" i="1" s="1"/>
  <c r="G7940" i="1" s="1"/>
  <c r="G7941" i="1" s="1"/>
  <c r="G7942" i="1" s="1"/>
  <c r="G7943" i="1" s="1"/>
  <c r="G7944" i="1" s="1"/>
  <c r="G7945" i="1" s="1"/>
  <c r="G7946" i="1" s="1"/>
  <c r="G7947" i="1" s="1"/>
  <c r="G7948" i="1" s="1"/>
  <c r="G7949" i="1" s="1"/>
  <c r="G7950" i="1" s="1"/>
  <c r="G7951" i="1" s="1"/>
  <c r="G7952" i="1" s="1"/>
  <c r="G7953" i="1" s="1"/>
  <c r="G7954" i="1" s="1"/>
  <c r="G7955" i="1" s="1"/>
  <c r="G7956" i="1" s="1"/>
  <c r="G7957" i="1" s="1"/>
  <c r="G7958" i="1" s="1"/>
  <c r="G7959" i="1" s="1"/>
  <c r="G7960" i="1" s="1"/>
  <c r="G7961" i="1" s="1"/>
  <c r="G7962" i="1" s="1"/>
  <c r="G7963" i="1" s="1"/>
  <c r="G7964" i="1" s="1"/>
  <c r="G7965" i="1" s="1"/>
  <c r="G7966" i="1" s="1"/>
  <c r="G7967" i="1" s="1"/>
  <c r="G7968" i="1" s="1"/>
  <c r="G7969" i="1" s="1"/>
  <c r="G7970" i="1" s="1"/>
  <c r="G7971" i="1" s="1"/>
  <c r="G7972" i="1" s="1"/>
  <c r="G7973" i="1" s="1"/>
  <c r="G7974" i="1" s="1"/>
  <c r="G7975" i="1" s="1"/>
  <c r="G7976" i="1" s="1"/>
  <c r="G7977" i="1" s="1"/>
  <c r="G7978" i="1" s="1"/>
  <c r="G7979" i="1" s="1"/>
  <c r="G7980" i="1" s="1"/>
  <c r="G7981" i="1" s="1"/>
  <c r="G7982" i="1" s="1"/>
  <c r="G7983" i="1" s="1"/>
  <c r="G7984" i="1" s="1"/>
  <c r="G7985" i="1" s="1"/>
  <c r="G7986" i="1" s="1"/>
  <c r="G7987" i="1" s="1"/>
  <c r="G7988" i="1" s="1"/>
  <c r="G7989" i="1" s="1"/>
  <c r="G7990" i="1" s="1"/>
  <c r="G7991" i="1" s="1"/>
  <c r="G7992" i="1" s="1"/>
  <c r="G7993" i="1" s="1"/>
  <c r="G7994" i="1" s="1"/>
  <c r="G7995" i="1" s="1"/>
  <c r="G7996" i="1" s="1"/>
  <c r="G7997" i="1" s="1"/>
  <c r="G7998" i="1" s="1"/>
  <c r="G7999" i="1" s="1"/>
  <c r="G8000" i="1" s="1"/>
  <c r="G8001" i="1" s="1"/>
  <c r="G8002" i="1" s="1"/>
  <c r="G8003" i="1" s="1"/>
  <c r="G8004" i="1" s="1"/>
  <c r="G8005" i="1" s="1"/>
  <c r="G8006" i="1" s="1"/>
  <c r="G8007" i="1" s="1"/>
  <c r="G8008" i="1" s="1"/>
  <c r="G8009" i="1" s="1"/>
  <c r="G8010" i="1" s="1"/>
  <c r="G8011" i="1" s="1"/>
  <c r="G8012" i="1" s="1"/>
  <c r="G8013" i="1" s="1"/>
  <c r="G8014" i="1" s="1"/>
  <c r="G8015" i="1" s="1"/>
  <c r="G8016" i="1" s="1"/>
  <c r="G8017" i="1" s="1"/>
  <c r="G8018" i="1" s="1"/>
  <c r="G8019" i="1" s="1"/>
  <c r="G8020" i="1" s="1"/>
  <c r="G8021" i="1" s="1"/>
  <c r="G8022" i="1" s="1"/>
  <c r="G8023" i="1" s="1"/>
  <c r="G8024" i="1" s="1"/>
  <c r="G8025" i="1" s="1"/>
  <c r="G8026" i="1" s="1"/>
  <c r="G8027" i="1" s="1"/>
  <c r="G8028" i="1" s="1"/>
  <c r="G8029" i="1" s="1"/>
  <c r="G8030" i="1" s="1"/>
  <c r="G8031" i="1" s="1"/>
  <c r="G8032" i="1" s="1"/>
  <c r="G8033" i="1" s="1"/>
  <c r="G8034" i="1" s="1"/>
  <c r="G8035" i="1" s="1"/>
  <c r="G8036" i="1" s="1"/>
  <c r="G8037" i="1" s="1"/>
  <c r="G8038" i="1" s="1"/>
  <c r="G8039" i="1" s="1"/>
  <c r="G8040" i="1" s="1"/>
  <c r="G8041" i="1" s="1"/>
  <c r="G8042" i="1" s="1"/>
  <c r="G8043" i="1" s="1"/>
  <c r="G8044" i="1" s="1"/>
  <c r="G8045" i="1" s="1"/>
  <c r="G8046" i="1" s="1"/>
  <c r="G8047" i="1" s="1"/>
  <c r="G8048" i="1" s="1"/>
  <c r="G8049" i="1" s="1"/>
  <c r="G8050" i="1" s="1"/>
  <c r="G8051" i="1" s="1"/>
  <c r="G8052" i="1" s="1"/>
  <c r="G8053" i="1" s="1"/>
  <c r="G8054" i="1" s="1"/>
  <c r="G8055" i="1" s="1"/>
  <c r="G8056" i="1" s="1"/>
  <c r="G8057" i="1" s="1"/>
  <c r="G8058" i="1" s="1"/>
  <c r="G8059" i="1" s="1"/>
  <c r="G8060" i="1" s="1"/>
  <c r="G8061" i="1" s="1"/>
  <c r="G8062" i="1" s="1"/>
  <c r="G8063" i="1" s="1"/>
  <c r="G8064" i="1" s="1"/>
  <c r="G8065" i="1" s="1"/>
  <c r="G8066" i="1" s="1"/>
  <c r="G8067" i="1" s="1"/>
  <c r="G8068" i="1" s="1"/>
  <c r="G8069" i="1" s="1"/>
  <c r="G8070" i="1" s="1"/>
  <c r="G8071" i="1" s="1"/>
  <c r="G8072" i="1" s="1"/>
  <c r="G8073" i="1" s="1"/>
  <c r="G8074" i="1" s="1"/>
  <c r="G8075" i="1" s="1"/>
  <c r="G8076" i="1" s="1"/>
  <c r="G8077" i="1" s="1"/>
  <c r="G8078" i="1" s="1"/>
  <c r="G8079" i="1" s="1"/>
  <c r="G8080" i="1" s="1"/>
  <c r="G8081" i="1" s="1"/>
  <c r="G8082" i="1" s="1"/>
  <c r="G8083" i="1" s="1"/>
  <c r="G8084" i="1" s="1"/>
  <c r="G8085" i="1" s="1"/>
  <c r="G8086" i="1" s="1"/>
  <c r="G8087" i="1" s="1"/>
  <c r="G8088" i="1" s="1"/>
  <c r="G8089" i="1" s="1"/>
  <c r="G8090" i="1" s="1"/>
  <c r="G8091" i="1" s="1"/>
  <c r="G8092" i="1" s="1"/>
  <c r="G8093" i="1" s="1"/>
  <c r="G8094" i="1" s="1"/>
  <c r="G8095" i="1" s="1"/>
  <c r="G8096" i="1" s="1"/>
  <c r="G8097" i="1" s="1"/>
  <c r="G8098" i="1" s="1"/>
  <c r="G8099" i="1" s="1"/>
  <c r="G8100" i="1" s="1"/>
  <c r="G8101" i="1" s="1"/>
  <c r="G8102" i="1" s="1"/>
  <c r="G8103" i="1" s="1"/>
  <c r="G8104" i="1" s="1"/>
  <c r="G8105" i="1" s="1"/>
  <c r="G8106" i="1" s="1"/>
  <c r="G8107" i="1" s="1"/>
  <c r="G8108" i="1" s="1"/>
  <c r="G8109" i="1" s="1"/>
  <c r="G8110" i="1" s="1"/>
  <c r="G8111" i="1" s="1"/>
  <c r="G8112" i="1" s="1"/>
  <c r="G8113" i="1" s="1"/>
  <c r="G8114" i="1" s="1"/>
  <c r="G8115" i="1" s="1"/>
  <c r="G8116" i="1" s="1"/>
  <c r="G8117" i="1" s="1"/>
  <c r="G8118" i="1" s="1"/>
  <c r="G8119" i="1" s="1"/>
  <c r="G8120" i="1" s="1"/>
  <c r="G8121" i="1" s="1"/>
  <c r="G8122" i="1" s="1"/>
  <c r="G8123" i="1" s="1"/>
  <c r="G8124" i="1" s="1"/>
  <c r="G8125" i="1" s="1"/>
  <c r="G8126" i="1" s="1"/>
  <c r="G8127" i="1" s="1"/>
  <c r="G8128" i="1" s="1"/>
  <c r="G8129" i="1" s="1"/>
  <c r="G8130" i="1" s="1"/>
  <c r="G8131" i="1" s="1"/>
  <c r="G8132" i="1" s="1"/>
  <c r="G8133" i="1" s="1"/>
  <c r="G8134" i="1" s="1"/>
  <c r="G8135" i="1" s="1"/>
  <c r="G8136" i="1" s="1"/>
  <c r="G8137" i="1" s="1"/>
  <c r="G8138" i="1" s="1"/>
  <c r="G8139" i="1" s="1"/>
  <c r="G8140" i="1" s="1"/>
  <c r="G8141" i="1" s="1"/>
  <c r="G8142" i="1" s="1"/>
  <c r="G8143" i="1" s="1"/>
  <c r="G8144" i="1" s="1"/>
  <c r="G8145" i="1" s="1"/>
  <c r="G8146" i="1" s="1"/>
  <c r="G8147" i="1" s="1"/>
  <c r="G8148" i="1" s="1"/>
  <c r="G8149" i="1" s="1"/>
  <c r="G8150" i="1" s="1"/>
  <c r="G8151" i="1" s="1"/>
  <c r="G8152" i="1" s="1"/>
  <c r="G8153" i="1" s="1"/>
  <c r="G8154" i="1" s="1"/>
  <c r="G8155" i="1" s="1"/>
  <c r="G8156" i="1" s="1"/>
  <c r="G8157" i="1" s="1"/>
  <c r="G8158" i="1" s="1"/>
  <c r="G8159" i="1" s="1"/>
  <c r="G8160" i="1" s="1"/>
  <c r="G8161" i="1" s="1"/>
  <c r="G8162" i="1" s="1"/>
  <c r="G8163" i="1" s="1"/>
  <c r="G8164" i="1" s="1"/>
  <c r="G8165" i="1" s="1"/>
  <c r="G8166" i="1" s="1"/>
  <c r="G8167" i="1" s="1"/>
  <c r="G8168" i="1" s="1"/>
  <c r="G8169" i="1" s="1"/>
  <c r="G8170" i="1" s="1"/>
  <c r="G8171" i="1" s="1"/>
  <c r="G8172" i="1" s="1"/>
  <c r="G8173" i="1" s="1"/>
  <c r="G8174" i="1" s="1"/>
  <c r="G8175" i="1" s="1"/>
  <c r="G8176" i="1" s="1"/>
  <c r="G8177" i="1" s="1"/>
  <c r="G8178" i="1" s="1"/>
  <c r="G8179" i="1" s="1"/>
  <c r="G8180" i="1" s="1"/>
  <c r="G8181" i="1" s="1"/>
  <c r="G8182" i="1" s="1"/>
  <c r="G8183" i="1" s="1"/>
  <c r="G8184" i="1" s="1"/>
  <c r="G8185" i="1" s="1"/>
  <c r="G8186" i="1" s="1"/>
  <c r="G8187" i="1" s="1"/>
  <c r="G8188" i="1" s="1"/>
  <c r="G8189" i="1" s="1"/>
  <c r="G8190" i="1" s="1"/>
  <c r="G8191" i="1" s="1"/>
  <c r="G8192" i="1" s="1"/>
  <c r="G8193" i="1" s="1"/>
  <c r="G8194" i="1" s="1"/>
  <c r="G8195" i="1" s="1"/>
  <c r="G8196" i="1" s="1"/>
  <c r="G8197" i="1" s="1"/>
  <c r="G8198" i="1" s="1"/>
  <c r="G8199" i="1" s="1"/>
  <c r="G8200" i="1" s="1"/>
  <c r="G8201" i="1" s="1"/>
  <c r="G8202" i="1" s="1"/>
  <c r="G8203" i="1" s="1"/>
  <c r="G8204" i="1" s="1"/>
  <c r="G8205" i="1" s="1"/>
  <c r="G8206" i="1" s="1"/>
  <c r="G8207" i="1" s="1"/>
  <c r="G8208" i="1" s="1"/>
  <c r="G8209" i="1" s="1"/>
  <c r="G8210" i="1" s="1"/>
  <c r="G8211" i="1" s="1"/>
  <c r="G8212" i="1" s="1"/>
  <c r="G8213" i="1" s="1"/>
  <c r="G8214" i="1" s="1"/>
  <c r="G8215" i="1" s="1"/>
  <c r="G8216" i="1" s="1"/>
  <c r="G8217" i="1" s="1"/>
  <c r="G8218" i="1" s="1"/>
  <c r="G8219" i="1" s="1"/>
  <c r="G8220" i="1" s="1"/>
  <c r="G8221" i="1" s="1"/>
  <c r="G8222" i="1" s="1"/>
  <c r="G8223" i="1" s="1"/>
  <c r="G8224" i="1" s="1"/>
  <c r="G8225" i="1" s="1"/>
  <c r="G8226" i="1" s="1"/>
  <c r="G8227" i="1" s="1"/>
  <c r="G8228" i="1" s="1"/>
  <c r="G8229" i="1" s="1"/>
  <c r="G8230" i="1" s="1"/>
  <c r="G8231" i="1" s="1"/>
  <c r="G8232" i="1" s="1"/>
  <c r="G8233" i="1" s="1"/>
  <c r="G8234" i="1" s="1"/>
  <c r="G8235" i="1" s="1"/>
  <c r="G8236" i="1" s="1"/>
  <c r="G8237" i="1" s="1"/>
  <c r="G8238" i="1" s="1"/>
  <c r="G8239" i="1" s="1"/>
  <c r="G8240" i="1" s="1"/>
  <c r="G8241" i="1" s="1"/>
  <c r="G8242" i="1" s="1"/>
  <c r="G8243" i="1" s="1"/>
  <c r="G8244" i="1" s="1"/>
  <c r="G8245" i="1" s="1"/>
  <c r="G8246" i="1" s="1"/>
  <c r="G8247" i="1" s="1"/>
  <c r="G8248" i="1" s="1"/>
  <c r="G8249" i="1" s="1"/>
  <c r="G8250" i="1" s="1"/>
  <c r="G8251" i="1" s="1"/>
  <c r="G8252" i="1" s="1"/>
  <c r="G8253" i="1" s="1"/>
  <c r="G8254" i="1" s="1"/>
  <c r="G8255" i="1" s="1"/>
  <c r="G8256" i="1" s="1"/>
  <c r="G8257" i="1" s="1"/>
  <c r="G8258" i="1" s="1"/>
  <c r="G8259" i="1" s="1"/>
  <c r="G8260" i="1" s="1"/>
  <c r="G8261" i="1" s="1"/>
  <c r="G8262" i="1" s="1"/>
  <c r="G8263" i="1" s="1"/>
  <c r="G8264" i="1" s="1"/>
  <c r="G8265" i="1" s="1"/>
  <c r="G8266" i="1" s="1"/>
  <c r="G8267" i="1" s="1"/>
  <c r="G8268" i="1" s="1"/>
  <c r="G8269" i="1" s="1"/>
  <c r="G8270" i="1" s="1"/>
  <c r="G8271" i="1" s="1"/>
  <c r="G8272" i="1" s="1"/>
  <c r="G8273" i="1" s="1"/>
  <c r="G8274" i="1" s="1"/>
  <c r="G8275" i="1" s="1"/>
  <c r="G8276" i="1" s="1"/>
  <c r="G8277" i="1" s="1"/>
  <c r="G8278" i="1" s="1"/>
  <c r="G8279" i="1" s="1"/>
  <c r="G8280" i="1" s="1"/>
  <c r="G8281" i="1" s="1"/>
  <c r="G8282" i="1" s="1"/>
  <c r="G8283" i="1" s="1"/>
  <c r="G8284" i="1" s="1"/>
  <c r="G8285" i="1" s="1"/>
  <c r="G8286" i="1" s="1"/>
  <c r="G8287" i="1" s="1"/>
  <c r="G8288" i="1" s="1"/>
  <c r="G8289" i="1" s="1"/>
  <c r="G8290" i="1" s="1"/>
  <c r="G8291" i="1" s="1"/>
  <c r="G8292" i="1" s="1"/>
  <c r="G8293" i="1" s="1"/>
  <c r="G8294" i="1" s="1"/>
  <c r="G8295" i="1" s="1"/>
  <c r="G8296" i="1" s="1"/>
  <c r="G8297" i="1" s="1"/>
  <c r="G8298" i="1" s="1"/>
  <c r="G8299" i="1" s="1"/>
  <c r="G8300" i="1" s="1"/>
  <c r="G8301" i="1" s="1"/>
  <c r="G8302" i="1" s="1"/>
  <c r="G8303" i="1" s="1"/>
  <c r="G8304" i="1" s="1"/>
  <c r="G8305" i="1" s="1"/>
  <c r="G8306" i="1" s="1"/>
  <c r="G8307" i="1" s="1"/>
  <c r="G8308" i="1" s="1"/>
  <c r="G8309" i="1" s="1"/>
  <c r="G8310" i="1" s="1"/>
  <c r="G8311" i="1" s="1"/>
  <c r="G8312" i="1" s="1"/>
  <c r="G8313" i="1" s="1"/>
  <c r="G8314" i="1" s="1"/>
  <c r="G8315" i="1" s="1"/>
  <c r="G8316" i="1" s="1"/>
  <c r="G8317" i="1" s="1"/>
  <c r="G8318" i="1" s="1"/>
  <c r="G8319" i="1" s="1"/>
  <c r="G8320" i="1" s="1"/>
  <c r="G8321" i="1" s="1"/>
  <c r="G8322" i="1" s="1"/>
  <c r="G8323" i="1" s="1"/>
  <c r="G8324" i="1" s="1"/>
  <c r="G8325" i="1" s="1"/>
  <c r="G8326" i="1" s="1"/>
  <c r="G8327" i="1" s="1"/>
  <c r="G8328" i="1" s="1"/>
  <c r="G8329" i="1" s="1"/>
  <c r="G8330" i="1" s="1"/>
  <c r="G8331" i="1" s="1"/>
  <c r="G8332" i="1" s="1"/>
  <c r="G8333" i="1" s="1"/>
  <c r="G8334" i="1" s="1"/>
  <c r="G8335" i="1" s="1"/>
  <c r="G8336" i="1" s="1"/>
  <c r="G8337" i="1" s="1"/>
  <c r="G8338" i="1" s="1"/>
  <c r="G8339" i="1" s="1"/>
  <c r="G8340" i="1" s="1"/>
  <c r="G8341" i="1" s="1"/>
  <c r="G8342" i="1" s="1"/>
  <c r="G8343" i="1" s="1"/>
  <c r="G8344" i="1" s="1"/>
  <c r="G8345" i="1" s="1"/>
  <c r="G8346" i="1" s="1"/>
  <c r="G8347" i="1" s="1"/>
  <c r="G8348" i="1" s="1"/>
  <c r="G8349" i="1" s="1"/>
  <c r="G8350" i="1" s="1"/>
  <c r="G8351" i="1" s="1"/>
  <c r="G8352" i="1" s="1"/>
  <c r="G8353" i="1" s="1"/>
  <c r="G8354" i="1" s="1"/>
  <c r="G8355" i="1" s="1"/>
  <c r="G8356" i="1" s="1"/>
  <c r="G8357" i="1" s="1"/>
  <c r="G8358" i="1" s="1"/>
  <c r="G8359" i="1" s="1"/>
  <c r="G8360" i="1" s="1"/>
  <c r="G8361" i="1" s="1"/>
  <c r="G8362" i="1" s="1"/>
  <c r="G8363" i="1" s="1"/>
  <c r="G8364" i="1" s="1"/>
  <c r="G8365" i="1" s="1"/>
  <c r="G8366" i="1" s="1"/>
  <c r="G8367" i="1" s="1"/>
  <c r="G8368" i="1" s="1"/>
  <c r="G8369" i="1" s="1"/>
  <c r="G8370" i="1" s="1"/>
  <c r="G8371" i="1" s="1"/>
  <c r="G8372" i="1" s="1"/>
  <c r="G8373" i="1" s="1"/>
  <c r="G8374" i="1" s="1"/>
  <c r="G8375" i="1" s="1"/>
  <c r="G8376" i="1" s="1"/>
  <c r="G8377" i="1" s="1"/>
  <c r="G8378" i="1" s="1"/>
  <c r="G8379" i="1" s="1"/>
  <c r="G8380" i="1" s="1"/>
  <c r="G8381" i="1" s="1"/>
  <c r="G8382" i="1" s="1"/>
  <c r="G8383" i="1" s="1"/>
  <c r="G8384" i="1" s="1"/>
  <c r="G8385" i="1" s="1"/>
  <c r="G8386" i="1" s="1"/>
  <c r="G8387" i="1" s="1"/>
  <c r="G8388" i="1" s="1"/>
  <c r="G8389" i="1" s="1"/>
  <c r="G8390" i="1" s="1"/>
  <c r="G8391" i="1" s="1"/>
  <c r="G8392" i="1" s="1"/>
  <c r="G8393" i="1" s="1"/>
  <c r="G8394" i="1" s="1"/>
  <c r="G8395" i="1" s="1"/>
  <c r="G8396" i="1" s="1"/>
  <c r="G8397" i="1" s="1"/>
  <c r="G8398" i="1" s="1"/>
  <c r="G8399" i="1" s="1"/>
  <c r="G8400" i="1" s="1"/>
  <c r="G8401" i="1" s="1"/>
  <c r="G8402" i="1" s="1"/>
  <c r="I7004" i="1"/>
  <c r="I7005" i="1" s="1"/>
  <c r="P8" i="1"/>
  <c r="P14" i="1"/>
  <c r="P1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D3" i="1"/>
  <c r="AB2" i="1" s="1"/>
  <c r="Y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G5753" i="1" l="1"/>
  <c r="G5754" i="1" s="1"/>
  <c r="G5755" i="1" s="1"/>
  <c r="G5756" i="1" s="1"/>
  <c r="G5757" i="1" s="1"/>
  <c r="G5758" i="1" s="1"/>
  <c r="G5759" i="1" s="1"/>
  <c r="G5760" i="1" s="1"/>
  <c r="G5761" i="1" s="1"/>
  <c r="G5762" i="1" s="1"/>
  <c r="G5763" i="1" s="1"/>
  <c r="G5764" i="1" s="1"/>
  <c r="G5765" i="1" s="1"/>
  <c r="G5766" i="1" s="1"/>
  <c r="G5767" i="1" s="1"/>
  <c r="G5768" i="1" s="1"/>
  <c r="G5769" i="1" s="1"/>
  <c r="G5770" i="1" s="1"/>
  <c r="G5771" i="1" s="1"/>
  <c r="G5772" i="1" s="1"/>
  <c r="G5773" i="1" s="1"/>
  <c r="G5774" i="1" s="1"/>
  <c r="G5775" i="1" s="1"/>
  <c r="G5776" i="1" s="1"/>
  <c r="G5777" i="1" s="1"/>
  <c r="G5778" i="1" s="1"/>
  <c r="G5779" i="1" s="1"/>
  <c r="G5780" i="1" s="1"/>
  <c r="G5781" i="1" s="1"/>
  <c r="G5782" i="1" s="1"/>
  <c r="G5783" i="1" s="1"/>
  <c r="G5784" i="1" s="1"/>
  <c r="G5785" i="1" s="1"/>
  <c r="G5786" i="1" s="1"/>
  <c r="G5787" i="1" s="1"/>
  <c r="G5788" i="1" s="1"/>
  <c r="G5789" i="1" s="1"/>
  <c r="G5790" i="1" s="1"/>
  <c r="G5791" i="1" s="1"/>
  <c r="G5792" i="1" s="1"/>
  <c r="G5793" i="1" s="1"/>
  <c r="G5794" i="1" s="1"/>
  <c r="G5795" i="1" s="1"/>
  <c r="G5796" i="1" s="1"/>
  <c r="G5797" i="1" s="1"/>
  <c r="G5798" i="1" s="1"/>
  <c r="G5799" i="1" s="1"/>
  <c r="G5800" i="1" s="1"/>
  <c r="G5801" i="1" s="1"/>
  <c r="G5802" i="1" s="1"/>
  <c r="G5803" i="1" s="1"/>
  <c r="G5804" i="1" s="1"/>
  <c r="G5805" i="1" s="1"/>
  <c r="G5806" i="1" s="1"/>
  <c r="G5807" i="1" s="1"/>
  <c r="G5808" i="1" s="1"/>
  <c r="G5809" i="1" s="1"/>
  <c r="G5810" i="1" s="1"/>
  <c r="G5811" i="1" s="1"/>
  <c r="G5812" i="1" s="1"/>
  <c r="G5813" i="1" s="1"/>
  <c r="G5814" i="1" s="1"/>
  <c r="G5815" i="1" s="1"/>
  <c r="G5816" i="1" s="1"/>
  <c r="G5817" i="1" s="1"/>
  <c r="G5818" i="1" s="1"/>
  <c r="G5819" i="1" s="1"/>
  <c r="G5820" i="1" s="1"/>
  <c r="G5821" i="1" s="1"/>
  <c r="G5822" i="1" s="1"/>
  <c r="G5823" i="1" s="1"/>
  <c r="G5824" i="1" s="1"/>
  <c r="G5825" i="1" s="1"/>
  <c r="G5826" i="1" s="1"/>
  <c r="G5827" i="1" s="1"/>
  <c r="G5828" i="1" s="1"/>
  <c r="G5829" i="1" s="1"/>
  <c r="G5830" i="1" s="1"/>
  <c r="G5831" i="1" s="1"/>
  <c r="G5832" i="1" s="1"/>
  <c r="G5833" i="1" s="1"/>
  <c r="G5834" i="1" s="1"/>
  <c r="G5835" i="1" s="1"/>
  <c r="G5836" i="1" s="1"/>
  <c r="G5837" i="1" s="1"/>
  <c r="G5838" i="1" s="1"/>
  <c r="G5839" i="1" s="1"/>
  <c r="G5840" i="1" s="1"/>
  <c r="G5841" i="1" s="1"/>
  <c r="G5842" i="1" s="1"/>
  <c r="G5843" i="1" s="1"/>
  <c r="G5844" i="1" s="1"/>
  <c r="G5845" i="1" s="1"/>
  <c r="G5846" i="1" s="1"/>
  <c r="G5847" i="1" s="1"/>
  <c r="G5848" i="1" s="1"/>
  <c r="G5849" i="1" s="1"/>
  <c r="G5850" i="1" s="1"/>
  <c r="G5851" i="1" s="1"/>
  <c r="G5852" i="1" s="1"/>
  <c r="G5853" i="1" s="1"/>
  <c r="G5854" i="1" s="1"/>
  <c r="G5855" i="1" s="1"/>
  <c r="G5856" i="1" s="1"/>
  <c r="G5857" i="1" s="1"/>
  <c r="G5858" i="1" s="1"/>
  <c r="G5859" i="1" s="1"/>
  <c r="G5860" i="1" s="1"/>
  <c r="G5861" i="1" s="1"/>
  <c r="G5862" i="1" s="1"/>
  <c r="G5863" i="1" s="1"/>
  <c r="G5864" i="1" s="1"/>
  <c r="G5865" i="1" s="1"/>
  <c r="G5866" i="1" s="1"/>
  <c r="G5867" i="1" s="1"/>
  <c r="G5868" i="1" s="1"/>
  <c r="G5869" i="1" s="1"/>
  <c r="G5870" i="1" s="1"/>
  <c r="G5871" i="1" s="1"/>
  <c r="G5872" i="1" s="1"/>
  <c r="G5873" i="1" s="1"/>
  <c r="G5874" i="1" s="1"/>
  <c r="G5875" i="1" s="1"/>
  <c r="G5876" i="1" s="1"/>
  <c r="G5877" i="1" s="1"/>
  <c r="G5878" i="1" s="1"/>
  <c r="G5879" i="1" s="1"/>
  <c r="G5880" i="1" s="1"/>
  <c r="G5881" i="1" s="1"/>
  <c r="G5882" i="1" s="1"/>
  <c r="G5883" i="1" s="1"/>
  <c r="G5884" i="1" s="1"/>
  <c r="G5885" i="1" s="1"/>
  <c r="G5886" i="1" s="1"/>
  <c r="G5887" i="1" s="1"/>
  <c r="G5888" i="1" s="1"/>
  <c r="G5889" i="1" s="1"/>
  <c r="G5890" i="1" s="1"/>
  <c r="G5891" i="1" s="1"/>
  <c r="G5892" i="1" s="1"/>
  <c r="G5893" i="1" s="1"/>
  <c r="G5894" i="1" s="1"/>
  <c r="G5895" i="1" s="1"/>
  <c r="G5896" i="1" s="1"/>
  <c r="G5897" i="1" s="1"/>
  <c r="G5898" i="1" s="1"/>
  <c r="G5899" i="1" s="1"/>
  <c r="G5900" i="1" s="1"/>
  <c r="G5901" i="1" s="1"/>
  <c r="G5902" i="1" s="1"/>
  <c r="G5903" i="1" s="1"/>
  <c r="G5904" i="1" s="1"/>
  <c r="G5905" i="1" s="1"/>
  <c r="G5906" i="1" s="1"/>
  <c r="G5907" i="1" s="1"/>
  <c r="G5908" i="1" s="1"/>
  <c r="G5909" i="1" s="1"/>
  <c r="G5910" i="1" s="1"/>
  <c r="G5911" i="1" s="1"/>
  <c r="G5912" i="1" s="1"/>
  <c r="G5913" i="1" s="1"/>
  <c r="G5914" i="1" s="1"/>
  <c r="G5915" i="1" s="1"/>
  <c r="G5916" i="1" s="1"/>
  <c r="G5917" i="1" s="1"/>
  <c r="G5918" i="1" s="1"/>
  <c r="G5919" i="1" s="1"/>
  <c r="G5920" i="1" s="1"/>
  <c r="G5921" i="1" s="1"/>
  <c r="G5922" i="1" s="1"/>
  <c r="G5923" i="1" s="1"/>
  <c r="G5924" i="1" s="1"/>
  <c r="G5925" i="1" s="1"/>
  <c r="G5926" i="1" s="1"/>
  <c r="G5927" i="1" s="1"/>
  <c r="G5928" i="1" s="1"/>
  <c r="G5929" i="1" s="1"/>
  <c r="G5930" i="1" s="1"/>
  <c r="G5931" i="1" s="1"/>
  <c r="G5932" i="1" s="1"/>
  <c r="G5933" i="1" s="1"/>
  <c r="G5934" i="1" s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5" i="1" s="1"/>
  <c r="G5946" i="1" s="1"/>
  <c r="G5947" i="1" s="1"/>
  <c r="G5948" i="1" s="1"/>
  <c r="G5949" i="1" s="1"/>
  <c r="G5950" i="1" s="1"/>
  <c r="G5951" i="1" s="1"/>
  <c r="G5952" i="1" s="1"/>
  <c r="G5953" i="1" s="1"/>
  <c r="G5954" i="1" s="1"/>
  <c r="G5955" i="1" s="1"/>
  <c r="G5956" i="1" s="1"/>
  <c r="G5957" i="1" s="1"/>
  <c r="G5958" i="1" s="1"/>
  <c r="G5959" i="1" s="1"/>
  <c r="G5960" i="1" s="1"/>
  <c r="G5961" i="1" s="1"/>
  <c r="G5962" i="1" s="1"/>
  <c r="G5963" i="1" s="1"/>
  <c r="G5964" i="1" s="1"/>
  <c r="G5965" i="1" s="1"/>
  <c r="G5966" i="1" s="1"/>
  <c r="G5967" i="1" s="1"/>
  <c r="G5968" i="1" s="1"/>
  <c r="G5969" i="1" s="1"/>
  <c r="G5970" i="1" s="1"/>
  <c r="G5971" i="1" s="1"/>
  <c r="G5972" i="1" s="1"/>
  <c r="G5973" i="1" s="1"/>
  <c r="G5974" i="1" s="1"/>
  <c r="G5975" i="1" s="1"/>
  <c r="G5976" i="1" s="1"/>
  <c r="G5977" i="1" s="1"/>
  <c r="G5978" i="1" s="1"/>
  <c r="G5979" i="1" s="1"/>
  <c r="G5980" i="1" s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5993" i="1" s="1"/>
  <c r="G5994" i="1" s="1"/>
  <c r="G5995" i="1" s="1"/>
  <c r="G5996" i="1" s="1"/>
  <c r="G5997" i="1" s="1"/>
  <c r="G5998" i="1" s="1"/>
  <c r="G5999" i="1" s="1"/>
  <c r="G6000" i="1" s="1"/>
  <c r="G6001" i="1" s="1"/>
  <c r="G6002" i="1" s="1"/>
  <c r="G6003" i="1" s="1"/>
  <c r="G6004" i="1" s="1"/>
  <c r="G6005" i="1" s="1"/>
  <c r="G6006" i="1" s="1"/>
  <c r="G6007" i="1" s="1"/>
  <c r="G6008" i="1" s="1"/>
  <c r="G6009" i="1" s="1"/>
  <c r="G6010" i="1" s="1"/>
  <c r="G6011" i="1" s="1"/>
  <c r="G6012" i="1" s="1"/>
  <c r="G6013" i="1" s="1"/>
  <c r="G6014" i="1" s="1"/>
  <c r="G6015" i="1" s="1"/>
  <c r="G6016" i="1" s="1"/>
  <c r="G6017" i="1" s="1"/>
  <c r="G6018" i="1" s="1"/>
  <c r="G6019" i="1" s="1"/>
  <c r="G6020" i="1" s="1"/>
  <c r="G6021" i="1" s="1"/>
  <c r="G6022" i="1" s="1"/>
  <c r="G6023" i="1" s="1"/>
  <c r="G6024" i="1" s="1"/>
  <c r="G6025" i="1" s="1"/>
  <c r="G6026" i="1" s="1"/>
  <c r="G6027" i="1" s="1"/>
  <c r="G6028" i="1" s="1"/>
  <c r="G6029" i="1" s="1"/>
  <c r="G6030" i="1" s="1"/>
  <c r="G6031" i="1" s="1"/>
  <c r="G6032" i="1" s="1"/>
  <c r="G6033" i="1" s="1"/>
  <c r="G6034" i="1" s="1"/>
  <c r="G6035" i="1" s="1"/>
  <c r="G6036" i="1" s="1"/>
  <c r="G6037" i="1" s="1"/>
  <c r="G6038" i="1" s="1"/>
  <c r="G6039" i="1" s="1"/>
  <c r="G6040" i="1" s="1"/>
  <c r="G6041" i="1" s="1"/>
  <c r="G6042" i="1" s="1"/>
  <c r="G6043" i="1" s="1"/>
  <c r="G6044" i="1" s="1"/>
  <c r="G6045" i="1" s="1"/>
  <c r="G6046" i="1" s="1"/>
  <c r="G6047" i="1" s="1"/>
  <c r="G6048" i="1" s="1"/>
  <c r="G6049" i="1" s="1"/>
  <c r="G6050" i="1" s="1"/>
  <c r="G6051" i="1" s="1"/>
  <c r="G6052" i="1" s="1"/>
  <c r="G6053" i="1" s="1"/>
  <c r="G6054" i="1" s="1"/>
  <c r="G6055" i="1" s="1"/>
  <c r="G6056" i="1" s="1"/>
  <c r="G6057" i="1" s="1"/>
  <c r="G6058" i="1" s="1"/>
  <c r="G6059" i="1" s="1"/>
  <c r="G6060" i="1" s="1"/>
  <c r="G6061" i="1" s="1"/>
  <c r="G6062" i="1" s="1"/>
  <c r="G6063" i="1" s="1"/>
  <c r="G6064" i="1" s="1"/>
  <c r="G6065" i="1" s="1"/>
  <c r="G6066" i="1" s="1"/>
  <c r="G6067" i="1" s="1"/>
  <c r="G6068" i="1" s="1"/>
  <c r="G6069" i="1" s="1"/>
  <c r="G6070" i="1" s="1"/>
  <c r="G6071" i="1" s="1"/>
  <c r="G6072" i="1" s="1"/>
  <c r="G6073" i="1" s="1"/>
  <c r="G6074" i="1" s="1"/>
  <c r="G6075" i="1" s="1"/>
  <c r="G6076" i="1" s="1"/>
  <c r="G6077" i="1" s="1"/>
  <c r="G6078" i="1" s="1"/>
  <c r="G6079" i="1" s="1"/>
  <c r="G6080" i="1" s="1"/>
  <c r="G6081" i="1" s="1"/>
  <c r="G6082" i="1" s="1"/>
  <c r="G6083" i="1" s="1"/>
  <c r="G6084" i="1" s="1"/>
  <c r="G6085" i="1" s="1"/>
  <c r="G6086" i="1" s="1"/>
  <c r="G6087" i="1" s="1"/>
  <c r="G6088" i="1" s="1"/>
  <c r="G6089" i="1" s="1"/>
  <c r="G6090" i="1" s="1"/>
  <c r="G6091" i="1" s="1"/>
  <c r="G6092" i="1" s="1"/>
  <c r="G6093" i="1" s="1"/>
  <c r="G6094" i="1" s="1"/>
  <c r="G6095" i="1" s="1"/>
  <c r="G6096" i="1" s="1"/>
  <c r="G6097" i="1" s="1"/>
  <c r="G6098" i="1" s="1"/>
  <c r="G6099" i="1" s="1"/>
  <c r="G6100" i="1" s="1"/>
  <c r="G6101" i="1" s="1"/>
  <c r="G6102" i="1" s="1"/>
  <c r="G6103" i="1" s="1"/>
  <c r="G6104" i="1" s="1"/>
  <c r="G6105" i="1" s="1"/>
  <c r="G6106" i="1" s="1"/>
  <c r="G6107" i="1" s="1"/>
  <c r="G6108" i="1" s="1"/>
  <c r="G6109" i="1" s="1"/>
  <c r="G6110" i="1" s="1"/>
  <c r="G6111" i="1" s="1"/>
  <c r="G6112" i="1" s="1"/>
  <c r="G6113" i="1" s="1"/>
  <c r="G6114" i="1" s="1"/>
  <c r="G6115" i="1" s="1"/>
  <c r="G6116" i="1" s="1"/>
  <c r="G6117" i="1" s="1"/>
  <c r="G6118" i="1" s="1"/>
  <c r="G6119" i="1" s="1"/>
  <c r="G6120" i="1" s="1"/>
  <c r="G6121" i="1" s="1"/>
  <c r="G6122" i="1" s="1"/>
  <c r="G6123" i="1" s="1"/>
  <c r="G6124" i="1" s="1"/>
  <c r="G6125" i="1" s="1"/>
  <c r="G6126" i="1" s="1"/>
  <c r="G6127" i="1" s="1"/>
  <c r="G6128" i="1" s="1"/>
  <c r="G6129" i="1" s="1"/>
  <c r="G6130" i="1" s="1"/>
  <c r="G6131" i="1" s="1"/>
  <c r="G6132" i="1" s="1"/>
  <c r="G6133" i="1" s="1"/>
  <c r="G6134" i="1" s="1"/>
  <c r="G6135" i="1" s="1"/>
  <c r="G6136" i="1" s="1"/>
  <c r="G6137" i="1" s="1"/>
  <c r="G6138" i="1" s="1"/>
  <c r="G6139" i="1" s="1"/>
  <c r="G6140" i="1" s="1"/>
  <c r="G6141" i="1" s="1"/>
  <c r="G6142" i="1" s="1"/>
  <c r="G6143" i="1" s="1"/>
  <c r="G6144" i="1" s="1"/>
  <c r="G6145" i="1" s="1"/>
  <c r="G6146" i="1" s="1"/>
  <c r="G6147" i="1" s="1"/>
  <c r="G6148" i="1" s="1"/>
  <c r="G6149" i="1" s="1"/>
  <c r="G6150" i="1" s="1"/>
  <c r="G6151" i="1" s="1"/>
  <c r="G6152" i="1" s="1"/>
  <c r="G6153" i="1" s="1"/>
  <c r="G6154" i="1" s="1"/>
  <c r="G6155" i="1" s="1"/>
  <c r="G6156" i="1" s="1"/>
  <c r="G6157" i="1" s="1"/>
  <c r="G6158" i="1" s="1"/>
  <c r="G6159" i="1" s="1"/>
  <c r="G6160" i="1" s="1"/>
  <c r="G6161" i="1" s="1"/>
  <c r="G6162" i="1" s="1"/>
  <c r="G6163" i="1" s="1"/>
  <c r="G6164" i="1" s="1"/>
  <c r="G6165" i="1" s="1"/>
  <c r="G6166" i="1" s="1"/>
  <c r="G6167" i="1" s="1"/>
  <c r="G6168" i="1" s="1"/>
  <c r="G6169" i="1" s="1"/>
  <c r="G6170" i="1" s="1"/>
  <c r="G6171" i="1" s="1"/>
  <c r="G6172" i="1" s="1"/>
  <c r="G6173" i="1" s="1"/>
  <c r="G6174" i="1" s="1"/>
  <c r="G6175" i="1" s="1"/>
  <c r="G6176" i="1" s="1"/>
  <c r="G6177" i="1" s="1"/>
  <c r="G6178" i="1" s="1"/>
  <c r="G6179" i="1" s="1"/>
  <c r="G6180" i="1" s="1"/>
  <c r="G6181" i="1" s="1"/>
  <c r="G6182" i="1" s="1"/>
  <c r="G6183" i="1" s="1"/>
  <c r="G6184" i="1" s="1"/>
  <c r="G6185" i="1" s="1"/>
  <c r="G6186" i="1" s="1"/>
  <c r="G6187" i="1" s="1"/>
  <c r="G6188" i="1" s="1"/>
  <c r="G6189" i="1" s="1"/>
  <c r="G6190" i="1" s="1"/>
  <c r="G6191" i="1" s="1"/>
  <c r="G6192" i="1" s="1"/>
  <c r="G6193" i="1" s="1"/>
  <c r="G6194" i="1" s="1"/>
  <c r="G6195" i="1" s="1"/>
  <c r="G6196" i="1" s="1"/>
  <c r="G6197" i="1" s="1"/>
  <c r="G6198" i="1" s="1"/>
  <c r="G6199" i="1" s="1"/>
  <c r="G6200" i="1" s="1"/>
  <c r="G6201" i="1" s="1"/>
  <c r="G6202" i="1" s="1"/>
  <c r="G6203" i="1" s="1"/>
  <c r="G6204" i="1" s="1"/>
  <c r="G6205" i="1" s="1"/>
  <c r="G6206" i="1" s="1"/>
  <c r="G6207" i="1" s="1"/>
  <c r="G6208" i="1" s="1"/>
  <c r="G6209" i="1" s="1"/>
  <c r="G6210" i="1" s="1"/>
  <c r="G6211" i="1" s="1"/>
  <c r="G6212" i="1" s="1"/>
  <c r="G6213" i="1" s="1"/>
  <c r="G6214" i="1" s="1"/>
  <c r="G6215" i="1" s="1"/>
  <c r="G6216" i="1" s="1"/>
  <c r="G6217" i="1" s="1"/>
  <c r="G6218" i="1" s="1"/>
  <c r="G6219" i="1" s="1"/>
  <c r="G6220" i="1" s="1"/>
  <c r="G6221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6235" i="1" s="1"/>
  <c r="G6236" i="1" s="1"/>
  <c r="G6237" i="1" s="1"/>
  <c r="G6238" i="1" s="1"/>
  <c r="G6239" i="1" s="1"/>
  <c r="G6240" i="1" s="1"/>
  <c r="G6241" i="1" s="1"/>
  <c r="G6242" i="1" s="1"/>
  <c r="G6243" i="1" s="1"/>
  <c r="G6244" i="1" s="1"/>
  <c r="G6245" i="1" s="1"/>
  <c r="G6246" i="1" s="1"/>
  <c r="G6247" i="1" s="1"/>
  <c r="G6248" i="1" s="1"/>
  <c r="G6249" i="1" s="1"/>
  <c r="G6250" i="1" s="1"/>
  <c r="G6251" i="1" s="1"/>
  <c r="G6252" i="1" s="1"/>
  <c r="G6253" i="1" s="1"/>
  <c r="G6254" i="1" s="1"/>
  <c r="G6255" i="1" s="1"/>
  <c r="G6256" i="1" s="1"/>
  <c r="G6257" i="1" s="1"/>
  <c r="G6258" i="1" s="1"/>
  <c r="G6259" i="1" s="1"/>
  <c r="G6260" i="1" s="1"/>
  <c r="G6261" i="1" s="1"/>
  <c r="G6262" i="1" s="1"/>
  <c r="G6263" i="1" s="1"/>
  <c r="G6264" i="1" s="1"/>
  <c r="G6265" i="1" s="1"/>
  <c r="G6266" i="1" s="1"/>
  <c r="G6267" i="1" s="1"/>
  <c r="G6268" i="1" s="1"/>
  <c r="G6269" i="1" s="1"/>
  <c r="G6270" i="1" s="1"/>
  <c r="G6271" i="1" s="1"/>
  <c r="G6272" i="1" s="1"/>
  <c r="G6273" i="1" s="1"/>
  <c r="G6274" i="1" s="1"/>
  <c r="G6275" i="1" s="1"/>
  <c r="G6276" i="1" s="1"/>
  <c r="G6277" i="1" s="1"/>
  <c r="G6278" i="1" s="1"/>
  <c r="G6279" i="1" s="1"/>
  <c r="G6280" i="1" s="1"/>
  <c r="G6281" i="1" s="1"/>
  <c r="G6282" i="1" s="1"/>
  <c r="G6283" i="1" s="1"/>
  <c r="G6284" i="1" s="1"/>
  <c r="G6285" i="1" s="1"/>
  <c r="G6286" i="1" s="1"/>
  <c r="G6287" i="1" s="1"/>
  <c r="G6288" i="1" s="1"/>
  <c r="G6289" i="1" s="1"/>
  <c r="G6290" i="1" s="1"/>
  <c r="G6291" i="1" s="1"/>
  <c r="G6292" i="1" s="1"/>
  <c r="G6293" i="1" s="1"/>
  <c r="G6294" i="1" s="1"/>
  <c r="G6295" i="1" s="1"/>
  <c r="G6296" i="1" s="1"/>
  <c r="G6297" i="1" s="1"/>
  <c r="G6298" i="1" s="1"/>
  <c r="G6299" i="1" s="1"/>
  <c r="G6300" i="1" s="1"/>
  <c r="G6301" i="1" s="1"/>
  <c r="G6302" i="1" s="1"/>
  <c r="G6303" i="1" s="1"/>
  <c r="G6304" i="1" s="1"/>
  <c r="G6305" i="1" s="1"/>
  <c r="G6306" i="1" s="1"/>
  <c r="G6307" i="1" s="1"/>
  <c r="G6308" i="1" s="1"/>
  <c r="G6309" i="1" s="1"/>
  <c r="G6310" i="1" s="1"/>
  <c r="G6311" i="1" s="1"/>
  <c r="G6312" i="1" s="1"/>
  <c r="G6313" i="1" s="1"/>
  <c r="G6314" i="1" s="1"/>
  <c r="G6315" i="1" s="1"/>
  <c r="G6316" i="1" s="1"/>
  <c r="G6317" i="1" s="1"/>
  <c r="G6318" i="1" s="1"/>
  <c r="G6319" i="1" s="1"/>
  <c r="G6320" i="1" s="1"/>
  <c r="G6321" i="1" s="1"/>
  <c r="G6322" i="1" s="1"/>
  <c r="G6323" i="1" s="1"/>
  <c r="G6324" i="1" s="1"/>
  <c r="G6325" i="1" s="1"/>
  <c r="G6326" i="1" s="1"/>
  <c r="G6327" i="1" s="1"/>
  <c r="G6328" i="1" s="1"/>
  <c r="G6329" i="1" s="1"/>
  <c r="G6330" i="1" s="1"/>
  <c r="G6331" i="1" s="1"/>
  <c r="G6332" i="1" s="1"/>
  <c r="G6333" i="1" s="1"/>
  <c r="G6334" i="1" s="1"/>
  <c r="G6335" i="1" s="1"/>
  <c r="G6336" i="1" s="1"/>
  <c r="G6337" i="1" s="1"/>
  <c r="G6338" i="1" s="1"/>
  <c r="G6339" i="1" s="1"/>
  <c r="G6340" i="1" s="1"/>
  <c r="G6341" i="1" s="1"/>
  <c r="G6342" i="1" s="1"/>
  <c r="G6343" i="1" s="1"/>
  <c r="G6344" i="1" s="1"/>
  <c r="G6345" i="1" s="1"/>
  <c r="G6346" i="1" s="1"/>
  <c r="G6347" i="1" s="1"/>
  <c r="G6348" i="1" s="1"/>
  <c r="G6349" i="1" s="1"/>
  <c r="G6350" i="1" s="1"/>
  <c r="G6351" i="1" s="1"/>
  <c r="G6352" i="1" s="1"/>
  <c r="G6353" i="1" s="1"/>
  <c r="G6354" i="1" s="1"/>
  <c r="G6355" i="1" s="1"/>
  <c r="G6356" i="1" s="1"/>
  <c r="G6357" i="1" s="1"/>
  <c r="G6358" i="1" s="1"/>
  <c r="G6359" i="1" s="1"/>
  <c r="G6360" i="1" s="1"/>
  <c r="G6361" i="1" s="1"/>
  <c r="G6362" i="1" s="1"/>
  <c r="G6363" i="1" s="1"/>
  <c r="G6364" i="1" s="1"/>
  <c r="G6365" i="1" s="1"/>
  <c r="G6366" i="1" s="1"/>
  <c r="G6367" i="1" s="1"/>
  <c r="G6368" i="1" s="1"/>
  <c r="G6369" i="1" s="1"/>
  <c r="G6370" i="1" s="1"/>
  <c r="G6371" i="1" s="1"/>
  <c r="G6372" i="1" s="1"/>
  <c r="G6373" i="1" s="1"/>
  <c r="G6374" i="1" s="1"/>
  <c r="G6375" i="1" s="1"/>
  <c r="G6376" i="1" s="1"/>
  <c r="G6377" i="1" s="1"/>
  <c r="G6378" i="1" s="1"/>
  <c r="G6379" i="1" s="1"/>
  <c r="G6380" i="1" s="1"/>
  <c r="G6381" i="1" s="1"/>
  <c r="G6382" i="1" s="1"/>
  <c r="G6383" i="1" s="1"/>
  <c r="G6384" i="1" s="1"/>
  <c r="G6385" i="1" s="1"/>
  <c r="G6386" i="1" s="1"/>
  <c r="G6387" i="1" s="1"/>
  <c r="G6388" i="1" s="1"/>
  <c r="G6389" i="1" s="1"/>
  <c r="G6390" i="1" s="1"/>
  <c r="G6391" i="1" s="1"/>
  <c r="G6392" i="1" s="1"/>
  <c r="G6393" i="1" s="1"/>
  <c r="G6394" i="1" s="1"/>
  <c r="G6395" i="1" s="1"/>
  <c r="G6396" i="1" s="1"/>
  <c r="G6397" i="1" s="1"/>
  <c r="G6398" i="1" s="1"/>
  <c r="G6399" i="1" s="1"/>
  <c r="G6400" i="1" s="1"/>
  <c r="G6401" i="1" s="1"/>
  <c r="G6402" i="1" s="1"/>
  <c r="G6403" i="1" s="1"/>
  <c r="G6404" i="1" s="1"/>
  <c r="G6405" i="1" s="1"/>
  <c r="G6406" i="1" s="1"/>
  <c r="G6407" i="1" s="1"/>
  <c r="G6408" i="1" s="1"/>
  <c r="G6409" i="1" s="1"/>
  <c r="G6410" i="1" s="1"/>
  <c r="G6411" i="1" s="1"/>
  <c r="G6412" i="1" s="1"/>
  <c r="G6413" i="1" s="1"/>
  <c r="G6414" i="1" s="1"/>
  <c r="G6415" i="1" s="1"/>
  <c r="G6416" i="1" s="1"/>
  <c r="G6417" i="1" s="1"/>
  <c r="G6418" i="1" s="1"/>
  <c r="G6419" i="1" s="1"/>
  <c r="G6420" i="1" s="1"/>
  <c r="G6421" i="1" s="1"/>
  <c r="G6422" i="1" s="1"/>
  <c r="G6423" i="1" s="1"/>
  <c r="G6424" i="1" s="1"/>
  <c r="G6425" i="1" s="1"/>
  <c r="G6426" i="1" s="1"/>
  <c r="G6427" i="1" s="1"/>
  <c r="G6428" i="1" s="1"/>
  <c r="G6429" i="1" s="1"/>
  <c r="G6430" i="1" s="1"/>
  <c r="G6431" i="1" s="1"/>
  <c r="G6432" i="1" s="1"/>
  <c r="G6433" i="1" s="1"/>
  <c r="G6434" i="1" s="1"/>
  <c r="G6435" i="1" s="1"/>
  <c r="G6436" i="1" s="1"/>
  <c r="G6437" i="1" s="1"/>
  <c r="G6438" i="1" s="1"/>
  <c r="G6439" i="1" s="1"/>
  <c r="G6440" i="1" s="1"/>
  <c r="G6441" i="1" s="1"/>
  <c r="G6442" i="1" s="1"/>
  <c r="G6443" i="1" s="1"/>
  <c r="G6444" i="1" s="1"/>
  <c r="G6445" i="1" s="1"/>
  <c r="G6446" i="1" s="1"/>
  <c r="G6447" i="1" s="1"/>
  <c r="G6448" i="1" s="1"/>
  <c r="G6449" i="1" s="1"/>
  <c r="G6450" i="1" s="1"/>
  <c r="G6451" i="1" s="1"/>
  <c r="G6452" i="1" s="1"/>
  <c r="G6453" i="1" s="1"/>
  <c r="G6454" i="1" s="1"/>
  <c r="G6455" i="1" s="1"/>
  <c r="G6456" i="1" s="1"/>
  <c r="G6457" i="1" s="1"/>
  <c r="G6458" i="1" s="1"/>
  <c r="G6459" i="1" s="1"/>
  <c r="G6460" i="1" s="1"/>
  <c r="G6461" i="1" s="1"/>
  <c r="G6462" i="1" s="1"/>
  <c r="G6463" i="1" s="1"/>
  <c r="G6464" i="1" s="1"/>
  <c r="G6465" i="1" s="1"/>
  <c r="G6466" i="1" s="1"/>
  <c r="G6467" i="1" s="1"/>
  <c r="G6468" i="1" s="1"/>
  <c r="G6469" i="1" s="1"/>
  <c r="G6470" i="1" s="1"/>
  <c r="G6471" i="1" s="1"/>
  <c r="G6472" i="1" s="1"/>
  <c r="G6473" i="1" s="1"/>
  <c r="G6474" i="1" s="1"/>
  <c r="G6475" i="1" s="1"/>
  <c r="G6476" i="1" s="1"/>
  <c r="G6477" i="1" s="1"/>
  <c r="G6478" i="1" s="1"/>
  <c r="G6479" i="1" s="1"/>
  <c r="G6480" i="1" s="1"/>
  <c r="G6481" i="1" s="1"/>
  <c r="G6482" i="1" s="1"/>
  <c r="G6483" i="1" s="1"/>
  <c r="G6484" i="1" s="1"/>
  <c r="G6485" i="1" s="1"/>
  <c r="G6486" i="1" s="1"/>
  <c r="G6487" i="1" s="1"/>
  <c r="G6488" i="1" s="1"/>
  <c r="G6489" i="1" s="1"/>
  <c r="G6490" i="1" s="1"/>
  <c r="G6491" i="1" s="1"/>
  <c r="G6492" i="1" s="1"/>
  <c r="G6493" i="1" s="1"/>
  <c r="G6494" i="1" s="1"/>
  <c r="G6495" i="1" s="1"/>
  <c r="G6496" i="1" s="1"/>
  <c r="G6497" i="1" s="1"/>
  <c r="G6498" i="1" s="1"/>
  <c r="G6499" i="1" s="1"/>
  <c r="G6500" i="1" s="1"/>
  <c r="G6501" i="1" s="1"/>
  <c r="G6502" i="1" s="1"/>
  <c r="G6503" i="1" s="1"/>
  <c r="G6504" i="1" s="1"/>
  <c r="G6505" i="1" s="1"/>
  <c r="G6506" i="1" s="1"/>
  <c r="G6507" i="1" s="1"/>
  <c r="G6508" i="1" s="1"/>
  <c r="G6509" i="1" s="1"/>
  <c r="G6510" i="1" s="1"/>
  <c r="G6511" i="1" s="1"/>
  <c r="G6512" i="1" s="1"/>
  <c r="G6513" i="1" s="1"/>
  <c r="G6514" i="1" s="1"/>
  <c r="G6515" i="1" s="1"/>
  <c r="G6516" i="1" s="1"/>
  <c r="G6517" i="1" s="1"/>
  <c r="G6518" i="1" s="1"/>
  <c r="G6519" i="1" s="1"/>
  <c r="G6520" i="1" s="1"/>
  <c r="G6521" i="1" s="1"/>
  <c r="G6522" i="1" s="1"/>
  <c r="G6523" i="1" s="1"/>
  <c r="G6524" i="1" s="1"/>
  <c r="G6525" i="1" s="1"/>
  <c r="G6526" i="1" s="1"/>
  <c r="G6527" i="1" s="1"/>
  <c r="G6528" i="1" s="1"/>
  <c r="G6529" i="1" s="1"/>
  <c r="G6530" i="1" s="1"/>
  <c r="G6531" i="1" s="1"/>
  <c r="G6532" i="1" s="1"/>
  <c r="G6533" i="1" s="1"/>
  <c r="G6534" i="1" s="1"/>
  <c r="G6535" i="1" s="1"/>
  <c r="G6536" i="1" s="1"/>
  <c r="G6537" i="1" s="1"/>
  <c r="G6538" i="1" s="1"/>
  <c r="G6539" i="1" s="1"/>
  <c r="G6540" i="1" s="1"/>
  <c r="G6541" i="1" s="1"/>
  <c r="G6542" i="1" s="1"/>
  <c r="G6543" i="1" s="1"/>
  <c r="G6544" i="1" s="1"/>
  <c r="G6545" i="1" s="1"/>
  <c r="G6546" i="1" s="1"/>
  <c r="G6547" i="1" s="1"/>
  <c r="G6548" i="1" s="1"/>
  <c r="G6549" i="1" s="1"/>
  <c r="G6550" i="1" s="1"/>
  <c r="G6551" i="1" s="1"/>
  <c r="G6552" i="1" s="1"/>
  <c r="G6553" i="1" s="1"/>
  <c r="G6554" i="1" s="1"/>
  <c r="G6555" i="1" s="1"/>
  <c r="G6556" i="1" s="1"/>
  <c r="G6557" i="1" s="1"/>
  <c r="G6558" i="1" s="1"/>
  <c r="G6559" i="1" s="1"/>
  <c r="G6560" i="1" s="1"/>
  <c r="G6561" i="1" s="1"/>
  <c r="G6562" i="1" s="1"/>
  <c r="G6563" i="1" s="1"/>
  <c r="G6564" i="1" s="1"/>
  <c r="G6565" i="1" s="1"/>
  <c r="G6566" i="1" s="1"/>
  <c r="G6567" i="1" s="1"/>
  <c r="G6568" i="1" s="1"/>
  <c r="G6569" i="1" s="1"/>
  <c r="G6570" i="1" s="1"/>
  <c r="G6571" i="1" s="1"/>
  <c r="G6572" i="1" s="1"/>
  <c r="G6573" i="1" s="1"/>
  <c r="G6574" i="1" s="1"/>
  <c r="G6575" i="1" s="1"/>
  <c r="G6576" i="1" s="1"/>
  <c r="G6577" i="1" s="1"/>
  <c r="G6578" i="1" s="1"/>
  <c r="G6579" i="1" s="1"/>
  <c r="G6580" i="1" s="1"/>
  <c r="G6581" i="1" s="1"/>
  <c r="G6582" i="1" s="1"/>
  <c r="G6583" i="1" s="1"/>
  <c r="G6584" i="1" s="1"/>
  <c r="G6585" i="1" s="1"/>
  <c r="G6586" i="1" s="1"/>
  <c r="G6587" i="1" s="1"/>
  <c r="G6588" i="1" s="1"/>
  <c r="G6589" i="1" s="1"/>
  <c r="G6590" i="1" s="1"/>
  <c r="G6591" i="1" s="1"/>
  <c r="G6592" i="1" s="1"/>
  <c r="G6593" i="1" s="1"/>
  <c r="G6594" i="1" s="1"/>
  <c r="G6595" i="1" s="1"/>
  <c r="G6596" i="1" s="1"/>
  <c r="G6597" i="1" s="1"/>
  <c r="G6598" i="1" s="1"/>
  <c r="G6599" i="1" s="1"/>
  <c r="G6600" i="1" s="1"/>
  <c r="G6601" i="1" s="1"/>
  <c r="K5205" i="1"/>
  <c r="K5206" i="1" s="1"/>
  <c r="K5207" i="1" s="1"/>
  <c r="K5208" i="1" s="1"/>
  <c r="K5209" i="1" s="1"/>
  <c r="K5210" i="1" s="1"/>
  <c r="K5211" i="1" s="1"/>
  <c r="K5212" i="1" s="1"/>
  <c r="K5213" i="1" s="1"/>
  <c r="K5214" i="1" s="1"/>
  <c r="K5215" i="1" s="1"/>
  <c r="K5216" i="1" s="1"/>
  <c r="K5217" i="1" s="1"/>
  <c r="K5218" i="1" s="1"/>
  <c r="K5219" i="1" s="1"/>
  <c r="K5220" i="1" s="1"/>
  <c r="K5221" i="1" s="1"/>
  <c r="K5222" i="1" s="1"/>
  <c r="K5223" i="1" s="1"/>
  <c r="K5224" i="1" s="1"/>
  <c r="K5225" i="1" s="1"/>
  <c r="K5226" i="1" s="1"/>
  <c r="K5227" i="1" s="1"/>
  <c r="K5228" i="1" s="1"/>
  <c r="K5229" i="1" s="1"/>
  <c r="K5230" i="1" s="1"/>
  <c r="K5231" i="1" s="1"/>
  <c r="K5232" i="1" s="1"/>
  <c r="K5233" i="1" s="1"/>
  <c r="K5234" i="1" s="1"/>
  <c r="K5235" i="1" s="1"/>
  <c r="K5236" i="1" s="1"/>
  <c r="K5237" i="1" s="1"/>
  <c r="K5238" i="1" s="1"/>
  <c r="K5239" i="1" s="1"/>
  <c r="K5240" i="1" s="1"/>
  <c r="K5241" i="1" s="1"/>
  <c r="K5242" i="1" s="1"/>
  <c r="K5243" i="1" s="1"/>
  <c r="K5244" i="1" s="1"/>
  <c r="K5245" i="1" s="1"/>
  <c r="K5246" i="1" s="1"/>
  <c r="K5247" i="1" s="1"/>
  <c r="K5248" i="1" s="1"/>
  <c r="K5249" i="1" s="1"/>
  <c r="K5250" i="1" s="1"/>
  <c r="K5251" i="1" s="1"/>
  <c r="K5252" i="1" s="1"/>
  <c r="K5253" i="1" s="1"/>
  <c r="K5254" i="1" s="1"/>
  <c r="K5255" i="1" s="1"/>
  <c r="K5256" i="1" s="1"/>
  <c r="K5257" i="1" s="1"/>
  <c r="K5258" i="1" s="1"/>
  <c r="K5259" i="1" s="1"/>
  <c r="K5260" i="1" s="1"/>
  <c r="K5261" i="1" s="1"/>
  <c r="K5262" i="1" s="1"/>
  <c r="K5263" i="1" s="1"/>
  <c r="K5264" i="1" s="1"/>
  <c r="K5265" i="1" s="1"/>
  <c r="K5266" i="1" s="1"/>
  <c r="K5267" i="1" s="1"/>
  <c r="K5268" i="1" s="1"/>
  <c r="K5269" i="1" s="1"/>
  <c r="K5270" i="1" s="1"/>
  <c r="K5271" i="1" s="1"/>
  <c r="K5272" i="1" s="1"/>
  <c r="K5273" i="1" s="1"/>
  <c r="K5274" i="1" s="1"/>
  <c r="K5275" i="1" s="1"/>
  <c r="K5276" i="1" s="1"/>
  <c r="K5277" i="1" s="1"/>
  <c r="K5278" i="1" s="1"/>
  <c r="K5279" i="1" s="1"/>
  <c r="K5280" i="1" s="1"/>
  <c r="K5281" i="1" s="1"/>
  <c r="K5282" i="1" s="1"/>
  <c r="K5283" i="1" s="1"/>
  <c r="K5284" i="1" s="1"/>
  <c r="K5285" i="1" s="1"/>
  <c r="K5286" i="1" s="1"/>
  <c r="K5287" i="1" s="1"/>
  <c r="K5288" i="1" s="1"/>
  <c r="K5289" i="1" s="1"/>
  <c r="K5290" i="1" s="1"/>
  <c r="K5291" i="1" s="1"/>
  <c r="K5292" i="1" s="1"/>
  <c r="K5293" i="1" s="1"/>
  <c r="K5294" i="1" s="1"/>
  <c r="K5295" i="1" s="1"/>
  <c r="K5296" i="1" s="1"/>
  <c r="K5297" i="1" s="1"/>
  <c r="K5298" i="1" s="1"/>
  <c r="K5299" i="1" s="1"/>
  <c r="K5300" i="1" s="1"/>
  <c r="K5301" i="1" s="1"/>
  <c r="K5302" i="1" s="1"/>
  <c r="K5303" i="1" s="1"/>
  <c r="K5304" i="1" s="1"/>
  <c r="K5305" i="1" s="1"/>
  <c r="K5306" i="1" s="1"/>
  <c r="K5307" i="1" s="1"/>
  <c r="K5308" i="1" s="1"/>
  <c r="K5309" i="1" s="1"/>
  <c r="K5310" i="1" s="1"/>
  <c r="K5311" i="1" s="1"/>
  <c r="K5312" i="1" s="1"/>
  <c r="K5313" i="1" s="1"/>
  <c r="K5314" i="1" s="1"/>
  <c r="K5315" i="1" s="1"/>
  <c r="K5316" i="1" s="1"/>
  <c r="K5317" i="1" s="1"/>
  <c r="K5318" i="1" s="1"/>
  <c r="K5319" i="1" s="1"/>
  <c r="K5320" i="1" s="1"/>
  <c r="K5321" i="1" s="1"/>
  <c r="K5322" i="1" s="1"/>
  <c r="K5323" i="1" s="1"/>
  <c r="K5324" i="1" s="1"/>
  <c r="K5325" i="1" s="1"/>
  <c r="K5326" i="1" s="1"/>
  <c r="K5327" i="1" s="1"/>
  <c r="K5328" i="1" s="1"/>
  <c r="K5329" i="1" s="1"/>
  <c r="K5330" i="1" s="1"/>
  <c r="K5331" i="1" s="1"/>
  <c r="K5332" i="1" s="1"/>
  <c r="K5333" i="1" s="1"/>
  <c r="K5334" i="1" s="1"/>
  <c r="K5335" i="1" s="1"/>
  <c r="K5336" i="1" s="1"/>
  <c r="K5337" i="1" s="1"/>
  <c r="K5338" i="1" s="1"/>
  <c r="K5339" i="1" s="1"/>
  <c r="K5340" i="1" s="1"/>
  <c r="K5341" i="1" s="1"/>
  <c r="K5342" i="1" s="1"/>
  <c r="K5343" i="1" s="1"/>
  <c r="K5344" i="1" s="1"/>
  <c r="K5345" i="1" s="1"/>
  <c r="K5346" i="1" s="1"/>
  <c r="K5347" i="1" s="1"/>
  <c r="K5348" i="1" s="1"/>
  <c r="K5349" i="1" s="1"/>
  <c r="K5350" i="1" s="1"/>
  <c r="K5351" i="1" s="1"/>
  <c r="K5352" i="1" s="1"/>
  <c r="K5353" i="1" s="1"/>
  <c r="K5354" i="1" s="1"/>
  <c r="K5355" i="1" s="1"/>
  <c r="K5356" i="1" s="1"/>
  <c r="K5357" i="1" s="1"/>
  <c r="K5358" i="1" s="1"/>
  <c r="K5359" i="1" s="1"/>
  <c r="K5360" i="1" s="1"/>
  <c r="K5361" i="1" s="1"/>
  <c r="K5362" i="1" s="1"/>
  <c r="K5363" i="1" s="1"/>
  <c r="K5364" i="1" s="1"/>
  <c r="K5365" i="1" s="1"/>
  <c r="K5366" i="1" s="1"/>
  <c r="K5367" i="1" s="1"/>
  <c r="K5368" i="1" s="1"/>
  <c r="K5369" i="1" s="1"/>
  <c r="K5370" i="1" s="1"/>
  <c r="K5371" i="1" s="1"/>
  <c r="K5372" i="1" s="1"/>
  <c r="K5373" i="1" s="1"/>
  <c r="K5374" i="1" s="1"/>
  <c r="K5375" i="1" s="1"/>
  <c r="K5376" i="1" s="1"/>
  <c r="K5377" i="1" s="1"/>
  <c r="K5378" i="1" s="1"/>
  <c r="K5379" i="1" s="1"/>
  <c r="K5380" i="1" s="1"/>
  <c r="K5381" i="1" s="1"/>
  <c r="K5382" i="1" s="1"/>
  <c r="K5383" i="1" s="1"/>
  <c r="K5384" i="1" s="1"/>
  <c r="K5385" i="1" s="1"/>
  <c r="K5386" i="1" s="1"/>
  <c r="K5387" i="1" s="1"/>
  <c r="K5388" i="1" s="1"/>
  <c r="K5389" i="1" s="1"/>
  <c r="K5390" i="1" s="1"/>
  <c r="K5391" i="1" s="1"/>
  <c r="K5392" i="1" s="1"/>
  <c r="K5393" i="1" s="1"/>
  <c r="K5394" i="1" s="1"/>
  <c r="K5395" i="1" s="1"/>
  <c r="K5396" i="1" s="1"/>
  <c r="K5397" i="1" s="1"/>
  <c r="K5398" i="1" s="1"/>
  <c r="K5399" i="1" s="1"/>
  <c r="K5400" i="1" s="1"/>
  <c r="K5401" i="1" s="1"/>
  <c r="K5402" i="1" s="1"/>
  <c r="K5403" i="1" s="1"/>
  <c r="K5404" i="1" s="1"/>
  <c r="K5405" i="1" s="1"/>
  <c r="K5406" i="1" s="1"/>
  <c r="K5407" i="1" s="1"/>
  <c r="K5408" i="1" s="1"/>
  <c r="K5409" i="1" s="1"/>
  <c r="K5410" i="1" s="1"/>
  <c r="K5411" i="1" s="1"/>
  <c r="K5412" i="1" s="1"/>
  <c r="K5413" i="1" s="1"/>
  <c r="K5414" i="1" s="1"/>
  <c r="K5415" i="1" s="1"/>
  <c r="K5416" i="1" s="1"/>
  <c r="K5417" i="1" s="1"/>
  <c r="K5418" i="1" s="1"/>
  <c r="K5419" i="1" s="1"/>
  <c r="K5420" i="1" s="1"/>
  <c r="K5421" i="1" s="1"/>
  <c r="K5422" i="1" s="1"/>
  <c r="K5423" i="1" s="1"/>
  <c r="K5424" i="1" s="1"/>
  <c r="K5425" i="1" s="1"/>
  <c r="K5426" i="1" s="1"/>
  <c r="K5427" i="1" s="1"/>
  <c r="K5428" i="1" s="1"/>
  <c r="K5429" i="1" s="1"/>
  <c r="K5430" i="1" s="1"/>
  <c r="K5431" i="1" s="1"/>
  <c r="K5432" i="1" s="1"/>
  <c r="K5433" i="1" s="1"/>
  <c r="K5434" i="1" s="1"/>
  <c r="K5435" i="1" s="1"/>
  <c r="K5436" i="1" s="1"/>
  <c r="K5437" i="1" s="1"/>
  <c r="K5438" i="1" s="1"/>
  <c r="K5439" i="1" s="1"/>
  <c r="K5440" i="1" s="1"/>
  <c r="K5441" i="1" s="1"/>
  <c r="K5442" i="1" s="1"/>
  <c r="K5443" i="1" s="1"/>
  <c r="K5444" i="1" s="1"/>
  <c r="K5445" i="1" s="1"/>
  <c r="K5446" i="1" s="1"/>
  <c r="K5447" i="1" s="1"/>
  <c r="K5448" i="1" s="1"/>
  <c r="K5449" i="1" s="1"/>
  <c r="K5450" i="1" s="1"/>
  <c r="K5451" i="1" s="1"/>
  <c r="K5452" i="1" s="1"/>
  <c r="K5453" i="1" s="1"/>
  <c r="K5454" i="1" s="1"/>
  <c r="K5455" i="1" s="1"/>
  <c r="K5456" i="1" s="1"/>
  <c r="K5457" i="1" s="1"/>
  <c r="K5458" i="1" s="1"/>
  <c r="K5459" i="1" s="1"/>
  <c r="K5460" i="1" s="1"/>
  <c r="K5461" i="1" s="1"/>
  <c r="K5462" i="1" s="1"/>
  <c r="K5463" i="1" s="1"/>
  <c r="K5464" i="1" s="1"/>
  <c r="K5465" i="1" s="1"/>
  <c r="K5466" i="1" s="1"/>
  <c r="K5467" i="1" s="1"/>
  <c r="K5468" i="1" s="1"/>
  <c r="K5469" i="1" s="1"/>
  <c r="K5470" i="1" s="1"/>
  <c r="K5471" i="1" s="1"/>
  <c r="K5472" i="1" s="1"/>
  <c r="K5473" i="1" s="1"/>
  <c r="K5474" i="1" s="1"/>
  <c r="K5475" i="1" s="1"/>
  <c r="K5476" i="1" s="1"/>
  <c r="K5477" i="1" s="1"/>
  <c r="K5478" i="1" s="1"/>
  <c r="K5479" i="1" s="1"/>
  <c r="K5480" i="1" s="1"/>
  <c r="K5481" i="1" s="1"/>
  <c r="K5482" i="1" s="1"/>
  <c r="K5483" i="1" s="1"/>
  <c r="K5484" i="1" s="1"/>
  <c r="K5485" i="1" s="1"/>
  <c r="K5486" i="1" s="1"/>
  <c r="K5487" i="1" s="1"/>
  <c r="K5488" i="1" s="1"/>
  <c r="K5489" i="1" s="1"/>
  <c r="K5490" i="1" s="1"/>
  <c r="K5491" i="1" s="1"/>
  <c r="K5492" i="1" s="1"/>
  <c r="K5493" i="1" s="1"/>
  <c r="K5494" i="1" s="1"/>
  <c r="K5495" i="1" s="1"/>
  <c r="K5496" i="1" s="1"/>
  <c r="K5497" i="1" s="1"/>
  <c r="K5498" i="1" s="1"/>
  <c r="K5499" i="1" s="1"/>
  <c r="K5500" i="1" s="1"/>
  <c r="K5501" i="1" s="1"/>
  <c r="K5502" i="1" s="1"/>
  <c r="K5503" i="1" s="1"/>
  <c r="K5504" i="1" s="1"/>
  <c r="K5505" i="1" s="1"/>
  <c r="K5506" i="1" s="1"/>
  <c r="K5507" i="1" s="1"/>
  <c r="K5508" i="1" s="1"/>
  <c r="K5509" i="1" s="1"/>
  <c r="K5510" i="1" s="1"/>
  <c r="K5511" i="1" s="1"/>
  <c r="K5512" i="1" s="1"/>
  <c r="K5513" i="1" s="1"/>
  <c r="K5514" i="1" s="1"/>
  <c r="K5515" i="1" s="1"/>
  <c r="K5516" i="1" s="1"/>
  <c r="K5517" i="1" s="1"/>
  <c r="K5518" i="1" s="1"/>
  <c r="K5519" i="1" s="1"/>
  <c r="K5520" i="1" s="1"/>
  <c r="K5521" i="1" s="1"/>
  <c r="K5522" i="1" s="1"/>
  <c r="K5523" i="1" s="1"/>
  <c r="K5524" i="1" s="1"/>
  <c r="K5525" i="1" s="1"/>
  <c r="K5526" i="1" s="1"/>
  <c r="K5527" i="1" s="1"/>
  <c r="K5528" i="1" s="1"/>
  <c r="K5529" i="1" s="1"/>
  <c r="K5530" i="1" s="1"/>
  <c r="K5531" i="1" s="1"/>
  <c r="K5532" i="1" s="1"/>
  <c r="K5533" i="1" s="1"/>
  <c r="I5207" i="1"/>
  <c r="G3609" i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382" i="1" s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4412" i="1" s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443" i="1" s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G4473" i="1" s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504" i="1" s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G4535" i="1" s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G4547" i="1" s="1"/>
  <c r="G4548" i="1" s="1"/>
  <c r="G4549" i="1" s="1"/>
  <c r="G4550" i="1" s="1"/>
  <c r="G4551" i="1" s="1"/>
  <c r="G4552" i="1" s="1"/>
  <c r="G4553" i="1" s="1"/>
  <c r="G4554" i="1" s="1"/>
  <c r="G4555" i="1" s="1"/>
  <c r="G4556" i="1" s="1"/>
  <c r="G4557" i="1" s="1"/>
  <c r="G4558" i="1" s="1"/>
  <c r="G4559" i="1" s="1"/>
  <c r="G4560" i="1" s="1"/>
  <c r="G4561" i="1" s="1"/>
  <c r="G4562" i="1" s="1"/>
  <c r="G4563" i="1" s="1"/>
  <c r="G4564" i="1" s="1"/>
  <c r="G4565" i="1" s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4596" i="1" s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4626" i="1" s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G4657" i="1" s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688" i="1" s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G4717" i="1" s="1"/>
  <c r="G4718" i="1" s="1"/>
  <c r="G4719" i="1" s="1"/>
  <c r="G4720" i="1" s="1"/>
  <c r="G4721" i="1" s="1"/>
  <c r="G4722" i="1" s="1"/>
  <c r="G4723" i="1" s="1"/>
  <c r="G4724" i="1" s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4748" i="1" s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G4778" i="1" s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J5203" i="1"/>
  <c r="L5202" i="1"/>
  <c r="K3605" i="1"/>
  <c r="K3606" i="1" s="1"/>
  <c r="K3607" i="1" s="1"/>
  <c r="K3608" i="1" s="1"/>
  <c r="J3605" i="1"/>
  <c r="J3606" i="1" s="1"/>
  <c r="J3607" i="1" s="1"/>
  <c r="J3608" i="1" s="1"/>
  <c r="I3603" i="1"/>
  <c r="L3602" i="1"/>
  <c r="G1814" i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V1814" i="1"/>
  <c r="V1815" i="1" s="1"/>
  <c r="V1816" i="1" s="1"/>
  <c r="V1817" i="1" s="1"/>
  <c r="V1818" i="1" s="1"/>
  <c r="V1819" i="1" s="1"/>
  <c r="V1820" i="1" s="1"/>
  <c r="V1821" i="1" s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A186" i="1"/>
  <c r="A187" i="1" s="1"/>
  <c r="A188" i="1" s="1"/>
  <c r="A189" i="1" s="1"/>
  <c r="A190" i="1" s="1"/>
  <c r="A191" i="1" s="1"/>
  <c r="A192" i="1" s="1"/>
  <c r="A193" i="1" s="1"/>
  <c r="A194" i="1" s="1"/>
  <c r="V18" i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L7004" i="1"/>
  <c r="L7005" i="1"/>
  <c r="I7006" i="1"/>
  <c r="S13" i="1"/>
  <c r="K1603" i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J1603" i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I1603" i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D4" i="1"/>
  <c r="I2" i="1"/>
  <c r="I3" i="1" s="1"/>
  <c r="I4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V182" i="1" l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K5534" i="1"/>
  <c r="K5535" i="1" s="1"/>
  <c r="K5536" i="1" s="1"/>
  <c r="K5537" i="1" s="1"/>
  <c r="K5538" i="1" s="1"/>
  <c r="K5539" i="1" s="1"/>
  <c r="K5540" i="1" s="1"/>
  <c r="K5541" i="1" s="1"/>
  <c r="K5542" i="1" s="1"/>
  <c r="K5543" i="1" s="1"/>
  <c r="K5544" i="1" s="1"/>
  <c r="K5545" i="1" s="1"/>
  <c r="K5546" i="1" s="1"/>
  <c r="K5547" i="1" s="1"/>
  <c r="K5548" i="1" s="1"/>
  <c r="K5549" i="1" s="1"/>
  <c r="K5550" i="1" s="1"/>
  <c r="K5551" i="1" s="1"/>
  <c r="K5552" i="1" s="1"/>
  <c r="K5553" i="1" s="1"/>
  <c r="K5554" i="1" s="1"/>
  <c r="K5555" i="1" s="1"/>
  <c r="K5556" i="1" s="1"/>
  <c r="K5557" i="1" s="1"/>
  <c r="K5558" i="1" s="1"/>
  <c r="K5559" i="1" s="1"/>
  <c r="K5560" i="1" s="1"/>
  <c r="K5561" i="1" s="1"/>
  <c r="K5562" i="1" s="1"/>
  <c r="K5563" i="1" s="1"/>
  <c r="K5564" i="1" s="1"/>
  <c r="K5565" i="1" s="1"/>
  <c r="K5566" i="1" s="1"/>
  <c r="K5567" i="1" s="1"/>
  <c r="K5568" i="1" s="1"/>
  <c r="K5569" i="1" s="1"/>
  <c r="K5570" i="1" s="1"/>
  <c r="K5571" i="1" s="1"/>
  <c r="K5572" i="1" s="1"/>
  <c r="K5573" i="1" s="1"/>
  <c r="K5574" i="1" s="1"/>
  <c r="K5575" i="1" s="1"/>
  <c r="K5576" i="1" s="1"/>
  <c r="K5577" i="1" s="1"/>
  <c r="K5578" i="1" s="1"/>
  <c r="K5579" i="1" s="1"/>
  <c r="K5580" i="1" s="1"/>
  <c r="K5581" i="1" s="1"/>
  <c r="K5582" i="1" s="1"/>
  <c r="K5583" i="1" s="1"/>
  <c r="K5584" i="1" s="1"/>
  <c r="K5585" i="1" s="1"/>
  <c r="K5586" i="1" s="1"/>
  <c r="K5587" i="1" s="1"/>
  <c r="K5588" i="1" s="1"/>
  <c r="K5589" i="1" s="1"/>
  <c r="K5590" i="1" s="1"/>
  <c r="K5591" i="1" s="1"/>
  <c r="K5592" i="1" s="1"/>
  <c r="K5593" i="1" s="1"/>
  <c r="K5594" i="1" s="1"/>
  <c r="K5595" i="1" s="1"/>
  <c r="K5596" i="1" s="1"/>
  <c r="K5597" i="1" s="1"/>
  <c r="K5598" i="1" s="1"/>
  <c r="K5599" i="1" s="1"/>
  <c r="K5600" i="1" s="1"/>
  <c r="K5601" i="1" s="1"/>
  <c r="K5602" i="1" s="1"/>
  <c r="K5603" i="1" s="1"/>
  <c r="K5604" i="1" s="1"/>
  <c r="K5605" i="1" s="1"/>
  <c r="K5606" i="1" s="1"/>
  <c r="K5607" i="1" s="1"/>
  <c r="K5608" i="1" s="1"/>
  <c r="K5609" i="1" s="1"/>
  <c r="K5610" i="1" s="1"/>
  <c r="K5611" i="1" s="1"/>
  <c r="K5612" i="1" s="1"/>
  <c r="K5613" i="1" s="1"/>
  <c r="K5614" i="1" s="1"/>
  <c r="K5615" i="1" s="1"/>
  <c r="K5616" i="1" s="1"/>
  <c r="K5617" i="1" s="1"/>
  <c r="K5618" i="1" s="1"/>
  <c r="K5619" i="1" s="1"/>
  <c r="K5620" i="1" s="1"/>
  <c r="K5621" i="1" s="1"/>
  <c r="K5622" i="1" s="1"/>
  <c r="K5623" i="1" s="1"/>
  <c r="K5624" i="1" s="1"/>
  <c r="K5625" i="1" s="1"/>
  <c r="K5626" i="1" s="1"/>
  <c r="K5627" i="1" s="1"/>
  <c r="K5628" i="1" s="1"/>
  <c r="K5629" i="1" s="1"/>
  <c r="K5630" i="1" s="1"/>
  <c r="K5631" i="1" s="1"/>
  <c r="K5632" i="1" s="1"/>
  <c r="K5633" i="1" s="1"/>
  <c r="K5634" i="1" s="1"/>
  <c r="K5635" i="1" s="1"/>
  <c r="K5636" i="1" s="1"/>
  <c r="K5637" i="1" s="1"/>
  <c r="K5638" i="1" s="1"/>
  <c r="K5639" i="1" s="1"/>
  <c r="K5640" i="1" s="1"/>
  <c r="K5641" i="1" s="1"/>
  <c r="K5642" i="1" s="1"/>
  <c r="K5643" i="1" s="1"/>
  <c r="K5644" i="1" s="1"/>
  <c r="K5645" i="1" s="1"/>
  <c r="K5646" i="1" s="1"/>
  <c r="K5647" i="1" s="1"/>
  <c r="K5648" i="1" s="1"/>
  <c r="K5649" i="1" s="1"/>
  <c r="K5650" i="1" s="1"/>
  <c r="K5651" i="1" s="1"/>
  <c r="K5652" i="1" s="1"/>
  <c r="K5653" i="1" s="1"/>
  <c r="K5654" i="1" s="1"/>
  <c r="K5655" i="1" s="1"/>
  <c r="K5656" i="1" s="1"/>
  <c r="K5657" i="1" s="1"/>
  <c r="K5658" i="1" s="1"/>
  <c r="K5659" i="1" s="1"/>
  <c r="K5660" i="1" s="1"/>
  <c r="K5661" i="1" s="1"/>
  <c r="K5662" i="1" s="1"/>
  <c r="K5663" i="1" s="1"/>
  <c r="K5664" i="1" s="1"/>
  <c r="K5665" i="1" s="1"/>
  <c r="K5666" i="1" s="1"/>
  <c r="K5667" i="1" s="1"/>
  <c r="K5668" i="1" s="1"/>
  <c r="K5669" i="1" s="1"/>
  <c r="K5670" i="1" s="1"/>
  <c r="K5671" i="1" s="1"/>
  <c r="K5672" i="1" s="1"/>
  <c r="K5673" i="1" s="1"/>
  <c r="K5674" i="1" s="1"/>
  <c r="K5675" i="1" s="1"/>
  <c r="K5676" i="1" s="1"/>
  <c r="K5677" i="1" s="1"/>
  <c r="K5678" i="1" s="1"/>
  <c r="K5679" i="1" s="1"/>
  <c r="K5680" i="1" s="1"/>
  <c r="K5681" i="1" s="1"/>
  <c r="K5682" i="1" s="1"/>
  <c r="K5683" i="1" s="1"/>
  <c r="K5684" i="1" s="1"/>
  <c r="K5685" i="1" s="1"/>
  <c r="K5686" i="1" s="1"/>
  <c r="K5687" i="1" s="1"/>
  <c r="K5688" i="1" s="1"/>
  <c r="K5689" i="1" s="1"/>
  <c r="K5690" i="1" s="1"/>
  <c r="K5691" i="1" s="1"/>
  <c r="K5692" i="1" s="1"/>
  <c r="K5693" i="1" s="1"/>
  <c r="K5694" i="1" s="1"/>
  <c r="K5695" i="1" s="1"/>
  <c r="K5696" i="1" s="1"/>
  <c r="K5697" i="1" s="1"/>
  <c r="K5698" i="1" s="1"/>
  <c r="K5699" i="1" s="1"/>
  <c r="K5700" i="1" s="1"/>
  <c r="K5701" i="1" s="1"/>
  <c r="K5702" i="1" s="1"/>
  <c r="K5703" i="1" s="1"/>
  <c r="K5704" i="1" s="1"/>
  <c r="K5705" i="1" s="1"/>
  <c r="K5706" i="1" s="1"/>
  <c r="K5707" i="1" s="1"/>
  <c r="K5708" i="1" s="1"/>
  <c r="K5709" i="1" s="1"/>
  <c r="K5710" i="1" s="1"/>
  <c r="K5711" i="1" s="1"/>
  <c r="K5712" i="1" s="1"/>
  <c r="K5713" i="1" s="1"/>
  <c r="K5714" i="1" s="1"/>
  <c r="K5715" i="1" s="1"/>
  <c r="K5716" i="1" s="1"/>
  <c r="K5717" i="1" s="1"/>
  <c r="K5718" i="1" s="1"/>
  <c r="K5719" i="1" s="1"/>
  <c r="K5720" i="1" s="1"/>
  <c r="K5721" i="1" s="1"/>
  <c r="K5722" i="1" s="1"/>
  <c r="K5723" i="1" s="1"/>
  <c r="K5724" i="1" s="1"/>
  <c r="K5725" i="1" s="1"/>
  <c r="K5726" i="1" s="1"/>
  <c r="K5727" i="1" s="1"/>
  <c r="K5728" i="1" s="1"/>
  <c r="K5729" i="1" s="1"/>
  <c r="K5730" i="1" s="1"/>
  <c r="K5731" i="1" s="1"/>
  <c r="K5732" i="1" s="1"/>
  <c r="K5733" i="1" s="1"/>
  <c r="K5734" i="1" s="1"/>
  <c r="K5735" i="1" s="1"/>
  <c r="K5736" i="1" s="1"/>
  <c r="K5737" i="1" s="1"/>
  <c r="K5738" i="1" s="1"/>
  <c r="K5739" i="1" s="1"/>
  <c r="K5740" i="1" s="1"/>
  <c r="K5741" i="1" s="1"/>
  <c r="K5742" i="1" s="1"/>
  <c r="K5743" i="1" s="1"/>
  <c r="K5744" i="1" s="1"/>
  <c r="K5745" i="1" s="1"/>
  <c r="K5746" i="1" s="1"/>
  <c r="K5747" i="1" s="1"/>
  <c r="K5748" i="1" s="1"/>
  <c r="K5749" i="1" s="1"/>
  <c r="K5750" i="1" s="1"/>
  <c r="K5751" i="1" s="1"/>
  <c r="K5752" i="1" s="1"/>
  <c r="I5208" i="1"/>
  <c r="J3609" i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4122" i="1" s="1"/>
  <c r="J4123" i="1" s="1"/>
  <c r="J4124" i="1" s="1"/>
  <c r="J4125" i="1" s="1"/>
  <c r="J4126" i="1" s="1"/>
  <c r="J4127" i="1" s="1"/>
  <c r="J4128" i="1" s="1"/>
  <c r="J4129" i="1" s="1"/>
  <c r="J4130" i="1" s="1"/>
  <c r="J4131" i="1" s="1"/>
  <c r="J4132" i="1" s="1"/>
  <c r="J4133" i="1" s="1"/>
  <c r="J4134" i="1" s="1"/>
  <c r="J4135" i="1" s="1"/>
  <c r="J4136" i="1" s="1"/>
  <c r="J4137" i="1" s="1"/>
  <c r="J4138" i="1" s="1"/>
  <c r="J4139" i="1" s="1"/>
  <c r="J4140" i="1" s="1"/>
  <c r="J4141" i="1" s="1"/>
  <c r="J4142" i="1" s="1"/>
  <c r="J4143" i="1" s="1"/>
  <c r="J4144" i="1" s="1"/>
  <c r="J4145" i="1" s="1"/>
  <c r="J4146" i="1" s="1"/>
  <c r="J4147" i="1" s="1"/>
  <c r="J4148" i="1" s="1"/>
  <c r="J4149" i="1" s="1"/>
  <c r="J4150" i="1" s="1"/>
  <c r="J4151" i="1" s="1"/>
  <c r="J4152" i="1" s="1"/>
  <c r="J4153" i="1" s="1"/>
  <c r="J4154" i="1" s="1"/>
  <c r="J4155" i="1" s="1"/>
  <c r="J4156" i="1" s="1"/>
  <c r="J4157" i="1" s="1"/>
  <c r="J4158" i="1" s="1"/>
  <c r="J4159" i="1" s="1"/>
  <c r="J4160" i="1" s="1"/>
  <c r="J4161" i="1" s="1"/>
  <c r="J4162" i="1" s="1"/>
  <c r="J4163" i="1" s="1"/>
  <c r="J4164" i="1" s="1"/>
  <c r="J4165" i="1" s="1"/>
  <c r="J4166" i="1" s="1"/>
  <c r="J4167" i="1" s="1"/>
  <c r="J4168" i="1" s="1"/>
  <c r="J4169" i="1" s="1"/>
  <c r="J4170" i="1" s="1"/>
  <c r="J4171" i="1" s="1"/>
  <c r="J4172" i="1" s="1"/>
  <c r="J4173" i="1" s="1"/>
  <c r="J4174" i="1" s="1"/>
  <c r="J4175" i="1" s="1"/>
  <c r="J4176" i="1" s="1"/>
  <c r="J4177" i="1" s="1"/>
  <c r="J4178" i="1" s="1"/>
  <c r="J4179" i="1" s="1"/>
  <c r="J4180" i="1" s="1"/>
  <c r="J4181" i="1" s="1"/>
  <c r="J4182" i="1" s="1"/>
  <c r="J4183" i="1" s="1"/>
  <c r="J4184" i="1" s="1"/>
  <c r="J4185" i="1" s="1"/>
  <c r="J4186" i="1" s="1"/>
  <c r="J4187" i="1" s="1"/>
  <c r="J4188" i="1" s="1"/>
  <c r="J4189" i="1" s="1"/>
  <c r="J4190" i="1" s="1"/>
  <c r="J4191" i="1" s="1"/>
  <c r="J4192" i="1" s="1"/>
  <c r="J4193" i="1" s="1"/>
  <c r="J4194" i="1" s="1"/>
  <c r="J4195" i="1" s="1"/>
  <c r="J4196" i="1" s="1"/>
  <c r="J4197" i="1" s="1"/>
  <c r="J4198" i="1" s="1"/>
  <c r="J4199" i="1" s="1"/>
  <c r="J4200" i="1" s="1"/>
  <c r="J4201" i="1" s="1"/>
  <c r="J4202" i="1" s="1"/>
  <c r="J4203" i="1" s="1"/>
  <c r="J4204" i="1" s="1"/>
  <c r="J4205" i="1" s="1"/>
  <c r="J4206" i="1" s="1"/>
  <c r="J4207" i="1" s="1"/>
  <c r="J4208" i="1" s="1"/>
  <c r="J4209" i="1" s="1"/>
  <c r="J4210" i="1" s="1"/>
  <c r="J4211" i="1" s="1"/>
  <c r="J4212" i="1" s="1"/>
  <c r="J4213" i="1" s="1"/>
  <c r="J4214" i="1" s="1"/>
  <c r="J4215" i="1" s="1"/>
  <c r="J4216" i="1" s="1"/>
  <c r="J4217" i="1" s="1"/>
  <c r="J4218" i="1" s="1"/>
  <c r="J4219" i="1" s="1"/>
  <c r="J4220" i="1" s="1"/>
  <c r="J4221" i="1" s="1"/>
  <c r="J4222" i="1" s="1"/>
  <c r="J4223" i="1" s="1"/>
  <c r="J4224" i="1" s="1"/>
  <c r="J4225" i="1" s="1"/>
  <c r="J4226" i="1" s="1"/>
  <c r="J4227" i="1" s="1"/>
  <c r="J4228" i="1" s="1"/>
  <c r="J4229" i="1" s="1"/>
  <c r="J4230" i="1" s="1"/>
  <c r="J4231" i="1" s="1"/>
  <c r="J4232" i="1" s="1"/>
  <c r="J4233" i="1" s="1"/>
  <c r="J4234" i="1" s="1"/>
  <c r="J4235" i="1" s="1"/>
  <c r="J4236" i="1" s="1"/>
  <c r="J4237" i="1" s="1"/>
  <c r="J4238" i="1" s="1"/>
  <c r="J4239" i="1" s="1"/>
  <c r="J4240" i="1" s="1"/>
  <c r="J4241" i="1" s="1"/>
  <c r="J4242" i="1" s="1"/>
  <c r="J4243" i="1" s="1"/>
  <c r="J4244" i="1" s="1"/>
  <c r="J4245" i="1" s="1"/>
  <c r="J4246" i="1" s="1"/>
  <c r="J4247" i="1" s="1"/>
  <c r="J4248" i="1" s="1"/>
  <c r="J4249" i="1" s="1"/>
  <c r="J4250" i="1" s="1"/>
  <c r="J4251" i="1" s="1"/>
  <c r="J4252" i="1" s="1"/>
  <c r="J4253" i="1" s="1"/>
  <c r="J4254" i="1" s="1"/>
  <c r="J4255" i="1" s="1"/>
  <c r="J4256" i="1" s="1"/>
  <c r="J4257" i="1" s="1"/>
  <c r="J4258" i="1" s="1"/>
  <c r="J4259" i="1" s="1"/>
  <c r="J4260" i="1" s="1"/>
  <c r="J4261" i="1" s="1"/>
  <c r="J4262" i="1" s="1"/>
  <c r="J4263" i="1" s="1"/>
  <c r="J4264" i="1" s="1"/>
  <c r="J4265" i="1" s="1"/>
  <c r="J4266" i="1" s="1"/>
  <c r="J4267" i="1" s="1"/>
  <c r="J4268" i="1" s="1"/>
  <c r="J4269" i="1" s="1"/>
  <c r="J4270" i="1" s="1"/>
  <c r="J4271" i="1" s="1"/>
  <c r="J4272" i="1" s="1"/>
  <c r="J4273" i="1" s="1"/>
  <c r="J4274" i="1" s="1"/>
  <c r="J4275" i="1" s="1"/>
  <c r="J4276" i="1" s="1"/>
  <c r="J4277" i="1" s="1"/>
  <c r="J4278" i="1" s="1"/>
  <c r="J4279" i="1" s="1"/>
  <c r="J4280" i="1" s="1"/>
  <c r="J4281" i="1" s="1"/>
  <c r="J4282" i="1" s="1"/>
  <c r="J4283" i="1" s="1"/>
  <c r="J4284" i="1" s="1"/>
  <c r="J4285" i="1" s="1"/>
  <c r="J4286" i="1" s="1"/>
  <c r="J4287" i="1" s="1"/>
  <c r="J4288" i="1" s="1"/>
  <c r="J4289" i="1" s="1"/>
  <c r="J4290" i="1" s="1"/>
  <c r="J4291" i="1" s="1"/>
  <c r="J4292" i="1" s="1"/>
  <c r="J4293" i="1" s="1"/>
  <c r="J4294" i="1" s="1"/>
  <c r="J4295" i="1" s="1"/>
  <c r="J4296" i="1" s="1"/>
  <c r="J4297" i="1" s="1"/>
  <c r="J4298" i="1" s="1"/>
  <c r="J4299" i="1" s="1"/>
  <c r="J4300" i="1" s="1"/>
  <c r="J4301" i="1" s="1"/>
  <c r="J4302" i="1" s="1"/>
  <c r="J4303" i="1" s="1"/>
  <c r="J4304" i="1" s="1"/>
  <c r="J4305" i="1" s="1"/>
  <c r="J4306" i="1" s="1"/>
  <c r="J4307" i="1" s="1"/>
  <c r="J4308" i="1" s="1"/>
  <c r="J4309" i="1" s="1"/>
  <c r="J4310" i="1" s="1"/>
  <c r="J4311" i="1" s="1"/>
  <c r="J4312" i="1" s="1"/>
  <c r="J4313" i="1" s="1"/>
  <c r="J4314" i="1" s="1"/>
  <c r="J4315" i="1" s="1"/>
  <c r="J4316" i="1" s="1"/>
  <c r="J4317" i="1" s="1"/>
  <c r="J4318" i="1" s="1"/>
  <c r="J4319" i="1" s="1"/>
  <c r="J4320" i="1" s="1"/>
  <c r="J4321" i="1" s="1"/>
  <c r="J4322" i="1" s="1"/>
  <c r="J4323" i="1" s="1"/>
  <c r="J4324" i="1" s="1"/>
  <c r="J4325" i="1" s="1"/>
  <c r="J4326" i="1" s="1"/>
  <c r="J4327" i="1" s="1"/>
  <c r="J4328" i="1" s="1"/>
  <c r="J4329" i="1" s="1"/>
  <c r="J4330" i="1" s="1"/>
  <c r="J4331" i="1" s="1"/>
  <c r="J4332" i="1" s="1"/>
  <c r="J4333" i="1" s="1"/>
  <c r="J4334" i="1" s="1"/>
  <c r="J4335" i="1" s="1"/>
  <c r="J4336" i="1" s="1"/>
  <c r="J4337" i="1" s="1"/>
  <c r="J4338" i="1" s="1"/>
  <c r="J4339" i="1" s="1"/>
  <c r="J4340" i="1" s="1"/>
  <c r="J4341" i="1" s="1"/>
  <c r="J4342" i="1" s="1"/>
  <c r="J4343" i="1" s="1"/>
  <c r="J4344" i="1" s="1"/>
  <c r="J4345" i="1" s="1"/>
  <c r="J4346" i="1" s="1"/>
  <c r="J4347" i="1" s="1"/>
  <c r="J4348" i="1" s="1"/>
  <c r="J4349" i="1" s="1"/>
  <c r="J4350" i="1" s="1"/>
  <c r="J4351" i="1" s="1"/>
  <c r="J4352" i="1" s="1"/>
  <c r="J4353" i="1" s="1"/>
  <c r="J4354" i="1" s="1"/>
  <c r="J4355" i="1" s="1"/>
  <c r="J4356" i="1" s="1"/>
  <c r="J4357" i="1" s="1"/>
  <c r="J4358" i="1" s="1"/>
  <c r="J4359" i="1" s="1"/>
  <c r="J4360" i="1" s="1"/>
  <c r="J4361" i="1" s="1"/>
  <c r="J4362" i="1" s="1"/>
  <c r="J4363" i="1" s="1"/>
  <c r="J4364" i="1" s="1"/>
  <c r="J4365" i="1" s="1"/>
  <c r="J4366" i="1" s="1"/>
  <c r="J4367" i="1" s="1"/>
  <c r="J4368" i="1" s="1"/>
  <c r="J4369" i="1" s="1"/>
  <c r="J4370" i="1" s="1"/>
  <c r="J4371" i="1" s="1"/>
  <c r="J4372" i="1" s="1"/>
  <c r="J4373" i="1" s="1"/>
  <c r="J4374" i="1" s="1"/>
  <c r="J4375" i="1" s="1"/>
  <c r="J4376" i="1" s="1"/>
  <c r="J4377" i="1" s="1"/>
  <c r="J4378" i="1" s="1"/>
  <c r="J4379" i="1" s="1"/>
  <c r="J4380" i="1" s="1"/>
  <c r="J4381" i="1" s="1"/>
  <c r="J4382" i="1" s="1"/>
  <c r="J4383" i="1" s="1"/>
  <c r="J4384" i="1" s="1"/>
  <c r="J4385" i="1" s="1"/>
  <c r="J4386" i="1" s="1"/>
  <c r="J4387" i="1" s="1"/>
  <c r="J4388" i="1" s="1"/>
  <c r="J4389" i="1" s="1"/>
  <c r="J4390" i="1" s="1"/>
  <c r="J4391" i="1" s="1"/>
  <c r="J4392" i="1" s="1"/>
  <c r="J4393" i="1" s="1"/>
  <c r="J4394" i="1" s="1"/>
  <c r="J4395" i="1" s="1"/>
  <c r="J4396" i="1" s="1"/>
  <c r="J4397" i="1" s="1"/>
  <c r="J4398" i="1" s="1"/>
  <c r="J4399" i="1" s="1"/>
  <c r="J4400" i="1" s="1"/>
  <c r="J4401" i="1" s="1"/>
  <c r="J4402" i="1" s="1"/>
  <c r="J4403" i="1" s="1"/>
  <c r="J4404" i="1" s="1"/>
  <c r="J4405" i="1" s="1"/>
  <c r="J4406" i="1" s="1"/>
  <c r="J4407" i="1" s="1"/>
  <c r="J4408" i="1" s="1"/>
  <c r="J4409" i="1" s="1"/>
  <c r="J4410" i="1" s="1"/>
  <c r="J4411" i="1" s="1"/>
  <c r="J4412" i="1" s="1"/>
  <c r="J4413" i="1" s="1"/>
  <c r="J4414" i="1" s="1"/>
  <c r="J4415" i="1" s="1"/>
  <c r="J4416" i="1" s="1"/>
  <c r="J4417" i="1" s="1"/>
  <c r="J4418" i="1" s="1"/>
  <c r="J4419" i="1" s="1"/>
  <c r="J4420" i="1" s="1"/>
  <c r="J4421" i="1" s="1"/>
  <c r="J4422" i="1" s="1"/>
  <c r="J4423" i="1" s="1"/>
  <c r="J4424" i="1" s="1"/>
  <c r="J4425" i="1" s="1"/>
  <c r="J4426" i="1" s="1"/>
  <c r="J4427" i="1" s="1"/>
  <c r="J4428" i="1" s="1"/>
  <c r="J4429" i="1" s="1"/>
  <c r="J4430" i="1" s="1"/>
  <c r="J4431" i="1" s="1"/>
  <c r="J4432" i="1" s="1"/>
  <c r="J4433" i="1" s="1"/>
  <c r="J4434" i="1" s="1"/>
  <c r="J4435" i="1" s="1"/>
  <c r="J4436" i="1" s="1"/>
  <c r="J4437" i="1" s="1"/>
  <c r="J4438" i="1" s="1"/>
  <c r="J4439" i="1" s="1"/>
  <c r="J4440" i="1" s="1"/>
  <c r="J4441" i="1" s="1"/>
  <c r="J4442" i="1" s="1"/>
  <c r="J4443" i="1" s="1"/>
  <c r="J4444" i="1" s="1"/>
  <c r="J4445" i="1" s="1"/>
  <c r="J4446" i="1" s="1"/>
  <c r="J4447" i="1" s="1"/>
  <c r="J4448" i="1" s="1"/>
  <c r="J4449" i="1" s="1"/>
  <c r="J4450" i="1" s="1"/>
  <c r="J4451" i="1" s="1"/>
  <c r="J4452" i="1" s="1"/>
  <c r="J4453" i="1" s="1"/>
  <c r="J4454" i="1" s="1"/>
  <c r="J4455" i="1" s="1"/>
  <c r="J4456" i="1" s="1"/>
  <c r="J4457" i="1" s="1"/>
  <c r="J4458" i="1" s="1"/>
  <c r="J4459" i="1" s="1"/>
  <c r="J4460" i="1" s="1"/>
  <c r="J4461" i="1" s="1"/>
  <c r="J4462" i="1" s="1"/>
  <c r="J4463" i="1" s="1"/>
  <c r="J4464" i="1" s="1"/>
  <c r="J4465" i="1" s="1"/>
  <c r="J4466" i="1" s="1"/>
  <c r="J4467" i="1" s="1"/>
  <c r="J4468" i="1" s="1"/>
  <c r="J4469" i="1" s="1"/>
  <c r="J4470" i="1" s="1"/>
  <c r="J4471" i="1" s="1"/>
  <c r="J4472" i="1" s="1"/>
  <c r="J4473" i="1" s="1"/>
  <c r="J4474" i="1" s="1"/>
  <c r="J4475" i="1" s="1"/>
  <c r="J4476" i="1" s="1"/>
  <c r="J4477" i="1" s="1"/>
  <c r="J4478" i="1" s="1"/>
  <c r="J4479" i="1" s="1"/>
  <c r="J4480" i="1" s="1"/>
  <c r="J4481" i="1" s="1"/>
  <c r="J4482" i="1" s="1"/>
  <c r="J4483" i="1" s="1"/>
  <c r="J4484" i="1" s="1"/>
  <c r="J4485" i="1" s="1"/>
  <c r="J4486" i="1" s="1"/>
  <c r="J4487" i="1" s="1"/>
  <c r="J4488" i="1" s="1"/>
  <c r="J4489" i="1" s="1"/>
  <c r="J4490" i="1" s="1"/>
  <c r="J4491" i="1" s="1"/>
  <c r="J4492" i="1" s="1"/>
  <c r="J4493" i="1" s="1"/>
  <c r="J4494" i="1" s="1"/>
  <c r="J4495" i="1" s="1"/>
  <c r="J4496" i="1" s="1"/>
  <c r="J4497" i="1" s="1"/>
  <c r="J4498" i="1" s="1"/>
  <c r="J4499" i="1" s="1"/>
  <c r="J4500" i="1" s="1"/>
  <c r="J4501" i="1" s="1"/>
  <c r="J4502" i="1" s="1"/>
  <c r="J4503" i="1" s="1"/>
  <c r="J4504" i="1" s="1"/>
  <c r="J4505" i="1" s="1"/>
  <c r="J4506" i="1" s="1"/>
  <c r="J4507" i="1" s="1"/>
  <c r="J4508" i="1" s="1"/>
  <c r="J4509" i="1" s="1"/>
  <c r="J4510" i="1" s="1"/>
  <c r="J4511" i="1" s="1"/>
  <c r="J4512" i="1" s="1"/>
  <c r="J4513" i="1" s="1"/>
  <c r="J4514" i="1" s="1"/>
  <c r="J4515" i="1" s="1"/>
  <c r="J4516" i="1" s="1"/>
  <c r="J4517" i="1" s="1"/>
  <c r="J4518" i="1" s="1"/>
  <c r="J4519" i="1" s="1"/>
  <c r="J4520" i="1" s="1"/>
  <c r="J4521" i="1" s="1"/>
  <c r="J4522" i="1" s="1"/>
  <c r="J4523" i="1" s="1"/>
  <c r="J4524" i="1" s="1"/>
  <c r="J4525" i="1" s="1"/>
  <c r="J4526" i="1" s="1"/>
  <c r="J4527" i="1" s="1"/>
  <c r="J4528" i="1" s="1"/>
  <c r="J4529" i="1" s="1"/>
  <c r="J4530" i="1" s="1"/>
  <c r="J4531" i="1" s="1"/>
  <c r="J4532" i="1" s="1"/>
  <c r="J4533" i="1" s="1"/>
  <c r="J4534" i="1" s="1"/>
  <c r="J4535" i="1" s="1"/>
  <c r="J4536" i="1" s="1"/>
  <c r="J4537" i="1" s="1"/>
  <c r="J4538" i="1" s="1"/>
  <c r="J4539" i="1" s="1"/>
  <c r="J4540" i="1" s="1"/>
  <c r="J4541" i="1" s="1"/>
  <c r="J4542" i="1" s="1"/>
  <c r="J4543" i="1" s="1"/>
  <c r="J4544" i="1" s="1"/>
  <c r="J4545" i="1" s="1"/>
  <c r="J4546" i="1" s="1"/>
  <c r="J4547" i="1" s="1"/>
  <c r="J4548" i="1" s="1"/>
  <c r="J4549" i="1" s="1"/>
  <c r="J4550" i="1" s="1"/>
  <c r="J4551" i="1" s="1"/>
  <c r="J4552" i="1" s="1"/>
  <c r="J4553" i="1" s="1"/>
  <c r="J4554" i="1" s="1"/>
  <c r="J4555" i="1" s="1"/>
  <c r="J4556" i="1" s="1"/>
  <c r="J4557" i="1" s="1"/>
  <c r="J4558" i="1" s="1"/>
  <c r="J4559" i="1" s="1"/>
  <c r="J4560" i="1" s="1"/>
  <c r="J4561" i="1" s="1"/>
  <c r="J4562" i="1" s="1"/>
  <c r="J4563" i="1" s="1"/>
  <c r="J4564" i="1" s="1"/>
  <c r="J4565" i="1" s="1"/>
  <c r="J4566" i="1" s="1"/>
  <c r="J4567" i="1" s="1"/>
  <c r="J4568" i="1" s="1"/>
  <c r="J4569" i="1" s="1"/>
  <c r="J4570" i="1" s="1"/>
  <c r="J4571" i="1" s="1"/>
  <c r="J4572" i="1" s="1"/>
  <c r="J4573" i="1" s="1"/>
  <c r="J4574" i="1" s="1"/>
  <c r="J4575" i="1" s="1"/>
  <c r="J4576" i="1" s="1"/>
  <c r="J4577" i="1" s="1"/>
  <c r="J4578" i="1" s="1"/>
  <c r="J4579" i="1" s="1"/>
  <c r="J4580" i="1" s="1"/>
  <c r="J4581" i="1" s="1"/>
  <c r="J4582" i="1" s="1"/>
  <c r="J4583" i="1" s="1"/>
  <c r="J4584" i="1" s="1"/>
  <c r="J4585" i="1" s="1"/>
  <c r="J4586" i="1" s="1"/>
  <c r="J4587" i="1" s="1"/>
  <c r="J4588" i="1" s="1"/>
  <c r="J4589" i="1" s="1"/>
  <c r="J4590" i="1" s="1"/>
  <c r="J4591" i="1" s="1"/>
  <c r="J4592" i="1" s="1"/>
  <c r="J4593" i="1" s="1"/>
  <c r="J4594" i="1" s="1"/>
  <c r="J4595" i="1" s="1"/>
  <c r="J4596" i="1" s="1"/>
  <c r="J4597" i="1" s="1"/>
  <c r="J4598" i="1" s="1"/>
  <c r="J4599" i="1" s="1"/>
  <c r="J4600" i="1" s="1"/>
  <c r="J4601" i="1" s="1"/>
  <c r="J4602" i="1" s="1"/>
  <c r="J4603" i="1" s="1"/>
  <c r="J4604" i="1" s="1"/>
  <c r="J4605" i="1" s="1"/>
  <c r="J4606" i="1" s="1"/>
  <c r="J4607" i="1" s="1"/>
  <c r="J4608" i="1" s="1"/>
  <c r="J4609" i="1" s="1"/>
  <c r="J4610" i="1" s="1"/>
  <c r="J4611" i="1" s="1"/>
  <c r="J4612" i="1" s="1"/>
  <c r="J4613" i="1" s="1"/>
  <c r="J4614" i="1" s="1"/>
  <c r="J4615" i="1" s="1"/>
  <c r="J4616" i="1" s="1"/>
  <c r="J4617" i="1" s="1"/>
  <c r="J4618" i="1" s="1"/>
  <c r="J4619" i="1" s="1"/>
  <c r="J4620" i="1" s="1"/>
  <c r="J4621" i="1" s="1"/>
  <c r="J4622" i="1" s="1"/>
  <c r="J4623" i="1" s="1"/>
  <c r="J4624" i="1" s="1"/>
  <c r="J4625" i="1" s="1"/>
  <c r="J4626" i="1" s="1"/>
  <c r="J4627" i="1" s="1"/>
  <c r="J4628" i="1" s="1"/>
  <c r="J4629" i="1" s="1"/>
  <c r="J4630" i="1" s="1"/>
  <c r="J4631" i="1" s="1"/>
  <c r="J4632" i="1" s="1"/>
  <c r="J4633" i="1" s="1"/>
  <c r="J4634" i="1" s="1"/>
  <c r="J4635" i="1" s="1"/>
  <c r="J4636" i="1" s="1"/>
  <c r="J4637" i="1" s="1"/>
  <c r="J4638" i="1" s="1"/>
  <c r="J4639" i="1" s="1"/>
  <c r="J4640" i="1" s="1"/>
  <c r="J4641" i="1" s="1"/>
  <c r="J4642" i="1" s="1"/>
  <c r="J4643" i="1" s="1"/>
  <c r="J4644" i="1" s="1"/>
  <c r="J4645" i="1" s="1"/>
  <c r="J4646" i="1" s="1"/>
  <c r="J4647" i="1" s="1"/>
  <c r="J4648" i="1" s="1"/>
  <c r="J4649" i="1" s="1"/>
  <c r="J4650" i="1" s="1"/>
  <c r="J4651" i="1" s="1"/>
  <c r="J4652" i="1" s="1"/>
  <c r="J4653" i="1" s="1"/>
  <c r="J4654" i="1" s="1"/>
  <c r="J4655" i="1" s="1"/>
  <c r="J4656" i="1" s="1"/>
  <c r="J4657" i="1" s="1"/>
  <c r="J4658" i="1" s="1"/>
  <c r="J4659" i="1" s="1"/>
  <c r="J4660" i="1" s="1"/>
  <c r="J4661" i="1" s="1"/>
  <c r="J4662" i="1" s="1"/>
  <c r="J4663" i="1" s="1"/>
  <c r="J4664" i="1" s="1"/>
  <c r="J4665" i="1" s="1"/>
  <c r="J4666" i="1" s="1"/>
  <c r="J4667" i="1" s="1"/>
  <c r="J4668" i="1" s="1"/>
  <c r="J4669" i="1" s="1"/>
  <c r="J4670" i="1" s="1"/>
  <c r="J4671" i="1" s="1"/>
  <c r="J4672" i="1" s="1"/>
  <c r="J4673" i="1" s="1"/>
  <c r="J4674" i="1" s="1"/>
  <c r="J4675" i="1" s="1"/>
  <c r="J4676" i="1" s="1"/>
  <c r="J4677" i="1" s="1"/>
  <c r="J4678" i="1" s="1"/>
  <c r="J4679" i="1" s="1"/>
  <c r="J4680" i="1" s="1"/>
  <c r="J4681" i="1" s="1"/>
  <c r="J4682" i="1" s="1"/>
  <c r="J4683" i="1" s="1"/>
  <c r="J4684" i="1" s="1"/>
  <c r="J4685" i="1" s="1"/>
  <c r="J4686" i="1" s="1"/>
  <c r="J4687" i="1" s="1"/>
  <c r="J4688" i="1" s="1"/>
  <c r="J4689" i="1" s="1"/>
  <c r="J4690" i="1" s="1"/>
  <c r="J4691" i="1" s="1"/>
  <c r="J4692" i="1" s="1"/>
  <c r="J4693" i="1" s="1"/>
  <c r="J4694" i="1" s="1"/>
  <c r="J4695" i="1" s="1"/>
  <c r="J4696" i="1" s="1"/>
  <c r="J4697" i="1" s="1"/>
  <c r="J4698" i="1" s="1"/>
  <c r="J4699" i="1" s="1"/>
  <c r="J4700" i="1" s="1"/>
  <c r="J4701" i="1" s="1"/>
  <c r="J4702" i="1" s="1"/>
  <c r="J4703" i="1" s="1"/>
  <c r="J4704" i="1" s="1"/>
  <c r="J4705" i="1" s="1"/>
  <c r="J4706" i="1" s="1"/>
  <c r="J4707" i="1" s="1"/>
  <c r="J4708" i="1" s="1"/>
  <c r="J4709" i="1" s="1"/>
  <c r="J4710" i="1" s="1"/>
  <c r="J4711" i="1" s="1"/>
  <c r="J4712" i="1" s="1"/>
  <c r="J4713" i="1" s="1"/>
  <c r="J4714" i="1" s="1"/>
  <c r="J4715" i="1" s="1"/>
  <c r="J4716" i="1" s="1"/>
  <c r="J4717" i="1" s="1"/>
  <c r="J4718" i="1" s="1"/>
  <c r="J4719" i="1" s="1"/>
  <c r="J4720" i="1" s="1"/>
  <c r="J4721" i="1" s="1"/>
  <c r="J4722" i="1" s="1"/>
  <c r="J4723" i="1" s="1"/>
  <c r="J4724" i="1" s="1"/>
  <c r="J4725" i="1" s="1"/>
  <c r="J4726" i="1" s="1"/>
  <c r="J4727" i="1" s="1"/>
  <c r="J4728" i="1" s="1"/>
  <c r="J4729" i="1" s="1"/>
  <c r="J4730" i="1" s="1"/>
  <c r="J4731" i="1" s="1"/>
  <c r="J4732" i="1" s="1"/>
  <c r="J4733" i="1" s="1"/>
  <c r="J4734" i="1" s="1"/>
  <c r="J4735" i="1" s="1"/>
  <c r="J4736" i="1" s="1"/>
  <c r="J4737" i="1" s="1"/>
  <c r="J4738" i="1" s="1"/>
  <c r="J4739" i="1" s="1"/>
  <c r="J4740" i="1" s="1"/>
  <c r="J4741" i="1" s="1"/>
  <c r="J4742" i="1" s="1"/>
  <c r="J4743" i="1" s="1"/>
  <c r="J4744" i="1" s="1"/>
  <c r="J4745" i="1" s="1"/>
  <c r="J4746" i="1" s="1"/>
  <c r="J4747" i="1" s="1"/>
  <c r="J4748" i="1" s="1"/>
  <c r="J4749" i="1" s="1"/>
  <c r="J4750" i="1" s="1"/>
  <c r="J4751" i="1" s="1"/>
  <c r="J4752" i="1" s="1"/>
  <c r="J4753" i="1" s="1"/>
  <c r="J4754" i="1" s="1"/>
  <c r="J4755" i="1" s="1"/>
  <c r="J4756" i="1" s="1"/>
  <c r="J4757" i="1" s="1"/>
  <c r="J4758" i="1" s="1"/>
  <c r="J4759" i="1" s="1"/>
  <c r="J4760" i="1" s="1"/>
  <c r="J4761" i="1" s="1"/>
  <c r="J4762" i="1" s="1"/>
  <c r="J4763" i="1" s="1"/>
  <c r="J4764" i="1" s="1"/>
  <c r="J4765" i="1" s="1"/>
  <c r="J4766" i="1" s="1"/>
  <c r="J4767" i="1" s="1"/>
  <c r="J4768" i="1" s="1"/>
  <c r="J4769" i="1" s="1"/>
  <c r="J4770" i="1" s="1"/>
  <c r="J4771" i="1" s="1"/>
  <c r="J4772" i="1" s="1"/>
  <c r="J4773" i="1" s="1"/>
  <c r="J4774" i="1" s="1"/>
  <c r="J4775" i="1" s="1"/>
  <c r="J4776" i="1" s="1"/>
  <c r="J4777" i="1" s="1"/>
  <c r="J4778" i="1" s="1"/>
  <c r="J4779" i="1" s="1"/>
  <c r="J4780" i="1" s="1"/>
  <c r="J4781" i="1" s="1"/>
  <c r="J4782" i="1" s="1"/>
  <c r="J4783" i="1" s="1"/>
  <c r="J4784" i="1" s="1"/>
  <c r="J4785" i="1" s="1"/>
  <c r="J4786" i="1" s="1"/>
  <c r="J4787" i="1" s="1"/>
  <c r="J4788" i="1" s="1"/>
  <c r="J4789" i="1" s="1"/>
  <c r="J4790" i="1" s="1"/>
  <c r="J4791" i="1" s="1"/>
  <c r="J4792" i="1" s="1"/>
  <c r="J4793" i="1" s="1"/>
  <c r="J4794" i="1" s="1"/>
  <c r="J4795" i="1" s="1"/>
  <c r="J4796" i="1" s="1"/>
  <c r="J4797" i="1" s="1"/>
  <c r="J4798" i="1" s="1"/>
  <c r="J4799" i="1" s="1"/>
  <c r="J4800" i="1" s="1"/>
  <c r="J4801" i="1" s="1"/>
  <c r="K3609" i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K3842" i="1" s="1"/>
  <c r="K3843" i="1" s="1"/>
  <c r="K3844" i="1" s="1"/>
  <c r="K3845" i="1" s="1"/>
  <c r="K3846" i="1" s="1"/>
  <c r="K3847" i="1" s="1"/>
  <c r="K3848" i="1" s="1"/>
  <c r="K3849" i="1" s="1"/>
  <c r="K3850" i="1" s="1"/>
  <c r="K3851" i="1" s="1"/>
  <c r="K3852" i="1" s="1"/>
  <c r="K3853" i="1" s="1"/>
  <c r="K3854" i="1" s="1"/>
  <c r="K3855" i="1" s="1"/>
  <c r="K3856" i="1" s="1"/>
  <c r="K3857" i="1" s="1"/>
  <c r="K3858" i="1" s="1"/>
  <c r="K3859" i="1" s="1"/>
  <c r="K3860" i="1" s="1"/>
  <c r="K3861" i="1" s="1"/>
  <c r="K3862" i="1" s="1"/>
  <c r="K3863" i="1" s="1"/>
  <c r="K3864" i="1" s="1"/>
  <c r="K3865" i="1" s="1"/>
  <c r="K3866" i="1" s="1"/>
  <c r="K3867" i="1" s="1"/>
  <c r="K3868" i="1" s="1"/>
  <c r="K3869" i="1" s="1"/>
  <c r="K3870" i="1" s="1"/>
  <c r="K3871" i="1" s="1"/>
  <c r="K3872" i="1" s="1"/>
  <c r="K3873" i="1" s="1"/>
  <c r="K3874" i="1" s="1"/>
  <c r="K3875" i="1" s="1"/>
  <c r="K3876" i="1" s="1"/>
  <c r="K3877" i="1" s="1"/>
  <c r="K3878" i="1" s="1"/>
  <c r="K3879" i="1" s="1"/>
  <c r="K3880" i="1" s="1"/>
  <c r="K3881" i="1" s="1"/>
  <c r="K3882" i="1" s="1"/>
  <c r="K3883" i="1" s="1"/>
  <c r="K3884" i="1" s="1"/>
  <c r="K3885" i="1" s="1"/>
  <c r="K3886" i="1" s="1"/>
  <c r="K3887" i="1" s="1"/>
  <c r="K3888" i="1" s="1"/>
  <c r="K3889" i="1" s="1"/>
  <c r="K3890" i="1" s="1"/>
  <c r="K3891" i="1" s="1"/>
  <c r="K3892" i="1" s="1"/>
  <c r="K3893" i="1" s="1"/>
  <c r="K3894" i="1" s="1"/>
  <c r="K3895" i="1" s="1"/>
  <c r="K3896" i="1" s="1"/>
  <c r="K3897" i="1" s="1"/>
  <c r="K3898" i="1" s="1"/>
  <c r="K3899" i="1" s="1"/>
  <c r="K3900" i="1" s="1"/>
  <c r="K3901" i="1" s="1"/>
  <c r="K3902" i="1" s="1"/>
  <c r="K3903" i="1" s="1"/>
  <c r="K3904" i="1" s="1"/>
  <c r="K3905" i="1" s="1"/>
  <c r="K3906" i="1" s="1"/>
  <c r="K3907" i="1" s="1"/>
  <c r="K3908" i="1" s="1"/>
  <c r="K3909" i="1" s="1"/>
  <c r="K3910" i="1" s="1"/>
  <c r="K3911" i="1" s="1"/>
  <c r="K3912" i="1" s="1"/>
  <c r="K3913" i="1" s="1"/>
  <c r="K3914" i="1" s="1"/>
  <c r="K3915" i="1" s="1"/>
  <c r="K3916" i="1" s="1"/>
  <c r="K3917" i="1" s="1"/>
  <c r="K3918" i="1" s="1"/>
  <c r="K3919" i="1" s="1"/>
  <c r="K3920" i="1" s="1"/>
  <c r="K3921" i="1" s="1"/>
  <c r="K3922" i="1" s="1"/>
  <c r="K3923" i="1" s="1"/>
  <c r="K3924" i="1" s="1"/>
  <c r="K3925" i="1" s="1"/>
  <c r="K3926" i="1" s="1"/>
  <c r="K3927" i="1" s="1"/>
  <c r="K3928" i="1" s="1"/>
  <c r="K3929" i="1" s="1"/>
  <c r="K3930" i="1" s="1"/>
  <c r="K3931" i="1" s="1"/>
  <c r="K3932" i="1" s="1"/>
  <c r="K3933" i="1" s="1"/>
  <c r="K3934" i="1" s="1"/>
  <c r="K3935" i="1" s="1"/>
  <c r="K3936" i="1" s="1"/>
  <c r="K3937" i="1" s="1"/>
  <c r="K3938" i="1" s="1"/>
  <c r="K3939" i="1" s="1"/>
  <c r="K3940" i="1" s="1"/>
  <c r="K3941" i="1" s="1"/>
  <c r="K3942" i="1" s="1"/>
  <c r="K3943" i="1" s="1"/>
  <c r="K3944" i="1" s="1"/>
  <c r="K3945" i="1" s="1"/>
  <c r="K3946" i="1" s="1"/>
  <c r="K3947" i="1" s="1"/>
  <c r="K3948" i="1" s="1"/>
  <c r="K3949" i="1" s="1"/>
  <c r="K3950" i="1" s="1"/>
  <c r="K3951" i="1" s="1"/>
  <c r="K3952" i="1" s="1"/>
  <c r="K3953" i="1" s="1"/>
  <c r="K3954" i="1" s="1"/>
  <c r="K3955" i="1" s="1"/>
  <c r="K3956" i="1" s="1"/>
  <c r="K3957" i="1" s="1"/>
  <c r="K3958" i="1" s="1"/>
  <c r="K3959" i="1" s="1"/>
  <c r="K3960" i="1" s="1"/>
  <c r="K3961" i="1" s="1"/>
  <c r="K3962" i="1" s="1"/>
  <c r="K3963" i="1" s="1"/>
  <c r="K3964" i="1" s="1"/>
  <c r="K3965" i="1" s="1"/>
  <c r="K3966" i="1" s="1"/>
  <c r="K3967" i="1" s="1"/>
  <c r="K3968" i="1" s="1"/>
  <c r="K3969" i="1" s="1"/>
  <c r="K3970" i="1" s="1"/>
  <c r="K3971" i="1" s="1"/>
  <c r="K3972" i="1" s="1"/>
  <c r="K3973" i="1" s="1"/>
  <c r="K3974" i="1" s="1"/>
  <c r="K3975" i="1" s="1"/>
  <c r="K3976" i="1" s="1"/>
  <c r="K3977" i="1" s="1"/>
  <c r="K3978" i="1" s="1"/>
  <c r="K3979" i="1" s="1"/>
  <c r="K3980" i="1" s="1"/>
  <c r="K3981" i="1" s="1"/>
  <c r="K3982" i="1" s="1"/>
  <c r="K3983" i="1" s="1"/>
  <c r="K3984" i="1" s="1"/>
  <c r="K3985" i="1" s="1"/>
  <c r="K3986" i="1" s="1"/>
  <c r="K3987" i="1" s="1"/>
  <c r="K3988" i="1" s="1"/>
  <c r="K3989" i="1" s="1"/>
  <c r="K3990" i="1" s="1"/>
  <c r="K3991" i="1" s="1"/>
  <c r="K3992" i="1" s="1"/>
  <c r="K3993" i="1" s="1"/>
  <c r="K3994" i="1" s="1"/>
  <c r="K3995" i="1" s="1"/>
  <c r="K3996" i="1" s="1"/>
  <c r="K3997" i="1" s="1"/>
  <c r="K3998" i="1" s="1"/>
  <c r="K3999" i="1" s="1"/>
  <c r="K4000" i="1" s="1"/>
  <c r="K4001" i="1" s="1"/>
  <c r="K4002" i="1" s="1"/>
  <c r="K4003" i="1" s="1"/>
  <c r="K4004" i="1" s="1"/>
  <c r="K4005" i="1" s="1"/>
  <c r="K4006" i="1" s="1"/>
  <c r="K4007" i="1" s="1"/>
  <c r="K4008" i="1" s="1"/>
  <c r="K4009" i="1" s="1"/>
  <c r="K4010" i="1" s="1"/>
  <c r="K4011" i="1" s="1"/>
  <c r="K4012" i="1" s="1"/>
  <c r="K4013" i="1" s="1"/>
  <c r="K4014" i="1" s="1"/>
  <c r="K4015" i="1" s="1"/>
  <c r="K4016" i="1" s="1"/>
  <c r="K4017" i="1" s="1"/>
  <c r="K4018" i="1" s="1"/>
  <c r="K4019" i="1" s="1"/>
  <c r="K4020" i="1" s="1"/>
  <c r="K4021" i="1" s="1"/>
  <c r="K4022" i="1" s="1"/>
  <c r="K4023" i="1" s="1"/>
  <c r="K4024" i="1" s="1"/>
  <c r="K4025" i="1" s="1"/>
  <c r="K4026" i="1" s="1"/>
  <c r="K4027" i="1" s="1"/>
  <c r="K4028" i="1" s="1"/>
  <c r="K4029" i="1" s="1"/>
  <c r="K4030" i="1" s="1"/>
  <c r="K4031" i="1" s="1"/>
  <c r="K4032" i="1" s="1"/>
  <c r="K4033" i="1" s="1"/>
  <c r="K4034" i="1" s="1"/>
  <c r="K4035" i="1" s="1"/>
  <c r="K4036" i="1" s="1"/>
  <c r="K4037" i="1" s="1"/>
  <c r="K4038" i="1" s="1"/>
  <c r="K4039" i="1" s="1"/>
  <c r="K4040" i="1" s="1"/>
  <c r="K4041" i="1" s="1"/>
  <c r="K4042" i="1" s="1"/>
  <c r="K4043" i="1" s="1"/>
  <c r="K4044" i="1" s="1"/>
  <c r="K4045" i="1" s="1"/>
  <c r="K4046" i="1" s="1"/>
  <c r="K4047" i="1" s="1"/>
  <c r="K4048" i="1" s="1"/>
  <c r="K4049" i="1" s="1"/>
  <c r="K4050" i="1" s="1"/>
  <c r="K4051" i="1" s="1"/>
  <c r="K4052" i="1" s="1"/>
  <c r="K4053" i="1" s="1"/>
  <c r="K4054" i="1" s="1"/>
  <c r="K4055" i="1" s="1"/>
  <c r="K4056" i="1" s="1"/>
  <c r="K4057" i="1" s="1"/>
  <c r="K4058" i="1" s="1"/>
  <c r="K4059" i="1" s="1"/>
  <c r="K4060" i="1" s="1"/>
  <c r="K4061" i="1" s="1"/>
  <c r="K4062" i="1" s="1"/>
  <c r="K4063" i="1" s="1"/>
  <c r="K4064" i="1" s="1"/>
  <c r="K4065" i="1" s="1"/>
  <c r="K4066" i="1" s="1"/>
  <c r="K4067" i="1" s="1"/>
  <c r="K4068" i="1" s="1"/>
  <c r="K4069" i="1" s="1"/>
  <c r="K4070" i="1" s="1"/>
  <c r="K4071" i="1" s="1"/>
  <c r="K4072" i="1" s="1"/>
  <c r="K4073" i="1" s="1"/>
  <c r="K4074" i="1" s="1"/>
  <c r="K4075" i="1" s="1"/>
  <c r="K4076" i="1" s="1"/>
  <c r="K4077" i="1" s="1"/>
  <c r="K4078" i="1" s="1"/>
  <c r="K4079" i="1" s="1"/>
  <c r="K4080" i="1" s="1"/>
  <c r="K4081" i="1" s="1"/>
  <c r="K4082" i="1" s="1"/>
  <c r="K4083" i="1" s="1"/>
  <c r="K4084" i="1" s="1"/>
  <c r="K4085" i="1" s="1"/>
  <c r="K4086" i="1" s="1"/>
  <c r="K4087" i="1" s="1"/>
  <c r="K4088" i="1" s="1"/>
  <c r="K4089" i="1" s="1"/>
  <c r="K4090" i="1" s="1"/>
  <c r="K4091" i="1" s="1"/>
  <c r="K4092" i="1" s="1"/>
  <c r="K4093" i="1" s="1"/>
  <c r="K4094" i="1" s="1"/>
  <c r="K4095" i="1" s="1"/>
  <c r="K4096" i="1" s="1"/>
  <c r="K4097" i="1" s="1"/>
  <c r="K4098" i="1" s="1"/>
  <c r="K4099" i="1" s="1"/>
  <c r="K4100" i="1" s="1"/>
  <c r="K4101" i="1" s="1"/>
  <c r="K4102" i="1" s="1"/>
  <c r="K4103" i="1" s="1"/>
  <c r="K4104" i="1" s="1"/>
  <c r="K4105" i="1" s="1"/>
  <c r="K4106" i="1" s="1"/>
  <c r="K4107" i="1" s="1"/>
  <c r="K4108" i="1" s="1"/>
  <c r="K4109" i="1" s="1"/>
  <c r="K4110" i="1" s="1"/>
  <c r="K4111" i="1" s="1"/>
  <c r="K4112" i="1" s="1"/>
  <c r="K4113" i="1" s="1"/>
  <c r="K4114" i="1" s="1"/>
  <c r="K4115" i="1" s="1"/>
  <c r="K4116" i="1" s="1"/>
  <c r="K4117" i="1" s="1"/>
  <c r="K4118" i="1" s="1"/>
  <c r="K4119" i="1" s="1"/>
  <c r="K4120" i="1" s="1"/>
  <c r="K4121" i="1" s="1"/>
  <c r="K4122" i="1" s="1"/>
  <c r="K4123" i="1" s="1"/>
  <c r="K4124" i="1" s="1"/>
  <c r="K4125" i="1" s="1"/>
  <c r="K4126" i="1" s="1"/>
  <c r="K4127" i="1" s="1"/>
  <c r="K4128" i="1" s="1"/>
  <c r="K4129" i="1" s="1"/>
  <c r="K4130" i="1" s="1"/>
  <c r="K4131" i="1" s="1"/>
  <c r="K4132" i="1" s="1"/>
  <c r="K4133" i="1" s="1"/>
  <c r="K4134" i="1" s="1"/>
  <c r="K4135" i="1" s="1"/>
  <c r="K4136" i="1" s="1"/>
  <c r="K4137" i="1" s="1"/>
  <c r="K4138" i="1" s="1"/>
  <c r="K4139" i="1" s="1"/>
  <c r="K4140" i="1" s="1"/>
  <c r="K4141" i="1" s="1"/>
  <c r="K4142" i="1" s="1"/>
  <c r="K4143" i="1" s="1"/>
  <c r="K4144" i="1" s="1"/>
  <c r="K4145" i="1" s="1"/>
  <c r="K4146" i="1" s="1"/>
  <c r="K4147" i="1" s="1"/>
  <c r="K4148" i="1" s="1"/>
  <c r="K4149" i="1" s="1"/>
  <c r="K4150" i="1" s="1"/>
  <c r="K4151" i="1" s="1"/>
  <c r="K4152" i="1" s="1"/>
  <c r="K4153" i="1" s="1"/>
  <c r="K4154" i="1" s="1"/>
  <c r="K4155" i="1" s="1"/>
  <c r="K4156" i="1" s="1"/>
  <c r="K4157" i="1" s="1"/>
  <c r="K4158" i="1" s="1"/>
  <c r="K4159" i="1" s="1"/>
  <c r="K4160" i="1" s="1"/>
  <c r="K4161" i="1" s="1"/>
  <c r="K4162" i="1" s="1"/>
  <c r="K4163" i="1" s="1"/>
  <c r="K4164" i="1" s="1"/>
  <c r="K4165" i="1" s="1"/>
  <c r="K4166" i="1" s="1"/>
  <c r="K4167" i="1" s="1"/>
  <c r="K4168" i="1" s="1"/>
  <c r="K4169" i="1" s="1"/>
  <c r="K4170" i="1" s="1"/>
  <c r="K4171" i="1" s="1"/>
  <c r="K4172" i="1" s="1"/>
  <c r="K4173" i="1" s="1"/>
  <c r="K4174" i="1" s="1"/>
  <c r="K4175" i="1" s="1"/>
  <c r="K4176" i="1" s="1"/>
  <c r="K4177" i="1" s="1"/>
  <c r="K4178" i="1" s="1"/>
  <c r="K4179" i="1" s="1"/>
  <c r="K4180" i="1" s="1"/>
  <c r="K4181" i="1" s="1"/>
  <c r="K4182" i="1" s="1"/>
  <c r="K4183" i="1" s="1"/>
  <c r="K4184" i="1" s="1"/>
  <c r="K4185" i="1" s="1"/>
  <c r="K4186" i="1" s="1"/>
  <c r="K4187" i="1" s="1"/>
  <c r="K4188" i="1" s="1"/>
  <c r="K4189" i="1" s="1"/>
  <c r="K4190" i="1" s="1"/>
  <c r="K4191" i="1" s="1"/>
  <c r="K4192" i="1" s="1"/>
  <c r="K4193" i="1" s="1"/>
  <c r="K4194" i="1" s="1"/>
  <c r="K4195" i="1" s="1"/>
  <c r="K4196" i="1" s="1"/>
  <c r="K4197" i="1" s="1"/>
  <c r="K4198" i="1" s="1"/>
  <c r="K4199" i="1" s="1"/>
  <c r="K4200" i="1" s="1"/>
  <c r="K4201" i="1" s="1"/>
  <c r="K4202" i="1" s="1"/>
  <c r="K4203" i="1" s="1"/>
  <c r="K4204" i="1" s="1"/>
  <c r="K4205" i="1" s="1"/>
  <c r="K4206" i="1" s="1"/>
  <c r="K4207" i="1" s="1"/>
  <c r="K4208" i="1" s="1"/>
  <c r="K4209" i="1" s="1"/>
  <c r="K4210" i="1" s="1"/>
  <c r="K4211" i="1" s="1"/>
  <c r="K4212" i="1" s="1"/>
  <c r="K4213" i="1" s="1"/>
  <c r="K4214" i="1" s="1"/>
  <c r="K4215" i="1" s="1"/>
  <c r="K4216" i="1" s="1"/>
  <c r="K4217" i="1" s="1"/>
  <c r="K4218" i="1" s="1"/>
  <c r="K4219" i="1" s="1"/>
  <c r="K4220" i="1" s="1"/>
  <c r="K4221" i="1" s="1"/>
  <c r="K4222" i="1" s="1"/>
  <c r="K4223" i="1" s="1"/>
  <c r="K4224" i="1" s="1"/>
  <c r="K4225" i="1" s="1"/>
  <c r="K4226" i="1" s="1"/>
  <c r="K4227" i="1" s="1"/>
  <c r="K4228" i="1" s="1"/>
  <c r="K4229" i="1" s="1"/>
  <c r="K4230" i="1" s="1"/>
  <c r="K4231" i="1" s="1"/>
  <c r="K4232" i="1" s="1"/>
  <c r="K4233" i="1" s="1"/>
  <c r="K4234" i="1" s="1"/>
  <c r="K4235" i="1" s="1"/>
  <c r="K4236" i="1" s="1"/>
  <c r="K4237" i="1" s="1"/>
  <c r="K4238" i="1" s="1"/>
  <c r="K4239" i="1" s="1"/>
  <c r="K4240" i="1" s="1"/>
  <c r="K4241" i="1" s="1"/>
  <c r="K4242" i="1" s="1"/>
  <c r="K4243" i="1" s="1"/>
  <c r="K4244" i="1" s="1"/>
  <c r="K4245" i="1" s="1"/>
  <c r="K4246" i="1" s="1"/>
  <c r="K4247" i="1" s="1"/>
  <c r="K4248" i="1" s="1"/>
  <c r="K4249" i="1" s="1"/>
  <c r="K4250" i="1" s="1"/>
  <c r="K4251" i="1" s="1"/>
  <c r="K4252" i="1" s="1"/>
  <c r="K4253" i="1" s="1"/>
  <c r="K4254" i="1" s="1"/>
  <c r="K4255" i="1" s="1"/>
  <c r="K4256" i="1" s="1"/>
  <c r="K4257" i="1" s="1"/>
  <c r="K4258" i="1" s="1"/>
  <c r="K4259" i="1" s="1"/>
  <c r="K4260" i="1" s="1"/>
  <c r="K4261" i="1" s="1"/>
  <c r="K4262" i="1" s="1"/>
  <c r="K4263" i="1" s="1"/>
  <c r="K4264" i="1" s="1"/>
  <c r="K4265" i="1" s="1"/>
  <c r="K4266" i="1" s="1"/>
  <c r="K4267" i="1" s="1"/>
  <c r="K4268" i="1" s="1"/>
  <c r="K4269" i="1" s="1"/>
  <c r="K4270" i="1" s="1"/>
  <c r="K4271" i="1" s="1"/>
  <c r="K4272" i="1" s="1"/>
  <c r="K4273" i="1" s="1"/>
  <c r="K4274" i="1" s="1"/>
  <c r="K4275" i="1" s="1"/>
  <c r="K4276" i="1" s="1"/>
  <c r="K4277" i="1" s="1"/>
  <c r="K4278" i="1" s="1"/>
  <c r="K4279" i="1" s="1"/>
  <c r="K4280" i="1" s="1"/>
  <c r="K4281" i="1" s="1"/>
  <c r="K4282" i="1" s="1"/>
  <c r="K4283" i="1" s="1"/>
  <c r="K4284" i="1" s="1"/>
  <c r="K4285" i="1" s="1"/>
  <c r="K4286" i="1" s="1"/>
  <c r="K4287" i="1" s="1"/>
  <c r="K4288" i="1" s="1"/>
  <c r="K4289" i="1" s="1"/>
  <c r="K4290" i="1" s="1"/>
  <c r="K4291" i="1" s="1"/>
  <c r="K4292" i="1" s="1"/>
  <c r="K4293" i="1" s="1"/>
  <c r="K4294" i="1" s="1"/>
  <c r="K4295" i="1" s="1"/>
  <c r="K4296" i="1" s="1"/>
  <c r="K4297" i="1" s="1"/>
  <c r="K4298" i="1" s="1"/>
  <c r="K4299" i="1" s="1"/>
  <c r="K4300" i="1" s="1"/>
  <c r="K4301" i="1" s="1"/>
  <c r="K4302" i="1" s="1"/>
  <c r="K4303" i="1" s="1"/>
  <c r="K4304" i="1" s="1"/>
  <c r="K4305" i="1" s="1"/>
  <c r="K4306" i="1" s="1"/>
  <c r="K4307" i="1" s="1"/>
  <c r="K4308" i="1" s="1"/>
  <c r="K4309" i="1" s="1"/>
  <c r="K4310" i="1" s="1"/>
  <c r="K4311" i="1" s="1"/>
  <c r="K4312" i="1" s="1"/>
  <c r="K4313" i="1" s="1"/>
  <c r="K4314" i="1" s="1"/>
  <c r="K4315" i="1" s="1"/>
  <c r="K4316" i="1" s="1"/>
  <c r="K4317" i="1" s="1"/>
  <c r="K4318" i="1" s="1"/>
  <c r="K4319" i="1" s="1"/>
  <c r="K4320" i="1" s="1"/>
  <c r="K4321" i="1" s="1"/>
  <c r="K4322" i="1" s="1"/>
  <c r="K4323" i="1" s="1"/>
  <c r="K4324" i="1" s="1"/>
  <c r="K4325" i="1" s="1"/>
  <c r="K4326" i="1" s="1"/>
  <c r="K4327" i="1" s="1"/>
  <c r="K4328" i="1" s="1"/>
  <c r="K4329" i="1" s="1"/>
  <c r="K4330" i="1" s="1"/>
  <c r="K4331" i="1" s="1"/>
  <c r="K4332" i="1" s="1"/>
  <c r="K4333" i="1" s="1"/>
  <c r="K4334" i="1" s="1"/>
  <c r="K4335" i="1" s="1"/>
  <c r="K4336" i="1" s="1"/>
  <c r="K4337" i="1" s="1"/>
  <c r="K4338" i="1" s="1"/>
  <c r="K4339" i="1" s="1"/>
  <c r="K4340" i="1" s="1"/>
  <c r="K4341" i="1" s="1"/>
  <c r="K4342" i="1" s="1"/>
  <c r="K4343" i="1" s="1"/>
  <c r="K4344" i="1" s="1"/>
  <c r="K4345" i="1" s="1"/>
  <c r="K4346" i="1" s="1"/>
  <c r="K4347" i="1" s="1"/>
  <c r="K4348" i="1" s="1"/>
  <c r="K4349" i="1" s="1"/>
  <c r="K4350" i="1" s="1"/>
  <c r="K4351" i="1" s="1"/>
  <c r="K4352" i="1" s="1"/>
  <c r="K4353" i="1" s="1"/>
  <c r="K4354" i="1" s="1"/>
  <c r="K4355" i="1" s="1"/>
  <c r="K4356" i="1" s="1"/>
  <c r="K4357" i="1" s="1"/>
  <c r="K4358" i="1" s="1"/>
  <c r="K4359" i="1" s="1"/>
  <c r="K4360" i="1" s="1"/>
  <c r="K4361" i="1" s="1"/>
  <c r="K4362" i="1" s="1"/>
  <c r="K4363" i="1" s="1"/>
  <c r="K4364" i="1" s="1"/>
  <c r="K4365" i="1" s="1"/>
  <c r="K4366" i="1" s="1"/>
  <c r="K4367" i="1" s="1"/>
  <c r="K4368" i="1" s="1"/>
  <c r="K4369" i="1" s="1"/>
  <c r="K4370" i="1" s="1"/>
  <c r="K4371" i="1" s="1"/>
  <c r="K4372" i="1" s="1"/>
  <c r="K4373" i="1" s="1"/>
  <c r="K4374" i="1" s="1"/>
  <c r="K4375" i="1" s="1"/>
  <c r="K4376" i="1" s="1"/>
  <c r="K4377" i="1" s="1"/>
  <c r="K4378" i="1" s="1"/>
  <c r="K4379" i="1" s="1"/>
  <c r="K4380" i="1" s="1"/>
  <c r="K4381" i="1" s="1"/>
  <c r="K4382" i="1" s="1"/>
  <c r="K4383" i="1" s="1"/>
  <c r="K4384" i="1" s="1"/>
  <c r="K4385" i="1" s="1"/>
  <c r="K4386" i="1" s="1"/>
  <c r="K4387" i="1" s="1"/>
  <c r="K4388" i="1" s="1"/>
  <c r="K4389" i="1" s="1"/>
  <c r="K4390" i="1" s="1"/>
  <c r="K4391" i="1" s="1"/>
  <c r="K4392" i="1" s="1"/>
  <c r="K4393" i="1" s="1"/>
  <c r="K4394" i="1" s="1"/>
  <c r="K4395" i="1" s="1"/>
  <c r="K4396" i="1" s="1"/>
  <c r="K4397" i="1" s="1"/>
  <c r="K4398" i="1" s="1"/>
  <c r="K4399" i="1" s="1"/>
  <c r="K4400" i="1" s="1"/>
  <c r="K4401" i="1" s="1"/>
  <c r="K4402" i="1" s="1"/>
  <c r="K4403" i="1" s="1"/>
  <c r="K4404" i="1" s="1"/>
  <c r="K4405" i="1" s="1"/>
  <c r="K4406" i="1" s="1"/>
  <c r="K4407" i="1" s="1"/>
  <c r="K4408" i="1" s="1"/>
  <c r="K4409" i="1" s="1"/>
  <c r="K4410" i="1" s="1"/>
  <c r="K4411" i="1" s="1"/>
  <c r="K4412" i="1" s="1"/>
  <c r="K4413" i="1" s="1"/>
  <c r="K4414" i="1" s="1"/>
  <c r="K4415" i="1" s="1"/>
  <c r="K4416" i="1" s="1"/>
  <c r="K4417" i="1" s="1"/>
  <c r="K4418" i="1" s="1"/>
  <c r="K4419" i="1" s="1"/>
  <c r="K4420" i="1" s="1"/>
  <c r="K4421" i="1" s="1"/>
  <c r="K4422" i="1" s="1"/>
  <c r="K4423" i="1" s="1"/>
  <c r="K4424" i="1" s="1"/>
  <c r="K4425" i="1" s="1"/>
  <c r="K4426" i="1" s="1"/>
  <c r="K4427" i="1" s="1"/>
  <c r="K4428" i="1" s="1"/>
  <c r="K4429" i="1" s="1"/>
  <c r="K4430" i="1" s="1"/>
  <c r="K4431" i="1" s="1"/>
  <c r="K4432" i="1" s="1"/>
  <c r="K4433" i="1" s="1"/>
  <c r="K4434" i="1" s="1"/>
  <c r="K4435" i="1" s="1"/>
  <c r="K4436" i="1" s="1"/>
  <c r="K4437" i="1" s="1"/>
  <c r="K4438" i="1" s="1"/>
  <c r="K4439" i="1" s="1"/>
  <c r="K4440" i="1" s="1"/>
  <c r="K4441" i="1" s="1"/>
  <c r="K4442" i="1" s="1"/>
  <c r="K4443" i="1" s="1"/>
  <c r="K4444" i="1" s="1"/>
  <c r="K4445" i="1" s="1"/>
  <c r="K4446" i="1" s="1"/>
  <c r="K4447" i="1" s="1"/>
  <c r="K4448" i="1" s="1"/>
  <c r="K4449" i="1" s="1"/>
  <c r="K4450" i="1" s="1"/>
  <c r="K4451" i="1" s="1"/>
  <c r="K4452" i="1" s="1"/>
  <c r="K4453" i="1" s="1"/>
  <c r="K4454" i="1" s="1"/>
  <c r="K4455" i="1" s="1"/>
  <c r="K4456" i="1" s="1"/>
  <c r="K4457" i="1" s="1"/>
  <c r="K4458" i="1" s="1"/>
  <c r="K4459" i="1" s="1"/>
  <c r="K4460" i="1" s="1"/>
  <c r="K4461" i="1" s="1"/>
  <c r="K4462" i="1" s="1"/>
  <c r="K4463" i="1" s="1"/>
  <c r="K4464" i="1" s="1"/>
  <c r="K4465" i="1" s="1"/>
  <c r="K4466" i="1" s="1"/>
  <c r="K4467" i="1" s="1"/>
  <c r="K4468" i="1" s="1"/>
  <c r="K4469" i="1" s="1"/>
  <c r="K4470" i="1" s="1"/>
  <c r="K4471" i="1" s="1"/>
  <c r="K4472" i="1" s="1"/>
  <c r="K4473" i="1" s="1"/>
  <c r="K4474" i="1" s="1"/>
  <c r="K4475" i="1" s="1"/>
  <c r="K4476" i="1" s="1"/>
  <c r="K4477" i="1" s="1"/>
  <c r="K4478" i="1" s="1"/>
  <c r="K4479" i="1" s="1"/>
  <c r="K4480" i="1" s="1"/>
  <c r="K4481" i="1" s="1"/>
  <c r="K4482" i="1" s="1"/>
  <c r="K4483" i="1" s="1"/>
  <c r="K4484" i="1" s="1"/>
  <c r="K4485" i="1" s="1"/>
  <c r="K4486" i="1" s="1"/>
  <c r="K4487" i="1" s="1"/>
  <c r="K4488" i="1" s="1"/>
  <c r="K4489" i="1" s="1"/>
  <c r="K4490" i="1" s="1"/>
  <c r="K4491" i="1" s="1"/>
  <c r="K4492" i="1" s="1"/>
  <c r="K4493" i="1" s="1"/>
  <c r="K4494" i="1" s="1"/>
  <c r="K4495" i="1" s="1"/>
  <c r="K4496" i="1" s="1"/>
  <c r="K4497" i="1" s="1"/>
  <c r="K4498" i="1" s="1"/>
  <c r="K4499" i="1" s="1"/>
  <c r="K4500" i="1" s="1"/>
  <c r="K4501" i="1" s="1"/>
  <c r="K4502" i="1" s="1"/>
  <c r="K4503" i="1" s="1"/>
  <c r="K4504" i="1" s="1"/>
  <c r="K4505" i="1" s="1"/>
  <c r="K4506" i="1" s="1"/>
  <c r="K4507" i="1" s="1"/>
  <c r="K4508" i="1" s="1"/>
  <c r="K4509" i="1" s="1"/>
  <c r="K4510" i="1" s="1"/>
  <c r="K4511" i="1" s="1"/>
  <c r="K4512" i="1" s="1"/>
  <c r="K4513" i="1" s="1"/>
  <c r="K4514" i="1" s="1"/>
  <c r="K4515" i="1" s="1"/>
  <c r="K4516" i="1" s="1"/>
  <c r="K4517" i="1" s="1"/>
  <c r="K4518" i="1" s="1"/>
  <c r="K4519" i="1" s="1"/>
  <c r="K4520" i="1" s="1"/>
  <c r="K4521" i="1" s="1"/>
  <c r="K4522" i="1" s="1"/>
  <c r="K4523" i="1" s="1"/>
  <c r="K4524" i="1" s="1"/>
  <c r="K4525" i="1" s="1"/>
  <c r="K4526" i="1" s="1"/>
  <c r="K4527" i="1" s="1"/>
  <c r="K4528" i="1" s="1"/>
  <c r="K4529" i="1" s="1"/>
  <c r="K4530" i="1" s="1"/>
  <c r="K4531" i="1" s="1"/>
  <c r="K4532" i="1" s="1"/>
  <c r="K4533" i="1" s="1"/>
  <c r="K4534" i="1" s="1"/>
  <c r="K4535" i="1" s="1"/>
  <c r="K4536" i="1" s="1"/>
  <c r="K4537" i="1" s="1"/>
  <c r="K4538" i="1" s="1"/>
  <c r="K4539" i="1" s="1"/>
  <c r="K4540" i="1" s="1"/>
  <c r="K4541" i="1" s="1"/>
  <c r="K4542" i="1" s="1"/>
  <c r="K4543" i="1" s="1"/>
  <c r="K4544" i="1" s="1"/>
  <c r="K4545" i="1" s="1"/>
  <c r="K4546" i="1" s="1"/>
  <c r="K4547" i="1" s="1"/>
  <c r="K4548" i="1" s="1"/>
  <c r="K4549" i="1" s="1"/>
  <c r="K4550" i="1" s="1"/>
  <c r="K4551" i="1" s="1"/>
  <c r="K4552" i="1" s="1"/>
  <c r="K4553" i="1" s="1"/>
  <c r="K4554" i="1" s="1"/>
  <c r="K4555" i="1" s="1"/>
  <c r="K4556" i="1" s="1"/>
  <c r="K4557" i="1" s="1"/>
  <c r="K4558" i="1" s="1"/>
  <c r="K4559" i="1" s="1"/>
  <c r="K4560" i="1" s="1"/>
  <c r="K4561" i="1" s="1"/>
  <c r="K4562" i="1" s="1"/>
  <c r="K4563" i="1" s="1"/>
  <c r="K4564" i="1" s="1"/>
  <c r="K4565" i="1" s="1"/>
  <c r="K4566" i="1" s="1"/>
  <c r="K4567" i="1" s="1"/>
  <c r="K4568" i="1" s="1"/>
  <c r="K4569" i="1" s="1"/>
  <c r="K4570" i="1" s="1"/>
  <c r="K4571" i="1" s="1"/>
  <c r="K4572" i="1" s="1"/>
  <c r="K4573" i="1" s="1"/>
  <c r="K4574" i="1" s="1"/>
  <c r="K4575" i="1" s="1"/>
  <c r="K4576" i="1" s="1"/>
  <c r="K4577" i="1" s="1"/>
  <c r="K4578" i="1" s="1"/>
  <c r="K4579" i="1" s="1"/>
  <c r="K4580" i="1" s="1"/>
  <c r="K4581" i="1" s="1"/>
  <c r="K4582" i="1" s="1"/>
  <c r="K4583" i="1" s="1"/>
  <c r="K4584" i="1" s="1"/>
  <c r="K4585" i="1" s="1"/>
  <c r="K4586" i="1" s="1"/>
  <c r="K4587" i="1" s="1"/>
  <c r="K4588" i="1" s="1"/>
  <c r="K4589" i="1" s="1"/>
  <c r="K4590" i="1" s="1"/>
  <c r="K4591" i="1" s="1"/>
  <c r="K4592" i="1" s="1"/>
  <c r="K4593" i="1" s="1"/>
  <c r="K4594" i="1" s="1"/>
  <c r="K4595" i="1" s="1"/>
  <c r="K4596" i="1" s="1"/>
  <c r="K4597" i="1" s="1"/>
  <c r="K4598" i="1" s="1"/>
  <c r="K4599" i="1" s="1"/>
  <c r="K4600" i="1" s="1"/>
  <c r="K4601" i="1" s="1"/>
  <c r="K4602" i="1" s="1"/>
  <c r="K4603" i="1" s="1"/>
  <c r="K4604" i="1" s="1"/>
  <c r="K4605" i="1" s="1"/>
  <c r="K4606" i="1" s="1"/>
  <c r="K4607" i="1" s="1"/>
  <c r="K4608" i="1" s="1"/>
  <c r="K4609" i="1" s="1"/>
  <c r="K4610" i="1" s="1"/>
  <c r="K4611" i="1" s="1"/>
  <c r="K4612" i="1" s="1"/>
  <c r="K4613" i="1" s="1"/>
  <c r="K4614" i="1" s="1"/>
  <c r="K4615" i="1" s="1"/>
  <c r="K4616" i="1" s="1"/>
  <c r="K4617" i="1" s="1"/>
  <c r="K4618" i="1" s="1"/>
  <c r="K4619" i="1" s="1"/>
  <c r="K4620" i="1" s="1"/>
  <c r="K4621" i="1" s="1"/>
  <c r="K4622" i="1" s="1"/>
  <c r="K4623" i="1" s="1"/>
  <c r="K4624" i="1" s="1"/>
  <c r="K4625" i="1" s="1"/>
  <c r="K4626" i="1" s="1"/>
  <c r="K4627" i="1" s="1"/>
  <c r="K4628" i="1" s="1"/>
  <c r="K4629" i="1" s="1"/>
  <c r="K4630" i="1" s="1"/>
  <c r="K4631" i="1" s="1"/>
  <c r="K4632" i="1" s="1"/>
  <c r="K4633" i="1" s="1"/>
  <c r="K4634" i="1" s="1"/>
  <c r="K4635" i="1" s="1"/>
  <c r="K4636" i="1" s="1"/>
  <c r="K4637" i="1" s="1"/>
  <c r="K4638" i="1" s="1"/>
  <c r="K4639" i="1" s="1"/>
  <c r="K4640" i="1" s="1"/>
  <c r="K4641" i="1" s="1"/>
  <c r="K4642" i="1" s="1"/>
  <c r="K4643" i="1" s="1"/>
  <c r="K4644" i="1" s="1"/>
  <c r="K4645" i="1" s="1"/>
  <c r="K4646" i="1" s="1"/>
  <c r="K4647" i="1" s="1"/>
  <c r="K4648" i="1" s="1"/>
  <c r="K4649" i="1" s="1"/>
  <c r="K4650" i="1" s="1"/>
  <c r="K4651" i="1" s="1"/>
  <c r="K4652" i="1" s="1"/>
  <c r="K4653" i="1" s="1"/>
  <c r="K4654" i="1" s="1"/>
  <c r="K4655" i="1" s="1"/>
  <c r="K4656" i="1" s="1"/>
  <c r="K4657" i="1" s="1"/>
  <c r="K4658" i="1" s="1"/>
  <c r="K4659" i="1" s="1"/>
  <c r="K4660" i="1" s="1"/>
  <c r="K4661" i="1" s="1"/>
  <c r="K4662" i="1" s="1"/>
  <c r="K4663" i="1" s="1"/>
  <c r="K4664" i="1" s="1"/>
  <c r="K4665" i="1" s="1"/>
  <c r="K4666" i="1" s="1"/>
  <c r="K4667" i="1" s="1"/>
  <c r="K4668" i="1" s="1"/>
  <c r="K4669" i="1" s="1"/>
  <c r="K4670" i="1" s="1"/>
  <c r="K4671" i="1" s="1"/>
  <c r="K4672" i="1" s="1"/>
  <c r="K4673" i="1" s="1"/>
  <c r="K4674" i="1" s="1"/>
  <c r="K4675" i="1" s="1"/>
  <c r="K4676" i="1" s="1"/>
  <c r="K4677" i="1" s="1"/>
  <c r="K4678" i="1" s="1"/>
  <c r="K4679" i="1" s="1"/>
  <c r="K4680" i="1" s="1"/>
  <c r="K4681" i="1" s="1"/>
  <c r="K4682" i="1" s="1"/>
  <c r="K4683" i="1" s="1"/>
  <c r="K4684" i="1" s="1"/>
  <c r="K4685" i="1" s="1"/>
  <c r="K4686" i="1" s="1"/>
  <c r="K4687" i="1" s="1"/>
  <c r="K4688" i="1" s="1"/>
  <c r="K4689" i="1" s="1"/>
  <c r="K4690" i="1" s="1"/>
  <c r="K4691" i="1" s="1"/>
  <c r="K4692" i="1" s="1"/>
  <c r="K4693" i="1" s="1"/>
  <c r="K4694" i="1" s="1"/>
  <c r="K4695" i="1" s="1"/>
  <c r="K4696" i="1" s="1"/>
  <c r="K4697" i="1" s="1"/>
  <c r="K4698" i="1" s="1"/>
  <c r="K4699" i="1" s="1"/>
  <c r="K4700" i="1" s="1"/>
  <c r="K4701" i="1" s="1"/>
  <c r="K4702" i="1" s="1"/>
  <c r="K4703" i="1" s="1"/>
  <c r="K4704" i="1" s="1"/>
  <c r="K4705" i="1" s="1"/>
  <c r="K4706" i="1" s="1"/>
  <c r="K4707" i="1" s="1"/>
  <c r="K4708" i="1" s="1"/>
  <c r="K4709" i="1" s="1"/>
  <c r="K4710" i="1" s="1"/>
  <c r="K4711" i="1" s="1"/>
  <c r="K4712" i="1" s="1"/>
  <c r="K4713" i="1" s="1"/>
  <c r="K4714" i="1" s="1"/>
  <c r="K4715" i="1" s="1"/>
  <c r="K4716" i="1" s="1"/>
  <c r="K4717" i="1" s="1"/>
  <c r="K4718" i="1" s="1"/>
  <c r="K4719" i="1" s="1"/>
  <c r="K4720" i="1" s="1"/>
  <c r="K4721" i="1" s="1"/>
  <c r="K4722" i="1" s="1"/>
  <c r="K4723" i="1" s="1"/>
  <c r="K4724" i="1" s="1"/>
  <c r="K4725" i="1" s="1"/>
  <c r="K4726" i="1" s="1"/>
  <c r="K4727" i="1" s="1"/>
  <c r="K4728" i="1" s="1"/>
  <c r="K4729" i="1" s="1"/>
  <c r="K4730" i="1" s="1"/>
  <c r="K4731" i="1" s="1"/>
  <c r="K4732" i="1" s="1"/>
  <c r="K4733" i="1" s="1"/>
  <c r="K4734" i="1" s="1"/>
  <c r="K4735" i="1" s="1"/>
  <c r="K4736" i="1" s="1"/>
  <c r="K4737" i="1" s="1"/>
  <c r="K4738" i="1" s="1"/>
  <c r="K4739" i="1" s="1"/>
  <c r="K4740" i="1" s="1"/>
  <c r="K4741" i="1" s="1"/>
  <c r="K4742" i="1" s="1"/>
  <c r="K4743" i="1" s="1"/>
  <c r="K4744" i="1" s="1"/>
  <c r="K4745" i="1" s="1"/>
  <c r="K4746" i="1" s="1"/>
  <c r="K4747" i="1" s="1"/>
  <c r="K4748" i="1" s="1"/>
  <c r="K4749" i="1" s="1"/>
  <c r="K4750" i="1" s="1"/>
  <c r="K4751" i="1" s="1"/>
  <c r="K4752" i="1" s="1"/>
  <c r="K4753" i="1" s="1"/>
  <c r="K4754" i="1" s="1"/>
  <c r="K4755" i="1" s="1"/>
  <c r="K4756" i="1" s="1"/>
  <c r="K4757" i="1" s="1"/>
  <c r="K4758" i="1" s="1"/>
  <c r="K4759" i="1" s="1"/>
  <c r="K4760" i="1" s="1"/>
  <c r="K4761" i="1" s="1"/>
  <c r="K4762" i="1" s="1"/>
  <c r="K4763" i="1" s="1"/>
  <c r="K4764" i="1" s="1"/>
  <c r="K4765" i="1" s="1"/>
  <c r="K4766" i="1" s="1"/>
  <c r="K4767" i="1" s="1"/>
  <c r="K4768" i="1" s="1"/>
  <c r="K4769" i="1" s="1"/>
  <c r="K4770" i="1" s="1"/>
  <c r="K4771" i="1" s="1"/>
  <c r="K4772" i="1" s="1"/>
  <c r="K4773" i="1" s="1"/>
  <c r="K4774" i="1" s="1"/>
  <c r="K4775" i="1" s="1"/>
  <c r="K4776" i="1" s="1"/>
  <c r="K4777" i="1" s="1"/>
  <c r="K4778" i="1" s="1"/>
  <c r="K4779" i="1" s="1"/>
  <c r="K4780" i="1" s="1"/>
  <c r="K4781" i="1" s="1"/>
  <c r="K4782" i="1" s="1"/>
  <c r="K4783" i="1" s="1"/>
  <c r="K4784" i="1" s="1"/>
  <c r="K4785" i="1" s="1"/>
  <c r="K4786" i="1" s="1"/>
  <c r="K4787" i="1" s="1"/>
  <c r="K4788" i="1" s="1"/>
  <c r="K4789" i="1" s="1"/>
  <c r="K4790" i="1" s="1"/>
  <c r="K4791" i="1" s="1"/>
  <c r="K4792" i="1" s="1"/>
  <c r="K4793" i="1" s="1"/>
  <c r="K4794" i="1" s="1"/>
  <c r="K4795" i="1" s="1"/>
  <c r="K4796" i="1" s="1"/>
  <c r="K4797" i="1" s="1"/>
  <c r="K4798" i="1" s="1"/>
  <c r="K4799" i="1" s="1"/>
  <c r="K4800" i="1" s="1"/>
  <c r="K4801" i="1" s="1"/>
  <c r="J5204" i="1"/>
  <c r="J5205" i="1" s="1"/>
  <c r="L5203" i="1"/>
  <c r="I3604" i="1"/>
  <c r="I3605" i="1" s="1"/>
  <c r="L3603" i="1"/>
  <c r="G2005" i="1"/>
  <c r="G2006" i="1" s="1"/>
  <c r="G2007" i="1" s="1"/>
  <c r="G2008" i="1" s="1"/>
  <c r="G2009" i="1" s="1"/>
  <c r="G2010" i="1" s="1"/>
  <c r="G2011" i="1" s="1"/>
  <c r="G2012" i="1" s="1"/>
  <c r="I1618" i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K1618" i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J1618" i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A195" i="1"/>
  <c r="A196" i="1" s="1"/>
  <c r="A197" i="1" s="1"/>
  <c r="A198" i="1" s="1"/>
  <c r="A199" i="1" s="1"/>
  <c r="A200" i="1" s="1"/>
  <c r="A201" i="1" s="1"/>
  <c r="A202" i="1" s="1"/>
  <c r="A203" i="1" s="1"/>
  <c r="G186" i="1"/>
  <c r="G187" i="1" s="1"/>
  <c r="G188" i="1" s="1"/>
  <c r="G189" i="1" s="1"/>
  <c r="G190" i="1" s="1"/>
  <c r="G191" i="1" s="1"/>
  <c r="G192" i="1" s="1"/>
  <c r="G193" i="1" s="1"/>
  <c r="G194" i="1" s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K18" i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L7006" i="1"/>
  <c r="I7007" i="1"/>
  <c r="Y7" i="1"/>
  <c r="Y9" i="1" s="1"/>
  <c r="K5753" i="1" l="1"/>
  <c r="K5754" i="1" s="1"/>
  <c r="K5755" i="1" s="1"/>
  <c r="K5756" i="1" s="1"/>
  <c r="K5757" i="1" s="1"/>
  <c r="K5758" i="1" s="1"/>
  <c r="K5759" i="1" s="1"/>
  <c r="K5760" i="1" s="1"/>
  <c r="K5761" i="1" s="1"/>
  <c r="K5762" i="1" s="1"/>
  <c r="K5763" i="1" s="1"/>
  <c r="K5764" i="1" s="1"/>
  <c r="K5765" i="1" s="1"/>
  <c r="K5766" i="1" s="1"/>
  <c r="K5767" i="1" s="1"/>
  <c r="K5768" i="1" s="1"/>
  <c r="K5769" i="1" s="1"/>
  <c r="K5770" i="1" s="1"/>
  <c r="K5771" i="1" s="1"/>
  <c r="K5772" i="1" s="1"/>
  <c r="K5773" i="1" s="1"/>
  <c r="K5774" i="1" s="1"/>
  <c r="K5775" i="1" s="1"/>
  <c r="K5776" i="1" s="1"/>
  <c r="K5777" i="1" s="1"/>
  <c r="K5778" i="1" s="1"/>
  <c r="K5779" i="1" s="1"/>
  <c r="K5780" i="1" s="1"/>
  <c r="K5781" i="1" s="1"/>
  <c r="K5782" i="1" s="1"/>
  <c r="K5783" i="1" s="1"/>
  <c r="K5784" i="1" s="1"/>
  <c r="K5785" i="1" s="1"/>
  <c r="K5786" i="1" s="1"/>
  <c r="K5787" i="1" s="1"/>
  <c r="K5788" i="1" s="1"/>
  <c r="K5789" i="1" s="1"/>
  <c r="K5790" i="1" s="1"/>
  <c r="K5791" i="1" s="1"/>
  <c r="K5792" i="1" s="1"/>
  <c r="K5793" i="1" s="1"/>
  <c r="K5794" i="1" s="1"/>
  <c r="K5795" i="1" s="1"/>
  <c r="K5796" i="1" s="1"/>
  <c r="K5797" i="1" s="1"/>
  <c r="K5798" i="1" s="1"/>
  <c r="K5799" i="1" s="1"/>
  <c r="K5800" i="1" s="1"/>
  <c r="K5801" i="1" s="1"/>
  <c r="K5802" i="1" s="1"/>
  <c r="K5803" i="1" s="1"/>
  <c r="K5804" i="1" s="1"/>
  <c r="K5805" i="1" s="1"/>
  <c r="K5806" i="1" s="1"/>
  <c r="K5807" i="1" s="1"/>
  <c r="K5808" i="1" s="1"/>
  <c r="K5809" i="1" s="1"/>
  <c r="K5810" i="1" s="1"/>
  <c r="K5811" i="1" s="1"/>
  <c r="K5812" i="1" s="1"/>
  <c r="K5813" i="1" s="1"/>
  <c r="K5814" i="1" s="1"/>
  <c r="K5815" i="1" s="1"/>
  <c r="K5816" i="1" s="1"/>
  <c r="K5817" i="1" s="1"/>
  <c r="K5818" i="1" s="1"/>
  <c r="K5819" i="1" s="1"/>
  <c r="K5820" i="1" s="1"/>
  <c r="K5821" i="1" s="1"/>
  <c r="K5822" i="1" s="1"/>
  <c r="K5823" i="1" s="1"/>
  <c r="K5824" i="1" s="1"/>
  <c r="K5825" i="1" s="1"/>
  <c r="K5826" i="1" s="1"/>
  <c r="K5827" i="1" s="1"/>
  <c r="K5828" i="1" s="1"/>
  <c r="K5829" i="1" s="1"/>
  <c r="K5830" i="1" s="1"/>
  <c r="K5831" i="1" s="1"/>
  <c r="K5832" i="1" s="1"/>
  <c r="K5833" i="1" s="1"/>
  <c r="K5834" i="1" s="1"/>
  <c r="K5835" i="1" s="1"/>
  <c r="K5836" i="1" s="1"/>
  <c r="K5837" i="1" s="1"/>
  <c r="K5838" i="1" s="1"/>
  <c r="K5839" i="1" s="1"/>
  <c r="K5840" i="1" s="1"/>
  <c r="K5841" i="1" s="1"/>
  <c r="K5842" i="1" s="1"/>
  <c r="K5843" i="1" s="1"/>
  <c r="K5844" i="1" s="1"/>
  <c r="K5845" i="1" s="1"/>
  <c r="K5846" i="1" s="1"/>
  <c r="K5847" i="1" s="1"/>
  <c r="K5848" i="1" s="1"/>
  <c r="K5849" i="1" s="1"/>
  <c r="K5850" i="1" s="1"/>
  <c r="K5851" i="1" s="1"/>
  <c r="K5852" i="1" s="1"/>
  <c r="K5853" i="1" s="1"/>
  <c r="K5854" i="1" s="1"/>
  <c r="K5855" i="1" s="1"/>
  <c r="K5856" i="1" s="1"/>
  <c r="K5857" i="1" s="1"/>
  <c r="K5858" i="1" s="1"/>
  <c r="K5859" i="1" s="1"/>
  <c r="K5860" i="1" s="1"/>
  <c r="K5861" i="1" s="1"/>
  <c r="K5862" i="1" s="1"/>
  <c r="K5863" i="1" s="1"/>
  <c r="K5864" i="1" s="1"/>
  <c r="K5865" i="1" s="1"/>
  <c r="K5866" i="1" s="1"/>
  <c r="K5867" i="1" s="1"/>
  <c r="K5868" i="1" s="1"/>
  <c r="K5869" i="1" s="1"/>
  <c r="K5870" i="1" s="1"/>
  <c r="K5871" i="1" s="1"/>
  <c r="K5872" i="1" s="1"/>
  <c r="K5873" i="1" s="1"/>
  <c r="K5874" i="1" s="1"/>
  <c r="K5875" i="1" s="1"/>
  <c r="K5876" i="1" s="1"/>
  <c r="K5877" i="1" s="1"/>
  <c r="K5878" i="1" s="1"/>
  <c r="K5879" i="1" s="1"/>
  <c r="K5880" i="1" s="1"/>
  <c r="K5881" i="1" s="1"/>
  <c r="K5882" i="1" s="1"/>
  <c r="K5883" i="1" s="1"/>
  <c r="K5884" i="1" s="1"/>
  <c r="K5885" i="1" s="1"/>
  <c r="K5886" i="1" s="1"/>
  <c r="K5887" i="1" s="1"/>
  <c r="K5888" i="1" s="1"/>
  <c r="K5889" i="1" s="1"/>
  <c r="K5890" i="1" s="1"/>
  <c r="K5891" i="1" s="1"/>
  <c r="K5892" i="1" s="1"/>
  <c r="K5893" i="1" s="1"/>
  <c r="K5894" i="1" s="1"/>
  <c r="K5895" i="1" s="1"/>
  <c r="K5896" i="1" s="1"/>
  <c r="K5897" i="1" s="1"/>
  <c r="K5898" i="1" s="1"/>
  <c r="K5899" i="1" s="1"/>
  <c r="K5900" i="1" s="1"/>
  <c r="K5901" i="1" s="1"/>
  <c r="K5902" i="1" s="1"/>
  <c r="K5903" i="1" s="1"/>
  <c r="K5904" i="1" s="1"/>
  <c r="K5905" i="1" s="1"/>
  <c r="K5906" i="1" s="1"/>
  <c r="K5907" i="1" s="1"/>
  <c r="K5908" i="1" s="1"/>
  <c r="K5909" i="1" s="1"/>
  <c r="K5910" i="1" s="1"/>
  <c r="K5911" i="1" s="1"/>
  <c r="K5912" i="1" s="1"/>
  <c r="K5913" i="1" s="1"/>
  <c r="K5914" i="1" s="1"/>
  <c r="K5915" i="1" s="1"/>
  <c r="K5916" i="1" s="1"/>
  <c r="K5917" i="1" s="1"/>
  <c r="K5918" i="1" s="1"/>
  <c r="K5919" i="1" s="1"/>
  <c r="K5920" i="1" s="1"/>
  <c r="K5921" i="1" s="1"/>
  <c r="K5922" i="1" s="1"/>
  <c r="K5923" i="1" s="1"/>
  <c r="K5924" i="1" s="1"/>
  <c r="K5925" i="1" s="1"/>
  <c r="K5926" i="1" s="1"/>
  <c r="K5927" i="1" s="1"/>
  <c r="K5928" i="1" s="1"/>
  <c r="K5929" i="1" s="1"/>
  <c r="K5930" i="1" s="1"/>
  <c r="K5931" i="1" s="1"/>
  <c r="K5932" i="1" s="1"/>
  <c r="K5933" i="1" s="1"/>
  <c r="K5934" i="1" s="1"/>
  <c r="K5935" i="1" s="1"/>
  <c r="K5936" i="1" s="1"/>
  <c r="K5937" i="1" s="1"/>
  <c r="K5938" i="1" s="1"/>
  <c r="K5939" i="1" s="1"/>
  <c r="K5940" i="1" s="1"/>
  <c r="K5941" i="1" s="1"/>
  <c r="K5942" i="1" s="1"/>
  <c r="K5943" i="1" s="1"/>
  <c r="K5944" i="1" s="1"/>
  <c r="K5945" i="1" s="1"/>
  <c r="K5946" i="1" s="1"/>
  <c r="K5947" i="1" s="1"/>
  <c r="K5948" i="1" s="1"/>
  <c r="K5949" i="1" s="1"/>
  <c r="K5950" i="1" s="1"/>
  <c r="K5951" i="1" s="1"/>
  <c r="K5952" i="1" s="1"/>
  <c r="K5953" i="1" s="1"/>
  <c r="K5954" i="1" s="1"/>
  <c r="K5955" i="1" s="1"/>
  <c r="K5956" i="1" s="1"/>
  <c r="K5957" i="1" s="1"/>
  <c r="K5958" i="1" s="1"/>
  <c r="K5959" i="1" s="1"/>
  <c r="K5960" i="1" s="1"/>
  <c r="K5961" i="1" s="1"/>
  <c r="K5962" i="1" s="1"/>
  <c r="K5963" i="1" s="1"/>
  <c r="K5964" i="1" s="1"/>
  <c r="K5965" i="1" s="1"/>
  <c r="K5966" i="1" s="1"/>
  <c r="K5967" i="1" s="1"/>
  <c r="K5968" i="1" s="1"/>
  <c r="K5969" i="1" s="1"/>
  <c r="K5970" i="1" s="1"/>
  <c r="K5971" i="1" s="1"/>
  <c r="K5972" i="1" s="1"/>
  <c r="K5973" i="1" s="1"/>
  <c r="K5974" i="1" s="1"/>
  <c r="K5975" i="1" s="1"/>
  <c r="K5976" i="1" s="1"/>
  <c r="K5977" i="1" s="1"/>
  <c r="K5978" i="1" s="1"/>
  <c r="K5979" i="1" s="1"/>
  <c r="K5980" i="1" s="1"/>
  <c r="K5981" i="1" s="1"/>
  <c r="K5982" i="1" s="1"/>
  <c r="K5983" i="1" s="1"/>
  <c r="K5984" i="1" s="1"/>
  <c r="K5985" i="1" s="1"/>
  <c r="K5986" i="1" s="1"/>
  <c r="K5987" i="1" s="1"/>
  <c r="K5988" i="1" s="1"/>
  <c r="K5989" i="1" s="1"/>
  <c r="K5990" i="1" s="1"/>
  <c r="K5991" i="1" s="1"/>
  <c r="K5992" i="1" s="1"/>
  <c r="K5993" i="1" s="1"/>
  <c r="K5994" i="1" s="1"/>
  <c r="K5995" i="1" s="1"/>
  <c r="K5996" i="1" s="1"/>
  <c r="K5997" i="1" s="1"/>
  <c r="K5998" i="1" s="1"/>
  <c r="K5999" i="1" s="1"/>
  <c r="K6000" i="1" s="1"/>
  <c r="K6001" i="1" s="1"/>
  <c r="K6002" i="1" s="1"/>
  <c r="K6003" i="1" s="1"/>
  <c r="K6004" i="1" s="1"/>
  <c r="K6005" i="1" s="1"/>
  <c r="K6006" i="1" s="1"/>
  <c r="K6007" i="1" s="1"/>
  <c r="K6008" i="1" s="1"/>
  <c r="K6009" i="1" s="1"/>
  <c r="K6010" i="1" s="1"/>
  <c r="K6011" i="1" s="1"/>
  <c r="K6012" i="1" s="1"/>
  <c r="K6013" i="1" s="1"/>
  <c r="K6014" i="1" s="1"/>
  <c r="K6015" i="1" s="1"/>
  <c r="K6016" i="1" s="1"/>
  <c r="K6017" i="1" s="1"/>
  <c r="K6018" i="1" s="1"/>
  <c r="K6019" i="1" s="1"/>
  <c r="K6020" i="1" s="1"/>
  <c r="K6021" i="1" s="1"/>
  <c r="K6022" i="1" s="1"/>
  <c r="K6023" i="1" s="1"/>
  <c r="K6024" i="1" s="1"/>
  <c r="K6025" i="1" s="1"/>
  <c r="K6026" i="1" s="1"/>
  <c r="K6027" i="1" s="1"/>
  <c r="K6028" i="1" s="1"/>
  <c r="K6029" i="1" s="1"/>
  <c r="K6030" i="1" s="1"/>
  <c r="K6031" i="1" s="1"/>
  <c r="K6032" i="1" s="1"/>
  <c r="K6033" i="1" s="1"/>
  <c r="K6034" i="1" s="1"/>
  <c r="K6035" i="1" s="1"/>
  <c r="K6036" i="1" s="1"/>
  <c r="K6037" i="1" s="1"/>
  <c r="K6038" i="1" s="1"/>
  <c r="K6039" i="1" s="1"/>
  <c r="K6040" i="1" s="1"/>
  <c r="K6041" i="1" s="1"/>
  <c r="K6042" i="1" s="1"/>
  <c r="K6043" i="1" s="1"/>
  <c r="K6044" i="1" s="1"/>
  <c r="K6045" i="1" s="1"/>
  <c r="K6046" i="1" s="1"/>
  <c r="K6047" i="1" s="1"/>
  <c r="K6048" i="1" s="1"/>
  <c r="K6049" i="1" s="1"/>
  <c r="K6050" i="1" s="1"/>
  <c r="K6051" i="1" s="1"/>
  <c r="K6052" i="1" s="1"/>
  <c r="K6053" i="1" s="1"/>
  <c r="K6054" i="1" s="1"/>
  <c r="K6055" i="1" s="1"/>
  <c r="K6056" i="1" s="1"/>
  <c r="K6057" i="1" s="1"/>
  <c r="K6058" i="1" s="1"/>
  <c r="K6059" i="1" s="1"/>
  <c r="K6060" i="1" s="1"/>
  <c r="K6061" i="1" s="1"/>
  <c r="K6062" i="1" s="1"/>
  <c r="K6063" i="1" s="1"/>
  <c r="K6064" i="1" s="1"/>
  <c r="K6065" i="1" s="1"/>
  <c r="K6066" i="1" s="1"/>
  <c r="K6067" i="1" s="1"/>
  <c r="K6068" i="1" s="1"/>
  <c r="K6069" i="1" s="1"/>
  <c r="K6070" i="1" s="1"/>
  <c r="K6071" i="1" s="1"/>
  <c r="K6072" i="1" s="1"/>
  <c r="K6073" i="1" s="1"/>
  <c r="K6074" i="1" s="1"/>
  <c r="K6075" i="1" s="1"/>
  <c r="K6076" i="1" s="1"/>
  <c r="K6077" i="1" s="1"/>
  <c r="K6078" i="1" s="1"/>
  <c r="K6079" i="1" s="1"/>
  <c r="K6080" i="1" s="1"/>
  <c r="K6081" i="1" s="1"/>
  <c r="K6082" i="1" s="1"/>
  <c r="K6083" i="1" s="1"/>
  <c r="K6084" i="1" s="1"/>
  <c r="K6085" i="1" s="1"/>
  <c r="K6086" i="1" s="1"/>
  <c r="K6087" i="1" s="1"/>
  <c r="K6088" i="1" s="1"/>
  <c r="K6089" i="1" s="1"/>
  <c r="K6090" i="1" s="1"/>
  <c r="K6091" i="1" s="1"/>
  <c r="K6092" i="1" s="1"/>
  <c r="K6093" i="1" s="1"/>
  <c r="K6094" i="1" s="1"/>
  <c r="K6095" i="1" s="1"/>
  <c r="K6096" i="1" s="1"/>
  <c r="K6097" i="1" s="1"/>
  <c r="K6098" i="1" s="1"/>
  <c r="K6099" i="1" s="1"/>
  <c r="K6100" i="1" s="1"/>
  <c r="K6101" i="1" s="1"/>
  <c r="K6102" i="1" s="1"/>
  <c r="K6103" i="1" s="1"/>
  <c r="K6104" i="1" s="1"/>
  <c r="K6105" i="1" s="1"/>
  <c r="K6106" i="1" s="1"/>
  <c r="K6107" i="1" s="1"/>
  <c r="K6108" i="1" s="1"/>
  <c r="K6109" i="1" s="1"/>
  <c r="K6110" i="1" s="1"/>
  <c r="K6111" i="1" s="1"/>
  <c r="K6112" i="1" s="1"/>
  <c r="K6113" i="1" s="1"/>
  <c r="K6114" i="1" s="1"/>
  <c r="K6115" i="1" s="1"/>
  <c r="K6116" i="1" s="1"/>
  <c r="K6117" i="1" s="1"/>
  <c r="K6118" i="1" s="1"/>
  <c r="K6119" i="1" s="1"/>
  <c r="K6120" i="1" s="1"/>
  <c r="K6121" i="1" s="1"/>
  <c r="K6122" i="1" s="1"/>
  <c r="K6123" i="1" s="1"/>
  <c r="K6124" i="1" s="1"/>
  <c r="K6125" i="1" s="1"/>
  <c r="K6126" i="1" s="1"/>
  <c r="K6127" i="1" s="1"/>
  <c r="K6128" i="1" s="1"/>
  <c r="K6129" i="1" s="1"/>
  <c r="K6130" i="1" s="1"/>
  <c r="K6131" i="1" s="1"/>
  <c r="K6132" i="1" s="1"/>
  <c r="K6133" i="1" s="1"/>
  <c r="K6134" i="1" s="1"/>
  <c r="K6135" i="1" s="1"/>
  <c r="K6136" i="1" s="1"/>
  <c r="K6137" i="1" s="1"/>
  <c r="K6138" i="1" s="1"/>
  <c r="K6139" i="1" s="1"/>
  <c r="K6140" i="1" s="1"/>
  <c r="K6141" i="1" s="1"/>
  <c r="K6142" i="1" s="1"/>
  <c r="K6143" i="1" s="1"/>
  <c r="K6144" i="1" s="1"/>
  <c r="K6145" i="1" s="1"/>
  <c r="K6146" i="1" s="1"/>
  <c r="K6147" i="1" s="1"/>
  <c r="K6148" i="1" s="1"/>
  <c r="K6149" i="1" s="1"/>
  <c r="K6150" i="1" s="1"/>
  <c r="K6151" i="1" s="1"/>
  <c r="K6152" i="1" s="1"/>
  <c r="K6153" i="1" s="1"/>
  <c r="K6154" i="1" s="1"/>
  <c r="K6155" i="1" s="1"/>
  <c r="K6156" i="1" s="1"/>
  <c r="K6157" i="1" s="1"/>
  <c r="K6158" i="1" s="1"/>
  <c r="K6159" i="1" s="1"/>
  <c r="K6160" i="1" s="1"/>
  <c r="K6161" i="1" s="1"/>
  <c r="K6162" i="1" s="1"/>
  <c r="K6163" i="1" s="1"/>
  <c r="K6164" i="1" s="1"/>
  <c r="K6165" i="1" s="1"/>
  <c r="K6166" i="1" s="1"/>
  <c r="K6167" i="1" s="1"/>
  <c r="K6168" i="1" s="1"/>
  <c r="K6169" i="1" s="1"/>
  <c r="K6170" i="1" s="1"/>
  <c r="K6171" i="1" s="1"/>
  <c r="K6172" i="1" s="1"/>
  <c r="K6173" i="1" s="1"/>
  <c r="K6174" i="1" s="1"/>
  <c r="K6175" i="1" s="1"/>
  <c r="K6176" i="1" s="1"/>
  <c r="K6177" i="1" s="1"/>
  <c r="K6178" i="1" s="1"/>
  <c r="K6179" i="1" s="1"/>
  <c r="K6180" i="1" s="1"/>
  <c r="K6181" i="1" s="1"/>
  <c r="K6182" i="1" s="1"/>
  <c r="K6183" i="1" s="1"/>
  <c r="K6184" i="1" s="1"/>
  <c r="K6185" i="1" s="1"/>
  <c r="K6186" i="1" s="1"/>
  <c r="K6187" i="1" s="1"/>
  <c r="K6188" i="1" s="1"/>
  <c r="K6189" i="1" s="1"/>
  <c r="K6190" i="1" s="1"/>
  <c r="K6191" i="1" s="1"/>
  <c r="K6192" i="1" s="1"/>
  <c r="K6193" i="1" s="1"/>
  <c r="K6194" i="1" s="1"/>
  <c r="K6195" i="1" s="1"/>
  <c r="K6196" i="1" s="1"/>
  <c r="K6197" i="1" s="1"/>
  <c r="K6198" i="1" s="1"/>
  <c r="K6199" i="1" s="1"/>
  <c r="K6200" i="1" s="1"/>
  <c r="K6201" i="1" s="1"/>
  <c r="K6202" i="1" s="1"/>
  <c r="K6203" i="1" s="1"/>
  <c r="K6204" i="1" s="1"/>
  <c r="K6205" i="1" s="1"/>
  <c r="K6206" i="1" s="1"/>
  <c r="K6207" i="1" s="1"/>
  <c r="K6208" i="1" s="1"/>
  <c r="K6209" i="1" s="1"/>
  <c r="K6210" i="1" s="1"/>
  <c r="K6211" i="1" s="1"/>
  <c r="K6212" i="1" s="1"/>
  <c r="K6213" i="1" s="1"/>
  <c r="K6214" i="1" s="1"/>
  <c r="K6215" i="1" s="1"/>
  <c r="K6216" i="1" s="1"/>
  <c r="K6217" i="1" s="1"/>
  <c r="K6218" i="1" s="1"/>
  <c r="K6219" i="1" s="1"/>
  <c r="K6220" i="1" s="1"/>
  <c r="K6221" i="1" s="1"/>
  <c r="K6222" i="1" s="1"/>
  <c r="K6223" i="1" s="1"/>
  <c r="K6224" i="1" s="1"/>
  <c r="K6225" i="1" s="1"/>
  <c r="K6226" i="1" s="1"/>
  <c r="K6227" i="1" s="1"/>
  <c r="K6228" i="1" s="1"/>
  <c r="K6229" i="1" s="1"/>
  <c r="K6230" i="1" s="1"/>
  <c r="K6231" i="1" s="1"/>
  <c r="K6232" i="1" s="1"/>
  <c r="K6233" i="1" s="1"/>
  <c r="K6234" i="1" s="1"/>
  <c r="K6235" i="1" s="1"/>
  <c r="K6236" i="1" s="1"/>
  <c r="K6237" i="1" s="1"/>
  <c r="K6238" i="1" s="1"/>
  <c r="K6239" i="1" s="1"/>
  <c r="K6240" i="1" s="1"/>
  <c r="K6241" i="1" s="1"/>
  <c r="K6242" i="1" s="1"/>
  <c r="K6243" i="1" s="1"/>
  <c r="K6244" i="1" s="1"/>
  <c r="K6245" i="1" s="1"/>
  <c r="K6246" i="1" s="1"/>
  <c r="K6247" i="1" s="1"/>
  <c r="K6248" i="1" s="1"/>
  <c r="K6249" i="1" s="1"/>
  <c r="K6250" i="1" s="1"/>
  <c r="K6251" i="1" s="1"/>
  <c r="K6252" i="1" s="1"/>
  <c r="K6253" i="1" s="1"/>
  <c r="K6254" i="1" s="1"/>
  <c r="K6255" i="1" s="1"/>
  <c r="K6256" i="1" s="1"/>
  <c r="K6257" i="1" s="1"/>
  <c r="K6258" i="1" s="1"/>
  <c r="K6259" i="1" s="1"/>
  <c r="K6260" i="1" s="1"/>
  <c r="K6261" i="1" s="1"/>
  <c r="K6262" i="1" s="1"/>
  <c r="K6263" i="1" s="1"/>
  <c r="K6264" i="1" s="1"/>
  <c r="K6265" i="1" s="1"/>
  <c r="K6266" i="1" s="1"/>
  <c r="K6267" i="1" s="1"/>
  <c r="K6268" i="1" s="1"/>
  <c r="K6269" i="1" s="1"/>
  <c r="K6270" i="1" s="1"/>
  <c r="K6271" i="1" s="1"/>
  <c r="K6272" i="1" s="1"/>
  <c r="K6273" i="1" s="1"/>
  <c r="K6274" i="1" s="1"/>
  <c r="K6275" i="1" s="1"/>
  <c r="K6276" i="1" s="1"/>
  <c r="K6277" i="1" s="1"/>
  <c r="K6278" i="1" s="1"/>
  <c r="K6279" i="1" s="1"/>
  <c r="K6280" i="1" s="1"/>
  <c r="K6281" i="1" s="1"/>
  <c r="K6282" i="1" s="1"/>
  <c r="K6283" i="1" s="1"/>
  <c r="K6284" i="1" s="1"/>
  <c r="K6285" i="1" s="1"/>
  <c r="K6286" i="1" s="1"/>
  <c r="K6287" i="1" s="1"/>
  <c r="K6288" i="1" s="1"/>
  <c r="K6289" i="1" s="1"/>
  <c r="K6290" i="1" s="1"/>
  <c r="K6291" i="1" s="1"/>
  <c r="K6292" i="1" s="1"/>
  <c r="K6293" i="1" s="1"/>
  <c r="K6294" i="1" s="1"/>
  <c r="K6295" i="1" s="1"/>
  <c r="K6296" i="1" s="1"/>
  <c r="K6297" i="1" s="1"/>
  <c r="K6298" i="1" s="1"/>
  <c r="K6299" i="1" s="1"/>
  <c r="K6300" i="1" s="1"/>
  <c r="K6301" i="1" s="1"/>
  <c r="K6302" i="1" s="1"/>
  <c r="K6303" i="1" s="1"/>
  <c r="K6304" i="1" s="1"/>
  <c r="K6305" i="1" s="1"/>
  <c r="K6306" i="1" s="1"/>
  <c r="K6307" i="1" s="1"/>
  <c r="K6308" i="1" s="1"/>
  <c r="K6309" i="1" s="1"/>
  <c r="K6310" i="1" s="1"/>
  <c r="K6311" i="1" s="1"/>
  <c r="K6312" i="1" s="1"/>
  <c r="K6313" i="1" s="1"/>
  <c r="K6314" i="1" s="1"/>
  <c r="K6315" i="1" s="1"/>
  <c r="K6316" i="1" s="1"/>
  <c r="K6317" i="1" s="1"/>
  <c r="K6318" i="1" s="1"/>
  <c r="K6319" i="1" s="1"/>
  <c r="K6320" i="1" s="1"/>
  <c r="K6321" i="1" s="1"/>
  <c r="K6322" i="1" s="1"/>
  <c r="K6323" i="1" s="1"/>
  <c r="K6324" i="1" s="1"/>
  <c r="K6325" i="1" s="1"/>
  <c r="K6326" i="1" s="1"/>
  <c r="K6327" i="1" s="1"/>
  <c r="K6328" i="1" s="1"/>
  <c r="K6329" i="1" s="1"/>
  <c r="K6330" i="1" s="1"/>
  <c r="K6331" i="1" s="1"/>
  <c r="K6332" i="1" s="1"/>
  <c r="K6333" i="1" s="1"/>
  <c r="K6334" i="1" s="1"/>
  <c r="K6335" i="1" s="1"/>
  <c r="K6336" i="1" s="1"/>
  <c r="K6337" i="1" s="1"/>
  <c r="K6338" i="1" s="1"/>
  <c r="K6339" i="1" s="1"/>
  <c r="K6340" i="1" s="1"/>
  <c r="K6341" i="1" s="1"/>
  <c r="K6342" i="1" s="1"/>
  <c r="K6343" i="1" s="1"/>
  <c r="K6344" i="1" s="1"/>
  <c r="K6345" i="1" s="1"/>
  <c r="K6346" i="1" s="1"/>
  <c r="K6347" i="1" s="1"/>
  <c r="K6348" i="1" s="1"/>
  <c r="K6349" i="1" s="1"/>
  <c r="K6350" i="1" s="1"/>
  <c r="K6351" i="1" s="1"/>
  <c r="K6352" i="1" s="1"/>
  <c r="K6353" i="1" s="1"/>
  <c r="K6354" i="1" s="1"/>
  <c r="K6355" i="1" s="1"/>
  <c r="K6356" i="1" s="1"/>
  <c r="K6357" i="1" s="1"/>
  <c r="K6358" i="1" s="1"/>
  <c r="K6359" i="1" s="1"/>
  <c r="K6360" i="1" s="1"/>
  <c r="K6361" i="1" s="1"/>
  <c r="K6362" i="1" s="1"/>
  <c r="K6363" i="1" s="1"/>
  <c r="K6364" i="1" s="1"/>
  <c r="K6365" i="1" s="1"/>
  <c r="K6366" i="1" s="1"/>
  <c r="K6367" i="1" s="1"/>
  <c r="K6368" i="1" s="1"/>
  <c r="K6369" i="1" s="1"/>
  <c r="K6370" i="1" s="1"/>
  <c r="K6371" i="1" s="1"/>
  <c r="K6372" i="1" s="1"/>
  <c r="K6373" i="1" s="1"/>
  <c r="K6374" i="1" s="1"/>
  <c r="K6375" i="1" s="1"/>
  <c r="K6376" i="1" s="1"/>
  <c r="K6377" i="1" s="1"/>
  <c r="K6378" i="1" s="1"/>
  <c r="K6379" i="1" s="1"/>
  <c r="K6380" i="1" s="1"/>
  <c r="K6381" i="1" s="1"/>
  <c r="K6382" i="1" s="1"/>
  <c r="K6383" i="1" s="1"/>
  <c r="K6384" i="1" s="1"/>
  <c r="K6385" i="1" s="1"/>
  <c r="K6386" i="1" s="1"/>
  <c r="K6387" i="1" s="1"/>
  <c r="K6388" i="1" s="1"/>
  <c r="K6389" i="1" s="1"/>
  <c r="K6390" i="1" s="1"/>
  <c r="K6391" i="1" s="1"/>
  <c r="K6392" i="1" s="1"/>
  <c r="K6393" i="1" s="1"/>
  <c r="K6394" i="1" s="1"/>
  <c r="K6395" i="1" s="1"/>
  <c r="K6396" i="1" s="1"/>
  <c r="K6397" i="1" s="1"/>
  <c r="K6398" i="1" s="1"/>
  <c r="K6399" i="1" s="1"/>
  <c r="K6400" i="1" s="1"/>
  <c r="K6401" i="1" s="1"/>
  <c r="K6402" i="1" s="1"/>
  <c r="K6403" i="1" s="1"/>
  <c r="K6404" i="1" s="1"/>
  <c r="K6405" i="1" s="1"/>
  <c r="K6406" i="1" s="1"/>
  <c r="K6407" i="1" s="1"/>
  <c r="K6408" i="1" s="1"/>
  <c r="K6409" i="1" s="1"/>
  <c r="K6410" i="1" s="1"/>
  <c r="K6411" i="1" s="1"/>
  <c r="K6412" i="1" s="1"/>
  <c r="K6413" i="1" s="1"/>
  <c r="K6414" i="1" s="1"/>
  <c r="K6415" i="1" s="1"/>
  <c r="K6416" i="1" s="1"/>
  <c r="K6417" i="1" s="1"/>
  <c r="K6418" i="1" s="1"/>
  <c r="K6419" i="1" s="1"/>
  <c r="K6420" i="1" s="1"/>
  <c r="K6421" i="1" s="1"/>
  <c r="K6422" i="1" s="1"/>
  <c r="K6423" i="1" s="1"/>
  <c r="K6424" i="1" s="1"/>
  <c r="K6425" i="1" s="1"/>
  <c r="K6426" i="1" s="1"/>
  <c r="K6427" i="1" s="1"/>
  <c r="K6428" i="1" s="1"/>
  <c r="K6429" i="1" s="1"/>
  <c r="K6430" i="1" s="1"/>
  <c r="K6431" i="1" s="1"/>
  <c r="K6432" i="1" s="1"/>
  <c r="K6433" i="1" s="1"/>
  <c r="K6434" i="1" s="1"/>
  <c r="K6435" i="1" s="1"/>
  <c r="K6436" i="1" s="1"/>
  <c r="K6437" i="1" s="1"/>
  <c r="K6438" i="1" s="1"/>
  <c r="K6439" i="1" s="1"/>
  <c r="K6440" i="1" s="1"/>
  <c r="K6441" i="1" s="1"/>
  <c r="K6442" i="1" s="1"/>
  <c r="K6443" i="1" s="1"/>
  <c r="K6444" i="1" s="1"/>
  <c r="K6445" i="1" s="1"/>
  <c r="K6446" i="1" s="1"/>
  <c r="K6447" i="1" s="1"/>
  <c r="K6448" i="1" s="1"/>
  <c r="K6449" i="1" s="1"/>
  <c r="K6450" i="1" s="1"/>
  <c r="K6451" i="1" s="1"/>
  <c r="K6452" i="1" s="1"/>
  <c r="K6453" i="1" s="1"/>
  <c r="K6454" i="1" s="1"/>
  <c r="K6455" i="1" s="1"/>
  <c r="K6456" i="1" s="1"/>
  <c r="K6457" i="1" s="1"/>
  <c r="K6458" i="1" s="1"/>
  <c r="K6459" i="1" s="1"/>
  <c r="K6460" i="1" s="1"/>
  <c r="K6461" i="1" s="1"/>
  <c r="K6462" i="1" s="1"/>
  <c r="K6463" i="1" s="1"/>
  <c r="K6464" i="1" s="1"/>
  <c r="K6465" i="1" s="1"/>
  <c r="K6466" i="1" s="1"/>
  <c r="K6467" i="1" s="1"/>
  <c r="K6468" i="1" s="1"/>
  <c r="K6469" i="1" s="1"/>
  <c r="K6470" i="1" s="1"/>
  <c r="K6471" i="1" s="1"/>
  <c r="K6472" i="1" s="1"/>
  <c r="K6473" i="1" s="1"/>
  <c r="K6474" i="1" s="1"/>
  <c r="K6475" i="1" s="1"/>
  <c r="K6476" i="1" s="1"/>
  <c r="K6477" i="1" s="1"/>
  <c r="K6478" i="1" s="1"/>
  <c r="K6479" i="1" s="1"/>
  <c r="K6480" i="1" s="1"/>
  <c r="K6481" i="1" s="1"/>
  <c r="K6482" i="1" s="1"/>
  <c r="K6483" i="1" s="1"/>
  <c r="K6484" i="1" s="1"/>
  <c r="K6485" i="1" s="1"/>
  <c r="K6486" i="1" s="1"/>
  <c r="K6487" i="1" s="1"/>
  <c r="K6488" i="1" s="1"/>
  <c r="K6489" i="1" s="1"/>
  <c r="K6490" i="1" s="1"/>
  <c r="K6491" i="1" s="1"/>
  <c r="K6492" i="1" s="1"/>
  <c r="K6493" i="1" s="1"/>
  <c r="K6494" i="1" s="1"/>
  <c r="K6495" i="1" s="1"/>
  <c r="K6496" i="1" s="1"/>
  <c r="K6497" i="1" s="1"/>
  <c r="K6498" i="1" s="1"/>
  <c r="K6499" i="1" s="1"/>
  <c r="K6500" i="1" s="1"/>
  <c r="K6501" i="1" s="1"/>
  <c r="K6502" i="1" s="1"/>
  <c r="K6503" i="1" s="1"/>
  <c r="K6504" i="1" s="1"/>
  <c r="K6505" i="1" s="1"/>
  <c r="K6506" i="1" s="1"/>
  <c r="K6507" i="1" s="1"/>
  <c r="K6508" i="1" s="1"/>
  <c r="K6509" i="1" s="1"/>
  <c r="K6510" i="1" s="1"/>
  <c r="K6511" i="1" s="1"/>
  <c r="K6512" i="1" s="1"/>
  <c r="K6513" i="1" s="1"/>
  <c r="K6514" i="1" s="1"/>
  <c r="K6515" i="1" s="1"/>
  <c r="K6516" i="1" s="1"/>
  <c r="K6517" i="1" s="1"/>
  <c r="K6518" i="1" s="1"/>
  <c r="K6519" i="1" s="1"/>
  <c r="K6520" i="1" s="1"/>
  <c r="K6521" i="1" s="1"/>
  <c r="K6522" i="1" s="1"/>
  <c r="K6523" i="1" s="1"/>
  <c r="K6524" i="1" s="1"/>
  <c r="K6525" i="1" s="1"/>
  <c r="K6526" i="1" s="1"/>
  <c r="K6527" i="1" s="1"/>
  <c r="K6528" i="1" s="1"/>
  <c r="K6529" i="1" s="1"/>
  <c r="K6530" i="1" s="1"/>
  <c r="K6531" i="1" s="1"/>
  <c r="K6532" i="1" s="1"/>
  <c r="K6533" i="1" s="1"/>
  <c r="K6534" i="1" s="1"/>
  <c r="K6535" i="1" s="1"/>
  <c r="K6536" i="1" s="1"/>
  <c r="K6537" i="1" s="1"/>
  <c r="K6538" i="1" s="1"/>
  <c r="K6539" i="1" s="1"/>
  <c r="K6540" i="1" s="1"/>
  <c r="K6541" i="1" s="1"/>
  <c r="K6542" i="1" s="1"/>
  <c r="K6543" i="1" s="1"/>
  <c r="K6544" i="1" s="1"/>
  <c r="K6545" i="1" s="1"/>
  <c r="K6546" i="1" s="1"/>
  <c r="K6547" i="1" s="1"/>
  <c r="K6548" i="1" s="1"/>
  <c r="K6549" i="1" s="1"/>
  <c r="K6550" i="1" s="1"/>
  <c r="K6551" i="1" s="1"/>
  <c r="K6552" i="1" s="1"/>
  <c r="K6553" i="1" s="1"/>
  <c r="K6554" i="1" s="1"/>
  <c r="K6555" i="1" s="1"/>
  <c r="K6556" i="1" s="1"/>
  <c r="K6557" i="1" s="1"/>
  <c r="K6558" i="1" s="1"/>
  <c r="K6559" i="1" s="1"/>
  <c r="K6560" i="1" s="1"/>
  <c r="K6561" i="1" s="1"/>
  <c r="K6562" i="1" s="1"/>
  <c r="K6563" i="1" s="1"/>
  <c r="K6564" i="1" s="1"/>
  <c r="K6565" i="1" s="1"/>
  <c r="K6566" i="1" s="1"/>
  <c r="K6567" i="1" s="1"/>
  <c r="K6568" i="1" s="1"/>
  <c r="K6569" i="1" s="1"/>
  <c r="K6570" i="1" s="1"/>
  <c r="K6571" i="1" s="1"/>
  <c r="K6572" i="1" s="1"/>
  <c r="K6573" i="1" s="1"/>
  <c r="K6574" i="1" s="1"/>
  <c r="K6575" i="1" s="1"/>
  <c r="K6576" i="1" s="1"/>
  <c r="K6577" i="1" s="1"/>
  <c r="K6578" i="1" s="1"/>
  <c r="K6579" i="1" s="1"/>
  <c r="K6580" i="1" s="1"/>
  <c r="K6581" i="1" s="1"/>
  <c r="K6582" i="1" s="1"/>
  <c r="K6583" i="1" s="1"/>
  <c r="K6584" i="1" s="1"/>
  <c r="K6585" i="1" s="1"/>
  <c r="K6586" i="1" s="1"/>
  <c r="K6587" i="1" s="1"/>
  <c r="K6588" i="1" s="1"/>
  <c r="K6589" i="1" s="1"/>
  <c r="K6590" i="1" s="1"/>
  <c r="K6591" i="1" s="1"/>
  <c r="K6592" i="1" s="1"/>
  <c r="K6593" i="1" s="1"/>
  <c r="K6594" i="1" s="1"/>
  <c r="K6595" i="1" s="1"/>
  <c r="K6596" i="1" s="1"/>
  <c r="K6597" i="1" s="1"/>
  <c r="K6598" i="1" s="1"/>
  <c r="K6599" i="1" s="1"/>
  <c r="K6600" i="1" s="1"/>
  <c r="K6601" i="1" s="1"/>
  <c r="J5206" i="1"/>
  <c r="L5205" i="1"/>
  <c r="I5209" i="1"/>
  <c r="L5204" i="1"/>
  <c r="I3606" i="1"/>
  <c r="L3605" i="1"/>
  <c r="L3604" i="1"/>
  <c r="G2013" i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J1770" i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K1770" i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I1770" i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A204" i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V195" i="1"/>
  <c r="V196" i="1" s="1"/>
  <c r="V197" i="1" s="1"/>
  <c r="V198" i="1" s="1"/>
  <c r="V199" i="1" s="1"/>
  <c r="V200" i="1" s="1"/>
  <c r="V201" i="1" s="1"/>
  <c r="V202" i="1" s="1"/>
  <c r="V203" i="1" s="1"/>
  <c r="G195" i="1"/>
  <c r="G196" i="1" s="1"/>
  <c r="G197" i="1" s="1"/>
  <c r="G198" i="1" s="1"/>
  <c r="G199" i="1" s="1"/>
  <c r="G200" i="1" s="1"/>
  <c r="G201" i="1" s="1"/>
  <c r="G202" i="1" s="1"/>
  <c r="G203" i="1" s="1"/>
  <c r="J186" i="1"/>
  <c r="J187" i="1" s="1"/>
  <c r="J188" i="1" s="1"/>
  <c r="J189" i="1" s="1"/>
  <c r="J190" i="1" s="1"/>
  <c r="J191" i="1" s="1"/>
  <c r="J192" i="1" s="1"/>
  <c r="J193" i="1" s="1"/>
  <c r="J194" i="1" s="1"/>
  <c r="K186" i="1"/>
  <c r="K187" i="1" s="1"/>
  <c r="K188" i="1" s="1"/>
  <c r="K189" i="1" s="1"/>
  <c r="K190" i="1" s="1"/>
  <c r="K191" i="1" s="1"/>
  <c r="K192" i="1" s="1"/>
  <c r="K193" i="1" s="1"/>
  <c r="K194" i="1" s="1"/>
  <c r="I186" i="1"/>
  <c r="I187" i="1" s="1"/>
  <c r="I188" i="1" s="1"/>
  <c r="I189" i="1" s="1"/>
  <c r="I190" i="1" s="1"/>
  <c r="I191" i="1" s="1"/>
  <c r="I192" i="1" s="1"/>
  <c r="I193" i="1" s="1"/>
  <c r="I194" i="1" s="1"/>
  <c r="Y12" i="1"/>
  <c r="Y13" i="1" s="1"/>
  <c r="Y14" i="1" s="1"/>
  <c r="I7008" i="1"/>
  <c r="L7007" i="1"/>
  <c r="I5210" i="1" l="1"/>
  <c r="J5207" i="1"/>
  <c r="L5206" i="1"/>
  <c r="L3606" i="1"/>
  <c r="I3607" i="1"/>
  <c r="G2383" i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I1814" i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K1814" i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J1814" i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AF401" i="1"/>
  <c r="A403" i="1"/>
  <c r="P402" i="1" a="1"/>
  <c r="P402" i="1" s="1"/>
  <c r="G204" i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V204" i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J195" i="1"/>
  <c r="J196" i="1" s="1"/>
  <c r="J197" i="1" s="1"/>
  <c r="J198" i="1" s="1"/>
  <c r="J199" i="1" s="1"/>
  <c r="J200" i="1" s="1"/>
  <c r="J201" i="1" s="1"/>
  <c r="J202" i="1" s="1"/>
  <c r="J203" i="1" s="1"/>
  <c r="I195" i="1"/>
  <c r="I196" i="1" s="1"/>
  <c r="I197" i="1" s="1"/>
  <c r="I198" i="1" s="1"/>
  <c r="I199" i="1" s="1"/>
  <c r="I200" i="1" s="1"/>
  <c r="I201" i="1" s="1"/>
  <c r="I202" i="1" s="1"/>
  <c r="I203" i="1" s="1"/>
  <c r="K195" i="1"/>
  <c r="K196" i="1" s="1"/>
  <c r="K197" i="1" s="1"/>
  <c r="K198" i="1" s="1"/>
  <c r="K199" i="1" s="1"/>
  <c r="K200" i="1" s="1"/>
  <c r="K201" i="1" s="1"/>
  <c r="K202" i="1" s="1"/>
  <c r="K203" i="1" s="1"/>
  <c r="AB1603" i="1"/>
  <c r="I7009" i="1"/>
  <c r="L7008" i="1"/>
  <c r="J5208" i="1" l="1"/>
  <c r="L5207" i="1"/>
  <c r="I5211" i="1"/>
  <c r="G405" i="1"/>
  <c r="G406" i="1" s="1"/>
  <c r="L3607" i="1"/>
  <c r="I3608" i="1"/>
  <c r="I3609" i="1" s="1"/>
  <c r="K2005" i="1"/>
  <c r="K2006" i="1" s="1"/>
  <c r="K2007" i="1" s="1"/>
  <c r="K2008" i="1" s="1"/>
  <c r="K2009" i="1" s="1"/>
  <c r="K2010" i="1" s="1"/>
  <c r="K2011" i="1" s="1"/>
  <c r="K2012" i="1" s="1"/>
  <c r="J2005" i="1"/>
  <c r="J2006" i="1" s="1"/>
  <c r="J2007" i="1" s="1"/>
  <c r="J2008" i="1" s="1"/>
  <c r="J2009" i="1" s="1"/>
  <c r="J2010" i="1" s="1"/>
  <c r="J2011" i="1" s="1"/>
  <c r="J2012" i="1" s="1"/>
  <c r="G3155" i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L2002" i="1"/>
  <c r="I2003" i="1"/>
  <c r="I2004" i="1" s="1"/>
  <c r="I2005" i="1" s="1"/>
  <c r="K204" i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I204" i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A404" i="1"/>
  <c r="A405" i="1" s="1"/>
  <c r="P403" i="1" a="1"/>
  <c r="P403" i="1" s="1"/>
  <c r="J204" i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L7009" i="1"/>
  <c r="I7010" i="1"/>
  <c r="I5212" i="1" l="1"/>
  <c r="J5209" i="1"/>
  <c r="L5208" i="1"/>
  <c r="I3610" i="1"/>
  <c r="L3609" i="1"/>
  <c r="G407" i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A406" i="1"/>
  <c r="A407" i="1" s="1"/>
  <c r="P405" i="1" a="1"/>
  <c r="P405" i="1" s="1"/>
  <c r="J405" i="1"/>
  <c r="J406" i="1" s="1"/>
  <c r="K405" i="1"/>
  <c r="K406" i="1" s="1"/>
  <c r="L3608" i="1"/>
  <c r="J2013" i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K2013" i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I2006" i="1"/>
  <c r="L2005" i="1"/>
  <c r="G3176" i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L2003" i="1"/>
  <c r="L2004" i="1"/>
  <c r="I403" i="1"/>
  <c r="I404" i="1" s="1"/>
  <c r="I405" i="1" s="1"/>
  <c r="L402" i="1"/>
  <c r="S402" i="1" s="1"/>
  <c r="P404" i="1" a="1"/>
  <c r="P404" i="1" s="1"/>
  <c r="I7011" i="1"/>
  <c r="L7010" i="1"/>
  <c r="J5210" i="1" l="1"/>
  <c r="L5209" i="1"/>
  <c r="I5213" i="1"/>
  <c r="I3611" i="1"/>
  <c r="L3610" i="1"/>
  <c r="A408" i="1"/>
  <c r="P407" i="1" a="1"/>
  <c r="P407" i="1" s="1"/>
  <c r="K407" i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J407" i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I406" i="1"/>
  <c r="I407" i="1" s="1"/>
  <c r="L405" i="1"/>
  <c r="Q405" i="1" s="1"/>
  <c r="V405" i="1" s="1"/>
  <c r="Y405" i="1" s="1"/>
  <c r="Z405" i="1" s="1"/>
  <c r="AA405" i="1" s="1"/>
  <c r="P406" i="1" a="1"/>
  <c r="P406" i="1" s="1"/>
  <c r="K2383" i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J2383" i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L2006" i="1"/>
  <c r="I2007" i="1"/>
  <c r="Q402" i="1"/>
  <c r="Y402" i="1" s="1"/>
  <c r="Z402" i="1" s="1"/>
  <c r="AA402" i="1" s="1"/>
  <c r="L403" i="1"/>
  <c r="Q403" i="1" s="1"/>
  <c r="V403" i="1" s="1"/>
  <c r="Y403" i="1" s="1"/>
  <c r="Z403" i="1" s="1"/>
  <c r="AA403" i="1" s="1"/>
  <c r="G1584" i="1"/>
  <c r="G1585" i="1" s="1"/>
  <c r="G1586" i="1" s="1"/>
  <c r="G1587" i="1" s="1"/>
  <c r="L404" i="1"/>
  <c r="Q404" i="1" s="1"/>
  <c r="V404" i="1" s="1"/>
  <c r="Y404" i="1" s="1"/>
  <c r="Z404" i="1" s="1"/>
  <c r="AA404" i="1" s="1"/>
  <c r="L7011" i="1"/>
  <c r="I7012" i="1"/>
  <c r="I5214" i="1" l="1"/>
  <c r="J5211" i="1"/>
  <c r="L5210" i="1"/>
  <c r="I3612" i="1"/>
  <c r="L3611" i="1"/>
  <c r="A409" i="1"/>
  <c r="P408" i="1" a="1"/>
  <c r="P408" i="1" s="1"/>
  <c r="I408" i="1"/>
  <c r="L407" i="1"/>
  <c r="Q407" i="1" s="1"/>
  <c r="V407" i="1" s="1"/>
  <c r="Y407" i="1" s="1"/>
  <c r="Z407" i="1" s="1"/>
  <c r="AA407" i="1" s="1"/>
  <c r="L406" i="1"/>
  <c r="Q406" i="1" s="1"/>
  <c r="V406" i="1" s="1"/>
  <c r="Y406" i="1" s="1"/>
  <c r="Z406" i="1" s="1"/>
  <c r="AA406" i="1" s="1"/>
  <c r="I2008" i="1"/>
  <c r="L2007" i="1"/>
  <c r="K3155" i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J3155" i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G1588" i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J1584" i="1"/>
  <c r="J1585" i="1" s="1"/>
  <c r="J1586" i="1" s="1"/>
  <c r="J1587" i="1" s="1"/>
  <c r="K1584" i="1"/>
  <c r="K1585" i="1" s="1"/>
  <c r="K1586" i="1" s="1"/>
  <c r="K1587" i="1" s="1"/>
  <c r="L7012" i="1"/>
  <c r="I7013" i="1"/>
  <c r="J5212" i="1" l="1"/>
  <c r="L5211" i="1"/>
  <c r="I5215" i="1"/>
  <c r="L3612" i="1"/>
  <c r="I3613" i="1"/>
  <c r="P409" i="1" a="1"/>
  <c r="P409" i="1" s="1"/>
  <c r="A410" i="1"/>
  <c r="L408" i="1"/>
  <c r="Q408" i="1" s="1"/>
  <c r="V408" i="1" s="1"/>
  <c r="Y408" i="1" s="1"/>
  <c r="Z408" i="1" s="1"/>
  <c r="AA408" i="1" s="1"/>
  <c r="I409" i="1"/>
  <c r="L2008" i="1"/>
  <c r="I2009" i="1"/>
  <c r="J3176" i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K3176" i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1588" i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J1588" i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L7013" i="1"/>
  <c r="I7014" i="1"/>
  <c r="I5216" i="1" l="1"/>
  <c r="J5213" i="1"/>
  <c r="L5212" i="1"/>
  <c r="L3613" i="1"/>
  <c r="I3614" i="1"/>
  <c r="A411" i="1"/>
  <c r="P410" i="1" a="1"/>
  <c r="P410" i="1" s="1"/>
  <c r="I410" i="1"/>
  <c r="L409" i="1"/>
  <c r="Q409" i="1" s="1"/>
  <c r="V409" i="1" s="1"/>
  <c r="Y409" i="1" s="1"/>
  <c r="Z409" i="1" s="1"/>
  <c r="AA409" i="1" s="1"/>
  <c r="L2009" i="1"/>
  <c r="I2010" i="1"/>
  <c r="L7014" i="1"/>
  <c r="I7015" i="1"/>
  <c r="J5214" i="1" l="1"/>
  <c r="L5213" i="1"/>
  <c r="I5217" i="1"/>
  <c r="I3615" i="1"/>
  <c r="L3614" i="1"/>
  <c r="A412" i="1"/>
  <c r="P411" i="1" a="1"/>
  <c r="P411" i="1" s="1"/>
  <c r="L410" i="1"/>
  <c r="Q410" i="1" s="1"/>
  <c r="V410" i="1" s="1"/>
  <c r="Y410" i="1" s="1"/>
  <c r="Z410" i="1" s="1"/>
  <c r="AA410" i="1" s="1"/>
  <c r="I411" i="1"/>
  <c r="I2011" i="1"/>
  <c r="L2010" i="1"/>
  <c r="I7016" i="1"/>
  <c r="L7015" i="1"/>
  <c r="I5218" i="1" l="1"/>
  <c r="J5215" i="1"/>
  <c r="L5214" i="1"/>
  <c r="L3615" i="1"/>
  <c r="I3616" i="1"/>
  <c r="A413" i="1"/>
  <c r="P412" i="1" a="1"/>
  <c r="P412" i="1" s="1"/>
  <c r="L411" i="1"/>
  <c r="Q411" i="1" s="1"/>
  <c r="V411" i="1" s="1"/>
  <c r="Y411" i="1" s="1"/>
  <c r="Z411" i="1" s="1"/>
  <c r="AA411" i="1" s="1"/>
  <c r="I412" i="1"/>
  <c r="L2011" i="1"/>
  <c r="I2012" i="1"/>
  <c r="I2013" i="1" s="1"/>
  <c r="L7016" i="1"/>
  <c r="I7017" i="1"/>
  <c r="J5216" i="1" l="1"/>
  <c r="L5215" i="1"/>
  <c r="I5219" i="1"/>
  <c r="L3616" i="1"/>
  <c r="I3617" i="1"/>
  <c r="A414" i="1"/>
  <c r="P413" i="1" a="1"/>
  <c r="P413" i="1" s="1"/>
  <c r="I413" i="1"/>
  <c r="L412" i="1"/>
  <c r="Q412" i="1" s="1"/>
  <c r="V412" i="1" s="1"/>
  <c r="Y412" i="1" s="1"/>
  <c r="Z412" i="1" s="1"/>
  <c r="AA412" i="1" s="1"/>
  <c r="I2014" i="1"/>
  <c r="L2013" i="1"/>
  <c r="L2012" i="1"/>
  <c r="L7017" i="1"/>
  <c r="I7018" i="1"/>
  <c r="I5220" i="1" l="1"/>
  <c r="J5217" i="1"/>
  <c r="L5216" i="1"/>
  <c r="L3617" i="1"/>
  <c r="I3618" i="1"/>
  <c r="A415" i="1"/>
  <c r="P414" i="1" a="1"/>
  <c r="P414" i="1" s="1"/>
  <c r="I414" i="1"/>
  <c r="L413" i="1"/>
  <c r="Q413" i="1" s="1"/>
  <c r="V413" i="1" s="1"/>
  <c r="Y413" i="1" s="1"/>
  <c r="Z413" i="1" s="1"/>
  <c r="AA413" i="1" s="1"/>
  <c r="L2014" i="1"/>
  <c r="I2015" i="1"/>
  <c r="I7019" i="1"/>
  <c r="L7018" i="1"/>
  <c r="J5218" i="1" l="1"/>
  <c r="L5217" i="1"/>
  <c r="I5221" i="1"/>
  <c r="L3618" i="1"/>
  <c r="I3619" i="1"/>
  <c r="P415" i="1" a="1"/>
  <c r="P415" i="1" s="1"/>
  <c r="A416" i="1"/>
  <c r="L414" i="1"/>
  <c r="Q414" i="1" s="1"/>
  <c r="V414" i="1" s="1"/>
  <c r="Y414" i="1" s="1"/>
  <c r="Z414" i="1" s="1"/>
  <c r="AA414" i="1" s="1"/>
  <c r="I415" i="1"/>
  <c r="I2016" i="1"/>
  <c r="L2015" i="1"/>
  <c r="L7019" i="1"/>
  <c r="I7020" i="1"/>
  <c r="I5222" i="1" l="1"/>
  <c r="J5219" i="1"/>
  <c r="L5218" i="1"/>
  <c r="I3620" i="1"/>
  <c r="L3619" i="1"/>
  <c r="A417" i="1"/>
  <c r="P416" i="1" a="1"/>
  <c r="P416" i="1" s="1"/>
  <c r="I416" i="1"/>
  <c r="L415" i="1"/>
  <c r="Q415" i="1" s="1"/>
  <c r="V415" i="1" s="1"/>
  <c r="Y415" i="1" s="1"/>
  <c r="Z415" i="1" s="1"/>
  <c r="AA415" i="1" s="1"/>
  <c r="L2016" i="1"/>
  <c r="I2017" i="1"/>
  <c r="L7020" i="1"/>
  <c r="I7021" i="1"/>
  <c r="J5220" i="1" l="1"/>
  <c r="L5219" i="1"/>
  <c r="I5223" i="1"/>
  <c r="L3620" i="1"/>
  <c r="I3621" i="1"/>
  <c r="P417" i="1" a="1"/>
  <c r="P417" i="1" s="1"/>
  <c r="A418" i="1"/>
  <c r="L416" i="1"/>
  <c r="Q416" i="1" s="1"/>
  <c r="V416" i="1" s="1"/>
  <c r="Y416" i="1" s="1"/>
  <c r="Z416" i="1" s="1"/>
  <c r="AA416" i="1" s="1"/>
  <c r="I417" i="1"/>
  <c r="L2017" i="1"/>
  <c r="I2018" i="1"/>
  <c r="I7022" i="1"/>
  <c r="L7021" i="1"/>
  <c r="I5224" i="1" l="1"/>
  <c r="J5221" i="1"/>
  <c r="L5220" i="1"/>
  <c r="L3621" i="1"/>
  <c r="I3622" i="1"/>
  <c r="A419" i="1"/>
  <c r="P418" i="1" a="1"/>
  <c r="P418" i="1" s="1"/>
  <c r="L417" i="1"/>
  <c r="Q417" i="1" s="1"/>
  <c r="V417" i="1" s="1"/>
  <c r="Y417" i="1" s="1"/>
  <c r="Z417" i="1" s="1"/>
  <c r="AA417" i="1" s="1"/>
  <c r="I418" i="1"/>
  <c r="I2019" i="1"/>
  <c r="L2018" i="1"/>
  <c r="I7023" i="1"/>
  <c r="L7022" i="1"/>
  <c r="J5222" i="1" l="1"/>
  <c r="L5221" i="1"/>
  <c r="I5225" i="1"/>
  <c r="I3623" i="1"/>
  <c r="L3622" i="1"/>
  <c r="A420" i="1"/>
  <c r="P419" i="1" a="1"/>
  <c r="P419" i="1" s="1"/>
  <c r="L418" i="1"/>
  <c r="Q418" i="1" s="1"/>
  <c r="V418" i="1" s="1"/>
  <c r="Y418" i="1" s="1"/>
  <c r="Z418" i="1" s="1"/>
  <c r="AA418" i="1" s="1"/>
  <c r="I419" i="1"/>
  <c r="L2019" i="1"/>
  <c r="I2020" i="1"/>
  <c r="L7023" i="1"/>
  <c r="I7024" i="1"/>
  <c r="I5226" i="1" l="1"/>
  <c r="J5223" i="1"/>
  <c r="L5222" i="1"/>
  <c r="L3623" i="1"/>
  <c r="I3624" i="1"/>
  <c r="A421" i="1"/>
  <c r="P420" i="1" a="1"/>
  <c r="P420" i="1" s="1"/>
  <c r="I420" i="1"/>
  <c r="L419" i="1"/>
  <c r="Q419" i="1" s="1"/>
  <c r="V419" i="1" s="1"/>
  <c r="Y419" i="1" s="1"/>
  <c r="Z419" i="1" s="1"/>
  <c r="AA419" i="1" s="1"/>
  <c r="L2020" i="1"/>
  <c r="I2021" i="1"/>
  <c r="L7024" i="1"/>
  <c r="I7025" i="1"/>
  <c r="J5224" i="1" l="1"/>
  <c r="L5223" i="1"/>
  <c r="I5227" i="1"/>
  <c r="L3624" i="1"/>
  <c r="I3625" i="1"/>
  <c r="A422" i="1"/>
  <c r="P421" i="1" a="1"/>
  <c r="P421" i="1" s="1"/>
  <c r="I421" i="1"/>
  <c r="L420" i="1"/>
  <c r="Q420" i="1" s="1"/>
  <c r="V420" i="1" s="1"/>
  <c r="Y420" i="1" s="1"/>
  <c r="Z420" i="1" s="1"/>
  <c r="AA420" i="1" s="1"/>
  <c r="L2021" i="1"/>
  <c r="I2022" i="1"/>
  <c r="L7025" i="1"/>
  <c r="I7026" i="1"/>
  <c r="I5228" i="1" l="1"/>
  <c r="J5225" i="1"/>
  <c r="L5224" i="1"/>
  <c r="L3625" i="1"/>
  <c r="I3626" i="1"/>
  <c r="A423" i="1"/>
  <c r="P422" i="1" a="1"/>
  <c r="P422" i="1" s="1"/>
  <c r="I422" i="1"/>
  <c r="L421" i="1"/>
  <c r="Q421" i="1" s="1"/>
  <c r="V421" i="1" s="1"/>
  <c r="Y421" i="1" s="1"/>
  <c r="Z421" i="1" s="1"/>
  <c r="AA421" i="1" s="1"/>
  <c r="L2022" i="1"/>
  <c r="I2023" i="1"/>
  <c r="I7027" i="1"/>
  <c r="L7026" i="1"/>
  <c r="J5226" i="1" l="1"/>
  <c r="L5225" i="1"/>
  <c r="I5229" i="1"/>
  <c r="I3627" i="1"/>
  <c r="L3626" i="1"/>
  <c r="P423" i="1" a="1"/>
  <c r="P423" i="1" s="1"/>
  <c r="A424" i="1"/>
  <c r="L422" i="1"/>
  <c r="Q422" i="1" s="1"/>
  <c r="V422" i="1" s="1"/>
  <c r="Y422" i="1" s="1"/>
  <c r="Z422" i="1" s="1"/>
  <c r="AA422" i="1" s="1"/>
  <c r="I423" i="1"/>
  <c r="I2024" i="1"/>
  <c r="L2023" i="1"/>
  <c r="L7027" i="1"/>
  <c r="I7028" i="1"/>
  <c r="I5230" i="1" l="1"/>
  <c r="J5227" i="1"/>
  <c r="L5226" i="1"/>
  <c r="I3628" i="1"/>
  <c r="L3627" i="1"/>
  <c r="A425" i="1"/>
  <c r="P424" i="1" a="1"/>
  <c r="P424" i="1" s="1"/>
  <c r="I424" i="1"/>
  <c r="L423" i="1"/>
  <c r="Q423" i="1" s="1"/>
  <c r="V423" i="1" s="1"/>
  <c r="Y423" i="1" s="1"/>
  <c r="Z423" i="1" s="1"/>
  <c r="AA423" i="1" s="1"/>
  <c r="L2024" i="1"/>
  <c r="I2025" i="1"/>
  <c r="L7028" i="1"/>
  <c r="I7029" i="1"/>
  <c r="I5231" i="1" l="1"/>
  <c r="J5228" i="1"/>
  <c r="L5227" i="1"/>
  <c r="L3628" i="1"/>
  <c r="I3629" i="1"/>
  <c r="P425" i="1" a="1"/>
  <c r="P425" i="1" s="1"/>
  <c r="A426" i="1"/>
  <c r="L424" i="1"/>
  <c r="Q424" i="1" s="1"/>
  <c r="V424" i="1" s="1"/>
  <c r="Y424" i="1" s="1"/>
  <c r="Z424" i="1" s="1"/>
  <c r="AA424" i="1" s="1"/>
  <c r="I425" i="1"/>
  <c r="L2025" i="1"/>
  <c r="I2026" i="1"/>
  <c r="L7029" i="1"/>
  <c r="I7030" i="1"/>
  <c r="J5229" i="1" l="1"/>
  <c r="L5228" i="1"/>
  <c r="I5232" i="1"/>
  <c r="L3629" i="1"/>
  <c r="I3630" i="1"/>
  <c r="P426" i="1" a="1"/>
  <c r="P426" i="1" s="1"/>
  <c r="A427" i="1"/>
  <c r="I426" i="1"/>
  <c r="L425" i="1"/>
  <c r="Q425" i="1" s="1"/>
  <c r="V425" i="1" s="1"/>
  <c r="Y425" i="1" s="1"/>
  <c r="Z425" i="1" s="1"/>
  <c r="AA425" i="1" s="1"/>
  <c r="I2027" i="1"/>
  <c r="L2026" i="1"/>
  <c r="L7030" i="1"/>
  <c r="I7031" i="1"/>
  <c r="I5233" i="1" l="1"/>
  <c r="J5230" i="1"/>
  <c r="L5229" i="1"/>
  <c r="L3630" i="1"/>
  <c r="I3631" i="1"/>
  <c r="P427" i="1" a="1"/>
  <c r="P427" i="1" s="1"/>
  <c r="A428" i="1"/>
  <c r="L426" i="1"/>
  <c r="Q426" i="1" s="1"/>
  <c r="V426" i="1" s="1"/>
  <c r="Y426" i="1" s="1"/>
  <c r="Z426" i="1" s="1"/>
  <c r="AA426" i="1" s="1"/>
  <c r="I427" i="1"/>
  <c r="L2027" i="1"/>
  <c r="I2028" i="1"/>
  <c r="I7032" i="1"/>
  <c r="L7031" i="1"/>
  <c r="J5231" i="1" l="1"/>
  <c r="L5230" i="1"/>
  <c r="I5234" i="1"/>
  <c r="L3631" i="1"/>
  <c r="I3632" i="1"/>
  <c r="P428" i="1" a="1"/>
  <c r="P428" i="1" s="1"/>
  <c r="A429" i="1"/>
  <c r="I428" i="1"/>
  <c r="L427" i="1"/>
  <c r="Q427" i="1" s="1"/>
  <c r="V427" i="1" s="1"/>
  <c r="Y427" i="1" s="1"/>
  <c r="Z427" i="1" s="1"/>
  <c r="AA427" i="1" s="1"/>
  <c r="L2028" i="1"/>
  <c r="I2029" i="1"/>
  <c r="I7033" i="1"/>
  <c r="L7032" i="1"/>
  <c r="I5235" i="1" l="1"/>
  <c r="J5232" i="1"/>
  <c r="L5231" i="1"/>
  <c r="I3633" i="1"/>
  <c r="L3632" i="1"/>
  <c r="A430" i="1"/>
  <c r="P429" i="1" a="1"/>
  <c r="P429" i="1" s="1"/>
  <c r="I429" i="1"/>
  <c r="L428" i="1"/>
  <c r="Q428" i="1" s="1"/>
  <c r="V428" i="1" s="1"/>
  <c r="Y428" i="1" s="1"/>
  <c r="Z428" i="1" s="1"/>
  <c r="AA428" i="1" s="1"/>
  <c r="L2029" i="1"/>
  <c r="I2030" i="1"/>
  <c r="L7033" i="1"/>
  <c r="I7034" i="1"/>
  <c r="J5233" i="1" l="1"/>
  <c r="L5232" i="1"/>
  <c r="I5236" i="1"/>
  <c r="L3633" i="1"/>
  <c r="I3634" i="1"/>
  <c r="A431" i="1"/>
  <c r="P430" i="1" a="1"/>
  <c r="P430" i="1" s="1"/>
  <c r="L429" i="1"/>
  <c r="Q429" i="1" s="1"/>
  <c r="V429" i="1" s="1"/>
  <c r="Y429" i="1" s="1"/>
  <c r="Z429" i="1" s="1"/>
  <c r="AA429" i="1" s="1"/>
  <c r="I430" i="1"/>
  <c r="L2030" i="1"/>
  <c r="I2031" i="1"/>
  <c r="I7035" i="1"/>
  <c r="L7034" i="1"/>
  <c r="I5237" i="1" l="1"/>
  <c r="J5234" i="1"/>
  <c r="L5233" i="1"/>
  <c r="L3634" i="1"/>
  <c r="I3635" i="1"/>
  <c r="A432" i="1"/>
  <c r="P431" i="1" a="1"/>
  <c r="P431" i="1" s="1"/>
  <c r="L430" i="1"/>
  <c r="Q430" i="1" s="1"/>
  <c r="V430" i="1" s="1"/>
  <c r="Y430" i="1" s="1"/>
  <c r="Z430" i="1" s="1"/>
  <c r="AA430" i="1" s="1"/>
  <c r="I431" i="1"/>
  <c r="I2032" i="1"/>
  <c r="L2031" i="1"/>
  <c r="L7035" i="1"/>
  <c r="I7036" i="1"/>
  <c r="J5235" i="1" l="1"/>
  <c r="L5234" i="1"/>
  <c r="I5238" i="1"/>
  <c r="L3635" i="1"/>
  <c r="I3636" i="1"/>
  <c r="A433" i="1"/>
  <c r="P432" i="1" a="1"/>
  <c r="P432" i="1" s="1"/>
  <c r="L431" i="1"/>
  <c r="Q431" i="1" s="1"/>
  <c r="V431" i="1" s="1"/>
  <c r="Y431" i="1" s="1"/>
  <c r="Z431" i="1" s="1"/>
  <c r="AA431" i="1" s="1"/>
  <c r="I432" i="1"/>
  <c r="L2032" i="1"/>
  <c r="I2033" i="1"/>
  <c r="I7037" i="1"/>
  <c r="L7036" i="1"/>
  <c r="I5239" i="1" l="1"/>
  <c r="J5236" i="1"/>
  <c r="L5235" i="1"/>
  <c r="L3636" i="1"/>
  <c r="I3637" i="1"/>
  <c r="P433" i="1" a="1"/>
  <c r="P433" i="1" s="1"/>
  <c r="A434" i="1"/>
  <c r="L432" i="1"/>
  <c r="Q432" i="1" s="1"/>
  <c r="V432" i="1" s="1"/>
  <c r="Y432" i="1" s="1"/>
  <c r="Z432" i="1" s="1"/>
  <c r="AA432" i="1" s="1"/>
  <c r="I433" i="1"/>
  <c r="L2033" i="1"/>
  <c r="I2034" i="1"/>
  <c r="I7038" i="1"/>
  <c r="L7037" i="1"/>
  <c r="J5237" i="1" l="1"/>
  <c r="L5236" i="1"/>
  <c r="I5240" i="1"/>
  <c r="L3637" i="1"/>
  <c r="I3638" i="1"/>
  <c r="A435" i="1"/>
  <c r="P434" i="1" a="1"/>
  <c r="P434" i="1" s="1"/>
  <c r="I434" i="1"/>
  <c r="L433" i="1"/>
  <c r="Q433" i="1" s="1"/>
  <c r="V433" i="1" s="1"/>
  <c r="Y433" i="1" s="1"/>
  <c r="Z433" i="1" s="1"/>
  <c r="AA433" i="1" s="1"/>
  <c r="I2035" i="1"/>
  <c r="L2034" i="1"/>
  <c r="L7038" i="1"/>
  <c r="I7039" i="1"/>
  <c r="I5241" i="1" l="1"/>
  <c r="J5238" i="1"/>
  <c r="L5237" i="1"/>
  <c r="L3638" i="1"/>
  <c r="I3639" i="1"/>
  <c r="A436" i="1"/>
  <c r="P435" i="1" a="1"/>
  <c r="P435" i="1" s="1"/>
  <c r="I435" i="1"/>
  <c r="L434" i="1"/>
  <c r="Q434" i="1" s="1"/>
  <c r="V434" i="1" s="1"/>
  <c r="Y434" i="1" s="1"/>
  <c r="Z434" i="1" s="1"/>
  <c r="AA434" i="1" s="1"/>
  <c r="I2036" i="1"/>
  <c r="L2035" i="1"/>
  <c r="L7039" i="1"/>
  <c r="I7040" i="1"/>
  <c r="I5242" i="1" l="1"/>
  <c r="J5239" i="1"/>
  <c r="L5238" i="1"/>
  <c r="L3639" i="1"/>
  <c r="I3640" i="1"/>
  <c r="A437" i="1"/>
  <c r="P436" i="1" a="1"/>
  <c r="P436" i="1" s="1"/>
  <c r="I436" i="1"/>
  <c r="L435" i="1"/>
  <c r="Q435" i="1" s="1"/>
  <c r="V435" i="1" s="1"/>
  <c r="Y435" i="1" s="1"/>
  <c r="Z435" i="1" s="1"/>
  <c r="AA435" i="1" s="1"/>
  <c r="L2036" i="1"/>
  <c r="I2037" i="1"/>
  <c r="L7040" i="1"/>
  <c r="I7041" i="1"/>
  <c r="I5243" i="1" l="1"/>
  <c r="J5240" i="1"/>
  <c r="L5239" i="1"/>
  <c r="L3640" i="1"/>
  <c r="I3641" i="1"/>
  <c r="A438" i="1"/>
  <c r="P437" i="1" a="1"/>
  <c r="P437" i="1" s="1"/>
  <c r="I437" i="1"/>
  <c r="L436" i="1"/>
  <c r="Q436" i="1" s="1"/>
  <c r="V436" i="1" s="1"/>
  <c r="Y436" i="1" s="1"/>
  <c r="Z436" i="1" s="1"/>
  <c r="AA436" i="1" s="1"/>
  <c r="L2037" i="1"/>
  <c r="I2038" i="1"/>
  <c r="I7042" i="1"/>
  <c r="L7041" i="1"/>
  <c r="J5241" i="1" l="1"/>
  <c r="L5240" i="1"/>
  <c r="I5244" i="1"/>
  <c r="I3642" i="1"/>
  <c r="L3641" i="1"/>
  <c r="A439" i="1"/>
  <c r="P438" i="1" a="1"/>
  <c r="P438" i="1" s="1"/>
  <c r="L437" i="1"/>
  <c r="Q437" i="1" s="1"/>
  <c r="V437" i="1" s="1"/>
  <c r="Y437" i="1" s="1"/>
  <c r="Z437" i="1" s="1"/>
  <c r="AA437" i="1" s="1"/>
  <c r="I438" i="1"/>
  <c r="L2038" i="1"/>
  <c r="I2039" i="1"/>
  <c r="L7042" i="1"/>
  <c r="I7043" i="1"/>
  <c r="I5245" i="1" l="1"/>
  <c r="J5242" i="1"/>
  <c r="L5241" i="1"/>
  <c r="L3642" i="1"/>
  <c r="I3643" i="1"/>
  <c r="A440" i="1"/>
  <c r="P439" i="1" a="1"/>
  <c r="P439" i="1" s="1"/>
  <c r="L438" i="1"/>
  <c r="Q438" i="1" s="1"/>
  <c r="V438" i="1" s="1"/>
  <c r="Y438" i="1" s="1"/>
  <c r="Z438" i="1" s="1"/>
  <c r="AA438" i="1" s="1"/>
  <c r="I439" i="1"/>
  <c r="I2040" i="1"/>
  <c r="L2039" i="1"/>
  <c r="I7044" i="1"/>
  <c r="L7043" i="1"/>
  <c r="J5243" i="1" l="1"/>
  <c r="L5242" i="1"/>
  <c r="I5246" i="1"/>
  <c r="L3643" i="1"/>
  <c r="I3644" i="1"/>
  <c r="A441" i="1"/>
  <c r="P440" i="1" a="1"/>
  <c r="P440" i="1" s="1"/>
  <c r="I440" i="1"/>
  <c r="L439" i="1"/>
  <c r="Q439" i="1" s="1"/>
  <c r="V439" i="1" s="1"/>
  <c r="Y439" i="1" s="1"/>
  <c r="Z439" i="1" s="1"/>
  <c r="AA439" i="1" s="1"/>
  <c r="L2040" i="1"/>
  <c r="I2041" i="1"/>
  <c r="L7044" i="1"/>
  <c r="I7045" i="1"/>
  <c r="I5247" i="1" l="1"/>
  <c r="J5244" i="1"/>
  <c r="L5243" i="1"/>
  <c r="L3644" i="1"/>
  <c r="I3645" i="1"/>
  <c r="A442" i="1"/>
  <c r="P441" i="1" a="1"/>
  <c r="P441" i="1" s="1"/>
  <c r="L440" i="1"/>
  <c r="Q440" i="1" s="1"/>
  <c r="V440" i="1" s="1"/>
  <c r="Y440" i="1" s="1"/>
  <c r="Z440" i="1" s="1"/>
  <c r="AA440" i="1" s="1"/>
  <c r="I441" i="1"/>
  <c r="L2041" i="1"/>
  <c r="I2042" i="1"/>
  <c r="I7046" i="1"/>
  <c r="L7045" i="1"/>
  <c r="J5245" i="1" l="1"/>
  <c r="L5244" i="1"/>
  <c r="I5248" i="1"/>
  <c r="L3645" i="1"/>
  <c r="I3646" i="1"/>
  <c r="A443" i="1"/>
  <c r="P442" i="1" a="1"/>
  <c r="P442" i="1" s="1"/>
  <c r="L441" i="1"/>
  <c r="Q441" i="1" s="1"/>
  <c r="V441" i="1" s="1"/>
  <c r="Y441" i="1" s="1"/>
  <c r="Z441" i="1" s="1"/>
  <c r="AA441" i="1" s="1"/>
  <c r="I442" i="1"/>
  <c r="I2043" i="1"/>
  <c r="L2042" i="1"/>
  <c r="I7047" i="1"/>
  <c r="L7046" i="1"/>
  <c r="I5249" i="1" l="1"/>
  <c r="J5246" i="1"/>
  <c r="L5245" i="1"/>
  <c r="I3647" i="1"/>
  <c r="L3646" i="1"/>
  <c r="P443" i="1" a="1"/>
  <c r="P443" i="1" s="1"/>
  <c r="A444" i="1"/>
  <c r="L442" i="1"/>
  <c r="Q442" i="1" s="1"/>
  <c r="V442" i="1" s="1"/>
  <c r="Y442" i="1" s="1"/>
  <c r="Z442" i="1" s="1"/>
  <c r="AA442" i="1" s="1"/>
  <c r="I443" i="1"/>
  <c r="I2044" i="1"/>
  <c r="L2043" i="1"/>
  <c r="I7048" i="1"/>
  <c r="L7047" i="1"/>
  <c r="J5247" i="1" l="1"/>
  <c r="L5246" i="1"/>
  <c r="I5250" i="1"/>
  <c r="L3647" i="1"/>
  <c r="I3648" i="1"/>
  <c r="P444" i="1" a="1"/>
  <c r="P444" i="1" s="1"/>
  <c r="A445" i="1"/>
  <c r="I444" i="1"/>
  <c r="L443" i="1"/>
  <c r="Q443" i="1" s="1"/>
  <c r="V443" i="1" s="1"/>
  <c r="Y443" i="1" s="1"/>
  <c r="Z443" i="1" s="1"/>
  <c r="AA443" i="1" s="1"/>
  <c r="I2045" i="1"/>
  <c r="L2044" i="1"/>
  <c r="I7049" i="1"/>
  <c r="L7048" i="1"/>
  <c r="I5251" i="1" l="1"/>
  <c r="J5248" i="1"/>
  <c r="L5247" i="1"/>
  <c r="L3648" i="1"/>
  <c r="I3649" i="1"/>
  <c r="A446" i="1"/>
  <c r="P445" i="1" a="1"/>
  <c r="P445" i="1" s="1"/>
  <c r="I445" i="1"/>
  <c r="L444" i="1"/>
  <c r="Q444" i="1" s="1"/>
  <c r="V444" i="1" s="1"/>
  <c r="Y444" i="1" s="1"/>
  <c r="Z444" i="1" s="1"/>
  <c r="AA444" i="1" s="1"/>
  <c r="L2045" i="1"/>
  <c r="I2046" i="1"/>
  <c r="L7049" i="1"/>
  <c r="I7050" i="1"/>
  <c r="J5249" i="1" l="1"/>
  <c r="L5248" i="1"/>
  <c r="I5252" i="1"/>
  <c r="L3649" i="1"/>
  <c r="I3650" i="1"/>
  <c r="A447" i="1"/>
  <c r="P446" i="1" a="1"/>
  <c r="P446" i="1" s="1"/>
  <c r="L445" i="1"/>
  <c r="Q445" i="1" s="1"/>
  <c r="V445" i="1" s="1"/>
  <c r="Y445" i="1" s="1"/>
  <c r="Z445" i="1" s="1"/>
  <c r="AA445" i="1" s="1"/>
  <c r="I446" i="1"/>
  <c r="L2046" i="1"/>
  <c r="I2047" i="1"/>
  <c r="L7050" i="1"/>
  <c r="I7051" i="1"/>
  <c r="I5253" i="1" l="1"/>
  <c r="J5250" i="1"/>
  <c r="L5249" i="1"/>
  <c r="L3650" i="1"/>
  <c r="I3651" i="1"/>
  <c r="A448" i="1"/>
  <c r="P447" i="1" a="1"/>
  <c r="P447" i="1" s="1"/>
  <c r="L446" i="1"/>
  <c r="Q446" i="1" s="1"/>
  <c r="V446" i="1" s="1"/>
  <c r="Y446" i="1" s="1"/>
  <c r="Z446" i="1" s="1"/>
  <c r="AA446" i="1" s="1"/>
  <c r="I447" i="1"/>
  <c r="I2048" i="1"/>
  <c r="L2047" i="1"/>
  <c r="I7052" i="1"/>
  <c r="L7051" i="1"/>
  <c r="J5251" i="1" l="1"/>
  <c r="L5250" i="1"/>
  <c r="I5254" i="1"/>
  <c r="I3652" i="1"/>
  <c r="L3651" i="1"/>
  <c r="P448" i="1" a="1"/>
  <c r="P448" i="1" s="1"/>
  <c r="A449" i="1"/>
  <c r="L447" i="1"/>
  <c r="Q447" i="1" s="1"/>
  <c r="V447" i="1" s="1"/>
  <c r="Y447" i="1" s="1"/>
  <c r="Z447" i="1" s="1"/>
  <c r="AA447" i="1" s="1"/>
  <c r="I448" i="1"/>
  <c r="L2048" i="1"/>
  <c r="I2049" i="1"/>
  <c r="L7052" i="1"/>
  <c r="I7053" i="1"/>
  <c r="I5255" i="1" l="1"/>
  <c r="J5252" i="1"/>
  <c r="L5251" i="1"/>
  <c r="I3653" i="1"/>
  <c r="L3652" i="1"/>
  <c r="P449" i="1" a="1"/>
  <c r="P449" i="1" s="1"/>
  <c r="A450" i="1"/>
  <c r="I449" i="1"/>
  <c r="L448" i="1"/>
  <c r="Q448" i="1" s="1"/>
  <c r="V448" i="1" s="1"/>
  <c r="Y448" i="1" s="1"/>
  <c r="Z448" i="1" s="1"/>
  <c r="AA448" i="1" s="1"/>
  <c r="L2049" i="1"/>
  <c r="I2050" i="1"/>
  <c r="L7053" i="1"/>
  <c r="I7054" i="1"/>
  <c r="J5253" i="1" l="1"/>
  <c r="L5252" i="1"/>
  <c r="I5256" i="1"/>
  <c r="L3653" i="1"/>
  <c r="I3654" i="1"/>
  <c r="A451" i="1"/>
  <c r="P450" i="1" a="1"/>
  <c r="P450" i="1" s="1"/>
  <c r="I450" i="1"/>
  <c r="L449" i="1"/>
  <c r="Q449" i="1" s="1"/>
  <c r="V449" i="1" s="1"/>
  <c r="Y449" i="1" s="1"/>
  <c r="Z449" i="1" s="1"/>
  <c r="AA449" i="1" s="1"/>
  <c r="I2051" i="1"/>
  <c r="L2050" i="1"/>
  <c r="I7055" i="1"/>
  <c r="L7054" i="1"/>
  <c r="I5257" i="1" l="1"/>
  <c r="J5254" i="1"/>
  <c r="L5253" i="1"/>
  <c r="I3655" i="1"/>
  <c r="L3654" i="1"/>
  <c r="P451" i="1" a="1"/>
  <c r="P451" i="1" s="1"/>
  <c r="A452" i="1"/>
  <c r="L450" i="1"/>
  <c r="Q450" i="1" s="1"/>
  <c r="V450" i="1" s="1"/>
  <c r="Y450" i="1" s="1"/>
  <c r="Z450" i="1" s="1"/>
  <c r="AA450" i="1" s="1"/>
  <c r="I451" i="1"/>
  <c r="I2052" i="1"/>
  <c r="L2051" i="1"/>
  <c r="I7056" i="1"/>
  <c r="L7055" i="1"/>
  <c r="J5255" i="1" l="1"/>
  <c r="L5254" i="1"/>
  <c r="I5258" i="1"/>
  <c r="L3655" i="1"/>
  <c r="I3656" i="1"/>
  <c r="A453" i="1"/>
  <c r="P452" i="1" a="1"/>
  <c r="P452" i="1" s="1"/>
  <c r="L451" i="1"/>
  <c r="Q451" i="1" s="1"/>
  <c r="V451" i="1" s="1"/>
  <c r="Y451" i="1" s="1"/>
  <c r="Z451" i="1" s="1"/>
  <c r="AA451" i="1" s="1"/>
  <c r="I452" i="1"/>
  <c r="L2052" i="1"/>
  <c r="I2053" i="1"/>
  <c r="L7056" i="1"/>
  <c r="I7057" i="1"/>
  <c r="I5259" i="1" l="1"/>
  <c r="J5256" i="1"/>
  <c r="L5255" i="1"/>
  <c r="I3657" i="1"/>
  <c r="L3656" i="1"/>
  <c r="P453" i="1" a="1"/>
  <c r="P453" i="1" s="1"/>
  <c r="A454" i="1"/>
  <c r="I453" i="1"/>
  <c r="L452" i="1"/>
  <c r="Q452" i="1" s="1"/>
  <c r="V452" i="1" s="1"/>
  <c r="Y452" i="1" s="1"/>
  <c r="Z452" i="1" s="1"/>
  <c r="AA452" i="1" s="1"/>
  <c r="L2053" i="1"/>
  <c r="I2054" i="1"/>
  <c r="L7057" i="1"/>
  <c r="I7058" i="1"/>
  <c r="J5257" i="1" l="1"/>
  <c r="L5256" i="1"/>
  <c r="I5260" i="1"/>
  <c r="L3657" i="1"/>
  <c r="I3658" i="1"/>
  <c r="A455" i="1"/>
  <c r="P454" i="1" a="1"/>
  <c r="P454" i="1" s="1"/>
  <c r="I454" i="1"/>
  <c r="L453" i="1"/>
  <c r="Q453" i="1" s="1"/>
  <c r="V453" i="1" s="1"/>
  <c r="Y453" i="1" s="1"/>
  <c r="Z453" i="1" s="1"/>
  <c r="AA453" i="1" s="1"/>
  <c r="L2054" i="1"/>
  <c r="I2055" i="1"/>
  <c r="L7058" i="1"/>
  <c r="I7059" i="1"/>
  <c r="I5261" i="1" l="1"/>
  <c r="J5258" i="1"/>
  <c r="L5257" i="1"/>
  <c r="L3658" i="1"/>
  <c r="I3659" i="1"/>
  <c r="P455" i="1" a="1"/>
  <c r="P455" i="1" s="1"/>
  <c r="A456" i="1"/>
  <c r="L454" i="1"/>
  <c r="Q454" i="1" s="1"/>
  <c r="V454" i="1" s="1"/>
  <c r="Y454" i="1" s="1"/>
  <c r="Z454" i="1" s="1"/>
  <c r="AA454" i="1" s="1"/>
  <c r="I455" i="1"/>
  <c r="L2055" i="1"/>
  <c r="I2056" i="1"/>
  <c r="I7060" i="1"/>
  <c r="L7059" i="1"/>
  <c r="I5262" i="1" l="1"/>
  <c r="J5259" i="1"/>
  <c r="L5258" i="1"/>
  <c r="L3659" i="1"/>
  <c r="I3660" i="1"/>
  <c r="P456" i="1" a="1"/>
  <c r="P456" i="1" s="1"/>
  <c r="A457" i="1"/>
  <c r="L455" i="1"/>
  <c r="Q455" i="1" s="1"/>
  <c r="V455" i="1" s="1"/>
  <c r="Y455" i="1" s="1"/>
  <c r="Z455" i="1" s="1"/>
  <c r="AA455" i="1" s="1"/>
  <c r="I456" i="1"/>
  <c r="I2057" i="1"/>
  <c r="L2056" i="1"/>
  <c r="L7060" i="1"/>
  <c r="I7061" i="1"/>
  <c r="J5260" i="1" l="1"/>
  <c r="L5259" i="1"/>
  <c r="I5263" i="1"/>
  <c r="I3661" i="1"/>
  <c r="L3660" i="1"/>
  <c r="P457" i="1" a="1"/>
  <c r="P457" i="1" s="1"/>
  <c r="A458" i="1"/>
  <c r="L456" i="1"/>
  <c r="Q456" i="1" s="1"/>
  <c r="V456" i="1" s="1"/>
  <c r="Y456" i="1" s="1"/>
  <c r="Z456" i="1" s="1"/>
  <c r="AA456" i="1" s="1"/>
  <c r="I457" i="1"/>
  <c r="L2057" i="1"/>
  <c r="I2058" i="1"/>
  <c r="L7061" i="1"/>
  <c r="I7062" i="1"/>
  <c r="I5264" i="1" l="1"/>
  <c r="J5261" i="1"/>
  <c r="L5260" i="1"/>
  <c r="I3662" i="1"/>
  <c r="L3661" i="1"/>
  <c r="P458" i="1" a="1"/>
  <c r="P458" i="1" s="1"/>
  <c r="A459" i="1"/>
  <c r="L457" i="1"/>
  <c r="Q457" i="1" s="1"/>
  <c r="V457" i="1" s="1"/>
  <c r="Y457" i="1" s="1"/>
  <c r="Z457" i="1" s="1"/>
  <c r="AA457" i="1" s="1"/>
  <c r="I458" i="1"/>
  <c r="I2059" i="1"/>
  <c r="L2058" i="1"/>
  <c r="I7063" i="1"/>
  <c r="L7062" i="1"/>
  <c r="J5262" i="1" l="1"/>
  <c r="L5261" i="1"/>
  <c r="I5265" i="1"/>
  <c r="L3662" i="1"/>
  <c r="I3663" i="1"/>
  <c r="A460" i="1"/>
  <c r="P459" i="1" a="1"/>
  <c r="P459" i="1" s="1"/>
  <c r="I459" i="1"/>
  <c r="L458" i="1"/>
  <c r="Q458" i="1" s="1"/>
  <c r="V458" i="1" s="1"/>
  <c r="Y458" i="1" s="1"/>
  <c r="Z458" i="1" s="1"/>
  <c r="AA458" i="1" s="1"/>
  <c r="L2059" i="1"/>
  <c r="I2060" i="1"/>
  <c r="L7063" i="1"/>
  <c r="I7064" i="1"/>
  <c r="I5266" i="1" l="1"/>
  <c r="J5263" i="1"/>
  <c r="L5262" i="1"/>
  <c r="L3663" i="1"/>
  <c r="I3664" i="1"/>
  <c r="P460" i="1" a="1"/>
  <c r="P460" i="1" s="1"/>
  <c r="A461" i="1"/>
  <c r="I460" i="1"/>
  <c r="L459" i="1"/>
  <c r="Q459" i="1" s="1"/>
  <c r="V459" i="1" s="1"/>
  <c r="Y459" i="1" s="1"/>
  <c r="Z459" i="1" s="1"/>
  <c r="AA459" i="1" s="1"/>
  <c r="I2061" i="1"/>
  <c r="L2060" i="1"/>
  <c r="L7064" i="1"/>
  <c r="I7065" i="1"/>
  <c r="J5264" i="1" l="1"/>
  <c r="L5263" i="1"/>
  <c r="I5267" i="1"/>
  <c r="I3665" i="1"/>
  <c r="L3664" i="1"/>
  <c r="P461" i="1" a="1"/>
  <c r="P461" i="1" s="1"/>
  <c r="A462" i="1"/>
  <c r="I461" i="1"/>
  <c r="L460" i="1"/>
  <c r="Q460" i="1" s="1"/>
  <c r="V460" i="1" s="1"/>
  <c r="Y460" i="1" s="1"/>
  <c r="Z460" i="1" s="1"/>
  <c r="AA460" i="1" s="1"/>
  <c r="L2061" i="1"/>
  <c r="I2062" i="1"/>
  <c r="I7066" i="1"/>
  <c r="L7065" i="1"/>
  <c r="I5268" i="1" l="1"/>
  <c r="J5265" i="1"/>
  <c r="L5264" i="1"/>
  <c r="I3666" i="1"/>
  <c r="L3665" i="1"/>
  <c r="A463" i="1"/>
  <c r="P462" i="1" a="1"/>
  <c r="P462" i="1" s="1"/>
  <c r="I462" i="1"/>
  <c r="L461" i="1"/>
  <c r="Q461" i="1" s="1"/>
  <c r="V461" i="1" s="1"/>
  <c r="Y461" i="1" s="1"/>
  <c r="Z461" i="1" s="1"/>
  <c r="AA461" i="1" s="1"/>
  <c r="I2063" i="1"/>
  <c r="L2062" i="1"/>
  <c r="L7066" i="1"/>
  <c r="I7067" i="1"/>
  <c r="J5266" i="1" l="1"/>
  <c r="L5265" i="1"/>
  <c r="I5269" i="1"/>
  <c r="I3667" i="1"/>
  <c r="L3666" i="1"/>
  <c r="A464" i="1"/>
  <c r="P463" i="1" a="1"/>
  <c r="P463" i="1" s="1"/>
  <c r="L462" i="1"/>
  <c r="Q462" i="1" s="1"/>
  <c r="V462" i="1" s="1"/>
  <c r="Y462" i="1" s="1"/>
  <c r="Z462" i="1" s="1"/>
  <c r="AA462" i="1" s="1"/>
  <c r="I463" i="1"/>
  <c r="L2063" i="1"/>
  <c r="I2064" i="1"/>
  <c r="I7068" i="1"/>
  <c r="L7067" i="1"/>
  <c r="I5270" i="1" l="1"/>
  <c r="J5267" i="1"/>
  <c r="L5266" i="1"/>
  <c r="L3667" i="1"/>
  <c r="I3668" i="1"/>
  <c r="A465" i="1"/>
  <c r="P464" i="1" a="1"/>
  <c r="P464" i="1" s="1"/>
  <c r="L463" i="1"/>
  <c r="Q463" i="1" s="1"/>
  <c r="V463" i="1" s="1"/>
  <c r="Y463" i="1" s="1"/>
  <c r="Z463" i="1" s="1"/>
  <c r="AA463" i="1" s="1"/>
  <c r="I464" i="1"/>
  <c r="L2064" i="1"/>
  <c r="I2065" i="1"/>
  <c r="I7069" i="1"/>
  <c r="L7068" i="1"/>
  <c r="I5271" i="1" l="1"/>
  <c r="J5268" i="1"/>
  <c r="L5267" i="1"/>
  <c r="L3668" i="1"/>
  <c r="I3669" i="1"/>
  <c r="A466" i="1"/>
  <c r="P465" i="1" a="1"/>
  <c r="P465" i="1" s="1"/>
  <c r="L464" i="1"/>
  <c r="Q464" i="1" s="1"/>
  <c r="V464" i="1" s="1"/>
  <c r="Y464" i="1" s="1"/>
  <c r="Z464" i="1" s="1"/>
  <c r="AA464" i="1" s="1"/>
  <c r="I465" i="1"/>
  <c r="L2065" i="1"/>
  <c r="I2066" i="1"/>
  <c r="I7070" i="1"/>
  <c r="L7069" i="1"/>
  <c r="J5269" i="1" l="1"/>
  <c r="L5268" i="1"/>
  <c r="I5272" i="1"/>
  <c r="I3670" i="1"/>
  <c r="L3669" i="1"/>
  <c r="A467" i="1"/>
  <c r="P466" i="1" a="1"/>
  <c r="P466" i="1" s="1"/>
  <c r="L465" i="1"/>
  <c r="Q465" i="1" s="1"/>
  <c r="V465" i="1" s="1"/>
  <c r="Y465" i="1" s="1"/>
  <c r="Z465" i="1" s="1"/>
  <c r="AA465" i="1" s="1"/>
  <c r="I466" i="1"/>
  <c r="I2067" i="1"/>
  <c r="L2066" i="1"/>
  <c r="I7071" i="1"/>
  <c r="L7070" i="1"/>
  <c r="I5273" i="1" l="1"/>
  <c r="J5270" i="1"/>
  <c r="L5269" i="1"/>
  <c r="L3670" i="1"/>
  <c r="I3671" i="1"/>
  <c r="A468" i="1"/>
  <c r="P467" i="1" a="1"/>
  <c r="P467" i="1" s="1"/>
  <c r="L466" i="1"/>
  <c r="Q466" i="1" s="1"/>
  <c r="V466" i="1" s="1"/>
  <c r="Y466" i="1" s="1"/>
  <c r="Z466" i="1" s="1"/>
  <c r="AA466" i="1" s="1"/>
  <c r="I467" i="1"/>
  <c r="L2067" i="1"/>
  <c r="I2068" i="1"/>
  <c r="L7071" i="1"/>
  <c r="I7072" i="1"/>
  <c r="J5271" i="1" l="1"/>
  <c r="L5270" i="1"/>
  <c r="I5274" i="1"/>
  <c r="L3671" i="1"/>
  <c r="I3672" i="1"/>
  <c r="P468" i="1" a="1"/>
  <c r="P468" i="1" s="1"/>
  <c r="A469" i="1"/>
  <c r="I468" i="1"/>
  <c r="L467" i="1"/>
  <c r="Q467" i="1" s="1"/>
  <c r="V467" i="1" s="1"/>
  <c r="Y467" i="1" s="1"/>
  <c r="Z467" i="1" s="1"/>
  <c r="AA467" i="1" s="1"/>
  <c r="L2068" i="1"/>
  <c r="I2069" i="1"/>
  <c r="L7072" i="1"/>
  <c r="I7073" i="1"/>
  <c r="I5275" i="1" l="1"/>
  <c r="J5272" i="1"/>
  <c r="L5271" i="1"/>
  <c r="L3672" i="1"/>
  <c r="I3673" i="1"/>
  <c r="A470" i="1"/>
  <c r="P469" i="1" a="1"/>
  <c r="P469" i="1" s="1"/>
  <c r="I469" i="1"/>
  <c r="L468" i="1"/>
  <c r="Q468" i="1" s="1"/>
  <c r="V468" i="1" s="1"/>
  <c r="Y468" i="1" s="1"/>
  <c r="Z468" i="1" s="1"/>
  <c r="AA468" i="1" s="1"/>
  <c r="L2069" i="1"/>
  <c r="I2070" i="1"/>
  <c r="I7074" i="1"/>
  <c r="L7073" i="1"/>
  <c r="I5276" i="1" l="1"/>
  <c r="J5273" i="1"/>
  <c r="L5272" i="1"/>
  <c r="L3673" i="1"/>
  <c r="I3674" i="1"/>
  <c r="A471" i="1"/>
  <c r="P470" i="1" a="1"/>
  <c r="P470" i="1" s="1"/>
  <c r="I470" i="1"/>
  <c r="L469" i="1"/>
  <c r="Q469" i="1" s="1"/>
  <c r="V469" i="1" s="1"/>
  <c r="Y469" i="1" s="1"/>
  <c r="Z469" i="1" s="1"/>
  <c r="AA469" i="1" s="1"/>
  <c r="L2070" i="1"/>
  <c r="I2071" i="1"/>
  <c r="L7074" i="1"/>
  <c r="I7075" i="1"/>
  <c r="J5274" i="1" l="1"/>
  <c r="L5273" i="1"/>
  <c r="I5277" i="1"/>
  <c r="L3674" i="1"/>
  <c r="I3675" i="1"/>
  <c r="P471" i="1" a="1"/>
  <c r="P471" i="1" s="1"/>
  <c r="A472" i="1"/>
  <c r="I471" i="1"/>
  <c r="L470" i="1"/>
  <c r="Q470" i="1" s="1"/>
  <c r="V470" i="1" s="1"/>
  <c r="Y470" i="1" s="1"/>
  <c r="Z470" i="1" s="1"/>
  <c r="AA470" i="1" s="1"/>
  <c r="I2072" i="1"/>
  <c r="L2071" i="1"/>
  <c r="I7076" i="1"/>
  <c r="L7075" i="1"/>
  <c r="I5278" i="1" l="1"/>
  <c r="J5275" i="1"/>
  <c r="L5274" i="1"/>
  <c r="L3675" i="1"/>
  <c r="I3676" i="1"/>
  <c r="P472" i="1" a="1"/>
  <c r="P472" i="1" s="1"/>
  <c r="A473" i="1"/>
  <c r="L471" i="1"/>
  <c r="Q471" i="1" s="1"/>
  <c r="V471" i="1" s="1"/>
  <c r="Y471" i="1" s="1"/>
  <c r="Z471" i="1" s="1"/>
  <c r="AA471" i="1" s="1"/>
  <c r="I472" i="1"/>
  <c r="L2072" i="1"/>
  <c r="I2073" i="1"/>
  <c r="I7077" i="1"/>
  <c r="L7076" i="1"/>
  <c r="J5276" i="1" l="1"/>
  <c r="L5275" i="1"/>
  <c r="I5279" i="1"/>
  <c r="L3676" i="1"/>
  <c r="I3677" i="1"/>
  <c r="P473" i="1" a="1"/>
  <c r="P473" i="1" s="1"/>
  <c r="A474" i="1"/>
  <c r="I473" i="1"/>
  <c r="L472" i="1"/>
  <c r="Q472" i="1" s="1"/>
  <c r="V472" i="1" s="1"/>
  <c r="Y472" i="1" s="1"/>
  <c r="Z472" i="1" s="1"/>
  <c r="AA472" i="1" s="1"/>
  <c r="L2073" i="1"/>
  <c r="I2074" i="1"/>
  <c r="I7078" i="1"/>
  <c r="L7077" i="1"/>
  <c r="I5280" i="1" l="1"/>
  <c r="J5277" i="1"/>
  <c r="L5276" i="1"/>
  <c r="L3677" i="1"/>
  <c r="I3678" i="1"/>
  <c r="A475" i="1"/>
  <c r="P474" i="1" a="1"/>
  <c r="P474" i="1" s="1"/>
  <c r="L473" i="1"/>
  <c r="Q473" i="1" s="1"/>
  <c r="V473" i="1" s="1"/>
  <c r="Y473" i="1" s="1"/>
  <c r="Z473" i="1" s="1"/>
  <c r="AA473" i="1" s="1"/>
  <c r="I474" i="1"/>
  <c r="I2075" i="1"/>
  <c r="L2074" i="1"/>
  <c r="I7079" i="1"/>
  <c r="L7078" i="1"/>
  <c r="J5278" i="1" l="1"/>
  <c r="L5277" i="1"/>
  <c r="I5281" i="1"/>
  <c r="I3679" i="1"/>
  <c r="L3678" i="1"/>
  <c r="A476" i="1"/>
  <c r="P475" i="1" a="1"/>
  <c r="P475" i="1" s="1"/>
  <c r="L474" i="1"/>
  <c r="Q474" i="1" s="1"/>
  <c r="V474" i="1" s="1"/>
  <c r="Y474" i="1" s="1"/>
  <c r="Z474" i="1" s="1"/>
  <c r="AA474" i="1" s="1"/>
  <c r="I475" i="1"/>
  <c r="L2075" i="1"/>
  <c r="I2076" i="1"/>
  <c r="I7080" i="1"/>
  <c r="L7079" i="1"/>
  <c r="I5282" i="1" l="1"/>
  <c r="J5279" i="1"/>
  <c r="L5278" i="1"/>
  <c r="I3680" i="1"/>
  <c r="L3679" i="1"/>
  <c r="P476" i="1" a="1"/>
  <c r="P476" i="1" s="1"/>
  <c r="A477" i="1"/>
  <c r="I476" i="1"/>
  <c r="L475" i="1"/>
  <c r="Q475" i="1" s="1"/>
  <c r="V475" i="1" s="1"/>
  <c r="Y475" i="1" s="1"/>
  <c r="Z475" i="1" s="1"/>
  <c r="AA475" i="1" s="1"/>
  <c r="L2076" i="1"/>
  <c r="I2077" i="1"/>
  <c r="L7080" i="1"/>
  <c r="I7081" i="1"/>
  <c r="J5280" i="1" l="1"/>
  <c r="L5279" i="1"/>
  <c r="I5283" i="1"/>
  <c r="I3681" i="1"/>
  <c r="L3680" i="1"/>
  <c r="P477" i="1" a="1"/>
  <c r="P477" i="1" s="1"/>
  <c r="A478" i="1"/>
  <c r="L476" i="1"/>
  <c r="Q476" i="1" s="1"/>
  <c r="V476" i="1" s="1"/>
  <c r="Y476" i="1" s="1"/>
  <c r="Z476" i="1" s="1"/>
  <c r="AA476" i="1" s="1"/>
  <c r="I477" i="1"/>
  <c r="L2077" i="1"/>
  <c r="I2078" i="1"/>
  <c r="I7082" i="1"/>
  <c r="L7081" i="1"/>
  <c r="I5284" i="1" l="1"/>
  <c r="J5281" i="1"/>
  <c r="L5280" i="1"/>
  <c r="I3682" i="1"/>
  <c r="L3681" i="1"/>
  <c r="P478" i="1" a="1"/>
  <c r="P478" i="1" s="1"/>
  <c r="A479" i="1"/>
  <c r="L477" i="1"/>
  <c r="Q477" i="1" s="1"/>
  <c r="V477" i="1" s="1"/>
  <c r="Y477" i="1" s="1"/>
  <c r="Z477" i="1" s="1"/>
  <c r="AA477" i="1" s="1"/>
  <c r="I478" i="1"/>
  <c r="I2079" i="1"/>
  <c r="L2078" i="1"/>
  <c r="I7083" i="1"/>
  <c r="L7082" i="1"/>
  <c r="J5282" i="1" l="1"/>
  <c r="L5281" i="1"/>
  <c r="I5285" i="1"/>
  <c r="L3682" i="1"/>
  <c r="I3683" i="1"/>
  <c r="P479" i="1" a="1"/>
  <c r="P479" i="1" s="1"/>
  <c r="A480" i="1"/>
  <c r="L478" i="1"/>
  <c r="Q478" i="1" s="1"/>
  <c r="V478" i="1" s="1"/>
  <c r="Y478" i="1" s="1"/>
  <c r="Z478" i="1" s="1"/>
  <c r="AA478" i="1" s="1"/>
  <c r="I479" i="1"/>
  <c r="I2080" i="1"/>
  <c r="L2079" i="1"/>
  <c r="L7083" i="1"/>
  <c r="I7084" i="1"/>
  <c r="I5286" i="1" l="1"/>
  <c r="J5283" i="1"/>
  <c r="L5282" i="1"/>
  <c r="I3684" i="1"/>
  <c r="L3683" i="1"/>
  <c r="A481" i="1"/>
  <c r="P480" i="1" a="1"/>
  <c r="P480" i="1" s="1"/>
  <c r="L479" i="1"/>
  <c r="Q479" i="1" s="1"/>
  <c r="V479" i="1" s="1"/>
  <c r="Y479" i="1" s="1"/>
  <c r="Z479" i="1" s="1"/>
  <c r="AA479" i="1" s="1"/>
  <c r="I480" i="1"/>
  <c r="L2080" i="1"/>
  <c r="I2081" i="1"/>
  <c r="L7084" i="1"/>
  <c r="I7085" i="1"/>
  <c r="J5284" i="1" l="1"/>
  <c r="L5283" i="1"/>
  <c r="I5287" i="1"/>
  <c r="I3685" i="1"/>
  <c r="L3684" i="1"/>
  <c r="P481" i="1" a="1"/>
  <c r="P481" i="1" s="1"/>
  <c r="A482" i="1"/>
  <c r="L480" i="1"/>
  <c r="Q480" i="1" s="1"/>
  <c r="V480" i="1" s="1"/>
  <c r="Y480" i="1" s="1"/>
  <c r="Z480" i="1" s="1"/>
  <c r="AA480" i="1" s="1"/>
  <c r="I481" i="1"/>
  <c r="L2081" i="1"/>
  <c r="I2082" i="1"/>
  <c r="I7086" i="1"/>
  <c r="L7085" i="1"/>
  <c r="I5288" i="1" l="1"/>
  <c r="J5285" i="1"/>
  <c r="L5284" i="1"/>
  <c r="I3686" i="1"/>
  <c r="L3685" i="1"/>
  <c r="A483" i="1"/>
  <c r="P482" i="1" a="1"/>
  <c r="P482" i="1" s="1"/>
  <c r="I482" i="1"/>
  <c r="L481" i="1"/>
  <c r="Q481" i="1" s="1"/>
  <c r="V481" i="1" s="1"/>
  <c r="Y481" i="1" s="1"/>
  <c r="Z481" i="1" s="1"/>
  <c r="AA481" i="1" s="1"/>
  <c r="I2083" i="1"/>
  <c r="L2082" i="1"/>
  <c r="I7087" i="1"/>
  <c r="L7086" i="1"/>
  <c r="J5286" i="1" l="1"/>
  <c r="L5285" i="1"/>
  <c r="I5289" i="1"/>
  <c r="L3686" i="1"/>
  <c r="I3687" i="1"/>
  <c r="A484" i="1"/>
  <c r="P483" i="1" a="1"/>
  <c r="P483" i="1" s="1"/>
  <c r="I483" i="1"/>
  <c r="L482" i="1"/>
  <c r="Q482" i="1" s="1"/>
  <c r="V482" i="1" s="1"/>
  <c r="Y482" i="1" s="1"/>
  <c r="Z482" i="1" s="1"/>
  <c r="AA482" i="1" s="1"/>
  <c r="I2084" i="1"/>
  <c r="L2083" i="1"/>
  <c r="I7088" i="1"/>
  <c r="L7087" i="1"/>
  <c r="I5290" i="1" l="1"/>
  <c r="J5287" i="1"/>
  <c r="L5286" i="1"/>
  <c r="I3688" i="1"/>
  <c r="L3687" i="1"/>
  <c r="P484" i="1" a="1"/>
  <c r="P484" i="1" s="1"/>
  <c r="A485" i="1"/>
  <c r="I484" i="1"/>
  <c r="L483" i="1"/>
  <c r="Q483" i="1" s="1"/>
  <c r="V483" i="1" s="1"/>
  <c r="Y483" i="1" s="1"/>
  <c r="Z483" i="1" s="1"/>
  <c r="AA483" i="1" s="1"/>
  <c r="L2084" i="1"/>
  <c r="I2085" i="1"/>
  <c r="I7089" i="1"/>
  <c r="L7088" i="1"/>
  <c r="I5291" i="1" l="1"/>
  <c r="J5288" i="1"/>
  <c r="L5287" i="1"/>
  <c r="I3689" i="1"/>
  <c r="L3688" i="1"/>
  <c r="P485" i="1" a="1"/>
  <c r="P485" i="1" s="1"/>
  <c r="A486" i="1"/>
  <c r="L484" i="1"/>
  <c r="Q484" i="1" s="1"/>
  <c r="V484" i="1" s="1"/>
  <c r="Y484" i="1" s="1"/>
  <c r="Z484" i="1" s="1"/>
  <c r="AA484" i="1" s="1"/>
  <c r="I485" i="1"/>
  <c r="I2086" i="1"/>
  <c r="L2085" i="1"/>
  <c r="I7090" i="1"/>
  <c r="L7089" i="1"/>
  <c r="J5289" i="1" l="1"/>
  <c r="L5288" i="1"/>
  <c r="I5292" i="1"/>
  <c r="I3690" i="1"/>
  <c r="L3689" i="1"/>
  <c r="A487" i="1"/>
  <c r="P486" i="1" a="1"/>
  <c r="P486" i="1" s="1"/>
  <c r="I486" i="1"/>
  <c r="L485" i="1"/>
  <c r="Q485" i="1" s="1"/>
  <c r="V485" i="1" s="1"/>
  <c r="Y485" i="1" s="1"/>
  <c r="Z485" i="1" s="1"/>
  <c r="AA485" i="1" s="1"/>
  <c r="I2087" i="1"/>
  <c r="L2086" i="1"/>
  <c r="L7090" i="1"/>
  <c r="I7091" i="1"/>
  <c r="I5293" i="1" l="1"/>
  <c r="J5290" i="1"/>
  <c r="L5289" i="1"/>
  <c r="L3690" i="1"/>
  <c r="I3691" i="1"/>
  <c r="A488" i="1"/>
  <c r="P487" i="1" a="1"/>
  <c r="P487" i="1" s="1"/>
  <c r="L486" i="1"/>
  <c r="Q486" i="1" s="1"/>
  <c r="V486" i="1" s="1"/>
  <c r="Y486" i="1" s="1"/>
  <c r="Z486" i="1" s="1"/>
  <c r="AA486" i="1" s="1"/>
  <c r="I487" i="1"/>
  <c r="I2088" i="1"/>
  <c r="L2087" i="1"/>
  <c r="I7092" i="1"/>
  <c r="L7091" i="1"/>
  <c r="J5291" i="1" l="1"/>
  <c r="L5290" i="1"/>
  <c r="I5294" i="1"/>
  <c r="L3691" i="1"/>
  <c r="I3692" i="1"/>
  <c r="P488" i="1" a="1"/>
  <c r="P488" i="1" s="1"/>
  <c r="A489" i="1"/>
  <c r="I488" i="1"/>
  <c r="L487" i="1"/>
  <c r="Q487" i="1" s="1"/>
  <c r="V487" i="1" s="1"/>
  <c r="Y487" i="1" s="1"/>
  <c r="Z487" i="1" s="1"/>
  <c r="AA487" i="1" s="1"/>
  <c r="L2088" i="1"/>
  <c r="I2089" i="1"/>
  <c r="I7093" i="1"/>
  <c r="L7092" i="1"/>
  <c r="I5295" i="1" l="1"/>
  <c r="J5292" i="1"/>
  <c r="L5291" i="1"/>
  <c r="L3692" i="1"/>
  <c r="I3693" i="1"/>
  <c r="A490" i="1"/>
  <c r="P489" i="1" a="1"/>
  <c r="P489" i="1" s="1"/>
  <c r="L488" i="1"/>
  <c r="Q488" i="1" s="1"/>
  <c r="V488" i="1" s="1"/>
  <c r="Y488" i="1" s="1"/>
  <c r="Z488" i="1" s="1"/>
  <c r="AA488" i="1" s="1"/>
  <c r="I489" i="1"/>
  <c r="L2089" i="1"/>
  <c r="I2090" i="1"/>
  <c r="I7094" i="1"/>
  <c r="L7093" i="1"/>
  <c r="J5293" i="1" l="1"/>
  <c r="L5292" i="1"/>
  <c r="I5296" i="1"/>
  <c r="I3694" i="1"/>
  <c r="L3693" i="1"/>
  <c r="A491" i="1"/>
  <c r="P490" i="1" a="1"/>
  <c r="P490" i="1" s="1"/>
  <c r="L489" i="1"/>
  <c r="Q489" i="1" s="1"/>
  <c r="V489" i="1" s="1"/>
  <c r="Y489" i="1" s="1"/>
  <c r="Z489" i="1" s="1"/>
  <c r="AA489" i="1" s="1"/>
  <c r="I490" i="1"/>
  <c r="I2091" i="1"/>
  <c r="L2090" i="1"/>
  <c r="L7094" i="1"/>
  <c r="I7095" i="1"/>
  <c r="I5297" i="1" l="1"/>
  <c r="J5294" i="1"/>
  <c r="L5293" i="1"/>
  <c r="I3695" i="1"/>
  <c r="L3694" i="1"/>
  <c r="P491" i="1" a="1"/>
  <c r="P491" i="1" s="1"/>
  <c r="A492" i="1"/>
  <c r="I491" i="1"/>
  <c r="L490" i="1"/>
  <c r="Q490" i="1" s="1"/>
  <c r="V490" i="1" s="1"/>
  <c r="Y490" i="1" s="1"/>
  <c r="Z490" i="1" s="1"/>
  <c r="AA490" i="1" s="1"/>
  <c r="L2091" i="1"/>
  <c r="I2092" i="1"/>
  <c r="I7096" i="1"/>
  <c r="L7095" i="1"/>
  <c r="J5295" i="1" l="1"/>
  <c r="L5294" i="1"/>
  <c r="I5298" i="1"/>
  <c r="L3695" i="1"/>
  <c r="I3696" i="1"/>
  <c r="P492" i="1" a="1"/>
  <c r="P492" i="1" s="1"/>
  <c r="A493" i="1"/>
  <c r="L491" i="1"/>
  <c r="Q491" i="1" s="1"/>
  <c r="V491" i="1" s="1"/>
  <c r="Y491" i="1" s="1"/>
  <c r="Z491" i="1" s="1"/>
  <c r="AA491" i="1" s="1"/>
  <c r="I492" i="1"/>
  <c r="L2092" i="1"/>
  <c r="I2093" i="1"/>
  <c r="I7097" i="1"/>
  <c r="L7096" i="1"/>
  <c r="I5299" i="1" l="1"/>
  <c r="J5296" i="1"/>
  <c r="L5295" i="1"/>
  <c r="I3697" i="1"/>
  <c r="L3696" i="1"/>
  <c r="P493" i="1" a="1"/>
  <c r="P493" i="1" s="1"/>
  <c r="A494" i="1"/>
  <c r="I493" i="1"/>
  <c r="L492" i="1"/>
  <c r="Q492" i="1" s="1"/>
  <c r="V492" i="1" s="1"/>
  <c r="Y492" i="1" s="1"/>
  <c r="Z492" i="1" s="1"/>
  <c r="AA492" i="1" s="1"/>
  <c r="I2094" i="1"/>
  <c r="L2093" i="1"/>
  <c r="L7097" i="1"/>
  <c r="I7098" i="1"/>
  <c r="J5297" i="1" l="1"/>
  <c r="L5296" i="1"/>
  <c r="I5300" i="1"/>
  <c r="I3698" i="1"/>
  <c r="L3697" i="1"/>
  <c r="A495" i="1"/>
  <c r="P494" i="1" a="1"/>
  <c r="P494" i="1" s="1"/>
  <c r="L493" i="1"/>
  <c r="Q493" i="1" s="1"/>
  <c r="V493" i="1" s="1"/>
  <c r="Y493" i="1" s="1"/>
  <c r="Z493" i="1" s="1"/>
  <c r="AA493" i="1" s="1"/>
  <c r="I494" i="1"/>
  <c r="L2094" i="1"/>
  <c r="I2095" i="1"/>
  <c r="I7099" i="1"/>
  <c r="L7098" i="1"/>
  <c r="I5301" i="1" l="1"/>
  <c r="J5298" i="1"/>
  <c r="L5297" i="1"/>
  <c r="I3699" i="1"/>
  <c r="L3698" i="1"/>
  <c r="A496" i="1"/>
  <c r="P495" i="1" a="1"/>
  <c r="P495" i="1" s="1"/>
  <c r="I495" i="1"/>
  <c r="L494" i="1"/>
  <c r="Q494" i="1" s="1"/>
  <c r="V494" i="1" s="1"/>
  <c r="Y494" i="1" s="1"/>
  <c r="Z494" i="1" s="1"/>
  <c r="AA494" i="1" s="1"/>
  <c r="L2095" i="1"/>
  <c r="I2096" i="1"/>
  <c r="I7100" i="1"/>
  <c r="L7099" i="1"/>
  <c r="J5299" i="1" l="1"/>
  <c r="L5298" i="1"/>
  <c r="I5302" i="1"/>
  <c r="L3699" i="1"/>
  <c r="I3700" i="1"/>
  <c r="P496" i="1" a="1"/>
  <c r="P496" i="1" s="1"/>
  <c r="A497" i="1"/>
  <c r="I496" i="1"/>
  <c r="L495" i="1"/>
  <c r="Q495" i="1" s="1"/>
  <c r="V495" i="1" s="1"/>
  <c r="Y495" i="1" s="1"/>
  <c r="Z495" i="1" s="1"/>
  <c r="AA495" i="1" s="1"/>
  <c r="L2096" i="1"/>
  <c r="I2097" i="1"/>
  <c r="I7101" i="1"/>
  <c r="L7100" i="1"/>
  <c r="I5303" i="1" l="1"/>
  <c r="J5300" i="1"/>
  <c r="L5299" i="1"/>
  <c r="I3701" i="1"/>
  <c r="L3700" i="1"/>
  <c r="P497" i="1" a="1"/>
  <c r="P497" i="1" s="1"/>
  <c r="A498" i="1"/>
  <c r="L496" i="1"/>
  <c r="Q496" i="1" s="1"/>
  <c r="V496" i="1" s="1"/>
  <c r="Y496" i="1" s="1"/>
  <c r="Z496" i="1" s="1"/>
  <c r="AA496" i="1" s="1"/>
  <c r="I497" i="1"/>
  <c r="I2098" i="1"/>
  <c r="L2097" i="1"/>
  <c r="L7101" i="1"/>
  <c r="I7102" i="1"/>
  <c r="J5301" i="1" l="1"/>
  <c r="L5300" i="1"/>
  <c r="I5304" i="1"/>
  <c r="L3701" i="1"/>
  <c r="I3702" i="1"/>
  <c r="A499" i="1"/>
  <c r="P498" i="1" a="1"/>
  <c r="P498" i="1" s="1"/>
  <c r="I498" i="1"/>
  <c r="L497" i="1"/>
  <c r="Q497" i="1" s="1"/>
  <c r="V497" i="1" s="1"/>
  <c r="Y497" i="1" s="1"/>
  <c r="Z497" i="1" s="1"/>
  <c r="AA497" i="1" s="1"/>
  <c r="L2098" i="1"/>
  <c r="I2099" i="1"/>
  <c r="L7102" i="1"/>
  <c r="I7103" i="1"/>
  <c r="I5305" i="1" l="1"/>
  <c r="J5302" i="1"/>
  <c r="L5301" i="1"/>
  <c r="I3703" i="1"/>
  <c r="L3702" i="1"/>
  <c r="A500" i="1"/>
  <c r="P499" i="1" a="1"/>
  <c r="P499" i="1" s="1"/>
  <c r="L498" i="1"/>
  <c r="Q498" i="1" s="1"/>
  <c r="V498" i="1" s="1"/>
  <c r="Y498" i="1" s="1"/>
  <c r="Z498" i="1" s="1"/>
  <c r="AA498" i="1" s="1"/>
  <c r="I499" i="1"/>
  <c r="I2100" i="1"/>
  <c r="L2099" i="1"/>
  <c r="L7103" i="1"/>
  <c r="I7104" i="1"/>
  <c r="J5303" i="1" l="1"/>
  <c r="L5302" i="1"/>
  <c r="I5306" i="1"/>
  <c r="I3704" i="1"/>
  <c r="L3703" i="1"/>
  <c r="A501" i="1"/>
  <c r="P500" i="1" a="1"/>
  <c r="P500" i="1" s="1"/>
  <c r="L499" i="1"/>
  <c r="Q499" i="1" s="1"/>
  <c r="V499" i="1" s="1"/>
  <c r="Y499" i="1" s="1"/>
  <c r="Z499" i="1" s="1"/>
  <c r="AA499" i="1" s="1"/>
  <c r="I500" i="1"/>
  <c r="I2101" i="1"/>
  <c r="L2100" i="1"/>
  <c r="I7105" i="1"/>
  <c r="L7104" i="1"/>
  <c r="I5307" i="1" l="1"/>
  <c r="J5304" i="1"/>
  <c r="L5303" i="1"/>
  <c r="I3705" i="1"/>
  <c r="L3704" i="1"/>
  <c r="A502" i="1"/>
  <c r="P501" i="1" a="1"/>
  <c r="P501" i="1" s="1"/>
  <c r="I501" i="1"/>
  <c r="L500" i="1"/>
  <c r="Q500" i="1" s="1"/>
  <c r="V500" i="1" s="1"/>
  <c r="Y500" i="1" s="1"/>
  <c r="Z500" i="1" s="1"/>
  <c r="AA500" i="1" s="1"/>
  <c r="I2102" i="1"/>
  <c r="L2101" i="1"/>
  <c r="I7106" i="1"/>
  <c r="L7105" i="1"/>
  <c r="J5305" i="1" l="1"/>
  <c r="L5304" i="1"/>
  <c r="I5308" i="1"/>
  <c r="L3705" i="1"/>
  <c r="I3706" i="1"/>
  <c r="A503" i="1"/>
  <c r="P502" i="1" a="1"/>
  <c r="P502" i="1" s="1"/>
  <c r="L501" i="1"/>
  <c r="Q501" i="1" s="1"/>
  <c r="V501" i="1" s="1"/>
  <c r="Y501" i="1" s="1"/>
  <c r="Z501" i="1" s="1"/>
  <c r="AA501" i="1" s="1"/>
  <c r="I502" i="1"/>
  <c r="L2102" i="1"/>
  <c r="I2103" i="1"/>
  <c r="I7107" i="1"/>
  <c r="L7106" i="1"/>
  <c r="I5309" i="1" l="1"/>
  <c r="J5306" i="1"/>
  <c r="L5305" i="1"/>
  <c r="L3706" i="1"/>
  <c r="I3707" i="1"/>
  <c r="A504" i="1"/>
  <c r="P503" i="1" a="1"/>
  <c r="P503" i="1" s="1"/>
  <c r="I503" i="1"/>
  <c r="L502" i="1"/>
  <c r="Q502" i="1" s="1"/>
  <c r="V502" i="1" s="1"/>
  <c r="Y502" i="1" s="1"/>
  <c r="Z502" i="1" s="1"/>
  <c r="AA502" i="1" s="1"/>
  <c r="L2103" i="1"/>
  <c r="I2104" i="1"/>
  <c r="I7108" i="1"/>
  <c r="L7107" i="1"/>
  <c r="J5307" i="1" l="1"/>
  <c r="L5306" i="1"/>
  <c r="I5310" i="1"/>
  <c r="L3707" i="1"/>
  <c r="I3708" i="1"/>
  <c r="A505" i="1"/>
  <c r="P504" i="1" a="1"/>
  <c r="P504" i="1" s="1"/>
  <c r="L503" i="1"/>
  <c r="Q503" i="1" s="1"/>
  <c r="V503" i="1" s="1"/>
  <c r="Y503" i="1" s="1"/>
  <c r="Z503" i="1" s="1"/>
  <c r="AA503" i="1" s="1"/>
  <c r="I504" i="1"/>
  <c r="I2105" i="1"/>
  <c r="L2104" i="1"/>
  <c r="L7108" i="1"/>
  <c r="I7109" i="1"/>
  <c r="I5311" i="1" l="1"/>
  <c r="J5308" i="1"/>
  <c r="L5307" i="1"/>
  <c r="L3708" i="1"/>
  <c r="I3709" i="1"/>
  <c r="A506" i="1"/>
  <c r="P505" i="1" a="1"/>
  <c r="P505" i="1" s="1"/>
  <c r="L504" i="1"/>
  <c r="Q504" i="1" s="1"/>
  <c r="V504" i="1" s="1"/>
  <c r="Y504" i="1" s="1"/>
  <c r="Z504" i="1" s="1"/>
  <c r="AA504" i="1" s="1"/>
  <c r="I505" i="1"/>
  <c r="I2106" i="1"/>
  <c r="L2105" i="1"/>
  <c r="L7109" i="1"/>
  <c r="I7110" i="1"/>
  <c r="J5309" i="1" l="1"/>
  <c r="L5308" i="1"/>
  <c r="I5312" i="1"/>
  <c r="L3709" i="1"/>
  <c r="I3710" i="1"/>
  <c r="A507" i="1"/>
  <c r="P506" i="1" a="1"/>
  <c r="P506" i="1" s="1"/>
  <c r="L505" i="1"/>
  <c r="Q505" i="1" s="1"/>
  <c r="V505" i="1" s="1"/>
  <c r="Y505" i="1" s="1"/>
  <c r="Z505" i="1" s="1"/>
  <c r="AA505" i="1" s="1"/>
  <c r="I506" i="1"/>
  <c r="L2106" i="1"/>
  <c r="I2107" i="1"/>
  <c r="I7111" i="1"/>
  <c r="L7110" i="1"/>
  <c r="I5313" i="1" l="1"/>
  <c r="J5310" i="1"/>
  <c r="L5309" i="1"/>
  <c r="L3710" i="1"/>
  <c r="I3711" i="1"/>
  <c r="P507" i="1" a="1"/>
  <c r="P507" i="1" s="1"/>
  <c r="A508" i="1"/>
  <c r="L506" i="1"/>
  <c r="Q506" i="1" s="1"/>
  <c r="V506" i="1" s="1"/>
  <c r="Y506" i="1" s="1"/>
  <c r="Z506" i="1" s="1"/>
  <c r="AA506" i="1" s="1"/>
  <c r="I507" i="1"/>
  <c r="L2107" i="1"/>
  <c r="I2108" i="1"/>
  <c r="I7112" i="1"/>
  <c r="L7111" i="1"/>
  <c r="J5311" i="1" l="1"/>
  <c r="L5310" i="1"/>
  <c r="I5314" i="1"/>
  <c r="I3712" i="1"/>
  <c r="L3711" i="1"/>
  <c r="P508" i="1" a="1"/>
  <c r="P508" i="1" s="1"/>
  <c r="A509" i="1"/>
  <c r="I508" i="1"/>
  <c r="L507" i="1"/>
  <c r="Q507" i="1" s="1"/>
  <c r="V507" i="1" s="1"/>
  <c r="Y507" i="1" s="1"/>
  <c r="Z507" i="1" s="1"/>
  <c r="AA507" i="1" s="1"/>
  <c r="L2108" i="1"/>
  <c r="I2109" i="1"/>
  <c r="I7113" i="1"/>
  <c r="L7112" i="1"/>
  <c r="I5315" i="1" l="1"/>
  <c r="J5312" i="1"/>
  <c r="L5311" i="1"/>
  <c r="L3712" i="1"/>
  <c r="I3713" i="1"/>
  <c r="P509" i="1" a="1"/>
  <c r="P509" i="1" s="1"/>
  <c r="A510" i="1"/>
  <c r="I509" i="1"/>
  <c r="L508" i="1"/>
  <c r="Q508" i="1" s="1"/>
  <c r="V508" i="1" s="1"/>
  <c r="Y508" i="1" s="1"/>
  <c r="Z508" i="1" s="1"/>
  <c r="AA508" i="1" s="1"/>
  <c r="L2109" i="1"/>
  <c r="I2110" i="1"/>
  <c r="I7114" i="1"/>
  <c r="L7113" i="1"/>
  <c r="J5313" i="1" l="1"/>
  <c r="L5312" i="1"/>
  <c r="I5316" i="1"/>
  <c r="L3713" i="1"/>
  <c r="I3714" i="1"/>
  <c r="A511" i="1"/>
  <c r="P510" i="1" a="1"/>
  <c r="P510" i="1" s="1"/>
  <c r="L509" i="1"/>
  <c r="Q509" i="1" s="1"/>
  <c r="V509" i="1" s="1"/>
  <c r="Y509" i="1" s="1"/>
  <c r="Z509" i="1" s="1"/>
  <c r="AA509" i="1" s="1"/>
  <c r="I510" i="1"/>
  <c r="L2110" i="1"/>
  <c r="I2111" i="1"/>
  <c r="I7115" i="1"/>
  <c r="L7114" i="1"/>
  <c r="I5317" i="1" l="1"/>
  <c r="J5314" i="1"/>
  <c r="L5313" i="1"/>
  <c r="L3714" i="1"/>
  <c r="I3715" i="1"/>
  <c r="A512" i="1"/>
  <c r="P511" i="1" a="1"/>
  <c r="P511" i="1" s="1"/>
  <c r="L510" i="1"/>
  <c r="Q510" i="1" s="1"/>
  <c r="V510" i="1" s="1"/>
  <c r="Y510" i="1" s="1"/>
  <c r="Z510" i="1" s="1"/>
  <c r="AA510" i="1" s="1"/>
  <c r="I511" i="1"/>
  <c r="I2112" i="1"/>
  <c r="L2111" i="1"/>
  <c r="I7116" i="1"/>
  <c r="L7115" i="1"/>
  <c r="J5315" i="1" l="1"/>
  <c r="L5314" i="1"/>
  <c r="I5318" i="1"/>
  <c r="L3715" i="1"/>
  <c r="I3716" i="1"/>
  <c r="A513" i="1"/>
  <c r="P512" i="1" a="1"/>
  <c r="P512" i="1" s="1"/>
  <c r="L511" i="1"/>
  <c r="Q511" i="1" s="1"/>
  <c r="V511" i="1" s="1"/>
  <c r="Y511" i="1" s="1"/>
  <c r="Z511" i="1" s="1"/>
  <c r="AA511" i="1" s="1"/>
  <c r="I512" i="1"/>
  <c r="I2113" i="1"/>
  <c r="L2112" i="1"/>
  <c r="I7117" i="1"/>
  <c r="L7116" i="1"/>
  <c r="I5319" i="1" l="1"/>
  <c r="J5316" i="1"/>
  <c r="L5315" i="1"/>
  <c r="I3717" i="1"/>
  <c r="L3716" i="1"/>
  <c r="P513" i="1" a="1"/>
  <c r="P513" i="1" s="1"/>
  <c r="A514" i="1"/>
  <c r="I513" i="1"/>
  <c r="L512" i="1"/>
  <c r="Q512" i="1" s="1"/>
  <c r="V512" i="1" s="1"/>
  <c r="Y512" i="1" s="1"/>
  <c r="Z512" i="1" s="1"/>
  <c r="AA512" i="1" s="1"/>
  <c r="L2113" i="1"/>
  <c r="I2114" i="1"/>
  <c r="L7117" i="1"/>
  <c r="I7118" i="1"/>
  <c r="J5317" i="1" l="1"/>
  <c r="L5316" i="1"/>
  <c r="I5320" i="1"/>
  <c r="L3717" i="1"/>
  <c r="I3718" i="1"/>
  <c r="A515" i="1"/>
  <c r="P514" i="1" a="1"/>
  <c r="P514" i="1" s="1"/>
  <c r="L513" i="1"/>
  <c r="Q513" i="1" s="1"/>
  <c r="V513" i="1" s="1"/>
  <c r="Y513" i="1" s="1"/>
  <c r="Z513" i="1" s="1"/>
  <c r="AA513" i="1" s="1"/>
  <c r="I514" i="1"/>
  <c r="L2114" i="1"/>
  <c r="I2115" i="1"/>
  <c r="I7119" i="1"/>
  <c r="L7118" i="1"/>
  <c r="I5321" i="1" l="1"/>
  <c r="J5318" i="1"/>
  <c r="L5317" i="1"/>
  <c r="L3718" i="1"/>
  <c r="I3719" i="1"/>
  <c r="P515" i="1" a="1"/>
  <c r="P515" i="1" s="1"/>
  <c r="A516" i="1"/>
  <c r="I515" i="1"/>
  <c r="L514" i="1"/>
  <c r="Q514" i="1" s="1"/>
  <c r="V514" i="1" s="1"/>
  <c r="Y514" i="1" s="1"/>
  <c r="Z514" i="1" s="1"/>
  <c r="AA514" i="1" s="1"/>
  <c r="I2116" i="1"/>
  <c r="L2115" i="1"/>
  <c r="I7120" i="1"/>
  <c r="L7119" i="1"/>
  <c r="J5319" i="1" l="1"/>
  <c r="L5318" i="1"/>
  <c r="I5322" i="1"/>
  <c r="I3720" i="1"/>
  <c r="L3719" i="1"/>
  <c r="P516" i="1" a="1"/>
  <c r="P516" i="1" s="1"/>
  <c r="A517" i="1"/>
  <c r="L515" i="1"/>
  <c r="Q515" i="1" s="1"/>
  <c r="V515" i="1" s="1"/>
  <c r="Y515" i="1" s="1"/>
  <c r="Z515" i="1" s="1"/>
  <c r="AA515" i="1" s="1"/>
  <c r="I516" i="1"/>
  <c r="L2116" i="1"/>
  <c r="I2117" i="1"/>
  <c r="I7121" i="1"/>
  <c r="L7120" i="1"/>
  <c r="I5323" i="1" l="1"/>
  <c r="J5320" i="1"/>
  <c r="L5319" i="1"/>
  <c r="L3720" i="1"/>
  <c r="I3721" i="1"/>
  <c r="A518" i="1"/>
  <c r="P517" i="1" a="1"/>
  <c r="P517" i="1" s="1"/>
  <c r="L516" i="1"/>
  <c r="Q516" i="1" s="1"/>
  <c r="V516" i="1" s="1"/>
  <c r="Y516" i="1" s="1"/>
  <c r="Z516" i="1" s="1"/>
  <c r="AA516" i="1" s="1"/>
  <c r="I517" i="1"/>
  <c r="L2117" i="1"/>
  <c r="I2118" i="1"/>
  <c r="L7121" i="1"/>
  <c r="I7122" i="1"/>
  <c r="J5321" i="1" l="1"/>
  <c r="L5320" i="1"/>
  <c r="I5324" i="1"/>
  <c r="L3721" i="1"/>
  <c r="I3722" i="1"/>
  <c r="A519" i="1"/>
  <c r="P518" i="1" a="1"/>
  <c r="P518" i="1" s="1"/>
  <c r="L517" i="1"/>
  <c r="Q517" i="1" s="1"/>
  <c r="V517" i="1" s="1"/>
  <c r="Y517" i="1" s="1"/>
  <c r="Z517" i="1" s="1"/>
  <c r="AA517" i="1" s="1"/>
  <c r="I518" i="1"/>
  <c r="L2118" i="1"/>
  <c r="I2119" i="1"/>
  <c r="I7123" i="1"/>
  <c r="L7122" i="1"/>
  <c r="I5325" i="1" l="1"/>
  <c r="J5322" i="1"/>
  <c r="L5321" i="1"/>
  <c r="L3722" i="1"/>
  <c r="I3723" i="1"/>
  <c r="A520" i="1"/>
  <c r="P519" i="1" a="1"/>
  <c r="P519" i="1" s="1"/>
  <c r="L518" i="1"/>
  <c r="Q518" i="1" s="1"/>
  <c r="V518" i="1" s="1"/>
  <c r="Y518" i="1" s="1"/>
  <c r="Z518" i="1" s="1"/>
  <c r="AA518" i="1" s="1"/>
  <c r="I519" i="1"/>
  <c r="L2119" i="1"/>
  <c r="I2120" i="1"/>
  <c r="L7123" i="1"/>
  <c r="I7124" i="1"/>
  <c r="J5323" i="1" l="1"/>
  <c r="L5322" i="1"/>
  <c r="I5326" i="1"/>
  <c r="I3724" i="1"/>
  <c r="L3723" i="1"/>
  <c r="P520" i="1" a="1"/>
  <c r="P520" i="1" s="1"/>
  <c r="A521" i="1"/>
  <c r="I520" i="1"/>
  <c r="L519" i="1"/>
  <c r="Q519" i="1" s="1"/>
  <c r="V519" i="1" s="1"/>
  <c r="Y519" i="1" s="1"/>
  <c r="Z519" i="1" s="1"/>
  <c r="AA519" i="1" s="1"/>
  <c r="I2121" i="1"/>
  <c r="L2120" i="1"/>
  <c r="I7125" i="1"/>
  <c r="L7124" i="1"/>
  <c r="I5327" i="1" l="1"/>
  <c r="J5324" i="1"/>
  <c r="L5323" i="1"/>
  <c r="L3724" i="1"/>
  <c r="I3725" i="1"/>
  <c r="A522" i="1"/>
  <c r="P521" i="1" a="1"/>
  <c r="P521" i="1" s="1"/>
  <c r="I521" i="1"/>
  <c r="L520" i="1"/>
  <c r="Q520" i="1" s="1"/>
  <c r="V520" i="1" s="1"/>
  <c r="Y520" i="1" s="1"/>
  <c r="Z520" i="1" s="1"/>
  <c r="AA520" i="1" s="1"/>
  <c r="I2122" i="1"/>
  <c r="L2121" i="1"/>
  <c r="L7125" i="1"/>
  <c r="I7126" i="1"/>
  <c r="J5325" i="1" l="1"/>
  <c r="L5324" i="1"/>
  <c r="I5328" i="1"/>
  <c r="I3726" i="1"/>
  <c r="L3725" i="1"/>
  <c r="A523" i="1"/>
  <c r="P522" i="1" a="1"/>
  <c r="P522" i="1" s="1"/>
  <c r="L521" i="1"/>
  <c r="Q521" i="1" s="1"/>
  <c r="V521" i="1" s="1"/>
  <c r="Y521" i="1" s="1"/>
  <c r="Z521" i="1" s="1"/>
  <c r="AA521" i="1" s="1"/>
  <c r="I522" i="1"/>
  <c r="L2122" i="1"/>
  <c r="I2123" i="1"/>
  <c r="L7126" i="1"/>
  <c r="I7127" i="1"/>
  <c r="I5329" i="1" l="1"/>
  <c r="J5326" i="1"/>
  <c r="L5325" i="1"/>
  <c r="I3727" i="1"/>
  <c r="L3726" i="1"/>
  <c r="A524" i="1"/>
  <c r="P523" i="1" a="1"/>
  <c r="P523" i="1" s="1"/>
  <c r="I523" i="1"/>
  <c r="L522" i="1"/>
  <c r="Q522" i="1" s="1"/>
  <c r="V522" i="1" s="1"/>
  <c r="Y522" i="1" s="1"/>
  <c r="Z522" i="1" s="1"/>
  <c r="AA522" i="1" s="1"/>
  <c r="I2124" i="1"/>
  <c r="L2123" i="1"/>
  <c r="L7127" i="1"/>
  <c r="I7128" i="1"/>
  <c r="J5327" i="1" l="1"/>
  <c r="L5326" i="1"/>
  <c r="I5330" i="1"/>
  <c r="L3727" i="1"/>
  <c r="I3728" i="1"/>
  <c r="A525" i="1"/>
  <c r="P524" i="1" a="1"/>
  <c r="P524" i="1" s="1"/>
  <c r="L523" i="1"/>
  <c r="Q523" i="1" s="1"/>
  <c r="V523" i="1" s="1"/>
  <c r="Y523" i="1" s="1"/>
  <c r="Z523" i="1" s="1"/>
  <c r="AA523" i="1" s="1"/>
  <c r="I524" i="1"/>
  <c r="L2124" i="1"/>
  <c r="I2125" i="1"/>
  <c r="L7128" i="1"/>
  <c r="I7129" i="1"/>
  <c r="I5331" i="1" l="1"/>
  <c r="J5328" i="1"/>
  <c r="L5327" i="1"/>
  <c r="L3728" i="1"/>
  <c r="I3729" i="1"/>
  <c r="A526" i="1"/>
  <c r="P525" i="1" a="1"/>
  <c r="P525" i="1" s="1"/>
  <c r="L524" i="1"/>
  <c r="Q524" i="1" s="1"/>
  <c r="V524" i="1" s="1"/>
  <c r="Y524" i="1" s="1"/>
  <c r="Z524" i="1" s="1"/>
  <c r="AA524" i="1" s="1"/>
  <c r="I525" i="1"/>
  <c r="L2125" i="1"/>
  <c r="I2126" i="1"/>
  <c r="I7130" i="1"/>
  <c r="L7129" i="1"/>
  <c r="J5329" i="1" l="1"/>
  <c r="L5328" i="1"/>
  <c r="I5332" i="1"/>
  <c r="L3729" i="1"/>
  <c r="I3730" i="1"/>
  <c r="A527" i="1"/>
  <c r="P526" i="1" a="1"/>
  <c r="P526" i="1" s="1"/>
  <c r="I526" i="1"/>
  <c r="L525" i="1"/>
  <c r="Q525" i="1" s="1"/>
  <c r="V525" i="1" s="1"/>
  <c r="Y525" i="1" s="1"/>
  <c r="Z525" i="1" s="1"/>
  <c r="AA525" i="1" s="1"/>
  <c r="L2126" i="1"/>
  <c r="I2127" i="1"/>
  <c r="L7130" i="1"/>
  <c r="I7131" i="1"/>
  <c r="I5333" i="1" l="1"/>
  <c r="J5330" i="1"/>
  <c r="L5329" i="1"/>
  <c r="L3730" i="1"/>
  <c r="I3731" i="1"/>
  <c r="A528" i="1"/>
  <c r="P527" i="1" a="1"/>
  <c r="P527" i="1" s="1"/>
  <c r="I527" i="1"/>
  <c r="L526" i="1"/>
  <c r="Q526" i="1" s="1"/>
  <c r="V526" i="1" s="1"/>
  <c r="Y526" i="1" s="1"/>
  <c r="Z526" i="1" s="1"/>
  <c r="AA526" i="1" s="1"/>
  <c r="I2128" i="1"/>
  <c r="L2127" i="1"/>
  <c r="L7131" i="1"/>
  <c r="I7132" i="1"/>
  <c r="J5331" i="1" l="1"/>
  <c r="L5330" i="1"/>
  <c r="I5334" i="1"/>
  <c r="I3732" i="1"/>
  <c r="L3731" i="1"/>
  <c r="A529" i="1"/>
  <c r="P528" i="1" a="1"/>
  <c r="P528" i="1" s="1"/>
  <c r="I528" i="1"/>
  <c r="L527" i="1"/>
  <c r="Q527" i="1" s="1"/>
  <c r="V527" i="1" s="1"/>
  <c r="Y527" i="1" s="1"/>
  <c r="Z527" i="1" s="1"/>
  <c r="AA527" i="1" s="1"/>
  <c r="L2128" i="1"/>
  <c r="I2129" i="1"/>
  <c r="I7133" i="1"/>
  <c r="L7132" i="1"/>
  <c r="I5335" i="1" l="1"/>
  <c r="J5332" i="1"/>
  <c r="L5331" i="1"/>
  <c r="I3733" i="1"/>
  <c r="L3732" i="1"/>
  <c r="P529" i="1" a="1"/>
  <c r="P529" i="1" s="1"/>
  <c r="A530" i="1"/>
  <c r="L528" i="1"/>
  <c r="Q528" i="1" s="1"/>
  <c r="V528" i="1" s="1"/>
  <c r="Y528" i="1" s="1"/>
  <c r="Z528" i="1" s="1"/>
  <c r="AA528" i="1" s="1"/>
  <c r="I529" i="1"/>
  <c r="I2130" i="1"/>
  <c r="L2129" i="1"/>
  <c r="L7133" i="1"/>
  <c r="I7134" i="1"/>
  <c r="J5333" i="1" l="1"/>
  <c r="L5332" i="1"/>
  <c r="I5336" i="1"/>
  <c r="L3733" i="1"/>
  <c r="I3734" i="1"/>
  <c r="P530" i="1" a="1"/>
  <c r="P530" i="1" s="1"/>
  <c r="A531" i="1"/>
  <c r="I530" i="1"/>
  <c r="L529" i="1"/>
  <c r="Q529" i="1" s="1"/>
  <c r="V529" i="1" s="1"/>
  <c r="Y529" i="1" s="1"/>
  <c r="Z529" i="1" s="1"/>
  <c r="AA529" i="1" s="1"/>
  <c r="L2130" i="1"/>
  <c r="I2131" i="1"/>
  <c r="L7134" i="1"/>
  <c r="I7135" i="1"/>
  <c r="I5337" i="1" l="1"/>
  <c r="J5334" i="1"/>
  <c r="L5333" i="1"/>
  <c r="I3735" i="1"/>
  <c r="L3734" i="1"/>
  <c r="A532" i="1"/>
  <c r="P531" i="1" a="1"/>
  <c r="P531" i="1" s="1"/>
  <c r="L530" i="1"/>
  <c r="Q530" i="1" s="1"/>
  <c r="V530" i="1" s="1"/>
  <c r="Y530" i="1" s="1"/>
  <c r="Z530" i="1" s="1"/>
  <c r="AA530" i="1" s="1"/>
  <c r="I531" i="1"/>
  <c r="L2131" i="1"/>
  <c r="I2132" i="1"/>
  <c r="I7136" i="1"/>
  <c r="L7135" i="1"/>
  <c r="J5335" i="1" l="1"/>
  <c r="L5334" i="1"/>
  <c r="I5338" i="1"/>
  <c r="L3735" i="1"/>
  <c r="I3736" i="1"/>
  <c r="A533" i="1"/>
  <c r="P532" i="1" a="1"/>
  <c r="P532" i="1" s="1"/>
  <c r="L531" i="1"/>
  <c r="Q531" i="1" s="1"/>
  <c r="V531" i="1" s="1"/>
  <c r="Y531" i="1" s="1"/>
  <c r="Z531" i="1" s="1"/>
  <c r="AA531" i="1" s="1"/>
  <c r="I532" i="1"/>
  <c r="L2132" i="1"/>
  <c r="I2133" i="1"/>
  <c r="L7136" i="1"/>
  <c r="I7137" i="1"/>
  <c r="I5339" i="1" l="1"/>
  <c r="J5336" i="1"/>
  <c r="L5335" i="1"/>
  <c r="I3737" i="1"/>
  <c r="L3736" i="1"/>
  <c r="A534" i="1"/>
  <c r="P533" i="1" a="1"/>
  <c r="P533" i="1" s="1"/>
  <c r="L532" i="1"/>
  <c r="Q532" i="1" s="1"/>
  <c r="V532" i="1" s="1"/>
  <c r="Y532" i="1" s="1"/>
  <c r="Z532" i="1" s="1"/>
  <c r="AA532" i="1" s="1"/>
  <c r="I533" i="1"/>
  <c r="L2133" i="1"/>
  <c r="I2134" i="1"/>
  <c r="L7137" i="1"/>
  <c r="I7138" i="1"/>
  <c r="J5337" i="1" l="1"/>
  <c r="L5336" i="1"/>
  <c r="I5340" i="1"/>
  <c r="L3737" i="1"/>
  <c r="I3738" i="1"/>
  <c r="P534" i="1" a="1"/>
  <c r="P534" i="1" s="1"/>
  <c r="A535" i="1"/>
  <c r="L533" i="1"/>
  <c r="Q533" i="1" s="1"/>
  <c r="V533" i="1" s="1"/>
  <c r="Y533" i="1" s="1"/>
  <c r="Z533" i="1" s="1"/>
  <c r="AA533" i="1" s="1"/>
  <c r="I534" i="1"/>
  <c r="I2135" i="1"/>
  <c r="L2134" i="1"/>
  <c r="I7139" i="1"/>
  <c r="L7138" i="1"/>
  <c r="I5341" i="1" l="1"/>
  <c r="J5338" i="1"/>
  <c r="L5337" i="1"/>
  <c r="I3739" i="1"/>
  <c r="L3738" i="1"/>
  <c r="P535" i="1" a="1"/>
  <c r="P535" i="1" s="1"/>
  <c r="A536" i="1"/>
  <c r="L534" i="1"/>
  <c r="Q534" i="1" s="1"/>
  <c r="V534" i="1" s="1"/>
  <c r="Y534" i="1" s="1"/>
  <c r="Z534" i="1" s="1"/>
  <c r="AA534" i="1" s="1"/>
  <c r="I535" i="1"/>
  <c r="L2135" i="1"/>
  <c r="I2136" i="1"/>
  <c r="I7140" i="1"/>
  <c r="L7139" i="1"/>
  <c r="J5339" i="1" l="1"/>
  <c r="L5338" i="1"/>
  <c r="I5342" i="1"/>
  <c r="I3740" i="1"/>
  <c r="L3739" i="1"/>
  <c r="P536" i="1" a="1"/>
  <c r="P536" i="1" s="1"/>
  <c r="A537" i="1"/>
  <c r="I536" i="1"/>
  <c r="L535" i="1"/>
  <c r="Q535" i="1" s="1"/>
  <c r="V535" i="1" s="1"/>
  <c r="Y535" i="1" s="1"/>
  <c r="Z535" i="1" s="1"/>
  <c r="AA535" i="1" s="1"/>
  <c r="L2136" i="1"/>
  <c r="I2137" i="1"/>
  <c r="I7141" i="1"/>
  <c r="L7140" i="1"/>
  <c r="I5343" i="1" l="1"/>
  <c r="J5340" i="1"/>
  <c r="L5339" i="1"/>
  <c r="I3741" i="1"/>
  <c r="L3740" i="1"/>
  <c r="A538" i="1"/>
  <c r="P537" i="1" a="1"/>
  <c r="P537" i="1" s="1"/>
  <c r="I537" i="1"/>
  <c r="L536" i="1"/>
  <c r="Q536" i="1" s="1"/>
  <c r="V536" i="1" s="1"/>
  <c r="Y536" i="1" s="1"/>
  <c r="Z536" i="1" s="1"/>
  <c r="AA536" i="1" s="1"/>
  <c r="I2138" i="1"/>
  <c r="L2137" i="1"/>
  <c r="L7141" i="1"/>
  <c r="I7142" i="1"/>
  <c r="J5341" i="1" l="1"/>
  <c r="L5340" i="1"/>
  <c r="I5344" i="1"/>
  <c r="I3742" i="1"/>
  <c r="L3741" i="1"/>
  <c r="A539" i="1"/>
  <c r="P538" i="1" a="1"/>
  <c r="P538" i="1" s="1"/>
  <c r="L537" i="1"/>
  <c r="Q537" i="1" s="1"/>
  <c r="V537" i="1" s="1"/>
  <c r="Y537" i="1" s="1"/>
  <c r="Z537" i="1" s="1"/>
  <c r="AA537" i="1" s="1"/>
  <c r="I538" i="1"/>
  <c r="I2139" i="1"/>
  <c r="L2138" i="1"/>
  <c r="L7142" i="1"/>
  <c r="I7143" i="1"/>
  <c r="I5345" i="1" l="1"/>
  <c r="J5342" i="1"/>
  <c r="L5341" i="1"/>
  <c r="I3743" i="1"/>
  <c r="L3742" i="1"/>
  <c r="P539" i="1" a="1"/>
  <c r="P539" i="1" s="1"/>
  <c r="A540" i="1"/>
  <c r="L538" i="1"/>
  <c r="Q538" i="1" s="1"/>
  <c r="V538" i="1" s="1"/>
  <c r="Y538" i="1" s="1"/>
  <c r="Z538" i="1" s="1"/>
  <c r="AA538" i="1" s="1"/>
  <c r="I539" i="1"/>
  <c r="L2139" i="1"/>
  <c r="I2140" i="1"/>
  <c r="I7144" i="1"/>
  <c r="L7143" i="1"/>
  <c r="J5343" i="1" l="1"/>
  <c r="L5342" i="1"/>
  <c r="I5346" i="1"/>
  <c r="I3744" i="1"/>
  <c r="L3743" i="1"/>
  <c r="A541" i="1"/>
  <c r="P540" i="1" a="1"/>
  <c r="P540" i="1" s="1"/>
  <c r="I540" i="1"/>
  <c r="L539" i="1"/>
  <c r="Q539" i="1" s="1"/>
  <c r="V539" i="1" s="1"/>
  <c r="Y539" i="1" s="1"/>
  <c r="Z539" i="1" s="1"/>
  <c r="AA539" i="1" s="1"/>
  <c r="L2140" i="1"/>
  <c r="I2141" i="1"/>
  <c r="L7144" i="1"/>
  <c r="I7145" i="1"/>
  <c r="I5347" i="1" l="1"/>
  <c r="J5344" i="1"/>
  <c r="L5343" i="1"/>
  <c r="I3745" i="1"/>
  <c r="L3744" i="1"/>
  <c r="A542" i="1"/>
  <c r="P541" i="1" a="1"/>
  <c r="P541" i="1" s="1"/>
  <c r="I541" i="1"/>
  <c r="L540" i="1"/>
  <c r="Q540" i="1" s="1"/>
  <c r="V540" i="1" s="1"/>
  <c r="Y540" i="1" s="1"/>
  <c r="Z540" i="1" s="1"/>
  <c r="AA540" i="1" s="1"/>
  <c r="I2142" i="1"/>
  <c r="L2141" i="1"/>
  <c r="L7145" i="1"/>
  <c r="I7146" i="1"/>
  <c r="J5345" i="1" l="1"/>
  <c r="L5344" i="1"/>
  <c r="I5348" i="1"/>
  <c r="L3745" i="1"/>
  <c r="I3746" i="1"/>
  <c r="A543" i="1"/>
  <c r="P542" i="1" a="1"/>
  <c r="P542" i="1" s="1"/>
  <c r="L541" i="1"/>
  <c r="Q541" i="1" s="1"/>
  <c r="V541" i="1" s="1"/>
  <c r="Y541" i="1" s="1"/>
  <c r="Z541" i="1" s="1"/>
  <c r="AA541" i="1" s="1"/>
  <c r="I542" i="1"/>
  <c r="I2143" i="1"/>
  <c r="L2142" i="1"/>
  <c r="L7146" i="1"/>
  <c r="I7147" i="1"/>
  <c r="I5349" i="1" l="1"/>
  <c r="J5346" i="1"/>
  <c r="L5345" i="1"/>
  <c r="L3746" i="1"/>
  <c r="I3747" i="1"/>
  <c r="A544" i="1"/>
  <c r="P543" i="1" a="1"/>
  <c r="P543" i="1" s="1"/>
  <c r="L542" i="1"/>
  <c r="Q542" i="1" s="1"/>
  <c r="V542" i="1" s="1"/>
  <c r="Y542" i="1" s="1"/>
  <c r="Z542" i="1" s="1"/>
  <c r="AA542" i="1" s="1"/>
  <c r="I543" i="1"/>
  <c r="L2143" i="1"/>
  <c r="I2144" i="1"/>
  <c r="I7148" i="1"/>
  <c r="L7147" i="1"/>
  <c r="J5347" i="1" l="1"/>
  <c r="L5346" i="1"/>
  <c r="I5350" i="1"/>
  <c r="I3748" i="1"/>
  <c r="L3747" i="1"/>
  <c r="P544" i="1" a="1"/>
  <c r="P544" i="1" s="1"/>
  <c r="A545" i="1"/>
  <c r="I544" i="1"/>
  <c r="L543" i="1"/>
  <c r="Q543" i="1" s="1"/>
  <c r="V543" i="1" s="1"/>
  <c r="Y543" i="1" s="1"/>
  <c r="Z543" i="1" s="1"/>
  <c r="AA543" i="1" s="1"/>
  <c r="I2145" i="1"/>
  <c r="L2144" i="1"/>
  <c r="I7149" i="1"/>
  <c r="L7148" i="1"/>
  <c r="I5351" i="1" l="1"/>
  <c r="J5348" i="1"/>
  <c r="L5347" i="1"/>
  <c r="I3749" i="1"/>
  <c r="L3748" i="1"/>
  <c r="A546" i="1"/>
  <c r="P545" i="1" a="1"/>
  <c r="P545" i="1" s="1"/>
  <c r="I545" i="1"/>
  <c r="L544" i="1"/>
  <c r="Q544" i="1" s="1"/>
  <c r="V544" i="1" s="1"/>
  <c r="Y544" i="1" s="1"/>
  <c r="Z544" i="1" s="1"/>
  <c r="AA544" i="1" s="1"/>
  <c r="I2146" i="1"/>
  <c r="L2145" i="1"/>
  <c r="L7149" i="1"/>
  <c r="I7150" i="1"/>
  <c r="J5349" i="1" l="1"/>
  <c r="L5348" i="1"/>
  <c r="I5352" i="1"/>
  <c r="I3750" i="1"/>
  <c r="L3749" i="1"/>
  <c r="A547" i="1"/>
  <c r="P546" i="1" a="1"/>
  <c r="P546" i="1" s="1"/>
  <c r="L545" i="1"/>
  <c r="Q545" i="1" s="1"/>
  <c r="V545" i="1" s="1"/>
  <c r="Y545" i="1" s="1"/>
  <c r="Z545" i="1" s="1"/>
  <c r="AA545" i="1" s="1"/>
  <c r="I546" i="1"/>
  <c r="L2146" i="1"/>
  <c r="I2147" i="1"/>
  <c r="L7150" i="1"/>
  <c r="I7151" i="1"/>
  <c r="I5353" i="1" l="1"/>
  <c r="J5350" i="1"/>
  <c r="L5349" i="1"/>
  <c r="L3750" i="1"/>
  <c r="I3751" i="1"/>
  <c r="A548" i="1"/>
  <c r="P547" i="1" a="1"/>
  <c r="P547" i="1" s="1"/>
  <c r="L546" i="1"/>
  <c r="Q546" i="1" s="1"/>
  <c r="V546" i="1" s="1"/>
  <c r="Y546" i="1" s="1"/>
  <c r="Z546" i="1" s="1"/>
  <c r="AA546" i="1" s="1"/>
  <c r="I547" i="1"/>
  <c r="L2147" i="1"/>
  <c r="I2148" i="1"/>
  <c r="L7151" i="1"/>
  <c r="I7152" i="1"/>
  <c r="J5351" i="1" l="1"/>
  <c r="L5350" i="1"/>
  <c r="I5354" i="1"/>
  <c r="I3752" i="1"/>
  <c r="L3751" i="1"/>
  <c r="P548" i="1" a="1"/>
  <c r="P548" i="1" s="1"/>
  <c r="A549" i="1"/>
  <c r="I548" i="1"/>
  <c r="L547" i="1"/>
  <c r="Q547" i="1" s="1"/>
  <c r="V547" i="1" s="1"/>
  <c r="Y547" i="1" s="1"/>
  <c r="Z547" i="1" s="1"/>
  <c r="AA547" i="1" s="1"/>
  <c r="I2149" i="1"/>
  <c r="L2148" i="1"/>
  <c r="I7153" i="1"/>
  <c r="L7152" i="1"/>
  <c r="I5355" i="1" l="1"/>
  <c r="J5352" i="1"/>
  <c r="L5351" i="1"/>
  <c r="I3753" i="1"/>
  <c r="L3752" i="1"/>
  <c r="A550" i="1"/>
  <c r="P549" i="1" a="1"/>
  <c r="P549" i="1" s="1"/>
  <c r="L548" i="1"/>
  <c r="Q548" i="1" s="1"/>
  <c r="V548" i="1" s="1"/>
  <c r="Y548" i="1" s="1"/>
  <c r="Z548" i="1" s="1"/>
  <c r="AA548" i="1" s="1"/>
  <c r="I549" i="1"/>
  <c r="L2149" i="1"/>
  <c r="I2150" i="1"/>
  <c r="L7153" i="1"/>
  <c r="I7154" i="1"/>
  <c r="J5353" i="1" l="1"/>
  <c r="L5352" i="1"/>
  <c r="I5356" i="1"/>
  <c r="I3754" i="1"/>
  <c r="L3753" i="1"/>
  <c r="P550" i="1" a="1"/>
  <c r="P550" i="1" s="1"/>
  <c r="A551" i="1"/>
  <c r="I550" i="1"/>
  <c r="L549" i="1"/>
  <c r="Q549" i="1" s="1"/>
  <c r="V549" i="1" s="1"/>
  <c r="Y549" i="1" s="1"/>
  <c r="Z549" i="1" s="1"/>
  <c r="AA549" i="1" s="1"/>
  <c r="I2151" i="1"/>
  <c r="L2150" i="1"/>
  <c r="L7154" i="1"/>
  <c r="I7155" i="1"/>
  <c r="I5357" i="1" l="1"/>
  <c r="J5354" i="1"/>
  <c r="L5353" i="1"/>
  <c r="L3754" i="1"/>
  <c r="I3755" i="1"/>
  <c r="A552" i="1"/>
  <c r="P551" i="1" a="1"/>
  <c r="P551" i="1" s="1"/>
  <c r="I551" i="1"/>
  <c r="L550" i="1"/>
  <c r="Q550" i="1" s="1"/>
  <c r="V550" i="1" s="1"/>
  <c r="Y550" i="1" s="1"/>
  <c r="Z550" i="1" s="1"/>
  <c r="AA550" i="1" s="1"/>
  <c r="L2151" i="1"/>
  <c r="I2152" i="1"/>
  <c r="I7156" i="1"/>
  <c r="L7155" i="1"/>
  <c r="J5355" i="1" l="1"/>
  <c r="L5354" i="1"/>
  <c r="I5358" i="1"/>
  <c r="I3756" i="1"/>
  <c r="L3755" i="1"/>
  <c r="P552" i="1" a="1"/>
  <c r="P552" i="1" s="1"/>
  <c r="A553" i="1"/>
  <c r="L551" i="1"/>
  <c r="Q551" i="1" s="1"/>
  <c r="V551" i="1" s="1"/>
  <c r="Y551" i="1" s="1"/>
  <c r="Z551" i="1" s="1"/>
  <c r="AA551" i="1" s="1"/>
  <c r="I552" i="1"/>
  <c r="L2152" i="1"/>
  <c r="I2153" i="1"/>
  <c r="I7157" i="1"/>
  <c r="L7156" i="1"/>
  <c r="I5359" i="1" l="1"/>
  <c r="J5356" i="1"/>
  <c r="L5355" i="1"/>
  <c r="I3757" i="1"/>
  <c r="L3756" i="1"/>
  <c r="A554" i="1"/>
  <c r="P553" i="1" a="1"/>
  <c r="P553" i="1" s="1"/>
  <c r="I553" i="1"/>
  <c r="L552" i="1"/>
  <c r="Q552" i="1" s="1"/>
  <c r="V552" i="1" s="1"/>
  <c r="Y552" i="1" s="1"/>
  <c r="Z552" i="1" s="1"/>
  <c r="AA552" i="1" s="1"/>
  <c r="I2154" i="1"/>
  <c r="L2153" i="1"/>
  <c r="L7157" i="1"/>
  <c r="I7158" i="1"/>
  <c r="J5357" i="1" l="1"/>
  <c r="L5356" i="1"/>
  <c r="I5360" i="1"/>
  <c r="L3757" i="1"/>
  <c r="I3758" i="1"/>
  <c r="A555" i="1"/>
  <c r="P554" i="1" a="1"/>
  <c r="P554" i="1" s="1"/>
  <c r="I554" i="1"/>
  <c r="L553" i="1"/>
  <c r="Q553" i="1" s="1"/>
  <c r="V553" i="1" s="1"/>
  <c r="Y553" i="1" s="1"/>
  <c r="Z553" i="1" s="1"/>
  <c r="AA553" i="1" s="1"/>
  <c r="L2154" i="1"/>
  <c r="I2155" i="1"/>
  <c r="L7158" i="1"/>
  <c r="I7159" i="1"/>
  <c r="I5361" i="1" l="1"/>
  <c r="J5358" i="1"/>
  <c r="L5357" i="1"/>
  <c r="I3759" i="1"/>
  <c r="L3758" i="1"/>
  <c r="A556" i="1"/>
  <c r="P555" i="1" a="1"/>
  <c r="P555" i="1" s="1"/>
  <c r="L554" i="1"/>
  <c r="Q554" i="1" s="1"/>
  <c r="V554" i="1" s="1"/>
  <c r="Y554" i="1" s="1"/>
  <c r="Z554" i="1" s="1"/>
  <c r="AA554" i="1" s="1"/>
  <c r="I555" i="1"/>
  <c r="L2155" i="1"/>
  <c r="I2156" i="1"/>
  <c r="I7160" i="1"/>
  <c r="L7159" i="1"/>
  <c r="J5359" i="1" l="1"/>
  <c r="L5358" i="1"/>
  <c r="I5362" i="1"/>
  <c r="L3759" i="1"/>
  <c r="I3760" i="1"/>
  <c r="A557" i="1"/>
  <c r="P556" i="1" a="1"/>
  <c r="P556" i="1" s="1"/>
  <c r="I556" i="1"/>
  <c r="L555" i="1"/>
  <c r="Q555" i="1" s="1"/>
  <c r="V555" i="1" s="1"/>
  <c r="Y555" i="1" s="1"/>
  <c r="Z555" i="1" s="1"/>
  <c r="AA555" i="1" s="1"/>
  <c r="L2156" i="1"/>
  <c r="I2157" i="1"/>
  <c r="I7161" i="1"/>
  <c r="L7160" i="1"/>
  <c r="I5363" i="1" l="1"/>
  <c r="J5360" i="1"/>
  <c r="L5359" i="1"/>
  <c r="L3760" i="1"/>
  <c r="I3761" i="1"/>
  <c r="P557" i="1" a="1"/>
  <c r="P557" i="1" s="1"/>
  <c r="A558" i="1"/>
  <c r="L556" i="1"/>
  <c r="Q556" i="1" s="1"/>
  <c r="V556" i="1" s="1"/>
  <c r="Y556" i="1" s="1"/>
  <c r="Z556" i="1" s="1"/>
  <c r="AA556" i="1" s="1"/>
  <c r="I557" i="1"/>
  <c r="L2157" i="1"/>
  <c r="I2158" i="1"/>
  <c r="L7161" i="1"/>
  <c r="I7162" i="1"/>
  <c r="J5361" i="1" l="1"/>
  <c r="L5360" i="1"/>
  <c r="I5364" i="1"/>
  <c r="I3762" i="1"/>
  <c r="L3761" i="1"/>
  <c r="P558" i="1" a="1"/>
  <c r="P558" i="1" s="1"/>
  <c r="A559" i="1"/>
  <c r="L557" i="1"/>
  <c r="Q557" i="1" s="1"/>
  <c r="V557" i="1" s="1"/>
  <c r="Y557" i="1" s="1"/>
  <c r="Z557" i="1" s="1"/>
  <c r="AA557" i="1" s="1"/>
  <c r="I558" i="1"/>
  <c r="L2158" i="1"/>
  <c r="I2159" i="1"/>
  <c r="L7162" i="1"/>
  <c r="I7163" i="1"/>
  <c r="I5365" i="1" l="1"/>
  <c r="J5362" i="1"/>
  <c r="L5361" i="1"/>
  <c r="I3763" i="1"/>
  <c r="L3762" i="1"/>
  <c r="A560" i="1"/>
  <c r="P559" i="1" a="1"/>
  <c r="P559" i="1" s="1"/>
  <c r="I559" i="1"/>
  <c r="L558" i="1"/>
  <c r="Q558" i="1" s="1"/>
  <c r="V558" i="1" s="1"/>
  <c r="Y558" i="1" s="1"/>
  <c r="Z558" i="1" s="1"/>
  <c r="AA558" i="1" s="1"/>
  <c r="I2160" i="1"/>
  <c r="L2159" i="1"/>
  <c r="L7163" i="1"/>
  <c r="I7164" i="1"/>
  <c r="J5363" i="1" l="1"/>
  <c r="L5362" i="1"/>
  <c r="I5366" i="1"/>
  <c r="L3763" i="1"/>
  <c r="I3764" i="1"/>
  <c r="P560" i="1" a="1"/>
  <c r="P560" i="1" s="1"/>
  <c r="A561" i="1"/>
  <c r="L559" i="1"/>
  <c r="Q559" i="1" s="1"/>
  <c r="V559" i="1" s="1"/>
  <c r="Y559" i="1" s="1"/>
  <c r="Z559" i="1" s="1"/>
  <c r="AA559" i="1" s="1"/>
  <c r="I560" i="1"/>
  <c r="I2161" i="1"/>
  <c r="L2160" i="1"/>
  <c r="L7164" i="1"/>
  <c r="I7165" i="1"/>
  <c r="I5367" i="1" l="1"/>
  <c r="J5364" i="1"/>
  <c r="L5363" i="1"/>
  <c r="L3764" i="1"/>
  <c r="I3765" i="1"/>
  <c r="A562" i="1"/>
  <c r="P561" i="1" a="1"/>
  <c r="P561" i="1" s="1"/>
  <c r="I561" i="1"/>
  <c r="L560" i="1"/>
  <c r="Q560" i="1" s="1"/>
  <c r="V560" i="1" s="1"/>
  <c r="Y560" i="1" s="1"/>
  <c r="Z560" i="1" s="1"/>
  <c r="AA560" i="1" s="1"/>
  <c r="I2162" i="1"/>
  <c r="L2161" i="1"/>
  <c r="L7165" i="1"/>
  <c r="I7166" i="1"/>
  <c r="J5365" i="1" l="1"/>
  <c r="L5364" i="1"/>
  <c r="I5368" i="1"/>
  <c r="I3766" i="1"/>
  <c r="L3765" i="1"/>
  <c r="A563" i="1"/>
  <c r="P562" i="1" a="1"/>
  <c r="P562" i="1" s="1"/>
  <c r="I562" i="1"/>
  <c r="L561" i="1"/>
  <c r="Q561" i="1" s="1"/>
  <c r="V561" i="1" s="1"/>
  <c r="Y561" i="1" s="1"/>
  <c r="Z561" i="1" s="1"/>
  <c r="AA561" i="1" s="1"/>
  <c r="I2163" i="1"/>
  <c r="L2162" i="1"/>
  <c r="L7166" i="1"/>
  <c r="I7167" i="1"/>
  <c r="Y1603" i="1"/>
  <c r="I5369" i="1" l="1"/>
  <c r="J5366" i="1"/>
  <c r="L5365" i="1"/>
  <c r="I3767" i="1"/>
  <c r="L3766" i="1"/>
  <c r="A564" i="1"/>
  <c r="P563" i="1" a="1"/>
  <c r="P563" i="1" s="1"/>
  <c r="I563" i="1"/>
  <c r="L562" i="1"/>
  <c r="Q562" i="1" s="1"/>
  <c r="V562" i="1" s="1"/>
  <c r="Y562" i="1" s="1"/>
  <c r="Z562" i="1" s="1"/>
  <c r="AA562" i="1" s="1"/>
  <c r="I2164" i="1"/>
  <c r="L2163" i="1"/>
  <c r="I7168" i="1"/>
  <c r="L7167" i="1"/>
  <c r="S2002" i="1"/>
  <c r="J5367" i="1" l="1"/>
  <c r="L5366" i="1"/>
  <c r="I5370" i="1"/>
  <c r="L3767" i="1"/>
  <c r="I3768" i="1"/>
  <c r="P564" i="1" a="1"/>
  <c r="P564" i="1" s="1"/>
  <c r="A565" i="1"/>
  <c r="I564" i="1"/>
  <c r="L563" i="1"/>
  <c r="Q563" i="1" s="1"/>
  <c r="V563" i="1" s="1"/>
  <c r="Y563" i="1" s="1"/>
  <c r="Z563" i="1" s="1"/>
  <c r="AA563" i="1" s="1"/>
  <c r="L2164" i="1"/>
  <c r="I2165" i="1"/>
  <c r="I7169" i="1"/>
  <c r="L7168" i="1"/>
  <c r="I5371" i="1" l="1"/>
  <c r="J5368" i="1"/>
  <c r="L5367" i="1"/>
  <c r="L3768" i="1"/>
  <c r="I3769" i="1"/>
  <c r="A566" i="1"/>
  <c r="P565" i="1" a="1"/>
  <c r="P565" i="1" s="1"/>
  <c r="L564" i="1"/>
  <c r="Q564" i="1" s="1"/>
  <c r="V564" i="1" s="1"/>
  <c r="Y564" i="1" s="1"/>
  <c r="Z564" i="1" s="1"/>
  <c r="AA564" i="1" s="1"/>
  <c r="I565" i="1"/>
  <c r="L2165" i="1"/>
  <c r="I2166" i="1"/>
  <c r="L7169" i="1"/>
  <c r="I7170" i="1"/>
  <c r="J5369" i="1" l="1"/>
  <c r="L5368" i="1"/>
  <c r="I5372" i="1"/>
  <c r="I3770" i="1"/>
  <c r="L3769" i="1"/>
  <c r="A567" i="1"/>
  <c r="P566" i="1" a="1"/>
  <c r="P566" i="1" s="1"/>
  <c r="I566" i="1"/>
  <c r="L565" i="1"/>
  <c r="Q565" i="1" s="1"/>
  <c r="V565" i="1" s="1"/>
  <c r="Y565" i="1" s="1"/>
  <c r="Z565" i="1" s="1"/>
  <c r="AA565" i="1" s="1"/>
  <c r="I2167" i="1"/>
  <c r="L2166" i="1"/>
  <c r="L7170" i="1"/>
  <c r="I7171" i="1"/>
  <c r="I5373" i="1" l="1"/>
  <c r="J5370" i="1"/>
  <c r="L5369" i="1"/>
  <c r="L3770" i="1"/>
  <c r="I3771" i="1"/>
  <c r="P567" i="1" a="1"/>
  <c r="P567" i="1" s="1"/>
  <c r="A568" i="1"/>
  <c r="L566" i="1"/>
  <c r="Q566" i="1" s="1"/>
  <c r="V566" i="1" s="1"/>
  <c r="Y566" i="1" s="1"/>
  <c r="Z566" i="1" s="1"/>
  <c r="AA566" i="1" s="1"/>
  <c r="I567" i="1"/>
  <c r="L2167" i="1"/>
  <c r="I2168" i="1"/>
  <c r="L7171" i="1"/>
  <c r="I7172" i="1"/>
  <c r="J5371" i="1" l="1"/>
  <c r="L5370" i="1"/>
  <c r="I5374" i="1"/>
  <c r="L3771" i="1"/>
  <c r="I3772" i="1"/>
  <c r="P568" i="1" a="1"/>
  <c r="P568" i="1" s="1"/>
  <c r="A569" i="1"/>
  <c r="I568" i="1"/>
  <c r="L567" i="1"/>
  <c r="Q567" i="1" s="1"/>
  <c r="V567" i="1" s="1"/>
  <c r="Y567" i="1" s="1"/>
  <c r="Z567" i="1" s="1"/>
  <c r="AA567" i="1" s="1"/>
  <c r="L2168" i="1"/>
  <c r="I2169" i="1"/>
  <c r="L7172" i="1"/>
  <c r="I7173" i="1"/>
  <c r="I5375" i="1" l="1"/>
  <c r="J5372" i="1"/>
  <c r="L5371" i="1"/>
  <c r="L3772" i="1"/>
  <c r="I3773" i="1"/>
  <c r="A570" i="1"/>
  <c r="P569" i="1" a="1"/>
  <c r="P569" i="1" s="1"/>
  <c r="L568" i="1"/>
  <c r="Q568" i="1" s="1"/>
  <c r="V568" i="1" s="1"/>
  <c r="Y568" i="1" s="1"/>
  <c r="Z568" i="1" s="1"/>
  <c r="AA568" i="1" s="1"/>
  <c r="I569" i="1"/>
  <c r="I2170" i="1"/>
  <c r="L2169" i="1"/>
  <c r="I7174" i="1"/>
  <c r="L7173" i="1"/>
  <c r="J5373" i="1" l="1"/>
  <c r="L5372" i="1"/>
  <c r="I5376" i="1"/>
  <c r="L3773" i="1"/>
  <c r="I3774" i="1"/>
  <c r="P570" i="1" a="1"/>
  <c r="P570" i="1" s="1"/>
  <c r="A571" i="1"/>
  <c r="I570" i="1"/>
  <c r="L569" i="1"/>
  <c r="Q569" i="1" s="1"/>
  <c r="V569" i="1" s="1"/>
  <c r="Y569" i="1" s="1"/>
  <c r="Z569" i="1" s="1"/>
  <c r="AA569" i="1" s="1"/>
  <c r="I2171" i="1"/>
  <c r="L2170" i="1"/>
  <c r="I7175" i="1"/>
  <c r="L7174" i="1"/>
  <c r="I5377" i="1" l="1"/>
  <c r="J5374" i="1"/>
  <c r="L5373" i="1"/>
  <c r="I3775" i="1"/>
  <c r="L3774" i="1"/>
  <c r="A572" i="1"/>
  <c r="P571" i="1" a="1"/>
  <c r="P571" i="1" s="1"/>
  <c r="L570" i="1"/>
  <c r="Q570" i="1" s="1"/>
  <c r="V570" i="1" s="1"/>
  <c r="Y570" i="1" s="1"/>
  <c r="Z570" i="1" s="1"/>
  <c r="AA570" i="1" s="1"/>
  <c r="I571" i="1"/>
  <c r="L2171" i="1"/>
  <c r="I2172" i="1"/>
  <c r="L7175" i="1"/>
  <c r="I7176" i="1"/>
  <c r="J5375" i="1" l="1"/>
  <c r="L5374" i="1"/>
  <c r="I5378" i="1"/>
  <c r="L3775" i="1"/>
  <c r="I3776" i="1"/>
  <c r="A573" i="1"/>
  <c r="P572" i="1" a="1"/>
  <c r="P572" i="1" s="1"/>
  <c r="L571" i="1"/>
  <c r="Q571" i="1" s="1"/>
  <c r="V571" i="1" s="1"/>
  <c r="Y571" i="1" s="1"/>
  <c r="Z571" i="1" s="1"/>
  <c r="AA571" i="1" s="1"/>
  <c r="I572" i="1"/>
  <c r="L2172" i="1"/>
  <c r="I2173" i="1"/>
  <c r="L7176" i="1"/>
  <c r="I7177" i="1"/>
  <c r="I5379" i="1" l="1"/>
  <c r="J5376" i="1"/>
  <c r="L5375" i="1"/>
  <c r="I3777" i="1"/>
  <c r="L3776" i="1"/>
  <c r="P573" i="1" a="1"/>
  <c r="P573" i="1" s="1"/>
  <c r="A574" i="1"/>
  <c r="L572" i="1"/>
  <c r="Q572" i="1" s="1"/>
  <c r="V572" i="1" s="1"/>
  <c r="Y572" i="1" s="1"/>
  <c r="Z572" i="1" s="1"/>
  <c r="AA572" i="1" s="1"/>
  <c r="I573" i="1"/>
  <c r="L2173" i="1"/>
  <c r="I2174" i="1"/>
  <c r="I7178" i="1"/>
  <c r="L7177" i="1"/>
  <c r="J5377" i="1" l="1"/>
  <c r="L5376" i="1"/>
  <c r="I5380" i="1"/>
  <c r="I3778" i="1"/>
  <c r="L3777" i="1"/>
  <c r="A575" i="1"/>
  <c r="P574" i="1" a="1"/>
  <c r="P574" i="1" s="1"/>
  <c r="I574" i="1"/>
  <c r="L573" i="1"/>
  <c r="Q573" i="1" s="1"/>
  <c r="V573" i="1" s="1"/>
  <c r="Y573" i="1" s="1"/>
  <c r="Z573" i="1" s="1"/>
  <c r="AA573" i="1" s="1"/>
  <c r="L2174" i="1"/>
  <c r="I2175" i="1"/>
  <c r="L7178" i="1"/>
  <c r="I7179" i="1"/>
  <c r="I5381" i="1" l="1"/>
  <c r="J5378" i="1"/>
  <c r="L5377" i="1"/>
  <c r="L3778" i="1"/>
  <c r="I3779" i="1"/>
  <c r="P575" i="1" a="1"/>
  <c r="P575" i="1" s="1"/>
  <c r="A576" i="1"/>
  <c r="L574" i="1"/>
  <c r="Q574" i="1" s="1"/>
  <c r="V574" i="1" s="1"/>
  <c r="Y574" i="1" s="1"/>
  <c r="Z574" i="1" s="1"/>
  <c r="AA574" i="1" s="1"/>
  <c r="I575" i="1"/>
  <c r="L2175" i="1"/>
  <c r="I2176" i="1"/>
  <c r="I7180" i="1"/>
  <c r="L7179" i="1"/>
  <c r="J5379" i="1" l="1"/>
  <c r="L5378" i="1"/>
  <c r="I5382" i="1"/>
  <c r="L3779" i="1"/>
  <c r="I3780" i="1"/>
  <c r="P576" i="1" a="1"/>
  <c r="P576" i="1" s="1"/>
  <c r="A577" i="1"/>
  <c r="I576" i="1"/>
  <c r="L575" i="1"/>
  <c r="Q575" i="1" s="1"/>
  <c r="V575" i="1" s="1"/>
  <c r="Y575" i="1" s="1"/>
  <c r="Z575" i="1" s="1"/>
  <c r="AA575" i="1" s="1"/>
  <c r="L2176" i="1"/>
  <c r="I2177" i="1"/>
  <c r="I7181" i="1"/>
  <c r="L7180" i="1"/>
  <c r="I5383" i="1" l="1"/>
  <c r="J5380" i="1"/>
  <c r="L5379" i="1"/>
  <c r="L3780" i="1"/>
  <c r="I3781" i="1"/>
  <c r="A578" i="1"/>
  <c r="P577" i="1" a="1"/>
  <c r="P577" i="1" s="1"/>
  <c r="L576" i="1"/>
  <c r="Q576" i="1" s="1"/>
  <c r="V576" i="1" s="1"/>
  <c r="Y576" i="1" s="1"/>
  <c r="Z576" i="1" s="1"/>
  <c r="AA576" i="1" s="1"/>
  <c r="I577" i="1"/>
  <c r="I2178" i="1"/>
  <c r="L2177" i="1"/>
  <c r="L7181" i="1"/>
  <c r="I7182" i="1"/>
  <c r="J5381" i="1" l="1"/>
  <c r="L5380" i="1"/>
  <c r="I5384" i="1"/>
  <c r="L3781" i="1"/>
  <c r="I3782" i="1"/>
  <c r="A579" i="1"/>
  <c r="P578" i="1" a="1"/>
  <c r="P578" i="1" s="1"/>
  <c r="I578" i="1"/>
  <c r="L577" i="1"/>
  <c r="Q577" i="1" s="1"/>
  <c r="V577" i="1" s="1"/>
  <c r="Y577" i="1" s="1"/>
  <c r="Z577" i="1" s="1"/>
  <c r="AA577" i="1" s="1"/>
  <c r="I2179" i="1"/>
  <c r="L2178" i="1"/>
  <c r="L7182" i="1"/>
  <c r="I7183" i="1"/>
  <c r="I5385" i="1" l="1"/>
  <c r="J5382" i="1"/>
  <c r="L5381" i="1"/>
  <c r="I3783" i="1"/>
  <c r="L3782" i="1"/>
  <c r="A580" i="1"/>
  <c r="P579" i="1" a="1"/>
  <c r="P579" i="1" s="1"/>
  <c r="L578" i="1"/>
  <c r="Q578" i="1" s="1"/>
  <c r="V578" i="1" s="1"/>
  <c r="Y578" i="1" s="1"/>
  <c r="Z578" i="1" s="1"/>
  <c r="AA578" i="1" s="1"/>
  <c r="I579" i="1"/>
  <c r="L2179" i="1"/>
  <c r="I2180" i="1"/>
  <c r="L7183" i="1"/>
  <c r="I7184" i="1"/>
  <c r="J5383" i="1" l="1"/>
  <c r="L5382" i="1"/>
  <c r="I5386" i="1"/>
  <c r="L3783" i="1"/>
  <c r="I3784" i="1"/>
  <c r="P580" i="1" a="1"/>
  <c r="P580" i="1" s="1"/>
  <c r="A581" i="1"/>
  <c r="I580" i="1"/>
  <c r="L579" i="1"/>
  <c r="Q579" i="1" s="1"/>
  <c r="V579" i="1" s="1"/>
  <c r="Y579" i="1" s="1"/>
  <c r="Z579" i="1" s="1"/>
  <c r="AA579" i="1" s="1"/>
  <c r="L2180" i="1"/>
  <c r="I2181" i="1"/>
  <c r="L7184" i="1"/>
  <c r="I7185" i="1"/>
  <c r="I5387" i="1" l="1"/>
  <c r="J5384" i="1"/>
  <c r="L5383" i="1"/>
  <c r="I3785" i="1"/>
  <c r="L3784" i="1"/>
  <c r="A582" i="1"/>
  <c r="P581" i="1" a="1"/>
  <c r="P581" i="1" s="1"/>
  <c r="L580" i="1"/>
  <c r="Q580" i="1" s="1"/>
  <c r="V580" i="1" s="1"/>
  <c r="Y580" i="1" s="1"/>
  <c r="Z580" i="1" s="1"/>
  <c r="AA580" i="1" s="1"/>
  <c r="I581" i="1"/>
  <c r="L2181" i="1"/>
  <c r="I2182" i="1"/>
  <c r="I7186" i="1"/>
  <c r="L7185" i="1"/>
  <c r="J5385" i="1" l="1"/>
  <c r="L5384" i="1"/>
  <c r="I5388" i="1"/>
  <c r="I3786" i="1"/>
  <c r="L3785" i="1"/>
  <c r="A583" i="1"/>
  <c r="P582" i="1" a="1"/>
  <c r="P582" i="1" s="1"/>
  <c r="L581" i="1"/>
  <c r="Q581" i="1" s="1"/>
  <c r="V581" i="1" s="1"/>
  <c r="Y581" i="1" s="1"/>
  <c r="Z581" i="1" s="1"/>
  <c r="AA581" i="1" s="1"/>
  <c r="I582" i="1"/>
  <c r="I2183" i="1"/>
  <c r="L2182" i="1"/>
  <c r="I7187" i="1"/>
  <c r="L7186" i="1"/>
  <c r="I5389" i="1" l="1"/>
  <c r="J5386" i="1"/>
  <c r="L5385" i="1"/>
  <c r="L3786" i="1"/>
  <c r="I3787" i="1"/>
  <c r="A584" i="1"/>
  <c r="P583" i="1" a="1"/>
  <c r="P583" i="1" s="1"/>
  <c r="I583" i="1"/>
  <c r="L582" i="1"/>
  <c r="Q582" i="1" s="1"/>
  <c r="V582" i="1" s="1"/>
  <c r="Y582" i="1" s="1"/>
  <c r="Z582" i="1" s="1"/>
  <c r="AA582" i="1" s="1"/>
  <c r="L2183" i="1"/>
  <c r="I2184" i="1"/>
  <c r="I7188" i="1"/>
  <c r="L7187" i="1"/>
  <c r="J5387" i="1" l="1"/>
  <c r="L5386" i="1"/>
  <c r="I5390" i="1"/>
  <c r="L3787" i="1"/>
  <c r="I3788" i="1"/>
  <c r="P584" i="1" a="1"/>
  <c r="P584" i="1" s="1"/>
  <c r="A585" i="1"/>
  <c r="I584" i="1"/>
  <c r="L583" i="1"/>
  <c r="Q583" i="1" s="1"/>
  <c r="V583" i="1" s="1"/>
  <c r="Y583" i="1" s="1"/>
  <c r="Z583" i="1" s="1"/>
  <c r="AA583" i="1" s="1"/>
  <c r="L2184" i="1"/>
  <c r="I2185" i="1"/>
  <c r="I7189" i="1"/>
  <c r="L7188" i="1"/>
  <c r="I5391" i="1" l="1"/>
  <c r="J5388" i="1"/>
  <c r="L5387" i="1"/>
  <c r="I3789" i="1"/>
  <c r="L3788" i="1"/>
  <c r="P585" i="1" a="1"/>
  <c r="P585" i="1" s="1"/>
  <c r="A586" i="1"/>
  <c r="I585" i="1"/>
  <c r="L584" i="1"/>
  <c r="Q584" i="1" s="1"/>
  <c r="V584" i="1" s="1"/>
  <c r="Y584" i="1" s="1"/>
  <c r="Z584" i="1" s="1"/>
  <c r="AA584" i="1" s="1"/>
  <c r="I2186" i="1"/>
  <c r="L2185" i="1"/>
  <c r="I7190" i="1"/>
  <c r="L7189" i="1"/>
  <c r="J5389" i="1" l="1"/>
  <c r="L5388" i="1"/>
  <c r="I5392" i="1"/>
  <c r="L3789" i="1"/>
  <c r="I3790" i="1"/>
  <c r="A587" i="1"/>
  <c r="P586" i="1" a="1"/>
  <c r="P586" i="1" s="1"/>
  <c r="L585" i="1"/>
  <c r="Q585" i="1" s="1"/>
  <c r="V585" i="1" s="1"/>
  <c r="Y585" i="1" s="1"/>
  <c r="Z585" i="1" s="1"/>
  <c r="AA585" i="1" s="1"/>
  <c r="I586" i="1"/>
  <c r="L2186" i="1"/>
  <c r="I2187" i="1"/>
  <c r="L7190" i="1"/>
  <c r="I7191" i="1"/>
  <c r="I5393" i="1" l="1"/>
  <c r="J5390" i="1"/>
  <c r="L5389" i="1"/>
  <c r="L3790" i="1"/>
  <c r="I3791" i="1"/>
  <c r="P587" i="1" a="1"/>
  <c r="P587" i="1" s="1"/>
  <c r="A588" i="1"/>
  <c r="L586" i="1"/>
  <c r="Q586" i="1" s="1"/>
  <c r="V586" i="1" s="1"/>
  <c r="Y586" i="1" s="1"/>
  <c r="Z586" i="1" s="1"/>
  <c r="AA586" i="1" s="1"/>
  <c r="I587" i="1"/>
  <c r="L2187" i="1"/>
  <c r="I2188" i="1"/>
  <c r="L7191" i="1"/>
  <c r="I7192" i="1"/>
  <c r="J5391" i="1" l="1"/>
  <c r="L5390" i="1"/>
  <c r="I5394" i="1"/>
  <c r="I3792" i="1"/>
  <c r="L3791" i="1"/>
  <c r="A589" i="1"/>
  <c r="P588" i="1" a="1"/>
  <c r="P588" i="1" s="1"/>
  <c r="I588" i="1"/>
  <c r="L587" i="1"/>
  <c r="Q587" i="1" s="1"/>
  <c r="V587" i="1" s="1"/>
  <c r="Y587" i="1" s="1"/>
  <c r="Z587" i="1" s="1"/>
  <c r="AA587" i="1" s="1"/>
  <c r="L2188" i="1"/>
  <c r="I2189" i="1"/>
  <c r="I7193" i="1"/>
  <c r="L7192" i="1"/>
  <c r="I5395" i="1" l="1"/>
  <c r="J5392" i="1"/>
  <c r="L5391" i="1"/>
  <c r="I3793" i="1"/>
  <c r="L3792" i="1"/>
  <c r="A590" i="1"/>
  <c r="P589" i="1" a="1"/>
  <c r="P589" i="1" s="1"/>
  <c r="L588" i="1"/>
  <c r="Q588" i="1" s="1"/>
  <c r="V588" i="1" s="1"/>
  <c r="Y588" i="1" s="1"/>
  <c r="Z588" i="1" s="1"/>
  <c r="AA588" i="1" s="1"/>
  <c r="I589" i="1"/>
  <c r="L2189" i="1"/>
  <c r="I2190" i="1"/>
  <c r="I7194" i="1"/>
  <c r="L7193" i="1"/>
  <c r="J5393" i="1" l="1"/>
  <c r="L5392" i="1"/>
  <c r="I5396" i="1"/>
  <c r="L3793" i="1"/>
  <c r="I3794" i="1"/>
  <c r="A591" i="1"/>
  <c r="P590" i="1" a="1"/>
  <c r="P590" i="1" s="1"/>
  <c r="L589" i="1"/>
  <c r="Q589" i="1" s="1"/>
  <c r="V589" i="1" s="1"/>
  <c r="Y589" i="1" s="1"/>
  <c r="Z589" i="1" s="1"/>
  <c r="AA589" i="1" s="1"/>
  <c r="I590" i="1"/>
  <c r="L2190" i="1"/>
  <c r="I2191" i="1"/>
  <c r="L7194" i="1"/>
  <c r="I7195" i="1"/>
  <c r="I5397" i="1" l="1"/>
  <c r="J5394" i="1"/>
  <c r="L5393" i="1"/>
  <c r="L3794" i="1"/>
  <c r="I3795" i="1"/>
  <c r="A592" i="1"/>
  <c r="P591" i="1" a="1"/>
  <c r="P591" i="1" s="1"/>
  <c r="L590" i="1"/>
  <c r="Q590" i="1" s="1"/>
  <c r="V590" i="1" s="1"/>
  <c r="Y590" i="1" s="1"/>
  <c r="Z590" i="1" s="1"/>
  <c r="AA590" i="1" s="1"/>
  <c r="I591" i="1"/>
  <c r="I2192" i="1"/>
  <c r="L2191" i="1"/>
  <c r="I7196" i="1"/>
  <c r="L7195" i="1"/>
  <c r="J5395" i="1" l="1"/>
  <c r="L5394" i="1"/>
  <c r="I5398" i="1"/>
  <c r="I3796" i="1"/>
  <c r="L3795" i="1"/>
  <c r="P592" i="1" a="1"/>
  <c r="P592" i="1" s="1"/>
  <c r="A593" i="1"/>
  <c r="I592" i="1"/>
  <c r="L591" i="1"/>
  <c r="Q591" i="1" s="1"/>
  <c r="V591" i="1" s="1"/>
  <c r="Y591" i="1" s="1"/>
  <c r="Z591" i="1" s="1"/>
  <c r="AA591" i="1" s="1"/>
  <c r="I2193" i="1"/>
  <c r="L2192" i="1"/>
  <c r="I7197" i="1"/>
  <c r="L7196" i="1"/>
  <c r="I5399" i="1" l="1"/>
  <c r="J5396" i="1"/>
  <c r="L5395" i="1"/>
  <c r="I3797" i="1"/>
  <c r="L3796" i="1"/>
  <c r="A594" i="1"/>
  <c r="P593" i="1" a="1"/>
  <c r="P593" i="1" s="1"/>
  <c r="L592" i="1"/>
  <c r="Q592" i="1" s="1"/>
  <c r="V592" i="1" s="1"/>
  <c r="Y592" i="1" s="1"/>
  <c r="Z592" i="1" s="1"/>
  <c r="AA592" i="1" s="1"/>
  <c r="I593" i="1"/>
  <c r="I2194" i="1"/>
  <c r="L2193" i="1"/>
  <c r="I7198" i="1"/>
  <c r="L7197" i="1"/>
  <c r="J5397" i="1" l="1"/>
  <c r="L5396" i="1"/>
  <c r="I5400" i="1"/>
  <c r="L3797" i="1"/>
  <c r="I3798" i="1"/>
  <c r="A595" i="1"/>
  <c r="P594" i="1" a="1"/>
  <c r="P594" i="1" s="1"/>
  <c r="L593" i="1"/>
  <c r="Q593" i="1" s="1"/>
  <c r="V593" i="1" s="1"/>
  <c r="Y593" i="1" s="1"/>
  <c r="Z593" i="1" s="1"/>
  <c r="AA593" i="1" s="1"/>
  <c r="I594" i="1"/>
  <c r="L2194" i="1"/>
  <c r="I2195" i="1"/>
  <c r="L7198" i="1"/>
  <c r="I7199" i="1"/>
  <c r="I5401" i="1" l="1"/>
  <c r="J5398" i="1"/>
  <c r="L5397" i="1"/>
  <c r="I3799" i="1"/>
  <c r="L3798" i="1"/>
  <c r="A596" i="1"/>
  <c r="P595" i="1" a="1"/>
  <c r="P595" i="1" s="1"/>
  <c r="L594" i="1"/>
  <c r="Q594" i="1" s="1"/>
  <c r="V594" i="1" s="1"/>
  <c r="Y594" i="1" s="1"/>
  <c r="Z594" i="1" s="1"/>
  <c r="AA594" i="1" s="1"/>
  <c r="I595" i="1"/>
  <c r="I2196" i="1"/>
  <c r="L2195" i="1"/>
  <c r="L7199" i="1"/>
  <c r="I7200" i="1"/>
  <c r="J5399" i="1" l="1"/>
  <c r="L5398" i="1"/>
  <c r="I5402" i="1"/>
  <c r="L3799" i="1"/>
  <c r="I3800" i="1"/>
  <c r="P596" i="1" a="1"/>
  <c r="P596" i="1" s="1"/>
  <c r="A597" i="1"/>
  <c r="I596" i="1"/>
  <c r="L595" i="1"/>
  <c r="Q595" i="1" s="1"/>
  <c r="V595" i="1" s="1"/>
  <c r="Y595" i="1" s="1"/>
  <c r="Z595" i="1" s="1"/>
  <c r="AA595" i="1" s="1"/>
  <c r="L2196" i="1"/>
  <c r="I2197" i="1"/>
  <c r="I7201" i="1"/>
  <c r="L7200" i="1"/>
  <c r="I5403" i="1" l="1"/>
  <c r="J5400" i="1"/>
  <c r="L5399" i="1"/>
  <c r="I3801" i="1"/>
  <c r="L3800" i="1"/>
  <c r="A598" i="1"/>
  <c r="P597" i="1" a="1"/>
  <c r="P597" i="1" s="1"/>
  <c r="L596" i="1"/>
  <c r="Q596" i="1" s="1"/>
  <c r="V596" i="1" s="1"/>
  <c r="Y596" i="1" s="1"/>
  <c r="Z596" i="1" s="1"/>
  <c r="AA596" i="1" s="1"/>
  <c r="I597" i="1"/>
  <c r="I2198" i="1"/>
  <c r="L2197" i="1"/>
  <c r="I7202" i="1"/>
  <c r="L7201" i="1"/>
  <c r="J5401" i="1" l="1"/>
  <c r="L5400" i="1"/>
  <c r="I5404" i="1"/>
  <c r="I3802" i="1"/>
  <c r="L3801" i="1"/>
  <c r="A599" i="1"/>
  <c r="P598" i="1" a="1"/>
  <c r="P598" i="1" s="1"/>
  <c r="L597" i="1"/>
  <c r="Q597" i="1" s="1"/>
  <c r="V597" i="1" s="1"/>
  <c r="Y597" i="1" s="1"/>
  <c r="Z597" i="1" s="1"/>
  <c r="AA597" i="1" s="1"/>
  <c r="I598" i="1"/>
  <c r="I2199" i="1"/>
  <c r="L2198" i="1"/>
  <c r="L7202" i="1"/>
  <c r="I7203" i="1"/>
  <c r="I5405" i="1" l="1"/>
  <c r="J5402" i="1"/>
  <c r="L5401" i="1"/>
  <c r="L3802" i="1"/>
  <c r="I3803" i="1"/>
  <c r="A600" i="1"/>
  <c r="P599" i="1" a="1"/>
  <c r="P599" i="1" s="1"/>
  <c r="L598" i="1"/>
  <c r="Q598" i="1" s="1"/>
  <c r="V598" i="1" s="1"/>
  <c r="Y598" i="1" s="1"/>
  <c r="Z598" i="1" s="1"/>
  <c r="AA598" i="1" s="1"/>
  <c r="I599" i="1"/>
  <c r="I2200" i="1"/>
  <c r="L2199" i="1"/>
  <c r="I7204" i="1"/>
  <c r="L7203" i="1"/>
  <c r="J5403" i="1" l="1"/>
  <c r="L5402" i="1"/>
  <c r="I5406" i="1"/>
  <c r="L3803" i="1"/>
  <c r="I3804" i="1"/>
  <c r="P600" i="1" a="1"/>
  <c r="P600" i="1" s="1"/>
  <c r="A601" i="1"/>
  <c r="I600" i="1"/>
  <c r="L599" i="1"/>
  <c r="Q599" i="1" s="1"/>
  <c r="V599" i="1" s="1"/>
  <c r="Y599" i="1" s="1"/>
  <c r="Z599" i="1" s="1"/>
  <c r="AA599" i="1" s="1"/>
  <c r="I2201" i="1"/>
  <c r="L2200" i="1"/>
  <c r="L7204" i="1"/>
  <c r="I7205" i="1"/>
  <c r="I5407" i="1" l="1"/>
  <c r="J5404" i="1"/>
  <c r="L5403" i="1"/>
  <c r="I3805" i="1"/>
  <c r="L3804" i="1"/>
  <c r="P601" i="1" a="1"/>
  <c r="P601" i="1" s="1"/>
  <c r="A602" i="1"/>
  <c r="I601" i="1"/>
  <c r="L600" i="1"/>
  <c r="Q600" i="1" s="1"/>
  <c r="V600" i="1" s="1"/>
  <c r="Y600" i="1" s="1"/>
  <c r="Z600" i="1" s="1"/>
  <c r="AA600" i="1" s="1"/>
  <c r="I2202" i="1"/>
  <c r="L2201" i="1"/>
  <c r="L7205" i="1"/>
  <c r="I7206" i="1"/>
  <c r="J5405" i="1" l="1"/>
  <c r="L5404" i="1"/>
  <c r="I5408" i="1"/>
  <c r="I3806" i="1"/>
  <c r="L3805" i="1"/>
  <c r="A603" i="1"/>
  <c r="P602" i="1" a="1"/>
  <c r="P602" i="1" s="1"/>
  <c r="L601" i="1"/>
  <c r="Q601" i="1" s="1"/>
  <c r="V601" i="1" s="1"/>
  <c r="Y601" i="1" s="1"/>
  <c r="Z601" i="1" s="1"/>
  <c r="AA601" i="1" s="1"/>
  <c r="I602" i="1"/>
  <c r="L2202" i="1"/>
  <c r="I2203" i="1"/>
  <c r="L7206" i="1"/>
  <c r="I7207" i="1"/>
  <c r="I5409" i="1" l="1"/>
  <c r="J5406" i="1"/>
  <c r="L5405" i="1"/>
  <c r="I3807" i="1"/>
  <c r="L3806" i="1"/>
  <c r="P603" i="1" a="1"/>
  <c r="P603" i="1" s="1"/>
  <c r="A604" i="1"/>
  <c r="L602" i="1"/>
  <c r="Q602" i="1" s="1"/>
  <c r="V602" i="1" s="1"/>
  <c r="Y602" i="1" s="1"/>
  <c r="Z602" i="1" s="1"/>
  <c r="AA602" i="1" s="1"/>
  <c r="I603" i="1"/>
  <c r="I2204" i="1"/>
  <c r="L2203" i="1"/>
  <c r="L7207" i="1"/>
  <c r="I7208" i="1"/>
  <c r="J5407" i="1" l="1"/>
  <c r="L5406" i="1"/>
  <c r="I5410" i="1"/>
  <c r="I3808" i="1"/>
  <c r="L3807" i="1"/>
  <c r="A605" i="1"/>
  <c r="P604" i="1" a="1"/>
  <c r="P604" i="1" s="1"/>
  <c r="I604" i="1"/>
  <c r="L603" i="1"/>
  <c r="Q603" i="1" s="1"/>
  <c r="V603" i="1" s="1"/>
  <c r="Y603" i="1" s="1"/>
  <c r="Z603" i="1" s="1"/>
  <c r="AA603" i="1" s="1"/>
  <c r="L2204" i="1"/>
  <c r="I2205" i="1"/>
  <c r="I7209" i="1"/>
  <c r="L7208" i="1"/>
  <c r="I5411" i="1" l="1"/>
  <c r="J5408" i="1"/>
  <c r="L5407" i="1"/>
  <c r="I3809" i="1"/>
  <c r="L3808" i="1"/>
  <c r="A606" i="1"/>
  <c r="P605" i="1" a="1"/>
  <c r="P605" i="1" s="1"/>
  <c r="L604" i="1"/>
  <c r="Q604" i="1" s="1"/>
  <c r="V604" i="1" s="1"/>
  <c r="Y604" i="1" s="1"/>
  <c r="Z604" i="1" s="1"/>
  <c r="AA604" i="1" s="1"/>
  <c r="I605" i="1"/>
  <c r="L2205" i="1"/>
  <c r="I2206" i="1"/>
  <c r="I7210" i="1"/>
  <c r="L7209" i="1"/>
  <c r="J5409" i="1" l="1"/>
  <c r="L5408" i="1"/>
  <c r="I5412" i="1"/>
  <c r="I3810" i="1"/>
  <c r="L3809" i="1"/>
  <c r="A607" i="1"/>
  <c r="P606" i="1" a="1"/>
  <c r="P606" i="1" s="1"/>
  <c r="L605" i="1"/>
  <c r="Q605" i="1" s="1"/>
  <c r="V605" i="1" s="1"/>
  <c r="Y605" i="1" s="1"/>
  <c r="Z605" i="1" s="1"/>
  <c r="AA605" i="1" s="1"/>
  <c r="I606" i="1"/>
  <c r="L2206" i="1"/>
  <c r="I2207" i="1"/>
  <c r="I7211" i="1"/>
  <c r="L7210" i="1"/>
  <c r="I5413" i="1" l="1"/>
  <c r="J5410" i="1"/>
  <c r="L5409" i="1"/>
  <c r="L3810" i="1"/>
  <c r="I3811" i="1"/>
  <c r="A608" i="1"/>
  <c r="P607" i="1" a="1"/>
  <c r="P607" i="1" s="1"/>
  <c r="L606" i="1"/>
  <c r="Q606" i="1" s="1"/>
  <c r="V606" i="1" s="1"/>
  <c r="Y606" i="1" s="1"/>
  <c r="Z606" i="1" s="1"/>
  <c r="AA606" i="1" s="1"/>
  <c r="I607" i="1"/>
  <c r="L2207" i="1"/>
  <c r="I2208" i="1"/>
  <c r="I7212" i="1"/>
  <c r="L7211" i="1"/>
  <c r="J5411" i="1" l="1"/>
  <c r="L5410" i="1"/>
  <c r="I5414" i="1"/>
  <c r="L3811" i="1"/>
  <c r="I3812" i="1"/>
  <c r="P608" i="1" a="1"/>
  <c r="P608" i="1" s="1"/>
  <c r="A609" i="1"/>
  <c r="I608" i="1"/>
  <c r="L607" i="1"/>
  <c r="Q607" i="1" s="1"/>
  <c r="V607" i="1" s="1"/>
  <c r="Y607" i="1" s="1"/>
  <c r="Z607" i="1" s="1"/>
  <c r="AA607" i="1" s="1"/>
  <c r="L2208" i="1"/>
  <c r="I2209" i="1"/>
  <c r="L7212" i="1"/>
  <c r="I7213" i="1"/>
  <c r="I5415" i="1" l="1"/>
  <c r="J5412" i="1"/>
  <c r="L5411" i="1"/>
  <c r="L3812" i="1"/>
  <c r="I3813" i="1"/>
  <c r="A610" i="1"/>
  <c r="P609" i="1" a="1"/>
  <c r="P609" i="1" s="1"/>
  <c r="I609" i="1"/>
  <c r="L608" i="1"/>
  <c r="Q608" i="1" s="1"/>
  <c r="V608" i="1" s="1"/>
  <c r="Y608" i="1" s="1"/>
  <c r="Z608" i="1" s="1"/>
  <c r="AA608" i="1" s="1"/>
  <c r="L2209" i="1"/>
  <c r="I2210" i="1"/>
  <c r="I7214" i="1"/>
  <c r="L7213" i="1"/>
  <c r="J5413" i="1" l="1"/>
  <c r="L5412" i="1"/>
  <c r="I5416" i="1"/>
  <c r="L3813" i="1"/>
  <c r="I3814" i="1"/>
  <c r="A611" i="1"/>
  <c r="P610" i="1" a="1"/>
  <c r="P610" i="1" s="1"/>
  <c r="L609" i="1"/>
  <c r="Q609" i="1" s="1"/>
  <c r="V609" i="1" s="1"/>
  <c r="Y609" i="1" s="1"/>
  <c r="Z609" i="1" s="1"/>
  <c r="AA609" i="1" s="1"/>
  <c r="I610" i="1"/>
  <c r="I2211" i="1"/>
  <c r="L2210" i="1"/>
  <c r="I7215" i="1"/>
  <c r="L7214" i="1"/>
  <c r="I5417" i="1" l="1"/>
  <c r="J5414" i="1"/>
  <c r="L5413" i="1"/>
  <c r="L3814" i="1"/>
  <c r="I3815" i="1"/>
  <c r="A612" i="1"/>
  <c r="P611" i="1" a="1"/>
  <c r="P611" i="1" s="1"/>
  <c r="L610" i="1"/>
  <c r="Q610" i="1" s="1"/>
  <c r="V610" i="1" s="1"/>
  <c r="Y610" i="1" s="1"/>
  <c r="Z610" i="1" s="1"/>
  <c r="AA610" i="1" s="1"/>
  <c r="I611" i="1"/>
  <c r="L2211" i="1"/>
  <c r="I2212" i="1"/>
  <c r="I7216" i="1"/>
  <c r="L7215" i="1"/>
  <c r="I5418" i="1" l="1"/>
  <c r="J5415" i="1"/>
  <c r="L5414" i="1"/>
  <c r="L3815" i="1"/>
  <c r="I3816" i="1"/>
  <c r="P612" i="1" a="1"/>
  <c r="P612" i="1" s="1"/>
  <c r="A613" i="1"/>
  <c r="L611" i="1"/>
  <c r="Q611" i="1" s="1"/>
  <c r="V611" i="1" s="1"/>
  <c r="Y611" i="1" s="1"/>
  <c r="Z611" i="1" s="1"/>
  <c r="AA611" i="1" s="1"/>
  <c r="I612" i="1"/>
  <c r="I2213" i="1"/>
  <c r="L2212" i="1"/>
  <c r="I7217" i="1"/>
  <c r="L7216" i="1"/>
  <c r="J5416" i="1" l="1"/>
  <c r="L5415" i="1"/>
  <c r="I5419" i="1"/>
  <c r="L3816" i="1"/>
  <c r="I3817" i="1"/>
  <c r="A614" i="1"/>
  <c r="P613" i="1" a="1"/>
  <c r="P613" i="1" s="1"/>
  <c r="L612" i="1"/>
  <c r="Q612" i="1" s="1"/>
  <c r="V612" i="1" s="1"/>
  <c r="Y612" i="1" s="1"/>
  <c r="Z612" i="1" s="1"/>
  <c r="AA612" i="1" s="1"/>
  <c r="I613" i="1"/>
  <c r="I2214" i="1"/>
  <c r="L2213" i="1"/>
  <c r="L7217" i="1"/>
  <c r="I7218" i="1"/>
  <c r="I5420" i="1" l="1"/>
  <c r="J5417" i="1"/>
  <c r="L5416" i="1"/>
  <c r="I3818" i="1"/>
  <c r="L3817" i="1"/>
  <c r="P614" i="1" a="1"/>
  <c r="P614" i="1" s="1"/>
  <c r="A615" i="1"/>
  <c r="L613" i="1"/>
  <c r="Q613" i="1" s="1"/>
  <c r="V613" i="1" s="1"/>
  <c r="Y613" i="1" s="1"/>
  <c r="Z613" i="1" s="1"/>
  <c r="AA613" i="1" s="1"/>
  <c r="I614" i="1"/>
  <c r="I2215" i="1"/>
  <c r="L2214" i="1"/>
  <c r="I7219" i="1"/>
  <c r="L7218" i="1"/>
  <c r="J5418" i="1" l="1"/>
  <c r="L5417" i="1"/>
  <c r="I5421" i="1"/>
  <c r="I3819" i="1"/>
  <c r="L3818" i="1"/>
  <c r="A616" i="1"/>
  <c r="P615" i="1" a="1"/>
  <c r="P615" i="1" s="1"/>
  <c r="I615" i="1"/>
  <c r="L614" i="1"/>
  <c r="Q614" i="1" s="1"/>
  <c r="V614" i="1" s="1"/>
  <c r="Y614" i="1" s="1"/>
  <c r="Z614" i="1" s="1"/>
  <c r="AA614" i="1" s="1"/>
  <c r="L2215" i="1"/>
  <c r="I2216" i="1"/>
  <c r="L7219" i="1"/>
  <c r="I7220" i="1"/>
  <c r="I5422" i="1" l="1"/>
  <c r="J5419" i="1"/>
  <c r="L5418" i="1"/>
  <c r="L3819" i="1"/>
  <c r="I3820" i="1"/>
  <c r="P616" i="1" a="1"/>
  <c r="P616" i="1" s="1"/>
  <c r="A617" i="1"/>
  <c r="L615" i="1"/>
  <c r="Q615" i="1" s="1"/>
  <c r="V615" i="1" s="1"/>
  <c r="Y615" i="1" s="1"/>
  <c r="Z615" i="1" s="1"/>
  <c r="AA615" i="1" s="1"/>
  <c r="I616" i="1"/>
  <c r="L2216" i="1"/>
  <c r="I2217" i="1"/>
  <c r="I7221" i="1"/>
  <c r="L7220" i="1"/>
  <c r="J5420" i="1" l="1"/>
  <c r="L5419" i="1"/>
  <c r="I5423" i="1"/>
  <c r="L3820" i="1"/>
  <c r="I3821" i="1"/>
  <c r="P617" i="1" a="1"/>
  <c r="P617" i="1" s="1"/>
  <c r="A618" i="1"/>
  <c r="I617" i="1"/>
  <c r="L616" i="1"/>
  <c r="Q616" i="1" s="1"/>
  <c r="V616" i="1" s="1"/>
  <c r="Y616" i="1" s="1"/>
  <c r="Z616" i="1" s="1"/>
  <c r="AA616" i="1" s="1"/>
  <c r="L2217" i="1"/>
  <c r="I2218" i="1"/>
  <c r="I7222" i="1"/>
  <c r="L7221" i="1"/>
  <c r="I5424" i="1" l="1"/>
  <c r="J5421" i="1"/>
  <c r="L5420" i="1"/>
  <c r="I3822" i="1"/>
  <c r="L3821" i="1"/>
  <c r="A619" i="1"/>
  <c r="P618" i="1" a="1"/>
  <c r="P618" i="1" s="1"/>
  <c r="I618" i="1"/>
  <c r="L617" i="1"/>
  <c r="Q617" i="1" s="1"/>
  <c r="V617" i="1" s="1"/>
  <c r="Y617" i="1" s="1"/>
  <c r="Z617" i="1" s="1"/>
  <c r="AA617" i="1" s="1"/>
  <c r="L2218" i="1"/>
  <c r="I2219" i="1"/>
  <c r="I7223" i="1"/>
  <c r="L7222" i="1"/>
  <c r="J5422" i="1" l="1"/>
  <c r="L5421" i="1"/>
  <c r="I5425" i="1"/>
  <c r="I3823" i="1"/>
  <c r="L3822" i="1"/>
  <c r="A620" i="1"/>
  <c r="P619" i="1" a="1"/>
  <c r="P619" i="1" s="1"/>
  <c r="I619" i="1"/>
  <c r="L618" i="1"/>
  <c r="Q618" i="1" s="1"/>
  <c r="V618" i="1" s="1"/>
  <c r="Y618" i="1" s="1"/>
  <c r="Z618" i="1" s="1"/>
  <c r="AA618" i="1" s="1"/>
  <c r="L2219" i="1"/>
  <c r="I2220" i="1"/>
  <c r="I7224" i="1"/>
  <c r="L7223" i="1"/>
  <c r="I5426" i="1" l="1"/>
  <c r="J5423" i="1"/>
  <c r="L5422" i="1"/>
  <c r="I3824" i="1"/>
  <c r="L3823" i="1"/>
  <c r="P620" i="1" a="1"/>
  <c r="P620" i="1" s="1"/>
  <c r="A621" i="1"/>
  <c r="L619" i="1"/>
  <c r="Q619" i="1" s="1"/>
  <c r="V619" i="1" s="1"/>
  <c r="Y619" i="1" s="1"/>
  <c r="Z619" i="1" s="1"/>
  <c r="AA619" i="1" s="1"/>
  <c r="I620" i="1"/>
  <c r="L2220" i="1"/>
  <c r="I2221" i="1"/>
  <c r="I7225" i="1"/>
  <c r="L7224" i="1"/>
  <c r="J5424" i="1" l="1"/>
  <c r="L5423" i="1"/>
  <c r="I5427" i="1"/>
  <c r="L3824" i="1"/>
  <c r="I3825" i="1"/>
  <c r="A622" i="1"/>
  <c r="P621" i="1" a="1"/>
  <c r="P621" i="1" s="1"/>
  <c r="I621" i="1"/>
  <c r="L620" i="1"/>
  <c r="Q620" i="1" s="1"/>
  <c r="V620" i="1" s="1"/>
  <c r="Y620" i="1" s="1"/>
  <c r="Z620" i="1" s="1"/>
  <c r="AA620" i="1" s="1"/>
  <c r="I2222" i="1"/>
  <c r="L2221" i="1"/>
  <c r="L7225" i="1"/>
  <c r="I7226" i="1"/>
  <c r="I5428" i="1" l="1"/>
  <c r="J5425" i="1"/>
  <c r="L5424" i="1"/>
  <c r="I3826" i="1"/>
  <c r="L3825" i="1"/>
  <c r="P622" i="1" a="1"/>
  <c r="P622" i="1" s="1"/>
  <c r="A623" i="1"/>
  <c r="I622" i="1"/>
  <c r="L621" i="1"/>
  <c r="Q621" i="1" s="1"/>
  <c r="V621" i="1" s="1"/>
  <c r="Y621" i="1" s="1"/>
  <c r="Z621" i="1" s="1"/>
  <c r="AA621" i="1" s="1"/>
  <c r="L2222" i="1"/>
  <c r="I2223" i="1"/>
  <c r="I7227" i="1"/>
  <c r="L7226" i="1"/>
  <c r="J5426" i="1" l="1"/>
  <c r="L5425" i="1"/>
  <c r="I5429" i="1"/>
  <c r="L3826" i="1"/>
  <c r="I3827" i="1"/>
  <c r="A624" i="1"/>
  <c r="P623" i="1" a="1"/>
  <c r="P623" i="1" s="1"/>
  <c r="I623" i="1"/>
  <c r="L622" i="1"/>
  <c r="Q622" i="1" s="1"/>
  <c r="V622" i="1" s="1"/>
  <c r="Y622" i="1" s="1"/>
  <c r="Z622" i="1" s="1"/>
  <c r="AA622" i="1" s="1"/>
  <c r="I2224" i="1"/>
  <c r="L2223" i="1"/>
  <c r="I7228" i="1"/>
  <c r="L7227" i="1"/>
  <c r="I5430" i="1" l="1"/>
  <c r="J5427" i="1"/>
  <c r="L5426" i="1"/>
  <c r="I3828" i="1"/>
  <c r="L3827" i="1"/>
  <c r="A625" i="1"/>
  <c r="P624" i="1" a="1"/>
  <c r="P624" i="1" s="1"/>
  <c r="L623" i="1"/>
  <c r="Q623" i="1" s="1"/>
  <c r="V623" i="1" s="1"/>
  <c r="Y623" i="1" s="1"/>
  <c r="Z623" i="1" s="1"/>
  <c r="AA623" i="1" s="1"/>
  <c r="I624" i="1"/>
  <c r="I2225" i="1"/>
  <c r="L2224" i="1"/>
  <c r="L7228" i="1"/>
  <c r="I7229" i="1"/>
  <c r="J5428" i="1" l="1"/>
  <c r="L5427" i="1"/>
  <c r="I5431" i="1"/>
  <c r="L3828" i="1"/>
  <c r="I3829" i="1"/>
  <c r="P625" i="1" a="1"/>
  <c r="P625" i="1" s="1"/>
  <c r="A626" i="1"/>
  <c r="I625" i="1"/>
  <c r="L624" i="1"/>
  <c r="Q624" i="1" s="1"/>
  <c r="V624" i="1" s="1"/>
  <c r="Y624" i="1" s="1"/>
  <c r="Z624" i="1" s="1"/>
  <c r="AA624" i="1" s="1"/>
  <c r="L2225" i="1"/>
  <c r="I2226" i="1"/>
  <c r="I7230" i="1"/>
  <c r="L7229" i="1"/>
  <c r="I5432" i="1" l="1"/>
  <c r="J5429" i="1"/>
  <c r="L5428" i="1"/>
  <c r="I3830" i="1"/>
  <c r="L3829" i="1"/>
  <c r="P626" i="1" a="1"/>
  <c r="P626" i="1" s="1"/>
  <c r="A627" i="1"/>
  <c r="L625" i="1"/>
  <c r="Q625" i="1" s="1"/>
  <c r="V625" i="1" s="1"/>
  <c r="Y625" i="1" s="1"/>
  <c r="Z625" i="1" s="1"/>
  <c r="AA625" i="1" s="1"/>
  <c r="I626" i="1"/>
  <c r="L2226" i="1"/>
  <c r="I2227" i="1"/>
  <c r="I7231" i="1"/>
  <c r="L7230" i="1"/>
  <c r="J5430" i="1" l="1"/>
  <c r="L5429" i="1"/>
  <c r="I5433" i="1"/>
  <c r="L3830" i="1"/>
  <c r="I3831" i="1"/>
  <c r="A628" i="1"/>
  <c r="P627" i="1" a="1"/>
  <c r="P627" i="1" s="1"/>
  <c r="I627" i="1"/>
  <c r="L626" i="1"/>
  <c r="Q626" i="1" s="1"/>
  <c r="V626" i="1" s="1"/>
  <c r="Y626" i="1" s="1"/>
  <c r="Z626" i="1" s="1"/>
  <c r="AA626" i="1" s="1"/>
  <c r="L2227" i="1"/>
  <c r="I2228" i="1"/>
  <c r="L7231" i="1"/>
  <c r="I7232" i="1"/>
  <c r="I5434" i="1" l="1"/>
  <c r="J5431" i="1"/>
  <c r="L5430" i="1"/>
  <c r="I3832" i="1"/>
  <c r="L3831" i="1"/>
  <c r="A629" i="1"/>
  <c r="P628" i="1" a="1"/>
  <c r="P628" i="1" s="1"/>
  <c r="L627" i="1"/>
  <c r="Q627" i="1" s="1"/>
  <c r="V627" i="1" s="1"/>
  <c r="Y627" i="1" s="1"/>
  <c r="Z627" i="1" s="1"/>
  <c r="AA627" i="1" s="1"/>
  <c r="I628" i="1"/>
  <c r="L2228" i="1"/>
  <c r="I2229" i="1"/>
  <c r="L7232" i="1"/>
  <c r="I7233" i="1"/>
  <c r="J5432" i="1" l="1"/>
  <c r="L5431" i="1"/>
  <c r="I5435" i="1"/>
  <c r="I3833" i="1"/>
  <c r="L3832" i="1"/>
  <c r="P629" i="1" a="1"/>
  <c r="P629" i="1" s="1"/>
  <c r="A630" i="1"/>
  <c r="I629" i="1"/>
  <c r="L628" i="1"/>
  <c r="Q628" i="1" s="1"/>
  <c r="V628" i="1" s="1"/>
  <c r="Y628" i="1" s="1"/>
  <c r="Z628" i="1" s="1"/>
  <c r="AA628" i="1" s="1"/>
  <c r="L2229" i="1"/>
  <c r="I2230" i="1"/>
  <c r="L7233" i="1"/>
  <c r="I7234" i="1"/>
  <c r="I5436" i="1" l="1"/>
  <c r="J5433" i="1"/>
  <c r="L5432" i="1"/>
  <c r="L3833" i="1"/>
  <c r="I3834" i="1"/>
  <c r="A631" i="1"/>
  <c r="P630" i="1" a="1"/>
  <c r="P630" i="1" s="1"/>
  <c r="L629" i="1"/>
  <c r="Q629" i="1" s="1"/>
  <c r="V629" i="1" s="1"/>
  <c r="Y629" i="1" s="1"/>
  <c r="Z629" i="1" s="1"/>
  <c r="AA629" i="1" s="1"/>
  <c r="I630" i="1"/>
  <c r="L2230" i="1"/>
  <c r="I2231" i="1"/>
  <c r="I7235" i="1"/>
  <c r="L7234" i="1"/>
  <c r="J5434" i="1" l="1"/>
  <c r="L5433" i="1"/>
  <c r="I5437" i="1"/>
  <c r="I3835" i="1"/>
  <c r="L3834" i="1"/>
  <c r="A632" i="1"/>
  <c r="P631" i="1" a="1"/>
  <c r="P631" i="1" s="1"/>
  <c r="I631" i="1"/>
  <c r="L630" i="1"/>
  <c r="Q630" i="1" s="1"/>
  <c r="V630" i="1" s="1"/>
  <c r="Y630" i="1" s="1"/>
  <c r="Z630" i="1" s="1"/>
  <c r="AA630" i="1" s="1"/>
  <c r="I2232" i="1"/>
  <c r="L2231" i="1"/>
  <c r="I7236" i="1"/>
  <c r="L7235" i="1"/>
  <c r="I5438" i="1" l="1"/>
  <c r="J5435" i="1"/>
  <c r="L5434" i="1"/>
  <c r="I3836" i="1"/>
  <c r="L3835" i="1"/>
  <c r="A633" i="1"/>
  <c r="P632" i="1" a="1"/>
  <c r="P632" i="1" s="1"/>
  <c r="I632" i="1"/>
  <c r="L631" i="1"/>
  <c r="Q631" i="1" s="1"/>
  <c r="V631" i="1" s="1"/>
  <c r="Y631" i="1" s="1"/>
  <c r="Z631" i="1" s="1"/>
  <c r="AA631" i="1" s="1"/>
  <c r="L2232" i="1"/>
  <c r="I2233" i="1"/>
  <c r="L7236" i="1"/>
  <c r="I7237" i="1"/>
  <c r="J5436" i="1" l="1"/>
  <c r="L5435" i="1"/>
  <c r="I5439" i="1"/>
  <c r="L3836" i="1"/>
  <c r="I3837" i="1"/>
  <c r="P633" i="1" a="1"/>
  <c r="P633" i="1" s="1"/>
  <c r="A634" i="1"/>
  <c r="L632" i="1"/>
  <c r="Q632" i="1" s="1"/>
  <c r="V632" i="1" s="1"/>
  <c r="Y632" i="1" s="1"/>
  <c r="Z632" i="1" s="1"/>
  <c r="AA632" i="1" s="1"/>
  <c r="I633" i="1"/>
  <c r="I2234" i="1"/>
  <c r="L2233" i="1"/>
  <c r="L7237" i="1"/>
  <c r="I7238" i="1"/>
  <c r="I5440" i="1" l="1"/>
  <c r="J5437" i="1"/>
  <c r="L5436" i="1"/>
  <c r="I3838" i="1"/>
  <c r="L3837" i="1"/>
  <c r="A635" i="1"/>
  <c r="P634" i="1" a="1"/>
  <c r="P634" i="1" s="1"/>
  <c r="L633" i="1"/>
  <c r="Q633" i="1" s="1"/>
  <c r="V633" i="1" s="1"/>
  <c r="Y633" i="1" s="1"/>
  <c r="Z633" i="1" s="1"/>
  <c r="AA633" i="1" s="1"/>
  <c r="I634" i="1"/>
  <c r="L2234" i="1"/>
  <c r="I2235" i="1"/>
  <c r="L7238" i="1"/>
  <c r="I7239" i="1"/>
  <c r="J5438" i="1" l="1"/>
  <c r="L5437" i="1"/>
  <c r="I5441" i="1"/>
  <c r="L3838" i="1"/>
  <c r="I3839" i="1"/>
  <c r="A636" i="1"/>
  <c r="P635" i="1" a="1"/>
  <c r="P635" i="1" s="1"/>
  <c r="I635" i="1"/>
  <c r="L634" i="1"/>
  <c r="Q634" i="1" s="1"/>
  <c r="V634" i="1" s="1"/>
  <c r="Y634" i="1" s="1"/>
  <c r="Z634" i="1" s="1"/>
  <c r="AA634" i="1" s="1"/>
  <c r="L2235" i="1"/>
  <c r="I2236" i="1"/>
  <c r="I7240" i="1"/>
  <c r="L7239" i="1"/>
  <c r="I5442" i="1" l="1"/>
  <c r="J5439" i="1"/>
  <c r="L5438" i="1"/>
  <c r="I3840" i="1"/>
  <c r="L3839" i="1"/>
  <c r="A637" i="1"/>
  <c r="P636" i="1" a="1"/>
  <c r="P636" i="1" s="1"/>
  <c r="L635" i="1"/>
  <c r="Q635" i="1" s="1"/>
  <c r="V635" i="1" s="1"/>
  <c r="Y635" i="1" s="1"/>
  <c r="Z635" i="1" s="1"/>
  <c r="AA635" i="1" s="1"/>
  <c r="I636" i="1"/>
  <c r="L2236" i="1"/>
  <c r="I2237" i="1"/>
  <c r="L7240" i="1"/>
  <c r="I7241" i="1"/>
  <c r="J5440" i="1" l="1"/>
  <c r="L5439" i="1"/>
  <c r="I5443" i="1"/>
  <c r="L3840" i="1"/>
  <c r="I3841" i="1"/>
  <c r="A638" i="1"/>
  <c r="P637" i="1" a="1"/>
  <c r="P637" i="1" s="1"/>
  <c r="I637" i="1"/>
  <c r="L636" i="1"/>
  <c r="Q636" i="1" s="1"/>
  <c r="V636" i="1" s="1"/>
  <c r="Y636" i="1" s="1"/>
  <c r="Z636" i="1" s="1"/>
  <c r="AA636" i="1" s="1"/>
  <c r="I2238" i="1"/>
  <c r="L2237" i="1"/>
  <c r="L7241" i="1"/>
  <c r="I7242" i="1"/>
  <c r="I5444" i="1" l="1"/>
  <c r="J5441" i="1"/>
  <c r="L5440" i="1"/>
  <c r="I3842" i="1"/>
  <c r="L3841" i="1"/>
  <c r="A639" i="1"/>
  <c r="P638" i="1" a="1"/>
  <c r="P638" i="1" s="1"/>
  <c r="I638" i="1"/>
  <c r="L637" i="1"/>
  <c r="Q637" i="1" s="1"/>
  <c r="V637" i="1" s="1"/>
  <c r="Y637" i="1" s="1"/>
  <c r="Z637" i="1" s="1"/>
  <c r="AA637" i="1" s="1"/>
  <c r="L2238" i="1"/>
  <c r="I2239" i="1"/>
  <c r="I7243" i="1"/>
  <c r="L7242" i="1"/>
  <c r="J5442" i="1" l="1"/>
  <c r="L5441" i="1"/>
  <c r="I5445" i="1"/>
  <c r="I3843" i="1"/>
  <c r="L3842" i="1"/>
  <c r="A640" i="1"/>
  <c r="P639" i="1" a="1"/>
  <c r="P639" i="1" s="1"/>
  <c r="L638" i="1"/>
  <c r="Q638" i="1" s="1"/>
  <c r="V638" i="1" s="1"/>
  <c r="Y638" i="1" s="1"/>
  <c r="Z638" i="1" s="1"/>
  <c r="AA638" i="1" s="1"/>
  <c r="I639" i="1"/>
  <c r="L2239" i="1"/>
  <c r="I2240" i="1"/>
  <c r="L7243" i="1"/>
  <c r="I7244" i="1"/>
  <c r="I5446" i="1" l="1"/>
  <c r="J5443" i="1"/>
  <c r="L5442" i="1"/>
  <c r="L3843" i="1"/>
  <c r="I3844" i="1"/>
  <c r="A641" i="1"/>
  <c r="P640" i="1" a="1"/>
  <c r="P640" i="1" s="1"/>
  <c r="I640" i="1"/>
  <c r="L639" i="1"/>
  <c r="Q639" i="1" s="1"/>
  <c r="V639" i="1" s="1"/>
  <c r="Y639" i="1" s="1"/>
  <c r="Z639" i="1" s="1"/>
  <c r="AA639" i="1" s="1"/>
  <c r="I2241" i="1"/>
  <c r="L2240" i="1"/>
  <c r="L7244" i="1"/>
  <c r="I7245" i="1"/>
  <c r="J5444" i="1" l="1"/>
  <c r="L5443" i="1"/>
  <c r="I5447" i="1"/>
  <c r="I3845" i="1"/>
  <c r="L3844" i="1"/>
  <c r="P641" i="1" a="1"/>
  <c r="P641" i="1" s="1"/>
  <c r="A642" i="1"/>
  <c r="I641" i="1"/>
  <c r="L640" i="1"/>
  <c r="Q640" i="1" s="1"/>
  <c r="V640" i="1" s="1"/>
  <c r="Y640" i="1" s="1"/>
  <c r="Z640" i="1" s="1"/>
  <c r="AA640" i="1" s="1"/>
  <c r="L2241" i="1"/>
  <c r="I2242" i="1"/>
  <c r="L7245" i="1"/>
  <c r="I7246" i="1"/>
  <c r="I5448" i="1" l="1"/>
  <c r="J5445" i="1"/>
  <c r="L5444" i="1"/>
  <c r="L3845" i="1"/>
  <c r="I3846" i="1"/>
  <c r="A643" i="1"/>
  <c r="P642" i="1" a="1"/>
  <c r="P642" i="1" s="1"/>
  <c r="L641" i="1"/>
  <c r="Q641" i="1" s="1"/>
  <c r="V641" i="1" s="1"/>
  <c r="Y641" i="1" s="1"/>
  <c r="Z641" i="1" s="1"/>
  <c r="AA641" i="1" s="1"/>
  <c r="I642" i="1"/>
  <c r="L2242" i="1"/>
  <c r="I2243" i="1"/>
  <c r="I7247" i="1"/>
  <c r="L7246" i="1"/>
  <c r="J5446" i="1" l="1"/>
  <c r="L5445" i="1"/>
  <c r="I5449" i="1"/>
  <c r="I3847" i="1"/>
  <c r="L3846" i="1"/>
  <c r="A644" i="1"/>
  <c r="P643" i="1" a="1"/>
  <c r="P643" i="1" s="1"/>
  <c r="L642" i="1"/>
  <c r="Q642" i="1" s="1"/>
  <c r="V642" i="1" s="1"/>
  <c r="Y642" i="1" s="1"/>
  <c r="Z642" i="1" s="1"/>
  <c r="AA642" i="1" s="1"/>
  <c r="I643" i="1"/>
  <c r="L2243" i="1"/>
  <c r="I2244" i="1"/>
  <c r="L7247" i="1"/>
  <c r="I7248" i="1"/>
  <c r="I5450" i="1" l="1"/>
  <c r="J5447" i="1"/>
  <c r="L5446" i="1"/>
  <c r="L3847" i="1"/>
  <c r="I3848" i="1"/>
  <c r="P644" i="1" a="1"/>
  <c r="P644" i="1" s="1"/>
  <c r="A645" i="1"/>
  <c r="L643" i="1"/>
  <c r="Q643" i="1" s="1"/>
  <c r="V643" i="1" s="1"/>
  <c r="Y643" i="1" s="1"/>
  <c r="Z643" i="1" s="1"/>
  <c r="AA643" i="1" s="1"/>
  <c r="I644" i="1"/>
  <c r="L2244" i="1"/>
  <c r="I2245" i="1"/>
  <c r="L7248" i="1"/>
  <c r="I7249" i="1"/>
  <c r="J5448" i="1" l="1"/>
  <c r="L5447" i="1"/>
  <c r="I5451" i="1"/>
  <c r="I3849" i="1"/>
  <c r="L3848" i="1"/>
  <c r="A646" i="1"/>
  <c r="P645" i="1" a="1"/>
  <c r="P645" i="1" s="1"/>
  <c r="I645" i="1"/>
  <c r="L644" i="1"/>
  <c r="Q644" i="1" s="1"/>
  <c r="V644" i="1" s="1"/>
  <c r="Y644" i="1" s="1"/>
  <c r="Z644" i="1" s="1"/>
  <c r="AA644" i="1" s="1"/>
  <c r="L2245" i="1"/>
  <c r="I2246" i="1"/>
  <c r="L7249" i="1"/>
  <c r="I7250" i="1"/>
  <c r="I5452" i="1" l="1"/>
  <c r="J5449" i="1"/>
  <c r="L5448" i="1"/>
  <c r="L3849" i="1"/>
  <c r="I3850" i="1"/>
  <c r="A647" i="1"/>
  <c r="P646" i="1" a="1"/>
  <c r="P646" i="1" s="1"/>
  <c r="L645" i="1"/>
  <c r="Q645" i="1" s="1"/>
  <c r="V645" i="1" s="1"/>
  <c r="Y645" i="1" s="1"/>
  <c r="Z645" i="1" s="1"/>
  <c r="AA645" i="1" s="1"/>
  <c r="I646" i="1"/>
  <c r="L2246" i="1"/>
  <c r="I2247" i="1"/>
  <c r="I7251" i="1"/>
  <c r="L7250" i="1"/>
  <c r="J5450" i="1" l="1"/>
  <c r="L5449" i="1"/>
  <c r="I5453" i="1"/>
  <c r="L3850" i="1"/>
  <c r="I3851" i="1"/>
  <c r="A648" i="1"/>
  <c r="P647" i="1" a="1"/>
  <c r="P647" i="1" s="1"/>
  <c r="L646" i="1"/>
  <c r="Q646" i="1" s="1"/>
  <c r="V646" i="1" s="1"/>
  <c r="Y646" i="1" s="1"/>
  <c r="Z646" i="1" s="1"/>
  <c r="AA646" i="1" s="1"/>
  <c r="I647" i="1"/>
  <c r="L2247" i="1"/>
  <c r="I2248" i="1"/>
  <c r="I7252" i="1"/>
  <c r="L7251" i="1"/>
  <c r="I5454" i="1" l="1"/>
  <c r="J5451" i="1"/>
  <c r="L5450" i="1"/>
  <c r="I3852" i="1"/>
  <c r="L3851" i="1"/>
  <c r="A649" i="1"/>
  <c r="P648" i="1" a="1"/>
  <c r="P648" i="1" s="1"/>
  <c r="L647" i="1"/>
  <c r="Q647" i="1" s="1"/>
  <c r="V647" i="1" s="1"/>
  <c r="Y647" i="1" s="1"/>
  <c r="Z647" i="1" s="1"/>
  <c r="AA647" i="1" s="1"/>
  <c r="I648" i="1"/>
  <c r="I2249" i="1"/>
  <c r="L2248" i="1"/>
  <c r="L7252" i="1"/>
  <c r="I7253" i="1"/>
  <c r="J5452" i="1" l="1"/>
  <c r="L5451" i="1"/>
  <c r="I5455" i="1"/>
  <c r="L3852" i="1"/>
  <c r="I3853" i="1"/>
  <c r="P649" i="1" a="1"/>
  <c r="P649" i="1" s="1"/>
  <c r="A650" i="1"/>
  <c r="L648" i="1"/>
  <c r="Q648" i="1" s="1"/>
  <c r="V648" i="1" s="1"/>
  <c r="Y648" i="1" s="1"/>
  <c r="Z648" i="1" s="1"/>
  <c r="AA648" i="1" s="1"/>
  <c r="I649" i="1"/>
  <c r="L2249" i="1"/>
  <c r="I2250" i="1"/>
  <c r="L7253" i="1"/>
  <c r="I7254" i="1"/>
  <c r="I5456" i="1" l="1"/>
  <c r="J5453" i="1"/>
  <c r="L5452" i="1"/>
  <c r="L3853" i="1"/>
  <c r="I3854" i="1"/>
  <c r="A651" i="1"/>
  <c r="P650" i="1" a="1"/>
  <c r="P650" i="1" s="1"/>
  <c r="L649" i="1"/>
  <c r="Q649" i="1" s="1"/>
  <c r="V649" i="1" s="1"/>
  <c r="Y649" i="1" s="1"/>
  <c r="Z649" i="1" s="1"/>
  <c r="AA649" i="1" s="1"/>
  <c r="I650" i="1"/>
  <c r="I2251" i="1"/>
  <c r="L2250" i="1"/>
  <c r="L7254" i="1"/>
  <c r="I7255" i="1"/>
  <c r="I5457" i="1" l="1"/>
  <c r="J5454" i="1"/>
  <c r="L5453" i="1"/>
  <c r="I3855" i="1"/>
  <c r="L3854" i="1"/>
  <c r="P651" i="1" a="1"/>
  <c r="P651" i="1" s="1"/>
  <c r="A652" i="1"/>
  <c r="L650" i="1"/>
  <c r="Q650" i="1" s="1"/>
  <c r="V650" i="1" s="1"/>
  <c r="Y650" i="1" s="1"/>
  <c r="Z650" i="1" s="1"/>
  <c r="AA650" i="1" s="1"/>
  <c r="I651" i="1"/>
  <c r="L2251" i="1"/>
  <c r="I2252" i="1"/>
  <c r="I7256" i="1"/>
  <c r="L7255" i="1"/>
  <c r="J5455" i="1" l="1"/>
  <c r="L5454" i="1"/>
  <c r="I5458" i="1"/>
  <c r="I3856" i="1"/>
  <c r="L3855" i="1"/>
  <c r="P652" i="1" a="1"/>
  <c r="P652" i="1" s="1"/>
  <c r="A653" i="1"/>
  <c r="I652" i="1"/>
  <c r="L651" i="1"/>
  <c r="Q651" i="1" s="1"/>
  <c r="V651" i="1" s="1"/>
  <c r="Y651" i="1" s="1"/>
  <c r="Z651" i="1" s="1"/>
  <c r="AA651" i="1" s="1"/>
  <c r="L2252" i="1"/>
  <c r="I2253" i="1"/>
  <c r="I7257" i="1"/>
  <c r="L7256" i="1"/>
  <c r="I5459" i="1" l="1"/>
  <c r="J5456" i="1"/>
  <c r="L5455" i="1"/>
  <c r="L3856" i="1"/>
  <c r="I3857" i="1"/>
  <c r="A654" i="1"/>
  <c r="P653" i="1" a="1"/>
  <c r="P653" i="1" s="1"/>
  <c r="I653" i="1"/>
  <c r="L652" i="1"/>
  <c r="Q652" i="1" s="1"/>
  <c r="V652" i="1" s="1"/>
  <c r="Y652" i="1" s="1"/>
  <c r="Z652" i="1" s="1"/>
  <c r="AA652" i="1" s="1"/>
  <c r="L2253" i="1"/>
  <c r="I2254" i="1"/>
  <c r="I7258" i="1"/>
  <c r="L7257" i="1"/>
  <c r="J5457" i="1" l="1"/>
  <c r="L5456" i="1"/>
  <c r="I5460" i="1"/>
  <c r="L3857" i="1"/>
  <c r="I3858" i="1"/>
  <c r="A655" i="1"/>
  <c r="P654" i="1" a="1"/>
  <c r="P654" i="1" s="1"/>
  <c r="I654" i="1"/>
  <c r="L653" i="1"/>
  <c r="Q653" i="1" s="1"/>
  <c r="V653" i="1" s="1"/>
  <c r="Y653" i="1" s="1"/>
  <c r="Z653" i="1" s="1"/>
  <c r="AA653" i="1" s="1"/>
  <c r="I2255" i="1"/>
  <c r="L2254" i="1"/>
  <c r="I7259" i="1"/>
  <c r="L7258" i="1"/>
  <c r="I5461" i="1" l="1"/>
  <c r="J5458" i="1"/>
  <c r="L5457" i="1"/>
  <c r="L3858" i="1"/>
  <c r="I3859" i="1"/>
  <c r="A656" i="1"/>
  <c r="P655" i="1" a="1"/>
  <c r="P655" i="1" s="1"/>
  <c r="I655" i="1"/>
  <c r="L654" i="1"/>
  <c r="Q654" i="1" s="1"/>
  <c r="V654" i="1" s="1"/>
  <c r="Y654" i="1" s="1"/>
  <c r="Z654" i="1" s="1"/>
  <c r="AA654" i="1" s="1"/>
  <c r="I2256" i="1"/>
  <c r="L2255" i="1"/>
  <c r="I7260" i="1"/>
  <c r="L7259" i="1"/>
  <c r="J5459" i="1" l="1"/>
  <c r="L5458" i="1"/>
  <c r="I5462" i="1"/>
  <c r="L3859" i="1"/>
  <c r="I3860" i="1"/>
  <c r="A657" i="1"/>
  <c r="P656" i="1" a="1"/>
  <c r="P656" i="1" s="1"/>
  <c r="L655" i="1"/>
  <c r="Q655" i="1" s="1"/>
  <c r="V655" i="1" s="1"/>
  <c r="Y655" i="1" s="1"/>
  <c r="Z655" i="1" s="1"/>
  <c r="AA655" i="1" s="1"/>
  <c r="I656" i="1"/>
  <c r="L2256" i="1"/>
  <c r="I2257" i="1"/>
  <c r="L7260" i="1"/>
  <c r="I7261" i="1"/>
  <c r="I5463" i="1" l="1"/>
  <c r="J5460" i="1"/>
  <c r="L5459" i="1"/>
  <c r="L3860" i="1"/>
  <c r="I3861" i="1"/>
  <c r="P657" i="1" a="1"/>
  <c r="P657" i="1" s="1"/>
  <c r="A658" i="1"/>
  <c r="I657" i="1"/>
  <c r="L656" i="1"/>
  <c r="Q656" i="1" s="1"/>
  <c r="V656" i="1" s="1"/>
  <c r="Y656" i="1" s="1"/>
  <c r="Z656" i="1" s="1"/>
  <c r="AA656" i="1" s="1"/>
  <c r="I2258" i="1"/>
  <c r="L2257" i="1"/>
  <c r="I7262" i="1"/>
  <c r="L7261" i="1"/>
  <c r="J5461" i="1" l="1"/>
  <c r="L5460" i="1"/>
  <c r="I5464" i="1"/>
  <c r="L3861" i="1"/>
  <c r="I3862" i="1"/>
  <c r="P658" i="1" a="1"/>
  <c r="P658" i="1" s="1"/>
  <c r="A659" i="1"/>
  <c r="L657" i="1"/>
  <c r="Q657" i="1" s="1"/>
  <c r="V657" i="1" s="1"/>
  <c r="Y657" i="1" s="1"/>
  <c r="Z657" i="1" s="1"/>
  <c r="AA657" i="1" s="1"/>
  <c r="I658" i="1"/>
  <c r="L2258" i="1"/>
  <c r="I2259" i="1"/>
  <c r="L7262" i="1"/>
  <c r="I7263" i="1"/>
  <c r="I5465" i="1" l="1"/>
  <c r="J5462" i="1"/>
  <c r="L5461" i="1"/>
  <c r="I3863" i="1"/>
  <c r="L3862" i="1"/>
  <c r="A660" i="1"/>
  <c r="P659" i="1" a="1"/>
  <c r="P659" i="1" s="1"/>
  <c r="L658" i="1"/>
  <c r="Q658" i="1" s="1"/>
  <c r="V658" i="1" s="1"/>
  <c r="Y658" i="1" s="1"/>
  <c r="Z658" i="1" s="1"/>
  <c r="AA658" i="1" s="1"/>
  <c r="I659" i="1"/>
  <c r="L2259" i="1"/>
  <c r="I2260" i="1"/>
  <c r="I7264" i="1"/>
  <c r="L7263" i="1"/>
  <c r="J5463" i="1" l="1"/>
  <c r="L5462" i="1"/>
  <c r="I5466" i="1"/>
  <c r="I3864" i="1"/>
  <c r="L3863" i="1"/>
  <c r="A661" i="1"/>
  <c r="P660" i="1" a="1"/>
  <c r="P660" i="1" s="1"/>
  <c r="I660" i="1"/>
  <c r="L659" i="1"/>
  <c r="Q659" i="1" s="1"/>
  <c r="V659" i="1" s="1"/>
  <c r="Y659" i="1" s="1"/>
  <c r="Z659" i="1" s="1"/>
  <c r="AA659" i="1" s="1"/>
  <c r="I2261" i="1"/>
  <c r="L2260" i="1"/>
  <c r="I7265" i="1"/>
  <c r="L7264" i="1"/>
  <c r="I5467" i="1" l="1"/>
  <c r="J5464" i="1"/>
  <c r="L5463" i="1"/>
  <c r="L3864" i="1"/>
  <c r="I3865" i="1"/>
  <c r="P661" i="1" a="1"/>
  <c r="P661" i="1" s="1"/>
  <c r="A662" i="1"/>
  <c r="L660" i="1"/>
  <c r="Q660" i="1" s="1"/>
  <c r="V660" i="1" s="1"/>
  <c r="Y660" i="1" s="1"/>
  <c r="Z660" i="1" s="1"/>
  <c r="AA660" i="1" s="1"/>
  <c r="I661" i="1"/>
  <c r="L2261" i="1"/>
  <c r="I2262" i="1"/>
  <c r="L7265" i="1"/>
  <c r="I7266" i="1"/>
  <c r="J5465" i="1" l="1"/>
  <c r="L5464" i="1"/>
  <c r="I5468" i="1"/>
  <c r="I3866" i="1"/>
  <c r="L3865" i="1"/>
  <c r="A663" i="1"/>
  <c r="P662" i="1" a="1"/>
  <c r="P662" i="1" s="1"/>
  <c r="L661" i="1"/>
  <c r="Q661" i="1" s="1"/>
  <c r="V661" i="1" s="1"/>
  <c r="Y661" i="1" s="1"/>
  <c r="Z661" i="1" s="1"/>
  <c r="AA661" i="1" s="1"/>
  <c r="I662" i="1"/>
  <c r="L2262" i="1"/>
  <c r="I2263" i="1"/>
  <c r="I7267" i="1"/>
  <c r="L7266" i="1"/>
  <c r="I5469" i="1" l="1"/>
  <c r="J5466" i="1"/>
  <c r="L5465" i="1"/>
  <c r="I3867" i="1"/>
  <c r="L3866" i="1"/>
  <c r="A664" i="1"/>
  <c r="P663" i="1" a="1"/>
  <c r="P663" i="1" s="1"/>
  <c r="I663" i="1"/>
  <c r="L662" i="1"/>
  <c r="Q662" i="1" s="1"/>
  <c r="V662" i="1" s="1"/>
  <c r="Y662" i="1" s="1"/>
  <c r="Z662" i="1" s="1"/>
  <c r="AA662" i="1" s="1"/>
  <c r="I2264" i="1"/>
  <c r="L2263" i="1"/>
  <c r="L7267" i="1"/>
  <c r="I7268" i="1"/>
  <c r="J5467" i="1" l="1"/>
  <c r="L5466" i="1"/>
  <c r="I5470" i="1"/>
  <c r="L3867" i="1"/>
  <c r="I3868" i="1"/>
  <c r="P664" i="1" a="1"/>
  <c r="P664" i="1" s="1"/>
  <c r="A665" i="1"/>
  <c r="L663" i="1"/>
  <c r="Q663" i="1" s="1"/>
  <c r="V663" i="1" s="1"/>
  <c r="Y663" i="1" s="1"/>
  <c r="Z663" i="1" s="1"/>
  <c r="AA663" i="1" s="1"/>
  <c r="I664" i="1"/>
  <c r="L2264" i="1"/>
  <c r="I2265" i="1"/>
  <c r="I7269" i="1"/>
  <c r="L7268" i="1"/>
  <c r="I5471" i="1" l="1"/>
  <c r="J5468" i="1"/>
  <c r="L5467" i="1"/>
  <c r="I3869" i="1"/>
  <c r="L3868" i="1"/>
  <c r="P665" i="1" a="1"/>
  <c r="P665" i="1" s="1"/>
  <c r="A666" i="1"/>
  <c r="L664" i="1"/>
  <c r="Q664" i="1" s="1"/>
  <c r="V664" i="1" s="1"/>
  <c r="Y664" i="1" s="1"/>
  <c r="Z664" i="1" s="1"/>
  <c r="AA664" i="1" s="1"/>
  <c r="I665" i="1"/>
  <c r="L2265" i="1"/>
  <c r="I2266" i="1"/>
  <c r="I7270" i="1"/>
  <c r="L7269" i="1"/>
  <c r="J5469" i="1" l="1"/>
  <c r="L5468" i="1"/>
  <c r="I5472" i="1"/>
  <c r="I3870" i="1"/>
  <c r="L3869" i="1"/>
  <c r="A667" i="1"/>
  <c r="P666" i="1" a="1"/>
  <c r="P666" i="1" s="1"/>
  <c r="L665" i="1"/>
  <c r="Q665" i="1" s="1"/>
  <c r="V665" i="1" s="1"/>
  <c r="Y665" i="1" s="1"/>
  <c r="Z665" i="1" s="1"/>
  <c r="AA665" i="1" s="1"/>
  <c r="I666" i="1"/>
  <c r="L2266" i="1"/>
  <c r="I2267" i="1"/>
  <c r="I7271" i="1"/>
  <c r="L7270" i="1"/>
  <c r="I5473" i="1" l="1"/>
  <c r="J5470" i="1"/>
  <c r="L5469" i="1"/>
  <c r="L3870" i="1"/>
  <c r="I3871" i="1"/>
  <c r="A668" i="1"/>
  <c r="P667" i="1" a="1"/>
  <c r="P667" i="1" s="1"/>
  <c r="I667" i="1"/>
  <c r="L666" i="1"/>
  <c r="Q666" i="1" s="1"/>
  <c r="V666" i="1" s="1"/>
  <c r="Y666" i="1" s="1"/>
  <c r="Z666" i="1" s="1"/>
  <c r="AA666" i="1" s="1"/>
  <c r="I2268" i="1"/>
  <c r="L2267" i="1"/>
  <c r="I7272" i="1"/>
  <c r="L7271" i="1"/>
  <c r="J5471" i="1" l="1"/>
  <c r="L5470" i="1"/>
  <c r="I5474" i="1"/>
  <c r="I3872" i="1"/>
  <c r="L3871" i="1"/>
  <c r="P668" i="1" a="1"/>
  <c r="P668" i="1" s="1"/>
  <c r="A669" i="1"/>
  <c r="I668" i="1"/>
  <c r="L667" i="1"/>
  <c r="Q667" i="1" s="1"/>
  <c r="V667" i="1" s="1"/>
  <c r="Y667" i="1" s="1"/>
  <c r="Z667" i="1" s="1"/>
  <c r="AA667" i="1" s="1"/>
  <c r="L2268" i="1"/>
  <c r="I2269" i="1"/>
  <c r="I7273" i="1"/>
  <c r="L7272" i="1"/>
  <c r="I5475" i="1" l="1"/>
  <c r="J5472" i="1"/>
  <c r="L5471" i="1"/>
  <c r="I3873" i="1"/>
  <c r="L3872" i="1"/>
  <c r="P669" i="1" a="1"/>
  <c r="P669" i="1" s="1"/>
  <c r="A670" i="1"/>
  <c r="I669" i="1"/>
  <c r="L668" i="1"/>
  <c r="Q668" i="1" s="1"/>
  <c r="V668" i="1" s="1"/>
  <c r="Y668" i="1" s="1"/>
  <c r="Z668" i="1" s="1"/>
  <c r="AA668" i="1" s="1"/>
  <c r="L2269" i="1"/>
  <c r="I2270" i="1"/>
  <c r="L7273" i="1"/>
  <c r="I7274" i="1"/>
  <c r="J5473" i="1" l="1"/>
  <c r="L5472" i="1"/>
  <c r="I5476" i="1"/>
  <c r="L3873" i="1"/>
  <c r="I3874" i="1"/>
  <c r="A671" i="1"/>
  <c r="P670" i="1" a="1"/>
  <c r="P670" i="1" s="1"/>
  <c r="L669" i="1"/>
  <c r="Q669" i="1" s="1"/>
  <c r="V669" i="1" s="1"/>
  <c r="Y669" i="1" s="1"/>
  <c r="Z669" i="1" s="1"/>
  <c r="AA669" i="1" s="1"/>
  <c r="I670" i="1"/>
  <c r="L2270" i="1"/>
  <c r="I2271" i="1"/>
  <c r="L7274" i="1"/>
  <c r="I7275" i="1"/>
  <c r="I5477" i="1" l="1"/>
  <c r="J5474" i="1"/>
  <c r="L5473" i="1"/>
  <c r="I3875" i="1"/>
  <c r="L3874" i="1"/>
  <c r="P671" i="1" a="1"/>
  <c r="P671" i="1" s="1"/>
  <c r="A672" i="1"/>
  <c r="I671" i="1"/>
  <c r="L670" i="1"/>
  <c r="Q670" i="1" s="1"/>
  <c r="V670" i="1" s="1"/>
  <c r="Y670" i="1" s="1"/>
  <c r="Z670" i="1" s="1"/>
  <c r="AA670" i="1" s="1"/>
  <c r="I2272" i="1"/>
  <c r="L2271" i="1"/>
  <c r="I7276" i="1"/>
  <c r="L7275" i="1"/>
  <c r="J5475" i="1" l="1"/>
  <c r="L5474" i="1"/>
  <c r="I5478" i="1"/>
  <c r="L3875" i="1"/>
  <c r="I3876" i="1"/>
  <c r="P672" i="1" a="1"/>
  <c r="P672" i="1" s="1"/>
  <c r="A673" i="1"/>
  <c r="L671" i="1"/>
  <c r="Q671" i="1" s="1"/>
  <c r="V671" i="1" s="1"/>
  <c r="Y671" i="1" s="1"/>
  <c r="Z671" i="1" s="1"/>
  <c r="AA671" i="1" s="1"/>
  <c r="I672" i="1"/>
  <c r="L2272" i="1"/>
  <c r="I2273" i="1"/>
  <c r="L7276" i="1"/>
  <c r="I7277" i="1"/>
  <c r="I5479" i="1" l="1"/>
  <c r="J5476" i="1"/>
  <c r="L5475" i="1"/>
  <c r="L3876" i="1"/>
  <c r="I3877" i="1"/>
  <c r="A674" i="1"/>
  <c r="P673" i="1" a="1"/>
  <c r="P673" i="1" s="1"/>
  <c r="L672" i="1"/>
  <c r="Q672" i="1" s="1"/>
  <c r="V672" i="1" s="1"/>
  <c r="Y672" i="1" s="1"/>
  <c r="Z672" i="1" s="1"/>
  <c r="AA672" i="1" s="1"/>
  <c r="I673" i="1"/>
  <c r="L2273" i="1"/>
  <c r="I2274" i="1"/>
  <c r="I7278" i="1"/>
  <c r="L7277" i="1"/>
  <c r="J5477" i="1" l="1"/>
  <c r="L5476" i="1"/>
  <c r="I5480" i="1"/>
  <c r="I3878" i="1"/>
  <c r="L3877" i="1"/>
  <c r="A675" i="1"/>
  <c r="P674" i="1" a="1"/>
  <c r="P674" i="1" s="1"/>
  <c r="I674" i="1"/>
  <c r="L673" i="1"/>
  <c r="Q673" i="1" s="1"/>
  <c r="V673" i="1" s="1"/>
  <c r="Y673" i="1" s="1"/>
  <c r="Z673" i="1" s="1"/>
  <c r="AA673" i="1" s="1"/>
  <c r="L2274" i="1"/>
  <c r="I2275" i="1"/>
  <c r="I7279" i="1"/>
  <c r="L7278" i="1"/>
  <c r="I5481" i="1" l="1"/>
  <c r="J5478" i="1"/>
  <c r="L5477" i="1"/>
  <c r="L3878" i="1"/>
  <c r="I3879" i="1"/>
  <c r="A676" i="1"/>
  <c r="P675" i="1" a="1"/>
  <c r="P675" i="1" s="1"/>
  <c r="I675" i="1"/>
  <c r="L674" i="1"/>
  <c r="Q674" i="1" s="1"/>
  <c r="V674" i="1" s="1"/>
  <c r="Y674" i="1" s="1"/>
  <c r="Z674" i="1" s="1"/>
  <c r="AA674" i="1" s="1"/>
  <c r="L2275" i="1"/>
  <c r="I2276" i="1"/>
  <c r="I7280" i="1"/>
  <c r="L7279" i="1"/>
  <c r="J5479" i="1" l="1"/>
  <c r="L5478" i="1"/>
  <c r="I5482" i="1"/>
  <c r="I3880" i="1"/>
  <c r="L3879" i="1"/>
  <c r="P676" i="1" a="1"/>
  <c r="P676" i="1" s="1"/>
  <c r="A677" i="1"/>
  <c r="I676" i="1"/>
  <c r="L675" i="1"/>
  <c r="Q675" i="1" s="1"/>
  <c r="V675" i="1" s="1"/>
  <c r="Y675" i="1" s="1"/>
  <c r="Z675" i="1" s="1"/>
  <c r="AA675" i="1" s="1"/>
  <c r="I2277" i="1"/>
  <c r="L2276" i="1"/>
  <c r="L7280" i="1"/>
  <c r="I7281" i="1"/>
  <c r="I5483" i="1" l="1"/>
  <c r="J5480" i="1"/>
  <c r="L5479" i="1"/>
  <c r="I3881" i="1"/>
  <c r="L3880" i="1"/>
  <c r="A678" i="1"/>
  <c r="P677" i="1" a="1"/>
  <c r="P677" i="1" s="1"/>
  <c r="L676" i="1"/>
  <c r="Q676" i="1" s="1"/>
  <c r="V676" i="1" s="1"/>
  <c r="Y676" i="1" s="1"/>
  <c r="Z676" i="1" s="1"/>
  <c r="AA676" i="1" s="1"/>
  <c r="I677" i="1"/>
  <c r="L2277" i="1"/>
  <c r="I2278" i="1"/>
  <c r="L7281" i="1"/>
  <c r="I7282" i="1"/>
  <c r="J5481" i="1" l="1"/>
  <c r="L5480" i="1"/>
  <c r="I5484" i="1"/>
  <c r="I3882" i="1"/>
  <c r="L3881" i="1"/>
  <c r="A679" i="1"/>
  <c r="P678" i="1" a="1"/>
  <c r="P678" i="1" s="1"/>
  <c r="I678" i="1"/>
  <c r="L677" i="1"/>
  <c r="Q677" i="1" s="1"/>
  <c r="V677" i="1" s="1"/>
  <c r="Y677" i="1" s="1"/>
  <c r="Z677" i="1" s="1"/>
  <c r="AA677" i="1" s="1"/>
  <c r="L2278" i="1"/>
  <c r="I2279" i="1"/>
  <c r="I7283" i="1"/>
  <c r="L7282" i="1"/>
  <c r="I5485" i="1" l="1"/>
  <c r="J5482" i="1"/>
  <c r="L5481" i="1"/>
  <c r="L3882" i="1"/>
  <c r="I3883" i="1"/>
  <c r="P679" i="1" a="1"/>
  <c r="P679" i="1" s="1"/>
  <c r="A680" i="1"/>
  <c r="I679" i="1"/>
  <c r="L678" i="1"/>
  <c r="Q678" i="1" s="1"/>
  <c r="V678" i="1" s="1"/>
  <c r="Y678" i="1" s="1"/>
  <c r="Z678" i="1" s="1"/>
  <c r="AA678" i="1" s="1"/>
  <c r="L2279" i="1"/>
  <c r="I2280" i="1"/>
  <c r="I7284" i="1"/>
  <c r="L7283" i="1"/>
  <c r="J5483" i="1" l="1"/>
  <c r="L5482" i="1"/>
  <c r="I5486" i="1"/>
  <c r="L3883" i="1"/>
  <c r="I3884" i="1"/>
  <c r="A681" i="1"/>
  <c r="P680" i="1" a="1"/>
  <c r="P680" i="1" s="1"/>
  <c r="I680" i="1"/>
  <c r="L679" i="1"/>
  <c r="Q679" i="1" s="1"/>
  <c r="V679" i="1" s="1"/>
  <c r="Y679" i="1" s="1"/>
  <c r="Z679" i="1" s="1"/>
  <c r="AA679" i="1" s="1"/>
  <c r="I2281" i="1"/>
  <c r="L2280" i="1"/>
  <c r="L7284" i="1"/>
  <c r="I7285" i="1"/>
  <c r="I5487" i="1" l="1"/>
  <c r="J5484" i="1"/>
  <c r="L5483" i="1"/>
  <c r="I3885" i="1"/>
  <c r="L3884" i="1"/>
  <c r="A682" i="1"/>
  <c r="P681" i="1" a="1"/>
  <c r="P681" i="1" s="1"/>
  <c r="L680" i="1"/>
  <c r="Q680" i="1" s="1"/>
  <c r="V680" i="1" s="1"/>
  <c r="Y680" i="1" s="1"/>
  <c r="Z680" i="1" s="1"/>
  <c r="AA680" i="1" s="1"/>
  <c r="I681" i="1"/>
  <c r="L2281" i="1"/>
  <c r="I2282" i="1"/>
  <c r="I7286" i="1"/>
  <c r="L7285" i="1"/>
  <c r="J5485" i="1" l="1"/>
  <c r="L5484" i="1"/>
  <c r="I5488" i="1"/>
  <c r="I3886" i="1"/>
  <c r="L3885" i="1"/>
  <c r="A683" i="1"/>
  <c r="P682" i="1" a="1"/>
  <c r="P682" i="1" s="1"/>
  <c r="I682" i="1"/>
  <c r="L681" i="1"/>
  <c r="Q681" i="1" s="1"/>
  <c r="V681" i="1" s="1"/>
  <c r="Y681" i="1" s="1"/>
  <c r="Z681" i="1" s="1"/>
  <c r="AA681" i="1" s="1"/>
  <c r="L2282" i="1"/>
  <c r="I2283" i="1"/>
  <c r="L7286" i="1"/>
  <c r="I7287" i="1"/>
  <c r="I5489" i="1" l="1"/>
  <c r="J5486" i="1"/>
  <c r="L5485" i="1"/>
  <c r="I3887" i="1"/>
  <c r="L3886" i="1"/>
  <c r="P683" i="1" a="1"/>
  <c r="P683" i="1" s="1"/>
  <c r="A684" i="1"/>
  <c r="I683" i="1"/>
  <c r="L682" i="1"/>
  <c r="Q682" i="1" s="1"/>
  <c r="V682" i="1" s="1"/>
  <c r="Y682" i="1" s="1"/>
  <c r="Z682" i="1" s="1"/>
  <c r="AA682" i="1" s="1"/>
  <c r="I2284" i="1"/>
  <c r="L2283" i="1"/>
  <c r="I7288" i="1"/>
  <c r="L7287" i="1"/>
  <c r="J5487" i="1" l="1"/>
  <c r="L5486" i="1"/>
  <c r="I5490" i="1"/>
  <c r="L3887" i="1"/>
  <c r="I3888" i="1"/>
  <c r="A685" i="1"/>
  <c r="P684" i="1" a="1"/>
  <c r="P684" i="1" s="1"/>
  <c r="I684" i="1"/>
  <c r="L683" i="1"/>
  <c r="Q683" i="1" s="1"/>
  <c r="V683" i="1" s="1"/>
  <c r="Y683" i="1" s="1"/>
  <c r="Z683" i="1" s="1"/>
  <c r="AA683" i="1" s="1"/>
  <c r="I2285" i="1"/>
  <c r="L2284" i="1"/>
  <c r="I7289" i="1"/>
  <c r="L7288" i="1"/>
  <c r="I5491" i="1" l="1"/>
  <c r="J5488" i="1"/>
  <c r="L5487" i="1"/>
  <c r="I3889" i="1"/>
  <c r="L3888" i="1"/>
  <c r="A686" i="1"/>
  <c r="P685" i="1" a="1"/>
  <c r="P685" i="1" s="1"/>
  <c r="L684" i="1"/>
  <c r="Q684" i="1" s="1"/>
  <c r="V684" i="1" s="1"/>
  <c r="Y684" i="1" s="1"/>
  <c r="Z684" i="1" s="1"/>
  <c r="AA684" i="1" s="1"/>
  <c r="I685" i="1"/>
  <c r="I2286" i="1"/>
  <c r="L2285" i="1"/>
  <c r="L7289" i="1"/>
  <c r="I7290" i="1"/>
  <c r="J5489" i="1" l="1"/>
  <c r="L5488" i="1"/>
  <c r="I5492" i="1"/>
  <c r="I3890" i="1"/>
  <c r="L3889" i="1"/>
  <c r="A687" i="1"/>
  <c r="P686" i="1" a="1"/>
  <c r="P686" i="1" s="1"/>
  <c r="L685" i="1"/>
  <c r="Q685" i="1" s="1"/>
  <c r="V685" i="1" s="1"/>
  <c r="Y685" i="1" s="1"/>
  <c r="Z685" i="1" s="1"/>
  <c r="AA685" i="1" s="1"/>
  <c r="I686" i="1"/>
  <c r="I2287" i="1"/>
  <c r="L2286" i="1"/>
  <c r="L7290" i="1"/>
  <c r="I7291" i="1"/>
  <c r="I5493" i="1" l="1"/>
  <c r="J5490" i="1"/>
  <c r="L5489" i="1"/>
  <c r="I3891" i="1"/>
  <c r="L3890" i="1"/>
  <c r="P687" i="1" a="1"/>
  <c r="P687" i="1" s="1"/>
  <c r="A688" i="1"/>
  <c r="I687" i="1"/>
  <c r="L686" i="1"/>
  <c r="Q686" i="1" s="1"/>
  <c r="V686" i="1" s="1"/>
  <c r="Y686" i="1" s="1"/>
  <c r="Z686" i="1" s="1"/>
  <c r="AA686" i="1" s="1"/>
  <c r="L2287" i="1"/>
  <c r="I2288" i="1"/>
  <c r="L7291" i="1"/>
  <c r="I7292" i="1"/>
  <c r="J5491" i="1" l="1"/>
  <c r="L5490" i="1"/>
  <c r="I5494" i="1"/>
  <c r="L3891" i="1"/>
  <c r="I3892" i="1"/>
  <c r="P688" i="1" a="1"/>
  <c r="P688" i="1" s="1"/>
  <c r="A689" i="1"/>
  <c r="L687" i="1"/>
  <c r="Q687" i="1" s="1"/>
  <c r="V687" i="1" s="1"/>
  <c r="Y687" i="1" s="1"/>
  <c r="Z687" i="1" s="1"/>
  <c r="AA687" i="1" s="1"/>
  <c r="I688" i="1"/>
  <c r="L2288" i="1"/>
  <c r="I2289" i="1"/>
  <c r="L7292" i="1"/>
  <c r="I7293" i="1"/>
  <c r="I5495" i="1" l="1"/>
  <c r="J5492" i="1"/>
  <c r="L5491" i="1"/>
  <c r="L3892" i="1"/>
  <c r="I3893" i="1"/>
  <c r="A690" i="1"/>
  <c r="P689" i="1" a="1"/>
  <c r="P689" i="1" s="1"/>
  <c r="I689" i="1"/>
  <c r="L688" i="1"/>
  <c r="Q688" i="1" s="1"/>
  <c r="V688" i="1" s="1"/>
  <c r="Y688" i="1" s="1"/>
  <c r="Z688" i="1" s="1"/>
  <c r="AA688" i="1" s="1"/>
  <c r="I2290" i="1"/>
  <c r="L2289" i="1"/>
  <c r="L7293" i="1"/>
  <c r="I7294" i="1"/>
  <c r="J5493" i="1" l="1"/>
  <c r="L5492" i="1"/>
  <c r="I5496" i="1"/>
  <c r="I3894" i="1"/>
  <c r="L3893" i="1"/>
  <c r="A691" i="1"/>
  <c r="P690" i="1" a="1"/>
  <c r="P690" i="1" s="1"/>
  <c r="I690" i="1"/>
  <c r="L689" i="1"/>
  <c r="Q689" i="1" s="1"/>
  <c r="V689" i="1" s="1"/>
  <c r="Y689" i="1" s="1"/>
  <c r="Z689" i="1" s="1"/>
  <c r="AA689" i="1" s="1"/>
  <c r="L2290" i="1"/>
  <c r="I2291" i="1"/>
  <c r="L7294" i="1"/>
  <c r="I7295" i="1"/>
  <c r="I5497" i="1" l="1"/>
  <c r="J5494" i="1"/>
  <c r="L5493" i="1"/>
  <c r="I3895" i="1"/>
  <c r="L3894" i="1"/>
  <c r="A692" i="1"/>
  <c r="P691" i="1" a="1"/>
  <c r="P691" i="1" s="1"/>
  <c r="L690" i="1"/>
  <c r="Q690" i="1" s="1"/>
  <c r="V690" i="1" s="1"/>
  <c r="Y690" i="1" s="1"/>
  <c r="Z690" i="1" s="1"/>
  <c r="AA690" i="1" s="1"/>
  <c r="I691" i="1"/>
  <c r="L2291" i="1"/>
  <c r="I2292" i="1"/>
  <c r="I7296" i="1"/>
  <c r="L7295" i="1"/>
  <c r="J5495" i="1" l="1"/>
  <c r="L5494" i="1"/>
  <c r="I5498" i="1"/>
  <c r="L3895" i="1"/>
  <c r="I3896" i="1"/>
  <c r="A693" i="1"/>
  <c r="P692" i="1" a="1"/>
  <c r="P692" i="1" s="1"/>
  <c r="I692" i="1"/>
  <c r="L691" i="1"/>
  <c r="Q691" i="1" s="1"/>
  <c r="V691" i="1" s="1"/>
  <c r="Y691" i="1" s="1"/>
  <c r="Z691" i="1" s="1"/>
  <c r="AA691" i="1" s="1"/>
  <c r="L2292" i="1"/>
  <c r="I2293" i="1"/>
  <c r="I7297" i="1"/>
  <c r="L7296" i="1"/>
  <c r="I5499" i="1" l="1"/>
  <c r="J5496" i="1"/>
  <c r="L5495" i="1"/>
  <c r="I3897" i="1"/>
  <c r="L3896" i="1"/>
  <c r="A694" i="1"/>
  <c r="P693" i="1" a="1"/>
  <c r="P693" i="1" s="1"/>
  <c r="L692" i="1"/>
  <c r="Q692" i="1" s="1"/>
  <c r="V692" i="1" s="1"/>
  <c r="Y692" i="1" s="1"/>
  <c r="Z692" i="1" s="1"/>
  <c r="AA692" i="1" s="1"/>
  <c r="I693" i="1"/>
  <c r="L2293" i="1"/>
  <c r="I2294" i="1"/>
  <c r="I7298" i="1"/>
  <c r="L7297" i="1"/>
  <c r="J5497" i="1" l="1"/>
  <c r="L5496" i="1"/>
  <c r="I5500" i="1"/>
  <c r="L3897" i="1"/>
  <c r="I3898" i="1"/>
  <c r="A695" i="1"/>
  <c r="P694" i="1" a="1"/>
  <c r="P694" i="1" s="1"/>
  <c r="L693" i="1"/>
  <c r="Q693" i="1" s="1"/>
  <c r="V693" i="1" s="1"/>
  <c r="Y693" i="1" s="1"/>
  <c r="Z693" i="1" s="1"/>
  <c r="AA693" i="1" s="1"/>
  <c r="I694" i="1"/>
  <c r="L2294" i="1"/>
  <c r="I2295" i="1"/>
  <c r="L7298" i="1"/>
  <c r="I7299" i="1"/>
  <c r="I5501" i="1" l="1"/>
  <c r="J5498" i="1"/>
  <c r="L5497" i="1"/>
  <c r="L3898" i="1"/>
  <c r="I3899" i="1"/>
  <c r="A696" i="1"/>
  <c r="P695" i="1" a="1"/>
  <c r="P695" i="1" s="1"/>
  <c r="I695" i="1"/>
  <c r="L694" i="1"/>
  <c r="Q694" i="1" s="1"/>
  <c r="V694" i="1" s="1"/>
  <c r="Y694" i="1" s="1"/>
  <c r="Z694" i="1" s="1"/>
  <c r="AA694" i="1" s="1"/>
  <c r="L2295" i="1"/>
  <c r="I2296" i="1"/>
  <c r="L7299" i="1"/>
  <c r="I7300" i="1"/>
  <c r="J5499" i="1" l="1"/>
  <c r="L5498" i="1"/>
  <c r="I5502" i="1"/>
  <c r="L3899" i="1"/>
  <c r="I3900" i="1"/>
  <c r="P696" i="1" a="1"/>
  <c r="P696" i="1" s="1"/>
  <c r="A697" i="1"/>
  <c r="I696" i="1"/>
  <c r="L695" i="1"/>
  <c r="Q695" i="1" s="1"/>
  <c r="V695" i="1" s="1"/>
  <c r="Y695" i="1" s="1"/>
  <c r="Z695" i="1" s="1"/>
  <c r="AA695" i="1" s="1"/>
  <c r="I2297" i="1"/>
  <c r="L2296" i="1"/>
  <c r="I7301" i="1"/>
  <c r="L7300" i="1"/>
  <c r="I5503" i="1" l="1"/>
  <c r="J5500" i="1"/>
  <c r="L5499" i="1"/>
  <c r="L3900" i="1"/>
  <c r="I3901" i="1"/>
  <c r="P697" i="1" a="1"/>
  <c r="P697" i="1" s="1"/>
  <c r="A698" i="1"/>
  <c r="L696" i="1"/>
  <c r="Q696" i="1" s="1"/>
  <c r="V696" i="1" s="1"/>
  <c r="Y696" i="1" s="1"/>
  <c r="Z696" i="1" s="1"/>
  <c r="AA696" i="1" s="1"/>
  <c r="I697" i="1"/>
  <c r="L2297" i="1"/>
  <c r="I2298" i="1"/>
  <c r="L7301" i="1"/>
  <c r="I7302" i="1"/>
  <c r="J5501" i="1" l="1"/>
  <c r="L5500" i="1"/>
  <c r="I5504" i="1"/>
  <c r="L3901" i="1"/>
  <c r="I3902" i="1"/>
  <c r="P698" i="1" a="1"/>
  <c r="P698" i="1" s="1"/>
  <c r="A699" i="1"/>
  <c r="L697" i="1"/>
  <c r="Q697" i="1" s="1"/>
  <c r="V697" i="1" s="1"/>
  <c r="Y697" i="1" s="1"/>
  <c r="Z697" i="1" s="1"/>
  <c r="AA697" i="1" s="1"/>
  <c r="I698" i="1"/>
  <c r="I2299" i="1"/>
  <c r="L2298" i="1"/>
  <c r="I7303" i="1"/>
  <c r="L7302" i="1"/>
  <c r="I5505" i="1" l="1"/>
  <c r="J5502" i="1"/>
  <c r="L5501" i="1"/>
  <c r="I3903" i="1"/>
  <c r="L3902" i="1"/>
  <c r="P699" i="1" a="1"/>
  <c r="P699" i="1" s="1"/>
  <c r="A700" i="1"/>
  <c r="L698" i="1"/>
  <c r="Q698" i="1" s="1"/>
  <c r="V698" i="1" s="1"/>
  <c r="Y698" i="1" s="1"/>
  <c r="Z698" i="1" s="1"/>
  <c r="AA698" i="1" s="1"/>
  <c r="I699" i="1"/>
  <c r="L2299" i="1"/>
  <c r="I2300" i="1"/>
  <c r="L7303" i="1"/>
  <c r="I7304" i="1"/>
  <c r="J5503" i="1" l="1"/>
  <c r="L5502" i="1"/>
  <c r="I5506" i="1"/>
  <c r="I3904" i="1"/>
  <c r="L3903" i="1"/>
  <c r="A701" i="1"/>
  <c r="P700" i="1" a="1"/>
  <c r="P700" i="1" s="1"/>
  <c r="L699" i="1"/>
  <c r="Q699" i="1" s="1"/>
  <c r="V699" i="1" s="1"/>
  <c r="Y699" i="1" s="1"/>
  <c r="Z699" i="1" s="1"/>
  <c r="AA699" i="1" s="1"/>
  <c r="I700" i="1"/>
  <c r="I2301" i="1"/>
  <c r="L2300" i="1"/>
  <c r="I7305" i="1"/>
  <c r="L7304" i="1"/>
  <c r="I5507" i="1" l="1"/>
  <c r="J5504" i="1"/>
  <c r="L5503" i="1"/>
  <c r="I3905" i="1"/>
  <c r="L3904" i="1"/>
  <c r="P701" i="1" a="1"/>
  <c r="P701" i="1" s="1"/>
  <c r="A702" i="1"/>
  <c r="L700" i="1"/>
  <c r="Q700" i="1" s="1"/>
  <c r="V700" i="1" s="1"/>
  <c r="Y700" i="1" s="1"/>
  <c r="Z700" i="1" s="1"/>
  <c r="AA700" i="1" s="1"/>
  <c r="I701" i="1"/>
  <c r="L2301" i="1"/>
  <c r="I2302" i="1"/>
  <c r="L7305" i="1"/>
  <c r="I7306" i="1"/>
  <c r="J5505" i="1" l="1"/>
  <c r="L5504" i="1"/>
  <c r="I5508" i="1"/>
  <c r="L3905" i="1"/>
  <c r="I3906" i="1"/>
  <c r="A703" i="1"/>
  <c r="P702" i="1" a="1"/>
  <c r="P702" i="1" s="1"/>
  <c r="L701" i="1"/>
  <c r="Q701" i="1" s="1"/>
  <c r="V701" i="1" s="1"/>
  <c r="Y701" i="1" s="1"/>
  <c r="Z701" i="1" s="1"/>
  <c r="AA701" i="1" s="1"/>
  <c r="I702" i="1"/>
  <c r="I2303" i="1"/>
  <c r="L2302" i="1"/>
  <c r="L7306" i="1"/>
  <c r="I7307" i="1"/>
  <c r="I5509" i="1" l="1"/>
  <c r="J5506" i="1"/>
  <c r="L5505" i="1"/>
  <c r="L3906" i="1"/>
  <c r="I3907" i="1"/>
  <c r="A704" i="1"/>
  <c r="P703" i="1" a="1"/>
  <c r="P703" i="1" s="1"/>
  <c r="I703" i="1"/>
  <c r="L702" i="1"/>
  <c r="Q702" i="1" s="1"/>
  <c r="V702" i="1" s="1"/>
  <c r="Y702" i="1" s="1"/>
  <c r="Z702" i="1" s="1"/>
  <c r="AA702" i="1" s="1"/>
  <c r="L2303" i="1"/>
  <c r="I2304" i="1"/>
  <c r="L7307" i="1"/>
  <c r="I7308" i="1"/>
  <c r="J5507" i="1" l="1"/>
  <c r="L5506" i="1"/>
  <c r="I5510" i="1"/>
  <c r="L3907" i="1"/>
  <c r="I3908" i="1"/>
  <c r="P704" i="1" a="1"/>
  <c r="P704" i="1" s="1"/>
  <c r="A705" i="1"/>
  <c r="L703" i="1"/>
  <c r="Q703" i="1" s="1"/>
  <c r="V703" i="1" s="1"/>
  <c r="Y703" i="1" s="1"/>
  <c r="Z703" i="1" s="1"/>
  <c r="AA703" i="1" s="1"/>
  <c r="I704" i="1"/>
  <c r="L2304" i="1"/>
  <c r="I2305" i="1"/>
  <c r="I7309" i="1"/>
  <c r="L7308" i="1"/>
  <c r="I5511" i="1" l="1"/>
  <c r="J5508" i="1"/>
  <c r="L5507" i="1"/>
  <c r="L3908" i="1"/>
  <c r="I3909" i="1"/>
  <c r="A706" i="1"/>
  <c r="P705" i="1" a="1"/>
  <c r="P705" i="1" s="1"/>
  <c r="L704" i="1"/>
  <c r="Q704" i="1" s="1"/>
  <c r="V704" i="1" s="1"/>
  <c r="Y704" i="1" s="1"/>
  <c r="Z704" i="1" s="1"/>
  <c r="AA704" i="1" s="1"/>
  <c r="I705" i="1"/>
  <c r="I2306" i="1"/>
  <c r="L2305" i="1"/>
  <c r="L7309" i="1"/>
  <c r="I7310" i="1"/>
  <c r="J5509" i="1" l="1"/>
  <c r="L5508" i="1"/>
  <c r="I5512" i="1"/>
  <c r="L3909" i="1"/>
  <c r="I3910" i="1"/>
  <c r="P706" i="1" a="1"/>
  <c r="P706" i="1" s="1"/>
  <c r="A707" i="1"/>
  <c r="L705" i="1"/>
  <c r="Q705" i="1" s="1"/>
  <c r="V705" i="1" s="1"/>
  <c r="Y705" i="1" s="1"/>
  <c r="Z705" i="1" s="1"/>
  <c r="AA705" i="1" s="1"/>
  <c r="I706" i="1"/>
  <c r="L2306" i="1"/>
  <c r="I2307" i="1"/>
  <c r="L7310" i="1"/>
  <c r="I7311" i="1"/>
  <c r="I5513" i="1" l="1"/>
  <c r="J5510" i="1"/>
  <c r="L5509" i="1"/>
  <c r="L3910" i="1"/>
  <c r="I3911" i="1"/>
  <c r="P707" i="1" a="1"/>
  <c r="P707" i="1" s="1"/>
  <c r="A708" i="1"/>
  <c r="I707" i="1"/>
  <c r="L706" i="1"/>
  <c r="Q706" i="1" s="1"/>
  <c r="V706" i="1" s="1"/>
  <c r="Y706" i="1" s="1"/>
  <c r="Z706" i="1" s="1"/>
  <c r="AA706" i="1" s="1"/>
  <c r="I2308" i="1"/>
  <c r="L2307" i="1"/>
  <c r="L7311" i="1"/>
  <c r="I7312" i="1"/>
  <c r="J5511" i="1" l="1"/>
  <c r="L5510" i="1"/>
  <c r="I5514" i="1"/>
  <c r="L3911" i="1"/>
  <c r="I3912" i="1"/>
  <c r="A709" i="1"/>
  <c r="P708" i="1" a="1"/>
  <c r="P708" i="1" s="1"/>
  <c r="I708" i="1"/>
  <c r="L707" i="1"/>
  <c r="Q707" i="1" s="1"/>
  <c r="V707" i="1" s="1"/>
  <c r="Y707" i="1" s="1"/>
  <c r="Z707" i="1" s="1"/>
  <c r="AA707" i="1" s="1"/>
  <c r="L2308" i="1"/>
  <c r="I2309" i="1"/>
  <c r="L7312" i="1"/>
  <c r="I7313" i="1"/>
  <c r="I5515" i="1" l="1"/>
  <c r="J5512" i="1"/>
  <c r="L5511" i="1"/>
  <c r="I3913" i="1"/>
  <c r="L3912" i="1"/>
  <c r="A710" i="1"/>
  <c r="P709" i="1" a="1"/>
  <c r="P709" i="1" s="1"/>
  <c r="L708" i="1"/>
  <c r="Q708" i="1" s="1"/>
  <c r="V708" i="1" s="1"/>
  <c r="Y708" i="1" s="1"/>
  <c r="Z708" i="1" s="1"/>
  <c r="AA708" i="1" s="1"/>
  <c r="I709" i="1"/>
  <c r="I2310" i="1"/>
  <c r="L2309" i="1"/>
  <c r="L7313" i="1"/>
  <c r="I7314" i="1"/>
  <c r="J5513" i="1" l="1"/>
  <c r="L5512" i="1"/>
  <c r="I5516" i="1"/>
  <c r="I3914" i="1"/>
  <c r="L3913" i="1"/>
  <c r="A711" i="1"/>
  <c r="P710" i="1" a="1"/>
  <c r="P710" i="1" s="1"/>
  <c r="L709" i="1"/>
  <c r="Q709" i="1" s="1"/>
  <c r="V709" i="1" s="1"/>
  <c r="Y709" i="1" s="1"/>
  <c r="Z709" i="1" s="1"/>
  <c r="AA709" i="1" s="1"/>
  <c r="I710" i="1"/>
  <c r="L2310" i="1"/>
  <c r="I2311" i="1"/>
  <c r="I7315" i="1"/>
  <c r="L7314" i="1"/>
  <c r="I5517" i="1" l="1"/>
  <c r="J5514" i="1"/>
  <c r="L5513" i="1"/>
  <c r="I3915" i="1"/>
  <c r="L3914" i="1"/>
  <c r="A712" i="1"/>
  <c r="P711" i="1" a="1"/>
  <c r="P711" i="1" s="1"/>
  <c r="I711" i="1"/>
  <c r="L710" i="1"/>
  <c r="Q710" i="1" s="1"/>
  <c r="V710" i="1" s="1"/>
  <c r="Y710" i="1" s="1"/>
  <c r="Z710" i="1" s="1"/>
  <c r="AA710" i="1" s="1"/>
  <c r="I2312" i="1"/>
  <c r="L2311" i="1"/>
  <c r="I7316" i="1"/>
  <c r="L7315" i="1"/>
  <c r="J5515" i="1" l="1"/>
  <c r="L5514" i="1"/>
  <c r="I5518" i="1"/>
  <c r="I3916" i="1"/>
  <c r="L3915" i="1"/>
  <c r="A713" i="1"/>
  <c r="P712" i="1" a="1"/>
  <c r="P712" i="1" s="1"/>
  <c r="I712" i="1"/>
  <c r="L711" i="1"/>
  <c r="Q711" i="1" s="1"/>
  <c r="V711" i="1" s="1"/>
  <c r="Y711" i="1" s="1"/>
  <c r="Z711" i="1" s="1"/>
  <c r="AA711" i="1" s="1"/>
  <c r="L2312" i="1"/>
  <c r="I2313" i="1"/>
  <c r="L7316" i="1"/>
  <c r="I7317" i="1"/>
  <c r="I5519" i="1" l="1"/>
  <c r="J5516" i="1"/>
  <c r="L5515" i="1"/>
  <c r="L3916" i="1"/>
  <c r="I3917" i="1"/>
  <c r="A714" i="1"/>
  <c r="P713" i="1" a="1"/>
  <c r="P713" i="1" s="1"/>
  <c r="I713" i="1"/>
  <c r="L712" i="1"/>
  <c r="Q712" i="1" s="1"/>
  <c r="V712" i="1" s="1"/>
  <c r="Y712" i="1" s="1"/>
  <c r="Z712" i="1" s="1"/>
  <c r="AA712" i="1" s="1"/>
  <c r="L2313" i="1"/>
  <c r="I2314" i="1"/>
  <c r="I7318" i="1"/>
  <c r="L7317" i="1"/>
  <c r="J5517" i="1" l="1"/>
  <c r="L5516" i="1"/>
  <c r="I5520" i="1"/>
  <c r="L3917" i="1"/>
  <c r="I3918" i="1"/>
  <c r="A715" i="1"/>
  <c r="P714" i="1" a="1"/>
  <c r="P714" i="1" s="1"/>
  <c r="I714" i="1"/>
  <c r="L713" i="1"/>
  <c r="Q713" i="1" s="1"/>
  <c r="V713" i="1" s="1"/>
  <c r="Y713" i="1" s="1"/>
  <c r="Z713" i="1" s="1"/>
  <c r="AA713" i="1" s="1"/>
  <c r="L2314" i="1"/>
  <c r="I2315" i="1"/>
  <c r="L7318" i="1"/>
  <c r="I7319" i="1"/>
  <c r="I5521" i="1" l="1"/>
  <c r="J5518" i="1"/>
  <c r="L5517" i="1"/>
  <c r="L3918" i="1"/>
  <c r="I3919" i="1"/>
  <c r="P715" i="1" a="1"/>
  <c r="P715" i="1" s="1"/>
  <c r="A716" i="1"/>
  <c r="L714" i="1"/>
  <c r="Q714" i="1" s="1"/>
  <c r="V714" i="1" s="1"/>
  <c r="Y714" i="1" s="1"/>
  <c r="Z714" i="1" s="1"/>
  <c r="AA714" i="1" s="1"/>
  <c r="I715" i="1"/>
  <c r="L2315" i="1"/>
  <c r="I2316" i="1"/>
  <c r="I7320" i="1"/>
  <c r="L7319" i="1"/>
  <c r="J5519" i="1" l="1"/>
  <c r="L5518" i="1"/>
  <c r="I5522" i="1"/>
  <c r="I3920" i="1"/>
  <c r="L3919" i="1"/>
  <c r="A717" i="1"/>
  <c r="P716" i="1" a="1"/>
  <c r="P716" i="1" s="1"/>
  <c r="I716" i="1"/>
  <c r="L715" i="1"/>
  <c r="Q715" i="1" s="1"/>
  <c r="V715" i="1" s="1"/>
  <c r="Y715" i="1" s="1"/>
  <c r="Z715" i="1" s="1"/>
  <c r="AA715" i="1" s="1"/>
  <c r="L2316" i="1"/>
  <c r="I2317" i="1"/>
  <c r="L7320" i="1"/>
  <c r="I7321" i="1"/>
  <c r="I5523" i="1" l="1"/>
  <c r="J5520" i="1"/>
  <c r="L5519" i="1"/>
  <c r="I3921" i="1"/>
  <c r="L3920" i="1"/>
  <c r="P717" i="1" a="1"/>
  <c r="P717" i="1" s="1"/>
  <c r="A718" i="1"/>
  <c r="I717" i="1"/>
  <c r="L716" i="1"/>
  <c r="Q716" i="1" s="1"/>
  <c r="V716" i="1" s="1"/>
  <c r="Y716" i="1" s="1"/>
  <c r="Z716" i="1" s="1"/>
  <c r="AA716" i="1" s="1"/>
  <c r="I2318" i="1"/>
  <c r="L2317" i="1"/>
  <c r="I7322" i="1"/>
  <c r="L7321" i="1"/>
  <c r="J5521" i="1" l="1"/>
  <c r="L5520" i="1"/>
  <c r="I5524" i="1"/>
  <c r="L3921" i="1"/>
  <c r="I3922" i="1"/>
  <c r="A719" i="1"/>
  <c r="P718" i="1" a="1"/>
  <c r="P718" i="1" s="1"/>
  <c r="L717" i="1"/>
  <c r="Q717" i="1" s="1"/>
  <c r="V717" i="1" s="1"/>
  <c r="Y717" i="1" s="1"/>
  <c r="Z717" i="1" s="1"/>
  <c r="AA717" i="1" s="1"/>
  <c r="I718" i="1"/>
  <c r="I2319" i="1"/>
  <c r="L2318" i="1"/>
  <c r="I7323" i="1"/>
  <c r="L7322" i="1"/>
  <c r="I5525" i="1" l="1"/>
  <c r="J5522" i="1"/>
  <c r="L5521" i="1"/>
  <c r="L3922" i="1"/>
  <c r="I3923" i="1"/>
  <c r="A720" i="1"/>
  <c r="P719" i="1" a="1"/>
  <c r="P719" i="1" s="1"/>
  <c r="L718" i="1"/>
  <c r="Q718" i="1" s="1"/>
  <c r="V718" i="1" s="1"/>
  <c r="Y718" i="1" s="1"/>
  <c r="Z718" i="1" s="1"/>
  <c r="AA718" i="1" s="1"/>
  <c r="I719" i="1"/>
  <c r="I2320" i="1"/>
  <c r="L2319" i="1"/>
  <c r="I7324" i="1"/>
  <c r="L7323" i="1"/>
  <c r="J5523" i="1" l="1"/>
  <c r="L5522" i="1"/>
  <c r="I5526" i="1"/>
  <c r="I3924" i="1"/>
  <c r="L3923" i="1"/>
  <c r="P720" i="1" a="1"/>
  <c r="P720" i="1" s="1"/>
  <c r="A721" i="1"/>
  <c r="I720" i="1"/>
  <c r="L719" i="1"/>
  <c r="Q719" i="1" s="1"/>
  <c r="V719" i="1" s="1"/>
  <c r="Y719" i="1" s="1"/>
  <c r="Z719" i="1" s="1"/>
  <c r="AA719" i="1" s="1"/>
  <c r="I2321" i="1"/>
  <c r="L2320" i="1"/>
  <c r="L7324" i="1"/>
  <c r="I7325" i="1"/>
  <c r="I5527" i="1" l="1"/>
  <c r="J5524" i="1"/>
  <c r="L5523" i="1"/>
  <c r="L3924" i="1"/>
  <c r="I3925" i="1"/>
  <c r="A722" i="1"/>
  <c r="P721" i="1" a="1"/>
  <c r="P721" i="1" s="1"/>
  <c r="I721" i="1"/>
  <c r="L720" i="1"/>
  <c r="Q720" i="1" s="1"/>
  <c r="V720" i="1" s="1"/>
  <c r="Y720" i="1" s="1"/>
  <c r="Z720" i="1" s="1"/>
  <c r="AA720" i="1" s="1"/>
  <c r="I2322" i="1"/>
  <c r="L2321" i="1"/>
  <c r="I7326" i="1"/>
  <c r="L7325" i="1"/>
  <c r="J5525" i="1" l="1"/>
  <c r="L5524" i="1"/>
  <c r="I5528" i="1"/>
  <c r="I3926" i="1"/>
  <c r="L3925" i="1"/>
  <c r="A723" i="1"/>
  <c r="P722" i="1" a="1"/>
  <c r="P722" i="1" s="1"/>
  <c r="L721" i="1"/>
  <c r="Q721" i="1" s="1"/>
  <c r="V721" i="1" s="1"/>
  <c r="Y721" i="1" s="1"/>
  <c r="Z721" i="1" s="1"/>
  <c r="AA721" i="1" s="1"/>
  <c r="I722" i="1"/>
  <c r="I2323" i="1"/>
  <c r="L2322" i="1"/>
  <c r="L7326" i="1"/>
  <c r="I7327" i="1"/>
  <c r="I5529" i="1" l="1"/>
  <c r="J5526" i="1"/>
  <c r="L5525" i="1"/>
  <c r="L3926" i="1"/>
  <c r="I3927" i="1"/>
  <c r="A724" i="1"/>
  <c r="P723" i="1" a="1"/>
  <c r="P723" i="1" s="1"/>
  <c r="I723" i="1"/>
  <c r="L722" i="1"/>
  <c r="Q722" i="1" s="1"/>
  <c r="V722" i="1" s="1"/>
  <c r="Y722" i="1" s="1"/>
  <c r="Z722" i="1" s="1"/>
  <c r="AA722" i="1" s="1"/>
  <c r="I2324" i="1"/>
  <c r="L2323" i="1"/>
  <c r="L7327" i="1"/>
  <c r="I7328" i="1"/>
  <c r="J5527" i="1" l="1"/>
  <c r="L5526" i="1"/>
  <c r="I5530" i="1"/>
  <c r="L3927" i="1"/>
  <c r="I3928" i="1"/>
  <c r="A725" i="1"/>
  <c r="P724" i="1" a="1"/>
  <c r="P724" i="1" s="1"/>
  <c r="L723" i="1"/>
  <c r="Q723" i="1" s="1"/>
  <c r="V723" i="1" s="1"/>
  <c r="Y723" i="1" s="1"/>
  <c r="Z723" i="1" s="1"/>
  <c r="AA723" i="1" s="1"/>
  <c r="I724" i="1"/>
  <c r="L2324" i="1"/>
  <c r="I2325" i="1"/>
  <c r="I7329" i="1"/>
  <c r="L7328" i="1"/>
  <c r="I5531" i="1" l="1"/>
  <c r="J5528" i="1"/>
  <c r="L5527" i="1"/>
  <c r="I3929" i="1"/>
  <c r="L3928" i="1"/>
  <c r="A726" i="1"/>
  <c r="P725" i="1" a="1"/>
  <c r="P725" i="1" s="1"/>
  <c r="I725" i="1"/>
  <c r="L724" i="1"/>
  <c r="Q724" i="1" s="1"/>
  <c r="V724" i="1" s="1"/>
  <c r="Y724" i="1" s="1"/>
  <c r="Z724" i="1" s="1"/>
  <c r="AA724" i="1" s="1"/>
  <c r="I2326" i="1"/>
  <c r="L2325" i="1"/>
  <c r="I7330" i="1"/>
  <c r="L7329" i="1"/>
  <c r="J5529" i="1" l="1"/>
  <c r="L5528" i="1"/>
  <c r="I5532" i="1"/>
  <c r="L3929" i="1"/>
  <c r="I3930" i="1"/>
  <c r="A727" i="1"/>
  <c r="P726" i="1" a="1"/>
  <c r="P726" i="1" s="1"/>
  <c r="L725" i="1"/>
  <c r="Q725" i="1" s="1"/>
  <c r="V725" i="1" s="1"/>
  <c r="Y725" i="1" s="1"/>
  <c r="Z725" i="1" s="1"/>
  <c r="AA725" i="1" s="1"/>
  <c r="I726" i="1"/>
  <c r="L2326" i="1"/>
  <c r="I2327" i="1"/>
  <c r="I7331" i="1"/>
  <c r="L7330" i="1"/>
  <c r="I5533" i="1" l="1"/>
  <c r="I5534" i="1" s="1"/>
  <c r="J5530" i="1"/>
  <c r="L5529" i="1"/>
  <c r="I3931" i="1"/>
  <c r="L3930" i="1"/>
  <c r="A728" i="1"/>
  <c r="P727" i="1" a="1"/>
  <c r="P727" i="1" s="1"/>
  <c r="I727" i="1"/>
  <c r="L726" i="1"/>
  <c r="Q726" i="1" s="1"/>
  <c r="V726" i="1" s="1"/>
  <c r="Y726" i="1" s="1"/>
  <c r="Z726" i="1" s="1"/>
  <c r="AA726" i="1" s="1"/>
  <c r="L2327" i="1"/>
  <c r="I2328" i="1"/>
  <c r="L7331" i="1"/>
  <c r="I7332" i="1"/>
  <c r="I5535" i="1" l="1"/>
  <c r="J5531" i="1"/>
  <c r="L5530" i="1"/>
  <c r="L3931" i="1"/>
  <c r="I3932" i="1"/>
  <c r="A729" i="1"/>
  <c r="P728" i="1" a="1"/>
  <c r="P728" i="1" s="1"/>
  <c r="L727" i="1"/>
  <c r="Q727" i="1" s="1"/>
  <c r="V727" i="1" s="1"/>
  <c r="Y727" i="1" s="1"/>
  <c r="Z727" i="1" s="1"/>
  <c r="AA727" i="1" s="1"/>
  <c r="I728" i="1"/>
  <c r="L2328" i="1"/>
  <c r="I2329" i="1"/>
  <c r="I7333" i="1"/>
  <c r="L7332" i="1"/>
  <c r="I5536" i="1" l="1"/>
  <c r="J5532" i="1"/>
  <c r="L5531" i="1"/>
  <c r="L3932" i="1"/>
  <c r="I3933" i="1"/>
  <c r="P729" i="1" a="1"/>
  <c r="P729" i="1" s="1"/>
  <c r="A730" i="1"/>
  <c r="L728" i="1"/>
  <c r="Q728" i="1" s="1"/>
  <c r="V728" i="1" s="1"/>
  <c r="Y728" i="1" s="1"/>
  <c r="Z728" i="1" s="1"/>
  <c r="AA728" i="1" s="1"/>
  <c r="I729" i="1"/>
  <c r="L2329" i="1"/>
  <c r="I2330" i="1"/>
  <c r="L7333" i="1"/>
  <c r="I7334" i="1"/>
  <c r="I5537" i="1" l="1"/>
  <c r="J5533" i="1"/>
  <c r="J5534" i="1" s="1"/>
  <c r="L5532" i="1"/>
  <c r="L3933" i="1"/>
  <c r="I3934" i="1"/>
  <c r="A731" i="1"/>
  <c r="P730" i="1" a="1"/>
  <c r="P730" i="1" s="1"/>
  <c r="I730" i="1"/>
  <c r="L729" i="1"/>
  <c r="Q729" i="1" s="1"/>
  <c r="V729" i="1" s="1"/>
  <c r="Y729" i="1" s="1"/>
  <c r="Z729" i="1" s="1"/>
  <c r="AA729" i="1" s="1"/>
  <c r="L2330" i="1"/>
  <c r="I2331" i="1"/>
  <c r="L7334" i="1"/>
  <c r="I7335" i="1"/>
  <c r="J5535" i="1" l="1"/>
  <c r="L5534" i="1"/>
  <c r="I5538" i="1"/>
  <c r="L5533" i="1"/>
  <c r="I3935" i="1"/>
  <c r="L3934" i="1"/>
  <c r="A732" i="1"/>
  <c r="P731" i="1" a="1"/>
  <c r="P731" i="1" s="1"/>
  <c r="I731" i="1"/>
  <c r="L730" i="1"/>
  <c r="Q730" i="1" s="1"/>
  <c r="V730" i="1" s="1"/>
  <c r="Y730" i="1" s="1"/>
  <c r="Z730" i="1" s="1"/>
  <c r="AA730" i="1" s="1"/>
  <c r="L2331" i="1"/>
  <c r="I2332" i="1"/>
  <c r="I7336" i="1"/>
  <c r="L7335" i="1"/>
  <c r="I5539" i="1" l="1"/>
  <c r="J5536" i="1"/>
  <c r="L5535" i="1"/>
  <c r="I3936" i="1"/>
  <c r="L3935" i="1"/>
  <c r="A733" i="1"/>
  <c r="P732" i="1" a="1"/>
  <c r="P732" i="1" s="1"/>
  <c r="L731" i="1"/>
  <c r="Q731" i="1" s="1"/>
  <c r="V731" i="1" s="1"/>
  <c r="Y731" i="1" s="1"/>
  <c r="Z731" i="1" s="1"/>
  <c r="AA731" i="1" s="1"/>
  <c r="I732" i="1"/>
  <c r="I2333" i="1"/>
  <c r="L2332" i="1"/>
  <c r="I7337" i="1"/>
  <c r="L7336" i="1"/>
  <c r="J5537" i="1" l="1"/>
  <c r="L5536" i="1"/>
  <c r="I5540" i="1"/>
  <c r="L3936" i="1"/>
  <c r="I3937" i="1"/>
  <c r="A734" i="1"/>
  <c r="P733" i="1" a="1"/>
  <c r="P733" i="1" s="1"/>
  <c r="I733" i="1"/>
  <c r="L732" i="1"/>
  <c r="Q732" i="1" s="1"/>
  <c r="V732" i="1" s="1"/>
  <c r="Y732" i="1" s="1"/>
  <c r="Z732" i="1" s="1"/>
  <c r="AA732" i="1" s="1"/>
  <c r="I2334" i="1"/>
  <c r="L2333" i="1"/>
  <c r="L7337" i="1"/>
  <c r="I7338" i="1"/>
  <c r="I5541" i="1" l="1"/>
  <c r="J5538" i="1"/>
  <c r="L5537" i="1"/>
  <c r="L3937" i="1"/>
  <c r="I3938" i="1"/>
  <c r="A735" i="1"/>
  <c r="P734" i="1" a="1"/>
  <c r="P734" i="1" s="1"/>
  <c r="L733" i="1"/>
  <c r="Q733" i="1" s="1"/>
  <c r="V733" i="1" s="1"/>
  <c r="Y733" i="1" s="1"/>
  <c r="Z733" i="1" s="1"/>
  <c r="AA733" i="1" s="1"/>
  <c r="I734" i="1"/>
  <c r="I2335" i="1"/>
  <c r="L2334" i="1"/>
  <c r="I7339" i="1"/>
  <c r="L7338" i="1"/>
  <c r="I5542" i="1" l="1"/>
  <c r="J5539" i="1"/>
  <c r="L5538" i="1"/>
  <c r="I3939" i="1"/>
  <c r="L3938" i="1"/>
  <c r="P735" i="1" a="1"/>
  <c r="P735" i="1" s="1"/>
  <c r="A736" i="1"/>
  <c r="I735" i="1"/>
  <c r="L734" i="1"/>
  <c r="Q734" i="1" s="1"/>
  <c r="V734" i="1" s="1"/>
  <c r="Y734" i="1" s="1"/>
  <c r="Z734" i="1" s="1"/>
  <c r="AA734" i="1" s="1"/>
  <c r="L2335" i="1"/>
  <c r="I2336" i="1"/>
  <c r="I7340" i="1"/>
  <c r="L7339" i="1"/>
  <c r="I5543" i="1" l="1"/>
  <c r="J5540" i="1"/>
  <c r="L5539" i="1"/>
  <c r="L3939" i="1"/>
  <c r="I3940" i="1"/>
  <c r="P736" i="1" a="1"/>
  <c r="P736" i="1" s="1"/>
  <c r="A737" i="1"/>
  <c r="I736" i="1"/>
  <c r="L735" i="1"/>
  <c r="Q735" i="1" s="1"/>
  <c r="V735" i="1" s="1"/>
  <c r="Y735" i="1" s="1"/>
  <c r="Z735" i="1" s="1"/>
  <c r="AA735" i="1" s="1"/>
  <c r="L2336" i="1"/>
  <c r="I2337" i="1"/>
  <c r="L7340" i="1"/>
  <c r="I7341" i="1"/>
  <c r="I5544" i="1" l="1"/>
  <c r="J5541" i="1"/>
  <c r="L5540" i="1"/>
  <c r="I3941" i="1"/>
  <c r="L3940" i="1"/>
  <c r="A738" i="1"/>
  <c r="P737" i="1" a="1"/>
  <c r="P737" i="1" s="1"/>
  <c r="L736" i="1"/>
  <c r="Q736" i="1" s="1"/>
  <c r="V736" i="1" s="1"/>
  <c r="Y736" i="1" s="1"/>
  <c r="Z736" i="1" s="1"/>
  <c r="AA736" i="1" s="1"/>
  <c r="I737" i="1"/>
  <c r="I2338" i="1"/>
  <c r="L2337" i="1"/>
  <c r="I7342" i="1"/>
  <c r="L7341" i="1"/>
  <c r="I5545" i="1" l="1"/>
  <c r="J5542" i="1"/>
  <c r="L5541" i="1"/>
  <c r="I3942" i="1"/>
  <c r="L3941" i="1"/>
  <c r="P738" i="1" a="1"/>
  <c r="P738" i="1" s="1"/>
  <c r="A739" i="1"/>
  <c r="L737" i="1"/>
  <c r="Q737" i="1" s="1"/>
  <c r="V737" i="1" s="1"/>
  <c r="Y737" i="1" s="1"/>
  <c r="Z737" i="1" s="1"/>
  <c r="AA737" i="1" s="1"/>
  <c r="I738" i="1"/>
  <c r="L2338" i="1"/>
  <c r="I2339" i="1"/>
  <c r="L7342" i="1"/>
  <c r="I7343" i="1"/>
  <c r="I5546" i="1" l="1"/>
  <c r="J5543" i="1"/>
  <c r="L5542" i="1"/>
  <c r="L3942" i="1"/>
  <c r="I3943" i="1"/>
  <c r="P739" i="1" a="1"/>
  <c r="P739" i="1" s="1"/>
  <c r="A740" i="1"/>
  <c r="L738" i="1"/>
  <c r="Q738" i="1" s="1"/>
  <c r="V738" i="1" s="1"/>
  <c r="Y738" i="1" s="1"/>
  <c r="Z738" i="1" s="1"/>
  <c r="AA738" i="1" s="1"/>
  <c r="I739" i="1"/>
  <c r="L2339" i="1"/>
  <c r="I2340" i="1"/>
  <c r="I7344" i="1"/>
  <c r="L7343" i="1"/>
  <c r="I5547" i="1" l="1"/>
  <c r="J5544" i="1"/>
  <c r="L5543" i="1"/>
  <c r="L3943" i="1"/>
  <c r="I3944" i="1"/>
  <c r="P740" i="1" a="1"/>
  <c r="P740" i="1" s="1"/>
  <c r="A741" i="1"/>
  <c r="I740" i="1"/>
  <c r="L739" i="1"/>
  <c r="Q739" i="1" s="1"/>
  <c r="V739" i="1" s="1"/>
  <c r="Y739" i="1" s="1"/>
  <c r="Z739" i="1" s="1"/>
  <c r="AA739" i="1" s="1"/>
  <c r="L2340" i="1"/>
  <c r="I2341" i="1"/>
  <c r="I7345" i="1"/>
  <c r="L7344" i="1"/>
  <c r="I5548" i="1" l="1"/>
  <c r="J5545" i="1"/>
  <c r="L5544" i="1"/>
  <c r="L3944" i="1"/>
  <c r="I3945" i="1"/>
  <c r="A742" i="1"/>
  <c r="P741" i="1" a="1"/>
  <c r="P741" i="1" s="1"/>
  <c r="I741" i="1"/>
  <c r="L740" i="1"/>
  <c r="Q740" i="1" s="1"/>
  <c r="V740" i="1" s="1"/>
  <c r="Y740" i="1" s="1"/>
  <c r="Z740" i="1" s="1"/>
  <c r="AA740" i="1" s="1"/>
  <c r="I2342" i="1"/>
  <c r="L2341" i="1"/>
  <c r="L7345" i="1"/>
  <c r="I7346" i="1"/>
  <c r="J5546" i="1" l="1"/>
  <c r="L5545" i="1"/>
  <c r="I5549" i="1"/>
  <c r="I3946" i="1"/>
  <c r="L3945" i="1"/>
  <c r="A743" i="1"/>
  <c r="P742" i="1" a="1"/>
  <c r="P742" i="1" s="1"/>
  <c r="L741" i="1"/>
  <c r="Q741" i="1" s="1"/>
  <c r="V741" i="1" s="1"/>
  <c r="Y741" i="1" s="1"/>
  <c r="Z741" i="1" s="1"/>
  <c r="AA741" i="1" s="1"/>
  <c r="I742" i="1"/>
  <c r="I2343" i="1"/>
  <c r="L2342" i="1"/>
  <c r="L7346" i="1"/>
  <c r="I7347" i="1"/>
  <c r="I5550" i="1" l="1"/>
  <c r="J5547" i="1"/>
  <c r="L5546" i="1"/>
  <c r="I3947" i="1"/>
  <c r="L3946" i="1"/>
  <c r="A744" i="1"/>
  <c r="P743" i="1" a="1"/>
  <c r="P743" i="1" s="1"/>
  <c r="I743" i="1"/>
  <c r="L742" i="1"/>
  <c r="Q742" i="1" s="1"/>
  <c r="V742" i="1" s="1"/>
  <c r="Y742" i="1" s="1"/>
  <c r="Z742" i="1" s="1"/>
  <c r="AA742" i="1" s="1"/>
  <c r="I2344" i="1"/>
  <c r="L2343" i="1"/>
  <c r="I7348" i="1"/>
  <c r="L7347" i="1"/>
  <c r="J5548" i="1" l="1"/>
  <c r="L5547" i="1"/>
  <c r="I5551" i="1"/>
  <c r="L3947" i="1"/>
  <c r="I3948" i="1"/>
  <c r="A745" i="1"/>
  <c r="P744" i="1" a="1"/>
  <c r="P744" i="1" s="1"/>
  <c r="I744" i="1"/>
  <c r="L743" i="1"/>
  <c r="Q743" i="1" s="1"/>
  <c r="V743" i="1" s="1"/>
  <c r="Y743" i="1" s="1"/>
  <c r="Z743" i="1" s="1"/>
  <c r="AA743" i="1" s="1"/>
  <c r="L2344" i="1"/>
  <c r="I2345" i="1"/>
  <c r="I7349" i="1"/>
  <c r="L7348" i="1"/>
  <c r="I5552" i="1" l="1"/>
  <c r="J5549" i="1"/>
  <c r="L5548" i="1"/>
  <c r="I3949" i="1"/>
  <c r="L3948" i="1"/>
  <c r="A746" i="1"/>
  <c r="P745" i="1" a="1"/>
  <c r="P745" i="1" s="1"/>
  <c r="I745" i="1"/>
  <c r="L744" i="1"/>
  <c r="Q744" i="1" s="1"/>
  <c r="V744" i="1" s="1"/>
  <c r="Y744" i="1" s="1"/>
  <c r="Z744" i="1" s="1"/>
  <c r="AA744" i="1" s="1"/>
  <c r="L2345" i="1"/>
  <c r="I2346" i="1"/>
  <c r="I7350" i="1"/>
  <c r="L7349" i="1"/>
  <c r="J5550" i="1" l="1"/>
  <c r="L5549" i="1"/>
  <c r="I5553" i="1"/>
  <c r="I3950" i="1"/>
  <c r="L3949" i="1"/>
  <c r="P746" i="1" a="1"/>
  <c r="P746" i="1" s="1"/>
  <c r="A747" i="1"/>
  <c r="I746" i="1"/>
  <c r="L745" i="1"/>
  <c r="Q745" i="1" s="1"/>
  <c r="V745" i="1" s="1"/>
  <c r="Y745" i="1" s="1"/>
  <c r="Z745" i="1" s="1"/>
  <c r="AA745" i="1" s="1"/>
  <c r="I2347" i="1"/>
  <c r="L2346" i="1"/>
  <c r="I7351" i="1"/>
  <c r="L7350" i="1"/>
  <c r="I5554" i="1" l="1"/>
  <c r="J5551" i="1"/>
  <c r="L5550" i="1"/>
  <c r="I3951" i="1"/>
  <c r="L3950" i="1"/>
  <c r="P747" i="1" a="1"/>
  <c r="P747" i="1" s="1"/>
  <c r="A748" i="1"/>
  <c r="L746" i="1"/>
  <c r="Q746" i="1" s="1"/>
  <c r="V746" i="1" s="1"/>
  <c r="Y746" i="1" s="1"/>
  <c r="Z746" i="1" s="1"/>
  <c r="AA746" i="1" s="1"/>
  <c r="I747" i="1"/>
  <c r="L2347" i="1"/>
  <c r="I2348" i="1"/>
  <c r="I7352" i="1"/>
  <c r="L7351" i="1"/>
  <c r="J5552" i="1" l="1"/>
  <c r="L5551" i="1"/>
  <c r="I5555" i="1"/>
  <c r="I3952" i="1"/>
  <c r="L3951" i="1"/>
  <c r="P748" i="1" a="1"/>
  <c r="P748" i="1" s="1"/>
  <c r="A749" i="1"/>
  <c r="I748" i="1"/>
  <c r="L747" i="1"/>
  <c r="Q747" i="1" s="1"/>
  <c r="V747" i="1" s="1"/>
  <c r="Y747" i="1" s="1"/>
  <c r="Z747" i="1" s="1"/>
  <c r="AA747" i="1" s="1"/>
  <c r="I2349" i="1"/>
  <c r="L2348" i="1"/>
  <c r="I7353" i="1"/>
  <c r="L7352" i="1"/>
  <c r="I5556" i="1" l="1"/>
  <c r="J5553" i="1"/>
  <c r="L5552" i="1"/>
  <c r="L3952" i="1"/>
  <c r="I3953" i="1"/>
  <c r="A750" i="1"/>
  <c r="P749" i="1" a="1"/>
  <c r="P749" i="1" s="1"/>
  <c r="I749" i="1"/>
  <c r="L748" i="1"/>
  <c r="Q748" i="1" s="1"/>
  <c r="V748" i="1" s="1"/>
  <c r="Y748" i="1" s="1"/>
  <c r="Z748" i="1" s="1"/>
  <c r="AA748" i="1" s="1"/>
  <c r="I2350" i="1"/>
  <c r="L2349" i="1"/>
  <c r="L7353" i="1"/>
  <c r="I7354" i="1"/>
  <c r="J5554" i="1" l="1"/>
  <c r="L5553" i="1"/>
  <c r="I5557" i="1"/>
  <c r="L3953" i="1"/>
  <c r="I3954" i="1"/>
  <c r="P750" i="1" a="1"/>
  <c r="P750" i="1" s="1"/>
  <c r="A751" i="1"/>
  <c r="I750" i="1"/>
  <c r="L749" i="1"/>
  <c r="Q749" i="1" s="1"/>
  <c r="V749" i="1" s="1"/>
  <c r="Y749" i="1" s="1"/>
  <c r="Z749" i="1" s="1"/>
  <c r="AA749" i="1" s="1"/>
  <c r="L2350" i="1"/>
  <c r="I2351" i="1"/>
  <c r="L7354" i="1"/>
  <c r="I7355" i="1"/>
  <c r="I5558" i="1" l="1"/>
  <c r="J5555" i="1"/>
  <c r="L5554" i="1"/>
  <c r="I3955" i="1"/>
  <c r="L3954" i="1"/>
  <c r="A752" i="1"/>
  <c r="P751" i="1" a="1"/>
  <c r="P751" i="1" s="1"/>
  <c r="I751" i="1"/>
  <c r="L750" i="1"/>
  <c r="Q750" i="1" s="1"/>
  <c r="V750" i="1" s="1"/>
  <c r="Y750" i="1" s="1"/>
  <c r="Z750" i="1" s="1"/>
  <c r="AA750" i="1" s="1"/>
  <c r="L2351" i="1"/>
  <c r="I2352" i="1"/>
  <c r="I7356" i="1"/>
  <c r="L7355" i="1"/>
  <c r="I5559" i="1" l="1"/>
  <c r="J5556" i="1"/>
  <c r="L5555" i="1"/>
  <c r="I3956" i="1"/>
  <c r="L3955" i="1"/>
  <c r="P752" i="1" a="1"/>
  <c r="P752" i="1" s="1"/>
  <c r="A753" i="1"/>
  <c r="I752" i="1"/>
  <c r="L751" i="1"/>
  <c r="Q751" i="1" s="1"/>
  <c r="V751" i="1" s="1"/>
  <c r="Y751" i="1" s="1"/>
  <c r="Z751" i="1" s="1"/>
  <c r="AA751" i="1" s="1"/>
  <c r="I2353" i="1"/>
  <c r="L2352" i="1"/>
  <c r="I7357" i="1"/>
  <c r="L7356" i="1"/>
  <c r="J5557" i="1" l="1"/>
  <c r="L5556" i="1"/>
  <c r="I5560" i="1"/>
  <c r="L3956" i="1"/>
  <c r="I3957" i="1"/>
  <c r="A754" i="1"/>
  <c r="P753" i="1" a="1"/>
  <c r="P753" i="1" s="1"/>
  <c r="I753" i="1"/>
  <c r="L752" i="1"/>
  <c r="Q752" i="1" s="1"/>
  <c r="V752" i="1" s="1"/>
  <c r="Y752" i="1" s="1"/>
  <c r="Z752" i="1" s="1"/>
  <c r="AA752" i="1" s="1"/>
  <c r="L2353" i="1"/>
  <c r="I2354" i="1"/>
  <c r="I7358" i="1"/>
  <c r="L7357" i="1"/>
  <c r="I5561" i="1" l="1"/>
  <c r="J5558" i="1"/>
  <c r="L5557" i="1"/>
  <c r="L3957" i="1"/>
  <c r="I3958" i="1"/>
  <c r="P754" i="1" a="1"/>
  <c r="P754" i="1" s="1"/>
  <c r="A755" i="1"/>
  <c r="L753" i="1"/>
  <c r="Q753" i="1" s="1"/>
  <c r="V753" i="1" s="1"/>
  <c r="Y753" i="1" s="1"/>
  <c r="Z753" i="1" s="1"/>
  <c r="AA753" i="1" s="1"/>
  <c r="I754" i="1"/>
  <c r="L2354" i="1"/>
  <c r="I2355" i="1"/>
  <c r="L7358" i="1"/>
  <c r="I7359" i="1"/>
  <c r="J5559" i="1" l="1"/>
  <c r="L5558" i="1"/>
  <c r="I5562" i="1"/>
  <c r="I3959" i="1"/>
  <c r="L3958" i="1"/>
  <c r="A756" i="1"/>
  <c r="P755" i="1" a="1"/>
  <c r="P755" i="1" s="1"/>
  <c r="L754" i="1"/>
  <c r="Q754" i="1" s="1"/>
  <c r="V754" i="1" s="1"/>
  <c r="Y754" i="1" s="1"/>
  <c r="Z754" i="1" s="1"/>
  <c r="AA754" i="1" s="1"/>
  <c r="I755" i="1"/>
  <c r="I2356" i="1"/>
  <c r="L2355" i="1"/>
  <c r="I7360" i="1"/>
  <c r="L7359" i="1"/>
  <c r="I5563" i="1" l="1"/>
  <c r="J5560" i="1"/>
  <c r="L5559" i="1"/>
  <c r="L3959" i="1"/>
  <c r="I3960" i="1"/>
  <c r="P756" i="1" a="1"/>
  <c r="P756" i="1" s="1"/>
  <c r="A757" i="1"/>
  <c r="I756" i="1"/>
  <c r="L755" i="1"/>
  <c r="Q755" i="1" s="1"/>
  <c r="V755" i="1" s="1"/>
  <c r="Y755" i="1" s="1"/>
  <c r="Z755" i="1" s="1"/>
  <c r="AA755" i="1" s="1"/>
  <c r="I2357" i="1"/>
  <c r="L2356" i="1"/>
  <c r="L7360" i="1"/>
  <c r="I7361" i="1"/>
  <c r="J5561" i="1" l="1"/>
  <c r="L5560" i="1"/>
  <c r="I5564" i="1"/>
  <c r="L3960" i="1"/>
  <c r="I3961" i="1"/>
  <c r="A758" i="1"/>
  <c r="P757" i="1" a="1"/>
  <c r="P757" i="1" s="1"/>
  <c r="L756" i="1"/>
  <c r="Q756" i="1" s="1"/>
  <c r="V756" i="1" s="1"/>
  <c r="Y756" i="1" s="1"/>
  <c r="Z756" i="1" s="1"/>
  <c r="AA756" i="1" s="1"/>
  <c r="I757" i="1"/>
  <c r="L2357" i="1"/>
  <c r="I2358" i="1"/>
  <c r="L7361" i="1"/>
  <c r="I7362" i="1"/>
  <c r="I5565" i="1" l="1"/>
  <c r="J5562" i="1"/>
  <c r="L5561" i="1"/>
  <c r="L3961" i="1"/>
  <c r="I3962" i="1"/>
  <c r="P758" i="1" a="1"/>
  <c r="P758" i="1" s="1"/>
  <c r="A759" i="1"/>
  <c r="I758" i="1"/>
  <c r="L757" i="1"/>
  <c r="Q757" i="1" s="1"/>
  <c r="V757" i="1" s="1"/>
  <c r="Y757" i="1" s="1"/>
  <c r="Z757" i="1" s="1"/>
  <c r="AA757" i="1" s="1"/>
  <c r="L2358" i="1"/>
  <c r="I2359" i="1"/>
  <c r="I7363" i="1"/>
  <c r="L7362" i="1"/>
  <c r="J5563" i="1" l="1"/>
  <c r="L5562" i="1"/>
  <c r="I5566" i="1"/>
  <c r="L3962" i="1"/>
  <c r="I3963" i="1"/>
  <c r="P759" i="1" a="1"/>
  <c r="P759" i="1" s="1"/>
  <c r="A760" i="1"/>
  <c r="I759" i="1"/>
  <c r="L758" i="1"/>
  <c r="Q758" i="1" s="1"/>
  <c r="V758" i="1" s="1"/>
  <c r="Y758" i="1" s="1"/>
  <c r="Z758" i="1" s="1"/>
  <c r="AA758" i="1" s="1"/>
  <c r="I2360" i="1"/>
  <c r="L2359" i="1"/>
  <c r="L7363" i="1"/>
  <c r="I7364" i="1"/>
  <c r="I5567" i="1" l="1"/>
  <c r="J5564" i="1"/>
  <c r="L5563" i="1"/>
  <c r="L3963" i="1"/>
  <c r="I3964" i="1"/>
  <c r="A761" i="1"/>
  <c r="P760" i="1" a="1"/>
  <c r="P760" i="1" s="1"/>
  <c r="I760" i="1"/>
  <c r="L759" i="1"/>
  <c r="Q759" i="1" s="1"/>
  <c r="V759" i="1" s="1"/>
  <c r="Y759" i="1" s="1"/>
  <c r="Z759" i="1" s="1"/>
  <c r="AA759" i="1" s="1"/>
  <c r="L2360" i="1"/>
  <c r="I2361" i="1"/>
  <c r="I7365" i="1"/>
  <c r="L7364" i="1"/>
  <c r="J5565" i="1" l="1"/>
  <c r="L5564" i="1"/>
  <c r="I5568" i="1"/>
  <c r="I3965" i="1"/>
  <c r="L3964" i="1"/>
  <c r="P761" i="1" a="1"/>
  <c r="P761" i="1" s="1"/>
  <c r="A762" i="1"/>
  <c r="I761" i="1"/>
  <c r="L760" i="1"/>
  <c r="Q760" i="1" s="1"/>
  <c r="V760" i="1" s="1"/>
  <c r="Y760" i="1" s="1"/>
  <c r="Z760" i="1" s="1"/>
  <c r="AA760" i="1" s="1"/>
  <c r="I2362" i="1"/>
  <c r="L2361" i="1"/>
  <c r="I7366" i="1"/>
  <c r="L7365" i="1"/>
  <c r="I5569" i="1" l="1"/>
  <c r="J5566" i="1"/>
  <c r="L5565" i="1"/>
  <c r="I3966" i="1"/>
  <c r="L3965" i="1"/>
  <c r="A763" i="1"/>
  <c r="P762" i="1" a="1"/>
  <c r="P762" i="1" s="1"/>
  <c r="L761" i="1"/>
  <c r="Q761" i="1" s="1"/>
  <c r="V761" i="1" s="1"/>
  <c r="Y761" i="1" s="1"/>
  <c r="Z761" i="1" s="1"/>
  <c r="AA761" i="1" s="1"/>
  <c r="I762" i="1"/>
  <c r="L2362" i="1"/>
  <c r="I2363" i="1"/>
  <c r="I7367" i="1"/>
  <c r="L7366" i="1"/>
  <c r="J5567" i="1" l="1"/>
  <c r="L5566" i="1"/>
  <c r="I5570" i="1"/>
  <c r="L3966" i="1"/>
  <c r="I3967" i="1"/>
  <c r="A764" i="1"/>
  <c r="P763" i="1" a="1"/>
  <c r="P763" i="1" s="1"/>
  <c r="L762" i="1"/>
  <c r="Q762" i="1" s="1"/>
  <c r="V762" i="1" s="1"/>
  <c r="Y762" i="1" s="1"/>
  <c r="Z762" i="1" s="1"/>
  <c r="AA762" i="1" s="1"/>
  <c r="I763" i="1"/>
  <c r="I2364" i="1"/>
  <c r="L2363" i="1"/>
  <c r="I7368" i="1"/>
  <c r="L7367" i="1"/>
  <c r="J5568" i="1" l="1"/>
  <c r="L5567" i="1"/>
  <c r="I5571" i="1"/>
  <c r="L3967" i="1"/>
  <c r="I3968" i="1"/>
  <c r="A765" i="1"/>
  <c r="P764" i="1" a="1"/>
  <c r="P764" i="1" s="1"/>
  <c r="L763" i="1"/>
  <c r="Q763" i="1" s="1"/>
  <c r="V763" i="1" s="1"/>
  <c r="Y763" i="1" s="1"/>
  <c r="Z763" i="1" s="1"/>
  <c r="AA763" i="1" s="1"/>
  <c r="I764" i="1"/>
  <c r="L2364" i="1"/>
  <c r="I2365" i="1"/>
  <c r="L7368" i="1"/>
  <c r="I7369" i="1"/>
  <c r="I5572" i="1" l="1"/>
  <c r="J5569" i="1"/>
  <c r="L5568" i="1"/>
  <c r="I3969" i="1"/>
  <c r="L3968" i="1"/>
  <c r="A766" i="1"/>
  <c r="P765" i="1" a="1"/>
  <c r="P765" i="1" s="1"/>
  <c r="L764" i="1"/>
  <c r="Q764" i="1" s="1"/>
  <c r="V764" i="1" s="1"/>
  <c r="Y764" i="1" s="1"/>
  <c r="Z764" i="1" s="1"/>
  <c r="AA764" i="1" s="1"/>
  <c r="I765" i="1"/>
  <c r="I2366" i="1"/>
  <c r="L2365" i="1"/>
  <c r="L7369" i="1"/>
  <c r="I7370" i="1"/>
  <c r="J5570" i="1" l="1"/>
  <c r="L5569" i="1"/>
  <c r="I5573" i="1"/>
  <c r="I3970" i="1"/>
  <c r="L3969" i="1"/>
  <c r="P766" i="1" a="1"/>
  <c r="P766" i="1" s="1"/>
  <c r="A767" i="1"/>
  <c r="I766" i="1"/>
  <c r="L765" i="1"/>
  <c r="Q765" i="1" s="1"/>
  <c r="V765" i="1" s="1"/>
  <c r="Y765" i="1" s="1"/>
  <c r="Z765" i="1" s="1"/>
  <c r="AA765" i="1" s="1"/>
  <c r="L2366" i="1"/>
  <c r="I2367" i="1"/>
  <c r="I7371" i="1"/>
  <c r="L7370" i="1"/>
  <c r="I5574" i="1" l="1"/>
  <c r="J5571" i="1"/>
  <c r="L5570" i="1"/>
  <c r="L3970" i="1"/>
  <c r="I3971" i="1"/>
  <c r="A768" i="1"/>
  <c r="P767" i="1" a="1"/>
  <c r="P767" i="1" s="1"/>
  <c r="L766" i="1"/>
  <c r="Q766" i="1" s="1"/>
  <c r="V766" i="1" s="1"/>
  <c r="Y766" i="1" s="1"/>
  <c r="Z766" i="1" s="1"/>
  <c r="AA766" i="1" s="1"/>
  <c r="I767" i="1"/>
  <c r="I2368" i="1"/>
  <c r="L2367" i="1"/>
  <c r="I7372" i="1"/>
  <c r="L7371" i="1"/>
  <c r="J5572" i="1" l="1"/>
  <c r="L5571" i="1"/>
  <c r="I5575" i="1"/>
  <c r="I3972" i="1"/>
  <c r="L3971" i="1"/>
  <c r="P768" i="1" a="1"/>
  <c r="P768" i="1" s="1"/>
  <c r="A769" i="1"/>
  <c r="L767" i="1"/>
  <c r="Q767" i="1" s="1"/>
  <c r="V767" i="1" s="1"/>
  <c r="Y767" i="1" s="1"/>
  <c r="Z767" i="1" s="1"/>
  <c r="AA767" i="1" s="1"/>
  <c r="I768" i="1"/>
  <c r="L2368" i="1"/>
  <c r="I2369" i="1"/>
  <c r="L7372" i="1"/>
  <c r="I7373" i="1"/>
  <c r="I5576" i="1" l="1"/>
  <c r="J5573" i="1"/>
  <c r="L5572" i="1"/>
  <c r="L3972" i="1"/>
  <c r="I3973" i="1"/>
  <c r="P769" i="1" a="1"/>
  <c r="P769" i="1" s="1"/>
  <c r="A770" i="1"/>
  <c r="I769" i="1"/>
  <c r="L768" i="1"/>
  <c r="Q768" i="1" s="1"/>
  <c r="V768" i="1" s="1"/>
  <c r="Y768" i="1" s="1"/>
  <c r="Z768" i="1" s="1"/>
  <c r="AA768" i="1" s="1"/>
  <c r="I2370" i="1"/>
  <c r="L2369" i="1"/>
  <c r="L7373" i="1"/>
  <c r="I7374" i="1"/>
  <c r="J5574" i="1" l="1"/>
  <c r="L5573" i="1"/>
  <c r="I5577" i="1"/>
  <c r="I3974" i="1"/>
  <c r="L3973" i="1"/>
  <c r="A771" i="1"/>
  <c r="P770" i="1" a="1"/>
  <c r="P770" i="1" s="1"/>
  <c r="I770" i="1"/>
  <c r="L769" i="1"/>
  <c r="Q769" i="1" s="1"/>
  <c r="V769" i="1" s="1"/>
  <c r="Y769" i="1" s="1"/>
  <c r="Z769" i="1" s="1"/>
  <c r="AA769" i="1" s="1"/>
  <c r="I2371" i="1"/>
  <c r="L2370" i="1"/>
  <c r="I7375" i="1"/>
  <c r="L7374" i="1"/>
  <c r="I5578" i="1" l="1"/>
  <c r="J5575" i="1"/>
  <c r="L5574" i="1"/>
  <c r="L3974" i="1"/>
  <c r="I3975" i="1"/>
  <c r="P771" i="1" a="1"/>
  <c r="P771" i="1" s="1"/>
  <c r="A772" i="1"/>
  <c r="L770" i="1"/>
  <c r="Q770" i="1" s="1"/>
  <c r="V770" i="1" s="1"/>
  <c r="Y770" i="1" s="1"/>
  <c r="Z770" i="1" s="1"/>
  <c r="AA770" i="1" s="1"/>
  <c r="I771" i="1"/>
  <c r="I2372" i="1"/>
  <c r="L2371" i="1"/>
  <c r="L7375" i="1"/>
  <c r="I7376" i="1"/>
  <c r="J5576" i="1" l="1"/>
  <c r="L5575" i="1"/>
  <c r="I5579" i="1"/>
  <c r="I3976" i="1"/>
  <c r="L3975" i="1"/>
  <c r="A773" i="1"/>
  <c r="P772" i="1" a="1"/>
  <c r="P772" i="1" s="1"/>
  <c r="I772" i="1"/>
  <c r="L771" i="1"/>
  <c r="Q771" i="1" s="1"/>
  <c r="V771" i="1" s="1"/>
  <c r="Y771" i="1" s="1"/>
  <c r="Z771" i="1" s="1"/>
  <c r="AA771" i="1" s="1"/>
  <c r="L2372" i="1"/>
  <c r="I2373" i="1"/>
  <c r="L7376" i="1"/>
  <c r="I7377" i="1"/>
  <c r="J5577" i="1" l="1"/>
  <c r="L5576" i="1"/>
  <c r="I5580" i="1"/>
  <c r="I3977" i="1"/>
  <c r="L3976" i="1"/>
  <c r="P773" i="1" a="1"/>
  <c r="P773" i="1" s="1"/>
  <c r="A774" i="1"/>
  <c r="I773" i="1"/>
  <c r="L772" i="1"/>
  <c r="Q772" i="1" s="1"/>
  <c r="V772" i="1" s="1"/>
  <c r="Y772" i="1" s="1"/>
  <c r="Z772" i="1" s="1"/>
  <c r="AA772" i="1" s="1"/>
  <c r="I2374" i="1"/>
  <c r="L2373" i="1"/>
  <c r="L7377" i="1"/>
  <c r="I7378" i="1"/>
  <c r="I5581" i="1" l="1"/>
  <c r="J5578" i="1"/>
  <c r="L5577" i="1"/>
  <c r="I3978" i="1"/>
  <c r="L3977" i="1"/>
  <c r="P774" i="1" a="1"/>
  <c r="P774" i="1" s="1"/>
  <c r="A775" i="1"/>
  <c r="I774" i="1"/>
  <c r="L773" i="1"/>
  <c r="Q773" i="1" s="1"/>
  <c r="V773" i="1" s="1"/>
  <c r="Y773" i="1" s="1"/>
  <c r="Z773" i="1" s="1"/>
  <c r="AA773" i="1" s="1"/>
  <c r="L2374" i="1"/>
  <c r="I2375" i="1"/>
  <c r="I7379" i="1"/>
  <c r="L7378" i="1"/>
  <c r="I5582" i="1" l="1"/>
  <c r="J5579" i="1"/>
  <c r="L5578" i="1"/>
  <c r="L3978" i="1"/>
  <c r="I3979" i="1"/>
  <c r="P775" i="1" a="1"/>
  <c r="P775" i="1" s="1"/>
  <c r="A776" i="1"/>
  <c r="L774" i="1"/>
  <c r="Q774" i="1" s="1"/>
  <c r="V774" i="1" s="1"/>
  <c r="Y774" i="1" s="1"/>
  <c r="Z774" i="1" s="1"/>
  <c r="AA774" i="1" s="1"/>
  <c r="I775" i="1"/>
  <c r="I2376" i="1"/>
  <c r="L2375" i="1"/>
  <c r="L7379" i="1"/>
  <c r="I7380" i="1"/>
  <c r="J5580" i="1" l="1"/>
  <c r="L5579" i="1"/>
  <c r="I5583" i="1"/>
  <c r="I3980" i="1"/>
  <c r="L3979" i="1"/>
  <c r="A777" i="1"/>
  <c r="P776" i="1" a="1"/>
  <c r="P776" i="1" s="1"/>
  <c r="L775" i="1"/>
  <c r="Q775" i="1" s="1"/>
  <c r="V775" i="1" s="1"/>
  <c r="Y775" i="1" s="1"/>
  <c r="Z775" i="1" s="1"/>
  <c r="AA775" i="1" s="1"/>
  <c r="I776" i="1"/>
  <c r="I2377" i="1"/>
  <c r="L2376" i="1"/>
  <c r="L7380" i="1"/>
  <c r="I7381" i="1"/>
  <c r="I5584" i="1" l="1"/>
  <c r="J5581" i="1"/>
  <c r="L5580" i="1"/>
  <c r="L3980" i="1"/>
  <c r="I3981" i="1"/>
  <c r="A778" i="1"/>
  <c r="P777" i="1" a="1"/>
  <c r="P777" i="1" s="1"/>
  <c r="I777" i="1"/>
  <c r="L776" i="1"/>
  <c r="Q776" i="1" s="1"/>
  <c r="V776" i="1" s="1"/>
  <c r="Y776" i="1" s="1"/>
  <c r="Z776" i="1" s="1"/>
  <c r="AA776" i="1" s="1"/>
  <c r="I2378" i="1"/>
  <c r="L2377" i="1"/>
  <c r="I7382" i="1"/>
  <c r="L7381" i="1"/>
  <c r="J5582" i="1" l="1"/>
  <c r="L5581" i="1"/>
  <c r="I5585" i="1"/>
  <c r="I3982" i="1"/>
  <c r="L3981" i="1"/>
  <c r="P778" i="1" a="1"/>
  <c r="P778" i="1" s="1"/>
  <c r="A779" i="1"/>
  <c r="L777" i="1"/>
  <c r="Q777" i="1" s="1"/>
  <c r="V777" i="1" s="1"/>
  <c r="Y777" i="1" s="1"/>
  <c r="Z777" i="1" s="1"/>
  <c r="AA777" i="1" s="1"/>
  <c r="I778" i="1"/>
  <c r="I2379" i="1"/>
  <c r="L2378" i="1"/>
  <c r="L7382" i="1"/>
  <c r="I7383" i="1"/>
  <c r="I5586" i="1" l="1"/>
  <c r="J5583" i="1"/>
  <c r="L5582" i="1"/>
  <c r="L3982" i="1"/>
  <c r="I3983" i="1"/>
  <c r="P779" i="1" a="1"/>
  <c r="P779" i="1" s="1"/>
  <c r="A780" i="1"/>
  <c r="I779" i="1"/>
  <c r="L778" i="1"/>
  <c r="Q778" i="1" s="1"/>
  <c r="V778" i="1" s="1"/>
  <c r="Y778" i="1" s="1"/>
  <c r="Z778" i="1" s="1"/>
  <c r="AA778" i="1" s="1"/>
  <c r="I2380" i="1"/>
  <c r="L2379" i="1"/>
  <c r="I7384" i="1"/>
  <c r="L7383" i="1"/>
  <c r="I5587" i="1" l="1"/>
  <c r="J5584" i="1"/>
  <c r="L5583" i="1"/>
  <c r="I3984" i="1"/>
  <c r="L3983" i="1"/>
  <c r="A781" i="1"/>
  <c r="P780" i="1" a="1"/>
  <c r="P780" i="1" s="1"/>
  <c r="I780" i="1"/>
  <c r="L779" i="1"/>
  <c r="Q779" i="1" s="1"/>
  <c r="V779" i="1" s="1"/>
  <c r="Y779" i="1" s="1"/>
  <c r="Z779" i="1" s="1"/>
  <c r="AA779" i="1" s="1"/>
  <c r="I2381" i="1"/>
  <c r="L2380" i="1"/>
  <c r="L7384" i="1"/>
  <c r="I7385" i="1"/>
  <c r="J5585" i="1" l="1"/>
  <c r="L5584" i="1"/>
  <c r="I5588" i="1"/>
  <c r="L3984" i="1"/>
  <c r="I3985" i="1"/>
  <c r="P781" i="1" a="1"/>
  <c r="P781" i="1" s="1"/>
  <c r="A782" i="1"/>
  <c r="L780" i="1"/>
  <c r="Q780" i="1" s="1"/>
  <c r="V780" i="1" s="1"/>
  <c r="Y780" i="1" s="1"/>
  <c r="Z780" i="1" s="1"/>
  <c r="AA780" i="1" s="1"/>
  <c r="I781" i="1"/>
  <c r="L2381" i="1"/>
  <c r="I2382" i="1"/>
  <c r="I2383" i="1" s="1"/>
  <c r="L7385" i="1"/>
  <c r="I7386" i="1"/>
  <c r="I5589" i="1" l="1"/>
  <c r="J5586" i="1"/>
  <c r="L5585" i="1"/>
  <c r="I3986" i="1"/>
  <c r="L3985" i="1"/>
  <c r="P782" i="1" a="1"/>
  <c r="P782" i="1" s="1"/>
  <c r="A783" i="1"/>
  <c r="I782" i="1"/>
  <c r="L781" i="1"/>
  <c r="Q781" i="1" s="1"/>
  <c r="V781" i="1" s="1"/>
  <c r="Y781" i="1" s="1"/>
  <c r="Z781" i="1" s="1"/>
  <c r="AA781" i="1" s="1"/>
  <c r="I2384" i="1"/>
  <c r="L2383" i="1"/>
  <c r="L2382" i="1"/>
  <c r="I7387" i="1"/>
  <c r="L7386" i="1"/>
  <c r="I5590" i="1" l="1"/>
  <c r="J5587" i="1"/>
  <c r="L5586" i="1"/>
  <c r="I3987" i="1"/>
  <c r="L3986" i="1"/>
  <c r="P783" i="1" a="1"/>
  <c r="P783" i="1" s="1"/>
  <c r="A784" i="1"/>
  <c r="L782" i="1"/>
  <c r="Q782" i="1" s="1"/>
  <c r="V782" i="1" s="1"/>
  <c r="Y782" i="1" s="1"/>
  <c r="Z782" i="1" s="1"/>
  <c r="AA782" i="1" s="1"/>
  <c r="I783" i="1"/>
  <c r="I2385" i="1"/>
  <c r="L2384" i="1"/>
  <c r="I7388" i="1"/>
  <c r="L7387" i="1"/>
  <c r="J5588" i="1" l="1"/>
  <c r="L5587" i="1"/>
  <c r="I5591" i="1"/>
  <c r="L3987" i="1"/>
  <c r="I3988" i="1"/>
  <c r="P784" i="1" a="1"/>
  <c r="P784" i="1" s="1"/>
  <c r="A785" i="1"/>
  <c r="I784" i="1"/>
  <c r="L783" i="1"/>
  <c r="Q783" i="1" s="1"/>
  <c r="V783" i="1" s="1"/>
  <c r="Y783" i="1" s="1"/>
  <c r="Z783" i="1" s="1"/>
  <c r="AA783" i="1" s="1"/>
  <c r="I2386" i="1"/>
  <c r="L2385" i="1"/>
  <c r="L7388" i="1"/>
  <c r="I7389" i="1"/>
  <c r="I5592" i="1" l="1"/>
  <c r="J5589" i="1"/>
  <c r="L5588" i="1"/>
  <c r="L3988" i="1"/>
  <c r="I3989" i="1"/>
  <c r="P785" i="1" a="1"/>
  <c r="P785" i="1" s="1"/>
  <c r="A786" i="1"/>
  <c r="I785" i="1"/>
  <c r="L784" i="1"/>
  <c r="Q784" i="1" s="1"/>
  <c r="V784" i="1" s="1"/>
  <c r="Y784" i="1" s="1"/>
  <c r="Z784" i="1" s="1"/>
  <c r="AA784" i="1" s="1"/>
  <c r="L2386" i="1"/>
  <c r="I2387" i="1"/>
  <c r="I7390" i="1"/>
  <c r="L7389" i="1"/>
  <c r="J5590" i="1" l="1"/>
  <c r="L5589" i="1"/>
  <c r="I5593" i="1"/>
  <c r="I3990" i="1"/>
  <c r="L3989" i="1"/>
  <c r="A787" i="1"/>
  <c r="P786" i="1" a="1"/>
  <c r="P786" i="1" s="1"/>
  <c r="L785" i="1"/>
  <c r="Q785" i="1" s="1"/>
  <c r="V785" i="1" s="1"/>
  <c r="Y785" i="1" s="1"/>
  <c r="Z785" i="1" s="1"/>
  <c r="AA785" i="1" s="1"/>
  <c r="I786" i="1"/>
  <c r="L2387" i="1"/>
  <c r="I2388" i="1"/>
  <c r="L7390" i="1"/>
  <c r="I7391" i="1"/>
  <c r="I5594" i="1" l="1"/>
  <c r="J5591" i="1"/>
  <c r="L5590" i="1"/>
  <c r="I3991" i="1"/>
  <c r="L3990" i="1"/>
  <c r="A788" i="1"/>
  <c r="P787" i="1" a="1"/>
  <c r="P787" i="1" s="1"/>
  <c r="I787" i="1"/>
  <c r="L786" i="1"/>
  <c r="Q786" i="1" s="1"/>
  <c r="V786" i="1" s="1"/>
  <c r="Y786" i="1" s="1"/>
  <c r="Z786" i="1" s="1"/>
  <c r="AA786" i="1" s="1"/>
  <c r="I2389" i="1"/>
  <c r="L2388" i="1"/>
  <c r="L7391" i="1"/>
  <c r="I7392" i="1"/>
  <c r="J5592" i="1" l="1"/>
  <c r="L5591" i="1"/>
  <c r="I5595" i="1"/>
  <c r="I3992" i="1"/>
  <c r="L3991" i="1"/>
  <c r="P788" i="1" a="1"/>
  <c r="P788" i="1" s="1"/>
  <c r="A789" i="1"/>
  <c r="I788" i="1"/>
  <c r="L787" i="1"/>
  <c r="Q787" i="1" s="1"/>
  <c r="V787" i="1" s="1"/>
  <c r="Y787" i="1" s="1"/>
  <c r="Z787" i="1" s="1"/>
  <c r="AA787" i="1" s="1"/>
  <c r="L2389" i="1"/>
  <c r="I2390" i="1"/>
  <c r="L7392" i="1"/>
  <c r="I7393" i="1"/>
  <c r="I5596" i="1" l="1"/>
  <c r="J5593" i="1"/>
  <c r="L5592" i="1"/>
  <c r="I3993" i="1"/>
  <c r="L3992" i="1"/>
  <c r="A790" i="1"/>
  <c r="P789" i="1" a="1"/>
  <c r="P789" i="1" s="1"/>
  <c r="I789" i="1"/>
  <c r="L788" i="1"/>
  <c r="Q788" i="1" s="1"/>
  <c r="V788" i="1" s="1"/>
  <c r="Y788" i="1" s="1"/>
  <c r="Z788" i="1" s="1"/>
  <c r="AA788" i="1" s="1"/>
  <c r="L2390" i="1"/>
  <c r="I2391" i="1"/>
  <c r="L7393" i="1"/>
  <c r="I7394" i="1"/>
  <c r="J5594" i="1" l="1"/>
  <c r="L5593" i="1"/>
  <c r="I5597" i="1"/>
  <c r="I3994" i="1"/>
  <c r="L3993" i="1"/>
  <c r="P790" i="1" a="1"/>
  <c r="P790" i="1" s="1"/>
  <c r="A791" i="1"/>
  <c r="I790" i="1"/>
  <c r="L789" i="1"/>
  <c r="Q789" i="1" s="1"/>
  <c r="V789" i="1" s="1"/>
  <c r="Y789" i="1" s="1"/>
  <c r="Z789" i="1" s="1"/>
  <c r="AA789" i="1" s="1"/>
  <c r="I2392" i="1"/>
  <c r="L2391" i="1"/>
  <c r="I7395" i="1"/>
  <c r="L7394" i="1"/>
  <c r="I5598" i="1" l="1"/>
  <c r="J5595" i="1"/>
  <c r="L5594" i="1"/>
  <c r="L3994" i="1"/>
  <c r="I3995" i="1"/>
  <c r="A792" i="1"/>
  <c r="P791" i="1" a="1"/>
  <c r="P791" i="1" s="1"/>
  <c r="I791" i="1"/>
  <c r="L790" i="1"/>
  <c r="Q790" i="1" s="1"/>
  <c r="V790" i="1" s="1"/>
  <c r="Y790" i="1" s="1"/>
  <c r="Z790" i="1" s="1"/>
  <c r="AA790" i="1" s="1"/>
  <c r="L2392" i="1"/>
  <c r="I2393" i="1"/>
  <c r="L7395" i="1"/>
  <c r="I7396" i="1"/>
  <c r="J5596" i="1" l="1"/>
  <c r="L5595" i="1"/>
  <c r="I5599" i="1"/>
  <c r="L3995" i="1"/>
  <c r="I3996" i="1"/>
  <c r="A793" i="1"/>
  <c r="P792" i="1" a="1"/>
  <c r="P792" i="1" s="1"/>
  <c r="L791" i="1"/>
  <c r="Q791" i="1" s="1"/>
  <c r="V791" i="1" s="1"/>
  <c r="Y791" i="1" s="1"/>
  <c r="Z791" i="1" s="1"/>
  <c r="AA791" i="1" s="1"/>
  <c r="I792" i="1"/>
  <c r="I2394" i="1"/>
  <c r="L2393" i="1"/>
  <c r="I7397" i="1"/>
  <c r="L7396" i="1"/>
  <c r="I5600" i="1" l="1"/>
  <c r="J5597" i="1"/>
  <c r="L5596" i="1"/>
  <c r="I3997" i="1"/>
  <c r="L3996" i="1"/>
  <c r="P793" i="1" a="1"/>
  <c r="P793" i="1" s="1"/>
  <c r="A794" i="1"/>
  <c r="L792" i="1"/>
  <c r="Q792" i="1" s="1"/>
  <c r="V792" i="1" s="1"/>
  <c r="Y792" i="1" s="1"/>
  <c r="Z792" i="1" s="1"/>
  <c r="AA792" i="1" s="1"/>
  <c r="I793" i="1"/>
  <c r="L2394" i="1"/>
  <c r="I2395" i="1"/>
  <c r="L7397" i="1"/>
  <c r="I7398" i="1"/>
  <c r="J5598" i="1" l="1"/>
  <c r="L5597" i="1"/>
  <c r="I5601" i="1"/>
  <c r="L3997" i="1"/>
  <c r="I3998" i="1"/>
  <c r="P794" i="1" a="1"/>
  <c r="P794" i="1" s="1"/>
  <c r="A795" i="1"/>
  <c r="L793" i="1"/>
  <c r="Q793" i="1" s="1"/>
  <c r="V793" i="1" s="1"/>
  <c r="Y793" i="1" s="1"/>
  <c r="Z793" i="1" s="1"/>
  <c r="AA793" i="1" s="1"/>
  <c r="I794" i="1"/>
  <c r="I2396" i="1"/>
  <c r="L2395" i="1"/>
  <c r="I7399" i="1"/>
  <c r="L7398" i="1"/>
  <c r="I5602" i="1" l="1"/>
  <c r="J5599" i="1"/>
  <c r="L5598" i="1"/>
  <c r="I3999" i="1"/>
  <c r="L3998" i="1"/>
  <c r="P795" i="1" a="1"/>
  <c r="P795" i="1" s="1"/>
  <c r="A796" i="1"/>
  <c r="I795" i="1"/>
  <c r="L794" i="1"/>
  <c r="Q794" i="1" s="1"/>
  <c r="V794" i="1" s="1"/>
  <c r="Y794" i="1" s="1"/>
  <c r="Z794" i="1" s="1"/>
  <c r="AA794" i="1" s="1"/>
  <c r="L2396" i="1"/>
  <c r="I2397" i="1"/>
  <c r="L7399" i="1"/>
  <c r="I7400" i="1"/>
  <c r="J5600" i="1" l="1"/>
  <c r="L5599" i="1"/>
  <c r="I5603" i="1"/>
  <c r="L3999" i="1"/>
  <c r="I4000" i="1"/>
  <c r="P796" i="1" a="1"/>
  <c r="P796" i="1" s="1"/>
  <c r="A797" i="1"/>
  <c r="I796" i="1"/>
  <c r="L795" i="1"/>
  <c r="Q795" i="1" s="1"/>
  <c r="V795" i="1" s="1"/>
  <c r="Y795" i="1" s="1"/>
  <c r="Z795" i="1" s="1"/>
  <c r="AA795" i="1" s="1"/>
  <c r="L2397" i="1"/>
  <c r="I2398" i="1"/>
  <c r="L7400" i="1"/>
  <c r="I7401" i="1"/>
  <c r="I5604" i="1" l="1"/>
  <c r="J5601" i="1"/>
  <c r="L5600" i="1"/>
  <c r="L4000" i="1"/>
  <c r="I4001" i="1"/>
  <c r="P797" i="1" a="1"/>
  <c r="P797" i="1" s="1"/>
  <c r="A798" i="1"/>
  <c r="I797" i="1"/>
  <c r="L796" i="1"/>
  <c r="Q796" i="1" s="1"/>
  <c r="V796" i="1" s="1"/>
  <c r="Y796" i="1" s="1"/>
  <c r="Z796" i="1" s="1"/>
  <c r="AA796" i="1" s="1"/>
  <c r="L2398" i="1"/>
  <c r="I2399" i="1"/>
  <c r="L7401" i="1"/>
  <c r="I7402" i="1"/>
  <c r="J5602" i="1" l="1"/>
  <c r="L5601" i="1"/>
  <c r="I5605" i="1"/>
  <c r="L4001" i="1"/>
  <c r="I4002" i="1"/>
  <c r="A799" i="1"/>
  <c r="P798" i="1" a="1"/>
  <c r="P798" i="1" s="1"/>
  <c r="I798" i="1"/>
  <c r="L797" i="1"/>
  <c r="Q797" i="1" s="1"/>
  <c r="V797" i="1" s="1"/>
  <c r="Y797" i="1" s="1"/>
  <c r="Z797" i="1" s="1"/>
  <c r="AA797" i="1" s="1"/>
  <c r="I2400" i="1"/>
  <c r="L2399" i="1"/>
  <c r="L7402" i="1"/>
  <c r="I7403" i="1"/>
  <c r="I5606" i="1" l="1"/>
  <c r="J5603" i="1"/>
  <c r="L5602" i="1"/>
  <c r="I4003" i="1"/>
  <c r="L4002" i="1"/>
  <c r="P799" i="1" a="1"/>
  <c r="P799" i="1" s="1"/>
  <c r="A800" i="1"/>
  <c r="L798" i="1"/>
  <c r="Q798" i="1" s="1"/>
  <c r="V798" i="1" s="1"/>
  <c r="Y798" i="1" s="1"/>
  <c r="Z798" i="1" s="1"/>
  <c r="AA798" i="1" s="1"/>
  <c r="I799" i="1"/>
  <c r="L2400" i="1"/>
  <c r="I2401" i="1"/>
  <c r="I7404" i="1"/>
  <c r="L7403" i="1"/>
  <c r="I5607" i="1" l="1"/>
  <c r="J5604" i="1"/>
  <c r="L5603" i="1"/>
  <c r="I4004" i="1"/>
  <c r="L4003" i="1"/>
  <c r="A801" i="1"/>
  <c r="P800" i="1" a="1"/>
  <c r="P800" i="1" s="1"/>
  <c r="L799" i="1"/>
  <c r="Q799" i="1" s="1"/>
  <c r="V799" i="1" s="1"/>
  <c r="Y799" i="1" s="1"/>
  <c r="Z799" i="1" s="1"/>
  <c r="AA799" i="1" s="1"/>
  <c r="I800" i="1"/>
  <c r="L2401" i="1"/>
  <c r="I2402" i="1"/>
  <c r="L7404" i="1"/>
  <c r="I7405" i="1"/>
  <c r="J5605" i="1" l="1"/>
  <c r="L5604" i="1"/>
  <c r="I5608" i="1"/>
  <c r="I4005" i="1"/>
  <c r="L4004" i="1"/>
  <c r="A802" i="1"/>
  <c r="P801" i="1" a="1"/>
  <c r="P801" i="1" s="1"/>
  <c r="I801" i="1"/>
  <c r="L800" i="1"/>
  <c r="Q800" i="1" s="1"/>
  <c r="V800" i="1" s="1"/>
  <c r="Y800" i="1" s="1"/>
  <c r="Z800" i="1" s="1"/>
  <c r="AA800" i="1" s="1"/>
  <c r="I2403" i="1"/>
  <c r="L2402" i="1"/>
  <c r="L7405" i="1"/>
  <c r="I7406" i="1"/>
  <c r="J5606" i="1" l="1"/>
  <c r="L5605" i="1"/>
  <c r="I5609" i="1"/>
  <c r="I4006" i="1"/>
  <c r="L4005" i="1"/>
  <c r="A803" i="1"/>
  <c r="P802" i="1" a="1"/>
  <c r="P802" i="1" s="1"/>
  <c r="I802" i="1"/>
  <c r="L801" i="1"/>
  <c r="Q801" i="1" s="1"/>
  <c r="V801" i="1" s="1"/>
  <c r="Y801" i="1" s="1"/>
  <c r="Z801" i="1" s="1"/>
  <c r="AA801" i="1" s="1"/>
  <c r="I2404" i="1"/>
  <c r="L2403" i="1"/>
  <c r="L7406" i="1"/>
  <c r="I7407" i="1"/>
  <c r="I5610" i="1" l="1"/>
  <c r="J5607" i="1"/>
  <c r="L5606" i="1"/>
  <c r="I4007" i="1"/>
  <c r="L4006" i="1"/>
  <c r="A804" i="1"/>
  <c r="P803" i="1" a="1"/>
  <c r="P803" i="1" s="1"/>
  <c r="L802" i="1"/>
  <c r="Q802" i="1" s="1"/>
  <c r="V802" i="1" s="1"/>
  <c r="Y802" i="1" s="1"/>
  <c r="Z802" i="1" s="1"/>
  <c r="AA802" i="1" s="1"/>
  <c r="I803" i="1"/>
  <c r="L2404" i="1"/>
  <c r="I2405" i="1"/>
  <c r="I7408" i="1"/>
  <c r="L7407" i="1"/>
  <c r="I5611" i="1" l="1"/>
  <c r="J5608" i="1"/>
  <c r="L5607" i="1"/>
  <c r="I4008" i="1"/>
  <c r="L4007" i="1"/>
  <c r="A805" i="1"/>
  <c r="P804" i="1" a="1"/>
  <c r="P804" i="1" s="1"/>
  <c r="L803" i="1"/>
  <c r="Q803" i="1" s="1"/>
  <c r="V803" i="1" s="1"/>
  <c r="Y803" i="1" s="1"/>
  <c r="Z803" i="1" s="1"/>
  <c r="AA803" i="1" s="1"/>
  <c r="I804" i="1"/>
  <c r="L2405" i="1"/>
  <c r="I2406" i="1"/>
  <c r="L7408" i="1"/>
  <c r="I7409" i="1"/>
  <c r="J5609" i="1" l="1"/>
  <c r="L5608" i="1"/>
  <c r="I5612" i="1"/>
  <c r="I4009" i="1"/>
  <c r="L4008" i="1"/>
  <c r="P805" i="1" a="1"/>
  <c r="P805" i="1" s="1"/>
  <c r="A806" i="1"/>
  <c r="I805" i="1"/>
  <c r="L804" i="1"/>
  <c r="Q804" i="1" s="1"/>
  <c r="V804" i="1" s="1"/>
  <c r="Y804" i="1" s="1"/>
  <c r="Z804" i="1" s="1"/>
  <c r="AA804" i="1" s="1"/>
  <c r="I2407" i="1"/>
  <c r="L2406" i="1"/>
  <c r="L7409" i="1"/>
  <c r="I7410" i="1"/>
  <c r="I5613" i="1" l="1"/>
  <c r="J5610" i="1"/>
  <c r="L5609" i="1"/>
  <c r="I4010" i="1"/>
  <c r="L4009" i="1"/>
  <c r="P806" i="1" a="1"/>
  <c r="P806" i="1" s="1"/>
  <c r="A807" i="1"/>
  <c r="I806" i="1"/>
  <c r="L805" i="1"/>
  <c r="Q805" i="1" s="1"/>
  <c r="V805" i="1" s="1"/>
  <c r="Y805" i="1" s="1"/>
  <c r="Z805" i="1" s="1"/>
  <c r="AA805" i="1" s="1"/>
  <c r="I2408" i="1"/>
  <c r="L2407" i="1"/>
  <c r="L7410" i="1"/>
  <c r="I7411" i="1"/>
  <c r="I5614" i="1" l="1"/>
  <c r="J5611" i="1"/>
  <c r="L5610" i="1"/>
  <c r="L4010" i="1"/>
  <c r="I4011" i="1"/>
  <c r="P807" i="1" a="1"/>
  <c r="P807" i="1" s="1"/>
  <c r="A808" i="1"/>
  <c r="L806" i="1"/>
  <c r="Q806" i="1" s="1"/>
  <c r="V806" i="1" s="1"/>
  <c r="Y806" i="1" s="1"/>
  <c r="Z806" i="1" s="1"/>
  <c r="AA806" i="1" s="1"/>
  <c r="I807" i="1"/>
  <c r="I2409" i="1"/>
  <c r="L2408" i="1"/>
  <c r="I7412" i="1"/>
  <c r="L7411" i="1"/>
  <c r="J5612" i="1" l="1"/>
  <c r="L5611" i="1"/>
  <c r="I5615" i="1"/>
  <c r="I4012" i="1"/>
  <c r="L4011" i="1"/>
  <c r="A809" i="1"/>
  <c r="P808" i="1" a="1"/>
  <c r="P808" i="1" s="1"/>
  <c r="L807" i="1"/>
  <c r="Q807" i="1" s="1"/>
  <c r="V807" i="1" s="1"/>
  <c r="Y807" i="1" s="1"/>
  <c r="Z807" i="1" s="1"/>
  <c r="AA807" i="1" s="1"/>
  <c r="I808" i="1"/>
  <c r="L2409" i="1"/>
  <c r="I2410" i="1"/>
  <c r="L7412" i="1"/>
  <c r="I7413" i="1"/>
  <c r="I5616" i="1" l="1"/>
  <c r="J5613" i="1"/>
  <c r="L5612" i="1"/>
  <c r="L4012" i="1"/>
  <c r="I4013" i="1"/>
  <c r="P809" i="1" a="1"/>
  <c r="P809" i="1" s="1"/>
  <c r="A810" i="1"/>
  <c r="L808" i="1"/>
  <c r="Q808" i="1" s="1"/>
  <c r="V808" i="1" s="1"/>
  <c r="Y808" i="1" s="1"/>
  <c r="Z808" i="1" s="1"/>
  <c r="AA808" i="1" s="1"/>
  <c r="I809" i="1"/>
  <c r="I2411" i="1"/>
  <c r="L2410" i="1"/>
  <c r="L7413" i="1"/>
  <c r="I7414" i="1"/>
  <c r="J5614" i="1" l="1"/>
  <c r="L5613" i="1"/>
  <c r="I5617" i="1"/>
  <c r="I4014" i="1"/>
  <c r="L4013" i="1"/>
  <c r="P810" i="1" a="1"/>
  <c r="P810" i="1" s="1"/>
  <c r="A811" i="1"/>
  <c r="L809" i="1"/>
  <c r="Q809" i="1" s="1"/>
  <c r="V809" i="1" s="1"/>
  <c r="Y809" i="1" s="1"/>
  <c r="Z809" i="1" s="1"/>
  <c r="AA809" i="1" s="1"/>
  <c r="I810" i="1"/>
  <c r="L2411" i="1"/>
  <c r="I2412" i="1"/>
  <c r="L7414" i="1"/>
  <c r="I7415" i="1"/>
  <c r="I5618" i="1" l="1"/>
  <c r="J5615" i="1"/>
  <c r="L5614" i="1"/>
  <c r="L4014" i="1"/>
  <c r="I4015" i="1"/>
  <c r="P811" i="1" a="1"/>
  <c r="P811" i="1" s="1"/>
  <c r="A812" i="1"/>
  <c r="I811" i="1"/>
  <c r="L810" i="1"/>
  <c r="Q810" i="1" s="1"/>
  <c r="V810" i="1" s="1"/>
  <c r="Y810" i="1" s="1"/>
  <c r="Z810" i="1" s="1"/>
  <c r="AA810" i="1" s="1"/>
  <c r="L2412" i="1"/>
  <c r="I2413" i="1"/>
  <c r="I7416" i="1"/>
  <c r="L7415" i="1"/>
  <c r="J5616" i="1" l="1"/>
  <c r="L5615" i="1"/>
  <c r="I5619" i="1"/>
  <c r="L4015" i="1"/>
  <c r="I4016" i="1"/>
  <c r="A813" i="1"/>
  <c r="P812" i="1" a="1"/>
  <c r="P812" i="1" s="1"/>
  <c r="L811" i="1"/>
  <c r="Q811" i="1" s="1"/>
  <c r="V811" i="1" s="1"/>
  <c r="Y811" i="1" s="1"/>
  <c r="Z811" i="1" s="1"/>
  <c r="AA811" i="1" s="1"/>
  <c r="I812" i="1"/>
  <c r="L2413" i="1"/>
  <c r="I2414" i="1"/>
  <c r="L7416" i="1"/>
  <c r="I7417" i="1"/>
  <c r="I5620" i="1" l="1"/>
  <c r="J5617" i="1"/>
  <c r="L5616" i="1"/>
  <c r="I4017" i="1"/>
  <c r="L4016" i="1"/>
  <c r="A814" i="1"/>
  <c r="P813" i="1" a="1"/>
  <c r="P813" i="1" s="1"/>
  <c r="I813" i="1"/>
  <c r="L812" i="1"/>
  <c r="Q812" i="1" s="1"/>
  <c r="V812" i="1" s="1"/>
  <c r="Y812" i="1" s="1"/>
  <c r="Z812" i="1" s="1"/>
  <c r="AA812" i="1" s="1"/>
  <c r="I2415" i="1"/>
  <c r="L2414" i="1"/>
  <c r="L7417" i="1"/>
  <c r="I7418" i="1"/>
  <c r="J5618" i="1" l="1"/>
  <c r="L5617" i="1"/>
  <c r="I5621" i="1"/>
  <c r="I4018" i="1"/>
  <c r="L4017" i="1"/>
  <c r="A815" i="1"/>
  <c r="P814" i="1" a="1"/>
  <c r="P814" i="1" s="1"/>
  <c r="L813" i="1"/>
  <c r="Q813" i="1" s="1"/>
  <c r="V813" i="1" s="1"/>
  <c r="Y813" i="1" s="1"/>
  <c r="Z813" i="1" s="1"/>
  <c r="AA813" i="1" s="1"/>
  <c r="I814" i="1"/>
  <c r="L2415" i="1"/>
  <c r="I2416" i="1"/>
  <c r="L7418" i="1"/>
  <c r="I7419" i="1"/>
  <c r="I5622" i="1" l="1"/>
  <c r="J5619" i="1"/>
  <c r="L5618" i="1"/>
  <c r="L4018" i="1"/>
  <c r="I4019" i="1"/>
  <c r="A816" i="1"/>
  <c r="P815" i="1" a="1"/>
  <c r="P815" i="1" s="1"/>
  <c r="I815" i="1"/>
  <c r="L814" i="1"/>
  <c r="Q814" i="1" s="1"/>
  <c r="V814" i="1" s="1"/>
  <c r="Y814" i="1" s="1"/>
  <c r="Z814" i="1" s="1"/>
  <c r="AA814" i="1" s="1"/>
  <c r="L2416" i="1"/>
  <c r="I2417" i="1"/>
  <c r="L7419" i="1"/>
  <c r="I7420" i="1"/>
  <c r="I5623" i="1" l="1"/>
  <c r="J5620" i="1"/>
  <c r="L5619" i="1"/>
  <c r="I4020" i="1"/>
  <c r="L4019" i="1"/>
  <c r="P816" i="1" a="1"/>
  <c r="P816" i="1" s="1"/>
  <c r="A817" i="1"/>
  <c r="L815" i="1"/>
  <c r="Q815" i="1" s="1"/>
  <c r="V815" i="1" s="1"/>
  <c r="Y815" i="1" s="1"/>
  <c r="Z815" i="1" s="1"/>
  <c r="AA815" i="1" s="1"/>
  <c r="I816" i="1"/>
  <c r="L2417" i="1"/>
  <c r="I2418" i="1"/>
  <c r="L7420" i="1"/>
  <c r="I7421" i="1"/>
  <c r="J5621" i="1" l="1"/>
  <c r="L5620" i="1"/>
  <c r="I5624" i="1"/>
  <c r="I4021" i="1"/>
  <c r="L4020" i="1"/>
  <c r="A818" i="1"/>
  <c r="P817" i="1" a="1"/>
  <c r="P817" i="1" s="1"/>
  <c r="I817" i="1"/>
  <c r="L816" i="1"/>
  <c r="Q816" i="1" s="1"/>
  <c r="V816" i="1" s="1"/>
  <c r="Y816" i="1" s="1"/>
  <c r="Z816" i="1" s="1"/>
  <c r="AA816" i="1" s="1"/>
  <c r="L2418" i="1"/>
  <c r="I2419" i="1"/>
  <c r="I7422" i="1"/>
  <c r="L7421" i="1"/>
  <c r="J5622" i="1" l="1"/>
  <c r="L5621" i="1"/>
  <c r="I5625" i="1"/>
  <c r="I4022" i="1"/>
  <c r="L4021" i="1"/>
  <c r="P818" i="1" a="1"/>
  <c r="P818" i="1" s="1"/>
  <c r="A819" i="1"/>
  <c r="L817" i="1"/>
  <c r="Q817" i="1" s="1"/>
  <c r="V817" i="1" s="1"/>
  <c r="Y817" i="1" s="1"/>
  <c r="Z817" i="1" s="1"/>
  <c r="AA817" i="1" s="1"/>
  <c r="I818" i="1"/>
  <c r="L2419" i="1"/>
  <c r="I2420" i="1"/>
  <c r="L7422" i="1"/>
  <c r="I7423" i="1"/>
  <c r="I5626" i="1" l="1"/>
  <c r="J5623" i="1"/>
  <c r="L5622" i="1"/>
  <c r="I4023" i="1"/>
  <c r="L4022" i="1"/>
  <c r="P819" i="1" a="1"/>
  <c r="P819" i="1" s="1"/>
  <c r="A820" i="1"/>
  <c r="I819" i="1"/>
  <c r="L818" i="1"/>
  <c r="Q818" i="1" s="1"/>
  <c r="V818" i="1" s="1"/>
  <c r="Y818" i="1" s="1"/>
  <c r="Z818" i="1" s="1"/>
  <c r="AA818" i="1" s="1"/>
  <c r="L2420" i="1"/>
  <c r="I2421" i="1"/>
  <c r="L7423" i="1"/>
  <c r="I7424" i="1"/>
  <c r="J5624" i="1" l="1"/>
  <c r="L5623" i="1"/>
  <c r="I5627" i="1"/>
  <c r="L4023" i="1"/>
  <c r="I4024" i="1"/>
  <c r="A821" i="1"/>
  <c r="P820" i="1" a="1"/>
  <c r="P820" i="1" s="1"/>
  <c r="I820" i="1"/>
  <c r="L819" i="1"/>
  <c r="Q819" i="1" s="1"/>
  <c r="V819" i="1" s="1"/>
  <c r="Y819" i="1" s="1"/>
  <c r="Z819" i="1" s="1"/>
  <c r="AA819" i="1" s="1"/>
  <c r="L2421" i="1"/>
  <c r="I2422" i="1"/>
  <c r="I7425" i="1"/>
  <c r="L7424" i="1"/>
  <c r="I5628" i="1" l="1"/>
  <c r="J5625" i="1"/>
  <c r="L5624" i="1"/>
  <c r="L4024" i="1"/>
  <c r="I4025" i="1"/>
  <c r="A822" i="1"/>
  <c r="P821" i="1" a="1"/>
  <c r="P821" i="1" s="1"/>
  <c r="L820" i="1"/>
  <c r="Q820" i="1" s="1"/>
  <c r="V820" i="1" s="1"/>
  <c r="Y820" i="1" s="1"/>
  <c r="Z820" i="1" s="1"/>
  <c r="AA820" i="1" s="1"/>
  <c r="I821" i="1"/>
  <c r="L2422" i="1"/>
  <c r="I2423" i="1"/>
  <c r="I7426" i="1"/>
  <c r="L7425" i="1"/>
  <c r="I5629" i="1" l="1"/>
  <c r="J5626" i="1"/>
  <c r="L5625" i="1"/>
  <c r="L4025" i="1"/>
  <c r="I4026" i="1"/>
  <c r="A823" i="1"/>
  <c r="P822" i="1" a="1"/>
  <c r="P822" i="1" s="1"/>
  <c r="I822" i="1"/>
  <c r="L821" i="1"/>
  <c r="Q821" i="1" s="1"/>
  <c r="V821" i="1" s="1"/>
  <c r="Y821" i="1" s="1"/>
  <c r="Z821" i="1" s="1"/>
  <c r="AA821" i="1" s="1"/>
  <c r="I2424" i="1"/>
  <c r="L2423" i="1"/>
  <c r="L7426" i="1"/>
  <c r="I7427" i="1"/>
  <c r="J5627" i="1" l="1"/>
  <c r="L5626" i="1"/>
  <c r="I5630" i="1"/>
  <c r="L4026" i="1"/>
  <c r="I4027" i="1"/>
  <c r="A824" i="1"/>
  <c r="P823" i="1" a="1"/>
  <c r="P823" i="1" s="1"/>
  <c r="L822" i="1"/>
  <c r="Q822" i="1" s="1"/>
  <c r="V822" i="1" s="1"/>
  <c r="Y822" i="1" s="1"/>
  <c r="Z822" i="1" s="1"/>
  <c r="AA822" i="1" s="1"/>
  <c r="I823" i="1"/>
  <c r="I2425" i="1"/>
  <c r="L2424" i="1"/>
  <c r="I7428" i="1"/>
  <c r="L7427" i="1"/>
  <c r="I5631" i="1" l="1"/>
  <c r="J5628" i="1"/>
  <c r="L5627" i="1"/>
  <c r="I4028" i="1"/>
  <c r="L4027" i="1"/>
  <c r="P824" i="1" a="1"/>
  <c r="P824" i="1" s="1"/>
  <c r="A825" i="1"/>
  <c r="L823" i="1"/>
  <c r="Q823" i="1" s="1"/>
  <c r="V823" i="1" s="1"/>
  <c r="Y823" i="1" s="1"/>
  <c r="Z823" i="1" s="1"/>
  <c r="AA823" i="1" s="1"/>
  <c r="I824" i="1"/>
  <c r="L2425" i="1"/>
  <c r="I2426" i="1"/>
  <c r="L7428" i="1"/>
  <c r="I7429" i="1"/>
  <c r="I5632" i="1" l="1"/>
  <c r="J5629" i="1"/>
  <c r="L5628" i="1"/>
  <c r="L4028" i="1"/>
  <c r="I4029" i="1"/>
  <c r="A826" i="1"/>
  <c r="P825" i="1" a="1"/>
  <c r="P825" i="1" s="1"/>
  <c r="I825" i="1"/>
  <c r="L824" i="1"/>
  <c r="Q824" i="1" s="1"/>
  <c r="V824" i="1" s="1"/>
  <c r="Y824" i="1" s="1"/>
  <c r="Z824" i="1" s="1"/>
  <c r="AA824" i="1" s="1"/>
  <c r="I2427" i="1"/>
  <c r="L2426" i="1"/>
  <c r="I7430" i="1"/>
  <c r="L7429" i="1"/>
  <c r="J5630" i="1" l="1"/>
  <c r="L5629" i="1"/>
  <c r="I5633" i="1"/>
  <c r="L4029" i="1"/>
  <c r="I4030" i="1"/>
  <c r="A827" i="1"/>
  <c r="P826" i="1" a="1"/>
  <c r="P826" i="1" s="1"/>
  <c r="L825" i="1"/>
  <c r="Q825" i="1" s="1"/>
  <c r="V825" i="1" s="1"/>
  <c r="Y825" i="1" s="1"/>
  <c r="Z825" i="1" s="1"/>
  <c r="AA825" i="1" s="1"/>
  <c r="I826" i="1"/>
  <c r="L2427" i="1"/>
  <c r="I2428" i="1"/>
  <c r="L7430" i="1"/>
  <c r="I7431" i="1"/>
  <c r="I5634" i="1" l="1"/>
  <c r="J5631" i="1"/>
  <c r="L5630" i="1"/>
  <c r="L4030" i="1"/>
  <c r="I4031" i="1"/>
  <c r="P827" i="1" a="1"/>
  <c r="P827" i="1" s="1"/>
  <c r="A828" i="1"/>
  <c r="L826" i="1"/>
  <c r="Q826" i="1" s="1"/>
  <c r="V826" i="1" s="1"/>
  <c r="Y826" i="1" s="1"/>
  <c r="Z826" i="1" s="1"/>
  <c r="AA826" i="1" s="1"/>
  <c r="I827" i="1"/>
  <c r="L2428" i="1"/>
  <c r="I2429" i="1"/>
  <c r="L7431" i="1"/>
  <c r="I7432" i="1"/>
  <c r="J5632" i="1" l="1"/>
  <c r="L5631" i="1"/>
  <c r="I5635" i="1"/>
  <c r="L4031" i="1"/>
  <c r="I4032" i="1"/>
  <c r="P828" i="1" a="1"/>
  <c r="P828" i="1" s="1"/>
  <c r="A829" i="1"/>
  <c r="I828" i="1"/>
  <c r="L827" i="1"/>
  <c r="Q827" i="1" s="1"/>
  <c r="V827" i="1" s="1"/>
  <c r="Y827" i="1" s="1"/>
  <c r="Z827" i="1" s="1"/>
  <c r="AA827" i="1" s="1"/>
  <c r="I2430" i="1"/>
  <c r="L2429" i="1"/>
  <c r="I7433" i="1"/>
  <c r="L7432" i="1"/>
  <c r="J5633" i="1" l="1"/>
  <c r="L5632" i="1"/>
  <c r="I5636" i="1"/>
  <c r="L4032" i="1"/>
  <c r="I4033" i="1"/>
  <c r="P829" i="1" a="1"/>
  <c r="P829" i="1" s="1"/>
  <c r="A830" i="1"/>
  <c r="I829" i="1"/>
  <c r="L828" i="1"/>
  <c r="Q828" i="1" s="1"/>
  <c r="V828" i="1" s="1"/>
  <c r="Y828" i="1" s="1"/>
  <c r="Z828" i="1" s="1"/>
  <c r="AA828" i="1" s="1"/>
  <c r="I2431" i="1"/>
  <c r="L2430" i="1"/>
  <c r="L7433" i="1"/>
  <c r="I7434" i="1"/>
  <c r="I5637" i="1" l="1"/>
  <c r="J5634" i="1"/>
  <c r="L5633" i="1"/>
  <c r="I4034" i="1"/>
  <c r="L4033" i="1"/>
  <c r="P830" i="1" a="1"/>
  <c r="P830" i="1" s="1"/>
  <c r="A831" i="1"/>
  <c r="I830" i="1"/>
  <c r="L829" i="1"/>
  <c r="Q829" i="1" s="1"/>
  <c r="V829" i="1" s="1"/>
  <c r="Y829" i="1" s="1"/>
  <c r="Z829" i="1" s="1"/>
  <c r="AA829" i="1" s="1"/>
  <c r="L2431" i="1"/>
  <c r="I2432" i="1"/>
  <c r="I7435" i="1"/>
  <c r="L7434" i="1"/>
  <c r="J5635" i="1" l="1"/>
  <c r="L5634" i="1"/>
  <c r="I5638" i="1"/>
  <c r="L4034" i="1"/>
  <c r="I4035" i="1"/>
  <c r="P831" i="1" a="1"/>
  <c r="P831" i="1" s="1"/>
  <c r="A832" i="1"/>
  <c r="L830" i="1"/>
  <c r="Q830" i="1" s="1"/>
  <c r="V830" i="1" s="1"/>
  <c r="Y830" i="1" s="1"/>
  <c r="Z830" i="1" s="1"/>
  <c r="AA830" i="1" s="1"/>
  <c r="I831" i="1"/>
  <c r="I2433" i="1"/>
  <c r="L2432" i="1"/>
  <c r="I7436" i="1"/>
  <c r="L7435" i="1"/>
  <c r="I5639" i="1" l="1"/>
  <c r="J5636" i="1"/>
  <c r="L5635" i="1"/>
  <c r="L4035" i="1"/>
  <c r="I4036" i="1"/>
  <c r="A833" i="1"/>
  <c r="P832" i="1" a="1"/>
  <c r="P832" i="1" s="1"/>
  <c r="I832" i="1"/>
  <c r="L831" i="1"/>
  <c r="Q831" i="1" s="1"/>
  <c r="V831" i="1" s="1"/>
  <c r="Y831" i="1" s="1"/>
  <c r="Z831" i="1" s="1"/>
  <c r="AA831" i="1" s="1"/>
  <c r="I2434" i="1"/>
  <c r="L2433" i="1"/>
  <c r="L7436" i="1"/>
  <c r="I7437" i="1"/>
  <c r="I5640" i="1" l="1"/>
  <c r="J5637" i="1"/>
  <c r="L5636" i="1"/>
  <c r="L4036" i="1"/>
  <c r="I4037" i="1"/>
  <c r="A834" i="1"/>
  <c r="P833" i="1" a="1"/>
  <c r="P833" i="1" s="1"/>
  <c r="I833" i="1"/>
  <c r="L832" i="1"/>
  <c r="Q832" i="1" s="1"/>
  <c r="V832" i="1" s="1"/>
  <c r="Y832" i="1" s="1"/>
  <c r="Z832" i="1" s="1"/>
  <c r="AA832" i="1" s="1"/>
  <c r="L2434" i="1"/>
  <c r="I2435" i="1"/>
  <c r="L7437" i="1"/>
  <c r="I7438" i="1"/>
  <c r="I5641" i="1" l="1"/>
  <c r="J5638" i="1"/>
  <c r="L5637" i="1"/>
  <c r="L4037" i="1"/>
  <c r="I4038" i="1"/>
  <c r="P834" i="1" a="1"/>
  <c r="P834" i="1" s="1"/>
  <c r="A835" i="1"/>
  <c r="I834" i="1"/>
  <c r="L833" i="1"/>
  <c r="Q833" i="1" s="1"/>
  <c r="V833" i="1" s="1"/>
  <c r="Y833" i="1" s="1"/>
  <c r="Z833" i="1" s="1"/>
  <c r="AA833" i="1" s="1"/>
  <c r="L2435" i="1"/>
  <c r="I2436" i="1"/>
  <c r="L7438" i="1"/>
  <c r="I7439" i="1"/>
  <c r="J5639" i="1" l="1"/>
  <c r="L5638" i="1"/>
  <c r="I5642" i="1"/>
  <c r="L4038" i="1"/>
  <c r="I4039" i="1"/>
  <c r="A836" i="1"/>
  <c r="P835" i="1" a="1"/>
  <c r="P835" i="1" s="1"/>
  <c r="L834" i="1"/>
  <c r="Q834" i="1" s="1"/>
  <c r="V834" i="1" s="1"/>
  <c r="Y834" i="1" s="1"/>
  <c r="Z834" i="1" s="1"/>
  <c r="AA834" i="1" s="1"/>
  <c r="I835" i="1"/>
  <c r="L2436" i="1"/>
  <c r="I2437" i="1"/>
  <c r="L7439" i="1"/>
  <c r="I7440" i="1"/>
  <c r="I5643" i="1" l="1"/>
  <c r="J5640" i="1"/>
  <c r="L5639" i="1"/>
  <c r="L4039" i="1"/>
  <c r="I4040" i="1"/>
  <c r="P836" i="1" a="1"/>
  <c r="P836" i="1" s="1"/>
  <c r="A837" i="1"/>
  <c r="L835" i="1"/>
  <c r="Q835" i="1" s="1"/>
  <c r="V835" i="1" s="1"/>
  <c r="Y835" i="1" s="1"/>
  <c r="Z835" i="1" s="1"/>
  <c r="AA835" i="1" s="1"/>
  <c r="I836" i="1"/>
  <c r="L2437" i="1"/>
  <c r="I2438" i="1"/>
  <c r="L7440" i="1"/>
  <c r="I7441" i="1"/>
  <c r="I5644" i="1" l="1"/>
  <c r="J5641" i="1"/>
  <c r="L5640" i="1"/>
  <c r="L4040" i="1"/>
  <c r="I4041" i="1"/>
  <c r="P837" i="1" a="1"/>
  <c r="P837" i="1" s="1"/>
  <c r="A838" i="1"/>
  <c r="I837" i="1"/>
  <c r="L836" i="1"/>
  <c r="Q836" i="1" s="1"/>
  <c r="V836" i="1" s="1"/>
  <c r="Y836" i="1" s="1"/>
  <c r="Z836" i="1" s="1"/>
  <c r="AA836" i="1" s="1"/>
  <c r="L2438" i="1"/>
  <c r="I2439" i="1"/>
  <c r="L7441" i="1"/>
  <c r="I7442" i="1"/>
  <c r="J5642" i="1" l="1"/>
  <c r="L5641" i="1"/>
  <c r="I5645" i="1"/>
  <c r="L4041" i="1"/>
  <c r="I4042" i="1"/>
  <c r="P838" i="1" a="1"/>
  <c r="P838" i="1" s="1"/>
  <c r="A839" i="1"/>
  <c r="I838" i="1"/>
  <c r="L837" i="1"/>
  <c r="Q837" i="1" s="1"/>
  <c r="V837" i="1" s="1"/>
  <c r="Y837" i="1" s="1"/>
  <c r="Z837" i="1" s="1"/>
  <c r="AA837" i="1" s="1"/>
  <c r="I2440" i="1"/>
  <c r="L2439" i="1"/>
  <c r="I7443" i="1"/>
  <c r="L7442" i="1"/>
  <c r="I5646" i="1" l="1"/>
  <c r="J5643" i="1"/>
  <c r="L5642" i="1"/>
  <c r="I4043" i="1"/>
  <c r="L4042" i="1"/>
  <c r="A840" i="1"/>
  <c r="P839" i="1" a="1"/>
  <c r="P839" i="1" s="1"/>
  <c r="L838" i="1"/>
  <c r="Q838" i="1" s="1"/>
  <c r="V838" i="1" s="1"/>
  <c r="Y838" i="1" s="1"/>
  <c r="Z838" i="1" s="1"/>
  <c r="AA838" i="1" s="1"/>
  <c r="I839" i="1"/>
  <c r="L2440" i="1"/>
  <c r="I2441" i="1"/>
  <c r="L7443" i="1"/>
  <c r="I7444" i="1"/>
  <c r="I5647" i="1" l="1"/>
  <c r="J5644" i="1"/>
  <c r="L5643" i="1"/>
  <c r="I4044" i="1"/>
  <c r="L4043" i="1"/>
  <c r="P840" i="1" a="1"/>
  <c r="P840" i="1" s="1"/>
  <c r="A841" i="1"/>
  <c r="L839" i="1"/>
  <c r="Q839" i="1" s="1"/>
  <c r="V839" i="1" s="1"/>
  <c r="Y839" i="1" s="1"/>
  <c r="Z839" i="1" s="1"/>
  <c r="AA839" i="1" s="1"/>
  <c r="I840" i="1"/>
  <c r="I2442" i="1"/>
  <c r="L2441" i="1"/>
  <c r="L7444" i="1"/>
  <c r="I7445" i="1"/>
  <c r="I5648" i="1" l="1"/>
  <c r="J5645" i="1"/>
  <c r="L5644" i="1"/>
  <c r="I4045" i="1"/>
  <c r="L4044" i="1"/>
  <c r="A842" i="1"/>
  <c r="P841" i="1" a="1"/>
  <c r="P841" i="1" s="1"/>
  <c r="I841" i="1"/>
  <c r="L840" i="1"/>
  <c r="Q840" i="1" s="1"/>
  <c r="V840" i="1" s="1"/>
  <c r="Y840" i="1" s="1"/>
  <c r="Z840" i="1" s="1"/>
  <c r="AA840" i="1" s="1"/>
  <c r="L2442" i="1"/>
  <c r="I2443" i="1"/>
  <c r="L7445" i="1"/>
  <c r="I7446" i="1"/>
  <c r="J5646" i="1" l="1"/>
  <c r="L5645" i="1"/>
  <c r="I5649" i="1"/>
  <c r="L4045" i="1"/>
  <c r="I4046" i="1"/>
  <c r="P842" i="1" a="1"/>
  <c r="P842" i="1" s="1"/>
  <c r="A843" i="1"/>
  <c r="I842" i="1"/>
  <c r="L841" i="1"/>
  <c r="Q841" i="1" s="1"/>
  <c r="V841" i="1" s="1"/>
  <c r="Y841" i="1" s="1"/>
  <c r="Z841" i="1" s="1"/>
  <c r="AA841" i="1" s="1"/>
  <c r="I2444" i="1"/>
  <c r="L2443" i="1"/>
  <c r="L7446" i="1"/>
  <c r="I7447" i="1"/>
  <c r="I5650" i="1" l="1"/>
  <c r="J5647" i="1"/>
  <c r="L5646" i="1"/>
  <c r="I4047" i="1"/>
  <c r="L4046" i="1"/>
  <c r="P843" i="1" a="1"/>
  <c r="P843" i="1" s="1"/>
  <c r="A844" i="1"/>
  <c r="L842" i="1"/>
  <c r="Q842" i="1" s="1"/>
  <c r="V842" i="1" s="1"/>
  <c r="Y842" i="1" s="1"/>
  <c r="Z842" i="1" s="1"/>
  <c r="AA842" i="1" s="1"/>
  <c r="I843" i="1"/>
  <c r="I2445" i="1"/>
  <c r="L2444" i="1"/>
  <c r="L7447" i="1"/>
  <c r="I7448" i="1"/>
  <c r="J5648" i="1" l="1"/>
  <c r="L5647" i="1"/>
  <c r="I5651" i="1"/>
  <c r="L4047" i="1"/>
  <c r="I4048" i="1"/>
  <c r="A845" i="1"/>
  <c r="P844" i="1" a="1"/>
  <c r="P844" i="1" s="1"/>
  <c r="L843" i="1"/>
  <c r="Q843" i="1" s="1"/>
  <c r="V843" i="1" s="1"/>
  <c r="Y843" i="1" s="1"/>
  <c r="Z843" i="1" s="1"/>
  <c r="AA843" i="1" s="1"/>
  <c r="I844" i="1"/>
  <c r="L2445" i="1"/>
  <c r="I2446" i="1"/>
  <c r="I7449" i="1"/>
  <c r="L7448" i="1"/>
  <c r="I5652" i="1" l="1"/>
  <c r="J5649" i="1"/>
  <c r="L5648" i="1"/>
  <c r="L4048" i="1"/>
  <c r="I4049" i="1"/>
  <c r="P845" i="1" a="1"/>
  <c r="P845" i="1" s="1"/>
  <c r="A846" i="1"/>
  <c r="I845" i="1"/>
  <c r="L844" i="1"/>
  <c r="Q844" i="1" s="1"/>
  <c r="V844" i="1" s="1"/>
  <c r="Y844" i="1" s="1"/>
  <c r="Z844" i="1" s="1"/>
  <c r="AA844" i="1" s="1"/>
  <c r="I2447" i="1"/>
  <c r="L2446" i="1"/>
  <c r="I7450" i="1"/>
  <c r="L7449" i="1"/>
  <c r="J5650" i="1" l="1"/>
  <c r="L5649" i="1"/>
  <c r="I5653" i="1"/>
  <c r="L4049" i="1"/>
  <c r="I4050" i="1"/>
  <c r="P846" i="1" a="1"/>
  <c r="P846" i="1" s="1"/>
  <c r="A847" i="1"/>
  <c r="I846" i="1"/>
  <c r="L845" i="1"/>
  <c r="Q845" i="1" s="1"/>
  <c r="V845" i="1" s="1"/>
  <c r="Y845" i="1" s="1"/>
  <c r="Z845" i="1" s="1"/>
  <c r="AA845" i="1" s="1"/>
  <c r="I2448" i="1"/>
  <c r="L2447" i="1"/>
  <c r="L7450" i="1"/>
  <c r="I7451" i="1"/>
  <c r="I5654" i="1" l="1"/>
  <c r="J5651" i="1"/>
  <c r="L5650" i="1"/>
  <c r="I4051" i="1"/>
  <c r="L4050" i="1"/>
  <c r="A848" i="1"/>
  <c r="P847" i="1" a="1"/>
  <c r="P847" i="1" s="1"/>
  <c r="L846" i="1"/>
  <c r="Q846" i="1" s="1"/>
  <c r="V846" i="1" s="1"/>
  <c r="Y846" i="1" s="1"/>
  <c r="Z846" i="1" s="1"/>
  <c r="AA846" i="1" s="1"/>
  <c r="I847" i="1"/>
  <c r="L2448" i="1"/>
  <c r="I2449" i="1"/>
  <c r="I7452" i="1"/>
  <c r="L7451" i="1"/>
  <c r="J5652" i="1" l="1"/>
  <c r="L5651" i="1"/>
  <c r="I5655" i="1"/>
  <c r="I4052" i="1"/>
  <c r="L4051" i="1"/>
  <c r="A849" i="1"/>
  <c r="P848" i="1" a="1"/>
  <c r="P848" i="1" s="1"/>
  <c r="L847" i="1"/>
  <c r="Q847" i="1" s="1"/>
  <c r="V847" i="1" s="1"/>
  <c r="Y847" i="1" s="1"/>
  <c r="Z847" i="1" s="1"/>
  <c r="AA847" i="1" s="1"/>
  <c r="I848" i="1"/>
  <c r="I2450" i="1"/>
  <c r="L2449" i="1"/>
  <c r="L7452" i="1"/>
  <c r="I7453" i="1"/>
  <c r="I5656" i="1" l="1"/>
  <c r="J5653" i="1"/>
  <c r="L5652" i="1"/>
  <c r="I4053" i="1"/>
  <c r="L4052" i="1"/>
  <c r="A850" i="1"/>
  <c r="P849" i="1" a="1"/>
  <c r="P849" i="1" s="1"/>
  <c r="L848" i="1"/>
  <c r="Q848" i="1" s="1"/>
  <c r="V848" i="1" s="1"/>
  <c r="Y848" i="1" s="1"/>
  <c r="Z848" i="1" s="1"/>
  <c r="AA848" i="1" s="1"/>
  <c r="I849" i="1"/>
  <c r="I2451" i="1"/>
  <c r="L2450" i="1"/>
  <c r="I7454" i="1"/>
  <c r="L7453" i="1"/>
  <c r="J5654" i="1" l="1"/>
  <c r="L5653" i="1"/>
  <c r="I5657" i="1"/>
  <c r="L4053" i="1"/>
  <c r="I4054" i="1"/>
  <c r="A851" i="1"/>
  <c r="P850" i="1" a="1"/>
  <c r="P850" i="1" s="1"/>
  <c r="L849" i="1"/>
  <c r="Q849" i="1" s="1"/>
  <c r="V849" i="1" s="1"/>
  <c r="Y849" i="1" s="1"/>
  <c r="Z849" i="1" s="1"/>
  <c r="AA849" i="1" s="1"/>
  <c r="I850" i="1"/>
  <c r="I2452" i="1"/>
  <c r="L2451" i="1"/>
  <c r="L7454" i="1"/>
  <c r="I7455" i="1"/>
  <c r="I5658" i="1" l="1"/>
  <c r="J5655" i="1"/>
  <c r="L5654" i="1"/>
  <c r="I4055" i="1"/>
  <c r="L4054" i="1"/>
  <c r="A852" i="1"/>
  <c r="P851" i="1" a="1"/>
  <c r="P851" i="1" s="1"/>
  <c r="L850" i="1"/>
  <c r="Q850" i="1" s="1"/>
  <c r="V850" i="1" s="1"/>
  <c r="Y850" i="1" s="1"/>
  <c r="Z850" i="1" s="1"/>
  <c r="AA850" i="1" s="1"/>
  <c r="I851" i="1"/>
  <c r="L2452" i="1"/>
  <c r="I2453" i="1"/>
  <c r="L7455" i="1"/>
  <c r="I7456" i="1"/>
  <c r="J5656" i="1" l="1"/>
  <c r="L5655" i="1"/>
  <c r="I5659" i="1"/>
  <c r="I4056" i="1"/>
  <c r="L4055" i="1"/>
  <c r="P852" i="1" a="1"/>
  <c r="P852" i="1" s="1"/>
  <c r="A853" i="1"/>
  <c r="I852" i="1"/>
  <c r="L851" i="1"/>
  <c r="Q851" i="1" s="1"/>
  <c r="V851" i="1" s="1"/>
  <c r="Y851" i="1" s="1"/>
  <c r="Z851" i="1" s="1"/>
  <c r="AA851" i="1" s="1"/>
  <c r="L2453" i="1"/>
  <c r="I2454" i="1"/>
  <c r="L7456" i="1"/>
  <c r="I7457" i="1"/>
  <c r="I5660" i="1" l="1"/>
  <c r="J5657" i="1"/>
  <c r="L5656" i="1"/>
  <c r="L4056" i="1"/>
  <c r="I4057" i="1"/>
  <c r="P853" i="1" a="1"/>
  <c r="P853" i="1" s="1"/>
  <c r="A854" i="1"/>
  <c r="L852" i="1"/>
  <c r="Q852" i="1" s="1"/>
  <c r="V852" i="1" s="1"/>
  <c r="Y852" i="1" s="1"/>
  <c r="Z852" i="1" s="1"/>
  <c r="AA852" i="1" s="1"/>
  <c r="I853" i="1"/>
  <c r="I2455" i="1"/>
  <c r="L2454" i="1"/>
  <c r="L7457" i="1"/>
  <c r="I7458" i="1"/>
  <c r="I5661" i="1" l="1"/>
  <c r="J5658" i="1"/>
  <c r="L5657" i="1"/>
  <c r="L4057" i="1"/>
  <c r="I4058" i="1"/>
  <c r="P854" i="1" a="1"/>
  <c r="P854" i="1" s="1"/>
  <c r="A855" i="1"/>
  <c r="L853" i="1"/>
  <c r="Q853" i="1" s="1"/>
  <c r="V853" i="1" s="1"/>
  <c r="Y853" i="1" s="1"/>
  <c r="Z853" i="1" s="1"/>
  <c r="AA853" i="1" s="1"/>
  <c r="I854" i="1"/>
  <c r="L2455" i="1"/>
  <c r="I2456" i="1"/>
  <c r="L7458" i="1"/>
  <c r="I7459" i="1"/>
  <c r="I5662" i="1" l="1"/>
  <c r="J5659" i="1"/>
  <c r="L5658" i="1"/>
  <c r="I4059" i="1"/>
  <c r="L4058" i="1"/>
  <c r="A856" i="1"/>
  <c r="P855" i="1" a="1"/>
  <c r="P855" i="1" s="1"/>
  <c r="L854" i="1"/>
  <c r="Q854" i="1" s="1"/>
  <c r="V854" i="1" s="1"/>
  <c r="Y854" i="1" s="1"/>
  <c r="Z854" i="1" s="1"/>
  <c r="AA854" i="1" s="1"/>
  <c r="I855" i="1"/>
  <c r="I2457" i="1"/>
  <c r="L2456" i="1"/>
  <c r="L7459" i="1"/>
  <c r="I7460" i="1"/>
  <c r="J5660" i="1" l="1"/>
  <c r="L5659" i="1"/>
  <c r="I5663" i="1"/>
  <c r="L4059" i="1"/>
  <c r="I4060" i="1"/>
  <c r="A857" i="1"/>
  <c r="P856" i="1" a="1"/>
  <c r="P856" i="1" s="1"/>
  <c r="L855" i="1"/>
  <c r="Q855" i="1" s="1"/>
  <c r="V855" i="1" s="1"/>
  <c r="Y855" i="1" s="1"/>
  <c r="Z855" i="1" s="1"/>
  <c r="AA855" i="1" s="1"/>
  <c r="I856" i="1"/>
  <c r="L2457" i="1"/>
  <c r="I2458" i="1"/>
  <c r="I7461" i="1"/>
  <c r="L7460" i="1"/>
  <c r="I5664" i="1" l="1"/>
  <c r="J5661" i="1"/>
  <c r="L5660" i="1"/>
  <c r="L4060" i="1"/>
  <c r="I4061" i="1"/>
  <c r="A858" i="1"/>
  <c r="P857" i="1" a="1"/>
  <c r="P857" i="1" s="1"/>
  <c r="L856" i="1"/>
  <c r="Q856" i="1" s="1"/>
  <c r="V856" i="1" s="1"/>
  <c r="Y856" i="1" s="1"/>
  <c r="Z856" i="1" s="1"/>
  <c r="AA856" i="1" s="1"/>
  <c r="I857" i="1"/>
  <c r="L2458" i="1"/>
  <c r="I2459" i="1"/>
  <c r="L7461" i="1"/>
  <c r="I7462" i="1"/>
  <c r="I5665" i="1" l="1"/>
  <c r="J5662" i="1"/>
  <c r="L5661" i="1"/>
  <c r="I4062" i="1"/>
  <c r="L4061" i="1"/>
  <c r="A859" i="1"/>
  <c r="P858" i="1" a="1"/>
  <c r="P858" i="1" s="1"/>
  <c r="I858" i="1"/>
  <c r="L857" i="1"/>
  <c r="Q857" i="1" s="1"/>
  <c r="V857" i="1" s="1"/>
  <c r="Y857" i="1" s="1"/>
  <c r="Z857" i="1" s="1"/>
  <c r="AA857" i="1" s="1"/>
  <c r="L2459" i="1"/>
  <c r="I2460" i="1"/>
  <c r="L7462" i="1"/>
  <c r="I7463" i="1"/>
  <c r="J5663" i="1" l="1"/>
  <c r="L5662" i="1"/>
  <c r="I5666" i="1"/>
  <c r="I4063" i="1"/>
  <c r="L4062" i="1"/>
  <c r="P859" i="1" a="1"/>
  <c r="P859" i="1" s="1"/>
  <c r="A860" i="1"/>
  <c r="I859" i="1"/>
  <c r="L858" i="1"/>
  <c r="Q858" i="1" s="1"/>
  <c r="V858" i="1" s="1"/>
  <c r="Y858" i="1" s="1"/>
  <c r="Z858" i="1" s="1"/>
  <c r="AA858" i="1" s="1"/>
  <c r="I2461" i="1"/>
  <c r="L2460" i="1"/>
  <c r="L7463" i="1"/>
  <c r="I7464" i="1"/>
  <c r="J5664" i="1" l="1"/>
  <c r="L5663" i="1"/>
  <c r="I5667" i="1"/>
  <c r="I4064" i="1"/>
  <c r="L4063" i="1"/>
  <c r="P860" i="1" a="1"/>
  <c r="P860" i="1" s="1"/>
  <c r="A861" i="1"/>
  <c r="L859" i="1"/>
  <c r="Q859" i="1" s="1"/>
  <c r="V859" i="1" s="1"/>
  <c r="Y859" i="1" s="1"/>
  <c r="Z859" i="1" s="1"/>
  <c r="AA859" i="1" s="1"/>
  <c r="I860" i="1"/>
  <c r="L2461" i="1"/>
  <c r="I2462" i="1"/>
  <c r="I7465" i="1"/>
  <c r="L7464" i="1"/>
  <c r="I5668" i="1" l="1"/>
  <c r="J5665" i="1"/>
  <c r="L5664" i="1"/>
  <c r="L4064" i="1"/>
  <c r="I4065" i="1"/>
  <c r="A862" i="1"/>
  <c r="P861" i="1" a="1"/>
  <c r="P861" i="1" s="1"/>
  <c r="L860" i="1"/>
  <c r="Q860" i="1" s="1"/>
  <c r="V860" i="1" s="1"/>
  <c r="Y860" i="1" s="1"/>
  <c r="Z860" i="1" s="1"/>
  <c r="AA860" i="1" s="1"/>
  <c r="I861" i="1"/>
  <c r="I2463" i="1"/>
  <c r="L2462" i="1"/>
  <c r="L7465" i="1"/>
  <c r="I7466" i="1"/>
  <c r="I5669" i="1" l="1"/>
  <c r="J5666" i="1"/>
  <c r="L5665" i="1"/>
  <c r="I4066" i="1"/>
  <c r="L4065" i="1"/>
  <c r="P862" i="1" a="1"/>
  <c r="P862" i="1" s="1"/>
  <c r="A863" i="1"/>
  <c r="I862" i="1"/>
  <c r="L861" i="1"/>
  <c r="Q861" i="1" s="1"/>
  <c r="V861" i="1" s="1"/>
  <c r="Y861" i="1" s="1"/>
  <c r="Z861" i="1" s="1"/>
  <c r="AA861" i="1" s="1"/>
  <c r="I2464" i="1"/>
  <c r="L2463" i="1"/>
  <c r="L7466" i="1"/>
  <c r="I7467" i="1"/>
  <c r="I5670" i="1" l="1"/>
  <c r="J5667" i="1"/>
  <c r="L5666" i="1"/>
  <c r="L4066" i="1"/>
  <c r="I4067" i="1"/>
  <c r="P863" i="1" a="1"/>
  <c r="P863" i="1" s="1"/>
  <c r="A864" i="1"/>
  <c r="I863" i="1"/>
  <c r="L862" i="1"/>
  <c r="Q862" i="1" s="1"/>
  <c r="V862" i="1" s="1"/>
  <c r="Y862" i="1" s="1"/>
  <c r="Z862" i="1" s="1"/>
  <c r="AA862" i="1" s="1"/>
  <c r="L2464" i="1"/>
  <c r="I2465" i="1"/>
  <c r="I7468" i="1"/>
  <c r="L7467" i="1"/>
  <c r="J5668" i="1" l="1"/>
  <c r="L5667" i="1"/>
  <c r="I5671" i="1"/>
  <c r="L4067" i="1"/>
  <c r="I4068" i="1"/>
  <c r="A865" i="1"/>
  <c r="P864" i="1" a="1"/>
  <c r="P864" i="1" s="1"/>
  <c r="L863" i="1"/>
  <c r="Q863" i="1" s="1"/>
  <c r="V863" i="1" s="1"/>
  <c r="Y863" i="1" s="1"/>
  <c r="Z863" i="1" s="1"/>
  <c r="AA863" i="1" s="1"/>
  <c r="I864" i="1"/>
  <c r="L2465" i="1"/>
  <c r="I2466" i="1"/>
  <c r="L7468" i="1"/>
  <c r="I7469" i="1"/>
  <c r="I5672" i="1" l="1"/>
  <c r="J5669" i="1"/>
  <c r="L5668" i="1"/>
  <c r="L4068" i="1"/>
  <c r="I4069" i="1"/>
  <c r="P865" i="1" a="1"/>
  <c r="P865" i="1" s="1"/>
  <c r="A866" i="1"/>
  <c r="L864" i="1"/>
  <c r="Q864" i="1" s="1"/>
  <c r="V864" i="1" s="1"/>
  <c r="Y864" i="1" s="1"/>
  <c r="Z864" i="1" s="1"/>
  <c r="AA864" i="1" s="1"/>
  <c r="I865" i="1"/>
  <c r="I2467" i="1"/>
  <c r="L2466" i="1"/>
  <c r="L7469" i="1"/>
  <c r="I7470" i="1"/>
  <c r="J5670" i="1" l="1"/>
  <c r="L5669" i="1"/>
  <c r="I5673" i="1"/>
  <c r="I4070" i="1"/>
  <c r="L4069" i="1"/>
  <c r="A867" i="1"/>
  <c r="P866" i="1" a="1"/>
  <c r="P866" i="1" s="1"/>
  <c r="I866" i="1"/>
  <c r="L865" i="1"/>
  <c r="Q865" i="1" s="1"/>
  <c r="V865" i="1" s="1"/>
  <c r="Y865" i="1" s="1"/>
  <c r="Z865" i="1" s="1"/>
  <c r="AA865" i="1" s="1"/>
  <c r="I2468" i="1"/>
  <c r="L2467" i="1"/>
  <c r="L7470" i="1"/>
  <c r="I7471" i="1"/>
  <c r="I5674" i="1" l="1"/>
  <c r="J5671" i="1"/>
  <c r="L5670" i="1"/>
  <c r="I4071" i="1"/>
  <c r="L4070" i="1"/>
  <c r="A868" i="1"/>
  <c r="P867" i="1" a="1"/>
  <c r="P867" i="1" s="1"/>
  <c r="I867" i="1"/>
  <c r="L866" i="1"/>
  <c r="Q866" i="1" s="1"/>
  <c r="V866" i="1" s="1"/>
  <c r="Y866" i="1" s="1"/>
  <c r="Z866" i="1" s="1"/>
  <c r="AA866" i="1" s="1"/>
  <c r="I2469" i="1"/>
  <c r="L2468" i="1"/>
  <c r="L7471" i="1"/>
  <c r="I7472" i="1"/>
  <c r="I5675" i="1" l="1"/>
  <c r="J5672" i="1"/>
  <c r="L5671" i="1"/>
  <c r="I4072" i="1"/>
  <c r="L4071" i="1"/>
  <c r="A869" i="1"/>
  <c r="P868" i="1" a="1"/>
  <c r="P868" i="1" s="1"/>
  <c r="I868" i="1"/>
  <c r="L867" i="1"/>
  <c r="Q867" i="1" s="1"/>
  <c r="V867" i="1" s="1"/>
  <c r="Y867" i="1" s="1"/>
  <c r="Z867" i="1" s="1"/>
  <c r="AA867" i="1" s="1"/>
  <c r="L2469" i="1"/>
  <c r="I2470" i="1"/>
  <c r="L7472" i="1"/>
  <c r="I7473" i="1"/>
  <c r="J5673" i="1" l="1"/>
  <c r="L5672" i="1"/>
  <c r="I5676" i="1"/>
  <c r="L4072" i="1"/>
  <c r="I4073" i="1"/>
  <c r="A870" i="1"/>
  <c r="P869" i="1" a="1"/>
  <c r="P869" i="1" s="1"/>
  <c r="L868" i="1"/>
  <c r="Q868" i="1" s="1"/>
  <c r="V868" i="1" s="1"/>
  <c r="Y868" i="1" s="1"/>
  <c r="Z868" i="1" s="1"/>
  <c r="AA868" i="1" s="1"/>
  <c r="I869" i="1"/>
  <c r="I2471" i="1"/>
  <c r="L2470" i="1"/>
  <c r="L7473" i="1"/>
  <c r="I7474" i="1"/>
  <c r="I5677" i="1" l="1"/>
  <c r="J5674" i="1"/>
  <c r="L5673" i="1"/>
  <c r="I4074" i="1"/>
  <c r="L4073" i="1"/>
  <c r="A871" i="1"/>
  <c r="P870" i="1" a="1"/>
  <c r="P870" i="1" s="1"/>
  <c r="I870" i="1"/>
  <c r="L869" i="1"/>
  <c r="Q869" i="1" s="1"/>
  <c r="V869" i="1" s="1"/>
  <c r="Y869" i="1" s="1"/>
  <c r="Z869" i="1" s="1"/>
  <c r="AA869" i="1" s="1"/>
  <c r="L2471" i="1"/>
  <c r="I2472" i="1"/>
  <c r="I7475" i="1"/>
  <c r="L7474" i="1"/>
  <c r="I5678" i="1" l="1"/>
  <c r="J5675" i="1"/>
  <c r="L5674" i="1"/>
  <c r="L4074" i="1"/>
  <c r="I4075" i="1"/>
  <c r="A872" i="1"/>
  <c r="P871" i="1" a="1"/>
  <c r="P871" i="1" s="1"/>
  <c r="L870" i="1"/>
  <c r="Q870" i="1" s="1"/>
  <c r="V870" i="1" s="1"/>
  <c r="Y870" i="1" s="1"/>
  <c r="Z870" i="1" s="1"/>
  <c r="AA870" i="1" s="1"/>
  <c r="I871" i="1"/>
  <c r="I2473" i="1"/>
  <c r="L2472" i="1"/>
  <c r="L7475" i="1"/>
  <c r="I7476" i="1"/>
  <c r="J5676" i="1" l="1"/>
  <c r="L5675" i="1"/>
  <c r="I5679" i="1"/>
  <c r="L4075" i="1"/>
  <c r="I4076" i="1"/>
  <c r="P872" i="1" a="1"/>
  <c r="P872" i="1" s="1"/>
  <c r="A873" i="1"/>
  <c r="L871" i="1"/>
  <c r="Q871" i="1" s="1"/>
  <c r="V871" i="1" s="1"/>
  <c r="Y871" i="1" s="1"/>
  <c r="Z871" i="1" s="1"/>
  <c r="AA871" i="1" s="1"/>
  <c r="I872" i="1"/>
  <c r="I2474" i="1"/>
  <c r="L2473" i="1"/>
  <c r="I7477" i="1"/>
  <c r="L7476" i="1"/>
  <c r="I5680" i="1" l="1"/>
  <c r="J5677" i="1"/>
  <c r="L5676" i="1"/>
  <c r="I4077" i="1"/>
  <c r="L4076" i="1"/>
  <c r="P873" i="1" a="1"/>
  <c r="P873" i="1" s="1"/>
  <c r="A874" i="1"/>
  <c r="L872" i="1"/>
  <c r="Q872" i="1" s="1"/>
  <c r="V872" i="1" s="1"/>
  <c r="Y872" i="1" s="1"/>
  <c r="Z872" i="1" s="1"/>
  <c r="AA872" i="1" s="1"/>
  <c r="I873" i="1"/>
  <c r="L2474" i="1"/>
  <c r="I2475" i="1"/>
  <c r="I7478" i="1"/>
  <c r="L7477" i="1"/>
  <c r="I5681" i="1" l="1"/>
  <c r="J5678" i="1"/>
  <c r="L5677" i="1"/>
  <c r="L4077" i="1"/>
  <c r="I4078" i="1"/>
  <c r="A875" i="1"/>
  <c r="P874" i="1" a="1"/>
  <c r="P874" i="1" s="1"/>
  <c r="I874" i="1"/>
  <c r="L873" i="1"/>
  <c r="Q873" i="1" s="1"/>
  <c r="V873" i="1" s="1"/>
  <c r="Y873" i="1" s="1"/>
  <c r="Z873" i="1" s="1"/>
  <c r="AA873" i="1" s="1"/>
  <c r="I2476" i="1"/>
  <c r="L2475" i="1"/>
  <c r="L7478" i="1"/>
  <c r="I7479" i="1"/>
  <c r="J5679" i="1" l="1"/>
  <c r="L5678" i="1"/>
  <c r="I5682" i="1"/>
  <c r="I4079" i="1"/>
  <c r="L4078" i="1"/>
  <c r="A876" i="1"/>
  <c r="P875" i="1" a="1"/>
  <c r="P875" i="1" s="1"/>
  <c r="L874" i="1"/>
  <c r="Q874" i="1" s="1"/>
  <c r="V874" i="1" s="1"/>
  <c r="Y874" i="1" s="1"/>
  <c r="Z874" i="1" s="1"/>
  <c r="AA874" i="1" s="1"/>
  <c r="I875" i="1"/>
  <c r="I2477" i="1"/>
  <c r="L2476" i="1"/>
  <c r="L7479" i="1"/>
  <c r="I7480" i="1"/>
  <c r="I5683" i="1" l="1"/>
  <c r="J5680" i="1"/>
  <c r="L5679" i="1"/>
  <c r="L4079" i="1"/>
  <c r="I4080" i="1"/>
  <c r="A877" i="1"/>
  <c r="P876" i="1" a="1"/>
  <c r="P876" i="1" s="1"/>
  <c r="L875" i="1"/>
  <c r="Q875" i="1" s="1"/>
  <c r="V875" i="1" s="1"/>
  <c r="Y875" i="1" s="1"/>
  <c r="Z875" i="1" s="1"/>
  <c r="AA875" i="1" s="1"/>
  <c r="I876" i="1"/>
  <c r="I2478" i="1"/>
  <c r="L2477" i="1"/>
  <c r="L7480" i="1"/>
  <c r="I7481" i="1"/>
  <c r="J5681" i="1" l="1"/>
  <c r="L5680" i="1"/>
  <c r="I5684" i="1"/>
  <c r="L4080" i="1"/>
  <c r="I4081" i="1"/>
  <c r="P877" i="1" a="1"/>
  <c r="P877" i="1" s="1"/>
  <c r="A878" i="1"/>
  <c r="I877" i="1"/>
  <c r="L876" i="1"/>
  <c r="Q876" i="1" s="1"/>
  <c r="V876" i="1" s="1"/>
  <c r="Y876" i="1" s="1"/>
  <c r="Z876" i="1" s="1"/>
  <c r="AA876" i="1" s="1"/>
  <c r="L2478" i="1"/>
  <c r="I2479" i="1"/>
  <c r="I7482" i="1"/>
  <c r="L7481" i="1"/>
  <c r="I5685" i="1" l="1"/>
  <c r="J5682" i="1"/>
  <c r="L5681" i="1"/>
  <c r="L4081" i="1"/>
  <c r="I4082" i="1"/>
  <c r="A879" i="1"/>
  <c r="P878" i="1" a="1"/>
  <c r="P878" i="1" s="1"/>
  <c r="L877" i="1"/>
  <c r="Q877" i="1" s="1"/>
  <c r="V877" i="1" s="1"/>
  <c r="Y877" i="1" s="1"/>
  <c r="Z877" i="1" s="1"/>
  <c r="AA877" i="1" s="1"/>
  <c r="I878" i="1"/>
  <c r="L2479" i="1"/>
  <c r="I2480" i="1"/>
  <c r="L7482" i="1"/>
  <c r="I7483" i="1"/>
  <c r="J5683" i="1" l="1"/>
  <c r="L5682" i="1"/>
  <c r="I5686" i="1"/>
  <c r="L4082" i="1"/>
  <c r="I4083" i="1"/>
  <c r="P879" i="1" a="1"/>
  <c r="P879" i="1" s="1"/>
  <c r="A880" i="1"/>
  <c r="L878" i="1"/>
  <c r="Q878" i="1" s="1"/>
  <c r="V878" i="1" s="1"/>
  <c r="Y878" i="1" s="1"/>
  <c r="Z878" i="1" s="1"/>
  <c r="AA878" i="1" s="1"/>
  <c r="I879" i="1"/>
  <c r="L2480" i="1"/>
  <c r="I2481" i="1"/>
  <c r="L7483" i="1"/>
  <c r="I7484" i="1"/>
  <c r="I5687" i="1" l="1"/>
  <c r="J5684" i="1"/>
  <c r="L5683" i="1"/>
  <c r="L4083" i="1"/>
  <c r="I4084" i="1"/>
  <c r="P880" i="1" a="1"/>
  <c r="P880" i="1" s="1"/>
  <c r="A881" i="1"/>
  <c r="L879" i="1"/>
  <c r="Q879" i="1" s="1"/>
  <c r="V879" i="1" s="1"/>
  <c r="Y879" i="1" s="1"/>
  <c r="Z879" i="1" s="1"/>
  <c r="AA879" i="1" s="1"/>
  <c r="I880" i="1"/>
  <c r="L2481" i="1"/>
  <c r="I2482" i="1"/>
  <c r="L7484" i="1"/>
  <c r="I7485" i="1"/>
  <c r="J5685" i="1" l="1"/>
  <c r="L5684" i="1"/>
  <c r="I5688" i="1"/>
  <c r="I4085" i="1"/>
  <c r="L4084" i="1"/>
  <c r="P881" i="1" a="1"/>
  <c r="P881" i="1" s="1"/>
  <c r="A882" i="1"/>
  <c r="I881" i="1"/>
  <c r="L880" i="1"/>
  <c r="Q880" i="1" s="1"/>
  <c r="V880" i="1" s="1"/>
  <c r="Y880" i="1" s="1"/>
  <c r="Z880" i="1" s="1"/>
  <c r="AA880" i="1" s="1"/>
  <c r="L2482" i="1"/>
  <c r="I2483" i="1"/>
  <c r="L7485" i="1"/>
  <c r="I7486" i="1"/>
  <c r="I5689" i="1" l="1"/>
  <c r="J5686" i="1"/>
  <c r="L5685" i="1"/>
  <c r="L4085" i="1"/>
  <c r="I4086" i="1"/>
  <c r="A883" i="1"/>
  <c r="P882" i="1" a="1"/>
  <c r="P882" i="1" s="1"/>
  <c r="I882" i="1"/>
  <c r="L881" i="1"/>
  <c r="Q881" i="1" s="1"/>
  <c r="V881" i="1" s="1"/>
  <c r="Y881" i="1" s="1"/>
  <c r="Z881" i="1" s="1"/>
  <c r="AA881" i="1" s="1"/>
  <c r="I2484" i="1"/>
  <c r="L2483" i="1"/>
  <c r="I7487" i="1"/>
  <c r="L7486" i="1"/>
  <c r="I5690" i="1" l="1"/>
  <c r="J5687" i="1"/>
  <c r="L5686" i="1"/>
  <c r="L4086" i="1"/>
  <c r="I4087" i="1"/>
  <c r="A884" i="1"/>
  <c r="P883" i="1" a="1"/>
  <c r="P883" i="1" s="1"/>
  <c r="L882" i="1"/>
  <c r="Q882" i="1" s="1"/>
  <c r="V882" i="1" s="1"/>
  <c r="Y882" i="1" s="1"/>
  <c r="Z882" i="1" s="1"/>
  <c r="AA882" i="1" s="1"/>
  <c r="I883" i="1"/>
  <c r="I2485" i="1"/>
  <c r="L2484" i="1"/>
  <c r="L7487" i="1"/>
  <c r="I7488" i="1"/>
  <c r="J5688" i="1" l="1"/>
  <c r="L5687" i="1"/>
  <c r="I5691" i="1"/>
  <c r="L4087" i="1"/>
  <c r="I4088" i="1"/>
  <c r="A885" i="1"/>
  <c r="P884" i="1" a="1"/>
  <c r="P884" i="1" s="1"/>
  <c r="L883" i="1"/>
  <c r="Q883" i="1" s="1"/>
  <c r="V883" i="1" s="1"/>
  <c r="Y883" i="1" s="1"/>
  <c r="Z883" i="1" s="1"/>
  <c r="AA883" i="1" s="1"/>
  <c r="I884" i="1"/>
  <c r="I2486" i="1"/>
  <c r="L2485" i="1"/>
  <c r="L7488" i="1"/>
  <c r="I7489" i="1"/>
  <c r="I5692" i="1" l="1"/>
  <c r="J5689" i="1"/>
  <c r="L5688" i="1"/>
  <c r="L4088" i="1"/>
  <c r="I4089" i="1"/>
  <c r="P885" i="1" a="1"/>
  <c r="P885" i="1" s="1"/>
  <c r="A886" i="1"/>
  <c r="L884" i="1"/>
  <c r="Q884" i="1" s="1"/>
  <c r="V884" i="1" s="1"/>
  <c r="Y884" i="1" s="1"/>
  <c r="Z884" i="1" s="1"/>
  <c r="AA884" i="1" s="1"/>
  <c r="I885" i="1"/>
  <c r="I2487" i="1"/>
  <c r="L2486" i="1"/>
  <c r="L7489" i="1"/>
  <c r="I7490" i="1"/>
  <c r="J5690" i="1" l="1"/>
  <c r="L5689" i="1"/>
  <c r="I5693" i="1"/>
  <c r="L4089" i="1"/>
  <c r="I4090" i="1"/>
  <c r="A887" i="1"/>
  <c r="P886" i="1" a="1"/>
  <c r="P886" i="1" s="1"/>
  <c r="I886" i="1"/>
  <c r="L885" i="1"/>
  <c r="Q885" i="1" s="1"/>
  <c r="V885" i="1" s="1"/>
  <c r="Y885" i="1" s="1"/>
  <c r="Z885" i="1" s="1"/>
  <c r="AA885" i="1" s="1"/>
  <c r="L2487" i="1"/>
  <c r="I2488" i="1"/>
  <c r="I7491" i="1"/>
  <c r="L7490" i="1"/>
  <c r="I5694" i="1" l="1"/>
  <c r="J5691" i="1"/>
  <c r="L5690" i="1"/>
  <c r="L4090" i="1"/>
  <c r="I4091" i="1"/>
  <c r="A888" i="1"/>
  <c r="P887" i="1" a="1"/>
  <c r="P887" i="1" s="1"/>
  <c r="I887" i="1"/>
  <c r="L886" i="1"/>
  <c r="Q886" i="1" s="1"/>
  <c r="V886" i="1" s="1"/>
  <c r="Y886" i="1" s="1"/>
  <c r="Z886" i="1" s="1"/>
  <c r="AA886" i="1" s="1"/>
  <c r="I2489" i="1"/>
  <c r="L2488" i="1"/>
  <c r="I7492" i="1"/>
  <c r="L7491" i="1"/>
  <c r="J5692" i="1" l="1"/>
  <c r="L5691" i="1"/>
  <c r="I5695" i="1"/>
  <c r="L4091" i="1"/>
  <c r="I4092" i="1"/>
  <c r="P888" i="1" a="1"/>
  <c r="P888" i="1" s="1"/>
  <c r="A889" i="1"/>
  <c r="I888" i="1"/>
  <c r="L887" i="1"/>
  <c r="Q887" i="1" s="1"/>
  <c r="V887" i="1" s="1"/>
  <c r="Y887" i="1" s="1"/>
  <c r="Z887" i="1" s="1"/>
  <c r="AA887" i="1" s="1"/>
  <c r="I2490" i="1"/>
  <c r="L2489" i="1"/>
  <c r="L7492" i="1"/>
  <c r="I7493" i="1"/>
  <c r="I5696" i="1" l="1"/>
  <c r="J5693" i="1"/>
  <c r="L5692" i="1"/>
  <c r="L4092" i="1"/>
  <c r="I4093" i="1"/>
  <c r="P889" i="1" a="1"/>
  <c r="P889" i="1" s="1"/>
  <c r="A890" i="1"/>
  <c r="L888" i="1"/>
  <c r="Q888" i="1" s="1"/>
  <c r="V888" i="1" s="1"/>
  <c r="Y888" i="1" s="1"/>
  <c r="Z888" i="1" s="1"/>
  <c r="AA888" i="1" s="1"/>
  <c r="I889" i="1"/>
  <c r="L2490" i="1"/>
  <c r="I2491" i="1"/>
  <c r="L7493" i="1"/>
  <c r="I7494" i="1"/>
  <c r="J5694" i="1" l="1"/>
  <c r="L5693" i="1"/>
  <c r="I5697" i="1"/>
  <c r="I4094" i="1"/>
  <c r="L4093" i="1"/>
  <c r="A891" i="1"/>
  <c r="P890" i="1" a="1"/>
  <c r="P890" i="1" s="1"/>
  <c r="I890" i="1"/>
  <c r="L889" i="1"/>
  <c r="Q889" i="1" s="1"/>
  <c r="V889" i="1" s="1"/>
  <c r="Y889" i="1" s="1"/>
  <c r="Z889" i="1" s="1"/>
  <c r="AA889" i="1" s="1"/>
  <c r="I2492" i="1"/>
  <c r="L2491" i="1"/>
  <c r="I7495" i="1"/>
  <c r="L7494" i="1"/>
  <c r="I5698" i="1" l="1"/>
  <c r="J5695" i="1"/>
  <c r="L5694" i="1"/>
  <c r="L4094" i="1"/>
  <c r="I4095" i="1"/>
  <c r="P891" i="1" a="1"/>
  <c r="P891" i="1" s="1"/>
  <c r="A892" i="1"/>
  <c r="L890" i="1"/>
  <c r="Q890" i="1" s="1"/>
  <c r="V890" i="1" s="1"/>
  <c r="Y890" i="1" s="1"/>
  <c r="Z890" i="1" s="1"/>
  <c r="AA890" i="1" s="1"/>
  <c r="I891" i="1"/>
  <c r="I2493" i="1"/>
  <c r="L2492" i="1"/>
  <c r="L7495" i="1"/>
  <c r="I7496" i="1"/>
  <c r="I5699" i="1" l="1"/>
  <c r="J5696" i="1"/>
  <c r="L5695" i="1"/>
  <c r="L4095" i="1"/>
  <c r="I4096" i="1"/>
  <c r="A893" i="1"/>
  <c r="P892" i="1" a="1"/>
  <c r="P892" i="1" s="1"/>
  <c r="I892" i="1"/>
  <c r="L891" i="1"/>
  <c r="Q891" i="1" s="1"/>
  <c r="V891" i="1" s="1"/>
  <c r="Y891" i="1" s="1"/>
  <c r="Z891" i="1" s="1"/>
  <c r="AA891" i="1" s="1"/>
  <c r="I2494" i="1"/>
  <c r="L2493" i="1"/>
  <c r="L7496" i="1"/>
  <c r="I7497" i="1"/>
  <c r="J5697" i="1" l="1"/>
  <c r="L5696" i="1"/>
  <c r="I5700" i="1"/>
  <c r="L4096" i="1"/>
  <c r="I4097" i="1"/>
  <c r="P893" i="1" a="1"/>
  <c r="P893" i="1" s="1"/>
  <c r="A894" i="1"/>
  <c r="I893" i="1"/>
  <c r="L892" i="1"/>
  <c r="Q892" i="1" s="1"/>
  <c r="V892" i="1" s="1"/>
  <c r="Y892" i="1" s="1"/>
  <c r="Z892" i="1" s="1"/>
  <c r="AA892" i="1" s="1"/>
  <c r="I2495" i="1"/>
  <c r="L2494" i="1"/>
  <c r="L7497" i="1"/>
  <c r="I7498" i="1"/>
  <c r="I5701" i="1" l="1"/>
  <c r="J5698" i="1"/>
  <c r="L5697" i="1"/>
  <c r="L4097" i="1"/>
  <c r="I4098" i="1"/>
  <c r="A895" i="1"/>
  <c r="P894" i="1" a="1"/>
  <c r="P894" i="1" s="1"/>
  <c r="I894" i="1"/>
  <c r="L893" i="1"/>
  <c r="Q893" i="1" s="1"/>
  <c r="V893" i="1" s="1"/>
  <c r="Y893" i="1" s="1"/>
  <c r="Z893" i="1" s="1"/>
  <c r="AA893" i="1" s="1"/>
  <c r="I2496" i="1"/>
  <c r="L2495" i="1"/>
  <c r="L7498" i="1"/>
  <c r="I7499" i="1"/>
  <c r="J5699" i="1" l="1"/>
  <c r="L5698" i="1"/>
  <c r="I5702" i="1"/>
  <c r="L4098" i="1"/>
  <c r="I4099" i="1"/>
  <c r="A896" i="1"/>
  <c r="P895" i="1" a="1"/>
  <c r="P895" i="1" s="1"/>
  <c r="I895" i="1"/>
  <c r="L894" i="1"/>
  <c r="Q894" i="1" s="1"/>
  <c r="V894" i="1" s="1"/>
  <c r="Y894" i="1" s="1"/>
  <c r="Z894" i="1" s="1"/>
  <c r="AA894" i="1" s="1"/>
  <c r="L2496" i="1"/>
  <c r="I2497" i="1"/>
  <c r="I7500" i="1"/>
  <c r="L7499" i="1"/>
  <c r="I5703" i="1" l="1"/>
  <c r="J5700" i="1"/>
  <c r="L5699" i="1"/>
  <c r="L4099" i="1"/>
  <c r="I4100" i="1"/>
  <c r="A897" i="1"/>
  <c r="P896" i="1" a="1"/>
  <c r="P896" i="1" s="1"/>
  <c r="L895" i="1"/>
  <c r="Q895" i="1" s="1"/>
  <c r="V895" i="1" s="1"/>
  <c r="Y895" i="1" s="1"/>
  <c r="Z895" i="1" s="1"/>
  <c r="AA895" i="1" s="1"/>
  <c r="I896" i="1"/>
  <c r="I2498" i="1"/>
  <c r="L2497" i="1"/>
  <c r="L7500" i="1"/>
  <c r="I7501" i="1"/>
  <c r="J5701" i="1" l="1"/>
  <c r="L5700" i="1"/>
  <c r="I5704" i="1"/>
  <c r="I4101" i="1"/>
  <c r="L4100" i="1"/>
  <c r="A898" i="1"/>
  <c r="P897" i="1" a="1"/>
  <c r="P897" i="1" s="1"/>
  <c r="I897" i="1"/>
  <c r="L896" i="1"/>
  <c r="Q896" i="1" s="1"/>
  <c r="V896" i="1" s="1"/>
  <c r="Y896" i="1" s="1"/>
  <c r="Z896" i="1" s="1"/>
  <c r="AA896" i="1" s="1"/>
  <c r="L2498" i="1"/>
  <c r="I2499" i="1"/>
  <c r="I7502" i="1"/>
  <c r="L7501" i="1"/>
  <c r="I5705" i="1" l="1"/>
  <c r="J5702" i="1"/>
  <c r="L5701" i="1"/>
  <c r="I4102" i="1"/>
  <c r="L4101" i="1"/>
  <c r="P898" i="1" a="1"/>
  <c r="P898" i="1" s="1"/>
  <c r="A899" i="1"/>
  <c r="I898" i="1"/>
  <c r="L897" i="1"/>
  <c r="Q897" i="1" s="1"/>
  <c r="V897" i="1" s="1"/>
  <c r="Y897" i="1" s="1"/>
  <c r="Z897" i="1" s="1"/>
  <c r="AA897" i="1" s="1"/>
  <c r="L2499" i="1"/>
  <c r="I2500" i="1"/>
  <c r="L7502" i="1"/>
  <c r="I7503" i="1"/>
  <c r="I5706" i="1" l="1"/>
  <c r="J5703" i="1"/>
  <c r="L5702" i="1"/>
  <c r="L4102" i="1"/>
  <c r="I4103" i="1"/>
  <c r="P899" i="1" a="1"/>
  <c r="P899" i="1" s="1"/>
  <c r="A900" i="1"/>
  <c r="L898" i="1"/>
  <c r="Q898" i="1" s="1"/>
  <c r="V898" i="1" s="1"/>
  <c r="Y898" i="1" s="1"/>
  <c r="Z898" i="1" s="1"/>
  <c r="AA898" i="1" s="1"/>
  <c r="I899" i="1"/>
  <c r="L2500" i="1"/>
  <c r="I2501" i="1"/>
  <c r="I7504" i="1"/>
  <c r="L7503" i="1"/>
  <c r="I5707" i="1" l="1"/>
  <c r="J5704" i="1"/>
  <c r="L5703" i="1"/>
  <c r="L4103" i="1"/>
  <c r="I4104" i="1"/>
  <c r="A901" i="1"/>
  <c r="P900" i="1" a="1"/>
  <c r="P900" i="1" s="1"/>
  <c r="I900" i="1"/>
  <c r="L899" i="1"/>
  <c r="Q899" i="1" s="1"/>
  <c r="V899" i="1" s="1"/>
  <c r="Y899" i="1" s="1"/>
  <c r="Z899" i="1" s="1"/>
  <c r="AA899" i="1" s="1"/>
  <c r="I2502" i="1"/>
  <c r="L2501" i="1"/>
  <c r="I7505" i="1"/>
  <c r="L7504" i="1"/>
  <c r="J5705" i="1" l="1"/>
  <c r="L5704" i="1"/>
  <c r="I5708" i="1"/>
  <c r="L4104" i="1"/>
  <c r="I4105" i="1"/>
  <c r="P901" i="1" a="1"/>
  <c r="P901" i="1" s="1"/>
  <c r="A902" i="1"/>
  <c r="I901" i="1"/>
  <c r="L900" i="1"/>
  <c r="Q900" i="1" s="1"/>
  <c r="V900" i="1" s="1"/>
  <c r="Y900" i="1" s="1"/>
  <c r="Z900" i="1" s="1"/>
  <c r="AA900" i="1" s="1"/>
  <c r="L2502" i="1"/>
  <c r="I2503" i="1"/>
  <c r="L7505" i="1"/>
  <c r="I7506" i="1"/>
  <c r="I5709" i="1" l="1"/>
  <c r="J5706" i="1"/>
  <c r="L5705" i="1"/>
  <c r="I4106" i="1"/>
  <c r="L4105" i="1"/>
  <c r="A903" i="1"/>
  <c r="P902" i="1" a="1"/>
  <c r="P902" i="1" s="1"/>
  <c r="I902" i="1"/>
  <c r="L901" i="1"/>
  <c r="Q901" i="1" s="1"/>
  <c r="V901" i="1" s="1"/>
  <c r="Y901" i="1" s="1"/>
  <c r="Z901" i="1" s="1"/>
  <c r="AA901" i="1" s="1"/>
  <c r="I2504" i="1"/>
  <c r="L2503" i="1"/>
  <c r="I7507" i="1"/>
  <c r="L7506" i="1"/>
  <c r="J5707" i="1" l="1"/>
  <c r="L5706" i="1"/>
  <c r="I5710" i="1"/>
  <c r="L4106" i="1"/>
  <c r="I4107" i="1"/>
  <c r="P903" i="1" a="1"/>
  <c r="P903" i="1" s="1"/>
  <c r="A904" i="1"/>
  <c r="I903" i="1"/>
  <c r="L902" i="1"/>
  <c r="Q902" i="1" s="1"/>
  <c r="V902" i="1" s="1"/>
  <c r="Y902" i="1" s="1"/>
  <c r="Z902" i="1" s="1"/>
  <c r="AA902" i="1" s="1"/>
  <c r="I2505" i="1"/>
  <c r="L2504" i="1"/>
  <c r="L7507" i="1"/>
  <c r="I7508" i="1"/>
  <c r="I5711" i="1" l="1"/>
  <c r="J5708" i="1"/>
  <c r="L5707" i="1"/>
  <c r="I4108" i="1"/>
  <c r="L4107" i="1"/>
  <c r="A905" i="1"/>
  <c r="P904" i="1" a="1"/>
  <c r="P904" i="1" s="1"/>
  <c r="I904" i="1"/>
  <c r="L903" i="1"/>
  <c r="Q903" i="1" s="1"/>
  <c r="V903" i="1" s="1"/>
  <c r="Y903" i="1" s="1"/>
  <c r="Z903" i="1" s="1"/>
  <c r="AA903" i="1" s="1"/>
  <c r="I2506" i="1"/>
  <c r="L2505" i="1"/>
  <c r="I7509" i="1"/>
  <c r="L7508" i="1"/>
  <c r="I5712" i="1" l="1"/>
  <c r="J5709" i="1"/>
  <c r="L5708" i="1"/>
  <c r="I4109" i="1"/>
  <c r="L4108" i="1"/>
  <c r="P905" i="1" a="1"/>
  <c r="P905" i="1" s="1"/>
  <c r="A906" i="1"/>
  <c r="I905" i="1"/>
  <c r="L904" i="1"/>
  <c r="Q904" i="1" s="1"/>
  <c r="V904" i="1" s="1"/>
  <c r="Y904" i="1" s="1"/>
  <c r="Z904" i="1" s="1"/>
  <c r="AA904" i="1" s="1"/>
  <c r="L2506" i="1"/>
  <c r="I2507" i="1"/>
  <c r="L7509" i="1"/>
  <c r="I7510" i="1"/>
  <c r="I5713" i="1" l="1"/>
  <c r="J5710" i="1"/>
  <c r="L5709" i="1"/>
  <c r="I4110" i="1"/>
  <c r="L4109" i="1"/>
  <c r="A907" i="1"/>
  <c r="P906" i="1" a="1"/>
  <c r="P906" i="1" s="1"/>
  <c r="L905" i="1"/>
  <c r="Q905" i="1" s="1"/>
  <c r="V905" i="1" s="1"/>
  <c r="Y905" i="1" s="1"/>
  <c r="Z905" i="1" s="1"/>
  <c r="AA905" i="1" s="1"/>
  <c r="I906" i="1"/>
  <c r="L2507" i="1"/>
  <c r="I2508" i="1"/>
  <c r="L7510" i="1"/>
  <c r="I7511" i="1"/>
  <c r="I5714" i="1" l="1"/>
  <c r="J5711" i="1"/>
  <c r="L5710" i="1"/>
  <c r="L4110" i="1"/>
  <c r="I4111" i="1"/>
  <c r="A908" i="1"/>
  <c r="P907" i="1" a="1"/>
  <c r="P907" i="1" s="1"/>
  <c r="L906" i="1"/>
  <c r="Q906" i="1" s="1"/>
  <c r="V906" i="1" s="1"/>
  <c r="Y906" i="1" s="1"/>
  <c r="Z906" i="1" s="1"/>
  <c r="AA906" i="1" s="1"/>
  <c r="I907" i="1"/>
  <c r="L2508" i="1"/>
  <c r="I2509" i="1"/>
  <c r="L7511" i="1"/>
  <c r="I7512" i="1"/>
  <c r="J5712" i="1" l="1"/>
  <c r="L5711" i="1"/>
  <c r="I5715" i="1"/>
  <c r="I4112" i="1"/>
  <c r="L4111" i="1"/>
  <c r="A909" i="1"/>
  <c r="P908" i="1" a="1"/>
  <c r="P908" i="1" s="1"/>
  <c r="I908" i="1"/>
  <c r="L907" i="1"/>
  <c r="Q907" i="1" s="1"/>
  <c r="V907" i="1" s="1"/>
  <c r="Y907" i="1" s="1"/>
  <c r="Z907" i="1" s="1"/>
  <c r="AA907" i="1" s="1"/>
  <c r="I2510" i="1"/>
  <c r="L2509" i="1"/>
  <c r="L7512" i="1"/>
  <c r="I7513" i="1"/>
  <c r="I5716" i="1" l="1"/>
  <c r="J5713" i="1"/>
  <c r="L5712" i="1"/>
  <c r="I4113" i="1"/>
  <c r="L4112" i="1"/>
  <c r="A910" i="1"/>
  <c r="P909" i="1" a="1"/>
  <c r="P909" i="1" s="1"/>
  <c r="L908" i="1"/>
  <c r="Q908" i="1" s="1"/>
  <c r="V908" i="1" s="1"/>
  <c r="Y908" i="1" s="1"/>
  <c r="Z908" i="1" s="1"/>
  <c r="AA908" i="1" s="1"/>
  <c r="I909" i="1"/>
  <c r="L2510" i="1"/>
  <c r="I2511" i="1"/>
  <c r="L7513" i="1"/>
  <c r="I7514" i="1"/>
  <c r="J5714" i="1" l="1"/>
  <c r="L5713" i="1"/>
  <c r="I5717" i="1"/>
  <c r="I4114" i="1"/>
  <c r="L4113" i="1"/>
  <c r="A911" i="1"/>
  <c r="P910" i="1" a="1"/>
  <c r="P910" i="1" s="1"/>
  <c r="L909" i="1"/>
  <c r="Q909" i="1" s="1"/>
  <c r="V909" i="1" s="1"/>
  <c r="Y909" i="1" s="1"/>
  <c r="Z909" i="1" s="1"/>
  <c r="AA909" i="1" s="1"/>
  <c r="I910" i="1"/>
  <c r="I2512" i="1"/>
  <c r="L2511" i="1"/>
  <c r="I7515" i="1"/>
  <c r="L7514" i="1"/>
  <c r="I5718" i="1" l="1"/>
  <c r="J5715" i="1"/>
  <c r="L5714" i="1"/>
  <c r="L4114" i="1"/>
  <c r="I4115" i="1"/>
  <c r="A912" i="1"/>
  <c r="P911" i="1" a="1"/>
  <c r="P911" i="1" s="1"/>
  <c r="I911" i="1"/>
  <c r="L910" i="1"/>
  <c r="Q910" i="1" s="1"/>
  <c r="V910" i="1" s="1"/>
  <c r="Y910" i="1" s="1"/>
  <c r="Z910" i="1" s="1"/>
  <c r="AA910" i="1" s="1"/>
  <c r="I2513" i="1"/>
  <c r="L2512" i="1"/>
  <c r="I7516" i="1"/>
  <c r="L7515" i="1"/>
  <c r="I5719" i="1" l="1"/>
  <c r="J5716" i="1"/>
  <c r="L5715" i="1"/>
  <c r="L4115" i="1"/>
  <c r="I4116" i="1"/>
  <c r="A913" i="1"/>
  <c r="P912" i="1" a="1"/>
  <c r="P912" i="1" s="1"/>
  <c r="L911" i="1"/>
  <c r="Q911" i="1" s="1"/>
  <c r="V911" i="1" s="1"/>
  <c r="Y911" i="1" s="1"/>
  <c r="Z911" i="1" s="1"/>
  <c r="AA911" i="1" s="1"/>
  <c r="I912" i="1"/>
  <c r="L2513" i="1"/>
  <c r="I2514" i="1"/>
  <c r="I7517" i="1"/>
  <c r="L7516" i="1"/>
  <c r="J5717" i="1" l="1"/>
  <c r="L5716" i="1"/>
  <c r="I5720" i="1"/>
  <c r="I4117" i="1"/>
  <c r="L4116" i="1"/>
  <c r="A914" i="1"/>
  <c r="P913" i="1" a="1"/>
  <c r="P913" i="1" s="1"/>
  <c r="L912" i="1"/>
  <c r="Q912" i="1" s="1"/>
  <c r="V912" i="1" s="1"/>
  <c r="Y912" i="1" s="1"/>
  <c r="Z912" i="1" s="1"/>
  <c r="AA912" i="1" s="1"/>
  <c r="I913" i="1"/>
  <c r="L2514" i="1"/>
  <c r="I2515" i="1"/>
  <c r="L7517" i="1"/>
  <c r="I7518" i="1"/>
  <c r="I5721" i="1" l="1"/>
  <c r="J5718" i="1"/>
  <c r="L5717" i="1"/>
  <c r="L4117" i="1"/>
  <c r="I4118" i="1"/>
  <c r="A915" i="1"/>
  <c r="P914" i="1" a="1"/>
  <c r="P914" i="1" s="1"/>
  <c r="L913" i="1"/>
  <c r="Q913" i="1" s="1"/>
  <c r="V913" i="1" s="1"/>
  <c r="Y913" i="1" s="1"/>
  <c r="Z913" i="1" s="1"/>
  <c r="AA913" i="1" s="1"/>
  <c r="I914" i="1"/>
  <c r="L2515" i="1"/>
  <c r="I2516" i="1"/>
  <c r="I7519" i="1"/>
  <c r="L7518" i="1"/>
  <c r="J5719" i="1" l="1"/>
  <c r="L5718" i="1"/>
  <c r="I5722" i="1"/>
  <c r="L4118" i="1"/>
  <c r="I4119" i="1"/>
  <c r="P915" i="1" a="1"/>
  <c r="P915" i="1" s="1"/>
  <c r="A916" i="1"/>
  <c r="I915" i="1"/>
  <c r="L914" i="1"/>
  <c r="Q914" i="1" s="1"/>
  <c r="V914" i="1" s="1"/>
  <c r="Y914" i="1" s="1"/>
  <c r="Z914" i="1" s="1"/>
  <c r="AA914" i="1" s="1"/>
  <c r="I2517" i="1"/>
  <c r="L2516" i="1"/>
  <c r="L7519" i="1"/>
  <c r="I7520" i="1"/>
  <c r="I5723" i="1" l="1"/>
  <c r="J5720" i="1"/>
  <c r="L5719" i="1"/>
  <c r="I4120" i="1"/>
  <c r="L4119" i="1"/>
  <c r="P916" i="1" a="1"/>
  <c r="P916" i="1" s="1"/>
  <c r="A917" i="1"/>
  <c r="L915" i="1"/>
  <c r="Q915" i="1" s="1"/>
  <c r="V915" i="1" s="1"/>
  <c r="Y915" i="1" s="1"/>
  <c r="Z915" i="1" s="1"/>
  <c r="AA915" i="1" s="1"/>
  <c r="I916" i="1"/>
  <c r="L2517" i="1"/>
  <c r="I2518" i="1"/>
  <c r="L7520" i="1"/>
  <c r="I7521" i="1"/>
  <c r="J5721" i="1" l="1"/>
  <c r="L5720" i="1"/>
  <c r="I5724" i="1"/>
  <c r="I4121" i="1"/>
  <c r="L4120" i="1"/>
  <c r="A918" i="1"/>
  <c r="P917" i="1" a="1"/>
  <c r="P917" i="1" s="1"/>
  <c r="L916" i="1"/>
  <c r="Q916" i="1" s="1"/>
  <c r="V916" i="1" s="1"/>
  <c r="Y916" i="1" s="1"/>
  <c r="Z916" i="1" s="1"/>
  <c r="AA916" i="1" s="1"/>
  <c r="I917" i="1"/>
  <c r="L2518" i="1"/>
  <c r="I2519" i="1"/>
  <c r="L7521" i="1"/>
  <c r="I7522" i="1"/>
  <c r="J5722" i="1" l="1"/>
  <c r="L5721" i="1"/>
  <c r="I5725" i="1"/>
  <c r="I4122" i="1"/>
  <c r="L4121" i="1"/>
  <c r="A919" i="1"/>
  <c r="P918" i="1" a="1"/>
  <c r="P918" i="1" s="1"/>
  <c r="I918" i="1"/>
  <c r="L917" i="1"/>
  <c r="Q917" i="1" s="1"/>
  <c r="V917" i="1" s="1"/>
  <c r="Y917" i="1" s="1"/>
  <c r="Z917" i="1" s="1"/>
  <c r="AA917" i="1" s="1"/>
  <c r="L2519" i="1"/>
  <c r="I2520" i="1"/>
  <c r="L7522" i="1"/>
  <c r="I7523" i="1"/>
  <c r="I5726" i="1" l="1"/>
  <c r="J5723" i="1"/>
  <c r="L5722" i="1"/>
  <c r="L4122" i="1"/>
  <c r="I4123" i="1"/>
  <c r="A920" i="1"/>
  <c r="P919" i="1" a="1"/>
  <c r="P919" i="1" s="1"/>
  <c r="L918" i="1"/>
  <c r="Q918" i="1" s="1"/>
  <c r="V918" i="1" s="1"/>
  <c r="Y918" i="1" s="1"/>
  <c r="Z918" i="1" s="1"/>
  <c r="AA918" i="1" s="1"/>
  <c r="I919" i="1"/>
  <c r="L2520" i="1"/>
  <c r="I2521" i="1"/>
  <c r="I7524" i="1"/>
  <c r="L7523" i="1"/>
  <c r="I5727" i="1" l="1"/>
  <c r="J5724" i="1"/>
  <c r="L5723" i="1"/>
  <c r="I4124" i="1"/>
  <c r="L4123" i="1"/>
  <c r="A921" i="1"/>
  <c r="P920" i="1" a="1"/>
  <c r="P920" i="1" s="1"/>
  <c r="I920" i="1"/>
  <c r="L919" i="1"/>
  <c r="Q919" i="1" s="1"/>
  <c r="V919" i="1" s="1"/>
  <c r="Y919" i="1" s="1"/>
  <c r="Z919" i="1" s="1"/>
  <c r="AA919" i="1" s="1"/>
  <c r="L2521" i="1"/>
  <c r="I2522" i="1"/>
  <c r="L7524" i="1"/>
  <c r="I7525" i="1"/>
  <c r="I5728" i="1" l="1"/>
  <c r="J5725" i="1"/>
  <c r="L5724" i="1"/>
  <c r="L4124" i="1"/>
  <c r="I4125" i="1"/>
  <c r="A922" i="1"/>
  <c r="P921" i="1" a="1"/>
  <c r="P921" i="1" s="1"/>
  <c r="L920" i="1"/>
  <c r="Q920" i="1" s="1"/>
  <c r="V920" i="1" s="1"/>
  <c r="Y920" i="1" s="1"/>
  <c r="Z920" i="1" s="1"/>
  <c r="AA920" i="1" s="1"/>
  <c r="I921" i="1"/>
  <c r="I2523" i="1"/>
  <c r="L2522" i="1"/>
  <c r="L7525" i="1"/>
  <c r="I7526" i="1"/>
  <c r="I5729" i="1" l="1"/>
  <c r="J5726" i="1"/>
  <c r="L5725" i="1"/>
  <c r="L4125" i="1"/>
  <c r="I4126" i="1"/>
  <c r="P922" i="1" a="1"/>
  <c r="P922" i="1" s="1"/>
  <c r="A923" i="1"/>
  <c r="I922" i="1"/>
  <c r="L921" i="1"/>
  <c r="Q921" i="1" s="1"/>
  <c r="V921" i="1" s="1"/>
  <c r="Y921" i="1" s="1"/>
  <c r="Z921" i="1" s="1"/>
  <c r="AA921" i="1" s="1"/>
  <c r="I2524" i="1"/>
  <c r="L2523" i="1"/>
  <c r="I7527" i="1"/>
  <c r="L7526" i="1"/>
  <c r="J5727" i="1" l="1"/>
  <c r="L5726" i="1"/>
  <c r="I5730" i="1"/>
  <c r="L4126" i="1"/>
  <c r="I4127" i="1"/>
  <c r="P923" i="1" a="1"/>
  <c r="P923" i="1" s="1"/>
  <c r="A924" i="1"/>
  <c r="L922" i="1"/>
  <c r="Q922" i="1" s="1"/>
  <c r="V922" i="1" s="1"/>
  <c r="Y922" i="1" s="1"/>
  <c r="Z922" i="1" s="1"/>
  <c r="AA922" i="1" s="1"/>
  <c r="I923" i="1"/>
  <c r="L2524" i="1"/>
  <c r="I2525" i="1"/>
  <c r="L7527" i="1"/>
  <c r="I7528" i="1"/>
  <c r="I5731" i="1" l="1"/>
  <c r="J5728" i="1"/>
  <c r="L5727" i="1"/>
  <c r="L4127" i="1"/>
  <c r="I4128" i="1"/>
  <c r="A925" i="1"/>
  <c r="P924" i="1" a="1"/>
  <c r="P924" i="1" s="1"/>
  <c r="L923" i="1"/>
  <c r="Q923" i="1" s="1"/>
  <c r="V923" i="1" s="1"/>
  <c r="Y923" i="1" s="1"/>
  <c r="Z923" i="1" s="1"/>
  <c r="AA923" i="1" s="1"/>
  <c r="I924" i="1"/>
  <c r="L2525" i="1"/>
  <c r="I2526" i="1"/>
  <c r="L7528" i="1"/>
  <c r="I7529" i="1"/>
  <c r="J5729" i="1" l="1"/>
  <c r="L5728" i="1"/>
  <c r="I5732" i="1"/>
  <c r="L4128" i="1"/>
  <c r="I4129" i="1"/>
  <c r="P925" i="1" a="1"/>
  <c r="P925" i="1" s="1"/>
  <c r="A926" i="1"/>
  <c r="I925" i="1"/>
  <c r="L924" i="1"/>
  <c r="Q924" i="1" s="1"/>
  <c r="V924" i="1" s="1"/>
  <c r="Y924" i="1" s="1"/>
  <c r="Z924" i="1" s="1"/>
  <c r="AA924" i="1" s="1"/>
  <c r="L2526" i="1"/>
  <c r="I2527" i="1"/>
  <c r="L7529" i="1"/>
  <c r="I7530" i="1"/>
  <c r="I5733" i="1" l="1"/>
  <c r="J5730" i="1"/>
  <c r="L5729" i="1"/>
  <c r="L4129" i="1"/>
  <c r="I4130" i="1"/>
  <c r="A927" i="1"/>
  <c r="P926" i="1" a="1"/>
  <c r="P926" i="1" s="1"/>
  <c r="I926" i="1"/>
  <c r="L925" i="1"/>
  <c r="Q925" i="1" s="1"/>
  <c r="V925" i="1" s="1"/>
  <c r="Y925" i="1" s="1"/>
  <c r="Z925" i="1" s="1"/>
  <c r="AA925" i="1" s="1"/>
  <c r="I2528" i="1"/>
  <c r="L2527" i="1"/>
  <c r="I7531" i="1"/>
  <c r="L7530" i="1"/>
  <c r="J5731" i="1" l="1"/>
  <c r="L5730" i="1"/>
  <c r="I5734" i="1"/>
  <c r="L4130" i="1"/>
  <c r="I4131" i="1"/>
  <c r="P927" i="1" a="1"/>
  <c r="P927" i="1" s="1"/>
  <c r="A928" i="1"/>
  <c r="L926" i="1"/>
  <c r="Q926" i="1" s="1"/>
  <c r="V926" i="1" s="1"/>
  <c r="Y926" i="1" s="1"/>
  <c r="Z926" i="1" s="1"/>
  <c r="AA926" i="1" s="1"/>
  <c r="I927" i="1"/>
  <c r="L2528" i="1"/>
  <c r="I2529" i="1"/>
  <c r="I7532" i="1"/>
  <c r="L7531" i="1"/>
  <c r="I5735" i="1" l="1"/>
  <c r="J5732" i="1"/>
  <c r="L5731" i="1"/>
  <c r="L4131" i="1"/>
  <c r="I4132" i="1"/>
  <c r="P928" i="1" a="1"/>
  <c r="P928" i="1" s="1"/>
  <c r="A929" i="1"/>
  <c r="I928" i="1"/>
  <c r="L927" i="1"/>
  <c r="Q927" i="1" s="1"/>
  <c r="V927" i="1" s="1"/>
  <c r="Y927" i="1" s="1"/>
  <c r="Z927" i="1" s="1"/>
  <c r="AA927" i="1" s="1"/>
  <c r="I2530" i="1"/>
  <c r="L2529" i="1"/>
  <c r="L7532" i="1"/>
  <c r="I7533" i="1"/>
  <c r="J5733" i="1" l="1"/>
  <c r="L5732" i="1"/>
  <c r="I5736" i="1"/>
  <c r="I4133" i="1"/>
  <c r="L4132" i="1"/>
  <c r="P929" i="1" a="1"/>
  <c r="P929" i="1" s="1"/>
  <c r="A930" i="1"/>
  <c r="L928" i="1"/>
  <c r="Q928" i="1" s="1"/>
  <c r="V928" i="1" s="1"/>
  <c r="Y928" i="1" s="1"/>
  <c r="Z928" i="1" s="1"/>
  <c r="AA928" i="1" s="1"/>
  <c r="I929" i="1"/>
  <c r="I2531" i="1"/>
  <c r="L2530" i="1"/>
  <c r="L7533" i="1"/>
  <c r="I7534" i="1"/>
  <c r="J5734" i="1" l="1"/>
  <c r="L5733" i="1"/>
  <c r="I5737" i="1"/>
  <c r="L4133" i="1"/>
  <c r="I4134" i="1"/>
  <c r="A931" i="1"/>
  <c r="P930" i="1" a="1"/>
  <c r="P930" i="1" s="1"/>
  <c r="I930" i="1"/>
  <c r="L929" i="1"/>
  <c r="Q929" i="1" s="1"/>
  <c r="V929" i="1" s="1"/>
  <c r="Y929" i="1" s="1"/>
  <c r="Z929" i="1" s="1"/>
  <c r="AA929" i="1" s="1"/>
  <c r="I2532" i="1"/>
  <c r="L2531" i="1"/>
  <c r="I7535" i="1"/>
  <c r="L7534" i="1"/>
  <c r="I5738" i="1" l="1"/>
  <c r="J5735" i="1"/>
  <c r="L5734" i="1"/>
  <c r="L4134" i="1"/>
  <c r="I4135" i="1"/>
  <c r="A932" i="1"/>
  <c r="P931" i="1" a="1"/>
  <c r="P931" i="1" s="1"/>
  <c r="I931" i="1"/>
  <c r="L930" i="1"/>
  <c r="Q930" i="1" s="1"/>
  <c r="V930" i="1" s="1"/>
  <c r="Y930" i="1" s="1"/>
  <c r="Z930" i="1" s="1"/>
  <c r="AA930" i="1" s="1"/>
  <c r="L2532" i="1"/>
  <c r="I2533" i="1"/>
  <c r="L7535" i="1"/>
  <c r="I7536" i="1"/>
  <c r="J5736" i="1" l="1"/>
  <c r="L5735" i="1"/>
  <c r="I5739" i="1"/>
  <c r="L4135" i="1"/>
  <c r="I4136" i="1"/>
  <c r="P932" i="1" a="1"/>
  <c r="P932" i="1" s="1"/>
  <c r="A933" i="1"/>
  <c r="L931" i="1"/>
  <c r="Q931" i="1" s="1"/>
  <c r="V931" i="1" s="1"/>
  <c r="Y931" i="1" s="1"/>
  <c r="Z931" i="1" s="1"/>
  <c r="AA931" i="1" s="1"/>
  <c r="I932" i="1"/>
  <c r="L2533" i="1"/>
  <c r="I2534" i="1"/>
  <c r="L7536" i="1"/>
  <c r="I7537" i="1"/>
  <c r="I5740" i="1" l="1"/>
  <c r="J5737" i="1"/>
  <c r="L5736" i="1"/>
  <c r="L4136" i="1"/>
  <c r="I4137" i="1"/>
  <c r="A934" i="1"/>
  <c r="P933" i="1" a="1"/>
  <c r="P933" i="1" s="1"/>
  <c r="L932" i="1"/>
  <c r="Q932" i="1" s="1"/>
  <c r="V932" i="1" s="1"/>
  <c r="Y932" i="1" s="1"/>
  <c r="Z932" i="1" s="1"/>
  <c r="AA932" i="1" s="1"/>
  <c r="I933" i="1"/>
  <c r="I2535" i="1"/>
  <c r="L2534" i="1"/>
  <c r="L7537" i="1"/>
  <c r="I7538" i="1"/>
  <c r="I5741" i="1" l="1"/>
  <c r="J5738" i="1"/>
  <c r="L5737" i="1"/>
  <c r="L4137" i="1"/>
  <c r="I4138" i="1"/>
  <c r="P934" i="1" a="1"/>
  <c r="P934" i="1" s="1"/>
  <c r="A935" i="1"/>
  <c r="I934" i="1"/>
  <c r="L933" i="1"/>
  <c r="Q933" i="1" s="1"/>
  <c r="V933" i="1" s="1"/>
  <c r="Y933" i="1" s="1"/>
  <c r="Z933" i="1" s="1"/>
  <c r="AA933" i="1" s="1"/>
  <c r="I2536" i="1"/>
  <c r="L2535" i="1"/>
  <c r="L7538" i="1"/>
  <c r="I7539" i="1"/>
  <c r="J5739" i="1" l="1"/>
  <c r="L5738" i="1"/>
  <c r="I5742" i="1"/>
  <c r="L4138" i="1"/>
  <c r="I4139" i="1"/>
  <c r="P935" i="1" a="1"/>
  <c r="P935" i="1" s="1"/>
  <c r="A936" i="1"/>
  <c r="L934" i="1"/>
  <c r="Q934" i="1" s="1"/>
  <c r="V934" i="1" s="1"/>
  <c r="Y934" i="1" s="1"/>
  <c r="Z934" i="1" s="1"/>
  <c r="AA934" i="1" s="1"/>
  <c r="I935" i="1"/>
  <c r="I2537" i="1"/>
  <c r="L2536" i="1"/>
  <c r="I7540" i="1"/>
  <c r="L7539" i="1"/>
  <c r="I5743" i="1" l="1"/>
  <c r="J5740" i="1"/>
  <c r="L5739" i="1"/>
  <c r="L4139" i="1"/>
  <c r="I4140" i="1"/>
  <c r="A937" i="1"/>
  <c r="P936" i="1" a="1"/>
  <c r="P936" i="1" s="1"/>
  <c r="L935" i="1"/>
  <c r="Q935" i="1" s="1"/>
  <c r="V935" i="1" s="1"/>
  <c r="Y935" i="1" s="1"/>
  <c r="Z935" i="1" s="1"/>
  <c r="AA935" i="1" s="1"/>
  <c r="I936" i="1"/>
  <c r="I2538" i="1"/>
  <c r="L2537" i="1"/>
  <c r="L7540" i="1"/>
  <c r="I7541" i="1"/>
  <c r="J5741" i="1" l="1"/>
  <c r="L5740" i="1"/>
  <c r="I5744" i="1"/>
  <c r="I4141" i="1"/>
  <c r="L4140" i="1"/>
  <c r="A938" i="1"/>
  <c r="P937" i="1" a="1"/>
  <c r="P937" i="1" s="1"/>
  <c r="L936" i="1"/>
  <c r="Q936" i="1" s="1"/>
  <c r="V936" i="1" s="1"/>
  <c r="Y936" i="1" s="1"/>
  <c r="Z936" i="1" s="1"/>
  <c r="AA936" i="1" s="1"/>
  <c r="I937" i="1"/>
  <c r="L2538" i="1"/>
  <c r="I2539" i="1"/>
  <c r="L7541" i="1"/>
  <c r="I7542" i="1"/>
  <c r="I5745" i="1" l="1"/>
  <c r="J5742" i="1"/>
  <c r="L5741" i="1"/>
  <c r="L4141" i="1"/>
  <c r="I4142" i="1"/>
  <c r="A939" i="1"/>
  <c r="P938" i="1" a="1"/>
  <c r="P938" i="1" s="1"/>
  <c r="I938" i="1"/>
  <c r="L937" i="1"/>
  <c r="Q937" i="1" s="1"/>
  <c r="V937" i="1" s="1"/>
  <c r="Y937" i="1" s="1"/>
  <c r="Z937" i="1" s="1"/>
  <c r="AA937" i="1" s="1"/>
  <c r="I2540" i="1"/>
  <c r="L2539" i="1"/>
  <c r="I7543" i="1"/>
  <c r="L7542" i="1"/>
  <c r="I5746" i="1" l="1"/>
  <c r="J5743" i="1"/>
  <c r="L5742" i="1"/>
  <c r="L4142" i="1"/>
  <c r="I4143" i="1"/>
  <c r="A940" i="1"/>
  <c r="P939" i="1" a="1"/>
  <c r="P939" i="1" s="1"/>
  <c r="I939" i="1"/>
  <c r="L938" i="1"/>
  <c r="Q938" i="1" s="1"/>
  <c r="V938" i="1" s="1"/>
  <c r="Y938" i="1" s="1"/>
  <c r="Z938" i="1" s="1"/>
  <c r="AA938" i="1" s="1"/>
  <c r="I2541" i="1"/>
  <c r="L2540" i="1"/>
  <c r="L7543" i="1"/>
  <c r="I7544" i="1"/>
  <c r="J5744" i="1" l="1"/>
  <c r="L5743" i="1"/>
  <c r="I5747" i="1"/>
  <c r="I4144" i="1"/>
  <c r="L4143" i="1"/>
  <c r="A941" i="1"/>
  <c r="P940" i="1" a="1"/>
  <c r="P940" i="1" s="1"/>
  <c r="I940" i="1"/>
  <c r="L939" i="1"/>
  <c r="Q939" i="1" s="1"/>
  <c r="V939" i="1" s="1"/>
  <c r="Y939" i="1" s="1"/>
  <c r="Z939" i="1" s="1"/>
  <c r="AA939" i="1" s="1"/>
  <c r="L2541" i="1"/>
  <c r="I2542" i="1"/>
  <c r="L7544" i="1"/>
  <c r="I7545" i="1"/>
  <c r="I5748" i="1" l="1"/>
  <c r="J5745" i="1"/>
  <c r="L5744" i="1"/>
  <c r="L4144" i="1"/>
  <c r="I4145" i="1"/>
  <c r="A942" i="1"/>
  <c r="P941" i="1" a="1"/>
  <c r="P941" i="1" s="1"/>
  <c r="I941" i="1"/>
  <c r="L940" i="1"/>
  <c r="Q940" i="1" s="1"/>
  <c r="V940" i="1" s="1"/>
  <c r="Y940" i="1" s="1"/>
  <c r="Z940" i="1" s="1"/>
  <c r="AA940" i="1" s="1"/>
  <c r="I2543" i="1"/>
  <c r="L2542" i="1"/>
  <c r="L7545" i="1"/>
  <c r="I7546" i="1"/>
  <c r="I5749" i="1" l="1"/>
  <c r="J5746" i="1"/>
  <c r="L5745" i="1"/>
  <c r="I4146" i="1"/>
  <c r="L4145" i="1"/>
  <c r="A943" i="1"/>
  <c r="P942" i="1" a="1"/>
  <c r="P942" i="1" s="1"/>
  <c r="L941" i="1"/>
  <c r="Q941" i="1" s="1"/>
  <c r="V941" i="1" s="1"/>
  <c r="Y941" i="1" s="1"/>
  <c r="Z941" i="1" s="1"/>
  <c r="AA941" i="1" s="1"/>
  <c r="I942" i="1"/>
  <c r="L2543" i="1"/>
  <c r="I2544" i="1"/>
  <c r="L7546" i="1"/>
  <c r="I7547" i="1"/>
  <c r="J5747" i="1" l="1"/>
  <c r="L5746" i="1"/>
  <c r="I5750" i="1"/>
  <c r="L4146" i="1"/>
  <c r="I4147" i="1"/>
  <c r="A944" i="1"/>
  <c r="P943" i="1" a="1"/>
  <c r="P943" i="1" s="1"/>
  <c r="I943" i="1"/>
  <c r="L942" i="1"/>
  <c r="Q942" i="1" s="1"/>
  <c r="V942" i="1" s="1"/>
  <c r="Y942" i="1" s="1"/>
  <c r="Z942" i="1" s="1"/>
  <c r="AA942" i="1" s="1"/>
  <c r="I2545" i="1"/>
  <c r="L2544" i="1"/>
  <c r="I7548" i="1"/>
  <c r="L7547" i="1"/>
  <c r="I5751" i="1" l="1"/>
  <c r="J5748" i="1"/>
  <c r="L5747" i="1"/>
  <c r="I4148" i="1"/>
  <c r="L4147" i="1"/>
  <c r="A945" i="1"/>
  <c r="P944" i="1" a="1"/>
  <c r="P944" i="1" s="1"/>
  <c r="L943" i="1"/>
  <c r="Q943" i="1" s="1"/>
  <c r="V943" i="1" s="1"/>
  <c r="Y943" i="1" s="1"/>
  <c r="Z943" i="1" s="1"/>
  <c r="AA943" i="1" s="1"/>
  <c r="I944" i="1"/>
  <c r="I2546" i="1"/>
  <c r="L2545" i="1"/>
  <c r="L7548" i="1"/>
  <c r="I7549" i="1"/>
  <c r="J5749" i="1" l="1"/>
  <c r="L5748" i="1"/>
  <c r="I5752" i="1"/>
  <c r="I5753" i="1" s="1"/>
  <c r="L4148" i="1"/>
  <c r="I4149" i="1"/>
  <c r="A946" i="1"/>
  <c r="P945" i="1" a="1"/>
  <c r="P945" i="1" s="1"/>
  <c r="I945" i="1"/>
  <c r="L944" i="1"/>
  <c r="Q944" i="1" s="1"/>
  <c r="V944" i="1" s="1"/>
  <c r="Y944" i="1" s="1"/>
  <c r="Z944" i="1" s="1"/>
  <c r="AA944" i="1" s="1"/>
  <c r="L2546" i="1"/>
  <c r="I2547" i="1"/>
  <c r="L7549" i="1"/>
  <c r="I7550" i="1"/>
  <c r="I5754" i="1" l="1"/>
  <c r="J5750" i="1"/>
  <c r="L5749" i="1"/>
  <c r="L4149" i="1"/>
  <c r="I4150" i="1"/>
  <c r="P946" i="1" a="1"/>
  <c r="P946" i="1" s="1"/>
  <c r="A947" i="1"/>
  <c r="L945" i="1"/>
  <c r="Q945" i="1" s="1"/>
  <c r="V945" i="1" s="1"/>
  <c r="Y945" i="1" s="1"/>
  <c r="Z945" i="1" s="1"/>
  <c r="AA945" i="1" s="1"/>
  <c r="I946" i="1"/>
  <c r="L2547" i="1"/>
  <c r="I2548" i="1"/>
  <c r="I7551" i="1"/>
  <c r="L7550" i="1"/>
  <c r="I5755" i="1" l="1"/>
  <c r="J5751" i="1"/>
  <c r="L5750" i="1"/>
  <c r="L4150" i="1"/>
  <c r="I4151" i="1"/>
  <c r="P947" i="1" a="1"/>
  <c r="P947" i="1" s="1"/>
  <c r="A948" i="1"/>
  <c r="L946" i="1"/>
  <c r="Q946" i="1" s="1"/>
  <c r="V946" i="1" s="1"/>
  <c r="Y946" i="1" s="1"/>
  <c r="Z946" i="1" s="1"/>
  <c r="AA946" i="1" s="1"/>
  <c r="I947" i="1"/>
  <c r="I2549" i="1"/>
  <c r="L2548" i="1"/>
  <c r="L7551" i="1"/>
  <c r="I7552" i="1"/>
  <c r="I5756" i="1" l="1"/>
  <c r="J5752" i="1"/>
  <c r="J5753" i="1" s="1"/>
  <c r="L5751" i="1"/>
  <c r="L4151" i="1"/>
  <c r="I4152" i="1"/>
  <c r="P948" i="1" a="1"/>
  <c r="P948" i="1" s="1"/>
  <c r="A949" i="1"/>
  <c r="I948" i="1"/>
  <c r="L947" i="1"/>
  <c r="Q947" i="1" s="1"/>
  <c r="V947" i="1" s="1"/>
  <c r="Y947" i="1" s="1"/>
  <c r="Z947" i="1" s="1"/>
  <c r="AA947" i="1" s="1"/>
  <c r="I2550" i="1"/>
  <c r="L2549" i="1"/>
  <c r="L7552" i="1"/>
  <c r="I7553" i="1"/>
  <c r="J5754" i="1" l="1"/>
  <c r="L5753" i="1"/>
  <c r="I5757" i="1"/>
  <c r="L5752" i="1"/>
  <c r="I4153" i="1"/>
  <c r="L4152" i="1"/>
  <c r="P949" i="1" a="1"/>
  <c r="P949" i="1" s="1"/>
  <c r="A950" i="1"/>
  <c r="L948" i="1"/>
  <c r="Q948" i="1" s="1"/>
  <c r="V948" i="1" s="1"/>
  <c r="Y948" i="1" s="1"/>
  <c r="Z948" i="1" s="1"/>
  <c r="AA948" i="1" s="1"/>
  <c r="I949" i="1"/>
  <c r="L2550" i="1"/>
  <c r="I2551" i="1"/>
  <c r="L7553" i="1"/>
  <c r="I7554" i="1"/>
  <c r="I5758" i="1" l="1"/>
  <c r="J5755" i="1"/>
  <c r="L5754" i="1"/>
  <c r="I4154" i="1"/>
  <c r="L4153" i="1"/>
  <c r="A951" i="1"/>
  <c r="P950" i="1" a="1"/>
  <c r="P950" i="1" s="1"/>
  <c r="L949" i="1"/>
  <c r="Q949" i="1" s="1"/>
  <c r="V949" i="1" s="1"/>
  <c r="Y949" i="1" s="1"/>
  <c r="Z949" i="1" s="1"/>
  <c r="AA949" i="1" s="1"/>
  <c r="I950" i="1"/>
  <c r="I2552" i="1"/>
  <c r="L2551" i="1"/>
  <c r="I7555" i="1"/>
  <c r="L7554" i="1"/>
  <c r="I5759" i="1" l="1"/>
  <c r="J5756" i="1"/>
  <c r="L5755" i="1"/>
  <c r="L4154" i="1"/>
  <c r="I4155" i="1"/>
  <c r="P951" i="1" a="1"/>
  <c r="P951" i="1" s="1"/>
  <c r="A952" i="1"/>
  <c r="L950" i="1"/>
  <c r="Q950" i="1" s="1"/>
  <c r="V950" i="1" s="1"/>
  <c r="Y950" i="1" s="1"/>
  <c r="Z950" i="1" s="1"/>
  <c r="AA950" i="1" s="1"/>
  <c r="I951" i="1"/>
  <c r="I2553" i="1"/>
  <c r="L2552" i="1"/>
  <c r="I7556" i="1"/>
  <c r="L7555" i="1"/>
  <c r="J5757" i="1" l="1"/>
  <c r="L5756" i="1"/>
  <c r="I5760" i="1"/>
  <c r="I4156" i="1"/>
  <c r="L4155" i="1"/>
  <c r="A953" i="1"/>
  <c r="P952" i="1" a="1"/>
  <c r="P952" i="1" s="1"/>
  <c r="I952" i="1"/>
  <c r="L951" i="1"/>
  <c r="Q951" i="1" s="1"/>
  <c r="V951" i="1" s="1"/>
  <c r="Y951" i="1" s="1"/>
  <c r="Z951" i="1" s="1"/>
  <c r="AA951" i="1" s="1"/>
  <c r="L2553" i="1"/>
  <c r="I2554" i="1"/>
  <c r="I7557" i="1"/>
  <c r="L7556" i="1"/>
  <c r="I5761" i="1" l="1"/>
  <c r="J5758" i="1"/>
  <c r="L5757" i="1"/>
  <c r="I4157" i="1"/>
  <c r="L4156" i="1"/>
  <c r="P953" i="1" a="1"/>
  <c r="P953" i="1" s="1"/>
  <c r="A954" i="1"/>
  <c r="L952" i="1"/>
  <c r="Q952" i="1" s="1"/>
  <c r="V952" i="1" s="1"/>
  <c r="Y952" i="1" s="1"/>
  <c r="Z952" i="1" s="1"/>
  <c r="AA952" i="1" s="1"/>
  <c r="I953" i="1"/>
  <c r="L2554" i="1"/>
  <c r="I2555" i="1"/>
  <c r="L7557" i="1"/>
  <c r="I7558" i="1"/>
  <c r="J5759" i="1" l="1"/>
  <c r="L5758" i="1"/>
  <c r="I5762" i="1"/>
  <c r="L4157" i="1"/>
  <c r="I4158" i="1"/>
  <c r="A955" i="1"/>
  <c r="P954" i="1" a="1"/>
  <c r="P954" i="1" s="1"/>
  <c r="L953" i="1"/>
  <c r="Q953" i="1" s="1"/>
  <c r="V953" i="1" s="1"/>
  <c r="Y953" i="1" s="1"/>
  <c r="Z953" i="1" s="1"/>
  <c r="AA953" i="1" s="1"/>
  <c r="I954" i="1"/>
  <c r="I2556" i="1"/>
  <c r="L2555" i="1"/>
  <c r="I7559" i="1"/>
  <c r="L7558" i="1"/>
  <c r="I5763" i="1" l="1"/>
  <c r="J5760" i="1"/>
  <c r="L5759" i="1"/>
  <c r="I4159" i="1"/>
  <c r="L4158" i="1"/>
  <c r="A956" i="1"/>
  <c r="P955" i="1" a="1"/>
  <c r="P955" i="1" s="1"/>
  <c r="I955" i="1"/>
  <c r="L954" i="1"/>
  <c r="Q954" i="1" s="1"/>
  <c r="V954" i="1" s="1"/>
  <c r="Y954" i="1" s="1"/>
  <c r="Z954" i="1" s="1"/>
  <c r="AA954" i="1" s="1"/>
  <c r="I2557" i="1"/>
  <c r="L2556" i="1"/>
  <c r="I7560" i="1"/>
  <c r="L7559" i="1"/>
  <c r="J5761" i="1" l="1"/>
  <c r="L5760" i="1"/>
  <c r="I5764" i="1"/>
  <c r="L4159" i="1"/>
  <c r="I4160" i="1"/>
  <c r="A957" i="1"/>
  <c r="P956" i="1" a="1"/>
  <c r="P956" i="1" s="1"/>
  <c r="I956" i="1"/>
  <c r="L955" i="1"/>
  <c r="Q955" i="1" s="1"/>
  <c r="V955" i="1" s="1"/>
  <c r="Y955" i="1" s="1"/>
  <c r="Z955" i="1" s="1"/>
  <c r="AA955" i="1" s="1"/>
  <c r="I2558" i="1"/>
  <c r="L2557" i="1"/>
  <c r="I7561" i="1"/>
  <c r="L7560" i="1"/>
  <c r="I5765" i="1" l="1"/>
  <c r="J5762" i="1"/>
  <c r="L5761" i="1"/>
  <c r="L4160" i="1"/>
  <c r="I4161" i="1"/>
  <c r="P957" i="1" a="1"/>
  <c r="P957" i="1" s="1"/>
  <c r="A958" i="1"/>
  <c r="I957" i="1"/>
  <c r="L956" i="1"/>
  <c r="Q956" i="1" s="1"/>
  <c r="V956" i="1" s="1"/>
  <c r="Y956" i="1" s="1"/>
  <c r="Z956" i="1" s="1"/>
  <c r="AA956" i="1" s="1"/>
  <c r="I2559" i="1"/>
  <c r="L2558" i="1"/>
  <c r="L7561" i="1"/>
  <c r="I7562" i="1"/>
  <c r="J5763" i="1" l="1"/>
  <c r="L5762" i="1"/>
  <c r="I5766" i="1"/>
  <c r="I4162" i="1"/>
  <c r="L4161" i="1"/>
  <c r="P958" i="1" a="1"/>
  <c r="P958" i="1" s="1"/>
  <c r="A959" i="1"/>
  <c r="L957" i="1"/>
  <c r="Q957" i="1" s="1"/>
  <c r="V957" i="1" s="1"/>
  <c r="Y957" i="1" s="1"/>
  <c r="Z957" i="1" s="1"/>
  <c r="AA957" i="1" s="1"/>
  <c r="I958" i="1"/>
  <c r="L2559" i="1"/>
  <c r="I2560" i="1"/>
  <c r="L7562" i="1"/>
  <c r="I7563" i="1"/>
  <c r="I5767" i="1" l="1"/>
  <c r="J5764" i="1"/>
  <c r="L5763" i="1"/>
  <c r="I4163" i="1"/>
  <c r="L4162" i="1"/>
  <c r="A960" i="1"/>
  <c r="P959" i="1" a="1"/>
  <c r="P959" i="1" s="1"/>
  <c r="L958" i="1"/>
  <c r="Q958" i="1" s="1"/>
  <c r="V958" i="1" s="1"/>
  <c r="Y958" i="1" s="1"/>
  <c r="Z958" i="1" s="1"/>
  <c r="AA958" i="1" s="1"/>
  <c r="I959" i="1"/>
  <c r="I2561" i="1"/>
  <c r="L2560" i="1"/>
  <c r="L7563" i="1"/>
  <c r="I7564" i="1"/>
  <c r="I5768" i="1" l="1"/>
  <c r="J5765" i="1"/>
  <c r="L5764" i="1"/>
  <c r="L4163" i="1"/>
  <c r="I4164" i="1"/>
  <c r="A961" i="1"/>
  <c r="P960" i="1" a="1"/>
  <c r="P960" i="1" s="1"/>
  <c r="L959" i="1"/>
  <c r="Q959" i="1" s="1"/>
  <c r="V959" i="1" s="1"/>
  <c r="Y959" i="1" s="1"/>
  <c r="Z959" i="1" s="1"/>
  <c r="AA959" i="1" s="1"/>
  <c r="I960" i="1"/>
  <c r="I2562" i="1"/>
  <c r="L2561" i="1"/>
  <c r="L7564" i="1"/>
  <c r="I7565" i="1"/>
  <c r="I5769" i="1" l="1"/>
  <c r="J5766" i="1"/>
  <c r="L5765" i="1"/>
  <c r="I4165" i="1"/>
  <c r="L4164" i="1"/>
  <c r="A962" i="1"/>
  <c r="P961" i="1" a="1"/>
  <c r="P961" i="1" s="1"/>
  <c r="L960" i="1"/>
  <c r="Q960" i="1" s="1"/>
  <c r="V960" i="1" s="1"/>
  <c r="Y960" i="1" s="1"/>
  <c r="Z960" i="1" s="1"/>
  <c r="AA960" i="1" s="1"/>
  <c r="I961" i="1"/>
  <c r="L2562" i="1"/>
  <c r="I2563" i="1"/>
  <c r="L7565" i="1"/>
  <c r="I7566" i="1"/>
  <c r="I5770" i="1" l="1"/>
  <c r="J5767" i="1"/>
  <c r="L5766" i="1"/>
  <c r="I4166" i="1"/>
  <c r="L4165" i="1"/>
  <c r="P962" i="1" a="1"/>
  <c r="P962" i="1" s="1"/>
  <c r="A963" i="1"/>
  <c r="L961" i="1"/>
  <c r="Q961" i="1" s="1"/>
  <c r="V961" i="1" s="1"/>
  <c r="Y961" i="1" s="1"/>
  <c r="Z961" i="1" s="1"/>
  <c r="AA961" i="1" s="1"/>
  <c r="I962" i="1"/>
  <c r="I2564" i="1"/>
  <c r="L2563" i="1"/>
  <c r="L7566" i="1"/>
  <c r="I7567" i="1"/>
  <c r="J5768" i="1" l="1"/>
  <c r="L5767" i="1"/>
  <c r="I5771" i="1"/>
  <c r="I4167" i="1"/>
  <c r="L4166" i="1"/>
  <c r="P963" i="1" a="1"/>
  <c r="P963" i="1" s="1"/>
  <c r="A964" i="1"/>
  <c r="I963" i="1"/>
  <c r="L962" i="1"/>
  <c r="Q962" i="1" s="1"/>
  <c r="V962" i="1" s="1"/>
  <c r="Y962" i="1" s="1"/>
  <c r="Z962" i="1" s="1"/>
  <c r="AA962" i="1" s="1"/>
  <c r="L2564" i="1"/>
  <c r="I2565" i="1"/>
  <c r="L7567" i="1"/>
  <c r="I7568" i="1"/>
  <c r="I5772" i="1" l="1"/>
  <c r="J5769" i="1"/>
  <c r="L5768" i="1"/>
  <c r="L4167" i="1"/>
  <c r="I4168" i="1"/>
  <c r="P964" i="1" a="1"/>
  <c r="P964" i="1" s="1"/>
  <c r="A965" i="1"/>
  <c r="L963" i="1"/>
  <c r="Q963" i="1" s="1"/>
  <c r="V963" i="1" s="1"/>
  <c r="Y963" i="1" s="1"/>
  <c r="Z963" i="1" s="1"/>
  <c r="AA963" i="1" s="1"/>
  <c r="I964" i="1"/>
  <c r="L2565" i="1"/>
  <c r="I2566" i="1"/>
  <c r="L7568" i="1"/>
  <c r="I7569" i="1"/>
  <c r="J5770" i="1" l="1"/>
  <c r="L5769" i="1"/>
  <c r="I5773" i="1"/>
  <c r="L4168" i="1"/>
  <c r="I4169" i="1"/>
  <c r="A966" i="1"/>
  <c r="P965" i="1" a="1"/>
  <c r="P965" i="1" s="1"/>
  <c r="I965" i="1"/>
  <c r="L964" i="1"/>
  <c r="Q964" i="1" s="1"/>
  <c r="V964" i="1" s="1"/>
  <c r="Y964" i="1" s="1"/>
  <c r="Z964" i="1" s="1"/>
  <c r="AA964" i="1" s="1"/>
  <c r="I2567" i="1"/>
  <c r="L2566" i="1"/>
  <c r="I7570" i="1"/>
  <c r="L7569" i="1"/>
  <c r="I5774" i="1" l="1"/>
  <c r="J5771" i="1"/>
  <c r="L5770" i="1"/>
  <c r="I4170" i="1"/>
  <c r="L4169" i="1"/>
  <c r="A967" i="1"/>
  <c r="P966" i="1" a="1"/>
  <c r="P966" i="1" s="1"/>
  <c r="L965" i="1"/>
  <c r="Q965" i="1" s="1"/>
  <c r="V965" i="1" s="1"/>
  <c r="Y965" i="1" s="1"/>
  <c r="Z965" i="1" s="1"/>
  <c r="AA965" i="1" s="1"/>
  <c r="I966" i="1"/>
  <c r="I2568" i="1"/>
  <c r="L2567" i="1"/>
  <c r="L7570" i="1"/>
  <c r="I7571" i="1"/>
  <c r="J5772" i="1" l="1"/>
  <c r="L5771" i="1"/>
  <c r="I5775" i="1"/>
  <c r="L4170" i="1"/>
  <c r="I4171" i="1"/>
  <c r="A968" i="1"/>
  <c r="P967" i="1" a="1"/>
  <c r="P967" i="1" s="1"/>
  <c r="I967" i="1"/>
  <c r="L966" i="1"/>
  <c r="Q966" i="1" s="1"/>
  <c r="V966" i="1" s="1"/>
  <c r="Y966" i="1" s="1"/>
  <c r="Z966" i="1" s="1"/>
  <c r="AA966" i="1" s="1"/>
  <c r="L2568" i="1"/>
  <c r="I2569" i="1"/>
  <c r="I7572" i="1"/>
  <c r="L7571" i="1"/>
  <c r="I5776" i="1" l="1"/>
  <c r="J5773" i="1"/>
  <c r="L5772" i="1"/>
  <c r="L4171" i="1"/>
  <c r="I4172" i="1"/>
  <c r="P968" i="1" a="1"/>
  <c r="P968" i="1" s="1"/>
  <c r="A969" i="1"/>
  <c r="I968" i="1"/>
  <c r="L967" i="1"/>
  <c r="Q967" i="1" s="1"/>
  <c r="V967" i="1" s="1"/>
  <c r="Y967" i="1" s="1"/>
  <c r="Z967" i="1" s="1"/>
  <c r="AA967" i="1" s="1"/>
  <c r="I2570" i="1"/>
  <c r="L2569" i="1"/>
  <c r="I7573" i="1"/>
  <c r="L7572" i="1"/>
  <c r="I5777" i="1" l="1"/>
  <c r="J5774" i="1"/>
  <c r="L5773" i="1"/>
  <c r="L4172" i="1"/>
  <c r="I4173" i="1"/>
  <c r="P969" i="1" a="1"/>
  <c r="P969" i="1" s="1"/>
  <c r="A970" i="1"/>
  <c r="I969" i="1"/>
  <c r="L968" i="1"/>
  <c r="Q968" i="1" s="1"/>
  <c r="V968" i="1" s="1"/>
  <c r="Y968" i="1" s="1"/>
  <c r="Z968" i="1" s="1"/>
  <c r="AA968" i="1" s="1"/>
  <c r="I2571" i="1"/>
  <c r="L2570" i="1"/>
  <c r="L7573" i="1"/>
  <c r="I7574" i="1"/>
  <c r="J5775" i="1" l="1"/>
  <c r="L5774" i="1"/>
  <c r="I5778" i="1"/>
  <c r="L4173" i="1"/>
  <c r="I4174" i="1"/>
  <c r="A971" i="1"/>
  <c r="P970" i="1" a="1"/>
  <c r="P970" i="1" s="1"/>
  <c r="I970" i="1"/>
  <c r="L969" i="1"/>
  <c r="Q969" i="1" s="1"/>
  <c r="V969" i="1" s="1"/>
  <c r="Y969" i="1" s="1"/>
  <c r="Z969" i="1" s="1"/>
  <c r="AA969" i="1" s="1"/>
  <c r="I2572" i="1"/>
  <c r="L2571" i="1"/>
  <c r="L7574" i="1"/>
  <c r="I7575" i="1"/>
  <c r="I5779" i="1" l="1"/>
  <c r="J5776" i="1"/>
  <c r="L5775" i="1"/>
  <c r="L4174" i="1"/>
  <c r="I4175" i="1"/>
  <c r="A972" i="1"/>
  <c r="P971" i="1" a="1"/>
  <c r="P971" i="1" s="1"/>
  <c r="I971" i="1"/>
  <c r="L970" i="1"/>
  <c r="Q970" i="1" s="1"/>
  <c r="V970" i="1" s="1"/>
  <c r="Y970" i="1" s="1"/>
  <c r="Z970" i="1" s="1"/>
  <c r="AA970" i="1" s="1"/>
  <c r="I2573" i="1"/>
  <c r="L2572" i="1"/>
  <c r="L7575" i="1"/>
  <c r="I7576" i="1"/>
  <c r="I5780" i="1" l="1"/>
  <c r="J5777" i="1"/>
  <c r="L5776" i="1"/>
  <c r="I4176" i="1"/>
  <c r="L4175" i="1"/>
  <c r="A973" i="1"/>
  <c r="P972" i="1" a="1"/>
  <c r="P972" i="1" s="1"/>
  <c r="I972" i="1"/>
  <c r="L971" i="1"/>
  <c r="Q971" i="1" s="1"/>
  <c r="V971" i="1" s="1"/>
  <c r="Y971" i="1" s="1"/>
  <c r="Z971" i="1" s="1"/>
  <c r="AA971" i="1" s="1"/>
  <c r="I2574" i="1"/>
  <c r="L2573" i="1"/>
  <c r="L7576" i="1"/>
  <c r="I7577" i="1"/>
  <c r="J5778" i="1" l="1"/>
  <c r="L5777" i="1"/>
  <c r="I5781" i="1"/>
  <c r="L4176" i="1"/>
  <c r="I4177" i="1"/>
  <c r="A974" i="1"/>
  <c r="P973" i="1" a="1"/>
  <c r="P973" i="1" s="1"/>
  <c r="L972" i="1"/>
  <c r="Q972" i="1" s="1"/>
  <c r="V972" i="1" s="1"/>
  <c r="Y972" i="1" s="1"/>
  <c r="Z972" i="1" s="1"/>
  <c r="AA972" i="1" s="1"/>
  <c r="I973" i="1"/>
  <c r="I2575" i="1"/>
  <c r="L2574" i="1"/>
  <c r="I7578" i="1"/>
  <c r="L7577" i="1"/>
  <c r="I5782" i="1" l="1"/>
  <c r="J5779" i="1"/>
  <c r="L5778" i="1"/>
  <c r="L4177" i="1"/>
  <c r="I4178" i="1"/>
  <c r="P974" i="1" a="1"/>
  <c r="P974" i="1" s="1"/>
  <c r="A975" i="1"/>
  <c r="I974" i="1"/>
  <c r="L973" i="1"/>
  <c r="Q973" i="1" s="1"/>
  <c r="V973" i="1" s="1"/>
  <c r="Y973" i="1" s="1"/>
  <c r="Z973" i="1" s="1"/>
  <c r="AA973" i="1" s="1"/>
  <c r="I2576" i="1"/>
  <c r="L2575" i="1"/>
  <c r="L7578" i="1"/>
  <c r="I7579" i="1"/>
  <c r="J5780" i="1" l="1"/>
  <c r="L5779" i="1"/>
  <c r="I5783" i="1"/>
  <c r="L4178" i="1"/>
  <c r="I4179" i="1"/>
  <c r="A976" i="1"/>
  <c r="P975" i="1" a="1"/>
  <c r="P975" i="1" s="1"/>
  <c r="L974" i="1"/>
  <c r="Q974" i="1" s="1"/>
  <c r="V974" i="1" s="1"/>
  <c r="Y974" i="1" s="1"/>
  <c r="Z974" i="1" s="1"/>
  <c r="AA974" i="1" s="1"/>
  <c r="I975" i="1"/>
  <c r="L2576" i="1"/>
  <c r="I2577" i="1"/>
  <c r="L7579" i="1"/>
  <c r="I7580" i="1"/>
  <c r="I5784" i="1" l="1"/>
  <c r="J5781" i="1"/>
  <c r="L5780" i="1"/>
  <c r="L4179" i="1"/>
  <c r="I4180" i="1"/>
  <c r="A977" i="1"/>
  <c r="P976" i="1" a="1"/>
  <c r="P976" i="1" s="1"/>
  <c r="I976" i="1"/>
  <c r="L975" i="1"/>
  <c r="Q975" i="1" s="1"/>
  <c r="V975" i="1" s="1"/>
  <c r="Y975" i="1" s="1"/>
  <c r="Z975" i="1" s="1"/>
  <c r="AA975" i="1" s="1"/>
  <c r="I2578" i="1"/>
  <c r="L2577" i="1"/>
  <c r="I7581" i="1"/>
  <c r="L7580" i="1"/>
  <c r="J5782" i="1" l="1"/>
  <c r="L5781" i="1"/>
  <c r="I5785" i="1"/>
  <c r="L4180" i="1"/>
  <c r="I4181" i="1"/>
  <c r="A978" i="1"/>
  <c r="P977" i="1" a="1"/>
  <c r="P977" i="1" s="1"/>
  <c r="L976" i="1"/>
  <c r="Q976" i="1" s="1"/>
  <c r="V976" i="1" s="1"/>
  <c r="Y976" i="1" s="1"/>
  <c r="Z976" i="1" s="1"/>
  <c r="AA976" i="1" s="1"/>
  <c r="I977" i="1"/>
  <c r="L2578" i="1"/>
  <c r="I2579" i="1"/>
  <c r="L7581" i="1"/>
  <c r="I7582" i="1"/>
  <c r="I5786" i="1" l="1"/>
  <c r="J5783" i="1"/>
  <c r="L5782" i="1"/>
  <c r="I4182" i="1"/>
  <c r="L4181" i="1"/>
  <c r="P978" i="1" a="1"/>
  <c r="P978" i="1" s="1"/>
  <c r="A979" i="1"/>
  <c r="L977" i="1"/>
  <c r="Q977" i="1" s="1"/>
  <c r="V977" i="1" s="1"/>
  <c r="Y977" i="1" s="1"/>
  <c r="Z977" i="1" s="1"/>
  <c r="AA977" i="1" s="1"/>
  <c r="I978" i="1"/>
  <c r="I2580" i="1"/>
  <c r="L2579" i="1"/>
  <c r="L7582" i="1"/>
  <c r="I7583" i="1"/>
  <c r="J5784" i="1" l="1"/>
  <c r="L5783" i="1"/>
  <c r="I5787" i="1"/>
  <c r="I4183" i="1"/>
  <c r="L4182" i="1"/>
  <c r="A980" i="1"/>
  <c r="P979" i="1" a="1"/>
  <c r="P979" i="1" s="1"/>
  <c r="L978" i="1"/>
  <c r="Q978" i="1" s="1"/>
  <c r="V978" i="1" s="1"/>
  <c r="Y978" i="1" s="1"/>
  <c r="Z978" i="1" s="1"/>
  <c r="AA978" i="1" s="1"/>
  <c r="I979" i="1"/>
  <c r="I2581" i="1"/>
  <c r="L2580" i="1"/>
  <c r="L7583" i="1"/>
  <c r="I7584" i="1"/>
  <c r="I5788" i="1" l="1"/>
  <c r="J5785" i="1"/>
  <c r="L5784" i="1"/>
  <c r="I4184" i="1"/>
  <c r="L4183" i="1"/>
  <c r="A981" i="1"/>
  <c r="P980" i="1" a="1"/>
  <c r="P980" i="1" s="1"/>
  <c r="L979" i="1"/>
  <c r="Q979" i="1" s="1"/>
  <c r="V979" i="1" s="1"/>
  <c r="Y979" i="1" s="1"/>
  <c r="Z979" i="1" s="1"/>
  <c r="AA979" i="1" s="1"/>
  <c r="I980" i="1"/>
  <c r="I2582" i="1"/>
  <c r="L2581" i="1"/>
  <c r="L7584" i="1"/>
  <c r="I7585" i="1"/>
  <c r="J5786" i="1" l="1"/>
  <c r="L5785" i="1"/>
  <c r="I5789" i="1"/>
  <c r="L4184" i="1"/>
  <c r="I4185" i="1"/>
  <c r="A982" i="1"/>
  <c r="P981" i="1" a="1"/>
  <c r="P981" i="1" s="1"/>
  <c r="I981" i="1"/>
  <c r="L980" i="1"/>
  <c r="Q980" i="1" s="1"/>
  <c r="V980" i="1" s="1"/>
  <c r="Y980" i="1" s="1"/>
  <c r="Z980" i="1" s="1"/>
  <c r="AA980" i="1" s="1"/>
  <c r="I2583" i="1"/>
  <c r="L2582" i="1"/>
  <c r="I7586" i="1"/>
  <c r="L7585" i="1"/>
  <c r="J5787" i="1" l="1"/>
  <c r="L5786" i="1"/>
  <c r="I5790" i="1"/>
  <c r="L4185" i="1"/>
  <c r="I4186" i="1"/>
  <c r="A983" i="1"/>
  <c r="P982" i="1" a="1"/>
  <c r="P982" i="1" s="1"/>
  <c r="L981" i="1"/>
  <c r="Q981" i="1" s="1"/>
  <c r="V981" i="1" s="1"/>
  <c r="Y981" i="1" s="1"/>
  <c r="Z981" i="1" s="1"/>
  <c r="AA981" i="1" s="1"/>
  <c r="I982" i="1"/>
  <c r="L2583" i="1"/>
  <c r="I2584" i="1"/>
  <c r="L7586" i="1"/>
  <c r="I7587" i="1"/>
  <c r="I5791" i="1" l="1"/>
  <c r="J5788" i="1"/>
  <c r="L5787" i="1"/>
  <c r="L4186" i="1"/>
  <c r="I4187" i="1"/>
  <c r="P983" i="1" a="1"/>
  <c r="P983" i="1" s="1"/>
  <c r="A984" i="1"/>
  <c r="I983" i="1"/>
  <c r="L982" i="1"/>
  <c r="Q982" i="1" s="1"/>
  <c r="V982" i="1" s="1"/>
  <c r="Y982" i="1" s="1"/>
  <c r="Z982" i="1" s="1"/>
  <c r="AA982" i="1" s="1"/>
  <c r="I2585" i="1"/>
  <c r="L2584" i="1"/>
  <c r="I7588" i="1"/>
  <c r="L7587" i="1"/>
  <c r="I5792" i="1" l="1"/>
  <c r="J5789" i="1"/>
  <c r="L5788" i="1"/>
  <c r="I4188" i="1"/>
  <c r="L4187" i="1"/>
  <c r="P984" i="1" a="1"/>
  <c r="P984" i="1" s="1"/>
  <c r="A985" i="1"/>
  <c r="I984" i="1"/>
  <c r="L983" i="1"/>
  <c r="Q983" i="1" s="1"/>
  <c r="V983" i="1" s="1"/>
  <c r="Y983" i="1" s="1"/>
  <c r="Z983" i="1" s="1"/>
  <c r="AA983" i="1" s="1"/>
  <c r="L2585" i="1"/>
  <c r="I2586" i="1"/>
  <c r="I7589" i="1"/>
  <c r="L7588" i="1"/>
  <c r="J5790" i="1" l="1"/>
  <c r="L5789" i="1"/>
  <c r="I5793" i="1"/>
  <c r="L4188" i="1"/>
  <c r="I4189" i="1"/>
  <c r="A986" i="1"/>
  <c r="P985" i="1" a="1"/>
  <c r="P985" i="1" s="1"/>
  <c r="I985" i="1"/>
  <c r="L984" i="1"/>
  <c r="Q984" i="1" s="1"/>
  <c r="V984" i="1" s="1"/>
  <c r="Y984" i="1" s="1"/>
  <c r="Z984" i="1" s="1"/>
  <c r="AA984" i="1" s="1"/>
  <c r="I2587" i="1"/>
  <c r="L2586" i="1"/>
  <c r="L7589" i="1"/>
  <c r="I7590" i="1"/>
  <c r="I5794" i="1" l="1"/>
  <c r="J5791" i="1"/>
  <c r="L5790" i="1"/>
  <c r="I4190" i="1"/>
  <c r="L4189" i="1"/>
  <c r="P986" i="1" a="1"/>
  <c r="P986" i="1" s="1"/>
  <c r="A987" i="1"/>
  <c r="I986" i="1"/>
  <c r="L985" i="1"/>
  <c r="Q985" i="1" s="1"/>
  <c r="V985" i="1" s="1"/>
  <c r="Y985" i="1" s="1"/>
  <c r="Z985" i="1" s="1"/>
  <c r="AA985" i="1" s="1"/>
  <c r="L2587" i="1"/>
  <c r="I2588" i="1"/>
  <c r="I7591" i="1"/>
  <c r="L7590" i="1"/>
  <c r="J5792" i="1" l="1"/>
  <c r="L5791" i="1"/>
  <c r="I5795" i="1"/>
  <c r="L4190" i="1"/>
  <c r="I4191" i="1"/>
  <c r="P987" i="1" a="1"/>
  <c r="P987" i="1" s="1"/>
  <c r="A988" i="1"/>
  <c r="L986" i="1"/>
  <c r="Q986" i="1" s="1"/>
  <c r="V986" i="1" s="1"/>
  <c r="Y986" i="1" s="1"/>
  <c r="Z986" i="1" s="1"/>
  <c r="AA986" i="1" s="1"/>
  <c r="I987" i="1"/>
  <c r="L2588" i="1"/>
  <c r="I2589" i="1"/>
  <c r="I7592" i="1"/>
  <c r="L7591" i="1"/>
  <c r="I5796" i="1" l="1"/>
  <c r="J5793" i="1"/>
  <c r="L5792" i="1"/>
  <c r="I4192" i="1"/>
  <c r="L4191" i="1"/>
  <c r="A989" i="1"/>
  <c r="P988" i="1" a="1"/>
  <c r="P988" i="1" s="1"/>
  <c r="L987" i="1"/>
  <c r="Q987" i="1" s="1"/>
  <c r="V987" i="1" s="1"/>
  <c r="Y987" i="1" s="1"/>
  <c r="Z987" i="1" s="1"/>
  <c r="AA987" i="1" s="1"/>
  <c r="I988" i="1"/>
  <c r="L2589" i="1"/>
  <c r="I2590" i="1"/>
  <c r="L7592" i="1"/>
  <c r="I7593" i="1"/>
  <c r="J5794" i="1" l="1"/>
  <c r="L5793" i="1"/>
  <c r="I5797" i="1"/>
  <c r="L4192" i="1"/>
  <c r="I4193" i="1"/>
  <c r="P989" i="1" a="1"/>
  <c r="P989" i="1" s="1"/>
  <c r="A990" i="1"/>
  <c r="L988" i="1"/>
  <c r="Q988" i="1" s="1"/>
  <c r="V988" i="1" s="1"/>
  <c r="Y988" i="1" s="1"/>
  <c r="Z988" i="1" s="1"/>
  <c r="AA988" i="1" s="1"/>
  <c r="I989" i="1"/>
  <c r="L2590" i="1"/>
  <c r="I2591" i="1"/>
  <c r="L7593" i="1"/>
  <c r="I7594" i="1"/>
  <c r="I5798" i="1" l="1"/>
  <c r="J5795" i="1"/>
  <c r="L5794" i="1"/>
  <c r="I4194" i="1"/>
  <c r="L4193" i="1"/>
  <c r="P990" i="1" a="1"/>
  <c r="P990" i="1" s="1"/>
  <c r="A991" i="1"/>
  <c r="I990" i="1"/>
  <c r="L989" i="1"/>
  <c r="Q989" i="1" s="1"/>
  <c r="V989" i="1" s="1"/>
  <c r="Y989" i="1" s="1"/>
  <c r="Z989" i="1" s="1"/>
  <c r="AA989" i="1" s="1"/>
  <c r="L2591" i="1"/>
  <c r="I2592" i="1"/>
  <c r="L7594" i="1"/>
  <c r="I7595" i="1"/>
  <c r="J5796" i="1" l="1"/>
  <c r="L5795" i="1"/>
  <c r="I5799" i="1"/>
  <c r="I4195" i="1"/>
  <c r="L4194" i="1"/>
  <c r="A992" i="1"/>
  <c r="P991" i="1" a="1"/>
  <c r="P991" i="1" s="1"/>
  <c r="I991" i="1"/>
  <c r="L990" i="1"/>
  <c r="Q990" i="1" s="1"/>
  <c r="V990" i="1" s="1"/>
  <c r="Y990" i="1" s="1"/>
  <c r="Z990" i="1" s="1"/>
  <c r="AA990" i="1" s="1"/>
  <c r="I2593" i="1"/>
  <c r="L2592" i="1"/>
  <c r="L7595" i="1"/>
  <c r="I7596" i="1"/>
  <c r="I5800" i="1" l="1"/>
  <c r="J5797" i="1"/>
  <c r="L5796" i="1"/>
  <c r="I4196" i="1"/>
  <c r="L4195" i="1"/>
  <c r="P992" i="1" a="1"/>
  <c r="P992" i="1" s="1"/>
  <c r="A993" i="1"/>
  <c r="I992" i="1"/>
  <c r="L991" i="1"/>
  <c r="Q991" i="1" s="1"/>
  <c r="V991" i="1" s="1"/>
  <c r="Y991" i="1" s="1"/>
  <c r="Z991" i="1" s="1"/>
  <c r="AA991" i="1" s="1"/>
  <c r="L2593" i="1"/>
  <c r="I2594" i="1"/>
  <c r="L7596" i="1"/>
  <c r="I7597" i="1"/>
  <c r="J5798" i="1" l="1"/>
  <c r="L5797" i="1"/>
  <c r="I5801" i="1"/>
  <c r="L4196" i="1"/>
  <c r="I4197" i="1"/>
  <c r="A994" i="1"/>
  <c r="P993" i="1" a="1"/>
  <c r="P993" i="1" s="1"/>
  <c r="I993" i="1"/>
  <c r="L992" i="1"/>
  <c r="Q992" i="1" s="1"/>
  <c r="V992" i="1" s="1"/>
  <c r="Y992" i="1" s="1"/>
  <c r="Z992" i="1" s="1"/>
  <c r="AA992" i="1" s="1"/>
  <c r="I2595" i="1"/>
  <c r="L2594" i="1"/>
  <c r="L7597" i="1"/>
  <c r="I7598" i="1"/>
  <c r="I5802" i="1" l="1"/>
  <c r="J5799" i="1"/>
  <c r="L5798" i="1"/>
  <c r="I4198" i="1"/>
  <c r="L4197" i="1"/>
  <c r="A995" i="1"/>
  <c r="P994" i="1" a="1"/>
  <c r="P994" i="1" s="1"/>
  <c r="L993" i="1"/>
  <c r="Q993" i="1" s="1"/>
  <c r="V993" i="1" s="1"/>
  <c r="Y993" i="1" s="1"/>
  <c r="Z993" i="1" s="1"/>
  <c r="AA993" i="1" s="1"/>
  <c r="I994" i="1"/>
  <c r="I2596" i="1"/>
  <c r="L2595" i="1"/>
  <c r="L7598" i="1"/>
  <c r="I7599" i="1"/>
  <c r="J5800" i="1" l="1"/>
  <c r="L5799" i="1"/>
  <c r="I5803" i="1"/>
  <c r="L4198" i="1"/>
  <c r="I4199" i="1"/>
  <c r="P995" i="1" a="1"/>
  <c r="P995" i="1" s="1"/>
  <c r="A996" i="1"/>
  <c r="I995" i="1"/>
  <c r="L994" i="1"/>
  <c r="Q994" i="1" s="1"/>
  <c r="V994" i="1" s="1"/>
  <c r="Y994" i="1" s="1"/>
  <c r="Z994" i="1" s="1"/>
  <c r="AA994" i="1" s="1"/>
  <c r="L2596" i="1"/>
  <c r="I2597" i="1"/>
  <c r="L7599" i="1"/>
  <c r="I7600" i="1"/>
  <c r="I5804" i="1" l="1"/>
  <c r="J5801" i="1"/>
  <c r="L5800" i="1"/>
  <c r="L4199" i="1"/>
  <c r="I4200" i="1"/>
  <c r="P996" i="1" a="1"/>
  <c r="P996" i="1" s="1"/>
  <c r="A997" i="1"/>
  <c r="L995" i="1"/>
  <c r="Q995" i="1" s="1"/>
  <c r="V995" i="1" s="1"/>
  <c r="Y995" i="1" s="1"/>
  <c r="Z995" i="1" s="1"/>
  <c r="AA995" i="1" s="1"/>
  <c r="I996" i="1"/>
  <c r="I2598" i="1"/>
  <c r="L2597" i="1"/>
  <c r="L7600" i="1"/>
  <c r="I7601" i="1"/>
  <c r="I5805" i="1" l="1"/>
  <c r="J5802" i="1"/>
  <c r="L5801" i="1"/>
  <c r="L4200" i="1"/>
  <c r="I4201" i="1"/>
  <c r="P997" i="1" a="1"/>
  <c r="P997" i="1" s="1"/>
  <c r="A998" i="1"/>
  <c r="I997" i="1"/>
  <c r="L996" i="1"/>
  <c r="Q996" i="1" s="1"/>
  <c r="V996" i="1" s="1"/>
  <c r="Y996" i="1" s="1"/>
  <c r="Z996" i="1" s="1"/>
  <c r="AA996" i="1" s="1"/>
  <c r="I2599" i="1"/>
  <c r="L2598" i="1"/>
  <c r="I7602" i="1"/>
  <c r="L7601" i="1"/>
  <c r="J5803" i="1" l="1"/>
  <c r="L5802" i="1"/>
  <c r="I5806" i="1"/>
  <c r="L4201" i="1"/>
  <c r="I4202" i="1"/>
  <c r="A999" i="1"/>
  <c r="P998" i="1" a="1"/>
  <c r="P998" i="1" s="1"/>
  <c r="L997" i="1"/>
  <c r="Q997" i="1" s="1"/>
  <c r="V997" i="1" s="1"/>
  <c r="Y997" i="1" s="1"/>
  <c r="Z997" i="1" s="1"/>
  <c r="AA997" i="1" s="1"/>
  <c r="I998" i="1"/>
  <c r="L2599" i="1"/>
  <c r="I2600" i="1"/>
  <c r="I7603" i="1"/>
  <c r="L7602" i="1"/>
  <c r="J5804" i="1" l="1"/>
  <c r="L5803" i="1"/>
  <c r="I5807" i="1"/>
  <c r="L4202" i="1"/>
  <c r="I4203" i="1"/>
  <c r="P999" i="1" a="1"/>
  <c r="P999" i="1" s="1"/>
  <c r="A1000" i="1"/>
  <c r="L998" i="1"/>
  <c r="Q998" i="1" s="1"/>
  <c r="V998" i="1" s="1"/>
  <c r="Y998" i="1" s="1"/>
  <c r="Z998" i="1" s="1"/>
  <c r="AA998" i="1" s="1"/>
  <c r="I999" i="1"/>
  <c r="L2600" i="1"/>
  <c r="I2601" i="1"/>
  <c r="L7603" i="1"/>
  <c r="I7604" i="1"/>
  <c r="I5808" i="1" l="1"/>
  <c r="J5805" i="1"/>
  <c r="L5804" i="1"/>
  <c r="L4203" i="1"/>
  <c r="I4204" i="1"/>
  <c r="A1001" i="1"/>
  <c r="P1000" i="1" a="1"/>
  <c r="P1000" i="1" s="1"/>
  <c r="L999" i="1"/>
  <c r="Q999" i="1" s="1"/>
  <c r="V999" i="1" s="1"/>
  <c r="Y999" i="1" s="1"/>
  <c r="Z999" i="1" s="1"/>
  <c r="AA999" i="1" s="1"/>
  <c r="I1000" i="1"/>
  <c r="L2601" i="1"/>
  <c r="I2602" i="1"/>
  <c r="I7605" i="1"/>
  <c r="L7604" i="1"/>
  <c r="J5806" i="1" l="1"/>
  <c r="L5805" i="1"/>
  <c r="I5809" i="1"/>
  <c r="L4204" i="1"/>
  <c r="I4205" i="1"/>
  <c r="A1002" i="1"/>
  <c r="P1001" i="1" a="1"/>
  <c r="P1001" i="1" s="1"/>
  <c r="L1000" i="1"/>
  <c r="Q1000" i="1" s="1"/>
  <c r="V1000" i="1" s="1"/>
  <c r="Y1000" i="1" s="1"/>
  <c r="Z1000" i="1" s="1"/>
  <c r="AA1000" i="1" s="1"/>
  <c r="I1001" i="1"/>
  <c r="I2603" i="1"/>
  <c r="L2602" i="1"/>
  <c r="I7606" i="1"/>
  <c r="L7605" i="1"/>
  <c r="I5810" i="1" l="1"/>
  <c r="J5807" i="1"/>
  <c r="L5806" i="1"/>
  <c r="I4206" i="1"/>
  <c r="L4205" i="1"/>
  <c r="A1003" i="1"/>
  <c r="P1002" i="1" a="1"/>
  <c r="P1002" i="1" s="1"/>
  <c r="I1002" i="1"/>
  <c r="L1001" i="1"/>
  <c r="Q1001" i="1" s="1"/>
  <c r="V1001" i="1" s="1"/>
  <c r="Y1001" i="1" s="1"/>
  <c r="Z1001" i="1" s="1"/>
  <c r="AA1001" i="1" s="1"/>
  <c r="I2604" i="1"/>
  <c r="L2603" i="1"/>
  <c r="L7606" i="1"/>
  <c r="I7607" i="1"/>
  <c r="J5808" i="1" l="1"/>
  <c r="L5807" i="1"/>
  <c r="I5811" i="1"/>
  <c r="L4206" i="1"/>
  <c r="I4207" i="1"/>
  <c r="A1004" i="1"/>
  <c r="P1003" i="1" a="1"/>
  <c r="P1003" i="1" s="1"/>
  <c r="I1003" i="1"/>
  <c r="L1002" i="1"/>
  <c r="Q1002" i="1" s="1"/>
  <c r="V1002" i="1" s="1"/>
  <c r="Y1002" i="1" s="1"/>
  <c r="Z1002" i="1" s="1"/>
  <c r="AA1002" i="1" s="1"/>
  <c r="I2605" i="1"/>
  <c r="L2604" i="1"/>
  <c r="I7608" i="1"/>
  <c r="L7607" i="1"/>
  <c r="I5812" i="1" l="1"/>
  <c r="J5809" i="1"/>
  <c r="L5808" i="1"/>
  <c r="I4208" i="1"/>
  <c r="L4207" i="1"/>
  <c r="A1005" i="1"/>
  <c r="P1004" i="1" a="1"/>
  <c r="P1004" i="1" s="1"/>
  <c r="L1003" i="1"/>
  <c r="Q1003" i="1" s="1"/>
  <c r="V1003" i="1" s="1"/>
  <c r="Y1003" i="1" s="1"/>
  <c r="Z1003" i="1" s="1"/>
  <c r="AA1003" i="1" s="1"/>
  <c r="I1004" i="1"/>
  <c r="I2606" i="1"/>
  <c r="L2605" i="1"/>
  <c r="L7608" i="1"/>
  <c r="I7609" i="1"/>
  <c r="I5813" i="1" l="1"/>
  <c r="J5810" i="1"/>
  <c r="L5809" i="1"/>
  <c r="I4209" i="1"/>
  <c r="L4208" i="1"/>
  <c r="P1005" i="1" a="1"/>
  <c r="P1005" i="1" s="1"/>
  <c r="A1006" i="1"/>
  <c r="L1004" i="1"/>
  <c r="Q1004" i="1" s="1"/>
  <c r="V1004" i="1" s="1"/>
  <c r="Y1004" i="1" s="1"/>
  <c r="Z1004" i="1" s="1"/>
  <c r="AA1004" i="1" s="1"/>
  <c r="I1005" i="1"/>
  <c r="L2606" i="1"/>
  <c r="I2607" i="1"/>
  <c r="I7610" i="1"/>
  <c r="L7609" i="1"/>
  <c r="J5811" i="1" l="1"/>
  <c r="L5810" i="1"/>
  <c r="I5814" i="1"/>
  <c r="L4209" i="1"/>
  <c r="I4210" i="1"/>
  <c r="A1007" i="1"/>
  <c r="P1006" i="1" a="1"/>
  <c r="P1006" i="1" s="1"/>
  <c r="I1006" i="1"/>
  <c r="L1005" i="1"/>
  <c r="Q1005" i="1" s="1"/>
  <c r="V1005" i="1" s="1"/>
  <c r="Y1005" i="1" s="1"/>
  <c r="Z1005" i="1" s="1"/>
  <c r="AA1005" i="1" s="1"/>
  <c r="I2608" i="1"/>
  <c r="L2607" i="1"/>
  <c r="L7610" i="1"/>
  <c r="I7611" i="1"/>
  <c r="I5815" i="1" l="1"/>
  <c r="J5812" i="1"/>
  <c r="L5811" i="1"/>
  <c r="I4211" i="1"/>
  <c r="L4210" i="1"/>
  <c r="P1007" i="1" a="1"/>
  <c r="P1007" i="1" s="1"/>
  <c r="A1008" i="1"/>
  <c r="L1006" i="1"/>
  <c r="Q1006" i="1" s="1"/>
  <c r="V1006" i="1" s="1"/>
  <c r="Y1006" i="1" s="1"/>
  <c r="Z1006" i="1" s="1"/>
  <c r="AA1006" i="1" s="1"/>
  <c r="I1007" i="1"/>
  <c r="L2608" i="1"/>
  <c r="I2609" i="1"/>
  <c r="L7611" i="1"/>
  <c r="I7612" i="1"/>
  <c r="J5813" i="1" l="1"/>
  <c r="L5812" i="1"/>
  <c r="I5816" i="1"/>
  <c r="I4212" i="1"/>
  <c r="L4211" i="1"/>
  <c r="P1008" i="1" a="1"/>
  <c r="P1008" i="1" s="1"/>
  <c r="A1009" i="1"/>
  <c r="L1007" i="1"/>
  <c r="Q1007" i="1" s="1"/>
  <c r="V1007" i="1" s="1"/>
  <c r="Y1007" i="1" s="1"/>
  <c r="Z1007" i="1" s="1"/>
  <c r="AA1007" i="1" s="1"/>
  <c r="I1008" i="1"/>
  <c r="L2609" i="1"/>
  <c r="I2610" i="1"/>
  <c r="L7612" i="1"/>
  <c r="I7613" i="1"/>
  <c r="I5817" i="1" l="1"/>
  <c r="J5814" i="1"/>
  <c r="L5813" i="1"/>
  <c r="I4213" i="1"/>
  <c r="L4212" i="1"/>
  <c r="A1010" i="1"/>
  <c r="P1009" i="1" a="1"/>
  <c r="P1009" i="1" s="1"/>
  <c r="L1008" i="1"/>
  <c r="Q1008" i="1" s="1"/>
  <c r="V1008" i="1" s="1"/>
  <c r="Y1008" i="1" s="1"/>
  <c r="Z1008" i="1" s="1"/>
  <c r="AA1008" i="1" s="1"/>
  <c r="I1009" i="1"/>
  <c r="L2610" i="1"/>
  <c r="I2611" i="1"/>
  <c r="L7613" i="1"/>
  <c r="I7614" i="1"/>
  <c r="J5815" i="1" l="1"/>
  <c r="L5814" i="1"/>
  <c r="I5818" i="1"/>
  <c r="L4213" i="1"/>
  <c r="I4214" i="1"/>
  <c r="P1010" i="1" a="1"/>
  <c r="P1010" i="1" s="1"/>
  <c r="A1011" i="1"/>
  <c r="I1010" i="1"/>
  <c r="L1009" i="1"/>
  <c r="Q1009" i="1" s="1"/>
  <c r="V1009" i="1" s="1"/>
  <c r="Y1009" i="1" s="1"/>
  <c r="Z1009" i="1" s="1"/>
  <c r="AA1009" i="1" s="1"/>
  <c r="I2612" i="1"/>
  <c r="L2611" i="1"/>
  <c r="I7615" i="1"/>
  <c r="L7614" i="1"/>
  <c r="I5819" i="1" l="1"/>
  <c r="J5816" i="1"/>
  <c r="L5815" i="1"/>
  <c r="L4214" i="1"/>
  <c r="I4215" i="1"/>
  <c r="A1012" i="1"/>
  <c r="P1011" i="1" a="1"/>
  <c r="P1011" i="1" s="1"/>
  <c r="I1011" i="1"/>
  <c r="L1010" i="1"/>
  <c r="Q1010" i="1" s="1"/>
  <c r="V1010" i="1" s="1"/>
  <c r="Y1010" i="1" s="1"/>
  <c r="Z1010" i="1" s="1"/>
  <c r="AA1010" i="1" s="1"/>
  <c r="L2612" i="1"/>
  <c r="I2613" i="1"/>
  <c r="L7615" i="1"/>
  <c r="I7616" i="1"/>
  <c r="I5820" i="1" l="1"/>
  <c r="J5817" i="1"/>
  <c r="L5816" i="1"/>
  <c r="I4216" i="1"/>
  <c r="L4215" i="1"/>
  <c r="A1013" i="1"/>
  <c r="P1012" i="1" a="1"/>
  <c r="P1012" i="1" s="1"/>
  <c r="L1011" i="1"/>
  <c r="Q1011" i="1" s="1"/>
  <c r="V1011" i="1" s="1"/>
  <c r="Y1011" i="1" s="1"/>
  <c r="Z1011" i="1" s="1"/>
  <c r="AA1011" i="1" s="1"/>
  <c r="I1012" i="1"/>
  <c r="L2613" i="1"/>
  <c r="I2614" i="1"/>
  <c r="I7617" i="1"/>
  <c r="L7616" i="1"/>
  <c r="J5818" i="1" l="1"/>
  <c r="L5817" i="1"/>
  <c r="I5821" i="1"/>
  <c r="I4217" i="1"/>
  <c r="L4216" i="1"/>
  <c r="P1013" i="1" a="1"/>
  <c r="P1013" i="1" s="1"/>
  <c r="A1014" i="1"/>
  <c r="I1013" i="1"/>
  <c r="L1012" i="1"/>
  <c r="Q1012" i="1" s="1"/>
  <c r="V1012" i="1" s="1"/>
  <c r="Y1012" i="1" s="1"/>
  <c r="Z1012" i="1" s="1"/>
  <c r="AA1012" i="1" s="1"/>
  <c r="L2614" i="1"/>
  <c r="I2615" i="1"/>
  <c r="L7617" i="1"/>
  <c r="I7618" i="1"/>
  <c r="I5822" i="1" l="1"/>
  <c r="J5819" i="1"/>
  <c r="L5818" i="1"/>
  <c r="L4217" i="1"/>
  <c r="I4218" i="1"/>
  <c r="P1014" i="1" a="1"/>
  <c r="P1014" i="1" s="1"/>
  <c r="A1015" i="1"/>
  <c r="I1014" i="1"/>
  <c r="L1013" i="1"/>
  <c r="Q1013" i="1" s="1"/>
  <c r="V1013" i="1" s="1"/>
  <c r="Y1013" i="1" s="1"/>
  <c r="Z1013" i="1" s="1"/>
  <c r="AA1013" i="1" s="1"/>
  <c r="L2615" i="1"/>
  <c r="I2616" i="1"/>
  <c r="L7618" i="1"/>
  <c r="I7619" i="1"/>
  <c r="J5820" i="1" l="1"/>
  <c r="L5819" i="1"/>
  <c r="I5823" i="1"/>
  <c r="L4218" i="1"/>
  <c r="I4219" i="1"/>
  <c r="P1015" i="1" a="1"/>
  <c r="P1015" i="1" s="1"/>
  <c r="A1016" i="1"/>
  <c r="I1015" i="1"/>
  <c r="L1014" i="1"/>
  <c r="Q1014" i="1" s="1"/>
  <c r="V1014" i="1" s="1"/>
  <c r="Y1014" i="1" s="1"/>
  <c r="Z1014" i="1" s="1"/>
  <c r="AA1014" i="1" s="1"/>
  <c r="I2617" i="1"/>
  <c r="L2616" i="1"/>
  <c r="I7620" i="1"/>
  <c r="L7619" i="1"/>
  <c r="I5824" i="1" l="1"/>
  <c r="J5821" i="1"/>
  <c r="L5820" i="1"/>
  <c r="I4220" i="1"/>
  <c r="L4219" i="1"/>
  <c r="P1016" i="1" a="1"/>
  <c r="P1016" i="1" s="1"/>
  <c r="A1017" i="1"/>
  <c r="L1015" i="1"/>
  <c r="Q1015" i="1" s="1"/>
  <c r="V1015" i="1" s="1"/>
  <c r="Y1015" i="1" s="1"/>
  <c r="Z1015" i="1" s="1"/>
  <c r="AA1015" i="1" s="1"/>
  <c r="I1016" i="1"/>
  <c r="L2617" i="1"/>
  <c r="I2618" i="1"/>
  <c r="L7620" i="1"/>
  <c r="I7621" i="1"/>
  <c r="J5822" i="1" l="1"/>
  <c r="L5821" i="1"/>
  <c r="I5825" i="1"/>
  <c r="L4220" i="1"/>
  <c r="I4221" i="1"/>
  <c r="A1018" i="1"/>
  <c r="P1017" i="1" a="1"/>
  <c r="P1017" i="1" s="1"/>
  <c r="L1016" i="1"/>
  <c r="Q1016" i="1" s="1"/>
  <c r="V1016" i="1" s="1"/>
  <c r="Y1016" i="1" s="1"/>
  <c r="Z1016" i="1" s="1"/>
  <c r="AA1016" i="1" s="1"/>
  <c r="I1017" i="1"/>
  <c r="L2618" i="1"/>
  <c r="I2619" i="1"/>
  <c r="L7621" i="1"/>
  <c r="I7622" i="1"/>
  <c r="I5826" i="1" l="1"/>
  <c r="J5823" i="1"/>
  <c r="L5822" i="1"/>
  <c r="L4221" i="1"/>
  <c r="I4222" i="1"/>
  <c r="A1019" i="1"/>
  <c r="P1018" i="1" a="1"/>
  <c r="P1018" i="1" s="1"/>
  <c r="I1018" i="1"/>
  <c r="L1017" i="1"/>
  <c r="Q1017" i="1" s="1"/>
  <c r="V1017" i="1" s="1"/>
  <c r="Y1017" i="1" s="1"/>
  <c r="Z1017" i="1" s="1"/>
  <c r="AA1017" i="1" s="1"/>
  <c r="I2620" i="1"/>
  <c r="L2619" i="1"/>
  <c r="L7622" i="1"/>
  <c r="I7623" i="1"/>
  <c r="J5824" i="1" l="1"/>
  <c r="L5823" i="1"/>
  <c r="I5827" i="1"/>
  <c r="L4222" i="1"/>
  <c r="I4223" i="1"/>
  <c r="A1020" i="1"/>
  <c r="P1019" i="1" a="1"/>
  <c r="P1019" i="1" s="1"/>
  <c r="I1019" i="1"/>
  <c r="L1018" i="1"/>
  <c r="Q1018" i="1" s="1"/>
  <c r="V1018" i="1" s="1"/>
  <c r="Y1018" i="1" s="1"/>
  <c r="Z1018" i="1" s="1"/>
  <c r="AA1018" i="1" s="1"/>
  <c r="L2620" i="1"/>
  <c r="I2621" i="1"/>
  <c r="L7623" i="1"/>
  <c r="I7624" i="1"/>
  <c r="J5825" i="1" l="1"/>
  <c r="L5824" i="1"/>
  <c r="I5828" i="1"/>
  <c r="L4223" i="1"/>
  <c r="I4224" i="1"/>
  <c r="A1021" i="1"/>
  <c r="P1020" i="1" a="1"/>
  <c r="P1020" i="1" s="1"/>
  <c r="L1019" i="1"/>
  <c r="Q1019" i="1" s="1"/>
  <c r="V1019" i="1" s="1"/>
  <c r="Y1019" i="1" s="1"/>
  <c r="Z1019" i="1" s="1"/>
  <c r="AA1019" i="1" s="1"/>
  <c r="I1020" i="1"/>
  <c r="L2621" i="1"/>
  <c r="I2622" i="1"/>
  <c r="I7625" i="1"/>
  <c r="L7624" i="1"/>
  <c r="I5829" i="1" l="1"/>
  <c r="J5826" i="1"/>
  <c r="L5825" i="1"/>
  <c r="I4225" i="1"/>
  <c r="L4224" i="1"/>
  <c r="A1022" i="1"/>
  <c r="P1021" i="1" a="1"/>
  <c r="P1021" i="1" s="1"/>
  <c r="I1021" i="1"/>
  <c r="L1020" i="1"/>
  <c r="Q1020" i="1" s="1"/>
  <c r="V1020" i="1" s="1"/>
  <c r="Y1020" i="1" s="1"/>
  <c r="Z1020" i="1" s="1"/>
  <c r="AA1020" i="1" s="1"/>
  <c r="L2622" i="1"/>
  <c r="I2623" i="1"/>
  <c r="L7625" i="1"/>
  <c r="I7626" i="1"/>
  <c r="I5830" i="1" l="1"/>
  <c r="J5827" i="1"/>
  <c r="L5826" i="1"/>
  <c r="L4225" i="1"/>
  <c r="I4226" i="1"/>
  <c r="A1023" i="1"/>
  <c r="P1022" i="1" a="1"/>
  <c r="P1022" i="1" s="1"/>
  <c r="L1021" i="1"/>
  <c r="Q1021" i="1" s="1"/>
  <c r="V1021" i="1" s="1"/>
  <c r="Y1021" i="1" s="1"/>
  <c r="Z1021" i="1" s="1"/>
  <c r="AA1021" i="1" s="1"/>
  <c r="I1022" i="1"/>
  <c r="L2623" i="1"/>
  <c r="I2624" i="1"/>
  <c r="L7626" i="1"/>
  <c r="I7627" i="1"/>
  <c r="J5828" i="1" l="1"/>
  <c r="L5827" i="1"/>
  <c r="I5831" i="1"/>
  <c r="I4227" i="1"/>
  <c r="L4226" i="1"/>
  <c r="A1024" i="1"/>
  <c r="P1023" i="1" a="1"/>
  <c r="P1023" i="1" s="1"/>
  <c r="I1023" i="1"/>
  <c r="L1022" i="1"/>
  <c r="Q1022" i="1" s="1"/>
  <c r="V1022" i="1" s="1"/>
  <c r="Y1022" i="1" s="1"/>
  <c r="Z1022" i="1" s="1"/>
  <c r="AA1022" i="1" s="1"/>
  <c r="I2625" i="1"/>
  <c r="L2624" i="1"/>
  <c r="I7628" i="1"/>
  <c r="L7627" i="1"/>
  <c r="I5832" i="1" l="1"/>
  <c r="J5829" i="1"/>
  <c r="L5828" i="1"/>
  <c r="I4228" i="1"/>
  <c r="L4227" i="1"/>
  <c r="A1025" i="1"/>
  <c r="P1024" i="1" a="1"/>
  <c r="P1024" i="1" s="1"/>
  <c r="L1023" i="1"/>
  <c r="Q1023" i="1" s="1"/>
  <c r="V1023" i="1" s="1"/>
  <c r="Y1023" i="1" s="1"/>
  <c r="Z1023" i="1" s="1"/>
  <c r="AA1023" i="1" s="1"/>
  <c r="I1024" i="1"/>
  <c r="I2626" i="1"/>
  <c r="L2625" i="1"/>
  <c r="L7628" i="1"/>
  <c r="I7629" i="1"/>
  <c r="J5830" i="1" l="1"/>
  <c r="L5829" i="1"/>
  <c r="I5833" i="1"/>
  <c r="I4229" i="1"/>
  <c r="L4228" i="1"/>
  <c r="A1026" i="1"/>
  <c r="P1025" i="1" a="1"/>
  <c r="P1025" i="1" s="1"/>
  <c r="L1024" i="1"/>
  <c r="Q1024" i="1" s="1"/>
  <c r="V1024" i="1" s="1"/>
  <c r="Y1024" i="1" s="1"/>
  <c r="Z1024" i="1" s="1"/>
  <c r="AA1024" i="1" s="1"/>
  <c r="I1025" i="1"/>
  <c r="L2626" i="1"/>
  <c r="I2627" i="1"/>
  <c r="I7630" i="1"/>
  <c r="L7629" i="1"/>
  <c r="I5834" i="1" l="1"/>
  <c r="J5831" i="1"/>
  <c r="L5830" i="1"/>
  <c r="I4230" i="1"/>
  <c r="L4229" i="1"/>
  <c r="P1026" i="1" a="1"/>
  <c r="P1026" i="1" s="1"/>
  <c r="A1027" i="1"/>
  <c r="I1026" i="1"/>
  <c r="L1025" i="1"/>
  <c r="Q1025" i="1" s="1"/>
  <c r="V1025" i="1" s="1"/>
  <c r="Y1025" i="1" s="1"/>
  <c r="Z1025" i="1" s="1"/>
  <c r="AA1025" i="1" s="1"/>
  <c r="I2628" i="1"/>
  <c r="L2627" i="1"/>
  <c r="L7630" i="1"/>
  <c r="I7631" i="1"/>
  <c r="J5832" i="1" l="1"/>
  <c r="L5831" i="1"/>
  <c r="I5835" i="1"/>
  <c r="L4230" i="1"/>
  <c r="I4231" i="1"/>
  <c r="A1028" i="1"/>
  <c r="P1027" i="1" a="1"/>
  <c r="P1027" i="1" s="1"/>
  <c r="L1026" i="1"/>
  <c r="Q1026" i="1" s="1"/>
  <c r="V1026" i="1" s="1"/>
  <c r="Y1026" i="1" s="1"/>
  <c r="Z1026" i="1" s="1"/>
  <c r="AA1026" i="1" s="1"/>
  <c r="I1027" i="1"/>
  <c r="I2629" i="1"/>
  <c r="L2628" i="1"/>
  <c r="L7631" i="1"/>
  <c r="I7632" i="1"/>
  <c r="I5836" i="1" l="1"/>
  <c r="J5833" i="1"/>
  <c r="L5832" i="1"/>
  <c r="L4231" i="1"/>
  <c r="I4232" i="1"/>
  <c r="P1028" i="1" a="1"/>
  <c r="P1028" i="1" s="1"/>
  <c r="A1029" i="1"/>
  <c r="L1027" i="1"/>
  <c r="Q1027" i="1" s="1"/>
  <c r="V1027" i="1" s="1"/>
  <c r="Y1027" i="1" s="1"/>
  <c r="Z1027" i="1" s="1"/>
  <c r="AA1027" i="1" s="1"/>
  <c r="I1028" i="1"/>
  <c r="I2630" i="1"/>
  <c r="L2629" i="1"/>
  <c r="I7633" i="1"/>
  <c r="L7632" i="1"/>
  <c r="L7633" i="1" l="1"/>
  <c r="I7634" i="1"/>
  <c r="J5834" i="1"/>
  <c r="L5833" i="1"/>
  <c r="I5837" i="1"/>
  <c r="L4232" i="1"/>
  <c r="I4233" i="1"/>
  <c r="P1029" i="1" a="1"/>
  <c r="P1029" i="1" s="1"/>
  <c r="A1030" i="1"/>
  <c r="L1028" i="1"/>
  <c r="Q1028" i="1" s="1"/>
  <c r="V1028" i="1" s="1"/>
  <c r="Y1028" i="1" s="1"/>
  <c r="Z1028" i="1" s="1"/>
  <c r="AA1028" i="1" s="1"/>
  <c r="I1029" i="1"/>
  <c r="I2631" i="1"/>
  <c r="L2630" i="1"/>
  <c r="L7634" i="1" l="1"/>
  <c r="I7635" i="1"/>
  <c r="J5835" i="1"/>
  <c r="L5834" i="1"/>
  <c r="I5838" i="1"/>
  <c r="I4234" i="1"/>
  <c r="L4233" i="1"/>
  <c r="A1031" i="1"/>
  <c r="P1030" i="1" a="1"/>
  <c r="P1030" i="1" s="1"/>
  <c r="I1030" i="1"/>
  <c r="L1029" i="1"/>
  <c r="Q1029" i="1" s="1"/>
  <c r="V1029" i="1" s="1"/>
  <c r="Y1029" i="1" s="1"/>
  <c r="Z1029" i="1" s="1"/>
  <c r="AA1029" i="1" s="1"/>
  <c r="I2632" i="1"/>
  <c r="L2631" i="1"/>
  <c r="L7635" i="1" l="1"/>
  <c r="I7636" i="1"/>
  <c r="I5839" i="1"/>
  <c r="J5836" i="1"/>
  <c r="L5835" i="1"/>
  <c r="L4234" i="1"/>
  <c r="I4235" i="1"/>
  <c r="P1031" i="1" a="1"/>
  <c r="P1031" i="1" s="1"/>
  <c r="A1032" i="1"/>
  <c r="I1031" i="1"/>
  <c r="L1030" i="1"/>
  <c r="Q1030" i="1" s="1"/>
  <c r="V1030" i="1" s="1"/>
  <c r="Y1030" i="1" s="1"/>
  <c r="Z1030" i="1" s="1"/>
  <c r="AA1030" i="1" s="1"/>
  <c r="L2632" i="1"/>
  <c r="I2633" i="1"/>
  <c r="I7637" i="1" l="1"/>
  <c r="L7636" i="1"/>
  <c r="J5837" i="1"/>
  <c r="L5836" i="1"/>
  <c r="I5840" i="1"/>
  <c r="I4236" i="1"/>
  <c r="L4235" i="1"/>
  <c r="A1033" i="1"/>
  <c r="P1032" i="1" a="1"/>
  <c r="P1032" i="1" s="1"/>
  <c r="I1032" i="1"/>
  <c r="L1031" i="1"/>
  <c r="Q1031" i="1" s="1"/>
  <c r="V1031" i="1" s="1"/>
  <c r="Y1031" i="1" s="1"/>
  <c r="Z1031" i="1" s="1"/>
  <c r="AA1031" i="1" s="1"/>
  <c r="L2633" i="1"/>
  <c r="I2634" i="1"/>
  <c r="L7637" i="1" l="1"/>
  <c r="I7638" i="1"/>
  <c r="I5841" i="1"/>
  <c r="J5838" i="1"/>
  <c r="L5837" i="1"/>
  <c r="I4237" i="1"/>
  <c r="L4236" i="1"/>
  <c r="P1033" i="1" a="1"/>
  <c r="P1033" i="1" s="1"/>
  <c r="A1034" i="1"/>
  <c r="I1033" i="1"/>
  <c r="L1032" i="1"/>
  <c r="Q1032" i="1" s="1"/>
  <c r="V1032" i="1" s="1"/>
  <c r="Y1032" i="1" s="1"/>
  <c r="Z1032" i="1" s="1"/>
  <c r="AA1032" i="1" s="1"/>
  <c r="I2635" i="1"/>
  <c r="L2634" i="1"/>
  <c r="L7638" i="1" l="1"/>
  <c r="I7639" i="1"/>
  <c r="J5839" i="1"/>
  <c r="L5838" i="1"/>
  <c r="I5842" i="1"/>
  <c r="I4238" i="1"/>
  <c r="L4237" i="1"/>
  <c r="P1034" i="1" a="1"/>
  <c r="P1034" i="1" s="1"/>
  <c r="A1035" i="1"/>
  <c r="L1033" i="1"/>
  <c r="Q1033" i="1" s="1"/>
  <c r="V1033" i="1" s="1"/>
  <c r="Y1033" i="1" s="1"/>
  <c r="Z1033" i="1" s="1"/>
  <c r="AA1033" i="1" s="1"/>
  <c r="I1034" i="1"/>
  <c r="L2635" i="1"/>
  <c r="I2636" i="1"/>
  <c r="I7640" i="1" l="1"/>
  <c r="L7639" i="1"/>
  <c r="J5840" i="1"/>
  <c r="L5839" i="1"/>
  <c r="I5843" i="1"/>
  <c r="I4239" i="1"/>
  <c r="L4238" i="1"/>
  <c r="P1035" i="1" a="1"/>
  <c r="P1035" i="1" s="1"/>
  <c r="A1036" i="1"/>
  <c r="L1034" i="1"/>
  <c r="Q1034" i="1" s="1"/>
  <c r="V1034" i="1" s="1"/>
  <c r="Y1034" i="1" s="1"/>
  <c r="Z1034" i="1" s="1"/>
  <c r="AA1034" i="1" s="1"/>
  <c r="I1035" i="1"/>
  <c r="I2637" i="1"/>
  <c r="L2636" i="1"/>
  <c r="L7640" i="1" l="1"/>
  <c r="I7641" i="1"/>
  <c r="I5844" i="1"/>
  <c r="J5841" i="1"/>
  <c r="L5840" i="1"/>
  <c r="I4240" i="1"/>
  <c r="L4239" i="1"/>
  <c r="A1037" i="1"/>
  <c r="P1036" i="1" a="1"/>
  <c r="P1036" i="1" s="1"/>
  <c r="I1036" i="1"/>
  <c r="L1035" i="1"/>
  <c r="Q1035" i="1" s="1"/>
  <c r="V1035" i="1" s="1"/>
  <c r="Y1035" i="1" s="1"/>
  <c r="Z1035" i="1" s="1"/>
  <c r="AA1035" i="1" s="1"/>
  <c r="I2638" i="1"/>
  <c r="L2637" i="1"/>
  <c r="L7641" i="1" l="1"/>
  <c r="I7642" i="1"/>
  <c r="J5842" i="1"/>
  <c r="L5841" i="1"/>
  <c r="I5845" i="1"/>
  <c r="I4241" i="1"/>
  <c r="L4240" i="1"/>
  <c r="A1038" i="1"/>
  <c r="P1037" i="1" a="1"/>
  <c r="P1037" i="1" s="1"/>
  <c r="I1037" i="1"/>
  <c r="L1036" i="1"/>
  <c r="Q1036" i="1" s="1"/>
  <c r="V1036" i="1" s="1"/>
  <c r="Y1036" i="1" s="1"/>
  <c r="Z1036" i="1" s="1"/>
  <c r="AA1036" i="1" s="1"/>
  <c r="L2638" i="1"/>
  <c r="I2639" i="1"/>
  <c r="L7642" i="1" l="1"/>
  <c r="I7643" i="1"/>
  <c r="I5846" i="1"/>
  <c r="J5843" i="1"/>
  <c r="L5842" i="1"/>
  <c r="I4242" i="1"/>
  <c r="L4241" i="1"/>
  <c r="P1038" i="1" a="1"/>
  <c r="P1038" i="1" s="1"/>
  <c r="A1039" i="1"/>
  <c r="I1038" i="1"/>
  <c r="L1037" i="1"/>
  <c r="Q1037" i="1" s="1"/>
  <c r="V1037" i="1" s="1"/>
  <c r="Y1037" i="1" s="1"/>
  <c r="Z1037" i="1" s="1"/>
  <c r="AA1037" i="1" s="1"/>
  <c r="I2640" i="1"/>
  <c r="L2639" i="1"/>
  <c r="L7643" i="1" l="1"/>
  <c r="I7644" i="1"/>
  <c r="J5844" i="1"/>
  <c r="L5843" i="1"/>
  <c r="I5847" i="1"/>
  <c r="L4242" i="1"/>
  <c r="I4243" i="1"/>
  <c r="A1040" i="1"/>
  <c r="P1039" i="1" a="1"/>
  <c r="P1039" i="1" s="1"/>
  <c r="I1039" i="1"/>
  <c r="L1038" i="1"/>
  <c r="Q1038" i="1" s="1"/>
  <c r="V1038" i="1" s="1"/>
  <c r="Y1038" i="1" s="1"/>
  <c r="Z1038" i="1" s="1"/>
  <c r="AA1038" i="1" s="1"/>
  <c r="I2641" i="1"/>
  <c r="L2640" i="1"/>
  <c r="I7645" i="1" l="1"/>
  <c r="L7644" i="1"/>
  <c r="I5848" i="1"/>
  <c r="J5845" i="1"/>
  <c r="L5844" i="1"/>
  <c r="L4243" i="1"/>
  <c r="I4244" i="1"/>
  <c r="P1040" i="1" a="1"/>
  <c r="P1040" i="1" s="1"/>
  <c r="A1041" i="1"/>
  <c r="I1040" i="1"/>
  <c r="L1039" i="1"/>
  <c r="Q1039" i="1" s="1"/>
  <c r="V1039" i="1" s="1"/>
  <c r="Y1039" i="1" s="1"/>
  <c r="Z1039" i="1" s="1"/>
  <c r="AA1039" i="1" s="1"/>
  <c r="L2641" i="1"/>
  <c r="I2642" i="1"/>
  <c r="L7645" i="1" l="1"/>
  <c r="I7646" i="1"/>
  <c r="J5846" i="1"/>
  <c r="L5845" i="1"/>
  <c r="I5849" i="1"/>
  <c r="I4245" i="1"/>
  <c r="L4244" i="1"/>
  <c r="A1042" i="1"/>
  <c r="P1041" i="1" a="1"/>
  <c r="P1041" i="1" s="1"/>
  <c r="L1040" i="1"/>
  <c r="Q1040" i="1" s="1"/>
  <c r="V1040" i="1" s="1"/>
  <c r="Y1040" i="1" s="1"/>
  <c r="Z1040" i="1" s="1"/>
  <c r="AA1040" i="1" s="1"/>
  <c r="I1041" i="1"/>
  <c r="I2643" i="1"/>
  <c r="L2642" i="1"/>
  <c r="L7646" i="1" l="1"/>
  <c r="I7647" i="1"/>
  <c r="I5850" i="1"/>
  <c r="J5847" i="1"/>
  <c r="L5846" i="1"/>
  <c r="I4246" i="1"/>
  <c r="L4245" i="1"/>
  <c r="A1043" i="1"/>
  <c r="P1042" i="1" a="1"/>
  <c r="P1042" i="1" s="1"/>
  <c r="L1041" i="1"/>
  <c r="Q1041" i="1" s="1"/>
  <c r="V1041" i="1" s="1"/>
  <c r="Y1041" i="1" s="1"/>
  <c r="Z1041" i="1" s="1"/>
  <c r="AA1041" i="1" s="1"/>
  <c r="I1042" i="1"/>
  <c r="L2643" i="1"/>
  <c r="I2644" i="1"/>
  <c r="I7648" i="1" l="1"/>
  <c r="L7647" i="1"/>
  <c r="J5848" i="1"/>
  <c r="L5847" i="1"/>
  <c r="I5851" i="1"/>
  <c r="I4247" i="1"/>
  <c r="L4246" i="1"/>
  <c r="P1043" i="1" a="1"/>
  <c r="P1043" i="1" s="1"/>
  <c r="A1044" i="1"/>
  <c r="I1043" i="1"/>
  <c r="L1042" i="1"/>
  <c r="Q1042" i="1" s="1"/>
  <c r="V1042" i="1" s="1"/>
  <c r="Y1042" i="1" s="1"/>
  <c r="Z1042" i="1" s="1"/>
  <c r="AA1042" i="1" s="1"/>
  <c r="L2644" i="1"/>
  <c r="I2645" i="1"/>
  <c r="L7648" i="1" l="1"/>
  <c r="I7649" i="1"/>
  <c r="I5852" i="1"/>
  <c r="J5849" i="1"/>
  <c r="L5848" i="1"/>
  <c r="I4248" i="1"/>
  <c r="L4247" i="1"/>
  <c r="P1044" i="1" a="1"/>
  <c r="P1044" i="1" s="1"/>
  <c r="A1045" i="1"/>
  <c r="I1044" i="1"/>
  <c r="L1043" i="1"/>
  <c r="Q1043" i="1" s="1"/>
  <c r="V1043" i="1" s="1"/>
  <c r="Y1043" i="1" s="1"/>
  <c r="Z1043" i="1" s="1"/>
  <c r="AA1043" i="1" s="1"/>
  <c r="L2645" i="1"/>
  <c r="I2646" i="1"/>
  <c r="L7649" i="1" l="1"/>
  <c r="I7650" i="1"/>
  <c r="J5850" i="1"/>
  <c r="L5849" i="1"/>
  <c r="I5853" i="1"/>
  <c r="I4249" i="1"/>
  <c r="L4248" i="1"/>
  <c r="P1045" i="1" a="1"/>
  <c r="P1045" i="1" s="1"/>
  <c r="A1046" i="1"/>
  <c r="I1045" i="1"/>
  <c r="L1044" i="1"/>
  <c r="Q1044" i="1" s="1"/>
  <c r="V1044" i="1" s="1"/>
  <c r="Y1044" i="1" s="1"/>
  <c r="Z1044" i="1" s="1"/>
  <c r="AA1044" i="1" s="1"/>
  <c r="L2646" i="1"/>
  <c r="I2647" i="1"/>
  <c r="L7650" i="1" l="1"/>
  <c r="I7651" i="1"/>
  <c r="I5854" i="1"/>
  <c r="J5851" i="1"/>
  <c r="L5850" i="1"/>
  <c r="L4249" i="1"/>
  <c r="I4250" i="1"/>
  <c r="A1047" i="1"/>
  <c r="P1046" i="1" a="1"/>
  <c r="P1046" i="1" s="1"/>
  <c r="I1046" i="1"/>
  <c r="L1045" i="1"/>
  <c r="Q1045" i="1" s="1"/>
  <c r="V1045" i="1" s="1"/>
  <c r="Y1045" i="1" s="1"/>
  <c r="Z1045" i="1" s="1"/>
  <c r="AA1045" i="1" s="1"/>
  <c r="I2648" i="1"/>
  <c r="L2647" i="1"/>
  <c r="L7651" i="1" l="1"/>
  <c r="I7652" i="1"/>
  <c r="J5852" i="1"/>
  <c r="L5851" i="1"/>
  <c r="I5855" i="1"/>
  <c r="L4250" i="1"/>
  <c r="I4251" i="1"/>
  <c r="P1047" i="1" a="1"/>
  <c r="P1047" i="1" s="1"/>
  <c r="A1048" i="1"/>
  <c r="L1046" i="1"/>
  <c r="Q1046" i="1" s="1"/>
  <c r="V1046" i="1" s="1"/>
  <c r="Y1046" i="1" s="1"/>
  <c r="Z1046" i="1" s="1"/>
  <c r="AA1046" i="1" s="1"/>
  <c r="I1047" i="1"/>
  <c r="I2649" i="1"/>
  <c r="L2648" i="1"/>
  <c r="I7653" i="1" l="1"/>
  <c r="L7652" i="1"/>
  <c r="I5856" i="1"/>
  <c r="J5853" i="1"/>
  <c r="L5852" i="1"/>
  <c r="I4252" i="1"/>
  <c r="L4251" i="1"/>
  <c r="A1049" i="1"/>
  <c r="P1048" i="1" a="1"/>
  <c r="P1048" i="1" s="1"/>
  <c r="L1047" i="1"/>
  <c r="Q1047" i="1" s="1"/>
  <c r="V1047" i="1" s="1"/>
  <c r="Y1047" i="1" s="1"/>
  <c r="Z1047" i="1" s="1"/>
  <c r="AA1047" i="1" s="1"/>
  <c r="I1048" i="1"/>
  <c r="L2649" i="1"/>
  <c r="I2650" i="1"/>
  <c r="L7653" i="1" l="1"/>
  <c r="I7654" i="1"/>
  <c r="J5854" i="1"/>
  <c r="L5853" i="1"/>
  <c r="I5857" i="1"/>
  <c r="L4252" i="1"/>
  <c r="I4253" i="1"/>
  <c r="A1050" i="1"/>
  <c r="P1049" i="1" a="1"/>
  <c r="P1049" i="1" s="1"/>
  <c r="I1049" i="1"/>
  <c r="L1048" i="1"/>
  <c r="Q1048" i="1" s="1"/>
  <c r="V1048" i="1" s="1"/>
  <c r="Y1048" i="1" s="1"/>
  <c r="Z1048" i="1" s="1"/>
  <c r="AA1048" i="1" s="1"/>
  <c r="L2650" i="1"/>
  <c r="I2651" i="1"/>
  <c r="L7654" i="1" l="1"/>
  <c r="I7655" i="1"/>
  <c r="I5858" i="1"/>
  <c r="J5855" i="1"/>
  <c r="L5854" i="1"/>
  <c r="L4253" i="1"/>
  <c r="I4254" i="1"/>
  <c r="P1050" i="1" a="1"/>
  <c r="P1050" i="1" s="1"/>
  <c r="A1051" i="1"/>
  <c r="I1050" i="1"/>
  <c r="L1049" i="1"/>
  <c r="Q1049" i="1" s="1"/>
  <c r="V1049" i="1" s="1"/>
  <c r="Y1049" i="1" s="1"/>
  <c r="Z1049" i="1" s="1"/>
  <c r="AA1049" i="1" s="1"/>
  <c r="L2651" i="1"/>
  <c r="I2652" i="1"/>
  <c r="I7656" i="1" l="1"/>
  <c r="L7655" i="1"/>
  <c r="J5856" i="1"/>
  <c r="L5855" i="1"/>
  <c r="I5859" i="1"/>
  <c r="I4255" i="1"/>
  <c r="L4254" i="1"/>
  <c r="P1051" i="1" a="1"/>
  <c r="P1051" i="1" s="1"/>
  <c r="A1052" i="1"/>
  <c r="L1050" i="1"/>
  <c r="Q1050" i="1" s="1"/>
  <c r="V1050" i="1" s="1"/>
  <c r="Y1050" i="1" s="1"/>
  <c r="Z1050" i="1" s="1"/>
  <c r="AA1050" i="1" s="1"/>
  <c r="I1051" i="1"/>
  <c r="I2653" i="1"/>
  <c r="L2652" i="1"/>
  <c r="I7657" i="1" l="1"/>
  <c r="L7656" i="1"/>
  <c r="I5860" i="1"/>
  <c r="J5857" i="1"/>
  <c r="L5856" i="1"/>
  <c r="I4256" i="1"/>
  <c r="L4255" i="1"/>
  <c r="P1052" i="1" a="1"/>
  <c r="P1052" i="1" s="1"/>
  <c r="A1053" i="1"/>
  <c r="I1052" i="1"/>
  <c r="L1051" i="1"/>
  <c r="Q1051" i="1" s="1"/>
  <c r="V1051" i="1" s="1"/>
  <c r="Y1051" i="1" s="1"/>
  <c r="Z1051" i="1" s="1"/>
  <c r="AA1051" i="1" s="1"/>
  <c r="L2653" i="1"/>
  <c r="I2654" i="1"/>
  <c r="L7657" i="1" l="1"/>
  <c r="I7658" i="1"/>
  <c r="J5858" i="1"/>
  <c r="L5857" i="1"/>
  <c r="I5861" i="1"/>
  <c r="I4257" i="1"/>
  <c r="L4256" i="1"/>
  <c r="A1054" i="1"/>
  <c r="P1053" i="1" a="1"/>
  <c r="P1053" i="1" s="1"/>
  <c r="L1052" i="1"/>
  <c r="Q1052" i="1" s="1"/>
  <c r="V1052" i="1" s="1"/>
  <c r="Y1052" i="1" s="1"/>
  <c r="Z1052" i="1" s="1"/>
  <c r="AA1052" i="1" s="1"/>
  <c r="I1053" i="1"/>
  <c r="I2655" i="1"/>
  <c r="L2654" i="1"/>
  <c r="L7658" i="1" l="1"/>
  <c r="I7659" i="1"/>
  <c r="J5859" i="1"/>
  <c r="L5858" i="1"/>
  <c r="I5862" i="1"/>
  <c r="L4257" i="1"/>
  <c r="I4258" i="1"/>
  <c r="A1055" i="1"/>
  <c r="P1054" i="1" a="1"/>
  <c r="P1054" i="1" s="1"/>
  <c r="I1054" i="1"/>
  <c r="L1053" i="1"/>
  <c r="Q1053" i="1" s="1"/>
  <c r="V1053" i="1" s="1"/>
  <c r="Y1053" i="1" s="1"/>
  <c r="Z1053" i="1" s="1"/>
  <c r="AA1053" i="1" s="1"/>
  <c r="I2656" i="1"/>
  <c r="L2655" i="1"/>
  <c r="I7660" i="1" l="1"/>
  <c r="L7659" i="1"/>
  <c r="I5863" i="1"/>
  <c r="J5860" i="1"/>
  <c r="L5859" i="1"/>
  <c r="I4259" i="1"/>
  <c r="L4258" i="1"/>
  <c r="A1056" i="1"/>
  <c r="P1055" i="1" a="1"/>
  <c r="P1055" i="1" s="1"/>
  <c r="I1055" i="1"/>
  <c r="L1054" i="1"/>
  <c r="Q1054" i="1" s="1"/>
  <c r="V1054" i="1" s="1"/>
  <c r="Y1054" i="1" s="1"/>
  <c r="Z1054" i="1" s="1"/>
  <c r="AA1054" i="1" s="1"/>
  <c r="I2657" i="1"/>
  <c r="L2656" i="1"/>
  <c r="I7661" i="1" l="1"/>
  <c r="L7660" i="1"/>
  <c r="J5861" i="1"/>
  <c r="L5860" i="1"/>
  <c r="I5864" i="1"/>
  <c r="L4259" i="1"/>
  <c r="I4260" i="1"/>
  <c r="A1057" i="1"/>
  <c r="P1056" i="1" a="1"/>
  <c r="P1056" i="1" s="1"/>
  <c r="I1056" i="1"/>
  <c r="L1055" i="1"/>
  <c r="Q1055" i="1" s="1"/>
  <c r="V1055" i="1" s="1"/>
  <c r="Y1055" i="1" s="1"/>
  <c r="Z1055" i="1" s="1"/>
  <c r="AA1055" i="1" s="1"/>
  <c r="I2658" i="1"/>
  <c r="L2657" i="1"/>
  <c r="L7661" i="1" l="1"/>
  <c r="I7662" i="1"/>
  <c r="I5865" i="1"/>
  <c r="J5862" i="1"/>
  <c r="L5861" i="1"/>
  <c r="L4260" i="1"/>
  <c r="I4261" i="1"/>
  <c r="P1057" i="1" a="1"/>
  <c r="P1057" i="1" s="1"/>
  <c r="A1058" i="1"/>
  <c r="I1057" i="1"/>
  <c r="L1056" i="1"/>
  <c r="Q1056" i="1" s="1"/>
  <c r="V1056" i="1" s="1"/>
  <c r="Y1056" i="1" s="1"/>
  <c r="Z1056" i="1" s="1"/>
  <c r="AA1056" i="1" s="1"/>
  <c r="I2659" i="1"/>
  <c r="L2658" i="1"/>
  <c r="L7662" i="1" l="1"/>
  <c r="I7663" i="1"/>
  <c r="I5866" i="1"/>
  <c r="J5863" i="1"/>
  <c r="L5862" i="1"/>
  <c r="I4262" i="1"/>
  <c r="L4261" i="1"/>
  <c r="A1059" i="1"/>
  <c r="P1058" i="1" a="1"/>
  <c r="P1058" i="1" s="1"/>
  <c r="I1058" i="1"/>
  <c r="L1057" i="1"/>
  <c r="Q1057" i="1" s="1"/>
  <c r="V1057" i="1" s="1"/>
  <c r="Y1057" i="1" s="1"/>
  <c r="Z1057" i="1" s="1"/>
  <c r="AA1057" i="1" s="1"/>
  <c r="L2659" i="1"/>
  <c r="I2660" i="1"/>
  <c r="L7663" i="1" l="1"/>
  <c r="I7664" i="1"/>
  <c r="J5864" i="1"/>
  <c r="L5863" i="1"/>
  <c r="I5867" i="1"/>
  <c r="I4263" i="1"/>
  <c r="L4262" i="1"/>
  <c r="P1059" i="1" a="1"/>
  <c r="P1059" i="1" s="1"/>
  <c r="A1060" i="1"/>
  <c r="I1059" i="1"/>
  <c r="L1058" i="1"/>
  <c r="Q1058" i="1" s="1"/>
  <c r="V1058" i="1" s="1"/>
  <c r="Y1058" i="1" s="1"/>
  <c r="Z1058" i="1" s="1"/>
  <c r="AA1058" i="1" s="1"/>
  <c r="I2661" i="1"/>
  <c r="L2660" i="1"/>
  <c r="L7664" i="1" l="1"/>
  <c r="I7665" i="1"/>
  <c r="I5868" i="1"/>
  <c r="J5865" i="1"/>
  <c r="L5864" i="1"/>
  <c r="L4263" i="1"/>
  <c r="I4264" i="1"/>
  <c r="A1061" i="1"/>
  <c r="P1060" i="1" a="1"/>
  <c r="P1060" i="1" s="1"/>
  <c r="L1059" i="1"/>
  <c r="Q1059" i="1" s="1"/>
  <c r="V1059" i="1" s="1"/>
  <c r="Y1059" i="1" s="1"/>
  <c r="Z1059" i="1" s="1"/>
  <c r="AA1059" i="1" s="1"/>
  <c r="I1060" i="1"/>
  <c r="I2662" i="1"/>
  <c r="L2661" i="1"/>
  <c r="L7665" i="1" l="1"/>
  <c r="I7666" i="1"/>
  <c r="J5866" i="1"/>
  <c r="L5865" i="1"/>
  <c r="I5869" i="1"/>
  <c r="I4265" i="1"/>
  <c r="L4264" i="1"/>
  <c r="A1062" i="1"/>
  <c r="P1061" i="1" a="1"/>
  <c r="P1061" i="1" s="1"/>
  <c r="I1061" i="1"/>
  <c r="L1060" i="1"/>
  <c r="Q1060" i="1" s="1"/>
  <c r="V1060" i="1" s="1"/>
  <c r="Y1060" i="1" s="1"/>
  <c r="Z1060" i="1" s="1"/>
  <c r="AA1060" i="1" s="1"/>
  <c r="I2663" i="1"/>
  <c r="L2662" i="1"/>
  <c r="L7666" i="1" l="1"/>
  <c r="I7667" i="1"/>
  <c r="I5870" i="1"/>
  <c r="J5867" i="1"/>
  <c r="L5866" i="1"/>
  <c r="I4266" i="1"/>
  <c r="L4265" i="1"/>
  <c r="P1062" i="1" a="1"/>
  <c r="P1062" i="1" s="1"/>
  <c r="A1063" i="1"/>
  <c r="L1061" i="1"/>
  <c r="Q1061" i="1" s="1"/>
  <c r="V1061" i="1" s="1"/>
  <c r="Y1061" i="1" s="1"/>
  <c r="Z1061" i="1" s="1"/>
  <c r="AA1061" i="1" s="1"/>
  <c r="I1062" i="1"/>
  <c r="I2664" i="1"/>
  <c r="L2663" i="1"/>
  <c r="I7668" i="1" l="1"/>
  <c r="L7667" i="1"/>
  <c r="I5871" i="1"/>
  <c r="J5868" i="1"/>
  <c r="L5867" i="1"/>
  <c r="L4266" i="1"/>
  <c r="I4267" i="1"/>
  <c r="A1064" i="1"/>
  <c r="P1063" i="1" a="1"/>
  <c r="P1063" i="1" s="1"/>
  <c r="L1062" i="1"/>
  <c r="Q1062" i="1" s="1"/>
  <c r="V1062" i="1" s="1"/>
  <c r="Y1062" i="1" s="1"/>
  <c r="Z1062" i="1" s="1"/>
  <c r="AA1062" i="1" s="1"/>
  <c r="I1063" i="1"/>
  <c r="L2664" i="1"/>
  <c r="I2665" i="1"/>
  <c r="I7669" i="1" l="1"/>
  <c r="L7668" i="1"/>
  <c r="J5869" i="1"/>
  <c r="L5868" i="1"/>
  <c r="I5872" i="1"/>
  <c r="L4267" i="1"/>
  <c r="I4268" i="1"/>
  <c r="A1065" i="1"/>
  <c r="P1064" i="1" a="1"/>
  <c r="P1064" i="1" s="1"/>
  <c r="I1064" i="1"/>
  <c r="L1063" i="1"/>
  <c r="Q1063" i="1" s="1"/>
  <c r="V1063" i="1" s="1"/>
  <c r="Y1063" i="1" s="1"/>
  <c r="Z1063" i="1" s="1"/>
  <c r="AA1063" i="1" s="1"/>
  <c r="I2666" i="1"/>
  <c r="L2665" i="1"/>
  <c r="L7669" i="1" l="1"/>
  <c r="I7670" i="1"/>
  <c r="I5873" i="1"/>
  <c r="J5870" i="1"/>
  <c r="L5869" i="1"/>
  <c r="I4269" i="1"/>
  <c r="L4268" i="1"/>
  <c r="P1065" i="1" a="1"/>
  <c r="P1065" i="1" s="1"/>
  <c r="A1066" i="1"/>
  <c r="L1064" i="1"/>
  <c r="Q1064" i="1" s="1"/>
  <c r="V1064" i="1" s="1"/>
  <c r="Y1064" i="1" s="1"/>
  <c r="Z1064" i="1" s="1"/>
  <c r="AA1064" i="1" s="1"/>
  <c r="I1065" i="1"/>
  <c r="I2667" i="1"/>
  <c r="L2666" i="1"/>
  <c r="L7670" i="1" l="1"/>
  <c r="I7671" i="1"/>
  <c r="I5874" i="1"/>
  <c r="J5871" i="1"/>
  <c r="L5870" i="1"/>
  <c r="I4270" i="1"/>
  <c r="L4269" i="1"/>
  <c r="A1067" i="1"/>
  <c r="P1066" i="1" a="1"/>
  <c r="P1066" i="1" s="1"/>
  <c r="L1065" i="1"/>
  <c r="Q1065" i="1" s="1"/>
  <c r="V1065" i="1" s="1"/>
  <c r="Y1065" i="1" s="1"/>
  <c r="Z1065" i="1" s="1"/>
  <c r="AA1065" i="1" s="1"/>
  <c r="I1066" i="1"/>
  <c r="L2667" i="1"/>
  <c r="I2668" i="1"/>
  <c r="I7672" i="1" l="1"/>
  <c r="L7671" i="1"/>
  <c r="J5872" i="1"/>
  <c r="L5871" i="1"/>
  <c r="I5875" i="1"/>
  <c r="I4271" i="1"/>
  <c r="L4270" i="1"/>
  <c r="A1068" i="1"/>
  <c r="P1067" i="1" a="1"/>
  <c r="P1067" i="1" s="1"/>
  <c r="L1066" i="1"/>
  <c r="Q1066" i="1" s="1"/>
  <c r="V1066" i="1" s="1"/>
  <c r="Y1066" i="1" s="1"/>
  <c r="Z1066" i="1" s="1"/>
  <c r="AA1066" i="1" s="1"/>
  <c r="I1067" i="1"/>
  <c r="I2669" i="1"/>
  <c r="L2668" i="1"/>
  <c r="L7672" i="1" l="1"/>
  <c r="I7673" i="1"/>
  <c r="I5876" i="1"/>
  <c r="J5873" i="1"/>
  <c r="L5872" i="1"/>
  <c r="L4271" i="1"/>
  <c r="I4272" i="1"/>
  <c r="A1069" i="1"/>
  <c r="P1068" i="1" a="1"/>
  <c r="P1068" i="1" s="1"/>
  <c r="L1067" i="1"/>
  <c r="Q1067" i="1" s="1"/>
  <c r="V1067" i="1" s="1"/>
  <c r="Y1067" i="1" s="1"/>
  <c r="Z1067" i="1" s="1"/>
  <c r="AA1067" i="1" s="1"/>
  <c r="I1068" i="1"/>
  <c r="I2670" i="1"/>
  <c r="L2669" i="1"/>
  <c r="L7673" i="1" l="1"/>
  <c r="I7674" i="1"/>
  <c r="I5877" i="1"/>
  <c r="J5874" i="1"/>
  <c r="L5873" i="1"/>
  <c r="I4273" i="1"/>
  <c r="L4272" i="1"/>
  <c r="P1069" i="1" a="1"/>
  <c r="P1069" i="1" s="1"/>
  <c r="A1070" i="1"/>
  <c r="I1069" i="1"/>
  <c r="L1068" i="1"/>
  <c r="Q1068" i="1" s="1"/>
  <c r="V1068" i="1" s="1"/>
  <c r="Y1068" i="1" s="1"/>
  <c r="Z1068" i="1" s="1"/>
  <c r="AA1068" i="1" s="1"/>
  <c r="I2671" i="1"/>
  <c r="L2670" i="1"/>
  <c r="L7674" i="1" l="1"/>
  <c r="I7675" i="1"/>
  <c r="J5875" i="1"/>
  <c r="L5874" i="1"/>
  <c r="I5878" i="1"/>
  <c r="I4274" i="1"/>
  <c r="L4273" i="1"/>
  <c r="A1071" i="1"/>
  <c r="P1070" i="1" a="1"/>
  <c r="P1070" i="1" s="1"/>
  <c r="L1069" i="1"/>
  <c r="Q1069" i="1" s="1"/>
  <c r="V1069" i="1" s="1"/>
  <c r="Y1069" i="1" s="1"/>
  <c r="Z1069" i="1" s="1"/>
  <c r="AA1069" i="1" s="1"/>
  <c r="I1070" i="1"/>
  <c r="I2672" i="1"/>
  <c r="L2671" i="1"/>
  <c r="L7675" i="1" l="1"/>
  <c r="I7676" i="1"/>
  <c r="I5879" i="1"/>
  <c r="J5876" i="1"/>
  <c r="L5875" i="1"/>
  <c r="L4274" i="1"/>
  <c r="I4275" i="1"/>
  <c r="A1072" i="1"/>
  <c r="P1071" i="1" a="1"/>
  <c r="P1071" i="1" s="1"/>
  <c r="I1071" i="1"/>
  <c r="L1070" i="1"/>
  <c r="Q1070" i="1" s="1"/>
  <c r="V1070" i="1" s="1"/>
  <c r="Y1070" i="1" s="1"/>
  <c r="Z1070" i="1" s="1"/>
  <c r="AA1070" i="1" s="1"/>
  <c r="L2672" i="1"/>
  <c r="I2673" i="1"/>
  <c r="I7677" i="1" l="1"/>
  <c r="L7676" i="1"/>
  <c r="J5877" i="1"/>
  <c r="L5876" i="1"/>
  <c r="I5880" i="1"/>
  <c r="I4276" i="1"/>
  <c r="L4275" i="1"/>
  <c r="P1072" i="1" a="1"/>
  <c r="P1072" i="1" s="1"/>
  <c r="A1073" i="1"/>
  <c r="I1072" i="1"/>
  <c r="L1071" i="1"/>
  <c r="Q1071" i="1" s="1"/>
  <c r="V1071" i="1" s="1"/>
  <c r="Y1071" i="1" s="1"/>
  <c r="Z1071" i="1" s="1"/>
  <c r="AA1071" i="1" s="1"/>
  <c r="L2673" i="1"/>
  <c r="I2674" i="1"/>
  <c r="L7677" i="1" l="1"/>
  <c r="I7678" i="1"/>
  <c r="I5881" i="1"/>
  <c r="J5878" i="1"/>
  <c r="L5877" i="1"/>
  <c r="I4277" i="1"/>
  <c r="L4276" i="1"/>
  <c r="P1073" i="1" a="1"/>
  <c r="P1073" i="1" s="1"/>
  <c r="A1074" i="1"/>
  <c r="I1073" i="1"/>
  <c r="L1072" i="1"/>
  <c r="Q1072" i="1" s="1"/>
  <c r="V1072" i="1" s="1"/>
  <c r="Y1072" i="1" s="1"/>
  <c r="Z1072" i="1" s="1"/>
  <c r="AA1072" i="1" s="1"/>
  <c r="I2675" i="1"/>
  <c r="L2674" i="1"/>
  <c r="I7679" i="1" l="1"/>
  <c r="L7678" i="1"/>
  <c r="I5882" i="1"/>
  <c r="J5879" i="1"/>
  <c r="L5878" i="1"/>
  <c r="L4277" i="1"/>
  <c r="I4278" i="1"/>
  <c r="A1075" i="1"/>
  <c r="P1074" i="1" a="1"/>
  <c r="P1074" i="1" s="1"/>
  <c r="L1073" i="1"/>
  <c r="Q1073" i="1" s="1"/>
  <c r="V1073" i="1" s="1"/>
  <c r="Y1073" i="1" s="1"/>
  <c r="Z1073" i="1" s="1"/>
  <c r="AA1073" i="1" s="1"/>
  <c r="I1074" i="1"/>
  <c r="L2675" i="1"/>
  <c r="I2676" i="1"/>
  <c r="I7680" i="1" l="1"/>
  <c r="L7679" i="1"/>
  <c r="I5883" i="1"/>
  <c r="J5880" i="1"/>
  <c r="L5879" i="1"/>
  <c r="I4279" i="1"/>
  <c r="L4278" i="1"/>
  <c r="P1075" i="1" a="1"/>
  <c r="P1075" i="1" s="1"/>
  <c r="A1076" i="1"/>
  <c r="L1074" i="1"/>
  <c r="Q1074" i="1" s="1"/>
  <c r="V1074" i="1" s="1"/>
  <c r="Y1074" i="1" s="1"/>
  <c r="Z1074" i="1" s="1"/>
  <c r="AA1074" i="1" s="1"/>
  <c r="I1075" i="1"/>
  <c r="I2677" i="1"/>
  <c r="L2676" i="1"/>
  <c r="L7680" i="1" l="1"/>
  <c r="I7681" i="1"/>
  <c r="I5884" i="1"/>
  <c r="J5881" i="1"/>
  <c r="L5880" i="1"/>
  <c r="I4280" i="1"/>
  <c r="L4279" i="1"/>
  <c r="A1077" i="1"/>
  <c r="P1076" i="1" a="1"/>
  <c r="P1076" i="1" s="1"/>
  <c r="L1075" i="1"/>
  <c r="Q1075" i="1" s="1"/>
  <c r="V1075" i="1" s="1"/>
  <c r="Y1075" i="1" s="1"/>
  <c r="Z1075" i="1" s="1"/>
  <c r="AA1075" i="1" s="1"/>
  <c r="I1076" i="1"/>
  <c r="L2677" i="1"/>
  <c r="I2678" i="1"/>
  <c r="I7682" i="1" l="1"/>
  <c r="L7681" i="1"/>
  <c r="J5882" i="1"/>
  <c r="L5881" i="1"/>
  <c r="I5885" i="1"/>
  <c r="L4280" i="1"/>
  <c r="I4281" i="1"/>
  <c r="A1078" i="1"/>
  <c r="P1077" i="1" a="1"/>
  <c r="P1077" i="1" s="1"/>
  <c r="L1076" i="1"/>
  <c r="Q1076" i="1" s="1"/>
  <c r="V1076" i="1" s="1"/>
  <c r="Y1076" i="1" s="1"/>
  <c r="Z1076" i="1" s="1"/>
  <c r="AA1076" i="1" s="1"/>
  <c r="I1077" i="1"/>
  <c r="L2678" i="1"/>
  <c r="I2679" i="1"/>
  <c r="L7682" i="1" l="1"/>
  <c r="I7683" i="1"/>
  <c r="I5886" i="1"/>
  <c r="J5883" i="1"/>
  <c r="L5882" i="1"/>
  <c r="L4281" i="1"/>
  <c r="I4282" i="1"/>
  <c r="P1078" i="1" a="1"/>
  <c r="P1078" i="1" s="1"/>
  <c r="A1079" i="1"/>
  <c r="L1077" i="1"/>
  <c r="Q1077" i="1" s="1"/>
  <c r="V1077" i="1" s="1"/>
  <c r="Y1077" i="1" s="1"/>
  <c r="Z1077" i="1" s="1"/>
  <c r="AA1077" i="1" s="1"/>
  <c r="I1078" i="1"/>
  <c r="I2680" i="1"/>
  <c r="L2679" i="1"/>
  <c r="I7684" i="1" l="1"/>
  <c r="L7683" i="1"/>
  <c r="J5884" i="1"/>
  <c r="L5883" i="1"/>
  <c r="I5887" i="1"/>
  <c r="I4283" i="1"/>
  <c r="L4282" i="1"/>
  <c r="P1079" i="1" a="1"/>
  <c r="P1079" i="1" s="1"/>
  <c r="A1080" i="1"/>
  <c r="L1078" i="1"/>
  <c r="Q1078" i="1" s="1"/>
  <c r="V1078" i="1" s="1"/>
  <c r="Y1078" i="1" s="1"/>
  <c r="Z1078" i="1" s="1"/>
  <c r="AA1078" i="1" s="1"/>
  <c r="I1079" i="1"/>
  <c r="I2681" i="1"/>
  <c r="L2680" i="1"/>
  <c r="I7685" i="1" l="1"/>
  <c r="L7684" i="1"/>
  <c r="I5888" i="1"/>
  <c r="J5885" i="1"/>
  <c r="L5884" i="1"/>
  <c r="I4284" i="1"/>
  <c r="L4283" i="1"/>
  <c r="P1080" i="1" a="1"/>
  <c r="P1080" i="1" s="1"/>
  <c r="A1081" i="1"/>
  <c r="L1079" i="1"/>
  <c r="Q1079" i="1" s="1"/>
  <c r="V1079" i="1" s="1"/>
  <c r="Y1079" i="1" s="1"/>
  <c r="Z1079" i="1" s="1"/>
  <c r="AA1079" i="1" s="1"/>
  <c r="I1080" i="1"/>
  <c r="I2682" i="1"/>
  <c r="L2681" i="1"/>
  <c r="L7685" i="1" l="1"/>
  <c r="I7686" i="1"/>
  <c r="I5889" i="1"/>
  <c r="J5886" i="1"/>
  <c r="L5885" i="1"/>
  <c r="I4285" i="1"/>
  <c r="L4284" i="1"/>
  <c r="A1082" i="1"/>
  <c r="P1081" i="1" a="1"/>
  <c r="P1081" i="1" s="1"/>
  <c r="L1080" i="1"/>
  <c r="Q1080" i="1" s="1"/>
  <c r="V1080" i="1" s="1"/>
  <c r="Y1080" i="1" s="1"/>
  <c r="Z1080" i="1" s="1"/>
  <c r="AA1080" i="1" s="1"/>
  <c r="I1081" i="1"/>
  <c r="I2683" i="1"/>
  <c r="L2682" i="1"/>
  <c r="L7686" i="1" l="1"/>
  <c r="I7687" i="1"/>
  <c r="I5890" i="1"/>
  <c r="J5887" i="1"/>
  <c r="L5886" i="1"/>
  <c r="I4286" i="1"/>
  <c r="L4285" i="1"/>
  <c r="P1082" i="1" a="1"/>
  <c r="P1082" i="1" s="1"/>
  <c r="A1083" i="1"/>
  <c r="L1081" i="1"/>
  <c r="Q1081" i="1" s="1"/>
  <c r="V1081" i="1" s="1"/>
  <c r="Y1081" i="1" s="1"/>
  <c r="Z1081" i="1" s="1"/>
  <c r="AA1081" i="1" s="1"/>
  <c r="I1082" i="1"/>
  <c r="I2684" i="1"/>
  <c r="L2683" i="1"/>
  <c r="L7687" i="1" l="1"/>
  <c r="I7688" i="1"/>
  <c r="J5888" i="1"/>
  <c r="L5887" i="1"/>
  <c r="I5891" i="1"/>
  <c r="I4287" i="1"/>
  <c r="L4286" i="1"/>
  <c r="A1084" i="1"/>
  <c r="P1083" i="1" a="1"/>
  <c r="P1083" i="1" s="1"/>
  <c r="L1082" i="1"/>
  <c r="Q1082" i="1" s="1"/>
  <c r="V1082" i="1" s="1"/>
  <c r="Y1082" i="1" s="1"/>
  <c r="Z1082" i="1" s="1"/>
  <c r="AA1082" i="1" s="1"/>
  <c r="I1083" i="1"/>
  <c r="I2685" i="1"/>
  <c r="L2684" i="1"/>
  <c r="L7688" i="1" l="1"/>
  <c r="I7689" i="1"/>
  <c r="I5892" i="1"/>
  <c r="J5889" i="1"/>
  <c r="L5888" i="1"/>
  <c r="I4288" i="1"/>
  <c r="L4287" i="1"/>
  <c r="A1085" i="1"/>
  <c r="P1084" i="1" a="1"/>
  <c r="P1084" i="1" s="1"/>
  <c r="L1083" i="1"/>
  <c r="Q1083" i="1" s="1"/>
  <c r="V1083" i="1" s="1"/>
  <c r="Y1083" i="1" s="1"/>
  <c r="Z1083" i="1" s="1"/>
  <c r="AA1083" i="1" s="1"/>
  <c r="I1084" i="1"/>
  <c r="I2686" i="1"/>
  <c r="L2685" i="1"/>
  <c r="L7689" i="1" l="1"/>
  <c r="I7690" i="1"/>
  <c r="I5893" i="1"/>
  <c r="J5890" i="1"/>
  <c r="L5889" i="1"/>
  <c r="I4289" i="1"/>
  <c r="L4288" i="1"/>
  <c r="P1085" i="1" a="1"/>
  <c r="P1085" i="1" s="1"/>
  <c r="A1086" i="1"/>
  <c r="L1084" i="1"/>
  <c r="Q1084" i="1" s="1"/>
  <c r="V1084" i="1" s="1"/>
  <c r="Y1084" i="1" s="1"/>
  <c r="Z1084" i="1" s="1"/>
  <c r="AA1084" i="1" s="1"/>
  <c r="I1085" i="1"/>
  <c r="L2686" i="1"/>
  <c r="I2687" i="1"/>
  <c r="I7691" i="1" l="1"/>
  <c r="L7690" i="1"/>
  <c r="J5891" i="1"/>
  <c r="L5890" i="1"/>
  <c r="I5894" i="1"/>
  <c r="L4289" i="1"/>
  <c r="I4290" i="1"/>
  <c r="P1086" i="1" a="1"/>
  <c r="P1086" i="1" s="1"/>
  <c r="A1087" i="1"/>
  <c r="I1086" i="1"/>
  <c r="L1085" i="1"/>
  <c r="Q1085" i="1" s="1"/>
  <c r="V1085" i="1" s="1"/>
  <c r="Y1085" i="1" s="1"/>
  <c r="Z1085" i="1" s="1"/>
  <c r="AA1085" i="1" s="1"/>
  <c r="L2687" i="1"/>
  <c r="I2688" i="1"/>
  <c r="L7691" i="1" l="1"/>
  <c r="I7692" i="1"/>
  <c r="I5895" i="1"/>
  <c r="J5892" i="1"/>
  <c r="L5891" i="1"/>
  <c r="L4290" i="1"/>
  <c r="I4291" i="1"/>
  <c r="A1088" i="1"/>
  <c r="P1087" i="1" a="1"/>
  <c r="P1087" i="1" s="1"/>
  <c r="I1087" i="1"/>
  <c r="L1086" i="1"/>
  <c r="Q1086" i="1" s="1"/>
  <c r="V1086" i="1" s="1"/>
  <c r="Y1086" i="1" s="1"/>
  <c r="Z1086" i="1" s="1"/>
  <c r="AA1086" i="1" s="1"/>
  <c r="L2688" i="1"/>
  <c r="I2689" i="1"/>
  <c r="L7692" i="1" l="1"/>
  <c r="I7693" i="1"/>
  <c r="J5893" i="1"/>
  <c r="L5892" i="1"/>
  <c r="I5896" i="1"/>
  <c r="I4292" i="1"/>
  <c r="L4291" i="1"/>
  <c r="P1088" i="1" a="1"/>
  <c r="P1088" i="1" s="1"/>
  <c r="A1089" i="1"/>
  <c r="L1087" i="1"/>
  <c r="Q1087" i="1" s="1"/>
  <c r="V1087" i="1" s="1"/>
  <c r="Y1087" i="1" s="1"/>
  <c r="Z1087" i="1" s="1"/>
  <c r="AA1087" i="1" s="1"/>
  <c r="I1088" i="1"/>
  <c r="I2690" i="1"/>
  <c r="L2689" i="1"/>
  <c r="I7694" i="1" l="1"/>
  <c r="L7693" i="1"/>
  <c r="I5897" i="1"/>
  <c r="J5894" i="1"/>
  <c r="L5893" i="1"/>
  <c r="I4293" i="1"/>
  <c r="L4292" i="1"/>
  <c r="A1090" i="1"/>
  <c r="P1089" i="1" a="1"/>
  <c r="P1089" i="1" s="1"/>
  <c r="I1089" i="1"/>
  <c r="L1088" i="1"/>
  <c r="Q1088" i="1" s="1"/>
  <c r="V1088" i="1" s="1"/>
  <c r="Y1088" i="1" s="1"/>
  <c r="Z1088" i="1" s="1"/>
  <c r="AA1088" i="1" s="1"/>
  <c r="I2691" i="1"/>
  <c r="L2690" i="1"/>
  <c r="L7694" i="1" l="1"/>
  <c r="I7695" i="1"/>
  <c r="J5895" i="1"/>
  <c r="L5894" i="1"/>
  <c r="I5898" i="1"/>
  <c r="I4294" i="1"/>
  <c r="L4293" i="1"/>
  <c r="A1091" i="1"/>
  <c r="P1090" i="1" a="1"/>
  <c r="P1090" i="1" s="1"/>
  <c r="L1089" i="1"/>
  <c r="Q1089" i="1" s="1"/>
  <c r="V1089" i="1" s="1"/>
  <c r="Y1089" i="1" s="1"/>
  <c r="Z1089" i="1" s="1"/>
  <c r="AA1089" i="1" s="1"/>
  <c r="I1090" i="1"/>
  <c r="L2691" i="1"/>
  <c r="I2692" i="1"/>
  <c r="L7695" i="1" l="1"/>
  <c r="I7696" i="1"/>
  <c r="I5899" i="1"/>
  <c r="J5896" i="1"/>
  <c r="L5895" i="1"/>
  <c r="L4294" i="1"/>
  <c r="I4295" i="1"/>
  <c r="A1092" i="1"/>
  <c r="P1091" i="1" a="1"/>
  <c r="P1091" i="1" s="1"/>
  <c r="I1091" i="1"/>
  <c r="L1090" i="1"/>
  <c r="Q1090" i="1" s="1"/>
  <c r="V1090" i="1" s="1"/>
  <c r="Y1090" i="1" s="1"/>
  <c r="Z1090" i="1" s="1"/>
  <c r="AA1090" i="1" s="1"/>
  <c r="L2692" i="1"/>
  <c r="I2693" i="1"/>
  <c r="L7696" i="1" l="1"/>
  <c r="I7697" i="1"/>
  <c r="I5900" i="1"/>
  <c r="J5897" i="1"/>
  <c r="L5896" i="1"/>
  <c r="I4296" i="1"/>
  <c r="L4295" i="1"/>
  <c r="A1093" i="1"/>
  <c r="P1092" i="1" a="1"/>
  <c r="P1092" i="1" s="1"/>
  <c r="I1092" i="1"/>
  <c r="L1091" i="1"/>
  <c r="Q1091" i="1" s="1"/>
  <c r="V1091" i="1" s="1"/>
  <c r="Y1091" i="1" s="1"/>
  <c r="Z1091" i="1" s="1"/>
  <c r="AA1091" i="1" s="1"/>
  <c r="I2694" i="1"/>
  <c r="L2693" i="1"/>
  <c r="L7697" i="1" l="1"/>
  <c r="I7698" i="1"/>
  <c r="J5898" i="1"/>
  <c r="L5897" i="1"/>
  <c r="I5901" i="1"/>
  <c r="L4296" i="1"/>
  <c r="I4297" i="1"/>
  <c r="A1094" i="1"/>
  <c r="P1093" i="1" a="1"/>
  <c r="P1093" i="1" s="1"/>
  <c r="I1093" i="1"/>
  <c r="L1092" i="1"/>
  <c r="Q1092" i="1" s="1"/>
  <c r="V1092" i="1" s="1"/>
  <c r="Y1092" i="1" s="1"/>
  <c r="Z1092" i="1" s="1"/>
  <c r="AA1092" i="1" s="1"/>
  <c r="L2694" i="1"/>
  <c r="I2695" i="1"/>
  <c r="I7699" i="1" l="1"/>
  <c r="L7698" i="1"/>
  <c r="I5902" i="1"/>
  <c r="J5899" i="1"/>
  <c r="L5898" i="1"/>
  <c r="I4298" i="1"/>
  <c r="L4297" i="1"/>
  <c r="A1095" i="1"/>
  <c r="P1094" i="1" a="1"/>
  <c r="P1094" i="1" s="1"/>
  <c r="I1094" i="1"/>
  <c r="L1093" i="1"/>
  <c r="Q1093" i="1" s="1"/>
  <c r="V1093" i="1" s="1"/>
  <c r="Y1093" i="1" s="1"/>
  <c r="Z1093" i="1" s="1"/>
  <c r="AA1093" i="1" s="1"/>
  <c r="L2695" i="1"/>
  <c r="I2696" i="1"/>
  <c r="L7699" i="1" l="1"/>
  <c r="I7700" i="1"/>
  <c r="J5900" i="1"/>
  <c r="L5899" i="1"/>
  <c r="I5903" i="1"/>
  <c r="I4299" i="1"/>
  <c r="L4298" i="1"/>
  <c r="P1095" i="1" a="1"/>
  <c r="P1095" i="1" s="1"/>
  <c r="A1096" i="1"/>
  <c r="L1094" i="1"/>
  <c r="Q1094" i="1" s="1"/>
  <c r="V1094" i="1" s="1"/>
  <c r="Y1094" i="1" s="1"/>
  <c r="Z1094" i="1" s="1"/>
  <c r="AA1094" i="1" s="1"/>
  <c r="I1095" i="1"/>
  <c r="L2696" i="1"/>
  <c r="I2697" i="1"/>
  <c r="I7701" i="1" l="1"/>
  <c r="L7700" i="1"/>
  <c r="I5904" i="1"/>
  <c r="J5901" i="1"/>
  <c r="L5900" i="1"/>
  <c r="I4300" i="1"/>
  <c r="L4299" i="1"/>
  <c r="P1096" i="1" a="1"/>
  <c r="P1096" i="1" s="1"/>
  <c r="A1097" i="1"/>
  <c r="L1095" i="1"/>
  <c r="Q1095" i="1" s="1"/>
  <c r="V1095" i="1" s="1"/>
  <c r="Y1095" i="1" s="1"/>
  <c r="Z1095" i="1" s="1"/>
  <c r="AA1095" i="1" s="1"/>
  <c r="I1096" i="1"/>
  <c r="I2698" i="1"/>
  <c r="L2697" i="1"/>
  <c r="I7702" i="1" l="1"/>
  <c r="L7701" i="1"/>
  <c r="J5902" i="1"/>
  <c r="L5901" i="1"/>
  <c r="I5905" i="1"/>
  <c r="I4301" i="1"/>
  <c r="L4300" i="1"/>
  <c r="A1098" i="1"/>
  <c r="P1097" i="1" a="1"/>
  <c r="P1097" i="1" s="1"/>
  <c r="L1096" i="1"/>
  <c r="Q1096" i="1" s="1"/>
  <c r="V1096" i="1" s="1"/>
  <c r="Y1096" i="1" s="1"/>
  <c r="Z1096" i="1" s="1"/>
  <c r="AA1096" i="1" s="1"/>
  <c r="I1097" i="1"/>
  <c r="I2699" i="1"/>
  <c r="L2698" i="1"/>
  <c r="I7703" i="1" l="1"/>
  <c r="L7702" i="1"/>
  <c r="I5906" i="1"/>
  <c r="J5903" i="1"/>
  <c r="L5902" i="1"/>
  <c r="I4302" i="1"/>
  <c r="L4301" i="1"/>
  <c r="A1099" i="1"/>
  <c r="P1098" i="1" a="1"/>
  <c r="P1098" i="1" s="1"/>
  <c r="L1097" i="1"/>
  <c r="Q1097" i="1" s="1"/>
  <c r="V1097" i="1" s="1"/>
  <c r="Y1097" i="1" s="1"/>
  <c r="Z1097" i="1" s="1"/>
  <c r="AA1097" i="1" s="1"/>
  <c r="I1098" i="1"/>
  <c r="I2700" i="1"/>
  <c r="L2699" i="1"/>
  <c r="L7703" i="1" l="1"/>
  <c r="I7704" i="1"/>
  <c r="J5904" i="1"/>
  <c r="L5903" i="1"/>
  <c r="I5907" i="1"/>
  <c r="I4303" i="1"/>
  <c r="L4302" i="1"/>
  <c r="A1100" i="1"/>
  <c r="P1099" i="1" a="1"/>
  <c r="P1099" i="1" s="1"/>
  <c r="I1099" i="1"/>
  <c r="L1098" i="1"/>
  <c r="Q1098" i="1" s="1"/>
  <c r="V1098" i="1" s="1"/>
  <c r="Y1098" i="1" s="1"/>
  <c r="Z1098" i="1" s="1"/>
  <c r="AA1098" i="1" s="1"/>
  <c r="I2701" i="1"/>
  <c r="L2700" i="1"/>
  <c r="L7704" i="1" l="1"/>
  <c r="I7705" i="1"/>
  <c r="I5908" i="1"/>
  <c r="J5905" i="1"/>
  <c r="L5904" i="1"/>
  <c r="L4303" i="1"/>
  <c r="I4304" i="1"/>
  <c r="P1100" i="1" a="1"/>
  <c r="P1100" i="1" s="1"/>
  <c r="A1101" i="1"/>
  <c r="I1100" i="1"/>
  <c r="L1099" i="1"/>
  <c r="Q1099" i="1" s="1"/>
  <c r="V1099" i="1" s="1"/>
  <c r="Y1099" i="1" s="1"/>
  <c r="Z1099" i="1" s="1"/>
  <c r="AA1099" i="1" s="1"/>
  <c r="L2701" i="1"/>
  <c r="I2702" i="1"/>
  <c r="L7705" i="1" l="1"/>
  <c r="I7706" i="1"/>
  <c r="I5909" i="1"/>
  <c r="J5906" i="1"/>
  <c r="L5905" i="1"/>
  <c r="L4304" i="1"/>
  <c r="I4305" i="1"/>
  <c r="A1102" i="1"/>
  <c r="P1101" i="1" a="1"/>
  <c r="P1101" i="1" s="1"/>
  <c r="I1101" i="1"/>
  <c r="L1100" i="1"/>
  <c r="Q1100" i="1" s="1"/>
  <c r="V1100" i="1" s="1"/>
  <c r="Y1100" i="1" s="1"/>
  <c r="Z1100" i="1" s="1"/>
  <c r="AA1100" i="1" s="1"/>
  <c r="L2702" i="1"/>
  <c r="I2703" i="1"/>
  <c r="I7707" i="1" l="1"/>
  <c r="L7706" i="1"/>
  <c r="J5907" i="1"/>
  <c r="L5906" i="1"/>
  <c r="I5910" i="1"/>
  <c r="I4306" i="1"/>
  <c r="L4305" i="1"/>
  <c r="A1103" i="1"/>
  <c r="P1102" i="1" a="1"/>
  <c r="P1102" i="1" s="1"/>
  <c r="L1101" i="1"/>
  <c r="Q1101" i="1" s="1"/>
  <c r="V1101" i="1" s="1"/>
  <c r="Y1101" i="1" s="1"/>
  <c r="Z1101" i="1" s="1"/>
  <c r="AA1101" i="1" s="1"/>
  <c r="I1102" i="1"/>
  <c r="I2704" i="1"/>
  <c r="L2703" i="1"/>
  <c r="L7707" i="1" l="1"/>
  <c r="I7708" i="1"/>
  <c r="I5911" i="1"/>
  <c r="J5908" i="1"/>
  <c r="L5907" i="1"/>
  <c r="I4307" i="1"/>
  <c r="L4306" i="1"/>
  <c r="P1103" i="1" a="1"/>
  <c r="P1103" i="1" s="1"/>
  <c r="A1104" i="1"/>
  <c r="I1103" i="1"/>
  <c r="L1102" i="1"/>
  <c r="Q1102" i="1" s="1"/>
  <c r="V1102" i="1" s="1"/>
  <c r="Y1102" i="1" s="1"/>
  <c r="Z1102" i="1" s="1"/>
  <c r="AA1102" i="1" s="1"/>
  <c r="I2705" i="1"/>
  <c r="L2704" i="1"/>
  <c r="L7708" i="1" l="1"/>
  <c r="I7709" i="1"/>
  <c r="J5909" i="1"/>
  <c r="L5908" i="1"/>
  <c r="I5912" i="1"/>
  <c r="L4307" i="1"/>
  <c r="I4308" i="1"/>
  <c r="A1105" i="1"/>
  <c r="P1104" i="1" a="1"/>
  <c r="P1104" i="1" s="1"/>
  <c r="I1104" i="1"/>
  <c r="L1103" i="1"/>
  <c r="Q1103" i="1" s="1"/>
  <c r="V1103" i="1" s="1"/>
  <c r="Y1103" i="1" s="1"/>
  <c r="Z1103" i="1" s="1"/>
  <c r="AA1103" i="1" s="1"/>
  <c r="I2706" i="1"/>
  <c r="L2705" i="1"/>
  <c r="I7710" i="1" l="1"/>
  <c r="L7709" i="1"/>
  <c r="I5913" i="1"/>
  <c r="J5910" i="1"/>
  <c r="L5909" i="1"/>
  <c r="L4308" i="1"/>
  <c r="I4309" i="1"/>
  <c r="P1105" i="1" a="1"/>
  <c r="P1105" i="1" s="1"/>
  <c r="A1106" i="1"/>
  <c r="L1104" i="1"/>
  <c r="Q1104" i="1" s="1"/>
  <c r="V1104" i="1" s="1"/>
  <c r="Y1104" i="1" s="1"/>
  <c r="Z1104" i="1" s="1"/>
  <c r="AA1104" i="1" s="1"/>
  <c r="I1105" i="1"/>
  <c r="I2707" i="1"/>
  <c r="L2706" i="1"/>
  <c r="L7710" i="1" l="1"/>
  <c r="I7711" i="1"/>
  <c r="I5914" i="1"/>
  <c r="J5911" i="1"/>
  <c r="L5910" i="1"/>
  <c r="L4309" i="1"/>
  <c r="I4310" i="1"/>
  <c r="P1106" i="1" a="1"/>
  <c r="P1106" i="1" s="1"/>
  <c r="A1107" i="1"/>
  <c r="L1105" i="1"/>
  <c r="Q1105" i="1" s="1"/>
  <c r="V1105" i="1" s="1"/>
  <c r="Y1105" i="1" s="1"/>
  <c r="Z1105" i="1" s="1"/>
  <c r="AA1105" i="1" s="1"/>
  <c r="I1106" i="1"/>
  <c r="L2707" i="1"/>
  <c r="I2708" i="1"/>
  <c r="L7711" i="1" l="1"/>
  <c r="I7712" i="1"/>
  <c r="J5912" i="1"/>
  <c r="L5911" i="1"/>
  <c r="I5915" i="1"/>
  <c r="I4311" i="1"/>
  <c r="L4310" i="1"/>
  <c r="A1108" i="1"/>
  <c r="P1107" i="1" a="1"/>
  <c r="P1107" i="1" s="1"/>
  <c r="L1106" i="1"/>
  <c r="Q1106" i="1" s="1"/>
  <c r="V1106" i="1" s="1"/>
  <c r="Y1106" i="1" s="1"/>
  <c r="Z1106" i="1" s="1"/>
  <c r="AA1106" i="1" s="1"/>
  <c r="I1107" i="1"/>
  <c r="I2709" i="1"/>
  <c r="L2708" i="1"/>
  <c r="L7712" i="1" l="1"/>
  <c r="I7713" i="1"/>
  <c r="I5916" i="1"/>
  <c r="J5913" i="1"/>
  <c r="L5912" i="1"/>
  <c r="I4312" i="1"/>
  <c r="L4311" i="1"/>
  <c r="A1109" i="1"/>
  <c r="P1108" i="1" a="1"/>
  <c r="P1108" i="1" s="1"/>
  <c r="I1108" i="1"/>
  <c r="L1107" i="1"/>
  <c r="Q1107" i="1" s="1"/>
  <c r="V1107" i="1" s="1"/>
  <c r="Y1107" i="1" s="1"/>
  <c r="Z1107" i="1" s="1"/>
  <c r="AA1107" i="1" s="1"/>
  <c r="I2710" i="1"/>
  <c r="L2709" i="1"/>
  <c r="I7714" i="1" l="1"/>
  <c r="L7713" i="1"/>
  <c r="J5914" i="1"/>
  <c r="L5913" i="1"/>
  <c r="I5917" i="1"/>
  <c r="L4312" i="1"/>
  <c r="I4313" i="1"/>
  <c r="P1109" i="1" a="1"/>
  <c r="P1109" i="1" s="1"/>
  <c r="A1110" i="1"/>
  <c r="I1109" i="1"/>
  <c r="L1108" i="1"/>
  <c r="Q1108" i="1" s="1"/>
  <c r="V1108" i="1" s="1"/>
  <c r="Y1108" i="1" s="1"/>
  <c r="Z1108" i="1" s="1"/>
  <c r="AA1108" i="1" s="1"/>
  <c r="L2710" i="1"/>
  <c r="I2711" i="1"/>
  <c r="I7715" i="1" l="1"/>
  <c r="L7714" i="1"/>
  <c r="I5918" i="1"/>
  <c r="J5915" i="1"/>
  <c r="L5914" i="1"/>
  <c r="L4313" i="1"/>
  <c r="I4314" i="1"/>
  <c r="A1111" i="1"/>
  <c r="P1110" i="1" a="1"/>
  <c r="P1110" i="1" s="1"/>
  <c r="L1109" i="1"/>
  <c r="Q1109" i="1" s="1"/>
  <c r="V1109" i="1" s="1"/>
  <c r="Y1109" i="1" s="1"/>
  <c r="Z1109" i="1" s="1"/>
  <c r="AA1109" i="1" s="1"/>
  <c r="I1110" i="1"/>
  <c r="L2711" i="1"/>
  <c r="I2712" i="1"/>
  <c r="L7715" i="1" l="1"/>
  <c r="I7716" i="1"/>
  <c r="J5916" i="1"/>
  <c r="L5915" i="1"/>
  <c r="I5919" i="1"/>
  <c r="I4315" i="1"/>
  <c r="L4314" i="1"/>
  <c r="A1112" i="1"/>
  <c r="P1111" i="1" a="1"/>
  <c r="P1111" i="1" s="1"/>
  <c r="I1111" i="1"/>
  <c r="L1110" i="1"/>
  <c r="Q1110" i="1" s="1"/>
  <c r="V1110" i="1" s="1"/>
  <c r="Y1110" i="1" s="1"/>
  <c r="Z1110" i="1" s="1"/>
  <c r="AA1110" i="1" s="1"/>
  <c r="I2713" i="1"/>
  <c r="L2712" i="1"/>
  <c r="I7717" i="1" l="1"/>
  <c r="L7716" i="1"/>
  <c r="I5920" i="1"/>
  <c r="J5917" i="1"/>
  <c r="L5916" i="1"/>
  <c r="L4315" i="1"/>
  <c r="I4316" i="1"/>
  <c r="P1112" i="1" a="1"/>
  <c r="P1112" i="1" s="1"/>
  <c r="A1113" i="1"/>
  <c r="I1112" i="1"/>
  <c r="L1111" i="1"/>
  <c r="Q1111" i="1" s="1"/>
  <c r="V1111" i="1" s="1"/>
  <c r="Y1111" i="1" s="1"/>
  <c r="Z1111" i="1" s="1"/>
  <c r="AA1111" i="1" s="1"/>
  <c r="L2713" i="1"/>
  <c r="I2714" i="1"/>
  <c r="I7718" i="1" l="1"/>
  <c r="L7717" i="1"/>
  <c r="J5918" i="1"/>
  <c r="L5917" i="1"/>
  <c r="I5921" i="1"/>
  <c r="L4316" i="1"/>
  <c r="I4317" i="1"/>
  <c r="A1114" i="1"/>
  <c r="P1113" i="1" a="1"/>
  <c r="P1113" i="1" s="1"/>
  <c r="I1113" i="1"/>
  <c r="L1112" i="1"/>
  <c r="Q1112" i="1" s="1"/>
  <c r="V1112" i="1" s="1"/>
  <c r="Y1112" i="1" s="1"/>
  <c r="Z1112" i="1" s="1"/>
  <c r="AA1112" i="1" s="1"/>
  <c r="L2714" i="1"/>
  <c r="I2715" i="1"/>
  <c r="I7719" i="1" l="1"/>
  <c r="L7718" i="1"/>
  <c r="I5922" i="1"/>
  <c r="J5919" i="1"/>
  <c r="L5918" i="1"/>
  <c r="L4317" i="1"/>
  <c r="I4318" i="1"/>
  <c r="P1114" i="1" a="1"/>
  <c r="P1114" i="1" s="1"/>
  <c r="A1115" i="1"/>
  <c r="I1114" i="1"/>
  <c r="L1113" i="1"/>
  <c r="Q1113" i="1" s="1"/>
  <c r="V1113" i="1" s="1"/>
  <c r="Y1113" i="1" s="1"/>
  <c r="Z1113" i="1" s="1"/>
  <c r="AA1113" i="1" s="1"/>
  <c r="I2716" i="1"/>
  <c r="L2715" i="1"/>
  <c r="L7719" i="1" l="1"/>
  <c r="I7720" i="1"/>
  <c r="J5920" i="1"/>
  <c r="L5919" i="1"/>
  <c r="I5923" i="1"/>
  <c r="I4319" i="1"/>
  <c r="L4318" i="1"/>
  <c r="P1115" i="1" a="1"/>
  <c r="P1115" i="1" s="1"/>
  <c r="A1116" i="1"/>
  <c r="L1114" i="1"/>
  <c r="Q1114" i="1" s="1"/>
  <c r="V1114" i="1" s="1"/>
  <c r="Y1114" i="1" s="1"/>
  <c r="Z1114" i="1" s="1"/>
  <c r="AA1114" i="1" s="1"/>
  <c r="I1115" i="1"/>
  <c r="I2717" i="1"/>
  <c r="L2716" i="1"/>
  <c r="I7721" i="1" l="1"/>
  <c r="L7720" i="1"/>
  <c r="I5924" i="1"/>
  <c r="J5921" i="1"/>
  <c r="L5920" i="1"/>
  <c r="L4319" i="1"/>
  <c r="I4320" i="1"/>
  <c r="A1117" i="1"/>
  <c r="P1116" i="1" a="1"/>
  <c r="P1116" i="1" s="1"/>
  <c r="I1116" i="1"/>
  <c r="L1115" i="1"/>
  <c r="Q1115" i="1" s="1"/>
  <c r="V1115" i="1" s="1"/>
  <c r="Y1115" i="1" s="1"/>
  <c r="Z1115" i="1" s="1"/>
  <c r="AA1115" i="1" s="1"/>
  <c r="L2717" i="1"/>
  <c r="I2718" i="1"/>
  <c r="L7721" i="1" l="1"/>
  <c r="I7722" i="1"/>
  <c r="I5925" i="1"/>
  <c r="J5922" i="1"/>
  <c r="L5921" i="1"/>
  <c r="I4321" i="1"/>
  <c r="L4320" i="1"/>
  <c r="A1118" i="1"/>
  <c r="P1117" i="1" a="1"/>
  <c r="P1117" i="1" s="1"/>
  <c r="I1117" i="1"/>
  <c r="L1116" i="1"/>
  <c r="Q1116" i="1" s="1"/>
  <c r="V1116" i="1" s="1"/>
  <c r="Y1116" i="1" s="1"/>
  <c r="Z1116" i="1" s="1"/>
  <c r="AA1116" i="1" s="1"/>
  <c r="I2719" i="1"/>
  <c r="L2718" i="1"/>
  <c r="I7723" i="1" l="1"/>
  <c r="L7722" i="1"/>
  <c r="J5923" i="1"/>
  <c r="L5922" i="1"/>
  <c r="I5926" i="1"/>
  <c r="I4322" i="1"/>
  <c r="L4321" i="1"/>
  <c r="P1118" i="1" a="1"/>
  <c r="P1118" i="1" s="1"/>
  <c r="A1119" i="1"/>
  <c r="I1118" i="1"/>
  <c r="L1117" i="1"/>
  <c r="Q1117" i="1" s="1"/>
  <c r="V1117" i="1" s="1"/>
  <c r="Y1117" i="1" s="1"/>
  <c r="Z1117" i="1" s="1"/>
  <c r="AA1117" i="1" s="1"/>
  <c r="I2720" i="1"/>
  <c r="L2719" i="1"/>
  <c r="L7723" i="1" l="1"/>
  <c r="I7724" i="1"/>
  <c r="I5927" i="1"/>
  <c r="J5924" i="1"/>
  <c r="L5923" i="1"/>
  <c r="I4323" i="1"/>
  <c r="L4322" i="1"/>
  <c r="P1119" i="1" a="1"/>
  <c r="P1119" i="1" s="1"/>
  <c r="A1120" i="1"/>
  <c r="L1118" i="1"/>
  <c r="Q1118" i="1" s="1"/>
  <c r="V1118" i="1" s="1"/>
  <c r="Y1118" i="1" s="1"/>
  <c r="Z1118" i="1" s="1"/>
  <c r="AA1118" i="1" s="1"/>
  <c r="I1119" i="1"/>
  <c r="I2721" i="1"/>
  <c r="L2720" i="1"/>
  <c r="L7724" i="1" l="1"/>
  <c r="I7725" i="1"/>
  <c r="J5925" i="1"/>
  <c r="L5924" i="1"/>
  <c r="I5928" i="1"/>
  <c r="L4323" i="1"/>
  <c r="I4324" i="1"/>
  <c r="P1120" i="1" a="1"/>
  <c r="P1120" i="1" s="1"/>
  <c r="A1121" i="1"/>
  <c r="L1119" i="1"/>
  <c r="Q1119" i="1" s="1"/>
  <c r="V1119" i="1" s="1"/>
  <c r="Y1119" i="1" s="1"/>
  <c r="Z1119" i="1" s="1"/>
  <c r="AA1119" i="1" s="1"/>
  <c r="I1120" i="1"/>
  <c r="L2721" i="1"/>
  <c r="I2722" i="1"/>
  <c r="L7725" i="1" l="1"/>
  <c r="I7726" i="1"/>
  <c r="I5929" i="1"/>
  <c r="J5926" i="1"/>
  <c r="L5925" i="1"/>
  <c r="L4324" i="1"/>
  <c r="I4325" i="1"/>
  <c r="A1122" i="1"/>
  <c r="P1121" i="1" a="1"/>
  <c r="P1121" i="1" s="1"/>
  <c r="L1120" i="1"/>
  <c r="Q1120" i="1" s="1"/>
  <c r="V1120" i="1" s="1"/>
  <c r="Y1120" i="1" s="1"/>
  <c r="Z1120" i="1" s="1"/>
  <c r="AA1120" i="1" s="1"/>
  <c r="I1121" i="1"/>
  <c r="I2723" i="1"/>
  <c r="L2722" i="1"/>
  <c r="I7727" i="1" l="1"/>
  <c r="L7726" i="1"/>
  <c r="I5930" i="1"/>
  <c r="J5927" i="1"/>
  <c r="L5926" i="1"/>
  <c r="L4325" i="1"/>
  <c r="I4326" i="1"/>
  <c r="A1123" i="1"/>
  <c r="P1122" i="1" a="1"/>
  <c r="P1122" i="1" s="1"/>
  <c r="I1122" i="1"/>
  <c r="L1121" i="1"/>
  <c r="Q1121" i="1" s="1"/>
  <c r="V1121" i="1" s="1"/>
  <c r="Y1121" i="1" s="1"/>
  <c r="Z1121" i="1" s="1"/>
  <c r="AA1121" i="1" s="1"/>
  <c r="L2723" i="1"/>
  <c r="I2724" i="1"/>
  <c r="L7727" i="1" l="1"/>
  <c r="I7728" i="1"/>
  <c r="J5928" i="1"/>
  <c r="L5927" i="1"/>
  <c r="I5931" i="1"/>
  <c r="L4326" i="1"/>
  <c r="I4327" i="1"/>
  <c r="A1124" i="1"/>
  <c r="P1123" i="1" a="1"/>
  <c r="P1123" i="1" s="1"/>
  <c r="I1123" i="1"/>
  <c r="L1122" i="1"/>
  <c r="Q1122" i="1" s="1"/>
  <c r="V1122" i="1" s="1"/>
  <c r="Y1122" i="1" s="1"/>
  <c r="Z1122" i="1" s="1"/>
  <c r="AA1122" i="1" s="1"/>
  <c r="L2724" i="1"/>
  <c r="I2725" i="1"/>
  <c r="L7728" i="1" l="1"/>
  <c r="I7729" i="1"/>
  <c r="I5932" i="1"/>
  <c r="J5929" i="1"/>
  <c r="L5928" i="1"/>
  <c r="I4328" i="1"/>
  <c r="L4327" i="1"/>
  <c r="A1125" i="1"/>
  <c r="P1124" i="1" a="1"/>
  <c r="P1124" i="1" s="1"/>
  <c r="I1124" i="1"/>
  <c r="L1123" i="1"/>
  <c r="Q1123" i="1" s="1"/>
  <c r="V1123" i="1" s="1"/>
  <c r="Y1123" i="1" s="1"/>
  <c r="Z1123" i="1" s="1"/>
  <c r="AA1123" i="1" s="1"/>
  <c r="I2726" i="1"/>
  <c r="L2725" i="1"/>
  <c r="I7730" i="1" l="1"/>
  <c r="L7729" i="1"/>
  <c r="J5930" i="1"/>
  <c r="L5929" i="1"/>
  <c r="I5933" i="1"/>
  <c r="I4329" i="1"/>
  <c r="L4328" i="1"/>
  <c r="A1126" i="1"/>
  <c r="P1125" i="1" a="1"/>
  <c r="P1125" i="1" s="1"/>
  <c r="L1124" i="1"/>
  <c r="Q1124" i="1" s="1"/>
  <c r="V1124" i="1" s="1"/>
  <c r="Y1124" i="1" s="1"/>
  <c r="Z1124" i="1" s="1"/>
  <c r="AA1124" i="1" s="1"/>
  <c r="I1125" i="1"/>
  <c r="L2726" i="1"/>
  <c r="I2727" i="1"/>
  <c r="L7730" i="1" l="1"/>
  <c r="I7731" i="1"/>
  <c r="J5931" i="1"/>
  <c r="L5930" i="1"/>
  <c r="I5934" i="1"/>
  <c r="I4330" i="1"/>
  <c r="L4329" i="1"/>
  <c r="P1126" i="1" a="1"/>
  <c r="P1126" i="1" s="1"/>
  <c r="A1127" i="1"/>
  <c r="I1126" i="1"/>
  <c r="L1125" i="1"/>
  <c r="Q1125" i="1" s="1"/>
  <c r="V1125" i="1" s="1"/>
  <c r="Y1125" i="1" s="1"/>
  <c r="Z1125" i="1" s="1"/>
  <c r="AA1125" i="1" s="1"/>
  <c r="I2728" i="1"/>
  <c r="L2727" i="1"/>
  <c r="L7731" i="1" l="1"/>
  <c r="I7732" i="1"/>
  <c r="I5935" i="1"/>
  <c r="J5932" i="1"/>
  <c r="L5931" i="1"/>
  <c r="L4330" i="1"/>
  <c r="I4331" i="1"/>
  <c r="A1128" i="1"/>
  <c r="P1127" i="1" a="1"/>
  <c r="P1127" i="1" s="1"/>
  <c r="I1127" i="1"/>
  <c r="L1126" i="1"/>
  <c r="Q1126" i="1" s="1"/>
  <c r="V1126" i="1" s="1"/>
  <c r="Y1126" i="1" s="1"/>
  <c r="Z1126" i="1" s="1"/>
  <c r="AA1126" i="1" s="1"/>
  <c r="L2728" i="1"/>
  <c r="I2729" i="1"/>
  <c r="L7732" i="1" l="1"/>
  <c r="I7733" i="1"/>
  <c r="J5933" i="1"/>
  <c r="L5932" i="1"/>
  <c r="I5936" i="1"/>
  <c r="I4332" i="1"/>
  <c r="L4331" i="1"/>
  <c r="A1129" i="1"/>
  <c r="P1128" i="1" a="1"/>
  <c r="P1128" i="1" s="1"/>
  <c r="I1128" i="1"/>
  <c r="L1127" i="1"/>
  <c r="Q1127" i="1" s="1"/>
  <c r="V1127" i="1" s="1"/>
  <c r="Y1127" i="1" s="1"/>
  <c r="Z1127" i="1" s="1"/>
  <c r="AA1127" i="1" s="1"/>
  <c r="L2729" i="1"/>
  <c r="I2730" i="1"/>
  <c r="L7733" i="1" l="1"/>
  <c r="I7734" i="1"/>
  <c r="I5937" i="1"/>
  <c r="J5934" i="1"/>
  <c r="L5933" i="1"/>
  <c r="L4332" i="1"/>
  <c r="I4333" i="1"/>
  <c r="P1129" i="1" a="1"/>
  <c r="P1129" i="1" s="1"/>
  <c r="A1130" i="1"/>
  <c r="L1128" i="1"/>
  <c r="Q1128" i="1" s="1"/>
  <c r="V1128" i="1" s="1"/>
  <c r="Y1128" i="1" s="1"/>
  <c r="Z1128" i="1" s="1"/>
  <c r="AA1128" i="1" s="1"/>
  <c r="I1129" i="1"/>
  <c r="I2731" i="1"/>
  <c r="L2730" i="1"/>
  <c r="L7734" i="1" l="1"/>
  <c r="I7735" i="1"/>
  <c r="J5935" i="1"/>
  <c r="L5934" i="1"/>
  <c r="I5938" i="1"/>
  <c r="I4334" i="1"/>
  <c r="L4333" i="1"/>
  <c r="P1130" i="1" a="1"/>
  <c r="P1130" i="1" s="1"/>
  <c r="A1131" i="1"/>
  <c r="L1129" i="1"/>
  <c r="Q1129" i="1" s="1"/>
  <c r="V1129" i="1" s="1"/>
  <c r="Y1129" i="1" s="1"/>
  <c r="Z1129" i="1" s="1"/>
  <c r="AA1129" i="1" s="1"/>
  <c r="I1130" i="1"/>
  <c r="I2732" i="1"/>
  <c r="L2731" i="1"/>
  <c r="I7736" i="1" l="1"/>
  <c r="L7735" i="1"/>
  <c r="I5939" i="1"/>
  <c r="J5936" i="1"/>
  <c r="L5935" i="1"/>
  <c r="I4335" i="1"/>
  <c r="L4334" i="1"/>
  <c r="P1131" i="1" a="1"/>
  <c r="P1131" i="1" s="1"/>
  <c r="A1132" i="1"/>
  <c r="L1130" i="1"/>
  <c r="Q1130" i="1" s="1"/>
  <c r="V1130" i="1" s="1"/>
  <c r="Y1130" i="1" s="1"/>
  <c r="Z1130" i="1" s="1"/>
  <c r="AA1130" i="1" s="1"/>
  <c r="I1131" i="1"/>
  <c r="L2732" i="1"/>
  <c r="I2733" i="1"/>
  <c r="L7736" i="1" l="1"/>
  <c r="I7737" i="1"/>
  <c r="J5937" i="1"/>
  <c r="L5936" i="1"/>
  <c r="I5940" i="1"/>
  <c r="L4335" i="1"/>
  <c r="I4336" i="1"/>
  <c r="A1133" i="1"/>
  <c r="P1132" i="1" a="1"/>
  <c r="P1132" i="1" s="1"/>
  <c r="L1131" i="1"/>
  <c r="Q1131" i="1" s="1"/>
  <c r="V1131" i="1" s="1"/>
  <c r="Y1131" i="1" s="1"/>
  <c r="Z1131" i="1" s="1"/>
  <c r="AA1131" i="1" s="1"/>
  <c r="I1132" i="1"/>
  <c r="I2734" i="1"/>
  <c r="L2733" i="1"/>
  <c r="L7737" i="1" l="1"/>
  <c r="I7738" i="1"/>
  <c r="J5938" i="1"/>
  <c r="L5937" i="1"/>
  <c r="I5941" i="1"/>
  <c r="L4336" i="1"/>
  <c r="I4337" i="1"/>
  <c r="A1134" i="1"/>
  <c r="P1133" i="1" a="1"/>
  <c r="P1133" i="1" s="1"/>
  <c r="I1133" i="1"/>
  <c r="L1132" i="1"/>
  <c r="Q1132" i="1" s="1"/>
  <c r="V1132" i="1" s="1"/>
  <c r="Y1132" i="1" s="1"/>
  <c r="Z1132" i="1" s="1"/>
  <c r="AA1132" i="1" s="1"/>
  <c r="L2734" i="1"/>
  <c r="I2735" i="1"/>
  <c r="I7739" i="1" l="1"/>
  <c r="L7738" i="1"/>
  <c r="I5942" i="1"/>
  <c r="J5939" i="1"/>
  <c r="L5938" i="1"/>
  <c r="L4337" i="1"/>
  <c r="I4338" i="1"/>
  <c r="A1135" i="1"/>
  <c r="P1134" i="1" a="1"/>
  <c r="P1134" i="1" s="1"/>
  <c r="I1134" i="1"/>
  <c r="L1133" i="1"/>
  <c r="Q1133" i="1" s="1"/>
  <c r="V1133" i="1" s="1"/>
  <c r="Y1133" i="1" s="1"/>
  <c r="Z1133" i="1" s="1"/>
  <c r="AA1133" i="1" s="1"/>
  <c r="L2735" i="1"/>
  <c r="I2736" i="1"/>
  <c r="L7739" i="1" l="1"/>
  <c r="I7740" i="1"/>
  <c r="I5943" i="1"/>
  <c r="J5940" i="1"/>
  <c r="L5939" i="1"/>
  <c r="I4339" i="1"/>
  <c r="L4338" i="1"/>
  <c r="A1136" i="1"/>
  <c r="P1135" i="1" a="1"/>
  <c r="P1135" i="1" s="1"/>
  <c r="L1134" i="1"/>
  <c r="Q1134" i="1" s="1"/>
  <c r="V1134" i="1" s="1"/>
  <c r="Y1134" i="1" s="1"/>
  <c r="Z1134" i="1" s="1"/>
  <c r="AA1134" i="1" s="1"/>
  <c r="I1135" i="1"/>
  <c r="I2737" i="1"/>
  <c r="L2736" i="1"/>
  <c r="L7740" i="1" l="1"/>
  <c r="I7741" i="1"/>
  <c r="I5944" i="1"/>
  <c r="J5941" i="1"/>
  <c r="L5940" i="1"/>
  <c r="I4340" i="1"/>
  <c r="L4339" i="1"/>
  <c r="P1136" i="1" a="1"/>
  <c r="P1136" i="1" s="1"/>
  <c r="A1137" i="1"/>
  <c r="L1135" i="1"/>
  <c r="Q1135" i="1" s="1"/>
  <c r="V1135" i="1" s="1"/>
  <c r="Y1135" i="1" s="1"/>
  <c r="Z1135" i="1" s="1"/>
  <c r="AA1135" i="1" s="1"/>
  <c r="I1136" i="1"/>
  <c r="I2738" i="1"/>
  <c r="L2737" i="1"/>
  <c r="L7741" i="1" l="1"/>
  <c r="I7742" i="1"/>
  <c r="J5942" i="1"/>
  <c r="L5941" i="1"/>
  <c r="I5945" i="1"/>
  <c r="I4341" i="1"/>
  <c r="L4340" i="1"/>
  <c r="A1138" i="1"/>
  <c r="P1137" i="1" a="1"/>
  <c r="P1137" i="1" s="1"/>
  <c r="I1137" i="1"/>
  <c r="L1136" i="1"/>
  <c r="Q1136" i="1" s="1"/>
  <c r="V1136" i="1" s="1"/>
  <c r="Y1136" i="1" s="1"/>
  <c r="Z1136" i="1" s="1"/>
  <c r="AA1136" i="1" s="1"/>
  <c r="L2738" i="1"/>
  <c r="I2739" i="1"/>
  <c r="I7743" i="1" l="1"/>
  <c r="L7742" i="1"/>
  <c r="J5943" i="1"/>
  <c r="L5942" i="1"/>
  <c r="I5946" i="1"/>
  <c r="L4341" i="1"/>
  <c r="I4342" i="1"/>
  <c r="A1139" i="1"/>
  <c r="P1138" i="1" a="1"/>
  <c r="P1138" i="1" s="1"/>
  <c r="L1137" i="1"/>
  <c r="Q1137" i="1" s="1"/>
  <c r="V1137" i="1" s="1"/>
  <c r="Y1137" i="1" s="1"/>
  <c r="Z1137" i="1" s="1"/>
  <c r="AA1137" i="1" s="1"/>
  <c r="I1138" i="1"/>
  <c r="L2739" i="1"/>
  <c r="I2740" i="1"/>
  <c r="I7744" i="1" l="1"/>
  <c r="L7743" i="1"/>
  <c r="I5947" i="1"/>
  <c r="J5944" i="1"/>
  <c r="L5943" i="1"/>
  <c r="L4342" i="1"/>
  <c r="I4343" i="1"/>
  <c r="A1140" i="1"/>
  <c r="P1139" i="1" a="1"/>
  <c r="P1139" i="1" s="1"/>
  <c r="I1139" i="1"/>
  <c r="L1138" i="1"/>
  <c r="Q1138" i="1" s="1"/>
  <c r="V1138" i="1" s="1"/>
  <c r="Y1138" i="1" s="1"/>
  <c r="Z1138" i="1" s="1"/>
  <c r="AA1138" i="1" s="1"/>
  <c r="I2741" i="1"/>
  <c r="L2740" i="1"/>
  <c r="L7744" i="1" l="1"/>
  <c r="I7745" i="1"/>
  <c r="J5945" i="1"/>
  <c r="L5944" i="1"/>
  <c r="I5948" i="1"/>
  <c r="L4343" i="1"/>
  <c r="I4344" i="1"/>
  <c r="A1141" i="1"/>
  <c r="P1140" i="1" a="1"/>
  <c r="P1140" i="1" s="1"/>
  <c r="L1139" i="1"/>
  <c r="Q1139" i="1" s="1"/>
  <c r="V1139" i="1" s="1"/>
  <c r="Y1139" i="1" s="1"/>
  <c r="Z1139" i="1" s="1"/>
  <c r="AA1139" i="1" s="1"/>
  <c r="I1140" i="1"/>
  <c r="I2742" i="1"/>
  <c r="L2741" i="1"/>
  <c r="L7745" i="1" l="1"/>
  <c r="I7746" i="1"/>
  <c r="J5946" i="1"/>
  <c r="L5945" i="1"/>
  <c r="I5949" i="1"/>
  <c r="L4344" i="1"/>
  <c r="I4345" i="1"/>
  <c r="P1141" i="1" a="1"/>
  <c r="P1141" i="1" s="1"/>
  <c r="A1142" i="1"/>
  <c r="I1141" i="1"/>
  <c r="L1140" i="1"/>
  <c r="Q1140" i="1" s="1"/>
  <c r="V1140" i="1" s="1"/>
  <c r="Y1140" i="1" s="1"/>
  <c r="Z1140" i="1" s="1"/>
  <c r="AA1140" i="1" s="1"/>
  <c r="I2743" i="1"/>
  <c r="L2742" i="1"/>
  <c r="I7747" i="1" l="1"/>
  <c r="L7746" i="1"/>
  <c r="I5950" i="1"/>
  <c r="J5947" i="1"/>
  <c r="L5946" i="1"/>
  <c r="L4345" i="1"/>
  <c r="I4346" i="1"/>
  <c r="P1142" i="1" a="1"/>
  <c r="P1142" i="1" s="1"/>
  <c r="A1143" i="1"/>
  <c r="I1142" i="1"/>
  <c r="L1141" i="1"/>
  <c r="Q1141" i="1" s="1"/>
  <c r="V1141" i="1" s="1"/>
  <c r="Y1141" i="1" s="1"/>
  <c r="Z1141" i="1" s="1"/>
  <c r="AA1141" i="1" s="1"/>
  <c r="I2744" i="1"/>
  <c r="L2743" i="1"/>
  <c r="I7748" i="1" l="1"/>
  <c r="L7747" i="1"/>
  <c r="J5948" i="1"/>
  <c r="L5947" i="1"/>
  <c r="I5951" i="1"/>
  <c r="L4346" i="1"/>
  <c r="I4347" i="1"/>
  <c r="A1144" i="1"/>
  <c r="P1143" i="1" a="1"/>
  <c r="P1143" i="1" s="1"/>
  <c r="I1143" i="1"/>
  <c r="L1142" i="1"/>
  <c r="Q1142" i="1" s="1"/>
  <c r="V1142" i="1" s="1"/>
  <c r="Y1142" i="1" s="1"/>
  <c r="Z1142" i="1" s="1"/>
  <c r="AA1142" i="1" s="1"/>
  <c r="L2744" i="1"/>
  <c r="I2745" i="1"/>
  <c r="L7748" i="1" l="1"/>
  <c r="I7749" i="1"/>
  <c r="I5952" i="1"/>
  <c r="J5949" i="1"/>
  <c r="L5948" i="1"/>
  <c r="I4348" i="1"/>
  <c r="L4347" i="1"/>
  <c r="A1145" i="1"/>
  <c r="P1144" i="1" a="1"/>
  <c r="P1144" i="1" s="1"/>
  <c r="I1144" i="1"/>
  <c r="L1143" i="1"/>
  <c r="Q1143" i="1" s="1"/>
  <c r="V1143" i="1" s="1"/>
  <c r="Y1143" i="1" s="1"/>
  <c r="Z1143" i="1" s="1"/>
  <c r="AA1143" i="1" s="1"/>
  <c r="I2746" i="1"/>
  <c r="L2745" i="1"/>
  <c r="I7750" i="1" l="1"/>
  <c r="L7749" i="1"/>
  <c r="J5950" i="1"/>
  <c r="L5949" i="1"/>
  <c r="I5953" i="1"/>
  <c r="I4349" i="1"/>
  <c r="L4348" i="1"/>
  <c r="P1145" i="1" a="1"/>
  <c r="P1145" i="1" s="1"/>
  <c r="A1146" i="1"/>
  <c r="L1144" i="1"/>
  <c r="Q1144" i="1" s="1"/>
  <c r="V1144" i="1" s="1"/>
  <c r="Y1144" i="1" s="1"/>
  <c r="Z1144" i="1" s="1"/>
  <c r="AA1144" i="1" s="1"/>
  <c r="I1145" i="1"/>
  <c r="I2747" i="1"/>
  <c r="L2746" i="1"/>
  <c r="I7751" i="1" l="1"/>
  <c r="L7750" i="1"/>
  <c r="I5954" i="1"/>
  <c r="J5951" i="1"/>
  <c r="L5950" i="1"/>
  <c r="L4349" i="1"/>
  <c r="I4350" i="1"/>
  <c r="A1147" i="1"/>
  <c r="P1146" i="1" a="1"/>
  <c r="P1146" i="1" s="1"/>
  <c r="L1145" i="1"/>
  <c r="Q1145" i="1" s="1"/>
  <c r="V1145" i="1" s="1"/>
  <c r="Y1145" i="1" s="1"/>
  <c r="Z1145" i="1" s="1"/>
  <c r="AA1145" i="1" s="1"/>
  <c r="I1146" i="1"/>
  <c r="I2748" i="1"/>
  <c r="L2747" i="1"/>
  <c r="I7752" i="1" l="1"/>
  <c r="L7751" i="1"/>
  <c r="J5952" i="1"/>
  <c r="L5951" i="1"/>
  <c r="I5955" i="1"/>
  <c r="L4350" i="1"/>
  <c r="I4351" i="1"/>
  <c r="P1147" i="1" a="1"/>
  <c r="P1147" i="1" s="1"/>
  <c r="A1148" i="1"/>
  <c r="L1146" i="1"/>
  <c r="Q1146" i="1" s="1"/>
  <c r="V1146" i="1" s="1"/>
  <c r="Y1146" i="1" s="1"/>
  <c r="Z1146" i="1" s="1"/>
  <c r="AA1146" i="1" s="1"/>
  <c r="I1147" i="1"/>
  <c r="I2749" i="1"/>
  <c r="L2748" i="1"/>
  <c r="L7752" i="1" l="1"/>
  <c r="I7753" i="1"/>
  <c r="I5956" i="1"/>
  <c r="J5953" i="1"/>
  <c r="L5952" i="1"/>
  <c r="L4351" i="1"/>
  <c r="I4352" i="1"/>
  <c r="P1148" i="1" a="1"/>
  <c r="P1148" i="1" s="1"/>
  <c r="A1149" i="1"/>
  <c r="L1147" i="1"/>
  <c r="Q1147" i="1" s="1"/>
  <c r="V1147" i="1" s="1"/>
  <c r="Y1147" i="1" s="1"/>
  <c r="Z1147" i="1" s="1"/>
  <c r="AA1147" i="1" s="1"/>
  <c r="I1148" i="1"/>
  <c r="L2749" i="1"/>
  <c r="I2750" i="1"/>
  <c r="L7753" i="1" l="1"/>
  <c r="I7754" i="1"/>
  <c r="I5957" i="1"/>
  <c r="J5954" i="1"/>
  <c r="L5953" i="1"/>
  <c r="L4352" i="1"/>
  <c r="I4353" i="1"/>
  <c r="A1150" i="1"/>
  <c r="P1149" i="1" a="1"/>
  <c r="P1149" i="1" s="1"/>
  <c r="I1149" i="1"/>
  <c r="L1148" i="1"/>
  <c r="Q1148" i="1" s="1"/>
  <c r="V1148" i="1" s="1"/>
  <c r="Y1148" i="1" s="1"/>
  <c r="Z1148" i="1" s="1"/>
  <c r="AA1148" i="1" s="1"/>
  <c r="I2751" i="1"/>
  <c r="L2750" i="1"/>
  <c r="L7754" i="1" l="1"/>
  <c r="I7755" i="1"/>
  <c r="J5955" i="1"/>
  <c r="L5954" i="1"/>
  <c r="I5958" i="1"/>
  <c r="L4353" i="1"/>
  <c r="I4354" i="1"/>
  <c r="A1151" i="1"/>
  <c r="P1150" i="1" a="1"/>
  <c r="P1150" i="1" s="1"/>
  <c r="L1149" i="1"/>
  <c r="Q1149" i="1" s="1"/>
  <c r="V1149" i="1" s="1"/>
  <c r="Y1149" i="1" s="1"/>
  <c r="Z1149" i="1" s="1"/>
  <c r="AA1149" i="1" s="1"/>
  <c r="I1150" i="1"/>
  <c r="L2751" i="1"/>
  <c r="I2752" i="1"/>
  <c r="I7756" i="1" l="1"/>
  <c r="L7755" i="1"/>
  <c r="I5959" i="1"/>
  <c r="J5956" i="1"/>
  <c r="L5955" i="1"/>
  <c r="I4355" i="1"/>
  <c r="L4354" i="1"/>
  <c r="A1152" i="1"/>
  <c r="P1151" i="1" a="1"/>
  <c r="P1151" i="1" s="1"/>
  <c r="I1151" i="1"/>
  <c r="L1150" i="1"/>
  <c r="Q1150" i="1" s="1"/>
  <c r="V1150" i="1" s="1"/>
  <c r="Y1150" i="1" s="1"/>
  <c r="Z1150" i="1" s="1"/>
  <c r="AA1150" i="1" s="1"/>
  <c r="I2753" i="1"/>
  <c r="L2752" i="1"/>
  <c r="L7756" i="1" l="1"/>
  <c r="I7757" i="1"/>
  <c r="J5957" i="1"/>
  <c r="L5956" i="1"/>
  <c r="I5960" i="1"/>
  <c r="I4356" i="1"/>
  <c r="L4355" i="1"/>
  <c r="P1152" i="1" a="1"/>
  <c r="P1152" i="1" s="1"/>
  <c r="A1153" i="1"/>
  <c r="I1152" i="1"/>
  <c r="L1151" i="1"/>
  <c r="Q1151" i="1" s="1"/>
  <c r="V1151" i="1" s="1"/>
  <c r="Y1151" i="1" s="1"/>
  <c r="Z1151" i="1" s="1"/>
  <c r="AA1151" i="1" s="1"/>
  <c r="L2753" i="1"/>
  <c r="I2754" i="1"/>
  <c r="I7758" i="1" l="1"/>
  <c r="L7757" i="1"/>
  <c r="I5961" i="1"/>
  <c r="J5958" i="1"/>
  <c r="L5957" i="1"/>
  <c r="L4356" i="1"/>
  <c r="I4357" i="1"/>
  <c r="A1154" i="1"/>
  <c r="P1153" i="1" a="1"/>
  <c r="P1153" i="1" s="1"/>
  <c r="I1153" i="1"/>
  <c r="L1152" i="1"/>
  <c r="Q1152" i="1" s="1"/>
  <c r="V1152" i="1" s="1"/>
  <c r="Y1152" i="1" s="1"/>
  <c r="Z1152" i="1" s="1"/>
  <c r="AA1152" i="1" s="1"/>
  <c r="L2754" i="1"/>
  <c r="I2755" i="1"/>
  <c r="L7758" i="1" l="1"/>
  <c r="I7759" i="1"/>
  <c r="J5959" i="1"/>
  <c r="L5958" i="1"/>
  <c r="I5962" i="1"/>
  <c r="L4357" i="1"/>
  <c r="I4358" i="1"/>
  <c r="A1155" i="1"/>
  <c r="P1154" i="1" a="1"/>
  <c r="P1154" i="1" s="1"/>
  <c r="I1154" i="1"/>
  <c r="L1153" i="1"/>
  <c r="Q1153" i="1" s="1"/>
  <c r="V1153" i="1" s="1"/>
  <c r="Y1153" i="1" s="1"/>
  <c r="Z1153" i="1" s="1"/>
  <c r="AA1153" i="1" s="1"/>
  <c r="L2755" i="1"/>
  <c r="I2756" i="1"/>
  <c r="I7760" i="1" l="1"/>
  <c r="L7759" i="1"/>
  <c r="I5963" i="1"/>
  <c r="J5960" i="1"/>
  <c r="L5959" i="1"/>
  <c r="L4358" i="1"/>
  <c r="I4359" i="1"/>
  <c r="A1156" i="1"/>
  <c r="P1155" i="1" a="1"/>
  <c r="P1155" i="1" s="1"/>
  <c r="I1155" i="1"/>
  <c r="L1154" i="1"/>
  <c r="Q1154" i="1" s="1"/>
  <c r="V1154" i="1" s="1"/>
  <c r="Y1154" i="1" s="1"/>
  <c r="Z1154" i="1" s="1"/>
  <c r="AA1154" i="1" s="1"/>
  <c r="I2757" i="1"/>
  <c r="L2756" i="1"/>
  <c r="L7760" i="1" l="1"/>
  <c r="I7761" i="1"/>
  <c r="J5961" i="1"/>
  <c r="L5960" i="1"/>
  <c r="I5964" i="1"/>
  <c r="L4359" i="1"/>
  <c r="I4360" i="1"/>
  <c r="A1157" i="1"/>
  <c r="P1156" i="1" a="1"/>
  <c r="P1156" i="1" s="1"/>
  <c r="L1155" i="1"/>
  <c r="Q1155" i="1" s="1"/>
  <c r="V1155" i="1" s="1"/>
  <c r="Y1155" i="1" s="1"/>
  <c r="Z1155" i="1" s="1"/>
  <c r="AA1155" i="1" s="1"/>
  <c r="I1156" i="1"/>
  <c r="I2758" i="1"/>
  <c r="L2757" i="1"/>
  <c r="L7761" i="1" l="1"/>
  <c r="I7762" i="1"/>
  <c r="I5965" i="1"/>
  <c r="J5962" i="1"/>
  <c r="L5961" i="1"/>
  <c r="L4360" i="1"/>
  <c r="I4361" i="1"/>
  <c r="P1157" i="1" a="1"/>
  <c r="P1157" i="1" s="1"/>
  <c r="A1158" i="1"/>
  <c r="L1156" i="1"/>
  <c r="Q1156" i="1" s="1"/>
  <c r="V1156" i="1" s="1"/>
  <c r="Y1156" i="1" s="1"/>
  <c r="Z1156" i="1" s="1"/>
  <c r="AA1156" i="1" s="1"/>
  <c r="I1157" i="1"/>
  <c r="L2758" i="1"/>
  <c r="I2759" i="1"/>
  <c r="L7762" i="1" l="1"/>
  <c r="I7763" i="1"/>
  <c r="J5963" i="1"/>
  <c r="L5962" i="1"/>
  <c r="I5966" i="1"/>
  <c r="L4361" i="1"/>
  <c r="I4362" i="1"/>
  <c r="A1159" i="1"/>
  <c r="P1158" i="1" a="1"/>
  <c r="P1158" i="1" s="1"/>
  <c r="L1157" i="1"/>
  <c r="Q1157" i="1" s="1"/>
  <c r="V1157" i="1" s="1"/>
  <c r="Y1157" i="1" s="1"/>
  <c r="Z1157" i="1" s="1"/>
  <c r="AA1157" i="1" s="1"/>
  <c r="I1158" i="1"/>
  <c r="L2759" i="1"/>
  <c r="I2760" i="1"/>
  <c r="L7763" i="1" l="1"/>
  <c r="I7764" i="1"/>
  <c r="I5967" i="1"/>
  <c r="J5964" i="1"/>
  <c r="L5963" i="1"/>
  <c r="L4362" i="1"/>
  <c r="I4363" i="1"/>
  <c r="P1159" i="1" a="1"/>
  <c r="P1159" i="1" s="1"/>
  <c r="A1160" i="1"/>
  <c r="I1159" i="1"/>
  <c r="L1158" i="1"/>
  <c r="Q1158" i="1" s="1"/>
  <c r="V1158" i="1" s="1"/>
  <c r="Y1158" i="1" s="1"/>
  <c r="Z1158" i="1" s="1"/>
  <c r="AA1158" i="1" s="1"/>
  <c r="I2761" i="1"/>
  <c r="L2760" i="1"/>
  <c r="L7764" i="1" l="1"/>
  <c r="I7765" i="1"/>
  <c r="J5965" i="1"/>
  <c r="L5964" i="1"/>
  <c r="I5968" i="1"/>
  <c r="I4364" i="1"/>
  <c r="L4363" i="1"/>
  <c r="P1160" i="1" a="1"/>
  <c r="P1160" i="1" s="1"/>
  <c r="A1161" i="1"/>
  <c r="I1160" i="1"/>
  <c r="L1159" i="1"/>
  <c r="Q1159" i="1" s="1"/>
  <c r="V1159" i="1" s="1"/>
  <c r="Y1159" i="1" s="1"/>
  <c r="Z1159" i="1" s="1"/>
  <c r="AA1159" i="1" s="1"/>
  <c r="I2762" i="1"/>
  <c r="L2761" i="1"/>
  <c r="L7765" i="1" l="1"/>
  <c r="I7766" i="1"/>
  <c r="I5969" i="1"/>
  <c r="J5966" i="1"/>
  <c r="L5965" i="1"/>
  <c r="I4365" i="1"/>
  <c r="L4364" i="1"/>
  <c r="A1162" i="1"/>
  <c r="P1161" i="1" a="1"/>
  <c r="P1161" i="1" s="1"/>
  <c r="I1161" i="1"/>
  <c r="L1160" i="1"/>
  <c r="Q1160" i="1" s="1"/>
  <c r="V1160" i="1" s="1"/>
  <c r="Y1160" i="1" s="1"/>
  <c r="Z1160" i="1" s="1"/>
  <c r="AA1160" i="1" s="1"/>
  <c r="I2763" i="1"/>
  <c r="L2762" i="1"/>
  <c r="I7767" i="1" l="1"/>
  <c r="L7766" i="1"/>
  <c r="J5967" i="1"/>
  <c r="L5966" i="1"/>
  <c r="I5970" i="1"/>
  <c r="I4366" i="1"/>
  <c r="L4365" i="1"/>
  <c r="A1163" i="1"/>
  <c r="P1162" i="1" a="1"/>
  <c r="P1162" i="1" s="1"/>
  <c r="L1161" i="1"/>
  <c r="Q1161" i="1" s="1"/>
  <c r="V1161" i="1" s="1"/>
  <c r="Y1161" i="1" s="1"/>
  <c r="Z1161" i="1" s="1"/>
  <c r="AA1161" i="1" s="1"/>
  <c r="I1162" i="1"/>
  <c r="L2763" i="1"/>
  <c r="I2764" i="1"/>
  <c r="I7768" i="1" l="1"/>
  <c r="L7767" i="1"/>
  <c r="I5971" i="1"/>
  <c r="J5968" i="1"/>
  <c r="L5967" i="1"/>
  <c r="L4366" i="1"/>
  <c r="I4367" i="1"/>
  <c r="P1163" i="1" a="1"/>
  <c r="P1163" i="1" s="1"/>
  <c r="A1164" i="1"/>
  <c r="I1163" i="1"/>
  <c r="L1162" i="1"/>
  <c r="Q1162" i="1" s="1"/>
  <c r="V1162" i="1" s="1"/>
  <c r="Y1162" i="1" s="1"/>
  <c r="Z1162" i="1" s="1"/>
  <c r="AA1162" i="1" s="1"/>
  <c r="L2764" i="1"/>
  <c r="I2765" i="1"/>
  <c r="I7769" i="1" l="1"/>
  <c r="L7768" i="1"/>
  <c r="J5969" i="1"/>
  <c r="L5968" i="1"/>
  <c r="I5972" i="1"/>
  <c r="I4368" i="1"/>
  <c r="L4367" i="1"/>
  <c r="P1164" i="1" a="1"/>
  <c r="P1164" i="1" s="1"/>
  <c r="A1165" i="1"/>
  <c r="L1163" i="1"/>
  <c r="Q1163" i="1" s="1"/>
  <c r="V1163" i="1" s="1"/>
  <c r="Y1163" i="1" s="1"/>
  <c r="Z1163" i="1" s="1"/>
  <c r="AA1163" i="1" s="1"/>
  <c r="I1164" i="1"/>
  <c r="L2765" i="1"/>
  <c r="I2766" i="1"/>
  <c r="L7769" i="1" l="1"/>
  <c r="I7770" i="1"/>
  <c r="I5973" i="1"/>
  <c r="J5970" i="1"/>
  <c r="L5969" i="1"/>
  <c r="L4368" i="1"/>
  <c r="I4369" i="1"/>
  <c r="A1166" i="1"/>
  <c r="P1165" i="1" a="1"/>
  <c r="P1165" i="1" s="1"/>
  <c r="I1165" i="1"/>
  <c r="L1164" i="1"/>
  <c r="Q1164" i="1" s="1"/>
  <c r="V1164" i="1" s="1"/>
  <c r="Y1164" i="1" s="1"/>
  <c r="Z1164" i="1" s="1"/>
  <c r="AA1164" i="1" s="1"/>
  <c r="L2766" i="1"/>
  <c r="I2767" i="1"/>
  <c r="I7771" i="1" l="1"/>
  <c r="L7770" i="1"/>
  <c r="J5971" i="1"/>
  <c r="L5970" i="1"/>
  <c r="I5974" i="1"/>
  <c r="L4369" i="1"/>
  <c r="I4370" i="1"/>
  <c r="P1166" i="1" a="1"/>
  <c r="P1166" i="1" s="1"/>
  <c r="A1167" i="1"/>
  <c r="I1166" i="1"/>
  <c r="L1165" i="1"/>
  <c r="Q1165" i="1" s="1"/>
  <c r="V1165" i="1" s="1"/>
  <c r="Y1165" i="1" s="1"/>
  <c r="Z1165" i="1" s="1"/>
  <c r="AA1165" i="1" s="1"/>
  <c r="I2768" i="1"/>
  <c r="L2767" i="1"/>
  <c r="I7772" i="1" l="1"/>
  <c r="L7771" i="1"/>
  <c r="I5975" i="1"/>
  <c r="J5972" i="1"/>
  <c r="L5971" i="1"/>
  <c r="I4371" i="1"/>
  <c r="L4370" i="1"/>
  <c r="P1167" i="1" a="1"/>
  <c r="P1167" i="1" s="1"/>
  <c r="A1168" i="1"/>
  <c r="I1167" i="1"/>
  <c r="L1166" i="1"/>
  <c r="Q1166" i="1" s="1"/>
  <c r="V1166" i="1" s="1"/>
  <c r="Y1166" i="1" s="1"/>
  <c r="Z1166" i="1" s="1"/>
  <c r="AA1166" i="1" s="1"/>
  <c r="L2768" i="1"/>
  <c r="I2769" i="1"/>
  <c r="L7772" i="1" l="1"/>
  <c r="I7773" i="1"/>
  <c r="J5973" i="1"/>
  <c r="L5972" i="1"/>
  <c r="I5976" i="1"/>
  <c r="L4371" i="1"/>
  <c r="I4372" i="1"/>
  <c r="P1168" i="1" a="1"/>
  <c r="P1168" i="1" s="1"/>
  <c r="A1169" i="1"/>
  <c r="L1167" i="1"/>
  <c r="Q1167" i="1" s="1"/>
  <c r="V1167" i="1" s="1"/>
  <c r="Y1167" i="1" s="1"/>
  <c r="Z1167" i="1" s="1"/>
  <c r="AA1167" i="1" s="1"/>
  <c r="I1168" i="1"/>
  <c r="L2769" i="1"/>
  <c r="I2770" i="1"/>
  <c r="L7773" i="1" l="1"/>
  <c r="I7774" i="1"/>
  <c r="I5977" i="1"/>
  <c r="J5974" i="1"/>
  <c r="L5973" i="1"/>
  <c r="L4372" i="1"/>
  <c r="I4373" i="1"/>
  <c r="A1170" i="1"/>
  <c r="P1169" i="1" a="1"/>
  <c r="P1169" i="1" s="1"/>
  <c r="I1169" i="1"/>
  <c r="L1168" i="1"/>
  <c r="Q1168" i="1" s="1"/>
  <c r="V1168" i="1" s="1"/>
  <c r="Y1168" i="1" s="1"/>
  <c r="Z1168" i="1" s="1"/>
  <c r="AA1168" i="1" s="1"/>
  <c r="L2770" i="1"/>
  <c r="I2771" i="1"/>
  <c r="L7774" i="1" l="1"/>
  <c r="I7775" i="1"/>
  <c r="J5975" i="1"/>
  <c r="L5974" i="1"/>
  <c r="I5978" i="1"/>
  <c r="L4373" i="1"/>
  <c r="I4374" i="1"/>
  <c r="A1171" i="1"/>
  <c r="P1170" i="1" a="1"/>
  <c r="P1170" i="1" s="1"/>
  <c r="I1170" i="1"/>
  <c r="L1169" i="1"/>
  <c r="Q1169" i="1" s="1"/>
  <c r="V1169" i="1" s="1"/>
  <c r="Y1169" i="1" s="1"/>
  <c r="Z1169" i="1" s="1"/>
  <c r="AA1169" i="1" s="1"/>
  <c r="I2772" i="1"/>
  <c r="L2771" i="1"/>
  <c r="L7775" i="1" l="1"/>
  <c r="I7776" i="1"/>
  <c r="I5979" i="1"/>
  <c r="J5976" i="1"/>
  <c r="L5975" i="1"/>
  <c r="L4374" i="1"/>
  <c r="I4375" i="1"/>
  <c r="P1171" i="1" a="1"/>
  <c r="P1171" i="1" s="1"/>
  <c r="A1172" i="1"/>
  <c r="I1171" i="1"/>
  <c r="L1170" i="1"/>
  <c r="Q1170" i="1" s="1"/>
  <c r="V1170" i="1" s="1"/>
  <c r="Y1170" i="1" s="1"/>
  <c r="Z1170" i="1" s="1"/>
  <c r="AA1170" i="1" s="1"/>
  <c r="I2773" i="1"/>
  <c r="L2772" i="1"/>
  <c r="I7777" i="1" l="1"/>
  <c r="L7776" i="1"/>
  <c r="J5977" i="1"/>
  <c r="L5976" i="1"/>
  <c r="I5980" i="1"/>
  <c r="L4375" i="1"/>
  <c r="I4376" i="1"/>
  <c r="P1172" i="1" a="1"/>
  <c r="P1172" i="1" s="1"/>
  <c r="A1173" i="1"/>
  <c r="I1172" i="1"/>
  <c r="L1171" i="1"/>
  <c r="Q1171" i="1" s="1"/>
  <c r="V1171" i="1" s="1"/>
  <c r="Y1171" i="1" s="1"/>
  <c r="Z1171" i="1" s="1"/>
  <c r="AA1171" i="1" s="1"/>
  <c r="L2773" i="1"/>
  <c r="I2774" i="1"/>
  <c r="L7777" i="1" l="1"/>
  <c r="I7778" i="1"/>
  <c r="I5981" i="1"/>
  <c r="J5978" i="1"/>
  <c r="L5977" i="1"/>
  <c r="I4377" i="1"/>
  <c r="L4376" i="1"/>
  <c r="A1174" i="1"/>
  <c r="P1173" i="1" a="1"/>
  <c r="P1173" i="1" s="1"/>
  <c r="L1172" i="1"/>
  <c r="Q1172" i="1" s="1"/>
  <c r="V1172" i="1" s="1"/>
  <c r="Y1172" i="1" s="1"/>
  <c r="Z1172" i="1" s="1"/>
  <c r="AA1172" i="1" s="1"/>
  <c r="I1173" i="1"/>
  <c r="L2774" i="1"/>
  <c r="I2775" i="1"/>
  <c r="I7779" i="1" l="1"/>
  <c r="L7778" i="1"/>
  <c r="J5979" i="1"/>
  <c r="L5978" i="1"/>
  <c r="I5982" i="1"/>
  <c r="L4377" i="1"/>
  <c r="I4378" i="1"/>
  <c r="P1174" i="1" a="1"/>
  <c r="P1174" i="1" s="1"/>
  <c r="A1175" i="1"/>
  <c r="I1174" i="1"/>
  <c r="L1173" i="1"/>
  <c r="Q1173" i="1" s="1"/>
  <c r="V1173" i="1" s="1"/>
  <c r="Y1173" i="1" s="1"/>
  <c r="Z1173" i="1" s="1"/>
  <c r="AA1173" i="1" s="1"/>
  <c r="L2775" i="1"/>
  <c r="I2776" i="1"/>
  <c r="L7779" i="1" l="1"/>
  <c r="I7780" i="1"/>
  <c r="I5983" i="1"/>
  <c r="J5980" i="1"/>
  <c r="L5979" i="1"/>
  <c r="I4379" i="1"/>
  <c r="L4378" i="1"/>
  <c r="P1175" i="1" a="1"/>
  <c r="P1175" i="1" s="1"/>
  <c r="A1176" i="1"/>
  <c r="I1175" i="1"/>
  <c r="L1174" i="1"/>
  <c r="Q1174" i="1" s="1"/>
  <c r="V1174" i="1" s="1"/>
  <c r="Y1174" i="1" s="1"/>
  <c r="Z1174" i="1" s="1"/>
  <c r="AA1174" i="1" s="1"/>
  <c r="L2776" i="1"/>
  <c r="I2777" i="1"/>
  <c r="L7780" i="1" l="1"/>
  <c r="I7781" i="1"/>
  <c r="J5981" i="1"/>
  <c r="L5980" i="1"/>
  <c r="I5984" i="1"/>
  <c r="L4379" i="1"/>
  <c r="I4380" i="1"/>
  <c r="P1176" i="1" a="1"/>
  <c r="P1176" i="1" s="1"/>
  <c r="A1177" i="1"/>
  <c r="I1176" i="1"/>
  <c r="L1175" i="1"/>
  <c r="Q1175" i="1" s="1"/>
  <c r="V1175" i="1" s="1"/>
  <c r="Y1175" i="1" s="1"/>
  <c r="Z1175" i="1" s="1"/>
  <c r="AA1175" i="1" s="1"/>
  <c r="L2777" i="1"/>
  <c r="I2778" i="1"/>
  <c r="L7781" i="1" l="1"/>
  <c r="I7782" i="1"/>
  <c r="I5985" i="1"/>
  <c r="J5982" i="1"/>
  <c r="L5981" i="1"/>
  <c r="I4381" i="1"/>
  <c r="L4380" i="1"/>
  <c r="A1178" i="1"/>
  <c r="P1177" i="1" a="1"/>
  <c r="P1177" i="1" s="1"/>
  <c r="I1177" i="1"/>
  <c r="L1176" i="1"/>
  <c r="Q1176" i="1" s="1"/>
  <c r="V1176" i="1" s="1"/>
  <c r="Y1176" i="1" s="1"/>
  <c r="Z1176" i="1" s="1"/>
  <c r="AA1176" i="1" s="1"/>
  <c r="I2779" i="1"/>
  <c r="L2778" i="1"/>
  <c r="L7782" i="1" l="1"/>
  <c r="I7783" i="1"/>
  <c r="J5983" i="1"/>
  <c r="L5982" i="1"/>
  <c r="I5986" i="1"/>
  <c r="L4381" i="1"/>
  <c r="I4382" i="1"/>
  <c r="A1179" i="1"/>
  <c r="P1178" i="1" a="1"/>
  <c r="P1178" i="1" s="1"/>
  <c r="L1177" i="1"/>
  <c r="Q1177" i="1" s="1"/>
  <c r="V1177" i="1" s="1"/>
  <c r="Y1177" i="1" s="1"/>
  <c r="Z1177" i="1" s="1"/>
  <c r="AA1177" i="1" s="1"/>
  <c r="I1178" i="1"/>
  <c r="I2780" i="1"/>
  <c r="L2779" i="1"/>
  <c r="L7783" i="1" l="1"/>
  <c r="I7784" i="1"/>
  <c r="I5987" i="1"/>
  <c r="J5984" i="1"/>
  <c r="L5983" i="1"/>
  <c r="L4382" i="1"/>
  <c r="I4383" i="1"/>
  <c r="A1180" i="1"/>
  <c r="P1179" i="1" a="1"/>
  <c r="P1179" i="1" s="1"/>
  <c r="I1179" i="1"/>
  <c r="L1178" i="1"/>
  <c r="Q1178" i="1" s="1"/>
  <c r="V1178" i="1" s="1"/>
  <c r="Y1178" i="1" s="1"/>
  <c r="Z1178" i="1" s="1"/>
  <c r="AA1178" i="1" s="1"/>
  <c r="I2781" i="1"/>
  <c r="L2780" i="1"/>
  <c r="L7784" i="1" l="1"/>
  <c r="I7785" i="1"/>
  <c r="J5985" i="1"/>
  <c r="L5984" i="1"/>
  <c r="I5988" i="1"/>
  <c r="I4384" i="1"/>
  <c r="L4383" i="1"/>
  <c r="A1181" i="1"/>
  <c r="P1180" i="1" a="1"/>
  <c r="P1180" i="1" s="1"/>
  <c r="I1180" i="1"/>
  <c r="L1179" i="1"/>
  <c r="Q1179" i="1" s="1"/>
  <c r="V1179" i="1" s="1"/>
  <c r="Y1179" i="1" s="1"/>
  <c r="Z1179" i="1" s="1"/>
  <c r="AA1179" i="1" s="1"/>
  <c r="I2782" i="1"/>
  <c r="L2781" i="1"/>
  <c r="L7785" i="1" l="1"/>
  <c r="I7786" i="1"/>
  <c r="I5989" i="1"/>
  <c r="J5986" i="1"/>
  <c r="L5985" i="1"/>
  <c r="I4385" i="1"/>
  <c r="L4384" i="1"/>
  <c r="A1182" i="1"/>
  <c r="P1181" i="1" a="1"/>
  <c r="P1181" i="1" s="1"/>
  <c r="L1180" i="1"/>
  <c r="Q1180" i="1" s="1"/>
  <c r="V1180" i="1" s="1"/>
  <c r="Y1180" i="1" s="1"/>
  <c r="Z1180" i="1" s="1"/>
  <c r="AA1180" i="1" s="1"/>
  <c r="I1181" i="1"/>
  <c r="L2782" i="1"/>
  <c r="I2783" i="1"/>
  <c r="I7787" i="1" l="1"/>
  <c r="L7786" i="1"/>
  <c r="J5987" i="1"/>
  <c r="L5986" i="1"/>
  <c r="I5990" i="1"/>
  <c r="L4385" i="1"/>
  <c r="I4386" i="1"/>
  <c r="A1183" i="1"/>
  <c r="P1182" i="1" a="1"/>
  <c r="P1182" i="1" s="1"/>
  <c r="I1182" i="1"/>
  <c r="L1181" i="1"/>
  <c r="Q1181" i="1" s="1"/>
  <c r="V1181" i="1" s="1"/>
  <c r="Y1181" i="1" s="1"/>
  <c r="Z1181" i="1" s="1"/>
  <c r="AA1181" i="1" s="1"/>
  <c r="I2784" i="1"/>
  <c r="L2783" i="1"/>
  <c r="L7787" i="1" l="1"/>
  <c r="I7788" i="1"/>
  <c r="I5991" i="1"/>
  <c r="J5988" i="1"/>
  <c r="L5987" i="1"/>
  <c r="L4386" i="1"/>
  <c r="I4387" i="1"/>
  <c r="P1183" i="1" a="1"/>
  <c r="P1183" i="1" s="1"/>
  <c r="A1184" i="1"/>
  <c r="I1183" i="1"/>
  <c r="L1182" i="1"/>
  <c r="Q1182" i="1" s="1"/>
  <c r="V1182" i="1" s="1"/>
  <c r="Y1182" i="1" s="1"/>
  <c r="Z1182" i="1" s="1"/>
  <c r="AA1182" i="1" s="1"/>
  <c r="L2784" i="1"/>
  <c r="I2785" i="1"/>
  <c r="I7789" i="1" l="1"/>
  <c r="L7788" i="1"/>
  <c r="J5989" i="1"/>
  <c r="L5988" i="1"/>
  <c r="I5992" i="1"/>
  <c r="L4387" i="1"/>
  <c r="I4388" i="1"/>
  <c r="A1185" i="1"/>
  <c r="P1184" i="1" a="1"/>
  <c r="P1184" i="1" s="1"/>
  <c r="L1183" i="1"/>
  <c r="Q1183" i="1" s="1"/>
  <c r="V1183" i="1" s="1"/>
  <c r="Y1183" i="1" s="1"/>
  <c r="Z1183" i="1" s="1"/>
  <c r="AA1183" i="1" s="1"/>
  <c r="I1184" i="1"/>
  <c r="I2786" i="1"/>
  <c r="L2785" i="1"/>
  <c r="L7789" i="1" l="1"/>
  <c r="I7790" i="1"/>
  <c r="I5993" i="1"/>
  <c r="J5990" i="1"/>
  <c r="L5989" i="1"/>
  <c r="L4388" i="1"/>
  <c r="I4389" i="1"/>
  <c r="A1186" i="1"/>
  <c r="P1185" i="1" a="1"/>
  <c r="P1185" i="1" s="1"/>
  <c r="I1185" i="1"/>
  <c r="L1184" i="1"/>
  <c r="Q1184" i="1" s="1"/>
  <c r="V1184" i="1" s="1"/>
  <c r="Y1184" i="1" s="1"/>
  <c r="Z1184" i="1" s="1"/>
  <c r="AA1184" i="1" s="1"/>
  <c r="I2787" i="1"/>
  <c r="L2786" i="1"/>
  <c r="L7790" i="1" l="1"/>
  <c r="I7791" i="1"/>
  <c r="J5991" i="1"/>
  <c r="L5990" i="1"/>
  <c r="I5994" i="1"/>
  <c r="L4389" i="1"/>
  <c r="I4390" i="1"/>
  <c r="P1186" i="1" a="1"/>
  <c r="P1186" i="1" s="1"/>
  <c r="A1187" i="1"/>
  <c r="L1185" i="1"/>
  <c r="Q1185" i="1" s="1"/>
  <c r="V1185" i="1" s="1"/>
  <c r="Y1185" i="1" s="1"/>
  <c r="Z1185" i="1" s="1"/>
  <c r="AA1185" i="1" s="1"/>
  <c r="I1186" i="1"/>
  <c r="L2787" i="1"/>
  <c r="I2788" i="1"/>
  <c r="I7792" i="1" l="1"/>
  <c r="L7791" i="1"/>
  <c r="I5995" i="1"/>
  <c r="J5992" i="1"/>
  <c r="L5991" i="1"/>
  <c r="L4390" i="1"/>
  <c r="I4391" i="1"/>
  <c r="A1188" i="1"/>
  <c r="P1187" i="1" a="1"/>
  <c r="P1187" i="1" s="1"/>
  <c r="L1186" i="1"/>
  <c r="Q1186" i="1" s="1"/>
  <c r="V1186" i="1" s="1"/>
  <c r="Y1186" i="1" s="1"/>
  <c r="Z1186" i="1" s="1"/>
  <c r="AA1186" i="1" s="1"/>
  <c r="I1187" i="1"/>
  <c r="L2788" i="1"/>
  <c r="I2789" i="1"/>
  <c r="L7792" i="1" l="1"/>
  <c r="I7793" i="1"/>
  <c r="J5993" i="1"/>
  <c r="L5992" i="1"/>
  <c r="I5996" i="1"/>
  <c r="I4392" i="1"/>
  <c r="L4391" i="1"/>
  <c r="A1189" i="1"/>
  <c r="P1188" i="1" a="1"/>
  <c r="P1188" i="1" s="1"/>
  <c r="I1188" i="1"/>
  <c r="L1187" i="1"/>
  <c r="Q1187" i="1" s="1"/>
  <c r="V1187" i="1" s="1"/>
  <c r="Y1187" i="1" s="1"/>
  <c r="Z1187" i="1" s="1"/>
  <c r="AA1187" i="1" s="1"/>
  <c r="L2789" i="1"/>
  <c r="I2790" i="1"/>
  <c r="I7794" i="1" l="1"/>
  <c r="L7793" i="1"/>
  <c r="I5997" i="1"/>
  <c r="J5994" i="1"/>
  <c r="L5993" i="1"/>
  <c r="L4392" i="1"/>
  <c r="I4393" i="1"/>
  <c r="P1189" i="1" a="1"/>
  <c r="P1189" i="1" s="1"/>
  <c r="A1190" i="1"/>
  <c r="I1189" i="1"/>
  <c r="L1188" i="1"/>
  <c r="Q1188" i="1" s="1"/>
  <c r="V1188" i="1" s="1"/>
  <c r="Y1188" i="1" s="1"/>
  <c r="Z1188" i="1" s="1"/>
  <c r="AA1188" i="1" s="1"/>
  <c r="I2791" i="1"/>
  <c r="L2790" i="1"/>
  <c r="I7795" i="1" l="1"/>
  <c r="L7794" i="1"/>
  <c r="J5995" i="1"/>
  <c r="L5994" i="1"/>
  <c r="I5998" i="1"/>
  <c r="I4394" i="1"/>
  <c r="L4393" i="1"/>
  <c r="A1191" i="1"/>
  <c r="P1190" i="1" a="1"/>
  <c r="P1190" i="1" s="1"/>
  <c r="I1190" i="1"/>
  <c r="L1189" i="1"/>
  <c r="Q1189" i="1" s="1"/>
  <c r="V1189" i="1" s="1"/>
  <c r="Y1189" i="1" s="1"/>
  <c r="Z1189" i="1" s="1"/>
  <c r="AA1189" i="1" s="1"/>
  <c r="I2792" i="1"/>
  <c r="L2791" i="1"/>
  <c r="I7796" i="1" l="1"/>
  <c r="L7795" i="1"/>
  <c r="I5999" i="1"/>
  <c r="J5996" i="1"/>
  <c r="L5995" i="1"/>
  <c r="L4394" i="1"/>
  <c r="I4395" i="1"/>
  <c r="A1192" i="1"/>
  <c r="P1191" i="1" a="1"/>
  <c r="P1191" i="1" s="1"/>
  <c r="L1190" i="1"/>
  <c r="Q1190" i="1" s="1"/>
  <c r="V1190" i="1" s="1"/>
  <c r="Y1190" i="1" s="1"/>
  <c r="Z1190" i="1" s="1"/>
  <c r="AA1190" i="1" s="1"/>
  <c r="I1191" i="1"/>
  <c r="I2793" i="1"/>
  <c r="L2792" i="1"/>
  <c r="L7796" i="1" l="1"/>
  <c r="I7797" i="1"/>
  <c r="J5997" i="1"/>
  <c r="L5996" i="1"/>
  <c r="I6000" i="1"/>
  <c r="I4396" i="1"/>
  <c r="L4395" i="1"/>
  <c r="P1192" i="1" a="1"/>
  <c r="P1192" i="1" s="1"/>
  <c r="A1193" i="1"/>
  <c r="I1192" i="1"/>
  <c r="L1191" i="1"/>
  <c r="Q1191" i="1" s="1"/>
  <c r="V1191" i="1" s="1"/>
  <c r="Y1191" i="1" s="1"/>
  <c r="Z1191" i="1" s="1"/>
  <c r="AA1191" i="1" s="1"/>
  <c r="L2793" i="1"/>
  <c r="I2794" i="1"/>
  <c r="L7797" i="1" l="1"/>
  <c r="I7798" i="1"/>
  <c r="I6001" i="1"/>
  <c r="J5998" i="1"/>
  <c r="L5997" i="1"/>
  <c r="L4396" i="1"/>
  <c r="I4397" i="1"/>
  <c r="P1193" i="1" a="1"/>
  <c r="P1193" i="1" s="1"/>
  <c r="A1194" i="1"/>
  <c r="I1193" i="1"/>
  <c r="L1192" i="1"/>
  <c r="Q1192" i="1" s="1"/>
  <c r="V1192" i="1" s="1"/>
  <c r="Y1192" i="1" s="1"/>
  <c r="Z1192" i="1" s="1"/>
  <c r="AA1192" i="1" s="1"/>
  <c r="L2794" i="1"/>
  <c r="I2795" i="1"/>
  <c r="L7798" i="1" l="1"/>
  <c r="I7799" i="1"/>
  <c r="J5999" i="1"/>
  <c r="L5998" i="1"/>
  <c r="I6002" i="1"/>
  <c r="L4397" i="1"/>
  <c r="I4398" i="1"/>
  <c r="P1194" i="1" a="1"/>
  <c r="P1194" i="1" s="1"/>
  <c r="A1195" i="1"/>
  <c r="L1193" i="1"/>
  <c r="Q1193" i="1" s="1"/>
  <c r="V1193" i="1" s="1"/>
  <c r="Y1193" i="1" s="1"/>
  <c r="Z1193" i="1" s="1"/>
  <c r="AA1193" i="1" s="1"/>
  <c r="I1194" i="1"/>
  <c r="I2796" i="1"/>
  <c r="L2795" i="1"/>
  <c r="L7799" i="1" l="1"/>
  <c r="I7800" i="1"/>
  <c r="I6003" i="1"/>
  <c r="J6000" i="1"/>
  <c r="L5999" i="1"/>
  <c r="L4398" i="1"/>
  <c r="I4399" i="1"/>
  <c r="A1196" i="1"/>
  <c r="P1195" i="1" a="1"/>
  <c r="P1195" i="1" s="1"/>
  <c r="I1195" i="1"/>
  <c r="L1194" i="1"/>
  <c r="Q1194" i="1" s="1"/>
  <c r="V1194" i="1" s="1"/>
  <c r="Y1194" i="1" s="1"/>
  <c r="Z1194" i="1" s="1"/>
  <c r="AA1194" i="1" s="1"/>
  <c r="I2797" i="1"/>
  <c r="L2796" i="1"/>
  <c r="L7800" i="1" l="1"/>
  <c r="I7801" i="1"/>
  <c r="J6001" i="1"/>
  <c r="L6000" i="1"/>
  <c r="I6004" i="1"/>
  <c r="L4399" i="1"/>
  <c r="I4400" i="1"/>
  <c r="A1197" i="1"/>
  <c r="P1196" i="1" a="1"/>
  <c r="P1196" i="1" s="1"/>
  <c r="L1195" i="1"/>
  <c r="Q1195" i="1" s="1"/>
  <c r="V1195" i="1" s="1"/>
  <c r="Y1195" i="1" s="1"/>
  <c r="Z1195" i="1" s="1"/>
  <c r="AA1195" i="1" s="1"/>
  <c r="I1196" i="1"/>
  <c r="I2798" i="1"/>
  <c r="L2797" i="1"/>
  <c r="L7801" i="1" l="1"/>
  <c r="I7802" i="1"/>
  <c r="I6005" i="1"/>
  <c r="J6002" i="1"/>
  <c r="L6001" i="1"/>
  <c r="L4400" i="1"/>
  <c r="I4401" i="1"/>
  <c r="P1197" i="1" a="1"/>
  <c r="P1197" i="1" s="1"/>
  <c r="A1198" i="1"/>
  <c r="L1196" i="1"/>
  <c r="Q1196" i="1" s="1"/>
  <c r="V1196" i="1" s="1"/>
  <c r="Y1196" i="1" s="1"/>
  <c r="Z1196" i="1" s="1"/>
  <c r="AA1196" i="1" s="1"/>
  <c r="I1197" i="1"/>
  <c r="I2799" i="1"/>
  <c r="L2798" i="1"/>
  <c r="L7802" i="1" l="1"/>
  <c r="I7803" i="1"/>
  <c r="J6003" i="1"/>
  <c r="L6002" i="1"/>
  <c r="I6006" i="1"/>
  <c r="L4401" i="1"/>
  <c r="I4402" i="1"/>
  <c r="P1198" i="1" a="1"/>
  <c r="P1198" i="1" s="1"/>
  <c r="A1199" i="1"/>
  <c r="I1198" i="1"/>
  <c r="L1197" i="1"/>
  <c r="Q1197" i="1" s="1"/>
  <c r="V1197" i="1" s="1"/>
  <c r="Y1197" i="1" s="1"/>
  <c r="Z1197" i="1" s="1"/>
  <c r="AA1197" i="1" s="1"/>
  <c r="I2800" i="1"/>
  <c r="L2799" i="1"/>
  <c r="I7804" i="1" l="1"/>
  <c r="L7803" i="1"/>
  <c r="I6007" i="1"/>
  <c r="J6004" i="1"/>
  <c r="L6003" i="1"/>
  <c r="L4402" i="1"/>
  <c r="I4403" i="1"/>
  <c r="A1200" i="1"/>
  <c r="P1199" i="1" a="1"/>
  <c r="P1199" i="1" s="1"/>
  <c r="L1198" i="1"/>
  <c r="Q1198" i="1" s="1"/>
  <c r="V1198" i="1" s="1"/>
  <c r="Y1198" i="1" s="1"/>
  <c r="Z1198" i="1" s="1"/>
  <c r="AA1198" i="1" s="1"/>
  <c r="I1199" i="1"/>
  <c r="I2801" i="1"/>
  <c r="L2800" i="1"/>
  <c r="I7805" i="1" l="1"/>
  <c r="L7804" i="1"/>
  <c r="J6005" i="1"/>
  <c r="L6004" i="1"/>
  <c r="I6008" i="1"/>
  <c r="I4404" i="1"/>
  <c r="L4403" i="1"/>
  <c r="P1200" i="1" a="1"/>
  <c r="P1200" i="1" s="1"/>
  <c r="A1201" i="1"/>
  <c r="I1200" i="1"/>
  <c r="L1199" i="1"/>
  <c r="Q1199" i="1" s="1"/>
  <c r="V1199" i="1" s="1"/>
  <c r="Y1199" i="1" s="1"/>
  <c r="Z1199" i="1" s="1"/>
  <c r="AA1199" i="1" s="1"/>
  <c r="L2801" i="1"/>
  <c r="I2802" i="1"/>
  <c r="I7806" i="1" l="1"/>
  <c r="L7805" i="1"/>
  <c r="I6009" i="1"/>
  <c r="J6006" i="1"/>
  <c r="L6005" i="1"/>
  <c r="L4404" i="1"/>
  <c r="I4405" i="1"/>
  <c r="A1202" i="1"/>
  <c r="P1201" i="1" a="1"/>
  <c r="P1201" i="1" s="1"/>
  <c r="I1201" i="1"/>
  <c r="L1200" i="1"/>
  <c r="Q1200" i="1" s="1"/>
  <c r="V1200" i="1" s="1"/>
  <c r="Y1200" i="1" s="1"/>
  <c r="Z1200" i="1" s="1"/>
  <c r="AA1200" i="1" s="1"/>
  <c r="I2803" i="1"/>
  <c r="L2802" i="1"/>
  <c r="L7806" i="1" l="1"/>
  <c r="I7807" i="1"/>
  <c r="J6007" i="1"/>
  <c r="L6006" i="1"/>
  <c r="I6010" i="1"/>
  <c r="I4406" i="1"/>
  <c r="L4405" i="1"/>
  <c r="P1202" i="1" a="1"/>
  <c r="P1202" i="1" s="1"/>
  <c r="A1203" i="1"/>
  <c r="I1202" i="1"/>
  <c r="L1201" i="1"/>
  <c r="Q1201" i="1" s="1"/>
  <c r="V1201" i="1" s="1"/>
  <c r="Y1201" i="1" s="1"/>
  <c r="Z1201" i="1" s="1"/>
  <c r="AA1201" i="1" s="1"/>
  <c r="L2803" i="1"/>
  <c r="I2804" i="1"/>
  <c r="L7807" i="1" l="1"/>
  <c r="I7808" i="1"/>
  <c r="I6011" i="1"/>
  <c r="J6008" i="1"/>
  <c r="L6007" i="1"/>
  <c r="I4407" i="1"/>
  <c r="L4406" i="1"/>
  <c r="A1204" i="1"/>
  <c r="P1203" i="1" a="1"/>
  <c r="P1203" i="1" s="1"/>
  <c r="I1203" i="1"/>
  <c r="L1202" i="1"/>
  <c r="Q1202" i="1" s="1"/>
  <c r="V1202" i="1" s="1"/>
  <c r="Y1202" i="1" s="1"/>
  <c r="Z1202" i="1" s="1"/>
  <c r="AA1202" i="1" s="1"/>
  <c r="I2805" i="1"/>
  <c r="L2804" i="1"/>
  <c r="L7808" i="1" l="1"/>
  <c r="I7809" i="1"/>
  <c r="J6009" i="1"/>
  <c r="L6008" i="1"/>
  <c r="I6012" i="1"/>
  <c r="I4408" i="1"/>
  <c r="L4407" i="1"/>
  <c r="A1205" i="1"/>
  <c r="P1204" i="1" a="1"/>
  <c r="P1204" i="1" s="1"/>
  <c r="L1203" i="1"/>
  <c r="Q1203" i="1" s="1"/>
  <c r="V1203" i="1" s="1"/>
  <c r="Y1203" i="1" s="1"/>
  <c r="Z1203" i="1" s="1"/>
  <c r="AA1203" i="1" s="1"/>
  <c r="I1204" i="1"/>
  <c r="I2806" i="1"/>
  <c r="L2805" i="1"/>
  <c r="L7809" i="1" l="1"/>
  <c r="I7810" i="1"/>
  <c r="I6013" i="1"/>
  <c r="J6010" i="1"/>
  <c r="L6009" i="1"/>
  <c r="L4408" i="1"/>
  <c r="I4409" i="1"/>
  <c r="A1206" i="1"/>
  <c r="P1205" i="1" a="1"/>
  <c r="P1205" i="1" s="1"/>
  <c r="I1205" i="1"/>
  <c r="L1204" i="1"/>
  <c r="Q1204" i="1" s="1"/>
  <c r="V1204" i="1" s="1"/>
  <c r="Y1204" i="1" s="1"/>
  <c r="Z1204" i="1" s="1"/>
  <c r="AA1204" i="1" s="1"/>
  <c r="L2806" i="1"/>
  <c r="I2807" i="1"/>
  <c r="I7811" i="1" l="1"/>
  <c r="L7810" i="1"/>
  <c r="J6011" i="1"/>
  <c r="L6010" i="1"/>
  <c r="I6014" i="1"/>
  <c r="I4410" i="1"/>
  <c r="L4409" i="1"/>
  <c r="P1206" i="1" a="1"/>
  <c r="P1206" i="1" s="1"/>
  <c r="A1207" i="1"/>
  <c r="I1206" i="1"/>
  <c r="L1205" i="1"/>
  <c r="Q1205" i="1" s="1"/>
  <c r="V1205" i="1" s="1"/>
  <c r="Y1205" i="1" s="1"/>
  <c r="Z1205" i="1" s="1"/>
  <c r="AA1205" i="1" s="1"/>
  <c r="L2807" i="1"/>
  <c r="I2808" i="1"/>
  <c r="L7811" i="1" l="1"/>
  <c r="I7812" i="1"/>
  <c r="I6015" i="1"/>
  <c r="J6012" i="1"/>
  <c r="L6011" i="1"/>
  <c r="L4410" i="1"/>
  <c r="I4411" i="1"/>
  <c r="A1208" i="1"/>
  <c r="P1207" i="1" a="1"/>
  <c r="P1207" i="1" s="1"/>
  <c r="I1207" i="1"/>
  <c r="L1206" i="1"/>
  <c r="Q1206" i="1" s="1"/>
  <c r="V1206" i="1" s="1"/>
  <c r="Y1206" i="1" s="1"/>
  <c r="Z1206" i="1" s="1"/>
  <c r="AA1206" i="1" s="1"/>
  <c r="I2809" i="1"/>
  <c r="L2808" i="1"/>
  <c r="L7812" i="1" l="1"/>
  <c r="I7813" i="1"/>
  <c r="J6013" i="1"/>
  <c r="L6012" i="1"/>
  <c r="I6016" i="1"/>
  <c r="L4411" i="1"/>
  <c r="I4412" i="1"/>
  <c r="A1209" i="1"/>
  <c r="P1208" i="1" a="1"/>
  <c r="P1208" i="1" s="1"/>
  <c r="I1208" i="1"/>
  <c r="L1207" i="1"/>
  <c r="Q1207" i="1" s="1"/>
  <c r="V1207" i="1" s="1"/>
  <c r="Y1207" i="1" s="1"/>
  <c r="Z1207" i="1" s="1"/>
  <c r="AA1207" i="1" s="1"/>
  <c r="L2809" i="1"/>
  <c r="I2810" i="1"/>
  <c r="I7814" i="1" l="1"/>
  <c r="L7813" i="1"/>
  <c r="I6017" i="1"/>
  <c r="J6014" i="1"/>
  <c r="L6013" i="1"/>
  <c r="L4412" i="1"/>
  <c r="I4413" i="1"/>
  <c r="A1210" i="1"/>
  <c r="P1209" i="1" a="1"/>
  <c r="P1209" i="1" s="1"/>
  <c r="L1208" i="1"/>
  <c r="Q1208" i="1" s="1"/>
  <c r="V1208" i="1" s="1"/>
  <c r="Y1208" i="1" s="1"/>
  <c r="Z1208" i="1" s="1"/>
  <c r="AA1208" i="1" s="1"/>
  <c r="I1209" i="1"/>
  <c r="I2811" i="1"/>
  <c r="L2810" i="1"/>
  <c r="L7814" i="1" l="1"/>
  <c r="I7815" i="1"/>
  <c r="J6015" i="1"/>
  <c r="L6014" i="1"/>
  <c r="I6018" i="1"/>
  <c r="L4413" i="1"/>
  <c r="I4414" i="1"/>
  <c r="A1211" i="1"/>
  <c r="P1210" i="1" a="1"/>
  <c r="P1210" i="1" s="1"/>
  <c r="L1209" i="1"/>
  <c r="Q1209" i="1" s="1"/>
  <c r="V1209" i="1" s="1"/>
  <c r="Y1209" i="1" s="1"/>
  <c r="Z1209" i="1" s="1"/>
  <c r="AA1209" i="1" s="1"/>
  <c r="I1210" i="1"/>
  <c r="I2812" i="1"/>
  <c r="L2811" i="1"/>
  <c r="L7815" i="1" l="1"/>
  <c r="I7816" i="1"/>
  <c r="I6019" i="1"/>
  <c r="J6016" i="1"/>
  <c r="L6015" i="1"/>
  <c r="I4415" i="1"/>
  <c r="L4414" i="1"/>
  <c r="A1212" i="1"/>
  <c r="P1211" i="1" a="1"/>
  <c r="P1211" i="1" s="1"/>
  <c r="I1211" i="1"/>
  <c r="L1210" i="1"/>
  <c r="Q1210" i="1" s="1"/>
  <c r="V1210" i="1" s="1"/>
  <c r="Y1210" i="1" s="1"/>
  <c r="Z1210" i="1" s="1"/>
  <c r="AA1210" i="1" s="1"/>
  <c r="L2812" i="1"/>
  <c r="I2813" i="1"/>
  <c r="L7816" i="1" l="1"/>
  <c r="I7817" i="1"/>
  <c r="J6017" i="1"/>
  <c r="L6016" i="1"/>
  <c r="I6020" i="1"/>
  <c r="I4416" i="1"/>
  <c r="L4415" i="1"/>
  <c r="A1213" i="1"/>
  <c r="P1212" i="1" a="1"/>
  <c r="P1212" i="1" s="1"/>
  <c r="I1212" i="1"/>
  <c r="L1211" i="1"/>
  <c r="Q1211" i="1" s="1"/>
  <c r="V1211" i="1" s="1"/>
  <c r="Y1211" i="1" s="1"/>
  <c r="Z1211" i="1" s="1"/>
  <c r="AA1211" i="1" s="1"/>
  <c r="L2813" i="1"/>
  <c r="I2814" i="1"/>
  <c r="I7818" i="1" l="1"/>
  <c r="L7817" i="1"/>
  <c r="I6021" i="1"/>
  <c r="J6018" i="1"/>
  <c r="L6017" i="1"/>
  <c r="L4416" i="1"/>
  <c r="I4417" i="1"/>
  <c r="P1213" i="1" a="1"/>
  <c r="P1213" i="1" s="1"/>
  <c r="A1214" i="1"/>
  <c r="I1213" i="1"/>
  <c r="L1212" i="1"/>
  <c r="Q1212" i="1" s="1"/>
  <c r="V1212" i="1" s="1"/>
  <c r="Y1212" i="1" s="1"/>
  <c r="Z1212" i="1" s="1"/>
  <c r="AA1212" i="1" s="1"/>
  <c r="L2814" i="1"/>
  <c r="I2815" i="1"/>
  <c r="I7819" i="1" l="1"/>
  <c r="L7818" i="1"/>
  <c r="J6019" i="1"/>
  <c r="L6018" i="1"/>
  <c r="I6022" i="1"/>
  <c r="I4418" i="1"/>
  <c r="L4417" i="1"/>
  <c r="A1215" i="1"/>
  <c r="P1214" i="1" a="1"/>
  <c r="P1214" i="1" s="1"/>
  <c r="I1214" i="1"/>
  <c r="L1213" i="1"/>
  <c r="Q1213" i="1" s="1"/>
  <c r="V1213" i="1" s="1"/>
  <c r="Y1213" i="1" s="1"/>
  <c r="Z1213" i="1" s="1"/>
  <c r="AA1213" i="1" s="1"/>
  <c r="L2815" i="1"/>
  <c r="I2816" i="1"/>
  <c r="L7819" i="1" l="1"/>
  <c r="I7820" i="1"/>
  <c r="I6023" i="1"/>
  <c r="J6020" i="1"/>
  <c r="L6019" i="1"/>
  <c r="L4418" i="1"/>
  <c r="I4419" i="1"/>
  <c r="A1216" i="1"/>
  <c r="P1215" i="1" a="1"/>
  <c r="P1215" i="1" s="1"/>
  <c r="I1215" i="1"/>
  <c r="L1214" i="1"/>
  <c r="Q1214" i="1" s="1"/>
  <c r="V1214" i="1" s="1"/>
  <c r="Y1214" i="1" s="1"/>
  <c r="Z1214" i="1" s="1"/>
  <c r="AA1214" i="1" s="1"/>
  <c r="I2817" i="1"/>
  <c r="L2816" i="1"/>
  <c r="I7821" i="1" l="1"/>
  <c r="L7820" i="1"/>
  <c r="J6021" i="1"/>
  <c r="L6020" i="1"/>
  <c r="I6024" i="1"/>
  <c r="L4419" i="1"/>
  <c r="I4420" i="1"/>
  <c r="P1216" i="1" a="1"/>
  <c r="P1216" i="1" s="1"/>
  <c r="A1217" i="1"/>
  <c r="I1216" i="1"/>
  <c r="L1215" i="1"/>
  <c r="Q1215" i="1" s="1"/>
  <c r="V1215" i="1" s="1"/>
  <c r="Y1215" i="1" s="1"/>
  <c r="Z1215" i="1" s="1"/>
  <c r="AA1215" i="1" s="1"/>
  <c r="I2818" i="1"/>
  <c r="L2817" i="1"/>
  <c r="L7821" i="1" l="1"/>
  <c r="I7822" i="1"/>
  <c r="I6025" i="1"/>
  <c r="J6022" i="1"/>
  <c r="L6021" i="1"/>
  <c r="I4421" i="1"/>
  <c r="L4420" i="1"/>
  <c r="P1217" i="1" a="1"/>
  <c r="P1217" i="1" s="1"/>
  <c r="A1218" i="1"/>
  <c r="I1217" i="1"/>
  <c r="L1216" i="1"/>
  <c r="Q1216" i="1" s="1"/>
  <c r="V1216" i="1" s="1"/>
  <c r="Y1216" i="1" s="1"/>
  <c r="Z1216" i="1" s="1"/>
  <c r="AA1216" i="1" s="1"/>
  <c r="I2819" i="1"/>
  <c r="L2818" i="1"/>
  <c r="I7823" i="1" l="1"/>
  <c r="L7822" i="1"/>
  <c r="J6023" i="1"/>
  <c r="L6022" i="1"/>
  <c r="I6026" i="1"/>
  <c r="L4421" i="1"/>
  <c r="I4422" i="1"/>
  <c r="A1219" i="1"/>
  <c r="P1218" i="1" a="1"/>
  <c r="P1218" i="1" s="1"/>
  <c r="I1218" i="1"/>
  <c r="L1217" i="1"/>
  <c r="Q1217" i="1" s="1"/>
  <c r="V1217" i="1" s="1"/>
  <c r="Y1217" i="1" s="1"/>
  <c r="Z1217" i="1" s="1"/>
  <c r="AA1217" i="1" s="1"/>
  <c r="L2819" i="1"/>
  <c r="I2820" i="1"/>
  <c r="I7824" i="1" l="1"/>
  <c r="L7823" i="1"/>
  <c r="I6027" i="1"/>
  <c r="J6024" i="1"/>
  <c r="L6023" i="1"/>
  <c r="I4423" i="1"/>
  <c r="L4422" i="1"/>
  <c r="A1220" i="1"/>
  <c r="P1219" i="1" a="1"/>
  <c r="P1219" i="1" s="1"/>
  <c r="I1219" i="1"/>
  <c r="L1218" i="1"/>
  <c r="Q1218" i="1" s="1"/>
  <c r="V1218" i="1" s="1"/>
  <c r="Y1218" i="1" s="1"/>
  <c r="Z1218" i="1" s="1"/>
  <c r="AA1218" i="1" s="1"/>
  <c r="I2821" i="1"/>
  <c r="L2820" i="1"/>
  <c r="L7824" i="1" l="1"/>
  <c r="I7825" i="1"/>
  <c r="J6025" i="1"/>
  <c r="L6024" i="1"/>
  <c r="I6028" i="1"/>
  <c r="L4423" i="1"/>
  <c r="I4424" i="1"/>
  <c r="P1220" i="1" a="1"/>
  <c r="P1220" i="1" s="1"/>
  <c r="A1221" i="1"/>
  <c r="I1220" i="1"/>
  <c r="L1219" i="1"/>
  <c r="Q1219" i="1" s="1"/>
  <c r="V1219" i="1" s="1"/>
  <c r="Y1219" i="1" s="1"/>
  <c r="Z1219" i="1" s="1"/>
  <c r="AA1219" i="1" s="1"/>
  <c r="I2822" i="1"/>
  <c r="L2821" i="1"/>
  <c r="L7825" i="1" l="1"/>
  <c r="I7826" i="1"/>
  <c r="I6029" i="1"/>
  <c r="J6026" i="1"/>
  <c r="L6025" i="1"/>
  <c r="I4425" i="1"/>
  <c r="L4424" i="1"/>
  <c r="A1222" i="1"/>
  <c r="P1221" i="1" a="1"/>
  <c r="P1221" i="1" s="1"/>
  <c r="I1221" i="1"/>
  <c r="L1220" i="1"/>
  <c r="Q1220" i="1" s="1"/>
  <c r="V1220" i="1" s="1"/>
  <c r="Y1220" i="1" s="1"/>
  <c r="Z1220" i="1" s="1"/>
  <c r="AA1220" i="1" s="1"/>
  <c r="L2822" i="1"/>
  <c r="I2823" i="1"/>
  <c r="L7826" i="1" l="1"/>
  <c r="I7827" i="1"/>
  <c r="J6027" i="1"/>
  <c r="L6026" i="1"/>
  <c r="I6030" i="1"/>
  <c r="L4425" i="1"/>
  <c r="I4426" i="1"/>
  <c r="A1223" i="1"/>
  <c r="P1222" i="1" a="1"/>
  <c r="P1222" i="1" s="1"/>
  <c r="I1222" i="1"/>
  <c r="L1221" i="1"/>
  <c r="Q1221" i="1" s="1"/>
  <c r="V1221" i="1" s="1"/>
  <c r="Y1221" i="1" s="1"/>
  <c r="Z1221" i="1" s="1"/>
  <c r="AA1221" i="1" s="1"/>
  <c r="L2823" i="1"/>
  <c r="I2824" i="1"/>
  <c r="L7827" i="1" l="1"/>
  <c r="I7828" i="1"/>
  <c r="I6031" i="1"/>
  <c r="J6028" i="1"/>
  <c r="L6027" i="1"/>
  <c r="I4427" i="1"/>
  <c r="L4426" i="1"/>
  <c r="A1224" i="1"/>
  <c r="P1223" i="1" a="1"/>
  <c r="P1223" i="1" s="1"/>
  <c r="L1222" i="1"/>
  <c r="Q1222" i="1" s="1"/>
  <c r="V1222" i="1" s="1"/>
  <c r="Y1222" i="1" s="1"/>
  <c r="Z1222" i="1" s="1"/>
  <c r="AA1222" i="1" s="1"/>
  <c r="I1223" i="1"/>
  <c r="L2824" i="1"/>
  <c r="I2825" i="1"/>
  <c r="L7828" i="1" l="1"/>
  <c r="I7829" i="1"/>
  <c r="J6029" i="1"/>
  <c r="L6028" i="1"/>
  <c r="I6032" i="1"/>
  <c r="L4427" i="1"/>
  <c r="I4428" i="1"/>
  <c r="A1225" i="1"/>
  <c r="P1224" i="1" a="1"/>
  <c r="P1224" i="1" s="1"/>
  <c r="I1224" i="1"/>
  <c r="L1223" i="1"/>
  <c r="Q1223" i="1" s="1"/>
  <c r="V1223" i="1" s="1"/>
  <c r="Y1223" i="1" s="1"/>
  <c r="Z1223" i="1" s="1"/>
  <c r="AA1223" i="1" s="1"/>
  <c r="L2825" i="1"/>
  <c r="I2826" i="1"/>
  <c r="L7829" i="1" l="1"/>
  <c r="I7830" i="1"/>
  <c r="I6033" i="1"/>
  <c r="J6030" i="1"/>
  <c r="L6029" i="1"/>
  <c r="I4429" i="1"/>
  <c r="L4428" i="1"/>
  <c r="A1226" i="1"/>
  <c r="P1225" i="1" a="1"/>
  <c r="P1225" i="1" s="1"/>
  <c r="L1224" i="1"/>
  <c r="Q1224" i="1" s="1"/>
  <c r="V1224" i="1" s="1"/>
  <c r="Y1224" i="1" s="1"/>
  <c r="Z1224" i="1" s="1"/>
  <c r="AA1224" i="1" s="1"/>
  <c r="I1225" i="1"/>
  <c r="L2826" i="1"/>
  <c r="I2827" i="1"/>
  <c r="L7830" i="1" l="1"/>
  <c r="I7831" i="1"/>
  <c r="J6031" i="1"/>
  <c r="L6030" i="1"/>
  <c r="I6034" i="1"/>
  <c r="L4429" i="1"/>
  <c r="I4430" i="1"/>
  <c r="A1227" i="1"/>
  <c r="P1226" i="1" a="1"/>
  <c r="P1226" i="1" s="1"/>
  <c r="L1225" i="1"/>
  <c r="Q1225" i="1" s="1"/>
  <c r="V1225" i="1" s="1"/>
  <c r="Y1225" i="1" s="1"/>
  <c r="Z1225" i="1" s="1"/>
  <c r="AA1225" i="1" s="1"/>
  <c r="I1226" i="1"/>
  <c r="I2828" i="1"/>
  <c r="L2827" i="1"/>
  <c r="I7832" i="1" l="1"/>
  <c r="L7831" i="1"/>
  <c r="I6035" i="1"/>
  <c r="J6032" i="1"/>
  <c r="L6031" i="1"/>
  <c r="L4430" i="1"/>
  <c r="I4431" i="1"/>
  <c r="P1227" i="1" a="1"/>
  <c r="P1227" i="1" s="1"/>
  <c r="A1228" i="1"/>
  <c r="L1226" i="1"/>
  <c r="Q1226" i="1" s="1"/>
  <c r="V1226" i="1" s="1"/>
  <c r="Y1226" i="1" s="1"/>
  <c r="Z1226" i="1" s="1"/>
  <c r="AA1226" i="1" s="1"/>
  <c r="I1227" i="1"/>
  <c r="I2829" i="1"/>
  <c r="L2828" i="1"/>
  <c r="I7833" i="1" l="1"/>
  <c r="L7832" i="1"/>
  <c r="J6033" i="1"/>
  <c r="L6032" i="1"/>
  <c r="I6036" i="1"/>
  <c r="I4432" i="1"/>
  <c r="L4431" i="1"/>
  <c r="A1229" i="1"/>
  <c r="P1228" i="1" a="1"/>
  <c r="P1228" i="1" s="1"/>
  <c r="I1228" i="1"/>
  <c r="L1227" i="1"/>
  <c r="Q1227" i="1" s="1"/>
  <c r="V1227" i="1" s="1"/>
  <c r="Y1227" i="1" s="1"/>
  <c r="Z1227" i="1" s="1"/>
  <c r="AA1227" i="1" s="1"/>
  <c r="I2830" i="1"/>
  <c r="L2829" i="1"/>
  <c r="L7833" i="1" l="1"/>
  <c r="I7834" i="1"/>
  <c r="I6037" i="1"/>
  <c r="J6034" i="1"/>
  <c r="L6033" i="1"/>
  <c r="L4432" i="1"/>
  <c r="I4433" i="1"/>
  <c r="A1230" i="1"/>
  <c r="P1229" i="1" a="1"/>
  <c r="P1229" i="1" s="1"/>
  <c r="I1229" i="1"/>
  <c r="L1228" i="1"/>
  <c r="Q1228" i="1" s="1"/>
  <c r="V1228" i="1" s="1"/>
  <c r="Y1228" i="1" s="1"/>
  <c r="Z1228" i="1" s="1"/>
  <c r="AA1228" i="1" s="1"/>
  <c r="I2831" i="1"/>
  <c r="L2830" i="1"/>
  <c r="L7834" i="1" l="1"/>
  <c r="I7835" i="1"/>
  <c r="J6035" i="1"/>
  <c r="L6034" i="1"/>
  <c r="I6038" i="1"/>
  <c r="L4433" i="1"/>
  <c r="I4434" i="1"/>
  <c r="A1231" i="1"/>
  <c r="P1230" i="1" a="1"/>
  <c r="P1230" i="1" s="1"/>
  <c r="I1230" i="1"/>
  <c r="L1229" i="1"/>
  <c r="Q1229" i="1" s="1"/>
  <c r="V1229" i="1" s="1"/>
  <c r="Y1229" i="1" s="1"/>
  <c r="Z1229" i="1" s="1"/>
  <c r="AA1229" i="1" s="1"/>
  <c r="I2832" i="1"/>
  <c r="L2831" i="1"/>
  <c r="L7835" i="1" l="1"/>
  <c r="I7836" i="1"/>
  <c r="I6039" i="1"/>
  <c r="J6036" i="1"/>
  <c r="L6035" i="1"/>
  <c r="I4435" i="1"/>
  <c r="L4434" i="1"/>
  <c r="P1231" i="1" a="1"/>
  <c r="P1231" i="1" s="1"/>
  <c r="A1232" i="1"/>
  <c r="L1230" i="1"/>
  <c r="Q1230" i="1" s="1"/>
  <c r="V1230" i="1" s="1"/>
  <c r="Y1230" i="1" s="1"/>
  <c r="Z1230" i="1" s="1"/>
  <c r="AA1230" i="1" s="1"/>
  <c r="I1231" i="1"/>
  <c r="L2832" i="1"/>
  <c r="I2833" i="1"/>
  <c r="I7837" i="1" l="1"/>
  <c r="L7836" i="1"/>
  <c r="J6037" i="1"/>
  <c r="L6036" i="1"/>
  <c r="I6040" i="1"/>
  <c r="I4436" i="1"/>
  <c r="L4435" i="1"/>
  <c r="A1233" i="1"/>
  <c r="P1232" i="1" a="1"/>
  <c r="P1232" i="1" s="1"/>
  <c r="I1232" i="1"/>
  <c r="L1231" i="1"/>
  <c r="Q1231" i="1" s="1"/>
  <c r="V1231" i="1" s="1"/>
  <c r="Y1231" i="1" s="1"/>
  <c r="Z1231" i="1" s="1"/>
  <c r="AA1231" i="1" s="1"/>
  <c r="I2834" i="1"/>
  <c r="L2833" i="1"/>
  <c r="L7837" i="1" l="1"/>
  <c r="I7838" i="1"/>
  <c r="I6041" i="1"/>
  <c r="J6038" i="1"/>
  <c r="L6037" i="1"/>
  <c r="I4437" i="1"/>
  <c r="L4436" i="1"/>
  <c r="P1233" i="1" a="1"/>
  <c r="P1233" i="1" s="1"/>
  <c r="A1234" i="1"/>
  <c r="L1232" i="1"/>
  <c r="Q1232" i="1" s="1"/>
  <c r="V1232" i="1" s="1"/>
  <c r="Y1232" i="1" s="1"/>
  <c r="Z1232" i="1" s="1"/>
  <c r="AA1232" i="1" s="1"/>
  <c r="I1233" i="1"/>
  <c r="I2835" i="1"/>
  <c r="L2834" i="1"/>
  <c r="I7839" i="1" l="1"/>
  <c r="L7838" i="1"/>
  <c r="J6039" i="1"/>
  <c r="L6038" i="1"/>
  <c r="I6042" i="1"/>
  <c r="L4437" i="1"/>
  <c r="I4438" i="1"/>
  <c r="A1235" i="1"/>
  <c r="P1234" i="1" a="1"/>
  <c r="P1234" i="1" s="1"/>
  <c r="I1234" i="1"/>
  <c r="L1233" i="1"/>
  <c r="Q1233" i="1" s="1"/>
  <c r="V1233" i="1" s="1"/>
  <c r="Y1233" i="1" s="1"/>
  <c r="Z1233" i="1" s="1"/>
  <c r="AA1233" i="1" s="1"/>
  <c r="L2835" i="1"/>
  <c r="I2836" i="1"/>
  <c r="L7839" i="1" l="1"/>
  <c r="I7840" i="1"/>
  <c r="I6043" i="1"/>
  <c r="J6040" i="1"/>
  <c r="L6039" i="1"/>
  <c r="I4439" i="1"/>
  <c r="L4438" i="1"/>
  <c r="P1235" i="1" a="1"/>
  <c r="P1235" i="1" s="1"/>
  <c r="A1236" i="1"/>
  <c r="I1235" i="1"/>
  <c r="L1234" i="1"/>
  <c r="Q1234" i="1" s="1"/>
  <c r="V1234" i="1" s="1"/>
  <c r="Y1234" i="1" s="1"/>
  <c r="Z1234" i="1" s="1"/>
  <c r="AA1234" i="1" s="1"/>
  <c r="I2837" i="1"/>
  <c r="L2836" i="1"/>
  <c r="L7840" i="1" l="1"/>
  <c r="I7841" i="1"/>
  <c r="J6041" i="1"/>
  <c r="L6040" i="1"/>
  <c r="I6044" i="1"/>
  <c r="I4440" i="1"/>
  <c r="L4439" i="1"/>
  <c r="P1236" i="1" a="1"/>
  <c r="P1236" i="1" s="1"/>
  <c r="A1237" i="1"/>
  <c r="L1235" i="1"/>
  <c r="Q1235" i="1" s="1"/>
  <c r="V1235" i="1" s="1"/>
  <c r="Y1235" i="1" s="1"/>
  <c r="Z1235" i="1" s="1"/>
  <c r="AA1235" i="1" s="1"/>
  <c r="I1236" i="1"/>
  <c r="L2837" i="1"/>
  <c r="I2838" i="1"/>
  <c r="I7842" i="1" l="1"/>
  <c r="L7841" i="1"/>
  <c r="I6045" i="1"/>
  <c r="J6042" i="1"/>
  <c r="L6041" i="1"/>
  <c r="I4441" i="1"/>
  <c r="L4440" i="1"/>
  <c r="A1238" i="1"/>
  <c r="P1237" i="1" a="1"/>
  <c r="P1237" i="1" s="1"/>
  <c r="I1237" i="1"/>
  <c r="L1236" i="1"/>
  <c r="Q1236" i="1" s="1"/>
  <c r="V1236" i="1" s="1"/>
  <c r="Y1236" i="1" s="1"/>
  <c r="Z1236" i="1" s="1"/>
  <c r="AA1236" i="1" s="1"/>
  <c r="L2838" i="1"/>
  <c r="I2839" i="1"/>
  <c r="I7843" i="1" l="1"/>
  <c r="L7842" i="1"/>
  <c r="J6043" i="1"/>
  <c r="L6042" i="1"/>
  <c r="I6046" i="1"/>
  <c r="L4441" i="1"/>
  <c r="I4442" i="1"/>
  <c r="P1238" i="1" a="1"/>
  <c r="P1238" i="1" s="1"/>
  <c r="A1239" i="1"/>
  <c r="L1237" i="1"/>
  <c r="Q1237" i="1" s="1"/>
  <c r="V1237" i="1" s="1"/>
  <c r="Y1237" i="1" s="1"/>
  <c r="Z1237" i="1" s="1"/>
  <c r="AA1237" i="1" s="1"/>
  <c r="I1238" i="1"/>
  <c r="I2840" i="1"/>
  <c r="L2839" i="1"/>
  <c r="L7843" i="1" l="1"/>
  <c r="I7844" i="1"/>
  <c r="I6047" i="1"/>
  <c r="J6044" i="1"/>
  <c r="L6043" i="1"/>
  <c r="L4442" i="1"/>
  <c r="I4443" i="1"/>
  <c r="P1239" i="1" a="1"/>
  <c r="P1239" i="1" s="1"/>
  <c r="A1240" i="1"/>
  <c r="L1238" i="1"/>
  <c r="Q1238" i="1" s="1"/>
  <c r="V1238" i="1" s="1"/>
  <c r="Y1238" i="1" s="1"/>
  <c r="Z1238" i="1" s="1"/>
  <c r="AA1238" i="1" s="1"/>
  <c r="I1239" i="1"/>
  <c r="I2841" i="1"/>
  <c r="L2840" i="1"/>
  <c r="L7844" i="1" l="1"/>
  <c r="I7845" i="1"/>
  <c r="J6045" i="1"/>
  <c r="L6044" i="1"/>
  <c r="I6048" i="1"/>
  <c r="L4443" i="1"/>
  <c r="I4444" i="1"/>
  <c r="A1241" i="1"/>
  <c r="P1240" i="1" a="1"/>
  <c r="P1240" i="1" s="1"/>
  <c r="I1240" i="1"/>
  <c r="L1239" i="1"/>
  <c r="Q1239" i="1" s="1"/>
  <c r="V1239" i="1" s="1"/>
  <c r="Y1239" i="1" s="1"/>
  <c r="Z1239" i="1" s="1"/>
  <c r="AA1239" i="1" s="1"/>
  <c r="I2842" i="1"/>
  <c r="L2841" i="1"/>
  <c r="L7845" i="1" l="1"/>
  <c r="I7846" i="1"/>
  <c r="I6049" i="1"/>
  <c r="J6046" i="1"/>
  <c r="L6045" i="1"/>
  <c r="I4445" i="1"/>
  <c r="L4444" i="1"/>
  <c r="A1242" i="1"/>
  <c r="P1241" i="1" a="1"/>
  <c r="P1241" i="1" s="1"/>
  <c r="L1240" i="1"/>
  <c r="Q1240" i="1" s="1"/>
  <c r="V1240" i="1" s="1"/>
  <c r="Y1240" i="1" s="1"/>
  <c r="Z1240" i="1" s="1"/>
  <c r="AA1240" i="1" s="1"/>
  <c r="I1241" i="1"/>
  <c r="I2843" i="1"/>
  <c r="L2842" i="1"/>
  <c r="I7847" i="1" l="1"/>
  <c r="L7846" i="1"/>
  <c r="J6047" i="1"/>
  <c r="L6046" i="1"/>
  <c r="I6050" i="1"/>
  <c r="L4445" i="1"/>
  <c r="I4446" i="1"/>
  <c r="A1243" i="1"/>
  <c r="P1242" i="1" a="1"/>
  <c r="P1242" i="1" s="1"/>
  <c r="I1242" i="1"/>
  <c r="L1241" i="1"/>
  <c r="Q1241" i="1" s="1"/>
  <c r="V1241" i="1" s="1"/>
  <c r="Y1241" i="1" s="1"/>
  <c r="Z1241" i="1" s="1"/>
  <c r="AA1241" i="1" s="1"/>
  <c r="L2843" i="1"/>
  <c r="I2844" i="1"/>
  <c r="L7847" i="1" l="1"/>
  <c r="I7848" i="1"/>
  <c r="I6051" i="1"/>
  <c r="J6048" i="1"/>
  <c r="L6047" i="1"/>
  <c r="L4446" i="1"/>
  <c r="I4447" i="1"/>
  <c r="A1244" i="1"/>
  <c r="P1243" i="1" a="1"/>
  <c r="P1243" i="1" s="1"/>
  <c r="I1243" i="1"/>
  <c r="L1242" i="1"/>
  <c r="Q1242" i="1" s="1"/>
  <c r="V1242" i="1" s="1"/>
  <c r="Y1242" i="1" s="1"/>
  <c r="Z1242" i="1" s="1"/>
  <c r="AA1242" i="1" s="1"/>
  <c r="I2845" i="1"/>
  <c r="L2844" i="1"/>
  <c r="L7848" i="1" l="1"/>
  <c r="I7849" i="1"/>
  <c r="J6049" i="1"/>
  <c r="L6048" i="1"/>
  <c r="I6052" i="1"/>
  <c r="L4447" i="1"/>
  <c r="I4448" i="1"/>
  <c r="P1244" i="1" a="1"/>
  <c r="P1244" i="1" s="1"/>
  <c r="A1245" i="1"/>
  <c r="I1244" i="1"/>
  <c r="L1243" i="1"/>
  <c r="Q1243" i="1" s="1"/>
  <c r="V1243" i="1" s="1"/>
  <c r="Y1243" i="1" s="1"/>
  <c r="Z1243" i="1" s="1"/>
  <c r="AA1243" i="1" s="1"/>
  <c r="L2845" i="1"/>
  <c r="I2846" i="1"/>
  <c r="I7850" i="1" l="1"/>
  <c r="L7849" i="1"/>
  <c r="I6053" i="1"/>
  <c r="J6050" i="1"/>
  <c r="L6049" i="1"/>
  <c r="L4448" i="1"/>
  <c r="I4449" i="1"/>
  <c r="P1245" i="1" a="1"/>
  <c r="P1245" i="1" s="1"/>
  <c r="A1246" i="1"/>
  <c r="L1244" i="1"/>
  <c r="Q1244" i="1" s="1"/>
  <c r="V1244" i="1" s="1"/>
  <c r="Y1244" i="1" s="1"/>
  <c r="Z1244" i="1" s="1"/>
  <c r="AA1244" i="1" s="1"/>
  <c r="I1245" i="1"/>
  <c r="I2847" i="1"/>
  <c r="L2846" i="1"/>
  <c r="I7851" i="1" l="1"/>
  <c r="L7850" i="1"/>
  <c r="J6051" i="1"/>
  <c r="L6050" i="1"/>
  <c r="I6054" i="1"/>
  <c r="I4450" i="1"/>
  <c r="L4449" i="1"/>
  <c r="A1247" i="1"/>
  <c r="P1246" i="1" a="1"/>
  <c r="P1246" i="1" s="1"/>
  <c r="L1245" i="1"/>
  <c r="Q1245" i="1" s="1"/>
  <c r="V1245" i="1" s="1"/>
  <c r="Y1245" i="1" s="1"/>
  <c r="Z1245" i="1" s="1"/>
  <c r="AA1245" i="1" s="1"/>
  <c r="I1246" i="1"/>
  <c r="L2847" i="1"/>
  <c r="I2848" i="1"/>
  <c r="L7851" i="1" l="1"/>
  <c r="I7852" i="1"/>
  <c r="I6055" i="1"/>
  <c r="J6052" i="1"/>
  <c r="L6051" i="1"/>
  <c r="I4451" i="1"/>
  <c r="L4450" i="1"/>
  <c r="P1247" i="1" a="1"/>
  <c r="P1247" i="1" s="1"/>
  <c r="A1248" i="1"/>
  <c r="I1247" i="1"/>
  <c r="L1246" i="1"/>
  <c r="Q1246" i="1" s="1"/>
  <c r="V1246" i="1" s="1"/>
  <c r="Y1246" i="1" s="1"/>
  <c r="Z1246" i="1" s="1"/>
  <c r="AA1246" i="1" s="1"/>
  <c r="L2848" i="1"/>
  <c r="I2849" i="1"/>
  <c r="L7852" i="1" l="1"/>
  <c r="I7853" i="1"/>
  <c r="J6053" i="1"/>
  <c r="L6052" i="1"/>
  <c r="I6056" i="1"/>
  <c r="I4452" i="1"/>
  <c r="L4451" i="1"/>
  <c r="P1248" i="1" a="1"/>
  <c r="P1248" i="1" s="1"/>
  <c r="A1249" i="1"/>
  <c r="I1248" i="1"/>
  <c r="L1247" i="1"/>
  <c r="Q1247" i="1" s="1"/>
  <c r="V1247" i="1" s="1"/>
  <c r="Y1247" i="1" s="1"/>
  <c r="Z1247" i="1" s="1"/>
  <c r="AA1247" i="1" s="1"/>
  <c r="I2850" i="1"/>
  <c r="L2849" i="1"/>
  <c r="I7854" i="1" l="1"/>
  <c r="L7853" i="1"/>
  <c r="I6057" i="1"/>
  <c r="J6054" i="1"/>
  <c r="L6053" i="1"/>
  <c r="L4452" i="1"/>
  <c r="I4453" i="1"/>
  <c r="P1249" i="1" a="1"/>
  <c r="P1249" i="1" s="1"/>
  <c r="A1250" i="1"/>
  <c r="L1248" i="1"/>
  <c r="Q1248" i="1" s="1"/>
  <c r="V1248" i="1" s="1"/>
  <c r="Y1248" i="1" s="1"/>
  <c r="Z1248" i="1" s="1"/>
  <c r="AA1248" i="1" s="1"/>
  <c r="I1249" i="1"/>
  <c r="L2850" i="1"/>
  <c r="I2851" i="1"/>
  <c r="I7855" i="1" l="1"/>
  <c r="L7854" i="1"/>
  <c r="J6055" i="1"/>
  <c r="L6054" i="1"/>
  <c r="I6058" i="1"/>
  <c r="I4454" i="1"/>
  <c r="L4453" i="1"/>
  <c r="P1250" i="1" a="1"/>
  <c r="P1250" i="1" s="1"/>
  <c r="A1251" i="1"/>
  <c r="I1250" i="1"/>
  <c r="L1249" i="1"/>
  <c r="Q1249" i="1" s="1"/>
  <c r="V1249" i="1" s="1"/>
  <c r="Y1249" i="1" s="1"/>
  <c r="Z1249" i="1" s="1"/>
  <c r="AA1249" i="1" s="1"/>
  <c r="L2851" i="1"/>
  <c r="I2852" i="1"/>
  <c r="L7855" i="1" l="1"/>
  <c r="I7856" i="1"/>
  <c r="I6059" i="1"/>
  <c r="J6056" i="1"/>
  <c r="L6055" i="1"/>
  <c r="L4454" i="1"/>
  <c r="I4455" i="1"/>
  <c r="P1251" i="1" a="1"/>
  <c r="P1251" i="1" s="1"/>
  <c r="A1252" i="1"/>
  <c r="I1251" i="1"/>
  <c r="L1250" i="1"/>
  <c r="Q1250" i="1" s="1"/>
  <c r="V1250" i="1" s="1"/>
  <c r="Y1250" i="1" s="1"/>
  <c r="Z1250" i="1" s="1"/>
  <c r="AA1250" i="1" s="1"/>
  <c r="L2852" i="1"/>
  <c r="I2853" i="1"/>
  <c r="L7856" i="1" l="1"/>
  <c r="I7857" i="1"/>
  <c r="J6057" i="1"/>
  <c r="L6056" i="1"/>
  <c r="I6060" i="1"/>
  <c r="L4455" i="1"/>
  <c r="I4456" i="1"/>
  <c r="A1253" i="1"/>
  <c r="P1252" i="1" a="1"/>
  <c r="P1252" i="1" s="1"/>
  <c r="L1251" i="1"/>
  <c r="Q1251" i="1" s="1"/>
  <c r="V1251" i="1" s="1"/>
  <c r="Y1251" i="1" s="1"/>
  <c r="Z1251" i="1" s="1"/>
  <c r="AA1251" i="1" s="1"/>
  <c r="I1252" i="1"/>
  <c r="L2853" i="1"/>
  <c r="I2854" i="1"/>
  <c r="I7858" i="1" l="1"/>
  <c r="L7857" i="1"/>
  <c r="I6061" i="1"/>
  <c r="J6058" i="1"/>
  <c r="L6057" i="1"/>
  <c r="L4456" i="1"/>
  <c r="I4457" i="1"/>
  <c r="A1254" i="1"/>
  <c r="P1253" i="1" a="1"/>
  <c r="P1253" i="1" s="1"/>
  <c r="I1253" i="1"/>
  <c r="L1252" i="1"/>
  <c r="Q1252" i="1" s="1"/>
  <c r="V1252" i="1" s="1"/>
  <c r="Y1252" i="1" s="1"/>
  <c r="Z1252" i="1" s="1"/>
  <c r="AA1252" i="1" s="1"/>
  <c r="I2855" i="1"/>
  <c r="L2854" i="1"/>
  <c r="L7858" i="1" l="1"/>
  <c r="I7859" i="1"/>
  <c r="J6059" i="1"/>
  <c r="L6058" i="1"/>
  <c r="I6062" i="1"/>
  <c r="L4457" i="1"/>
  <c r="I4458" i="1"/>
  <c r="A1255" i="1"/>
  <c r="P1254" i="1" a="1"/>
  <c r="P1254" i="1" s="1"/>
  <c r="I1254" i="1"/>
  <c r="L1253" i="1"/>
  <c r="Q1253" i="1" s="1"/>
  <c r="V1253" i="1" s="1"/>
  <c r="Y1253" i="1" s="1"/>
  <c r="Z1253" i="1" s="1"/>
  <c r="AA1253" i="1" s="1"/>
  <c r="I2856" i="1"/>
  <c r="L2855" i="1"/>
  <c r="L7859" i="1" l="1"/>
  <c r="I7860" i="1"/>
  <c r="I6063" i="1"/>
  <c r="J6060" i="1"/>
  <c r="L6059" i="1"/>
  <c r="L4458" i="1"/>
  <c r="I4459" i="1"/>
  <c r="P1255" i="1" a="1"/>
  <c r="P1255" i="1" s="1"/>
  <c r="A1256" i="1"/>
  <c r="I1255" i="1"/>
  <c r="L1254" i="1"/>
  <c r="Q1254" i="1" s="1"/>
  <c r="V1254" i="1" s="1"/>
  <c r="Y1254" i="1" s="1"/>
  <c r="Z1254" i="1" s="1"/>
  <c r="AA1254" i="1" s="1"/>
  <c r="L2856" i="1"/>
  <c r="I2857" i="1"/>
  <c r="L7860" i="1" l="1"/>
  <c r="I7861" i="1"/>
  <c r="J6061" i="1"/>
  <c r="L6060" i="1"/>
  <c r="I6064" i="1"/>
  <c r="L4459" i="1"/>
  <c r="I4460" i="1"/>
  <c r="P1256" i="1" a="1"/>
  <c r="P1256" i="1" s="1"/>
  <c r="A1257" i="1"/>
  <c r="I1256" i="1"/>
  <c r="L1255" i="1"/>
  <c r="Q1255" i="1" s="1"/>
  <c r="V1255" i="1" s="1"/>
  <c r="Y1255" i="1" s="1"/>
  <c r="Z1255" i="1" s="1"/>
  <c r="AA1255" i="1" s="1"/>
  <c r="L2857" i="1"/>
  <c r="I2858" i="1"/>
  <c r="I7862" i="1" l="1"/>
  <c r="L7861" i="1"/>
  <c r="I6065" i="1"/>
  <c r="J6062" i="1"/>
  <c r="L6061" i="1"/>
  <c r="L4460" i="1"/>
  <c r="I4461" i="1"/>
  <c r="P1257" i="1" a="1"/>
  <c r="P1257" i="1" s="1"/>
  <c r="A1258" i="1"/>
  <c r="L1256" i="1"/>
  <c r="Q1256" i="1" s="1"/>
  <c r="V1256" i="1" s="1"/>
  <c r="Y1256" i="1" s="1"/>
  <c r="Z1256" i="1" s="1"/>
  <c r="AA1256" i="1" s="1"/>
  <c r="I1257" i="1"/>
  <c r="L2858" i="1"/>
  <c r="I2859" i="1"/>
  <c r="I7863" i="1" l="1"/>
  <c r="L7862" i="1"/>
  <c r="J6063" i="1"/>
  <c r="L6062" i="1"/>
  <c r="I6066" i="1"/>
  <c r="L4461" i="1"/>
  <c r="I4462" i="1"/>
  <c r="P1258" i="1" a="1"/>
  <c r="P1258" i="1" s="1"/>
  <c r="A1259" i="1"/>
  <c r="I1258" i="1"/>
  <c r="L1257" i="1"/>
  <c r="Q1257" i="1" s="1"/>
  <c r="V1257" i="1" s="1"/>
  <c r="Y1257" i="1" s="1"/>
  <c r="Z1257" i="1" s="1"/>
  <c r="AA1257" i="1" s="1"/>
  <c r="I2860" i="1"/>
  <c r="L2859" i="1"/>
  <c r="L7863" i="1" l="1"/>
  <c r="I7864" i="1"/>
  <c r="I6067" i="1"/>
  <c r="J6064" i="1"/>
  <c r="L6063" i="1"/>
  <c r="L4462" i="1"/>
  <c r="I4463" i="1"/>
  <c r="A1260" i="1"/>
  <c r="P1259" i="1" a="1"/>
  <c r="P1259" i="1" s="1"/>
  <c r="I1259" i="1"/>
  <c r="L1258" i="1"/>
  <c r="Q1258" i="1" s="1"/>
  <c r="V1258" i="1" s="1"/>
  <c r="Y1258" i="1" s="1"/>
  <c r="Z1258" i="1" s="1"/>
  <c r="AA1258" i="1" s="1"/>
  <c r="I2861" i="1"/>
  <c r="L2860" i="1"/>
  <c r="L7864" i="1" l="1"/>
  <c r="I7865" i="1"/>
  <c r="J6065" i="1"/>
  <c r="L6064" i="1"/>
  <c r="I6068" i="1"/>
  <c r="L4463" i="1"/>
  <c r="I4464" i="1"/>
  <c r="A1261" i="1"/>
  <c r="P1260" i="1" a="1"/>
  <c r="P1260" i="1" s="1"/>
  <c r="L1259" i="1"/>
  <c r="Q1259" i="1" s="1"/>
  <c r="V1259" i="1" s="1"/>
  <c r="Y1259" i="1" s="1"/>
  <c r="Z1259" i="1" s="1"/>
  <c r="AA1259" i="1" s="1"/>
  <c r="I1260" i="1"/>
  <c r="I2862" i="1"/>
  <c r="L2861" i="1"/>
  <c r="I7866" i="1" l="1"/>
  <c r="L7865" i="1"/>
  <c r="I6069" i="1"/>
  <c r="J6066" i="1"/>
  <c r="L6065" i="1"/>
  <c r="L4464" i="1"/>
  <c r="I4465" i="1"/>
  <c r="P1261" i="1" a="1"/>
  <c r="P1261" i="1" s="1"/>
  <c r="A1262" i="1"/>
  <c r="L1260" i="1"/>
  <c r="Q1260" i="1" s="1"/>
  <c r="V1260" i="1" s="1"/>
  <c r="Y1260" i="1" s="1"/>
  <c r="Z1260" i="1" s="1"/>
  <c r="AA1260" i="1" s="1"/>
  <c r="I1261" i="1"/>
  <c r="L2862" i="1"/>
  <c r="I2863" i="1"/>
  <c r="L7866" i="1" l="1"/>
  <c r="I7867" i="1"/>
  <c r="J6067" i="1"/>
  <c r="L6066" i="1"/>
  <c r="I6070" i="1"/>
  <c r="I4466" i="1"/>
  <c r="L4465" i="1"/>
  <c r="P1262" i="1" a="1"/>
  <c r="P1262" i="1" s="1"/>
  <c r="A1263" i="1"/>
  <c r="L1261" i="1"/>
  <c r="Q1261" i="1" s="1"/>
  <c r="V1261" i="1" s="1"/>
  <c r="Y1261" i="1" s="1"/>
  <c r="Z1261" i="1" s="1"/>
  <c r="AA1261" i="1" s="1"/>
  <c r="I1262" i="1"/>
  <c r="L2863" i="1"/>
  <c r="I2864" i="1"/>
  <c r="I7868" i="1" l="1"/>
  <c r="L7867" i="1"/>
  <c r="I6071" i="1"/>
  <c r="J6068" i="1"/>
  <c r="L6067" i="1"/>
  <c r="L4466" i="1"/>
  <c r="I4467" i="1"/>
  <c r="A1264" i="1"/>
  <c r="P1263" i="1" a="1"/>
  <c r="P1263" i="1" s="1"/>
  <c r="I1263" i="1"/>
  <c r="L1262" i="1"/>
  <c r="Q1262" i="1" s="1"/>
  <c r="V1262" i="1" s="1"/>
  <c r="Y1262" i="1" s="1"/>
  <c r="Z1262" i="1" s="1"/>
  <c r="AA1262" i="1" s="1"/>
  <c r="I2865" i="1"/>
  <c r="L2864" i="1"/>
  <c r="I7869" i="1" l="1"/>
  <c r="L7868" i="1"/>
  <c r="J6069" i="1"/>
  <c r="L6068" i="1"/>
  <c r="I6072" i="1"/>
  <c r="L4467" i="1"/>
  <c r="I4468" i="1"/>
  <c r="A1265" i="1"/>
  <c r="P1264" i="1" a="1"/>
  <c r="P1264" i="1" s="1"/>
  <c r="L1263" i="1"/>
  <c r="Q1263" i="1" s="1"/>
  <c r="V1263" i="1" s="1"/>
  <c r="Y1263" i="1" s="1"/>
  <c r="Z1263" i="1" s="1"/>
  <c r="AA1263" i="1" s="1"/>
  <c r="I1264" i="1"/>
  <c r="L2865" i="1"/>
  <c r="I2866" i="1"/>
  <c r="I7870" i="1" l="1"/>
  <c r="L7869" i="1"/>
  <c r="I6073" i="1"/>
  <c r="J6070" i="1"/>
  <c r="L6069" i="1"/>
  <c r="I4469" i="1"/>
  <c r="L4468" i="1"/>
  <c r="A1266" i="1"/>
  <c r="P1265" i="1" a="1"/>
  <c r="P1265" i="1" s="1"/>
  <c r="I1265" i="1"/>
  <c r="L1264" i="1"/>
  <c r="Q1264" i="1" s="1"/>
  <c r="V1264" i="1" s="1"/>
  <c r="Y1264" i="1" s="1"/>
  <c r="Z1264" i="1" s="1"/>
  <c r="AA1264" i="1" s="1"/>
  <c r="I2867" i="1"/>
  <c r="L2866" i="1"/>
  <c r="I7871" i="1" l="1"/>
  <c r="L7870" i="1"/>
  <c r="J6071" i="1"/>
  <c r="L6070" i="1"/>
  <c r="I6074" i="1"/>
  <c r="L4469" i="1"/>
  <c r="I4470" i="1"/>
  <c r="A1267" i="1"/>
  <c r="P1266" i="1" a="1"/>
  <c r="P1266" i="1" s="1"/>
  <c r="I1266" i="1"/>
  <c r="L1265" i="1"/>
  <c r="Q1265" i="1" s="1"/>
  <c r="V1265" i="1" s="1"/>
  <c r="Y1265" i="1" s="1"/>
  <c r="Z1265" i="1" s="1"/>
  <c r="AA1265" i="1" s="1"/>
  <c r="I2868" i="1"/>
  <c r="L2867" i="1"/>
  <c r="L7871" i="1" l="1"/>
  <c r="I7872" i="1"/>
  <c r="I6075" i="1"/>
  <c r="J6072" i="1"/>
  <c r="L6071" i="1"/>
  <c r="I4471" i="1"/>
  <c r="L4470" i="1"/>
  <c r="A1268" i="1"/>
  <c r="P1267" i="1" a="1"/>
  <c r="P1267" i="1" s="1"/>
  <c r="I1267" i="1"/>
  <c r="L1266" i="1"/>
  <c r="Q1266" i="1" s="1"/>
  <c r="V1266" i="1" s="1"/>
  <c r="Y1266" i="1" s="1"/>
  <c r="Z1266" i="1" s="1"/>
  <c r="AA1266" i="1" s="1"/>
  <c r="L2868" i="1"/>
  <c r="I2869" i="1"/>
  <c r="L7872" i="1" l="1"/>
  <c r="I7873" i="1"/>
  <c r="J6073" i="1"/>
  <c r="L6072" i="1"/>
  <c r="I6076" i="1"/>
  <c r="L4471" i="1"/>
  <c r="I4472" i="1"/>
  <c r="P1268" i="1" a="1"/>
  <c r="P1268" i="1" s="1"/>
  <c r="A1269" i="1"/>
  <c r="L1267" i="1"/>
  <c r="Q1267" i="1" s="1"/>
  <c r="V1267" i="1" s="1"/>
  <c r="Y1267" i="1" s="1"/>
  <c r="Z1267" i="1" s="1"/>
  <c r="AA1267" i="1" s="1"/>
  <c r="I1268" i="1"/>
  <c r="L2869" i="1"/>
  <c r="I2870" i="1"/>
  <c r="I7874" i="1" l="1"/>
  <c r="L7873" i="1"/>
  <c r="I6077" i="1"/>
  <c r="J6074" i="1"/>
  <c r="L6073" i="1"/>
  <c r="L4472" i="1"/>
  <c r="I4473" i="1"/>
  <c r="A1270" i="1"/>
  <c r="P1269" i="1" a="1"/>
  <c r="P1269" i="1" s="1"/>
  <c r="I1269" i="1"/>
  <c r="L1268" i="1"/>
  <c r="Q1268" i="1" s="1"/>
  <c r="V1268" i="1" s="1"/>
  <c r="Y1268" i="1" s="1"/>
  <c r="Z1268" i="1" s="1"/>
  <c r="AA1268" i="1" s="1"/>
  <c r="I2871" i="1"/>
  <c r="L2870" i="1"/>
  <c r="L7874" i="1" l="1"/>
  <c r="I7875" i="1"/>
  <c r="J6075" i="1"/>
  <c r="L6074" i="1"/>
  <c r="I6078" i="1"/>
  <c r="L4473" i="1"/>
  <c r="I4474" i="1"/>
  <c r="A1271" i="1"/>
  <c r="P1270" i="1" a="1"/>
  <c r="P1270" i="1" s="1"/>
  <c r="I1270" i="1"/>
  <c r="L1269" i="1"/>
  <c r="Q1269" i="1" s="1"/>
  <c r="V1269" i="1" s="1"/>
  <c r="Y1269" i="1" s="1"/>
  <c r="Z1269" i="1" s="1"/>
  <c r="AA1269" i="1" s="1"/>
  <c r="L2871" i="1"/>
  <c r="I2872" i="1"/>
  <c r="I7876" i="1" l="1"/>
  <c r="L7875" i="1"/>
  <c r="I6079" i="1"/>
  <c r="J6076" i="1"/>
  <c r="L6075" i="1"/>
  <c r="I4475" i="1"/>
  <c r="L4474" i="1"/>
  <c r="A1272" i="1"/>
  <c r="P1271" i="1" a="1"/>
  <c r="P1271" i="1" s="1"/>
  <c r="L1270" i="1"/>
  <c r="Q1270" i="1" s="1"/>
  <c r="V1270" i="1" s="1"/>
  <c r="Y1270" i="1" s="1"/>
  <c r="Z1270" i="1" s="1"/>
  <c r="AA1270" i="1" s="1"/>
  <c r="I1271" i="1"/>
  <c r="I2873" i="1"/>
  <c r="L2872" i="1"/>
  <c r="I7877" i="1" l="1"/>
  <c r="L7876" i="1"/>
  <c r="J6077" i="1"/>
  <c r="L6076" i="1"/>
  <c r="I6080" i="1"/>
  <c r="L4475" i="1"/>
  <c r="I4476" i="1"/>
  <c r="P1272" i="1" a="1"/>
  <c r="P1272" i="1" s="1"/>
  <c r="A1273" i="1"/>
  <c r="L1271" i="1"/>
  <c r="Q1271" i="1" s="1"/>
  <c r="V1271" i="1" s="1"/>
  <c r="Y1271" i="1" s="1"/>
  <c r="Z1271" i="1" s="1"/>
  <c r="AA1271" i="1" s="1"/>
  <c r="I1272" i="1"/>
  <c r="I2874" i="1"/>
  <c r="L2873" i="1"/>
  <c r="I7878" i="1" l="1"/>
  <c r="L7877" i="1"/>
  <c r="I6081" i="1"/>
  <c r="J6078" i="1"/>
  <c r="L6077" i="1"/>
  <c r="L4476" i="1"/>
  <c r="I4477" i="1"/>
  <c r="P1273" i="1" a="1"/>
  <c r="P1273" i="1" s="1"/>
  <c r="A1274" i="1"/>
  <c r="L1272" i="1"/>
  <c r="Q1272" i="1" s="1"/>
  <c r="V1272" i="1" s="1"/>
  <c r="Y1272" i="1" s="1"/>
  <c r="Z1272" i="1" s="1"/>
  <c r="AA1272" i="1" s="1"/>
  <c r="I1273" i="1"/>
  <c r="I2875" i="1"/>
  <c r="L2874" i="1"/>
  <c r="L7878" i="1" l="1"/>
  <c r="I7879" i="1"/>
  <c r="J6079" i="1"/>
  <c r="L6078" i="1"/>
  <c r="I6082" i="1"/>
  <c r="I4478" i="1"/>
  <c r="L4477" i="1"/>
  <c r="A1275" i="1"/>
  <c r="P1274" i="1" a="1"/>
  <c r="P1274" i="1" s="1"/>
  <c r="I1274" i="1"/>
  <c r="L1273" i="1"/>
  <c r="Q1273" i="1" s="1"/>
  <c r="V1273" i="1" s="1"/>
  <c r="Y1273" i="1" s="1"/>
  <c r="Z1273" i="1" s="1"/>
  <c r="AA1273" i="1" s="1"/>
  <c r="I2876" i="1"/>
  <c r="L2875" i="1"/>
  <c r="I7880" i="1" l="1"/>
  <c r="L7879" i="1"/>
  <c r="I6083" i="1"/>
  <c r="J6080" i="1"/>
  <c r="L6079" i="1"/>
  <c r="L4478" i="1"/>
  <c r="I4479" i="1"/>
  <c r="P1275" i="1" a="1"/>
  <c r="P1275" i="1" s="1"/>
  <c r="A1276" i="1"/>
  <c r="L1274" i="1"/>
  <c r="Q1274" i="1" s="1"/>
  <c r="V1274" i="1" s="1"/>
  <c r="Y1274" i="1" s="1"/>
  <c r="Z1274" i="1" s="1"/>
  <c r="AA1274" i="1" s="1"/>
  <c r="I1275" i="1"/>
  <c r="L2876" i="1"/>
  <c r="I2877" i="1"/>
  <c r="I7881" i="1" l="1"/>
  <c r="L7880" i="1"/>
  <c r="J6081" i="1"/>
  <c r="L6080" i="1"/>
  <c r="I6084" i="1"/>
  <c r="I4480" i="1"/>
  <c r="L4479" i="1"/>
  <c r="A1277" i="1"/>
  <c r="P1276" i="1" a="1"/>
  <c r="P1276" i="1" s="1"/>
  <c r="I1276" i="1"/>
  <c r="L1275" i="1"/>
  <c r="Q1275" i="1" s="1"/>
  <c r="V1275" i="1" s="1"/>
  <c r="Y1275" i="1" s="1"/>
  <c r="Z1275" i="1" s="1"/>
  <c r="AA1275" i="1" s="1"/>
  <c r="I2878" i="1"/>
  <c r="L2877" i="1"/>
  <c r="I7882" i="1" l="1"/>
  <c r="L7881" i="1"/>
  <c r="I6085" i="1"/>
  <c r="J6082" i="1"/>
  <c r="L6081" i="1"/>
  <c r="L4480" i="1"/>
  <c r="I4481" i="1"/>
  <c r="A1278" i="1"/>
  <c r="P1277" i="1" a="1"/>
  <c r="P1277" i="1" s="1"/>
  <c r="L1276" i="1"/>
  <c r="Q1276" i="1" s="1"/>
  <c r="V1276" i="1" s="1"/>
  <c r="Y1276" i="1" s="1"/>
  <c r="Z1276" i="1" s="1"/>
  <c r="AA1276" i="1" s="1"/>
  <c r="I1277" i="1"/>
  <c r="I2879" i="1"/>
  <c r="L2878" i="1"/>
  <c r="L7882" i="1" l="1"/>
  <c r="I7883" i="1"/>
  <c r="J6083" i="1"/>
  <c r="L6082" i="1"/>
  <c r="I6086" i="1"/>
  <c r="I4482" i="1"/>
  <c r="L4481" i="1"/>
  <c r="A1279" i="1"/>
  <c r="P1278" i="1" a="1"/>
  <c r="P1278" i="1" s="1"/>
  <c r="I1278" i="1"/>
  <c r="L1277" i="1"/>
  <c r="Q1277" i="1" s="1"/>
  <c r="V1277" i="1" s="1"/>
  <c r="Y1277" i="1" s="1"/>
  <c r="Z1277" i="1" s="1"/>
  <c r="AA1277" i="1" s="1"/>
  <c r="I2880" i="1"/>
  <c r="L2879" i="1"/>
  <c r="L7883" i="1" l="1"/>
  <c r="I7884" i="1"/>
  <c r="I6087" i="1"/>
  <c r="J6084" i="1"/>
  <c r="L6083" i="1"/>
  <c r="I4483" i="1"/>
  <c r="L4482" i="1"/>
  <c r="P1279" i="1" a="1"/>
  <c r="P1279" i="1" s="1"/>
  <c r="A1280" i="1"/>
  <c r="L1278" i="1"/>
  <c r="Q1278" i="1" s="1"/>
  <c r="V1278" i="1" s="1"/>
  <c r="Y1278" i="1" s="1"/>
  <c r="Z1278" i="1" s="1"/>
  <c r="AA1278" i="1" s="1"/>
  <c r="I1279" i="1"/>
  <c r="L2880" i="1"/>
  <c r="I2881" i="1"/>
  <c r="L7884" i="1" l="1"/>
  <c r="I7885" i="1"/>
  <c r="J6085" i="1"/>
  <c r="L6084" i="1"/>
  <c r="I6088" i="1"/>
  <c r="I4484" i="1"/>
  <c r="L4483" i="1"/>
  <c r="A1281" i="1"/>
  <c r="P1280" i="1" a="1"/>
  <c r="P1280" i="1" s="1"/>
  <c r="I1280" i="1"/>
  <c r="L1279" i="1"/>
  <c r="Q1279" i="1" s="1"/>
  <c r="V1279" i="1" s="1"/>
  <c r="Y1279" i="1" s="1"/>
  <c r="Z1279" i="1" s="1"/>
  <c r="AA1279" i="1" s="1"/>
  <c r="L2881" i="1"/>
  <c r="I2882" i="1"/>
  <c r="I7886" i="1" l="1"/>
  <c r="L7885" i="1"/>
  <c r="I6089" i="1"/>
  <c r="J6086" i="1"/>
  <c r="L6085" i="1"/>
  <c r="I4485" i="1"/>
  <c r="L4484" i="1"/>
  <c r="P1281" i="1" a="1"/>
  <c r="P1281" i="1" s="1"/>
  <c r="A1282" i="1"/>
  <c r="I1281" i="1"/>
  <c r="L1280" i="1"/>
  <c r="Q1280" i="1" s="1"/>
  <c r="V1280" i="1" s="1"/>
  <c r="Y1280" i="1" s="1"/>
  <c r="Z1280" i="1" s="1"/>
  <c r="AA1280" i="1" s="1"/>
  <c r="L2882" i="1"/>
  <c r="I2883" i="1"/>
  <c r="I7887" i="1" l="1"/>
  <c r="L7886" i="1"/>
  <c r="J6087" i="1"/>
  <c r="L6086" i="1"/>
  <c r="I6090" i="1"/>
  <c r="L4485" i="1"/>
  <c r="I4486" i="1"/>
  <c r="A1283" i="1"/>
  <c r="P1282" i="1" a="1"/>
  <c r="P1282" i="1" s="1"/>
  <c r="I1282" i="1"/>
  <c r="L1281" i="1"/>
  <c r="Q1281" i="1" s="1"/>
  <c r="V1281" i="1" s="1"/>
  <c r="Y1281" i="1" s="1"/>
  <c r="Z1281" i="1" s="1"/>
  <c r="AA1281" i="1" s="1"/>
  <c r="I2884" i="1"/>
  <c r="L2883" i="1"/>
  <c r="L7887" i="1" l="1"/>
  <c r="I7888" i="1"/>
  <c r="I6091" i="1"/>
  <c r="J6088" i="1"/>
  <c r="L6087" i="1"/>
  <c r="L4486" i="1"/>
  <c r="I4487" i="1"/>
  <c r="A1284" i="1"/>
  <c r="P1283" i="1" a="1"/>
  <c r="P1283" i="1" s="1"/>
  <c r="I1283" i="1"/>
  <c r="L1282" i="1"/>
  <c r="Q1282" i="1" s="1"/>
  <c r="V1282" i="1" s="1"/>
  <c r="Y1282" i="1" s="1"/>
  <c r="Z1282" i="1" s="1"/>
  <c r="AA1282" i="1" s="1"/>
  <c r="I2885" i="1"/>
  <c r="L2884" i="1"/>
  <c r="L7888" i="1" l="1"/>
  <c r="I7889" i="1"/>
  <c r="J6089" i="1"/>
  <c r="L6088" i="1"/>
  <c r="I6092" i="1"/>
  <c r="L4487" i="1"/>
  <c r="I4488" i="1"/>
  <c r="P1284" i="1" a="1"/>
  <c r="P1284" i="1" s="1"/>
  <c r="A1285" i="1"/>
  <c r="I1284" i="1"/>
  <c r="L1283" i="1"/>
  <c r="Q1283" i="1" s="1"/>
  <c r="V1283" i="1" s="1"/>
  <c r="Y1283" i="1" s="1"/>
  <c r="Z1283" i="1" s="1"/>
  <c r="AA1283" i="1" s="1"/>
  <c r="I2886" i="1"/>
  <c r="L2885" i="1"/>
  <c r="I7890" i="1" l="1"/>
  <c r="L7889" i="1"/>
  <c r="I6093" i="1"/>
  <c r="J6090" i="1"/>
  <c r="L6089" i="1"/>
  <c r="L4488" i="1"/>
  <c r="I4489" i="1"/>
  <c r="A1286" i="1"/>
  <c r="P1285" i="1" a="1"/>
  <c r="P1285" i="1" s="1"/>
  <c r="I1285" i="1"/>
  <c r="L1284" i="1"/>
  <c r="Q1284" i="1" s="1"/>
  <c r="V1284" i="1" s="1"/>
  <c r="Y1284" i="1" s="1"/>
  <c r="Z1284" i="1" s="1"/>
  <c r="AA1284" i="1" s="1"/>
  <c r="I2887" i="1"/>
  <c r="L2886" i="1"/>
  <c r="I7891" i="1" l="1"/>
  <c r="L7890" i="1"/>
  <c r="J6091" i="1"/>
  <c r="L6090" i="1"/>
  <c r="I6094" i="1"/>
  <c r="L4489" i="1"/>
  <c r="I4490" i="1"/>
  <c r="P1286" i="1" a="1"/>
  <c r="P1286" i="1" s="1"/>
  <c r="A1287" i="1"/>
  <c r="I1286" i="1"/>
  <c r="L1285" i="1"/>
  <c r="Q1285" i="1" s="1"/>
  <c r="V1285" i="1" s="1"/>
  <c r="Y1285" i="1" s="1"/>
  <c r="Z1285" i="1" s="1"/>
  <c r="AA1285" i="1" s="1"/>
  <c r="I2888" i="1"/>
  <c r="L2887" i="1"/>
  <c r="I7892" i="1" l="1"/>
  <c r="L7891" i="1"/>
  <c r="I6095" i="1"/>
  <c r="J6092" i="1"/>
  <c r="L6091" i="1"/>
  <c r="I4491" i="1"/>
  <c r="L4490" i="1"/>
  <c r="A1288" i="1"/>
  <c r="P1287" i="1" a="1"/>
  <c r="P1287" i="1" s="1"/>
  <c r="I1287" i="1"/>
  <c r="L1286" i="1"/>
  <c r="Q1286" i="1" s="1"/>
  <c r="V1286" i="1" s="1"/>
  <c r="Y1286" i="1" s="1"/>
  <c r="Z1286" i="1" s="1"/>
  <c r="AA1286" i="1" s="1"/>
  <c r="L2888" i="1"/>
  <c r="I2889" i="1"/>
  <c r="L7892" i="1" l="1"/>
  <c r="I7893" i="1"/>
  <c r="J6093" i="1"/>
  <c r="L6092" i="1"/>
  <c r="I6096" i="1"/>
  <c r="L4491" i="1"/>
  <c r="I4492" i="1"/>
  <c r="A1289" i="1"/>
  <c r="P1288" i="1" a="1"/>
  <c r="P1288" i="1" s="1"/>
  <c r="I1288" i="1"/>
  <c r="L1287" i="1"/>
  <c r="Q1287" i="1" s="1"/>
  <c r="V1287" i="1" s="1"/>
  <c r="Y1287" i="1" s="1"/>
  <c r="Z1287" i="1" s="1"/>
  <c r="AA1287" i="1" s="1"/>
  <c r="L2889" i="1"/>
  <c r="I2890" i="1"/>
  <c r="L7893" i="1" l="1"/>
  <c r="I7894" i="1"/>
  <c r="I6097" i="1"/>
  <c r="J6094" i="1"/>
  <c r="L6093" i="1"/>
  <c r="I4493" i="1"/>
  <c r="L4492" i="1"/>
  <c r="A1290" i="1"/>
  <c r="P1289" i="1" a="1"/>
  <c r="P1289" i="1" s="1"/>
  <c r="I1289" i="1"/>
  <c r="L1288" i="1"/>
  <c r="Q1288" i="1" s="1"/>
  <c r="V1288" i="1" s="1"/>
  <c r="Y1288" i="1" s="1"/>
  <c r="Z1288" i="1" s="1"/>
  <c r="AA1288" i="1" s="1"/>
  <c r="L2890" i="1"/>
  <c r="I2891" i="1"/>
  <c r="I7895" i="1" l="1"/>
  <c r="L7894" i="1"/>
  <c r="J6095" i="1"/>
  <c r="L6094" i="1"/>
  <c r="I6098" i="1"/>
  <c r="I4494" i="1"/>
  <c r="L4493" i="1"/>
  <c r="A1291" i="1"/>
  <c r="P1290" i="1" a="1"/>
  <c r="P1290" i="1" s="1"/>
  <c r="L1289" i="1"/>
  <c r="Q1289" i="1" s="1"/>
  <c r="V1289" i="1" s="1"/>
  <c r="Y1289" i="1" s="1"/>
  <c r="Z1289" i="1" s="1"/>
  <c r="AA1289" i="1" s="1"/>
  <c r="I1290" i="1"/>
  <c r="I2892" i="1"/>
  <c r="L2891" i="1"/>
  <c r="L7895" i="1" l="1"/>
  <c r="I7896" i="1"/>
  <c r="I6099" i="1"/>
  <c r="J6096" i="1"/>
  <c r="L6095" i="1"/>
  <c r="L4494" i="1"/>
  <c r="I4495" i="1"/>
  <c r="A1292" i="1"/>
  <c r="P1291" i="1" a="1"/>
  <c r="P1291" i="1" s="1"/>
  <c r="I1291" i="1"/>
  <c r="L1290" i="1"/>
  <c r="Q1290" i="1" s="1"/>
  <c r="V1290" i="1" s="1"/>
  <c r="Y1290" i="1" s="1"/>
  <c r="Z1290" i="1" s="1"/>
  <c r="AA1290" i="1" s="1"/>
  <c r="I2893" i="1"/>
  <c r="L2892" i="1"/>
  <c r="L7896" i="1" l="1"/>
  <c r="I7897" i="1"/>
  <c r="J6097" i="1"/>
  <c r="L6096" i="1"/>
  <c r="I6100" i="1"/>
  <c r="I4496" i="1"/>
  <c r="L4495" i="1"/>
  <c r="A1293" i="1"/>
  <c r="P1292" i="1" a="1"/>
  <c r="P1292" i="1" s="1"/>
  <c r="L1291" i="1"/>
  <c r="Q1291" i="1" s="1"/>
  <c r="V1291" i="1" s="1"/>
  <c r="Y1291" i="1" s="1"/>
  <c r="Z1291" i="1" s="1"/>
  <c r="AA1291" i="1" s="1"/>
  <c r="I1292" i="1"/>
  <c r="L2893" i="1"/>
  <c r="I2894" i="1"/>
  <c r="L7897" i="1" l="1"/>
  <c r="I7898" i="1"/>
  <c r="I6101" i="1"/>
  <c r="J6098" i="1"/>
  <c r="L6097" i="1"/>
  <c r="L4496" i="1"/>
  <c r="I4497" i="1"/>
  <c r="P1293" i="1" a="1"/>
  <c r="P1293" i="1" s="1"/>
  <c r="A1294" i="1"/>
  <c r="I1293" i="1"/>
  <c r="L1292" i="1"/>
  <c r="Q1292" i="1" s="1"/>
  <c r="V1292" i="1" s="1"/>
  <c r="Y1292" i="1" s="1"/>
  <c r="Z1292" i="1" s="1"/>
  <c r="AA1292" i="1" s="1"/>
  <c r="L2894" i="1"/>
  <c r="I2895" i="1"/>
  <c r="L7898" i="1" l="1"/>
  <c r="I7899" i="1"/>
  <c r="J6099" i="1"/>
  <c r="L6098" i="1"/>
  <c r="I6102" i="1"/>
  <c r="L4497" i="1"/>
  <c r="I4498" i="1"/>
  <c r="A1295" i="1"/>
  <c r="P1294" i="1" a="1"/>
  <c r="P1294" i="1" s="1"/>
  <c r="I1294" i="1"/>
  <c r="L1293" i="1"/>
  <c r="Q1293" i="1" s="1"/>
  <c r="V1293" i="1" s="1"/>
  <c r="Y1293" i="1" s="1"/>
  <c r="Z1293" i="1" s="1"/>
  <c r="AA1293" i="1" s="1"/>
  <c r="I2896" i="1"/>
  <c r="L2895" i="1"/>
  <c r="L7899" i="1" l="1"/>
  <c r="I7900" i="1"/>
  <c r="I6103" i="1"/>
  <c r="J6100" i="1"/>
  <c r="L6099" i="1"/>
  <c r="I4499" i="1"/>
  <c r="L4498" i="1"/>
  <c r="P1295" i="1" a="1"/>
  <c r="P1295" i="1" s="1"/>
  <c r="A1296" i="1"/>
  <c r="I1295" i="1"/>
  <c r="L1294" i="1"/>
  <c r="Q1294" i="1" s="1"/>
  <c r="V1294" i="1" s="1"/>
  <c r="Y1294" i="1" s="1"/>
  <c r="Z1294" i="1" s="1"/>
  <c r="AA1294" i="1" s="1"/>
  <c r="I2897" i="1"/>
  <c r="L2896" i="1"/>
  <c r="L7900" i="1" l="1"/>
  <c r="I7901" i="1"/>
  <c r="J6101" i="1"/>
  <c r="L6100" i="1"/>
  <c r="I6104" i="1"/>
  <c r="L4499" i="1"/>
  <c r="I4500" i="1"/>
  <c r="A1297" i="1"/>
  <c r="P1296" i="1" a="1"/>
  <c r="P1296" i="1" s="1"/>
  <c r="I1296" i="1"/>
  <c r="L1295" i="1"/>
  <c r="Q1295" i="1" s="1"/>
  <c r="V1295" i="1" s="1"/>
  <c r="Y1295" i="1" s="1"/>
  <c r="Z1295" i="1" s="1"/>
  <c r="AA1295" i="1" s="1"/>
  <c r="L2897" i="1"/>
  <c r="I2898" i="1"/>
  <c r="L7901" i="1" l="1"/>
  <c r="I7902" i="1"/>
  <c r="I6105" i="1"/>
  <c r="J6102" i="1"/>
  <c r="L6101" i="1"/>
  <c r="L4500" i="1"/>
  <c r="I4501" i="1"/>
  <c r="A1298" i="1"/>
  <c r="P1297" i="1" a="1"/>
  <c r="P1297" i="1" s="1"/>
  <c r="L1296" i="1"/>
  <c r="Q1296" i="1" s="1"/>
  <c r="V1296" i="1" s="1"/>
  <c r="Y1296" i="1" s="1"/>
  <c r="Z1296" i="1" s="1"/>
  <c r="AA1296" i="1" s="1"/>
  <c r="I1297" i="1"/>
  <c r="L2898" i="1"/>
  <c r="I2899" i="1"/>
  <c r="I7903" i="1" l="1"/>
  <c r="L7902" i="1"/>
  <c r="J6103" i="1"/>
  <c r="L6102" i="1"/>
  <c r="I6106" i="1"/>
  <c r="I4502" i="1"/>
  <c r="L4501" i="1"/>
  <c r="A1299" i="1"/>
  <c r="P1298" i="1" a="1"/>
  <c r="P1298" i="1" s="1"/>
  <c r="I1298" i="1"/>
  <c r="L1297" i="1"/>
  <c r="Q1297" i="1" s="1"/>
  <c r="V1297" i="1" s="1"/>
  <c r="Y1297" i="1" s="1"/>
  <c r="Z1297" i="1" s="1"/>
  <c r="AA1297" i="1" s="1"/>
  <c r="I2900" i="1"/>
  <c r="L2899" i="1"/>
  <c r="L7903" i="1" l="1"/>
  <c r="I7904" i="1"/>
  <c r="I6107" i="1"/>
  <c r="J6104" i="1"/>
  <c r="L6103" i="1"/>
  <c r="L4502" i="1"/>
  <c r="I4503" i="1"/>
  <c r="A1300" i="1"/>
  <c r="P1299" i="1" a="1"/>
  <c r="P1299" i="1" s="1"/>
  <c r="I1299" i="1"/>
  <c r="L1298" i="1"/>
  <c r="Q1298" i="1" s="1"/>
  <c r="V1298" i="1" s="1"/>
  <c r="Y1298" i="1" s="1"/>
  <c r="Z1298" i="1" s="1"/>
  <c r="AA1298" i="1" s="1"/>
  <c r="I2901" i="1"/>
  <c r="L2900" i="1"/>
  <c r="L7904" i="1" l="1"/>
  <c r="I7905" i="1"/>
  <c r="J6105" i="1"/>
  <c r="L6104" i="1"/>
  <c r="I6108" i="1"/>
  <c r="I4504" i="1"/>
  <c r="L4503" i="1"/>
  <c r="A1301" i="1"/>
  <c r="P1300" i="1" a="1"/>
  <c r="P1300" i="1" s="1"/>
  <c r="L1299" i="1"/>
  <c r="Q1299" i="1" s="1"/>
  <c r="V1299" i="1" s="1"/>
  <c r="Y1299" i="1" s="1"/>
  <c r="Z1299" i="1" s="1"/>
  <c r="AA1299" i="1" s="1"/>
  <c r="I1300" i="1"/>
  <c r="I2902" i="1"/>
  <c r="L2901" i="1"/>
  <c r="I7906" i="1" l="1"/>
  <c r="L7905" i="1"/>
  <c r="I6109" i="1"/>
  <c r="J6106" i="1"/>
  <c r="L6105" i="1"/>
  <c r="I4505" i="1"/>
  <c r="L4504" i="1"/>
  <c r="P1301" i="1" a="1"/>
  <c r="P1301" i="1" s="1"/>
  <c r="A1302" i="1"/>
  <c r="I1301" i="1"/>
  <c r="L1300" i="1"/>
  <c r="Q1300" i="1" s="1"/>
  <c r="V1300" i="1" s="1"/>
  <c r="Y1300" i="1" s="1"/>
  <c r="Z1300" i="1" s="1"/>
  <c r="AA1300" i="1" s="1"/>
  <c r="I2903" i="1"/>
  <c r="L2902" i="1"/>
  <c r="L7906" i="1" l="1"/>
  <c r="I7907" i="1"/>
  <c r="J6107" i="1"/>
  <c r="L6106" i="1"/>
  <c r="I6110" i="1"/>
  <c r="I4506" i="1"/>
  <c r="L4505" i="1"/>
  <c r="A1303" i="1"/>
  <c r="P1302" i="1" a="1"/>
  <c r="P1302" i="1" s="1"/>
  <c r="I1302" i="1"/>
  <c r="L1301" i="1"/>
  <c r="Q1301" i="1" s="1"/>
  <c r="V1301" i="1" s="1"/>
  <c r="Y1301" i="1" s="1"/>
  <c r="Z1301" i="1" s="1"/>
  <c r="AA1301" i="1" s="1"/>
  <c r="L2903" i="1"/>
  <c r="I2904" i="1"/>
  <c r="I7908" i="1" l="1"/>
  <c r="L7907" i="1"/>
  <c r="I6111" i="1"/>
  <c r="J6108" i="1"/>
  <c r="L6107" i="1"/>
  <c r="L4506" i="1"/>
  <c r="I4507" i="1"/>
  <c r="P1303" i="1" a="1"/>
  <c r="P1303" i="1" s="1"/>
  <c r="A1304" i="1"/>
  <c r="I1303" i="1"/>
  <c r="L1302" i="1"/>
  <c r="Q1302" i="1" s="1"/>
  <c r="V1302" i="1" s="1"/>
  <c r="Y1302" i="1" s="1"/>
  <c r="Z1302" i="1" s="1"/>
  <c r="AA1302" i="1" s="1"/>
  <c r="L2904" i="1"/>
  <c r="I2905" i="1"/>
  <c r="L7908" i="1" l="1"/>
  <c r="I7909" i="1"/>
  <c r="J6109" i="1"/>
  <c r="L6108" i="1"/>
  <c r="I6112" i="1"/>
  <c r="I4508" i="1"/>
  <c r="L4507" i="1"/>
  <c r="P1304" i="1" a="1"/>
  <c r="P1304" i="1" s="1"/>
  <c r="A1305" i="1"/>
  <c r="I1304" i="1"/>
  <c r="L1303" i="1"/>
  <c r="Q1303" i="1" s="1"/>
  <c r="V1303" i="1" s="1"/>
  <c r="Y1303" i="1" s="1"/>
  <c r="Z1303" i="1" s="1"/>
  <c r="AA1303" i="1" s="1"/>
  <c r="L2905" i="1"/>
  <c r="I2906" i="1"/>
  <c r="L7909" i="1" l="1"/>
  <c r="I7910" i="1"/>
  <c r="I6113" i="1"/>
  <c r="J6110" i="1"/>
  <c r="L6109" i="1"/>
  <c r="L4508" i="1"/>
  <c r="I4509" i="1"/>
  <c r="P1305" i="1" a="1"/>
  <c r="P1305" i="1" s="1"/>
  <c r="A1306" i="1"/>
  <c r="I1305" i="1"/>
  <c r="L1304" i="1"/>
  <c r="Q1304" i="1" s="1"/>
  <c r="V1304" i="1" s="1"/>
  <c r="Y1304" i="1" s="1"/>
  <c r="Z1304" i="1" s="1"/>
  <c r="AA1304" i="1" s="1"/>
  <c r="L2906" i="1"/>
  <c r="I2907" i="1"/>
  <c r="I7911" i="1" l="1"/>
  <c r="L7910" i="1"/>
  <c r="J6111" i="1"/>
  <c r="L6110" i="1"/>
  <c r="I6114" i="1"/>
  <c r="I4510" i="1"/>
  <c r="L4509" i="1"/>
  <c r="P1306" i="1" a="1"/>
  <c r="P1306" i="1" s="1"/>
  <c r="A1307" i="1"/>
  <c r="L1305" i="1"/>
  <c r="Q1305" i="1" s="1"/>
  <c r="V1305" i="1" s="1"/>
  <c r="Y1305" i="1" s="1"/>
  <c r="Z1305" i="1" s="1"/>
  <c r="AA1305" i="1" s="1"/>
  <c r="I1306" i="1"/>
  <c r="L2907" i="1"/>
  <c r="I2908" i="1"/>
  <c r="L7911" i="1" l="1"/>
  <c r="I7912" i="1"/>
  <c r="I6115" i="1"/>
  <c r="J6112" i="1"/>
  <c r="L6111" i="1"/>
  <c r="L4510" i="1"/>
  <c r="I4511" i="1"/>
  <c r="A1308" i="1"/>
  <c r="P1307" i="1" a="1"/>
  <c r="P1307" i="1" s="1"/>
  <c r="L1306" i="1"/>
  <c r="Q1306" i="1" s="1"/>
  <c r="V1306" i="1" s="1"/>
  <c r="Y1306" i="1" s="1"/>
  <c r="Z1306" i="1" s="1"/>
  <c r="AA1306" i="1" s="1"/>
  <c r="I1307" i="1"/>
  <c r="I2909" i="1"/>
  <c r="L2908" i="1"/>
  <c r="L7912" i="1" l="1"/>
  <c r="I7913" i="1"/>
  <c r="J6113" i="1"/>
  <c r="L6112" i="1"/>
  <c r="I6116" i="1"/>
  <c r="L4511" i="1"/>
  <c r="I4512" i="1"/>
  <c r="A1309" i="1"/>
  <c r="P1308" i="1" a="1"/>
  <c r="P1308" i="1" s="1"/>
  <c r="I1308" i="1"/>
  <c r="L1307" i="1"/>
  <c r="Q1307" i="1" s="1"/>
  <c r="V1307" i="1" s="1"/>
  <c r="Y1307" i="1" s="1"/>
  <c r="Z1307" i="1" s="1"/>
  <c r="AA1307" i="1" s="1"/>
  <c r="I2910" i="1"/>
  <c r="L2909" i="1"/>
  <c r="L7913" i="1" l="1"/>
  <c r="I7914" i="1"/>
  <c r="I6117" i="1"/>
  <c r="J6114" i="1"/>
  <c r="L6113" i="1"/>
  <c r="I4513" i="1"/>
  <c r="L4512" i="1"/>
  <c r="P1309" i="1" a="1"/>
  <c r="P1309" i="1" s="1"/>
  <c r="A1310" i="1"/>
  <c r="I1309" i="1"/>
  <c r="L1308" i="1"/>
  <c r="Q1308" i="1" s="1"/>
  <c r="V1308" i="1" s="1"/>
  <c r="Y1308" i="1" s="1"/>
  <c r="Z1308" i="1" s="1"/>
  <c r="AA1308" i="1" s="1"/>
  <c r="L2910" i="1"/>
  <c r="I2911" i="1"/>
  <c r="L7914" i="1" l="1"/>
  <c r="I7915" i="1"/>
  <c r="J6115" i="1"/>
  <c r="L6114" i="1"/>
  <c r="I6118" i="1"/>
  <c r="I4514" i="1"/>
  <c r="L4513" i="1"/>
  <c r="P1310" i="1" a="1"/>
  <c r="P1310" i="1" s="1"/>
  <c r="A1311" i="1"/>
  <c r="I1310" i="1"/>
  <c r="L1309" i="1"/>
  <c r="Q1309" i="1" s="1"/>
  <c r="V1309" i="1" s="1"/>
  <c r="Y1309" i="1" s="1"/>
  <c r="Z1309" i="1" s="1"/>
  <c r="AA1309" i="1" s="1"/>
  <c r="I2912" i="1"/>
  <c r="L2911" i="1"/>
  <c r="I7916" i="1" l="1"/>
  <c r="L7915" i="1"/>
  <c r="I6119" i="1"/>
  <c r="J6116" i="1"/>
  <c r="L6115" i="1"/>
  <c r="I4515" i="1"/>
  <c r="L4514" i="1"/>
  <c r="P1311" i="1" a="1"/>
  <c r="P1311" i="1" s="1"/>
  <c r="A1312" i="1"/>
  <c r="I1311" i="1"/>
  <c r="L1310" i="1"/>
  <c r="Q1310" i="1" s="1"/>
  <c r="V1310" i="1" s="1"/>
  <c r="Y1310" i="1" s="1"/>
  <c r="Z1310" i="1" s="1"/>
  <c r="AA1310" i="1" s="1"/>
  <c r="L2912" i="1"/>
  <c r="I2913" i="1"/>
  <c r="L7916" i="1" l="1"/>
  <c r="I7917" i="1"/>
  <c r="J6117" i="1"/>
  <c r="L6116" i="1"/>
  <c r="I6120" i="1"/>
  <c r="I4516" i="1"/>
  <c r="L4515" i="1"/>
  <c r="A1313" i="1"/>
  <c r="P1312" i="1" a="1"/>
  <c r="P1312" i="1" s="1"/>
  <c r="L1311" i="1"/>
  <c r="Q1311" i="1" s="1"/>
  <c r="V1311" i="1" s="1"/>
  <c r="Y1311" i="1" s="1"/>
  <c r="Z1311" i="1" s="1"/>
  <c r="AA1311" i="1" s="1"/>
  <c r="I1312" i="1"/>
  <c r="L2913" i="1"/>
  <c r="I2914" i="1"/>
  <c r="I7918" i="1" l="1"/>
  <c r="L7917" i="1"/>
  <c r="I6121" i="1"/>
  <c r="J6118" i="1"/>
  <c r="L6117" i="1"/>
  <c r="I4517" i="1"/>
  <c r="L4516" i="1"/>
  <c r="A1314" i="1"/>
  <c r="P1313" i="1" a="1"/>
  <c r="P1313" i="1" s="1"/>
  <c r="L1312" i="1"/>
  <c r="Q1312" i="1" s="1"/>
  <c r="V1312" i="1" s="1"/>
  <c r="Y1312" i="1" s="1"/>
  <c r="Z1312" i="1" s="1"/>
  <c r="AA1312" i="1" s="1"/>
  <c r="I1313" i="1"/>
  <c r="I2915" i="1"/>
  <c r="L2914" i="1"/>
  <c r="I7919" i="1" l="1"/>
  <c r="L7918" i="1"/>
  <c r="J6119" i="1"/>
  <c r="L6118" i="1"/>
  <c r="I6122" i="1"/>
  <c r="I4518" i="1"/>
  <c r="L4517" i="1"/>
  <c r="P1314" i="1" a="1"/>
  <c r="P1314" i="1" s="1"/>
  <c r="A1315" i="1"/>
  <c r="L1313" i="1"/>
  <c r="Q1313" i="1" s="1"/>
  <c r="V1313" i="1" s="1"/>
  <c r="Y1313" i="1" s="1"/>
  <c r="Z1313" i="1" s="1"/>
  <c r="AA1313" i="1" s="1"/>
  <c r="I1314" i="1"/>
  <c r="L2915" i="1"/>
  <c r="I2916" i="1"/>
  <c r="L7919" i="1" l="1"/>
  <c r="I7920" i="1"/>
  <c r="I6123" i="1"/>
  <c r="J6120" i="1"/>
  <c r="L6119" i="1"/>
  <c r="I4519" i="1"/>
  <c r="L4518" i="1"/>
  <c r="P1315" i="1" a="1"/>
  <c r="P1315" i="1" s="1"/>
  <c r="A1316" i="1"/>
  <c r="I1315" i="1"/>
  <c r="L1314" i="1"/>
  <c r="Q1314" i="1" s="1"/>
  <c r="V1314" i="1" s="1"/>
  <c r="Y1314" i="1" s="1"/>
  <c r="Z1314" i="1" s="1"/>
  <c r="AA1314" i="1" s="1"/>
  <c r="L2916" i="1"/>
  <c r="I2917" i="1"/>
  <c r="L7920" i="1" l="1"/>
  <c r="I7921" i="1"/>
  <c r="J6121" i="1"/>
  <c r="L6120" i="1"/>
  <c r="I6124" i="1"/>
  <c r="I4520" i="1"/>
  <c r="L4519" i="1"/>
  <c r="A1317" i="1"/>
  <c r="P1316" i="1" a="1"/>
  <c r="P1316" i="1" s="1"/>
  <c r="I1316" i="1"/>
  <c r="L1315" i="1"/>
  <c r="Q1315" i="1" s="1"/>
  <c r="V1315" i="1" s="1"/>
  <c r="Y1315" i="1" s="1"/>
  <c r="Z1315" i="1" s="1"/>
  <c r="AA1315" i="1" s="1"/>
  <c r="I2918" i="1"/>
  <c r="L2917" i="1"/>
  <c r="L7921" i="1" l="1"/>
  <c r="I7922" i="1"/>
  <c r="I6125" i="1"/>
  <c r="J6122" i="1"/>
  <c r="L6121" i="1"/>
  <c r="L4520" i="1"/>
  <c r="I4521" i="1"/>
  <c r="P1317" i="1" a="1"/>
  <c r="P1317" i="1" s="1"/>
  <c r="A1318" i="1"/>
  <c r="I1317" i="1"/>
  <c r="L1316" i="1"/>
  <c r="Q1316" i="1" s="1"/>
  <c r="V1316" i="1" s="1"/>
  <c r="Y1316" i="1" s="1"/>
  <c r="Z1316" i="1" s="1"/>
  <c r="AA1316" i="1" s="1"/>
  <c r="I2919" i="1"/>
  <c r="L2918" i="1"/>
  <c r="L7922" i="1" l="1"/>
  <c r="I7923" i="1"/>
  <c r="J6123" i="1"/>
  <c r="L6122" i="1"/>
  <c r="I6126" i="1"/>
  <c r="L4521" i="1"/>
  <c r="I4522" i="1"/>
  <c r="A1319" i="1"/>
  <c r="P1318" i="1" a="1"/>
  <c r="P1318" i="1" s="1"/>
  <c r="I1318" i="1"/>
  <c r="L1317" i="1"/>
  <c r="Q1317" i="1" s="1"/>
  <c r="V1317" i="1" s="1"/>
  <c r="Y1317" i="1" s="1"/>
  <c r="Z1317" i="1" s="1"/>
  <c r="AA1317" i="1" s="1"/>
  <c r="I2920" i="1"/>
  <c r="L2919" i="1"/>
  <c r="I7924" i="1" l="1"/>
  <c r="L7923" i="1"/>
  <c r="I6127" i="1"/>
  <c r="J6124" i="1"/>
  <c r="L6123" i="1"/>
  <c r="L4522" i="1"/>
  <c r="I4523" i="1"/>
  <c r="P1319" i="1" a="1"/>
  <c r="P1319" i="1" s="1"/>
  <c r="A1320" i="1"/>
  <c r="L1318" i="1"/>
  <c r="Q1318" i="1" s="1"/>
  <c r="V1318" i="1" s="1"/>
  <c r="Y1318" i="1" s="1"/>
  <c r="Z1318" i="1" s="1"/>
  <c r="AA1318" i="1" s="1"/>
  <c r="I1319" i="1"/>
  <c r="I2921" i="1"/>
  <c r="L2920" i="1"/>
  <c r="L7924" i="1" l="1"/>
  <c r="I7925" i="1"/>
  <c r="J6125" i="1"/>
  <c r="L6124" i="1"/>
  <c r="I6128" i="1"/>
  <c r="I4524" i="1"/>
  <c r="L4523" i="1"/>
  <c r="A1321" i="1"/>
  <c r="P1320" i="1" a="1"/>
  <c r="P1320" i="1" s="1"/>
  <c r="I1320" i="1"/>
  <c r="L1319" i="1"/>
  <c r="Q1319" i="1" s="1"/>
  <c r="V1319" i="1" s="1"/>
  <c r="Y1319" i="1" s="1"/>
  <c r="Z1319" i="1" s="1"/>
  <c r="AA1319" i="1" s="1"/>
  <c r="I2922" i="1"/>
  <c r="L2921" i="1"/>
  <c r="L7925" i="1" l="1"/>
  <c r="I7926" i="1"/>
  <c r="I6129" i="1"/>
  <c r="J6126" i="1"/>
  <c r="L6125" i="1"/>
  <c r="I4525" i="1"/>
  <c r="L4524" i="1"/>
  <c r="P1321" i="1" a="1"/>
  <c r="P1321" i="1" s="1"/>
  <c r="A1322" i="1"/>
  <c r="L1320" i="1"/>
  <c r="Q1320" i="1" s="1"/>
  <c r="V1320" i="1" s="1"/>
  <c r="Y1320" i="1" s="1"/>
  <c r="Z1320" i="1" s="1"/>
  <c r="AA1320" i="1" s="1"/>
  <c r="I1321" i="1"/>
  <c r="I2923" i="1"/>
  <c r="L2922" i="1"/>
  <c r="I7927" i="1" l="1"/>
  <c r="L7926" i="1"/>
  <c r="J6127" i="1"/>
  <c r="L6126" i="1"/>
  <c r="I6130" i="1"/>
  <c r="L4525" i="1"/>
  <c r="I4526" i="1"/>
  <c r="A1323" i="1"/>
  <c r="P1322" i="1" a="1"/>
  <c r="P1322" i="1" s="1"/>
  <c r="L1321" i="1"/>
  <c r="Q1321" i="1" s="1"/>
  <c r="V1321" i="1" s="1"/>
  <c r="Y1321" i="1" s="1"/>
  <c r="Z1321" i="1" s="1"/>
  <c r="AA1321" i="1" s="1"/>
  <c r="I1322" i="1"/>
  <c r="I2924" i="1"/>
  <c r="L2923" i="1"/>
  <c r="L7927" i="1" l="1"/>
  <c r="I7928" i="1"/>
  <c r="I6131" i="1"/>
  <c r="J6128" i="1"/>
  <c r="L6127" i="1"/>
  <c r="L4526" i="1"/>
  <c r="I4527" i="1"/>
  <c r="P1323" i="1" a="1"/>
  <c r="P1323" i="1" s="1"/>
  <c r="A1324" i="1"/>
  <c r="L1322" i="1"/>
  <c r="Q1322" i="1" s="1"/>
  <c r="V1322" i="1" s="1"/>
  <c r="Y1322" i="1" s="1"/>
  <c r="Z1322" i="1" s="1"/>
  <c r="AA1322" i="1" s="1"/>
  <c r="I1323" i="1"/>
  <c r="L2924" i="1"/>
  <c r="I2925" i="1"/>
  <c r="I7929" i="1" l="1"/>
  <c r="L7928" i="1"/>
  <c r="J6129" i="1"/>
  <c r="L6128" i="1"/>
  <c r="I6132" i="1"/>
  <c r="L4527" i="1"/>
  <c r="I4528" i="1"/>
  <c r="P1324" i="1" a="1"/>
  <c r="P1324" i="1" s="1"/>
  <c r="A1325" i="1"/>
  <c r="I1324" i="1"/>
  <c r="L1323" i="1"/>
  <c r="Q1323" i="1" s="1"/>
  <c r="V1323" i="1" s="1"/>
  <c r="Y1323" i="1" s="1"/>
  <c r="Z1323" i="1" s="1"/>
  <c r="AA1323" i="1" s="1"/>
  <c r="I2926" i="1"/>
  <c r="L2925" i="1"/>
  <c r="L7929" i="1" l="1"/>
  <c r="I7930" i="1"/>
  <c r="I6133" i="1"/>
  <c r="J6130" i="1"/>
  <c r="L6129" i="1"/>
  <c r="I4529" i="1"/>
  <c r="L4528" i="1"/>
  <c r="P1325" i="1" a="1"/>
  <c r="P1325" i="1" s="1"/>
  <c r="A1326" i="1"/>
  <c r="L1324" i="1"/>
  <c r="Q1324" i="1" s="1"/>
  <c r="V1324" i="1" s="1"/>
  <c r="Y1324" i="1" s="1"/>
  <c r="Z1324" i="1" s="1"/>
  <c r="AA1324" i="1" s="1"/>
  <c r="I1325" i="1"/>
  <c r="L2926" i="1"/>
  <c r="I2927" i="1"/>
  <c r="L7930" i="1" l="1"/>
  <c r="I7931" i="1"/>
  <c r="J6131" i="1"/>
  <c r="L6130" i="1"/>
  <c r="I6134" i="1"/>
  <c r="I4530" i="1"/>
  <c r="L4529" i="1"/>
  <c r="P1326" i="1" a="1"/>
  <c r="P1326" i="1" s="1"/>
  <c r="A1327" i="1"/>
  <c r="I1326" i="1"/>
  <c r="L1325" i="1"/>
  <c r="Q1325" i="1" s="1"/>
  <c r="V1325" i="1" s="1"/>
  <c r="Y1325" i="1" s="1"/>
  <c r="Z1325" i="1" s="1"/>
  <c r="AA1325" i="1" s="1"/>
  <c r="I2928" i="1"/>
  <c r="L2927" i="1"/>
  <c r="I7932" i="1" l="1"/>
  <c r="L7931" i="1"/>
  <c r="I6135" i="1"/>
  <c r="J6132" i="1"/>
  <c r="L6131" i="1"/>
  <c r="I4531" i="1"/>
  <c r="L4530" i="1"/>
  <c r="A1328" i="1"/>
  <c r="P1327" i="1" a="1"/>
  <c r="P1327" i="1" s="1"/>
  <c r="I1327" i="1"/>
  <c r="L1326" i="1"/>
  <c r="Q1326" i="1" s="1"/>
  <c r="V1326" i="1" s="1"/>
  <c r="Y1326" i="1" s="1"/>
  <c r="Z1326" i="1" s="1"/>
  <c r="AA1326" i="1" s="1"/>
  <c r="L2928" i="1"/>
  <c r="I2929" i="1"/>
  <c r="L7932" i="1" l="1"/>
  <c r="I7933" i="1"/>
  <c r="J6133" i="1"/>
  <c r="L6132" i="1"/>
  <c r="I6136" i="1"/>
  <c r="L4531" i="1"/>
  <c r="I4532" i="1"/>
  <c r="P1328" i="1" a="1"/>
  <c r="P1328" i="1" s="1"/>
  <c r="A1329" i="1"/>
  <c r="I1328" i="1"/>
  <c r="L1327" i="1"/>
  <c r="Q1327" i="1" s="1"/>
  <c r="V1327" i="1" s="1"/>
  <c r="Y1327" i="1" s="1"/>
  <c r="Z1327" i="1" s="1"/>
  <c r="AA1327" i="1" s="1"/>
  <c r="I2930" i="1"/>
  <c r="L2929" i="1"/>
  <c r="I7934" i="1" l="1"/>
  <c r="L7933" i="1"/>
  <c r="I6137" i="1"/>
  <c r="J6134" i="1"/>
  <c r="L6133" i="1"/>
  <c r="L4532" i="1"/>
  <c r="I4533" i="1"/>
  <c r="A1330" i="1"/>
  <c r="P1329" i="1" a="1"/>
  <c r="P1329" i="1" s="1"/>
  <c r="I1329" i="1"/>
  <c r="L1328" i="1"/>
  <c r="Q1328" i="1" s="1"/>
  <c r="V1328" i="1" s="1"/>
  <c r="Y1328" i="1" s="1"/>
  <c r="Z1328" i="1" s="1"/>
  <c r="AA1328" i="1" s="1"/>
  <c r="L2930" i="1"/>
  <c r="I2931" i="1"/>
  <c r="I7935" i="1" l="1"/>
  <c r="L7934" i="1"/>
  <c r="J6135" i="1"/>
  <c r="L6134" i="1"/>
  <c r="I6138" i="1"/>
  <c r="L4533" i="1"/>
  <c r="I4534" i="1"/>
  <c r="P1330" i="1" a="1"/>
  <c r="P1330" i="1" s="1"/>
  <c r="A1331" i="1"/>
  <c r="L1329" i="1"/>
  <c r="Q1329" i="1" s="1"/>
  <c r="V1329" i="1" s="1"/>
  <c r="Y1329" i="1" s="1"/>
  <c r="Z1329" i="1" s="1"/>
  <c r="AA1329" i="1" s="1"/>
  <c r="I1330" i="1"/>
  <c r="L2931" i="1"/>
  <c r="I2932" i="1"/>
  <c r="L7935" i="1" l="1"/>
  <c r="I7936" i="1"/>
  <c r="I6139" i="1"/>
  <c r="J6136" i="1"/>
  <c r="L6135" i="1"/>
  <c r="I4535" i="1"/>
  <c r="L4534" i="1"/>
  <c r="A1332" i="1"/>
  <c r="P1331" i="1" a="1"/>
  <c r="P1331" i="1" s="1"/>
  <c r="L1330" i="1"/>
  <c r="Q1330" i="1" s="1"/>
  <c r="V1330" i="1" s="1"/>
  <c r="Y1330" i="1" s="1"/>
  <c r="Z1330" i="1" s="1"/>
  <c r="AA1330" i="1" s="1"/>
  <c r="I1331" i="1"/>
  <c r="L2932" i="1"/>
  <c r="I2933" i="1"/>
  <c r="I7937" i="1" l="1"/>
  <c r="L7936" i="1"/>
  <c r="J6137" i="1"/>
  <c r="L6136" i="1"/>
  <c r="I6140" i="1"/>
  <c r="I4536" i="1"/>
  <c r="L4535" i="1"/>
  <c r="A1333" i="1"/>
  <c r="P1332" i="1" a="1"/>
  <c r="P1332" i="1" s="1"/>
  <c r="I1332" i="1"/>
  <c r="L1331" i="1"/>
  <c r="Q1331" i="1" s="1"/>
  <c r="V1331" i="1" s="1"/>
  <c r="Y1331" i="1" s="1"/>
  <c r="Z1331" i="1" s="1"/>
  <c r="AA1331" i="1" s="1"/>
  <c r="I2934" i="1"/>
  <c r="L2933" i="1"/>
  <c r="L7937" i="1" l="1"/>
  <c r="I7938" i="1"/>
  <c r="I6141" i="1"/>
  <c r="J6138" i="1"/>
  <c r="L6137" i="1"/>
  <c r="I4537" i="1"/>
  <c r="L4536" i="1"/>
  <c r="P1333" i="1" a="1"/>
  <c r="P1333" i="1" s="1"/>
  <c r="A1334" i="1"/>
  <c r="I1333" i="1"/>
  <c r="L1332" i="1"/>
  <c r="Q1332" i="1" s="1"/>
  <c r="V1332" i="1" s="1"/>
  <c r="Y1332" i="1" s="1"/>
  <c r="Z1332" i="1" s="1"/>
  <c r="AA1332" i="1" s="1"/>
  <c r="I2935" i="1"/>
  <c r="L2934" i="1"/>
  <c r="I7939" i="1" l="1"/>
  <c r="L7938" i="1"/>
  <c r="J6139" i="1"/>
  <c r="L6138" i="1"/>
  <c r="I6142" i="1"/>
  <c r="I4538" i="1"/>
  <c r="L4537" i="1"/>
  <c r="A1335" i="1"/>
  <c r="P1334" i="1" a="1"/>
  <c r="P1334" i="1" s="1"/>
  <c r="I1334" i="1"/>
  <c r="L1333" i="1"/>
  <c r="Q1333" i="1" s="1"/>
  <c r="V1333" i="1" s="1"/>
  <c r="Y1333" i="1" s="1"/>
  <c r="Z1333" i="1" s="1"/>
  <c r="AA1333" i="1" s="1"/>
  <c r="L2935" i="1"/>
  <c r="I2936" i="1"/>
  <c r="I7940" i="1" l="1"/>
  <c r="L7939" i="1"/>
  <c r="I6143" i="1"/>
  <c r="J6140" i="1"/>
  <c r="L6139" i="1"/>
  <c r="L4538" i="1"/>
  <c r="I4539" i="1"/>
  <c r="A1336" i="1"/>
  <c r="P1335" i="1" a="1"/>
  <c r="P1335" i="1" s="1"/>
  <c r="I1335" i="1"/>
  <c r="L1334" i="1"/>
  <c r="Q1334" i="1" s="1"/>
  <c r="V1334" i="1" s="1"/>
  <c r="Y1334" i="1" s="1"/>
  <c r="Z1334" i="1" s="1"/>
  <c r="AA1334" i="1" s="1"/>
  <c r="L2936" i="1"/>
  <c r="I2937" i="1"/>
  <c r="I7941" i="1" l="1"/>
  <c r="L7940" i="1"/>
  <c r="J6141" i="1"/>
  <c r="L6140" i="1"/>
  <c r="I6144" i="1"/>
  <c r="I4540" i="1"/>
  <c r="L4539" i="1"/>
  <c r="A1337" i="1"/>
  <c r="P1336" i="1" a="1"/>
  <c r="P1336" i="1" s="1"/>
  <c r="I1336" i="1"/>
  <c r="L1335" i="1"/>
  <c r="Q1335" i="1" s="1"/>
  <c r="V1335" i="1" s="1"/>
  <c r="Y1335" i="1" s="1"/>
  <c r="Z1335" i="1" s="1"/>
  <c r="AA1335" i="1" s="1"/>
  <c r="I2938" i="1"/>
  <c r="L2937" i="1"/>
  <c r="I7942" i="1" l="1"/>
  <c r="L7941" i="1"/>
  <c r="I6145" i="1"/>
  <c r="J6142" i="1"/>
  <c r="L6141" i="1"/>
  <c r="L4540" i="1"/>
  <c r="I4541" i="1"/>
  <c r="P1337" i="1" a="1"/>
  <c r="P1337" i="1" s="1"/>
  <c r="A1338" i="1"/>
  <c r="L1336" i="1"/>
  <c r="Q1336" i="1" s="1"/>
  <c r="V1336" i="1" s="1"/>
  <c r="Y1336" i="1" s="1"/>
  <c r="Z1336" i="1" s="1"/>
  <c r="AA1336" i="1" s="1"/>
  <c r="I1337" i="1"/>
  <c r="L2938" i="1"/>
  <c r="I2939" i="1"/>
  <c r="I7943" i="1" l="1"/>
  <c r="L7942" i="1"/>
  <c r="J6143" i="1"/>
  <c r="L6142" i="1"/>
  <c r="I6146" i="1"/>
  <c r="I4542" i="1"/>
  <c r="L4541" i="1"/>
  <c r="A1339" i="1"/>
  <c r="P1338" i="1" a="1"/>
  <c r="P1338" i="1" s="1"/>
  <c r="I1338" i="1"/>
  <c r="L1337" i="1"/>
  <c r="Q1337" i="1" s="1"/>
  <c r="V1337" i="1" s="1"/>
  <c r="Y1337" i="1" s="1"/>
  <c r="Z1337" i="1" s="1"/>
  <c r="AA1337" i="1" s="1"/>
  <c r="L2939" i="1"/>
  <c r="I2940" i="1"/>
  <c r="L7943" i="1" l="1"/>
  <c r="I7944" i="1"/>
  <c r="I6147" i="1"/>
  <c r="J6144" i="1"/>
  <c r="L6143" i="1"/>
  <c r="I4543" i="1"/>
  <c r="L4542" i="1"/>
  <c r="A1340" i="1"/>
  <c r="P1339" i="1" a="1"/>
  <c r="P1339" i="1" s="1"/>
  <c r="L1338" i="1"/>
  <c r="Q1338" i="1" s="1"/>
  <c r="V1338" i="1" s="1"/>
  <c r="Y1338" i="1" s="1"/>
  <c r="Z1338" i="1" s="1"/>
  <c r="AA1338" i="1" s="1"/>
  <c r="I1339" i="1"/>
  <c r="I2941" i="1"/>
  <c r="L2940" i="1"/>
  <c r="L7944" i="1" l="1"/>
  <c r="I7945" i="1"/>
  <c r="J6145" i="1"/>
  <c r="L6144" i="1"/>
  <c r="I6148" i="1"/>
  <c r="L4543" i="1"/>
  <c r="I4544" i="1"/>
  <c r="A1341" i="1"/>
  <c r="P1340" i="1" a="1"/>
  <c r="P1340" i="1" s="1"/>
  <c r="I1340" i="1"/>
  <c r="L1339" i="1"/>
  <c r="Q1339" i="1" s="1"/>
  <c r="V1339" i="1" s="1"/>
  <c r="Y1339" i="1" s="1"/>
  <c r="Z1339" i="1" s="1"/>
  <c r="AA1339" i="1" s="1"/>
  <c r="I2942" i="1"/>
  <c r="L2941" i="1"/>
  <c r="L7945" i="1" l="1"/>
  <c r="I7946" i="1"/>
  <c r="I6149" i="1"/>
  <c r="J6146" i="1"/>
  <c r="L6145" i="1"/>
  <c r="L4544" i="1"/>
  <c r="I4545" i="1"/>
  <c r="A1342" i="1"/>
  <c r="P1341" i="1" a="1"/>
  <c r="P1341" i="1" s="1"/>
  <c r="I1341" i="1"/>
  <c r="L1340" i="1"/>
  <c r="Q1340" i="1" s="1"/>
  <c r="V1340" i="1" s="1"/>
  <c r="Y1340" i="1" s="1"/>
  <c r="Z1340" i="1" s="1"/>
  <c r="AA1340" i="1" s="1"/>
  <c r="I2943" i="1"/>
  <c r="L2942" i="1"/>
  <c r="I7947" i="1" l="1"/>
  <c r="L7946" i="1"/>
  <c r="J6147" i="1"/>
  <c r="L6146" i="1"/>
  <c r="I6150" i="1"/>
  <c r="I4546" i="1"/>
  <c r="L4545" i="1"/>
  <c r="A1343" i="1"/>
  <c r="P1342" i="1" a="1"/>
  <c r="P1342" i="1" s="1"/>
  <c r="L1341" i="1"/>
  <c r="Q1341" i="1" s="1"/>
  <c r="V1341" i="1" s="1"/>
  <c r="Y1341" i="1" s="1"/>
  <c r="Z1341" i="1" s="1"/>
  <c r="AA1341" i="1" s="1"/>
  <c r="I1342" i="1"/>
  <c r="I2944" i="1"/>
  <c r="L2943" i="1"/>
  <c r="I7948" i="1" l="1"/>
  <c r="L7947" i="1"/>
  <c r="I6151" i="1"/>
  <c r="J6148" i="1"/>
  <c r="L6147" i="1"/>
  <c r="I4547" i="1"/>
  <c r="L4546" i="1"/>
  <c r="A1344" i="1"/>
  <c r="P1343" i="1" a="1"/>
  <c r="P1343" i="1" s="1"/>
  <c r="I1343" i="1"/>
  <c r="L1342" i="1"/>
  <c r="Q1342" i="1" s="1"/>
  <c r="V1342" i="1" s="1"/>
  <c r="Y1342" i="1" s="1"/>
  <c r="Z1342" i="1" s="1"/>
  <c r="AA1342" i="1" s="1"/>
  <c r="L2944" i="1"/>
  <c r="I2945" i="1"/>
  <c r="L7948" i="1" l="1"/>
  <c r="I7949" i="1"/>
  <c r="J6149" i="1"/>
  <c r="L6148" i="1"/>
  <c r="I6152" i="1"/>
  <c r="I4548" i="1"/>
  <c r="L4547" i="1"/>
  <c r="A1345" i="1"/>
  <c r="P1344" i="1" a="1"/>
  <c r="P1344" i="1" s="1"/>
  <c r="L1343" i="1"/>
  <c r="Q1343" i="1" s="1"/>
  <c r="V1343" i="1" s="1"/>
  <c r="Y1343" i="1" s="1"/>
  <c r="Z1343" i="1" s="1"/>
  <c r="AA1343" i="1" s="1"/>
  <c r="I1344" i="1"/>
  <c r="I2946" i="1"/>
  <c r="L2945" i="1"/>
  <c r="I7950" i="1" l="1"/>
  <c r="L7949" i="1"/>
  <c r="I6153" i="1"/>
  <c r="J6150" i="1"/>
  <c r="L6149" i="1"/>
  <c r="I4549" i="1"/>
  <c r="L4548" i="1"/>
  <c r="A1346" i="1"/>
  <c r="P1345" i="1" a="1"/>
  <c r="P1345" i="1" s="1"/>
  <c r="L1344" i="1"/>
  <c r="Q1344" i="1" s="1"/>
  <c r="V1344" i="1" s="1"/>
  <c r="Y1344" i="1" s="1"/>
  <c r="Z1344" i="1" s="1"/>
  <c r="AA1344" i="1" s="1"/>
  <c r="I1345" i="1"/>
  <c r="I2947" i="1"/>
  <c r="L2946" i="1"/>
  <c r="I7951" i="1" l="1"/>
  <c r="L7950" i="1"/>
  <c r="J6151" i="1"/>
  <c r="L6150" i="1"/>
  <c r="I6154" i="1"/>
  <c r="I4550" i="1"/>
  <c r="L4549" i="1"/>
  <c r="A1347" i="1"/>
  <c r="P1346" i="1" a="1"/>
  <c r="P1346" i="1" s="1"/>
  <c r="I1346" i="1"/>
  <c r="L1345" i="1"/>
  <c r="Q1345" i="1" s="1"/>
  <c r="V1345" i="1" s="1"/>
  <c r="Y1345" i="1" s="1"/>
  <c r="Z1345" i="1" s="1"/>
  <c r="AA1345" i="1" s="1"/>
  <c r="L2947" i="1"/>
  <c r="I2948" i="1"/>
  <c r="L7951" i="1" l="1"/>
  <c r="I7952" i="1"/>
  <c r="I6155" i="1"/>
  <c r="J6152" i="1"/>
  <c r="L6151" i="1"/>
  <c r="I4551" i="1"/>
  <c r="L4550" i="1"/>
  <c r="A1348" i="1"/>
  <c r="P1347" i="1" a="1"/>
  <c r="P1347" i="1" s="1"/>
  <c r="L1346" i="1"/>
  <c r="Q1346" i="1" s="1"/>
  <c r="V1346" i="1" s="1"/>
  <c r="Y1346" i="1" s="1"/>
  <c r="Z1346" i="1" s="1"/>
  <c r="AA1346" i="1" s="1"/>
  <c r="I1347" i="1"/>
  <c r="I2949" i="1"/>
  <c r="L2948" i="1"/>
  <c r="L7952" i="1" l="1"/>
  <c r="I7953" i="1"/>
  <c r="J6153" i="1"/>
  <c r="L6152" i="1"/>
  <c r="I6156" i="1"/>
  <c r="L4551" i="1"/>
  <c r="I4552" i="1"/>
  <c r="A1349" i="1"/>
  <c r="P1348" i="1" a="1"/>
  <c r="P1348" i="1" s="1"/>
  <c r="L1347" i="1"/>
  <c r="Q1347" i="1" s="1"/>
  <c r="V1347" i="1" s="1"/>
  <c r="Y1347" i="1" s="1"/>
  <c r="Z1347" i="1" s="1"/>
  <c r="AA1347" i="1" s="1"/>
  <c r="I1348" i="1"/>
  <c r="I2950" i="1"/>
  <c r="L2949" i="1"/>
  <c r="I7954" i="1" l="1"/>
  <c r="L7953" i="1"/>
  <c r="I6157" i="1"/>
  <c r="J6154" i="1"/>
  <c r="L6153" i="1"/>
  <c r="I4553" i="1"/>
  <c r="L4552" i="1"/>
  <c r="A1350" i="1"/>
  <c r="P1349" i="1" a="1"/>
  <c r="P1349" i="1" s="1"/>
  <c r="L1348" i="1"/>
  <c r="Q1348" i="1" s="1"/>
  <c r="V1348" i="1" s="1"/>
  <c r="Y1348" i="1" s="1"/>
  <c r="Z1348" i="1" s="1"/>
  <c r="AA1348" i="1" s="1"/>
  <c r="I1349" i="1"/>
  <c r="L2950" i="1"/>
  <c r="I2951" i="1"/>
  <c r="L7954" i="1" l="1"/>
  <c r="I7955" i="1"/>
  <c r="J6155" i="1"/>
  <c r="L6154" i="1"/>
  <c r="I6158" i="1"/>
  <c r="L4553" i="1"/>
  <c r="I4554" i="1"/>
  <c r="A1351" i="1"/>
  <c r="P1350" i="1" a="1"/>
  <c r="P1350" i="1" s="1"/>
  <c r="L1349" i="1"/>
  <c r="Q1349" i="1" s="1"/>
  <c r="V1349" i="1" s="1"/>
  <c r="Y1349" i="1" s="1"/>
  <c r="Z1349" i="1" s="1"/>
  <c r="AA1349" i="1" s="1"/>
  <c r="I1350" i="1"/>
  <c r="L2951" i="1"/>
  <c r="I2952" i="1"/>
  <c r="I7956" i="1" l="1"/>
  <c r="L7955" i="1"/>
  <c r="I6159" i="1"/>
  <c r="J6156" i="1"/>
  <c r="L6155" i="1"/>
  <c r="I4555" i="1"/>
  <c r="L4554" i="1"/>
  <c r="A1352" i="1"/>
  <c r="P1351" i="1" a="1"/>
  <c r="P1351" i="1" s="1"/>
  <c r="I1351" i="1"/>
  <c r="L1350" i="1"/>
  <c r="Q1350" i="1" s="1"/>
  <c r="V1350" i="1" s="1"/>
  <c r="Y1350" i="1" s="1"/>
  <c r="Z1350" i="1" s="1"/>
  <c r="AA1350" i="1" s="1"/>
  <c r="I2953" i="1"/>
  <c r="L2952" i="1"/>
  <c r="L7956" i="1" l="1"/>
  <c r="I7957" i="1"/>
  <c r="J6157" i="1"/>
  <c r="L6156" i="1"/>
  <c r="I6160" i="1"/>
  <c r="L4555" i="1"/>
  <c r="I4556" i="1"/>
  <c r="P1352" i="1" a="1"/>
  <c r="P1352" i="1" s="1"/>
  <c r="A1353" i="1"/>
  <c r="I1352" i="1"/>
  <c r="L1351" i="1"/>
  <c r="Q1351" i="1" s="1"/>
  <c r="V1351" i="1" s="1"/>
  <c r="Y1351" i="1" s="1"/>
  <c r="Z1351" i="1" s="1"/>
  <c r="AA1351" i="1" s="1"/>
  <c r="I2954" i="1"/>
  <c r="L2953" i="1"/>
  <c r="I7958" i="1" l="1"/>
  <c r="L7957" i="1"/>
  <c r="I6161" i="1"/>
  <c r="J6158" i="1"/>
  <c r="L6157" i="1"/>
  <c r="L4556" i="1"/>
  <c r="I4557" i="1"/>
  <c r="P1353" i="1" a="1"/>
  <c r="P1353" i="1" s="1"/>
  <c r="A1354" i="1"/>
  <c r="L1352" i="1"/>
  <c r="Q1352" i="1" s="1"/>
  <c r="V1352" i="1" s="1"/>
  <c r="Y1352" i="1" s="1"/>
  <c r="Z1352" i="1" s="1"/>
  <c r="AA1352" i="1" s="1"/>
  <c r="I1353" i="1"/>
  <c r="L2954" i="1"/>
  <c r="I2955" i="1"/>
  <c r="I7959" i="1" l="1"/>
  <c r="L7958" i="1"/>
  <c r="J6159" i="1"/>
  <c r="L6158" i="1"/>
  <c r="I6162" i="1"/>
  <c r="I4558" i="1"/>
  <c r="L4557" i="1"/>
  <c r="A1355" i="1"/>
  <c r="P1354" i="1" a="1"/>
  <c r="P1354" i="1" s="1"/>
  <c r="L1353" i="1"/>
  <c r="Q1353" i="1" s="1"/>
  <c r="V1353" i="1" s="1"/>
  <c r="Y1353" i="1" s="1"/>
  <c r="Z1353" i="1" s="1"/>
  <c r="AA1353" i="1" s="1"/>
  <c r="I1354" i="1"/>
  <c r="L2955" i="1"/>
  <c r="I2956" i="1"/>
  <c r="L7959" i="1" l="1"/>
  <c r="I7960" i="1"/>
  <c r="I6163" i="1"/>
  <c r="J6160" i="1"/>
  <c r="L6159" i="1"/>
  <c r="L4558" i="1"/>
  <c r="I4559" i="1"/>
  <c r="A1356" i="1"/>
  <c r="P1355" i="1" a="1"/>
  <c r="P1355" i="1" s="1"/>
  <c r="I1355" i="1"/>
  <c r="L1354" i="1"/>
  <c r="Q1354" i="1" s="1"/>
  <c r="V1354" i="1" s="1"/>
  <c r="Y1354" i="1" s="1"/>
  <c r="Z1354" i="1" s="1"/>
  <c r="AA1354" i="1" s="1"/>
  <c r="I2957" i="1"/>
  <c r="L2956" i="1"/>
  <c r="L7960" i="1" l="1"/>
  <c r="I7961" i="1"/>
  <c r="J6161" i="1"/>
  <c r="L6160" i="1"/>
  <c r="I6164" i="1"/>
  <c r="I4560" i="1"/>
  <c r="L4559" i="1"/>
  <c r="P1356" i="1" a="1"/>
  <c r="P1356" i="1" s="1"/>
  <c r="A1357" i="1"/>
  <c r="I1356" i="1"/>
  <c r="L1355" i="1"/>
  <c r="Q1355" i="1" s="1"/>
  <c r="V1355" i="1" s="1"/>
  <c r="Y1355" i="1" s="1"/>
  <c r="Z1355" i="1" s="1"/>
  <c r="AA1355" i="1" s="1"/>
  <c r="I2958" i="1"/>
  <c r="L2957" i="1"/>
  <c r="L7961" i="1" l="1"/>
  <c r="I7962" i="1"/>
  <c r="I6165" i="1"/>
  <c r="J6162" i="1"/>
  <c r="L6161" i="1"/>
  <c r="I4561" i="1"/>
  <c r="L4560" i="1"/>
  <c r="A1358" i="1"/>
  <c r="P1357" i="1" a="1"/>
  <c r="P1357" i="1" s="1"/>
  <c r="L1356" i="1"/>
  <c r="Q1356" i="1" s="1"/>
  <c r="V1356" i="1" s="1"/>
  <c r="Y1356" i="1" s="1"/>
  <c r="Z1356" i="1" s="1"/>
  <c r="AA1356" i="1" s="1"/>
  <c r="I1357" i="1"/>
  <c r="I2959" i="1"/>
  <c r="L2958" i="1"/>
  <c r="L7962" i="1" l="1"/>
  <c r="I7963" i="1"/>
  <c r="J6163" i="1"/>
  <c r="L6162" i="1"/>
  <c r="I6166" i="1"/>
  <c r="I4562" i="1"/>
  <c r="L4561" i="1"/>
  <c r="A1359" i="1"/>
  <c r="P1358" i="1" a="1"/>
  <c r="P1358" i="1" s="1"/>
  <c r="I1358" i="1"/>
  <c r="L1357" i="1"/>
  <c r="Q1357" i="1" s="1"/>
  <c r="V1357" i="1" s="1"/>
  <c r="Y1357" i="1" s="1"/>
  <c r="Z1357" i="1" s="1"/>
  <c r="AA1357" i="1" s="1"/>
  <c r="L2959" i="1"/>
  <c r="I2960" i="1"/>
  <c r="L7963" i="1" l="1"/>
  <c r="I7964" i="1"/>
  <c r="I6167" i="1"/>
  <c r="J6164" i="1"/>
  <c r="L6163" i="1"/>
  <c r="L4562" i="1"/>
  <c r="I4563" i="1"/>
  <c r="A1360" i="1"/>
  <c r="P1359" i="1" a="1"/>
  <c r="P1359" i="1" s="1"/>
  <c r="I1359" i="1"/>
  <c r="L1358" i="1"/>
  <c r="Q1358" i="1" s="1"/>
  <c r="V1358" i="1" s="1"/>
  <c r="Y1358" i="1" s="1"/>
  <c r="Z1358" i="1" s="1"/>
  <c r="AA1358" i="1" s="1"/>
  <c r="L2960" i="1"/>
  <c r="I2961" i="1"/>
  <c r="L7964" i="1" l="1"/>
  <c r="I7965" i="1"/>
  <c r="J6165" i="1"/>
  <c r="L6164" i="1"/>
  <c r="I6168" i="1"/>
  <c r="L4563" i="1"/>
  <c r="I4564" i="1"/>
  <c r="A1361" i="1"/>
  <c r="P1360" i="1" a="1"/>
  <c r="P1360" i="1" s="1"/>
  <c r="I1360" i="1"/>
  <c r="L1359" i="1"/>
  <c r="Q1359" i="1" s="1"/>
  <c r="V1359" i="1" s="1"/>
  <c r="Y1359" i="1" s="1"/>
  <c r="Z1359" i="1" s="1"/>
  <c r="AA1359" i="1" s="1"/>
  <c r="I2962" i="1"/>
  <c r="L2961" i="1"/>
  <c r="L7965" i="1" l="1"/>
  <c r="I7966" i="1"/>
  <c r="I6169" i="1"/>
  <c r="J6166" i="1"/>
  <c r="L6165" i="1"/>
  <c r="I4565" i="1"/>
  <c r="L4564" i="1"/>
  <c r="P1361" i="1" a="1"/>
  <c r="P1361" i="1" s="1"/>
  <c r="A1362" i="1"/>
  <c r="L1360" i="1"/>
  <c r="Q1360" i="1" s="1"/>
  <c r="V1360" i="1" s="1"/>
  <c r="Y1360" i="1" s="1"/>
  <c r="Z1360" i="1" s="1"/>
  <c r="AA1360" i="1" s="1"/>
  <c r="I1361" i="1"/>
  <c r="L2962" i="1"/>
  <c r="I2963" i="1"/>
  <c r="I7967" i="1" l="1"/>
  <c r="L7966" i="1"/>
  <c r="J6167" i="1"/>
  <c r="L6166" i="1"/>
  <c r="I6170" i="1"/>
  <c r="I4566" i="1"/>
  <c r="L4565" i="1"/>
  <c r="A1363" i="1"/>
  <c r="P1362" i="1" a="1"/>
  <c r="P1362" i="1" s="1"/>
  <c r="L1361" i="1"/>
  <c r="Q1361" i="1" s="1"/>
  <c r="V1361" i="1" s="1"/>
  <c r="Y1361" i="1" s="1"/>
  <c r="Z1361" i="1" s="1"/>
  <c r="AA1361" i="1" s="1"/>
  <c r="I1362" i="1"/>
  <c r="I2964" i="1"/>
  <c r="L2963" i="1"/>
  <c r="L7967" i="1" l="1"/>
  <c r="I7968" i="1"/>
  <c r="I6171" i="1"/>
  <c r="J6168" i="1"/>
  <c r="L6167" i="1"/>
  <c r="L4566" i="1"/>
  <c r="I4567" i="1"/>
  <c r="A1364" i="1"/>
  <c r="P1363" i="1" a="1"/>
  <c r="P1363" i="1" s="1"/>
  <c r="I1363" i="1"/>
  <c r="L1362" i="1"/>
  <c r="Q1362" i="1" s="1"/>
  <c r="V1362" i="1" s="1"/>
  <c r="Y1362" i="1" s="1"/>
  <c r="Z1362" i="1" s="1"/>
  <c r="AA1362" i="1" s="1"/>
  <c r="L2964" i="1"/>
  <c r="I2965" i="1"/>
  <c r="L7968" i="1" l="1"/>
  <c r="I7969" i="1"/>
  <c r="J6169" i="1"/>
  <c r="L6168" i="1"/>
  <c r="I6172" i="1"/>
  <c r="I4568" i="1"/>
  <c r="L4567" i="1"/>
  <c r="P1364" i="1" a="1"/>
  <c r="P1364" i="1" s="1"/>
  <c r="A1365" i="1"/>
  <c r="I1364" i="1"/>
  <c r="L1363" i="1"/>
  <c r="Q1363" i="1" s="1"/>
  <c r="V1363" i="1" s="1"/>
  <c r="Y1363" i="1" s="1"/>
  <c r="Z1363" i="1" s="1"/>
  <c r="AA1363" i="1" s="1"/>
  <c r="I2966" i="1"/>
  <c r="L2965" i="1"/>
  <c r="L7969" i="1" l="1"/>
  <c r="I7970" i="1"/>
  <c r="I6173" i="1"/>
  <c r="J6170" i="1"/>
  <c r="L6169" i="1"/>
  <c r="L4568" i="1"/>
  <c r="I4569" i="1"/>
  <c r="P1365" i="1" a="1"/>
  <c r="P1365" i="1" s="1"/>
  <c r="A1366" i="1"/>
  <c r="I1365" i="1"/>
  <c r="L1364" i="1"/>
  <c r="Q1364" i="1" s="1"/>
  <c r="V1364" i="1" s="1"/>
  <c r="Y1364" i="1" s="1"/>
  <c r="Z1364" i="1" s="1"/>
  <c r="AA1364" i="1" s="1"/>
  <c r="I2967" i="1"/>
  <c r="L2966" i="1"/>
  <c r="I7971" i="1" l="1"/>
  <c r="L7970" i="1"/>
  <c r="J6171" i="1"/>
  <c r="L6170" i="1"/>
  <c r="I6174" i="1"/>
  <c r="L4569" i="1"/>
  <c r="I4570" i="1"/>
  <c r="P1366" i="1" a="1"/>
  <c r="P1366" i="1" s="1"/>
  <c r="A1367" i="1"/>
  <c r="L1365" i="1"/>
  <c r="Q1365" i="1" s="1"/>
  <c r="V1365" i="1" s="1"/>
  <c r="Y1365" i="1" s="1"/>
  <c r="Z1365" i="1" s="1"/>
  <c r="AA1365" i="1" s="1"/>
  <c r="I1366" i="1"/>
  <c r="L2967" i="1"/>
  <c r="I2968" i="1"/>
  <c r="L7971" i="1" l="1"/>
  <c r="I7972" i="1"/>
  <c r="I6175" i="1"/>
  <c r="J6172" i="1"/>
  <c r="L6171" i="1"/>
  <c r="L4570" i="1"/>
  <c r="I4571" i="1"/>
  <c r="P1367" i="1" a="1"/>
  <c r="P1367" i="1" s="1"/>
  <c r="A1368" i="1"/>
  <c r="I1367" i="1"/>
  <c r="L1366" i="1"/>
  <c r="Q1366" i="1" s="1"/>
  <c r="V1366" i="1" s="1"/>
  <c r="Y1366" i="1" s="1"/>
  <c r="Z1366" i="1" s="1"/>
  <c r="AA1366" i="1" s="1"/>
  <c r="I2969" i="1"/>
  <c r="L2968" i="1"/>
  <c r="L7972" i="1" l="1"/>
  <c r="I7973" i="1"/>
  <c r="J6173" i="1"/>
  <c r="L6172" i="1"/>
  <c r="I6176" i="1"/>
  <c r="I4572" i="1"/>
  <c r="L4571" i="1"/>
  <c r="A1369" i="1"/>
  <c r="P1368" i="1" a="1"/>
  <c r="P1368" i="1" s="1"/>
  <c r="L1367" i="1"/>
  <c r="Q1367" i="1" s="1"/>
  <c r="V1367" i="1" s="1"/>
  <c r="Y1367" i="1" s="1"/>
  <c r="Z1367" i="1" s="1"/>
  <c r="AA1367" i="1" s="1"/>
  <c r="I1368" i="1"/>
  <c r="I2970" i="1"/>
  <c r="L2969" i="1"/>
  <c r="L7973" i="1" l="1"/>
  <c r="I7974" i="1"/>
  <c r="I6177" i="1"/>
  <c r="J6174" i="1"/>
  <c r="L6173" i="1"/>
  <c r="I4573" i="1"/>
  <c r="L4572" i="1"/>
  <c r="P1369" i="1" a="1"/>
  <c r="P1369" i="1" s="1"/>
  <c r="A1370" i="1"/>
  <c r="I1369" i="1"/>
  <c r="L1368" i="1"/>
  <c r="Q1368" i="1" s="1"/>
  <c r="V1368" i="1" s="1"/>
  <c r="Y1368" i="1" s="1"/>
  <c r="Z1368" i="1" s="1"/>
  <c r="AA1368" i="1" s="1"/>
  <c r="I2971" i="1"/>
  <c r="L2970" i="1"/>
  <c r="I7975" i="1" l="1"/>
  <c r="L7974" i="1"/>
  <c r="J6175" i="1"/>
  <c r="L6174" i="1"/>
  <c r="I6178" i="1"/>
  <c r="I4574" i="1"/>
  <c r="L4573" i="1"/>
  <c r="A1371" i="1"/>
  <c r="P1370" i="1" a="1"/>
  <c r="P1370" i="1" s="1"/>
  <c r="I1370" i="1"/>
  <c r="L1369" i="1"/>
  <c r="Q1369" i="1" s="1"/>
  <c r="V1369" i="1" s="1"/>
  <c r="Y1369" i="1" s="1"/>
  <c r="Z1369" i="1" s="1"/>
  <c r="AA1369" i="1" s="1"/>
  <c r="I2972" i="1"/>
  <c r="L2971" i="1"/>
  <c r="I7976" i="1" l="1"/>
  <c r="L7975" i="1"/>
  <c r="I6179" i="1"/>
  <c r="J6176" i="1"/>
  <c r="L6175" i="1"/>
  <c r="L4574" i="1"/>
  <c r="I4575" i="1"/>
  <c r="A1372" i="1"/>
  <c r="P1371" i="1" a="1"/>
  <c r="P1371" i="1" s="1"/>
  <c r="L1370" i="1"/>
  <c r="Q1370" i="1" s="1"/>
  <c r="V1370" i="1" s="1"/>
  <c r="Y1370" i="1" s="1"/>
  <c r="Z1370" i="1" s="1"/>
  <c r="AA1370" i="1" s="1"/>
  <c r="I1371" i="1"/>
  <c r="I2973" i="1"/>
  <c r="L2972" i="1"/>
  <c r="L7976" i="1" l="1"/>
  <c r="I7977" i="1"/>
  <c r="J6177" i="1"/>
  <c r="L6176" i="1"/>
  <c r="I6180" i="1"/>
  <c r="I4576" i="1"/>
  <c r="L4575" i="1"/>
  <c r="A1373" i="1"/>
  <c r="P1372" i="1" a="1"/>
  <c r="P1372" i="1" s="1"/>
  <c r="L1371" i="1"/>
  <c r="Q1371" i="1" s="1"/>
  <c r="V1371" i="1" s="1"/>
  <c r="Y1371" i="1" s="1"/>
  <c r="Z1371" i="1" s="1"/>
  <c r="AA1371" i="1" s="1"/>
  <c r="I1372" i="1"/>
  <c r="I2974" i="1"/>
  <c r="L2973" i="1"/>
  <c r="L7977" i="1" l="1"/>
  <c r="I7978" i="1"/>
  <c r="I6181" i="1"/>
  <c r="J6178" i="1"/>
  <c r="L6177" i="1"/>
  <c r="I4577" i="1"/>
  <c r="L4576" i="1"/>
  <c r="P1373" i="1" a="1"/>
  <c r="P1373" i="1" s="1"/>
  <c r="A1374" i="1"/>
  <c r="I1373" i="1"/>
  <c r="L1372" i="1"/>
  <c r="Q1372" i="1" s="1"/>
  <c r="V1372" i="1" s="1"/>
  <c r="Y1372" i="1" s="1"/>
  <c r="Z1372" i="1" s="1"/>
  <c r="AA1372" i="1" s="1"/>
  <c r="I2975" i="1"/>
  <c r="L2974" i="1"/>
  <c r="L7978" i="1" l="1"/>
  <c r="I7979" i="1"/>
  <c r="J6179" i="1"/>
  <c r="L6178" i="1"/>
  <c r="I6182" i="1"/>
  <c r="I4578" i="1"/>
  <c r="L4577" i="1"/>
  <c r="P1374" i="1" a="1"/>
  <c r="P1374" i="1" s="1"/>
  <c r="A1375" i="1"/>
  <c r="I1374" i="1"/>
  <c r="L1373" i="1"/>
  <c r="Q1373" i="1" s="1"/>
  <c r="V1373" i="1" s="1"/>
  <c r="Y1373" i="1" s="1"/>
  <c r="Z1373" i="1" s="1"/>
  <c r="AA1373" i="1" s="1"/>
  <c r="I2976" i="1"/>
  <c r="L2975" i="1"/>
  <c r="L7979" i="1" l="1"/>
  <c r="I7980" i="1"/>
  <c r="I6183" i="1"/>
  <c r="J6180" i="1"/>
  <c r="L6179" i="1"/>
  <c r="L4578" i="1"/>
  <c r="I4579" i="1"/>
  <c r="A1376" i="1"/>
  <c r="P1375" i="1" a="1"/>
  <c r="P1375" i="1" s="1"/>
  <c r="I1375" i="1"/>
  <c r="L1374" i="1"/>
  <c r="Q1374" i="1" s="1"/>
  <c r="V1374" i="1" s="1"/>
  <c r="Y1374" i="1" s="1"/>
  <c r="Z1374" i="1" s="1"/>
  <c r="AA1374" i="1" s="1"/>
  <c r="L2976" i="1"/>
  <c r="I2977" i="1"/>
  <c r="I7981" i="1" l="1"/>
  <c r="L7980" i="1"/>
  <c r="J6181" i="1"/>
  <c r="L6180" i="1"/>
  <c r="I6184" i="1"/>
  <c r="I4580" i="1"/>
  <c r="L4579" i="1"/>
  <c r="A1377" i="1"/>
  <c r="P1376" i="1" a="1"/>
  <c r="P1376" i="1" s="1"/>
  <c r="L1375" i="1"/>
  <c r="Q1375" i="1" s="1"/>
  <c r="V1375" i="1" s="1"/>
  <c r="Y1375" i="1" s="1"/>
  <c r="Z1375" i="1" s="1"/>
  <c r="AA1375" i="1" s="1"/>
  <c r="I1376" i="1"/>
  <c r="I2978" i="1"/>
  <c r="L2977" i="1"/>
  <c r="I7982" i="1" l="1"/>
  <c r="L7981" i="1"/>
  <c r="I6185" i="1"/>
  <c r="J6182" i="1"/>
  <c r="L6181" i="1"/>
  <c r="I4581" i="1"/>
  <c r="L4580" i="1"/>
  <c r="A1378" i="1"/>
  <c r="P1377" i="1" a="1"/>
  <c r="P1377" i="1" s="1"/>
  <c r="I1377" i="1"/>
  <c r="L1376" i="1"/>
  <c r="Q1376" i="1" s="1"/>
  <c r="V1376" i="1" s="1"/>
  <c r="Y1376" i="1" s="1"/>
  <c r="Z1376" i="1" s="1"/>
  <c r="AA1376" i="1" s="1"/>
  <c r="I2979" i="1"/>
  <c r="L2978" i="1"/>
  <c r="I7983" i="1" l="1"/>
  <c r="L7982" i="1"/>
  <c r="J6183" i="1"/>
  <c r="L6182" i="1"/>
  <c r="I6186" i="1"/>
  <c r="I4582" i="1"/>
  <c r="L4581" i="1"/>
  <c r="P1378" i="1" a="1"/>
  <c r="P1378" i="1" s="1"/>
  <c r="A1379" i="1"/>
  <c r="L1377" i="1"/>
  <c r="Q1377" i="1" s="1"/>
  <c r="V1377" i="1" s="1"/>
  <c r="Y1377" i="1" s="1"/>
  <c r="Z1377" i="1" s="1"/>
  <c r="AA1377" i="1" s="1"/>
  <c r="I1378" i="1"/>
  <c r="L2979" i="1"/>
  <c r="I2980" i="1"/>
  <c r="L7983" i="1" l="1"/>
  <c r="I7984" i="1"/>
  <c r="I6187" i="1"/>
  <c r="J6184" i="1"/>
  <c r="L6183" i="1"/>
  <c r="L4582" i="1"/>
  <c r="I4583" i="1"/>
  <c r="P1379" i="1" a="1"/>
  <c r="P1379" i="1" s="1"/>
  <c r="A1380" i="1"/>
  <c r="L1378" i="1"/>
  <c r="Q1378" i="1" s="1"/>
  <c r="V1378" i="1" s="1"/>
  <c r="Y1378" i="1" s="1"/>
  <c r="Z1378" i="1" s="1"/>
  <c r="AA1378" i="1" s="1"/>
  <c r="I1379" i="1"/>
  <c r="I2981" i="1"/>
  <c r="L2980" i="1"/>
  <c r="I7985" i="1" l="1"/>
  <c r="L7984" i="1"/>
  <c r="J6185" i="1"/>
  <c r="L6184" i="1"/>
  <c r="I6188" i="1"/>
  <c r="I4584" i="1"/>
  <c r="L4583" i="1"/>
  <c r="P1380" i="1" a="1"/>
  <c r="P1380" i="1" s="1"/>
  <c r="A1381" i="1"/>
  <c r="I1380" i="1"/>
  <c r="L1379" i="1"/>
  <c r="Q1379" i="1" s="1"/>
  <c r="V1379" i="1" s="1"/>
  <c r="Y1379" i="1" s="1"/>
  <c r="Z1379" i="1" s="1"/>
  <c r="AA1379" i="1" s="1"/>
  <c r="L2981" i="1"/>
  <c r="I2982" i="1"/>
  <c r="I7986" i="1" l="1"/>
  <c r="L7985" i="1"/>
  <c r="I6189" i="1"/>
  <c r="J6186" i="1"/>
  <c r="L6185" i="1"/>
  <c r="I4585" i="1"/>
  <c r="L4584" i="1"/>
  <c r="P1381" i="1" a="1"/>
  <c r="P1381" i="1" s="1"/>
  <c r="A1382" i="1"/>
  <c r="L1380" i="1"/>
  <c r="Q1380" i="1" s="1"/>
  <c r="V1380" i="1" s="1"/>
  <c r="Y1380" i="1" s="1"/>
  <c r="Z1380" i="1" s="1"/>
  <c r="AA1380" i="1" s="1"/>
  <c r="I1381" i="1"/>
  <c r="L2982" i="1"/>
  <c r="I2983" i="1"/>
  <c r="I7987" i="1" l="1"/>
  <c r="L7986" i="1"/>
  <c r="J6187" i="1"/>
  <c r="L6186" i="1"/>
  <c r="I6190" i="1"/>
  <c r="L4585" i="1"/>
  <c r="I4586" i="1"/>
  <c r="A1383" i="1"/>
  <c r="P1382" i="1" a="1"/>
  <c r="P1382" i="1" s="1"/>
  <c r="L1381" i="1"/>
  <c r="Q1381" i="1" s="1"/>
  <c r="V1381" i="1" s="1"/>
  <c r="Y1381" i="1" s="1"/>
  <c r="Z1381" i="1" s="1"/>
  <c r="AA1381" i="1" s="1"/>
  <c r="I1382" i="1"/>
  <c r="I2984" i="1"/>
  <c r="L2983" i="1"/>
  <c r="I7988" i="1" l="1"/>
  <c r="L7987" i="1"/>
  <c r="I6191" i="1"/>
  <c r="J6188" i="1"/>
  <c r="L6187" i="1"/>
  <c r="L4586" i="1"/>
  <c r="I4587" i="1"/>
  <c r="P1383" i="1" a="1"/>
  <c r="P1383" i="1" s="1"/>
  <c r="A1384" i="1"/>
  <c r="L1382" i="1"/>
  <c r="Q1382" i="1" s="1"/>
  <c r="V1382" i="1" s="1"/>
  <c r="Y1382" i="1" s="1"/>
  <c r="Z1382" i="1" s="1"/>
  <c r="AA1382" i="1" s="1"/>
  <c r="I1383" i="1"/>
  <c r="L2984" i="1"/>
  <c r="I2985" i="1"/>
  <c r="L7988" i="1" l="1"/>
  <c r="I7989" i="1"/>
  <c r="J6189" i="1"/>
  <c r="L6188" i="1"/>
  <c r="I6192" i="1"/>
  <c r="I4588" i="1"/>
  <c r="L4587" i="1"/>
  <c r="P1384" i="1" a="1"/>
  <c r="P1384" i="1" s="1"/>
  <c r="A1385" i="1"/>
  <c r="I1384" i="1"/>
  <c r="L1383" i="1"/>
  <c r="Q1383" i="1" s="1"/>
  <c r="V1383" i="1" s="1"/>
  <c r="Y1383" i="1" s="1"/>
  <c r="Z1383" i="1" s="1"/>
  <c r="AA1383" i="1" s="1"/>
  <c r="L2985" i="1"/>
  <c r="I2986" i="1"/>
  <c r="L7989" i="1" l="1"/>
  <c r="I7990" i="1"/>
  <c r="I6193" i="1"/>
  <c r="J6190" i="1"/>
  <c r="L6189" i="1"/>
  <c r="L4588" i="1"/>
  <c r="I4589" i="1"/>
  <c r="P1385" i="1" a="1"/>
  <c r="P1385" i="1" s="1"/>
  <c r="A1386" i="1"/>
  <c r="I1385" i="1"/>
  <c r="L1384" i="1"/>
  <c r="Q1384" i="1" s="1"/>
  <c r="V1384" i="1" s="1"/>
  <c r="Y1384" i="1" s="1"/>
  <c r="Z1384" i="1" s="1"/>
  <c r="AA1384" i="1" s="1"/>
  <c r="I2987" i="1"/>
  <c r="L2986" i="1"/>
  <c r="I7991" i="1" l="1"/>
  <c r="L7990" i="1"/>
  <c r="J6191" i="1"/>
  <c r="L6190" i="1"/>
  <c r="I6194" i="1"/>
  <c r="L4589" i="1"/>
  <c r="I4590" i="1"/>
  <c r="A1387" i="1"/>
  <c r="P1386" i="1" a="1"/>
  <c r="P1386" i="1" s="1"/>
  <c r="I1386" i="1"/>
  <c r="L1385" i="1"/>
  <c r="Q1385" i="1" s="1"/>
  <c r="V1385" i="1" s="1"/>
  <c r="Y1385" i="1" s="1"/>
  <c r="Z1385" i="1" s="1"/>
  <c r="AA1385" i="1" s="1"/>
  <c r="L2987" i="1"/>
  <c r="I2988" i="1"/>
  <c r="L7991" i="1" l="1"/>
  <c r="I7992" i="1"/>
  <c r="I6195" i="1"/>
  <c r="J6192" i="1"/>
  <c r="L6191" i="1"/>
  <c r="I4591" i="1"/>
  <c r="L4590" i="1"/>
  <c r="A1388" i="1"/>
  <c r="P1387" i="1" a="1"/>
  <c r="P1387" i="1" s="1"/>
  <c r="I1387" i="1"/>
  <c r="L1386" i="1"/>
  <c r="Q1386" i="1" s="1"/>
  <c r="V1386" i="1" s="1"/>
  <c r="Y1386" i="1" s="1"/>
  <c r="Z1386" i="1" s="1"/>
  <c r="AA1386" i="1" s="1"/>
  <c r="L2988" i="1"/>
  <c r="I2989" i="1"/>
  <c r="L7992" i="1" l="1"/>
  <c r="I7993" i="1"/>
  <c r="J6193" i="1"/>
  <c r="L6192" i="1"/>
  <c r="I6196" i="1"/>
  <c r="I4592" i="1"/>
  <c r="L4591" i="1"/>
  <c r="A1389" i="1"/>
  <c r="P1388" i="1" a="1"/>
  <c r="P1388" i="1" s="1"/>
  <c r="I1388" i="1"/>
  <c r="L1387" i="1"/>
  <c r="Q1387" i="1" s="1"/>
  <c r="V1387" i="1" s="1"/>
  <c r="Y1387" i="1" s="1"/>
  <c r="Z1387" i="1" s="1"/>
  <c r="AA1387" i="1" s="1"/>
  <c r="I2990" i="1"/>
  <c r="L2989" i="1"/>
  <c r="L7993" i="1" l="1"/>
  <c r="I7994" i="1"/>
  <c r="I6197" i="1"/>
  <c r="J6194" i="1"/>
  <c r="L6193" i="1"/>
  <c r="L4592" i="1"/>
  <c r="I4593" i="1"/>
  <c r="P1389" i="1" a="1"/>
  <c r="P1389" i="1" s="1"/>
  <c r="A1390" i="1"/>
  <c r="L1388" i="1"/>
  <c r="Q1388" i="1" s="1"/>
  <c r="V1388" i="1" s="1"/>
  <c r="Y1388" i="1" s="1"/>
  <c r="Z1388" i="1" s="1"/>
  <c r="AA1388" i="1" s="1"/>
  <c r="I1389" i="1"/>
  <c r="I2991" i="1"/>
  <c r="L2990" i="1"/>
  <c r="L7994" i="1" l="1"/>
  <c r="I7995" i="1"/>
  <c r="J6195" i="1"/>
  <c r="L6194" i="1"/>
  <c r="I6198" i="1"/>
  <c r="L4593" i="1"/>
  <c r="I4594" i="1"/>
  <c r="A1391" i="1"/>
  <c r="P1390" i="1" a="1"/>
  <c r="P1390" i="1" s="1"/>
  <c r="L1389" i="1"/>
  <c r="Q1389" i="1" s="1"/>
  <c r="V1389" i="1" s="1"/>
  <c r="Y1389" i="1" s="1"/>
  <c r="Z1389" i="1" s="1"/>
  <c r="AA1389" i="1" s="1"/>
  <c r="I1390" i="1"/>
  <c r="L2991" i="1"/>
  <c r="I2992" i="1"/>
  <c r="I7996" i="1" l="1"/>
  <c r="L7995" i="1"/>
  <c r="I6199" i="1"/>
  <c r="J6196" i="1"/>
  <c r="L6195" i="1"/>
  <c r="L4594" i="1"/>
  <c r="I4595" i="1"/>
  <c r="A1392" i="1"/>
  <c r="P1391" i="1" a="1"/>
  <c r="P1391" i="1" s="1"/>
  <c r="L1390" i="1"/>
  <c r="Q1390" i="1" s="1"/>
  <c r="V1390" i="1" s="1"/>
  <c r="Y1390" i="1" s="1"/>
  <c r="Z1390" i="1" s="1"/>
  <c r="AA1390" i="1" s="1"/>
  <c r="I1391" i="1"/>
  <c r="I2993" i="1"/>
  <c r="L2992" i="1"/>
  <c r="L7996" i="1" l="1"/>
  <c r="I7997" i="1"/>
  <c r="J6197" i="1"/>
  <c r="L6196" i="1"/>
  <c r="I6200" i="1"/>
  <c r="I4596" i="1"/>
  <c r="L4595" i="1"/>
  <c r="A1393" i="1"/>
  <c r="P1392" i="1" a="1"/>
  <c r="P1392" i="1" s="1"/>
  <c r="L1391" i="1"/>
  <c r="Q1391" i="1" s="1"/>
  <c r="V1391" i="1" s="1"/>
  <c r="Y1391" i="1" s="1"/>
  <c r="Z1391" i="1" s="1"/>
  <c r="AA1391" i="1" s="1"/>
  <c r="I1392" i="1"/>
  <c r="I2994" i="1"/>
  <c r="L2993" i="1"/>
  <c r="L7997" i="1" l="1"/>
  <c r="I7998" i="1"/>
  <c r="I6201" i="1"/>
  <c r="J6198" i="1"/>
  <c r="L6197" i="1"/>
  <c r="I4597" i="1"/>
  <c r="L4596" i="1"/>
  <c r="P1393" i="1" a="1"/>
  <c r="P1393" i="1" s="1"/>
  <c r="A1394" i="1"/>
  <c r="I1393" i="1"/>
  <c r="L1392" i="1"/>
  <c r="Q1392" i="1" s="1"/>
  <c r="V1392" i="1" s="1"/>
  <c r="Y1392" i="1" s="1"/>
  <c r="Z1392" i="1" s="1"/>
  <c r="AA1392" i="1" s="1"/>
  <c r="I2995" i="1"/>
  <c r="L2994" i="1"/>
  <c r="I7999" i="1" l="1"/>
  <c r="L7998" i="1"/>
  <c r="J6199" i="1"/>
  <c r="L6198" i="1"/>
  <c r="I6202" i="1"/>
  <c r="L4597" i="1"/>
  <c r="I4598" i="1"/>
  <c r="A1395" i="1"/>
  <c r="P1394" i="1" a="1"/>
  <c r="P1394" i="1" s="1"/>
  <c r="I1394" i="1"/>
  <c r="L1393" i="1"/>
  <c r="Q1393" i="1" s="1"/>
  <c r="V1393" i="1" s="1"/>
  <c r="Y1393" i="1" s="1"/>
  <c r="Z1393" i="1" s="1"/>
  <c r="AA1393" i="1" s="1"/>
  <c r="L2995" i="1"/>
  <c r="I2996" i="1"/>
  <c r="L7999" i="1" l="1"/>
  <c r="I8000" i="1"/>
  <c r="I6203" i="1"/>
  <c r="J6200" i="1"/>
  <c r="L6199" i="1"/>
  <c r="L4598" i="1"/>
  <c r="I4599" i="1"/>
  <c r="A1396" i="1"/>
  <c r="P1395" i="1" a="1"/>
  <c r="P1395" i="1" s="1"/>
  <c r="I1395" i="1"/>
  <c r="L1394" i="1"/>
  <c r="Q1394" i="1" s="1"/>
  <c r="V1394" i="1" s="1"/>
  <c r="Y1394" i="1" s="1"/>
  <c r="Z1394" i="1" s="1"/>
  <c r="AA1394" i="1" s="1"/>
  <c r="L2996" i="1"/>
  <c r="I2997" i="1"/>
  <c r="L8000" i="1" l="1"/>
  <c r="I8001" i="1"/>
  <c r="J6201" i="1"/>
  <c r="L6200" i="1"/>
  <c r="I6204" i="1"/>
  <c r="L4599" i="1"/>
  <c r="I4600" i="1"/>
  <c r="A1397" i="1"/>
  <c r="P1396" i="1" a="1"/>
  <c r="P1396" i="1" s="1"/>
  <c r="L1395" i="1"/>
  <c r="Q1395" i="1" s="1"/>
  <c r="V1395" i="1" s="1"/>
  <c r="Y1395" i="1" s="1"/>
  <c r="Z1395" i="1" s="1"/>
  <c r="AA1395" i="1" s="1"/>
  <c r="I1396" i="1"/>
  <c r="I2998" i="1"/>
  <c r="L2997" i="1"/>
  <c r="L8001" i="1" l="1"/>
  <c r="I8002" i="1"/>
  <c r="I6205" i="1"/>
  <c r="J6202" i="1"/>
  <c r="L6201" i="1"/>
  <c r="I4601" i="1"/>
  <c r="L4600" i="1"/>
  <c r="A1398" i="1"/>
  <c r="P1397" i="1" a="1"/>
  <c r="P1397" i="1" s="1"/>
  <c r="I1397" i="1"/>
  <c r="L1396" i="1"/>
  <c r="Q1396" i="1" s="1"/>
  <c r="V1396" i="1" s="1"/>
  <c r="Y1396" i="1" s="1"/>
  <c r="Z1396" i="1" s="1"/>
  <c r="AA1396" i="1" s="1"/>
  <c r="L2998" i="1"/>
  <c r="I2999" i="1"/>
  <c r="I8003" i="1" l="1"/>
  <c r="L8002" i="1"/>
  <c r="J6203" i="1"/>
  <c r="L6202" i="1"/>
  <c r="I6206" i="1"/>
  <c r="L4601" i="1"/>
  <c r="I4602" i="1"/>
  <c r="A1399" i="1"/>
  <c r="P1398" i="1" a="1"/>
  <c r="P1398" i="1" s="1"/>
  <c r="L1397" i="1"/>
  <c r="Q1397" i="1" s="1"/>
  <c r="V1397" i="1" s="1"/>
  <c r="Y1397" i="1" s="1"/>
  <c r="Z1397" i="1" s="1"/>
  <c r="AA1397" i="1" s="1"/>
  <c r="I1398" i="1"/>
  <c r="I3000" i="1"/>
  <c r="L2999" i="1"/>
  <c r="I8004" i="1" l="1"/>
  <c r="L8003" i="1"/>
  <c r="I6207" i="1"/>
  <c r="J6204" i="1"/>
  <c r="L6203" i="1"/>
  <c r="I4603" i="1"/>
  <c r="L4602" i="1"/>
  <c r="A1400" i="1"/>
  <c r="P1399" i="1" a="1"/>
  <c r="P1399" i="1" s="1"/>
  <c r="L1398" i="1"/>
  <c r="Q1398" i="1" s="1"/>
  <c r="V1398" i="1" s="1"/>
  <c r="Y1398" i="1" s="1"/>
  <c r="Z1398" i="1" s="1"/>
  <c r="AA1398" i="1" s="1"/>
  <c r="I1399" i="1"/>
  <c r="I3001" i="1"/>
  <c r="L3000" i="1"/>
  <c r="L8004" i="1" l="1"/>
  <c r="I8005" i="1"/>
  <c r="J6205" i="1"/>
  <c r="L6204" i="1"/>
  <c r="I6208" i="1"/>
  <c r="I4604" i="1"/>
  <c r="L4603" i="1"/>
  <c r="P1400" i="1" a="1"/>
  <c r="P1400" i="1" s="1"/>
  <c r="A1401" i="1"/>
  <c r="I1400" i="1"/>
  <c r="L1399" i="1"/>
  <c r="Q1399" i="1" s="1"/>
  <c r="V1399" i="1" s="1"/>
  <c r="Y1399" i="1" s="1"/>
  <c r="Z1399" i="1" s="1"/>
  <c r="AA1399" i="1" s="1"/>
  <c r="L3001" i="1"/>
  <c r="I3002" i="1"/>
  <c r="L8005" i="1" l="1"/>
  <c r="I8006" i="1"/>
  <c r="I6209" i="1"/>
  <c r="J6206" i="1"/>
  <c r="L6205" i="1"/>
  <c r="I4605" i="1"/>
  <c r="L4604" i="1"/>
  <c r="P1401" i="1" a="1"/>
  <c r="P1401" i="1" s="1"/>
  <c r="A1402" i="1"/>
  <c r="I1401" i="1"/>
  <c r="L1400" i="1"/>
  <c r="Q1400" i="1" s="1"/>
  <c r="V1400" i="1" s="1"/>
  <c r="Y1400" i="1" s="1"/>
  <c r="Z1400" i="1" s="1"/>
  <c r="AA1400" i="1" s="1"/>
  <c r="I3003" i="1"/>
  <c r="L3002" i="1"/>
  <c r="I8007" i="1" l="1"/>
  <c r="L8006" i="1"/>
  <c r="J6207" i="1"/>
  <c r="L6206" i="1"/>
  <c r="I6210" i="1"/>
  <c r="I4606" i="1"/>
  <c r="L4605" i="1"/>
  <c r="P1402" i="1" a="1"/>
  <c r="P1402" i="1" s="1"/>
  <c r="A1403" i="1"/>
  <c r="L1401" i="1"/>
  <c r="Q1401" i="1" s="1"/>
  <c r="V1401" i="1" s="1"/>
  <c r="Y1401" i="1" s="1"/>
  <c r="Z1401" i="1" s="1"/>
  <c r="AA1401" i="1" s="1"/>
  <c r="I1402" i="1"/>
  <c r="I3004" i="1"/>
  <c r="L3003" i="1"/>
  <c r="L8007" i="1" l="1"/>
  <c r="I8008" i="1"/>
  <c r="I6211" i="1"/>
  <c r="J6208" i="1"/>
  <c r="L6207" i="1"/>
  <c r="I4607" i="1"/>
  <c r="L4606" i="1"/>
  <c r="P1403" i="1" a="1"/>
  <c r="P1403" i="1" s="1"/>
  <c r="A1404" i="1"/>
  <c r="L1402" i="1"/>
  <c r="Q1402" i="1" s="1"/>
  <c r="V1402" i="1" s="1"/>
  <c r="Y1402" i="1" s="1"/>
  <c r="Z1402" i="1" s="1"/>
  <c r="AA1402" i="1" s="1"/>
  <c r="I1403" i="1"/>
  <c r="I3005" i="1"/>
  <c r="L3004" i="1"/>
  <c r="L8008" i="1" l="1"/>
  <c r="I8009" i="1"/>
  <c r="J6209" i="1"/>
  <c r="L6208" i="1"/>
  <c r="I6212" i="1"/>
  <c r="I4608" i="1"/>
  <c r="L4607" i="1"/>
  <c r="P1404" i="1" a="1"/>
  <c r="P1404" i="1" s="1"/>
  <c r="A1405" i="1"/>
  <c r="I1404" i="1"/>
  <c r="L1403" i="1"/>
  <c r="Q1403" i="1" s="1"/>
  <c r="V1403" i="1" s="1"/>
  <c r="Y1403" i="1" s="1"/>
  <c r="Z1403" i="1" s="1"/>
  <c r="AA1403" i="1" s="1"/>
  <c r="L3005" i="1"/>
  <c r="I3006" i="1"/>
  <c r="I8010" i="1" l="1"/>
  <c r="L8009" i="1"/>
  <c r="I6213" i="1"/>
  <c r="J6210" i="1"/>
  <c r="L6209" i="1"/>
  <c r="L4608" i="1"/>
  <c r="I4609" i="1"/>
  <c r="P1405" i="1" a="1"/>
  <c r="P1405" i="1" s="1"/>
  <c r="A1406" i="1"/>
  <c r="L1404" i="1"/>
  <c r="Q1404" i="1" s="1"/>
  <c r="V1404" i="1" s="1"/>
  <c r="Y1404" i="1" s="1"/>
  <c r="Z1404" i="1" s="1"/>
  <c r="AA1404" i="1" s="1"/>
  <c r="I1405" i="1"/>
  <c r="L3006" i="1"/>
  <c r="I3007" i="1"/>
  <c r="L8010" i="1" l="1"/>
  <c r="I8011" i="1"/>
  <c r="J6211" i="1"/>
  <c r="L6210" i="1"/>
  <c r="I6214" i="1"/>
  <c r="I4610" i="1"/>
  <c r="L4609" i="1"/>
  <c r="A1407" i="1"/>
  <c r="P1406" i="1" a="1"/>
  <c r="P1406" i="1" s="1"/>
  <c r="L1405" i="1"/>
  <c r="Q1405" i="1" s="1"/>
  <c r="V1405" i="1" s="1"/>
  <c r="Y1405" i="1" s="1"/>
  <c r="Z1405" i="1" s="1"/>
  <c r="AA1405" i="1" s="1"/>
  <c r="I1406" i="1"/>
  <c r="L3007" i="1"/>
  <c r="I3008" i="1"/>
  <c r="L8011" i="1" l="1"/>
  <c r="I8012" i="1"/>
  <c r="I6215" i="1"/>
  <c r="J6212" i="1"/>
  <c r="L6211" i="1"/>
  <c r="L4610" i="1"/>
  <c r="I4611" i="1"/>
  <c r="A1408" i="1"/>
  <c r="P1407" i="1" a="1"/>
  <c r="P1407" i="1" s="1"/>
  <c r="I1407" i="1"/>
  <c r="L1406" i="1"/>
  <c r="Q1406" i="1" s="1"/>
  <c r="V1406" i="1" s="1"/>
  <c r="Y1406" i="1" s="1"/>
  <c r="Z1406" i="1" s="1"/>
  <c r="AA1406" i="1" s="1"/>
  <c r="L3008" i="1"/>
  <c r="I3009" i="1"/>
  <c r="L8012" i="1" l="1"/>
  <c r="I8013" i="1"/>
  <c r="J6213" i="1"/>
  <c r="L6212" i="1"/>
  <c r="I6216" i="1"/>
  <c r="L4611" i="1"/>
  <c r="I4612" i="1"/>
  <c r="A1409" i="1"/>
  <c r="P1408" i="1" a="1"/>
  <c r="P1408" i="1" s="1"/>
  <c r="I1408" i="1"/>
  <c r="L1407" i="1"/>
  <c r="Q1407" i="1" s="1"/>
  <c r="V1407" i="1" s="1"/>
  <c r="Y1407" i="1" s="1"/>
  <c r="Z1407" i="1" s="1"/>
  <c r="AA1407" i="1" s="1"/>
  <c r="L3009" i="1"/>
  <c r="I3010" i="1"/>
  <c r="L8013" i="1" l="1"/>
  <c r="I8014" i="1"/>
  <c r="I6217" i="1"/>
  <c r="J6214" i="1"/>
  <c r="L6213" i="1"/>
  <c r="L4612" i="1"/>
  <c r="I4613" i="1"/>
  <c r="A1410" i="1"/>
  <c r="P1409" i="1" a="1"/>
  <c r="P1409" i="1" s="1"/>
  <c r="I1409" i="1"/>
  <c r="L1408" i="1"/>
  <c r="Q1408" i="1" s="1"/>
  <c r="V1408" i="1" s="1"/>
  <c r="Y1408" i="1" s="1"/>
  <c r="Z1408" i="1" s="1"/>
  <c r="AA1408" i="1" s="1"/>
  <c r="I3011" i="1"/>
  <c r="L3010" i="1"/>
  <c r="I8015" i="1" l="1"/>
  <c r="L8014" i="1"/>
  <c r="J6215" i="1"/>
  <c r="L6214" i="1"/>
  <c r="I6218" i="1"/>
  <c r="L4613" i="1"/>
  <c r="I4614" i="1"/>
  <c r="P1410" i="1" a="1"/>
  <c r="P1410" i="1" s="1"/>
  <c r="A1411" i="1"/>
  <c r="I1410" i="1"/>
  <c r="L1409" i="1"/>
  <c r="Q1409" i="1" s="1"/>
  <c r="V1409" i="1" s="1"/>
  <c r="Y1409" i="1" s="1"/>
  <c r="Z1409" i="1" s="1"/>
  <c r="AA1409" i="1" s="1"/>
  <c r="I3012" i="1"/>
  <c r="L3011" i="1"/>
  <c r="L8015" i="1" l="1"/>
  <c r="I8016" i="1"/>
  <c r="I6219" i="1"/>
  <c r="J6216" i="1"/>
  <c r="L6215" i="1"/>
  <c r="L4614" i="1"/>
  <c r="I4615" i="1"/>
  <c r="A1412" i="1"/>
  <c r="P1411" i="1" a="1"/>
  <c r="P1411" i="1" s="1"/>
  <c r="L1410" i="1"/>
  <c r="Q1410" i="1" s="1"/>
  <c r="V1410" i="1" s="1"/>
  <c r="Y1410" i="1" s="1"/>
  <c r="Z1410" i="1" s="1"/>
  <c r="AA1410" i="1" s="1"/>
  <c r="I1411" i="1"/>
  <c r="I3013" i="1"/>
  <c r="L3012" i="1"/>
  <c r="L8016" i="1" l="1"/>
  <c r="I8017" i="1"/>
  <c r="J6217" i="1"/>
  <c r="L6216" i="1"/>
  <c r="I6220" i="1"/>
  <c r="I4616" i="1"/>
  <c r="L4615" i="1"/>
  <c r="P1412" i="1" a="1"/>
  <c r="P1412" i="1" s="1"/>
  <c r="A1413" i="1"/>
  <c r="L1411" i="1"/>
  <c r="Q1411" i="1" s="1"/>
  <c r="V1411" i="1" s="1"/>
  <c r="Y1411" i="1" s="1"/>
  <c r="Z1411" i="1" s="1"/>
  <c r="AA1411" i="1" s="1"/>
  <c r="I1412" i="1"/>
  <c r="L3013" i="1"/>
  <c r="I3014" i="1"/>
  <c r="L8017" i="1" l="1"/>
  <c r="I8018" i="1"/>
  <c r="I6221" i="1"/>
  <c r="J6218" i="1"/>
  <c r="L6217" i="1"/>
  <c r="I4617" i="1"/>
  <c r="L4616" i="1"/>
  <c r="A1414" i="1"/>
  <c r="P1413" i="1" a="1"/>
  <c r="P1413" i="1" s="1"/>
  <c r="L1412" i="1"/>
  <c r="Q1412" i="1" s="1"/>
  <c r="V1412" i="1" s="1"/>
  <c r="Y1412" i="1" s="1"/>
  <c r="Z1412" i="1" s="1"/>
  <c r="AA1412" i="1" s="1"/>
  <c r="I1413" i="1"/>
  <c r="I3015" i="1"/>
  <c r="L3014" i="1"/>
  <c r="L8018" i="1" l="1"/>
  <c r="I8019" i="1"/>
  <c r="J6219" i="1"/>
  <c r="L6218" i="1"/>
  <c r="I6222" i="1"/>
  <c r="I4618" i="1"/>
  <c r="L4617" i="1"/>
  <c r="P1414" i="1" a="1"/>
  <c r="P1414" i="1" s="1"/>
  <c r="A1415" i="1"/>
  <c r="L1413" i="1"/>
  <c r="Q1413" i="1" s="1"/>
  <c r="V1413" i="1" s="1"/>
  <c r="Y1413" i="1" s="1"/>
  <c r="Z1413" i="1" s="1"/>
  <c r="AA1413" i="1" s="1"/>
  <c r="I1414" i="1"/>
  <c r="L3015" i="1"/>
  <c r="I3016" i="1"/>
  <c r="L8019" i="1" l="1"/>
  <c r="I8020" i="1"/>
  <c r="I6223" i="1"/>
  <c r="J6220" i="1"/>
  <c r="L6219" i="1"/>
  <c r="L4618" i="1"/>
  <c r="I4619" i="1"/>
  <c r="A1416" i="1"/>
  <c r="P1415" i="1" a="1"/>
  <c r="P1415" i="1" s="1"/>
  <c r="I1415" i="1"/>
  <c r="L1414" i="1"/>
  <c r="Q1414" i="1" s="1"/>
  <c r="V1414" i="1" s="1"/>
  <c r="Y1414" i="1" s="1"/>
  <c r="Z1414" i="1" s="1"/>
  <c r="AA1414" i="1" s="1"/>
  <c r="L3016" i="1"/>
  <c r="I3017" i="1"/>
  <c r="L8020" i="1" l="1"/>
  <c r="I8021" i="1"/>
  <c r="J6221" i="1"/>
  <c r="L6220" i="1"/>
  <c r="I6224" i="1"/>
  <c r="I4620" i="1"/>
  <c r="L4619" i="1"/>
  <c r="P1416" i="1" a="1"/>
  <c r="P1416" i="1" s="1"/>
  <c r="A1417" i="1"/>
  <c r="L1415" i="1"/>
  <c r="Q1415" i="1" s="1"/>
  <c r="V1415" i="1" s="1"/>
  <c r="Y1415" i="1" s="1"/>
  <c r="Z1415" i="1" s="1"/>
  <c r="AA1415" i="1" s="1"/>
  <c r="I1416" i="1"/>
  <c r="I3018" i="1"/>
  <c r="L3017" i="1"/>
  <c r="I8022" i="1" l="1"/>
  <c r="L8021" i="1"/>
  <c r="I6225" i="1"/>
  <c r="J6222" i="1"/>
  <c r="L6221" i="1"/>
  <c r="I4621" i="1"/>
  <c r="L4620" i="1"/>
  <c r="P1417" i="1" a="1"/>
  <c r="P1417" i="1" s="1"/>
  <c r="A1418" i="1"/>
  <c r="L1416" i="1"/>
  <c r="Q1416" i="1" s="1"/>
  <c r="V1416" i="1" s="1"/>
  <c r="Y1416" i="1" s="1"/>
  <c r="Z1416" i="1" s="1"/>
  <c r="AA1416" i="1" s="1"/>
  <c r="I1417" i="1"/>
  <c r="I3019" i="1"/>
  <c r="L3018" i="1"/>
  <c r="I8023" i="1" l="1"/>
  <c r="L8022" i="1"/>
  <c r="J6223" i="1"/>
  <c r="L6222" i="1"/>
  <c r="I6226" i="1"/>
  <c r="I4622" i="1"/>
  <c r="L4621" i="1"/>
  <c r="A1419" i="1"/>
  <c r="P1418" i="1" a="1"/>
  <c r="P1418" i="1" s="1"/>
  <c r="I1418" i="1"/>
  <c r="L1417" i="1"/>
  <c r="Q1417" i="1" s="1"/>
  <c r="V1417" i="1" s="1"/>
  <c r="Y1417" i="1" s="1"/>
  <c r="Z1417" i="1" s="1"/>
  <c r="AA1417" i="1" s="1"/>
  <c r="L3019" i="1"/>
  <c r="I3020" i="1"/>
  <c r="L8023" i="1" l="1"/>
  <c r="I8024" i="1"/>
  <c r="I6227" i="1"/>
  <c r="J6224" i="1"/>
  <c r="L6223" i="1"/>
  <c r="I4623" i="1"/>
  <c r="L4622" i="1"/>
  <c r="A1420" i="1"/>
  <c r="P1419" i="1" a="1"/>
  <c r="P1419" i="1" s="1"/>
  <c r="L1418" i="1"/>
  <c r="Q1418" i="1" s="1"/>
  <c r="V1418" i="1" s="1"/>
  <c r="Y1418" i="1" s="1"/>
  <c r="Z1418" i="1" s="1"/>
  <c r="AA1418" i="1" s="1"/>
  <c r="I1419" i="1"/>
  <c r="L3020" i="1"/>
  <c r="I3021" i="1"/>
  <c r="I8025" i="1" l="1"/>
  <c r="L8024" i="1"/>
  <c r="J6225" i="1"/>
  <c r="L6224" i="1"/>
  <c r="I6228" i="1"/>
  <c r="I4624" i="1"/>
  <c r="L4623" i="1"/>
  <c r="A1421" i="1"/>
  <c r="P1420" i="1" a="1"/>
  <c r="P1420" i="1" s="1"/>
  <c r="L1419" i="1"/>
  <c r="Q1419" i="1" s="1"/>
  <c r="V1419" i="1" s="1"/>
  <c r="Y1419" i="1" s="1"/>
  <c r="Z1419" i="1" s="1"/>
  <c r="AA1419" i="1" s="1"/>
  <c r="I1420" i="1"/>
  <c r="I3022" i="1"/>
  <c r="L3021" i="1"/>
  <c r="L8025" i="1" l="1"/>
  <c r="I8026" i="1"/>
  <c r="I6229" i="1"/>
  <c r="J6226" i="1"/>
  <c r="L6225" i="1"/>
  <c r="L4624" i="1"/>
  <c r="I4625" i="1"/>
  <c r="A1422" i="1"/>
  <c r="P1421" i="1" a="1"/>
  <c r="P1421" i="1" s="1"/>
  <c r="I1421" i="1"/>
  <c r="L1420" i="1"/>
  <c r="Q1420" i="1" s="1"/>
  <c r="V1420" i="1" s="1"/>
  <c r="Y1420" i="1" s="1"/>
  <c r="Z1420" i="1" s="1"/>
  <c r="AA1420" i="1" s="1"/>
  <c r="I3023" i="1"/>
  <c r="L3022" i="1"/>
  <c r="L8026" i="1" l="1"/>
  <c r="I8027" i="1"/>
  <c r="J6227" i="1"/>
  <c r="L6226" i="1"/>
  <c r="I6230" i="1"/>
  <c r="I4626" i="1"/>
  <c r="L4625" i="1"/>
  <c r="A1423" i="1"/>
  <c r="P1422" i="1" a="1"/>
  <c r="P1422" i="1" s="1"/>
  <c r="L1421" i="1"/>
  <c r="Q1421" i="1" s="1"/>
  <c r="V1421" i="1" s="1"/>
  <c r="Y1421" i="1" s="1"/>
  <c r="Z1421" i="1" s="1"/>
  <c r="AA1421" i="1" s="1"/>
  <c r="I1422" i="1"/>
  <c r="L3023" i="1"/>
  <c r="I3024" i="1"/>
  <c r="L8027" i="1" l="1"/>
  <c r="I8028" i="1"/>
  <c r="I6231" i="1"/>
  <c r="J6228" i="1"/>
  <c r="L6227" i="1"/>
  <c r="I4627" i="1"/>
  <c r="L4626" i="1"/>
  <c r="P1423" i="1" a="1"/>
  <c r="P1423" i="1" s="1"/>
  <c r="A1424" i="1"/>
  <c r="L1422" i="1"/>
  <c r="Q1422" i="1" s="1"/>
  <c r="V1422" i="1" s="1"/>
  <c r="Y1422" i="1" s="1"/>
  <c r="Z1422" i="1" s="1"/>
  <c r="AA1422" i="1" s="1"/>
  <c r="I1423" i="1"/>
  <c r="I3025" i="1"/>
  <c r="L3024" i="1"/>
  <c r="I8029" i="1" l="1"/>
  <c r="L8028" i="1"/>
  <c r="J6229" i="1"/>
  <c r="L6228" i="1"/>
  <c r="I6232" i="1"/>
  <c r="L4627" i="1"/>
  <c r="I4628" i="1"/>
  <c r="P1424" i="1" a="1"/>
  <c r="P1424" i="1" s="1"/>
  <c r="A1425" i="1"/>
  <c r="I1424" i="1"/>
  <c r="L1423" i="1"/>
  <c r="Q1423" i="1" s="1"/>
  <c r="V1423" i="1" s="1"/>
  <c r="Y1423" i="1" s="1"/>
  <c r="Z1423" i="1" s="1"/>
  <c r="AA1423" i="1" s="1"/>
  <c r="L3025" i="1"/>
  <c r="I3026" i="1"/>
  <c r="I8030" i="1" l="1"/>
  <c r="L8029" i="1"/>
  <c r="I6233" i="1"/>
  <c r="J6230" i="1"/>
  <c r="L6229" i="1"/>
  <c r="I4629" i="1"/>
  <c r="L4628" i="1"/>
  <c r="A1426" i="1"/>
  <c r="P1425" i="1" a="1"/>
  <c r="P1425" i="1" s="1"/>
  <c r="I1425" i="1"/>
  <c r="L1424" i="1"/>
  <c r="Q1424" i="1" s="1"/>
  <c r="V1424" i="1" s="1"/>
  <c r="Y1424" i="1" s="1"/>
  <c r="Z1424" i="1" s="1"/>
  <c r="AA1424" i="1" s="1"/>
  <c r="I3027" i="1"/>
  <c r="L3026" i="1"/>
  <c r="I8031" i="1" l="1"/>
  <c r="L8030" i="1"/>
  <c r="J6231" i="1"/>
  <c r="L6230" i="1"/>
  <c r="I6234" i="1"/>
  <c r="I4630" i="1"/>
  <c r="L4629" i="1"/>
  <c r="A1427" i="1"/>
  <c r="P1426" i="1" a="1"/>
  <c r="P1426" i="1" s="1"/>
  <c r="I1426" i="1"/>
  <c r="L1425" i="1"/>
  <c r="Q1425" i="1" s="1"/>
  <c r="V1425" i="1" s="1"/>
  <c r="Y1425" i="1" s="1"/>
  <c r="Z1425" i="1" s="1"/>
  <c r="AA1425" i="1" s="1"/>
  <c r="L3027" i="1"/>
  <c r="I3028" i="1"/>
  <c r="L8031" i="1" l="1"/>
  <c r="I8032" i="1"/>
  <c r="I6235" i="1"/>
  <c r="J6232" i="1"/>
  <c r="L6231" i="1"/>
  <c r="L4630" i="1"/>
  <c r="I4631" i="1"/>
  <c r="P1427" i="1" a="1"/>
  <c r="P1427" i="1" s="1"/>
  <c r="A1428" i="1"/>
  <c r="L1426" i="1"/>
  <c r="Q1426" i="1" s="1"/>
  <c r="V1426" i="1" s="1"/>
  <c r="Y1426" i="1" s="1"/>
  <c r="Z1426" i="1" s="1"/>
  <c r="AA1426" i="1" s="1"/>
  <c r="I1427" i="1"/>
  <c r="I3029" i="1"/>
  <c r="L3028" i="1"/>
  <c r="L8032" i="1" l="1"/>
  <c r="I8033" i="1"/>
  <c r="J6233" i="1"/>
  <c r="L6232" i="1"/>
  <c r="I6236" i="1"/>
  <c r="I4632" i="1"/>
  <c r="L4631" i="1"/>
  <c r="P1428" i="1" a="1"/>
  <c r="P1428" i="1" s="1"/>
  <c r="A1429" i="1"/>
  <c r="I1428" i="1"/>
  <c r="L1427" i="1"/>
  <c r="Q1427" i="1" s="1"/>
  <c r="V1427" i="1" s="1"/>
  <c r="Y1427" i="1" s="1"/>
  <c r="Z1427" i="1" s="1"/>
  <c r="AA1427" i="1" s="1"/>
  <c r="I3030" i="1"/>
  <c r="L3029" i="1"/>
  <c r="I8034" i="1" l="1"/>
  <c r="L8033" i="1"/>
  <c r="I6237" i="1"/>
  <c r="J6234" i="1"/>
  <c r="L6233" i="1"/>
  <c r="I4633" i="1"/>
  <c r="L4632" i="1"/>
  <c r="A1430" i="1"/>
  <c r="P1429" i="1" a="1"/>
  <c r="P1429" i="1" s="1"/>
  <c r="L1428" i="1"/>
  <c r="Q1428" i="1" s="1"/>
  <c r="V1428" i="1" s="1"/>
  <c r="Y1428" i="1" s="1"/>
  <c r="Z1428" i="1" s="1"/>
  <c r="AA1428" i="1" s="1"/>
  <c r="I1429" i="1"/>
  <c r="I3031" i="1"/>
  <c r="L3030" i="1"/>
  <c r="I8035" i="1" l="1"/>
  <c r="L8034" i="1"/>
  <c r="J6235" i="1"/>
  <c r="L6234" i="1"/>
  <c r="I6238" i="1"/>
  <c r="L4633" i="1"/>
  <c r="I4634" i="1"/>
  <c r="P1430" i="1" a="1"/>
  <c r="P1430" i="1" s="1"/>
  <c r="A1431" i="1"/>
  <c r="I1430" i="1"/>
  <c r="L1429" i="1"/>
  <c r="Q1429" i="1" s="1"/>
  <c r="V1429" i="1" s="1"/>
  <c r="Y1429" i="1" s="1"/>
  <c r="Z1429" i="1" s="1"/>
  <c r="AA1429" i="1" s="1"/>
  <c r="I3032" i="1"/>
  <c r="L3031" i="1"/>
  <c r="L8035" i="1" l="1"/>
  <c r="I8036" i="1"/>
  <c r="I6239" i="1"/>
  <c r="J6236" i="1"/>
  <c r="L6235" i="1"/>
  <c r="I4635" i="1"/>
  <c r="L4634" i="1"/>
  <c r="A1432" i="1"/>
  <c r="P1431" i="1" a="1"/>
  <c r="P1431" i="1" s="1"/>
  <c r="I1431" i="1"/>
  <c r="L1430" i="1"/>
  <c r="Q1430" i="1" s="1"/>
  <c r="V1430" i="1" s="1"/>
  <c r="Y1430" i="1" s="1"/>
  <c r="Z1430" i="1" s="1"/>
  <c r="AA1430" i="1" s="1"/>
  <c r="I3033" i="1"/>
  <c r="L3032" i="1"/>
  <c r="L8036" i="1" l="1"/>
  <c r="I8037" i="1"/>
  <c r="J6237" i="1"/>
  <c r="L6236" i="1"/>
  <c r="I6240" i="1"/>
  <c r="I4636" i="1"/>
  <c r="L4635" i="1"/>
  <c r="P1432" i="1" a="1"/>
  <c r="P1432" i="1" s="1"/>
  <c r="A1433" i="1"/>
  <c r="L1431" i="1"/>
  <c r="Q1431" i="1" s="1"/>
  <c r="V1431" i="1" s="1"/>
  <c r="Y1431" i="1" s="1"/>
  <c r="Z1431" i="1" s="1"/>
  <c r="AA1431" i="1" s="1"/>
  <c r="I1432" i="1"/>
  <c r="L3033" i="1"/>
  <c r="I3034" i="1"/>
  <c r="L8037" i="1" l="1"/>
  <c r="I8038" i="1"/>
  <c r="I6241" i="1"/>
  <c r="J6238" i="1"/>
  <c r="L6237" i="1"/>
  <c r="I4637" i="1"/>
  <c r="L4636" i="1"/>
  <c r="P1433" i="1" a="1"/>
  <c r="P1433" i="1" s="1"/>
  <c r="A1434" i="1"/>
  <c r="L1432" i="1"/>
  <c r="Q1432" i="1" s="1"/>
  <c r="V1432" i="1" s="1"/>
  <c r="Y1432" i="1" s="1"/>
  <c r="Z1432" i="1" s="1"/>
  <c r="AA1432" i="1" s="1"/>
  <c r="I1433" i="1"/>
  <c r="I3035" i="1"/>
  <c r="L3034" i="1"/>
  <c r="I8039" i="1" l="1"/>
  <c r="L8038" i="1"/>
  <c r="J6239" i="1"/>
  <c r="L6238" i="1"/>
  <c r="I6242" i="1"/>
  <c r="I4638" i="1"/>
  <c r="L4637" i="1"/>
  <c r="P1434" i="1" a="1"/>
  <c r="P1434" i="1" s="1"/>
  <c r="A1435" i="1"/>
  <c r="I1434" i="1"/>
  <c r="L1433" i="1"/>
  <c r="Q1433" i="1" s="1"/>
  <c r="V1433" i="1" s="1"/>
  <c r="Y1433" i="1" s="1"/>
  <c r="Z1433" i="1" s="1"/>
  <c r="AA1433" i="1" s="1"/>
  <c r="I3036" i="1"/>
  <c r="L3035" i="1"/>
  <c r="I8040" i="1" l="1"/>
  <c r="L8039" i="1"/>
  <c r="I6243" i="1"/>
  <c r="J6240" i="1"/>
  <c r="L6239" i="1"/>
  <c r="L4638" i="1"/>
  <c r="I4639" i="1"/>
  <c r="A1436" i="1"/>
  <c r="P1435" i="1" a="1"/>
  <c r="P1435" i="1" s="1"/>
  <c r="I1435" i="1"/>
  <c r="L1434" i="1"/>
  <c r="Q1434" i="1" s="1"/>
  <c r="V1434" i="1" s="1"/>
  <c r="Y1434" i="1" s="1"/>
  <c r="Z1434" i="1" s="1"/>
  <c r="AA1434" i="1" s="1"/>
  <c r="L3036" i="1"/>
  <c r="I3037" i="1"/>
  <c r="L8040" i="1" l="1"/>
  <c r="I8041" i="1"/>
  <c r="J6241" i="1"/>
  <c r="L6240" i="1"/>
  <c r="I6244" i="1"/>
  <c r="I4640" i="1"/>
  <c r="L4639" i="1"/>
  <c r="P1436" i="1" a="1"/>
  <c r="P1436" i="1" s="1"/>
  <c r="A1437" i="1"/>
  <c r="I1436" i="1"/>
  <c r="L1435" i="1"/>
  <c r="Q1435" i="1" s="1"/>
  <c r="V1435" i="1" s="1"/>
  <c r="Y1435" i="1" s="1"/>
  <c r="Z1435" i="1" s="1"/>
  <c r="AA1435" i="1" s="1"/>
  <c r="I3038" i="1"/>
  <c r="L3037" i="1"/>
  <c r="I8042" i="1" l="1"/>
  <c r="L8041" i="1"/>
  <c r="I6245" i="1"/>
  <c r="J6242" i="1"/>
  <c r="L6241" i="1"/>
  <c r="I4641" i="1"/>
  <c r="L4640" i="1"/>
  <c r="A1438" i="1"/>
  <c r="P1437" i="1" a="1"/>
  <c r="P1437" i="1" s="1"/>
  <c r="L1436" i="1"/>
  <c r="Q1436" i="1" s="1"/>
  <c r="V1436" i="1" s="1"/>
  <c r="Y1436" i="1" s="1"/>
  <c r="Z1436" i="1" s="1"/>
  <c r="AA1436" i="1" s="1"/>
  <c r="I1437" i="1"/>
  <c r="I3039" i="1"/>
  <c r="L3038" i="1"/>
  <c r="I8043" i="1" l="1"/>
  <c r="L8042" i="1"/>
  <c r="J6243" i="1"/>
  <c r="L6242" i="1"/>
  <c r="I6246" i="1"/>
  <c r="L4641" i="1"/>
  <c r="I4642" i="1"/>
  <c r="A1439" i="1"/>
  <c r="P1438" i="1" a="1"/>
  <c r="P1438" i="1" s="1"/>
  <c r="L1437" i="1"/>
  <c r="Q1437" i="1" s="1"/>
  <c r="V1437" i="1" s="1"/>
  <c r="Y1437" i="1" s="1"/>
  <c r="Z1437" i="1" s="1"/>
  <c r="AA1437" i="1" s="1"/>
  <c r="I1438" i="1"/>
  <c r="L3039" i="1"/>
  <c r="I3040" i="1"/>
  <c r="L8043" i="1" l="1"/>
  <c r="I8044" i="1"/>
  <c r="I6247" i="1"/>
  <c r="J6244" i="1"/>
  <c r="L6243" i="1"/>
  <c r="I4643" i="1"/>
  <c r="L4642" i="1"/>
  <c r="P1439" i="1" a="1"/>
  <c r="P1439" i="1" s="1"/>
  <c r="A1440" i="1"/>
  <c r="I1439" i="1"/>
  <c r="L1438" i="1"/>
  <c r="Q1438" i="1" s="1"/>
  <c r="V1438" i="1" s="1"/>
  <c r="Y1438" i="1" s="1"/>
  <c r="Z1438" i="1" s="1"/>
  <c r="AA1438" i="1" s="1"/>
  <c r="L3040" i="1"/>
  <c r="I3041" i="1"/>
  <c r="L8044" i="1" l="1"/>
  <c r="I8045" i="1"/>
  <c r="J6245" i="1"/>
  <c r="L6244" i="1"/>
  <c r="I6248" i="1"/>
  <c r="L4643" i="1"/>
  <c r="I4644" i="1"/>
  <c r="P1440" i="1" a="1"/>
  <c r="P1440" i="1" s="1"/>
  <c r="A1441" i="1"/>
  <c r="L1439" i="1"/>
  <c r="Q1439" i="1" s="1"/>
  <c r="V1439" i="1" s="1"/>
  <c r="Y1439" i="1" s="1"/>
  <c r="Z1439" i="1" s="1"/>
  <c r="AA1439" i="1" s="1"/>
  <c r="I1440" i="1"/>
  <c r="I3042" i="1"/>
  <c r="L3041" i="1"/>
  <c r="L8045" i="1" l="1"/>
  <c r="I8046" i="1"/>
  <c r="I6249" i="1"/>
  <c r="J6246" i="1"/>
  <c r="L6245" i="1"/>
  <c r="I4645" i="1"/>
  <c r="L4644" i="1"/>
  <c r="P1441" i="1" a="1"/>
  <c r="P1441" i="1" s="1"/>
  <c r="A1442" i="1"/>
  <c r="I1441" i="1"/>
  <c r="L1440" i="1"/>
  <c r="Q1440" i="1" s="1"/>
  <c r="V1440" i="1" s="1"/>
  <c r="Y1440" i="1" s="1"/>
  <c r="Z1440" i="1" s="1"/>
  <c r="AA1440" i="1" s="1"/>
  <c r="L3042" i="1"/>
  <c r="I3043" i="1"/>
  <c r="I8047" i="1" l="1"/>
  <c r="L8046" i="1"/>
  <c r="J6247" i="1"/>
  <c r="L6246" i="1"/>
  <c r="I6250" i="1"/>
  <c r="L4645" i="1"/>
  <c r="I4646" i="1"/>
  <c r="P1442" i="1" a="1"/>
  <c r="P1442" i="1" s="1"/>
  <c r="A1443" i="1"/>
  <c r="I1442" i="1"/>
  <c r="L1441" i="1"/>
  <c r="Q1441" i="1" s="1"/>
  <c r="V1441" i="1" s="1"/>
  <c r="Y1441" i="1" s="1"/>
  <c r="Z1441" i="1" s="1"/>
  <c r="AA1441" i="1" s="1"/>
  <c r="L3043" i="1"/>
  <c r="I3044" i="1"/>
  <c r="I8048" i="1" l="1"/>
  <c r="L8047" i="1"/>
  <c r="I6251" i="1"/>
  <c r="J6248" i="1"/>
  <c r="L6247" i="1"/>
  <c r="I4647" i="1"/>
  <c r="L4646" i="1"/>
  <c r="P1443" i="1" a="1"/>
  <c r="P1443" i="1" s="1"/>
  <c r="A1444" i="1"/>
  <c r="L1442" i="1"/>
  <c r="Q1442" i="1" s="1"/>
  <c r="V1442" i="1" s="1"/>
  <c r="Y1442" i="1" s="1"/>
  <c r="Z1442" i="1" s="1"/>
  <c r="AA1442" i="1" s="1"/>
  <c r="I1443" i="1"/>
  <c r="L3044" i="1"/>
  <c r="I3045" i="1"/>
  <c r="L8048" i="1" l="1"/>
  <c r="I8049" i="1"/>
  <c r="J6249" i="1"/>
  <c r="L6248" i="1"/>
  <c r="I6252" i="1"/>
  <c r="I4648" i="1"/>
  <c r="L4647" i="1"/>
  <c r="A1445" i="1"/>
  <c r="P1444" i="1" a="1"/>
  <c r="P1444" i="1" s="1"/>
  <c r="L1443" i="1"/>
  <c r="Q1443" i="1" s="1"/>
  <c r="V1443" i="1" s="1"/>
  <c r="Y1443" i="1" s="1"/>
  <c r="Z1443" i="1" s="1"/>
  <c r="AA1443" i="1" s="1"/>
  <c r="I1444" i="1"/>
  <c r="L3045" i="1"/>
  <c r="I3046" i="1"/>
  <c r="I8050" i="1" l="1"/>
  <c r="L8049" i="1"/>
  <c r="I6253" i="1"/>
  <c r="J6250" i="1"/>
  <c r="L6249" i="1"/>
  <c r="I4649" i="1"/>
  <c r="L4648" i="1"/>
  <c r="P1445" i="1" a="1"/>
  <c r="P1445" i="1" s="1"/>
  <c r="A1446" i="1"/>
  <c r="I1445" i="1"/>
  <c r="L1444" i="1"/>
  <c r="Q1444" i="1" s="1"/>
  <c r="V1444" i="1" s="1"/>
  <c r="Y1444" i="1" s="1"/>
  <c r="Z1444" i="1" s="1"/>
  <c r="AA1444" i="1" s="1"/>
  <c r="I3047" i="1"/>
  <c r="L3046" i="1"/>
  <c r="I8051" i="1" l="1"/>
  <c r="L8050" i="1"/>
  <c r="J6251" i="1"/>
  <c r="L6250" i="1"/>
  <c r="I6254" i="1"/>
  <c r="L4649" i="1"/>
  <c r="I4650" i="1"/>
  <c r="A1447" i="1"/>
  <c r="P1446" i="1" a="1"/>
  <c r="P1446" i="1" s="1"/>
  <c r="I1446" i="1"/>
  <c r="L1445" i="1"/>
  <c r="Q1445" i="1" s="1"/>
  <c r="V1445" i="1" s="1"/>
  <c r="Y1445" i="1" s="1"/>
  <c r="Z1445" i="1" s="1"/>
  <c r="AA1445" i="1" s="1"/>
  <c r="I3048" i="1"/>
  <c r="L3047" i="1"/>
  <c r="L8051" i="1" l="1"/>
  <c r="I8052" i="1"/>
  <c r="I6255" i="1"/>
  <c r="J6252" i="1"/>
  <c r="L6251" i="1"/>
  <c r="L4650" i="1"/>
  <c r="I4651" i="1"/>
  <c r="A1448" i="1"/>
  <c r="P1447" i="1" a="1"/>
  <c r="P1447" i="1" s="1"/>
  <c r="I1447" i="1"/>
  <c r="L1446" i="1"/>
  <c r="Q1446" i="1" s="1"/>
  <c r="V1446" i="1" s="1"/>
  <c r="Y1446" i="1" s="1"/>
  <c r="Z1446" i="1" s="1"/>
  <c r="AA1446" i="1" s="1"/>
  <c r="L3048" i="1"/>
  <c r="I3049" i="1"/>
  <c r="L8052" i="1" l="1"/>
  <c r="I8053" i="1"/>
  <c r="J6253" i="1"/>
  <c r="L6252" i="1"/>
  <c r="I6256" i="1"/>
  <c r="L4651" i="1"/>
  <c r="I4652" i="1"/>
  <c r="A1449" i="1"/>
  <c r="P1448" i="1" a="1"/>
  <c r="P1448" i="1" s="1"/>
  <c r="L1447" i="1"/>
  <c r="Q1447" i="1" s="1"/>
  <c r="V1447" i="1" s="1"/>
  <c r="Y1447" i="1" s="1"/>
  <c r="Z1447" i="1" s="1"/>
  <c r="AA1447" i="1" s="1"/>
  <c r="I1448" i="1"/>
  <c r="L3049" i="1"/>
  <c r="I3050" i="1"/>
  <c r="L8053" i="1" l="1"/>
  <c r="I8054" i="1"/>
  <c r="I6257" i="1"/>
  <c r="J6254" i="1"/>
  <c r="L6253" i="1"/>
  <c r="I4653" i="1"/>
  <c r="L4652" i="1"/>
  <c r="P1449" i="1" a="1"/>
  <c r="P1449" i="1" s="1"/>
  <c r="A1450" i="1"/>
  <c r="L1448" i="1"/>
  <c r="Q1448" i="1" s="1"/>
  <c r="V1448" i="1" s="1"/>
  <c r="Y1448" i="1" s="1"/>
  <c r="Z1448" i="1" s="1"/>
  <c r="AA1448" i="1" s="1"/>
  <c r="I1449" i="1"/>
  <c r="I3051" i="1"/>
  <c r="L3050" i="1"/>
  <c r="L8054" i="1" l="1"/>
  <c r="I8055" i="1"/>
  <c r="J6255" i="1"/>
  <c r="L6254" i="1"/>
  <c r="I6258" i="1"/>
  <c r="I4654" i="1"/>
  <c r="L4653" i="1"/>
  <c r="P1450" i="1" a="1"/>
  <c r="P1450" i="1" s="1"/>
  <c r="A1451" i="1"/>
  <c r="L1449" i="1"/>
  <c r="Q1449" i="1" s="1"/>
  <c r="V1449" i="1" s="1"/>
  <c r="Y1449" i="1" s="1"/>
  <c r="Z1449" i="1" s="1"/>
  <c r="AA1449" i="1" s="1"/>
  <c r="I1450" i="1"/>
  <c r="L3051" i="1"/>
  <c r="I3052" i="1"/>
  <c r="I8056" i="1" l="1"/>
  <c r="L8055" i="1"/>
  <c r="I6259" i="1"/>
  <c r="J6256" i="1"/>
  <c r="L6255" i="1"/>
  <c r="I4655" i="1"/>
  <c r="L4654" i="1"/>
  <c r="P1451" i="1" a="1"/>
  <c r="P1451" i="1" s="1"/>
  <c r="A1452" i="1"/>
  <c r="L1450" i="1"/>
  <c r="Q1450" i="1" s="1"/>
  <c r="V1450" i="1" s="1"/>
  <c r="Y1450" i="1" s="1"/>
  <c r="Z1450" i="1" s="1"/>
  <c r="AA1450" i="1" s="1"/>
  <c r="I1451" i="1"/>
  <c r="I3053" i="1"/>
  <c r="L3052" i="1"/>
  <c r="L8056" i="1" l="1"/>
  <c r="I8057" i="1"/>
  <c r="J6257" i="1"/>
  <c r="L6256" i="1"/>
  <c r="I6260" i="1"/>
  <c r="I4656" i="1"/>
  <c r="L4655" i="1"/>
  <c r="P1452" i="1" a="1"/>
  <c r="P1452" i="1" s="1"/>
  <c r="A1453" i="1"/>
  <c r="I1452" i="1"/>
  <c r="L1451" i="1"/>
  <c r="Q1451" i="1" s="1"/>
  <c r="V1451" i="1" s="1"/>
  <c r="Y1451" i="1" s="1"/>
  <c r="Z1451" i="1" s="1"/>
  <c r="AA1451" i="1" s="1"/>
  <c r="L3053" i="1"/>
  <c r="I3054" i="1"/>
  <c r="I8058" i="1" l="1"/>
  <c r="L8057" i="1"/>
  <c r="I6261" i="1"/>
  <c r="J6258" i="1"/>
  <c r="L6257" i="1"/>
  <c r="L4656" i="1"/>
  <c r="I4657" i="1"/>
  <c r="P1453" i="1" a="1"/>
  <c r="P1453" i="1" s="1"/>
  <c r="A1454" i="1"/>
  <c r="I1453" i="1"/>
  <c r="L1452" i="1"/>
  <c r="Q1452" i="1" s="1"/>
  <c r="V1452" i="1" s="1"/>
  <c r="Y1452" i="1" s="1"/>
  <c r="Z1452" i="1" s="1"/>
  <c r="AA1452" i="1" s="1"/>
  <c r="L3054" i="1"/>
  <c r="I3055" i="1"/>
  <c r="L8058" i="1" l="1"/>
  <c r="I8059" i="1"/>
  <c r="J6259" i="1"/>
  <c r="L6258" i="1"/>
  <c r="I6262" i="1"/>
  <c r="I4658" i="1"/>
  <c r="L4657" i="1"/>
  <c r="P1454" i="1" a="1"/>
  <c r="P1454" i="1" s="1"/>
  <c r="A1455" i="1"/>
  <c r="L1453" i="1"/>
  <c r="Q1453" i="1" s="1"/>
  <c r="V1453" i="1" s="1"/>
  <c r="Y1453" i="1" s="1"/>
  <c r="Z1453" i="1" s="1"/>
  <c r="AA1453" i="1" s="1"/>
  <c r="I1454" i="1"/>
  <c r="I3056" i="1"/>
  <c r="L3055" i="1"/>
  <c r="L8059" i="1" l="1"/>
  <c r="I8060" i="1"/>
  <c r="I6263" i="1"/>
  <c r="J6260" i="1"/>
  <c r="L6259" i="1"/>
  <c r="L4658" i="1"/>
  <c r="I4659" i="1"/>
  <c r="A1456" i="1"/>
  <c r="P1455" i="1" a="1"/>
  <c r="P1455" i="1" s="1"/>
  <c r="I1455" i="1"/>
  <c r="L1454" i="1"/>
  <c r="Q1454" i="1" s="1"/>
  <c r="V1454" i="1" s="1"/>
  <c r="Y1454" i="1" s="1"/>
  <c r="Z1454" i="1" s="1"/>
  <c r="AA1454" i="1" s="1"/>
  <c r="L3056" i="1"/>
  <c r="I3057" i="1"/>
  <c r="L8060" i="1" l="1"/>
  <c r="I8061" i="1"/>
  <c r="J6261" i="1"/>
  <c r="L6260" i="1"/>
  <c r="I6264" i="1"/>
  <c r="I4660" i="1"/>
  <c r="L4659" i="1"/>
  <c r="A1457" i="1"/>
  <c r="P1456" i="1" a="1"/>
  <c r="P1456" i="1" s="1"/>
  <c r="I1456" i="1"/>
  <c r="L1455" i="1"/>
  <c r="Q1455" i="1" s="1"/>
  <c r="V1455" i="1" s="1"/>
  <c r="Y1455" i="1" s="1"/>
  <c r="Z1455" i="1" s="1"/>
  <c r="AA1455" i="1" s="1"/>
  <c r="I3058" i="1"/>
  <c r="L3057" i="1"/>
  <c r="L8061" i="1" l="1"/>
  <c r="I8062" i="1"/>
  <c r="I6265" i="1"/>
  <c r="J6262" i="1"/>
  <c r="L6261" i="1"/>
  <c r="L4660" i="1"/>
  <c r="I4661" i="1"/>
  <c r="A1458" i="1"/>
  <c r="P1457" i="1" a="1"/>
  <c r="P1457" i="1" s="1"/>
  <c r="I1457" i="1"/>
  <c r="L1456" i="1"/>
  <c r="Q1456" i="1" s="1"/>
  <c r="V1456" i="1" s="1"/>
  <c r="Y1456" i="1" s="1"/>
  <c r="Z1456" i="1" s="1"/>
  <c r="AA1456" i="1" s="1"/>
  <c r="I3059" i="1"/>
  <c r="L3058" i="1"/>
  <c r="I8063" i="1" l="1"/>
  <c r="L8062" i="1"/>
  <c r="J6263" i="1"/>
  <c r="L6262" i="1"/>
  <c r="I6266" i="1"/>
  <c r="L4661" i="1"/>
  <c r="I4662" i="1"/>
  <c r="A1459" i="1"/>
  <c r="P1458" i="1" a="1"/>
  <c r="P1458" i="1" s="1"/>
  <c r="I1458" i="1"/>
  <c r="L1457" i="1"/>
  <c r="Q1457" i="1" s="1"/>
  <c r="V1457" i="1" s="1"/>
  <c r="Y1457" i="1" s="1"/>
  <c r="Z1457" i="1" s="1"/>
  <c r="AA1457" i="1" s="1"/>
  <c r="L3059" i="1"/>
  <c r="I3060" i="1"/>
  <c r="L8063" i="1" l="1"/>
  <c r="I8064" i="1"/>
  <c r="I6267" i="1"/>
  <c r="J6264" i="1"/>
  <c r="L6263" i="1"/>
  <c r="I4663" i="1"/>
  <c r="L4662" i="1"/>
  <c r="P1459" i="1" a="1"/>
  <c r="P1459" i="1" s="1"/>
  <c r="A1460" i="1"/>
  <c r="L1458" i="1"/>
  <c r="Q1458" i="1" s="1"/>
  <c r="V1458" i="1" s="1"/>
  <c r="Y1458" i="1" s="1"/>
  <c r="Z1458" i="1" s="1"/>
  <c r="AA1458" i="1" s="1"/>
  <c r="I1459" i="1"/>
  <c r="L3060" i="1"/>
  <c r="I3061" i="1"/>
  <c r="L8064" i="1" l="1"/>
  <c r="I8065" i="1"/>
  <c r="J6265" i="1"/>
  <c r="L6264" i="1"/>
  <c r="I6268" i="1"/>
  <c r="I4664" i="1"/>
  <c r="L4663" i="1"/>
  <c r="P1460" i="1" a="1"/>
  <c r="P1460" i="1" s="1"/>
  <c r="A1461" i="1"/>
  <c r="I1460" i="1"/>
  <c r="L1459" i="1"/>
  <c r="Q1459" i="1" s="1"/>
  <c r="V1459" i="1" s="1"/>
  <c r="Y1459" i="1" s="1"/>
  <c r="Z1459" i="1" s="1"/>
  <c r="AA1459" i="1" s="1"/>
  <c r="L3061" i="1"/>
  <c r="I3062" i="1"/>
  <c r="I8066" i="1" l="1"/>
  <c r="L8065" i="1"/>
  <c r="I6269" i="1"/>
  <c r="J6266" i="1"/>
  <c r="L6265" i="1"/>
  <c r="I4665" i="1"/>
  <c r="L4664" i="1"/>
  <c r="A1462" i="1"/>
  <c r="P1461" i="1" a="1"/>
  <c r="P1461" i="1" s="1"/>
  <c r="I1461" i="1"/>
  <c r="L1460" i="1"/>
  <c r="Q1460" i="1" s="1"/>
  <c r="V1460" i="1" s="1"/>
  <c r="Y1460" i="1" s="1"/>
  <c r="Z1460" i="1" s="1"/>
  <c r="AA1460" i="1" s="1"/>
  <c r="L3062" i="1"/>
  <c r="I3063" i="1"/>
  <c r="L8066" i="1" l="1"/>
  <c r="I8067" i="1"/>
  <c r="J6267" i="1"/>
  <c r="L6266" i="1"/>
  <c r="I6270" i="1"/>
  <c r="L4665" i="1"/>
  <c r="I4666" i="1"/>
  <c r="A1463" i="1"/>
  <c r="P1462" i="1" a="1"/>
  <c r="P1462" i="1" s="1"/>
  <c r="L1461" i="1"/>
  <c r="Q1461" i="1" s="1"/>
  <c r="V1461" i="1" s="1"/>
  <c r="Y1461" i="1" s="1"/>
  <c r="Z1461" i="1" s="1"/>
  <c r="AA1461" i="1" s="1"/>
  <c r="I1462" i="1"/>
  <c r="I3064" i="1"/>
  <c r="L3063" i="1"/>
  <c r="L8067" i="1" l="1"/>
  <c r="I8068" i="1"/>
  <c r="I6271" i="1"/>
  <c r="J6268" i="1"/>
  <c r="L6267" i="1"/>
  <c r="I4667" i="1"/>
  <c r="L4666" i="1"/>
  <c r="A1464" i="1"/>
  <c r="P1463" i="1" a="1"/>
  <c r="P1463" i="1" s="1"/>
  <c r="I1463" i="1"/>
  <c r="L1462" i="1"/>
  <c r="Q1462" i="1" s="1"/>
  <c r="V1462" i="1" s="1"/>
  <c r="Y1462" i="1" s="1"/>
  <c r="Z1462" i="1" s="1"/>
  <c r="AA1462" i="1" s="1"/>
  <c r="I3065" i="1"/>
  <c r="L3064" i="1"/>
  <c r="L8068" i="1" l="1"/>
  <c r="I8069" i="1"/>
  <c r="J6269" i="1"/>
  <c r="L6268" i="1"/>
  <c r="I6272" i="1"/>
  <c r="L4667" i="1"/>
  <c r="I4668" i="1"/>
  <c r="A1465" i="1"/>
  <c r="P1464" i="1" a="1"/>
  <c r="P1464" i="1" s="1"/>
  <c r="L1463" i="1"/>
  <c r="Q1463" i="1" s="1"/>
  <c r="V1463" i="1" s="1"/>
  <c r="Y1463" i="1" s="1"/>
  <c r="Z1463" i="1" s="1"/>
  <c r="AA1463" i="1" s="1"/>
  <c r="I1464" i="1"/>
  <c r="I3066" i="1"/>
  <c r="L3065" i="1"/>
  <c r="I8070" i="1" l="1"/>
  <c r="L8069" i="1"/>
  <c r="I6273" i="1"/>
  <c r="J6270" i="1"/>
  <c r="L6269" i="1"/>
  <c r="L4668" i="1"/>
  <c r="I4669" i="1"/>
  <c r="P1465" i="1" a="1"/>
  <c r="P1465" i="1" s="1"/>
  <c r="A1466" i="1"/>
  <c r="I1465" i="1"/>
  <c r="L1464" i="1"/>
  <c r="Q1464" i="1" s="1"/>
  <c r="V1464" i="1" s="1"/>
  <c r="Y1464" i="1" s="1"/>
  <c r="Z1464" i="1" s="1"/>
  <c r="AA1464" i="1" s="1"/>
  <c r="L3066" i="1"/>
  <c r="I3067" i="1"/>
  <c r="I8071" i="1" l="1"/>
  <c r="L8070" i="1"/>
  <c r="J6271" i="1"/>
  <c r="L6270" i="1"/>
  <c r="I6274" i="1"/>
  <c r="I4670" i="1"/>
  <c r="L4669" i="1"/>
  <c r="A1467" i="1"/>
  <c r="P1466" i="1" a="1"/>
  <c r="P1466" i="1" s="1"/>
  <c r="I1466" i="1"/>
  <c r="L1465" i="1"/>
  <c r="Q1465" i="1" s="1"/>
  <c r="V1465" i="1" s="1"/>
  <c r="Y1465" i="1" s="1"/>
  <c r="Z1465" i="1" s="1"/>
  <c r="AA1465" i="1" s="1"/>
  <c r="L3067" i="1"/>
  <c r="I3068" i="1"/>
  <c r="L8071" i="1" l="1"/>
  <c r="I8072" i="1"/>
  <c r="I6275" i="1"/>
  <c r="J6272" i="1"/>
  <c r="L6271" i="1"/>
  <c r="I4671" i="1"/>
  <c r="L4670" i="1"/>
  <c r="P1467" i="1" a="1"/>
  <c r="P1467" i="1" s="1"/>
  <c r="A1468" i="1"/>
  <c r="L1466" i="1"/>
  <c r="Q1466" i="1" s="1"/>
  <c r="V1466" i="1" s="1"/>
  <c r="Y1466" i="1" s="1"/>
  <c r="Z1466" i="1" s="1"/>
  <c r="AA1466" i="1" s="1"/>
  <c r="I1467" i="1"/>
  <c r="I3069" i="1"/>
  <c r="L3068" i="1"/>
  <c r="L8072" i="1" l="1"/>
  <c r="I8073" i="1"/>
  <c r="J6273" i="1"/>
  <c r="L6272" i="1"/>
  <c r="I6276" i="1"/>
  <c r="I4672" i="1"/>
  <c r="L4671" i="1"/>
  <c r="P1468" i="1" a="1"/>
  <c r="P1468" i="1" s="1"/>
  <c r="A1469" i="1"/>
  <c r="I1468" i="1"/>
  <c r="L1467" i="1"/>
  <c r="Q1467" i="1" s="1"/>
  <c r="V1467" i="1" s="1"/>
  <c r="Y1467" i="1" s="1"/>
  <c r="Z1467" i="1" s="1"/>
  <c r="AA1467" i="1" s="1"/>
  <c r="L3069" i="1"/>
  <c r="I3070" i="1"/>
  <c r="L8073" i="1" l="1"/>
  <c r="I8074" i="1"/>
  <c r="I6277" i="1"/>
  <c r="J6274" i="1"/>
  <c r="L6273" i="1"/>
  <c r="L4672" i="1"/>
  <c r="I4673" i="1"/>
  <c r="P1469" i="1" a="1"/>
  <c r="P1469" i="1" s="1"/>
  <c r="A1470" i="1"/>
  <c r="L1468" i="1"/>
  <c r="Q1468" i="1" s="1"/>
  <c r="V1468" i="1" s="1"/>
  <c r="Y1468" i="1" s="1"/>
  <c r="Z1468" i="1" s="1"/>
  <c r="AA1468" i="1" s="1"/>
  <c r="I1469" i="1"/>
  <c r="L3070" i="1"/>
  <c r="I3071" i="1"/>
  <c r="I8075" i="1" l="1"/>
  <c r="L8074" i="1"/>
  <c r="J6275" i="1"/>
  <c r="L6274" i="1"/>
  <c r="I6278" i="1"/>
  <c r="L4673" i="1"/>
  <c r="I4674" i="1"/>
  <c r="P1470" i="1" a="1"/>
  <c r="P1470" i="1" s="1"/>
  <c r="A1471" i="1"/>
  <c r="I1470" i="1"/>
  <c r="L1469" i="1"/>
  <c r="Q1469" i="1" s="1"/>
  <c r="V1469" i="1" s="1"/>
  <c r="Y1469" i="1" s="1"/>
  <c r="Z1469" i="1" s="1"/>
  <c r="AA1469" i="1" s="1"/>
  <c r="L3071" i="1"/>
  <c r="I3072" i="1"/>
  <c r="L8075" i="1" l="1"/>
  <c r="I8076" i="1"/>
  <c r="I6279" i="1"/>
  <c r="J6276" i="1"/>
  <c r="L6275" i="1"/>
  <c r="I4675" i="1"/>
  <c r="L4674" i="1"/>
  <c r="P1471" i="1" a="1"/>
  <c r="P1471" i="1" s="1"/>
  <c r="A1472" i="1"/>
  <c r="I1471" i="1"/>
  <c r="L1470" i="1"/>
  <c r="Q1470" i="1" s="1"/>
  <c r="V1470" i="1" s="1"/>
  <c r="Y1470" i="1" s="1"/>
  <c r="Z1470" i="1" s="1"/>
  <c r="AA1470" i="1" s="1"/>
  <c r="I3073" i="1"/>
  <c r="L3072" i="1"/>
  <c r="I8077" i="1" l="1"/>
  <c r="L8076" i="1"/>
  <c r="J6277" i="1"/>
  <c r="L6276" i="1"/>
  <c r="I6280" i="1"/>
  <c r="L4675" i="1"/>
  <c r="I4676" i="1"/>
  <c r="P1472" i="1" a="1"/>
  <c r="P1472" i="1" s="1"/>
  <c r="A1473" i="1"/>
  <c r="I1472" i="1"/>
  <c r="L1471" i="1"/>
  <c r="Q1471" i="1" s="1"/>
  <c r="V1471" i="1" s="1"/>
  <c r="Y1471" i="1" s="1"/>
  <c r="Z1471" i="1" s="1"/>
  <c r="AA1471" i="1" s="1"/>
  <c r="L3073" i="1"/>
  <c r="I3074" i="1"/>
  <c r="I8078" i="1" l="1"/>
  <c r="L8077" i="1"/>
  <c r="I6281" i="1"/>
  <c r="J6278" i="1"/>
  <c r="L6277" i="1"/>
  <c r="I4677" i="1"/>
  <c r="L4676" i="1"/>
  <c r="A1474" i="1"/>
  <c r="P1473" i="1" a="1"/>
  <c r="P1473" i="1" s="1"/>
  <c r="L1472" i="1"/>
  <c r="Q1472" i="1" s="1"/>
  <c r="V1472" i="1" s="1"/>
  <c r="Y1472" i="1" s="1"/>
  <c r="Z1472" i="1" s="1"/>
  <c r="AA1472" i="1" s="1"/>
  <c r="I1473" i="1"/>
  <c r="L3074" i="1"/>
  <c r="I3075" i="1"/>
  <c r="L8078" i="1" l="1"/>
  <c r="I8079" i="1"/>
  <c r="J6279" i="1"/>
  <c r="L6278" i="1"/>
  <c r="I6282" i="1"/>
  <c r="L4677" i="1"/>
  <c r="I4678" i="1"/>
  <c r="A1475" i="1"/>
  <c r="P1474" i="1" a="1"/>
  <c r="P1474" i="1" s="1"/>
  <c r="I1474" i="1"/>
  <c r="L1473" i="1"/>
  <c r="Q1473" i="1" s="1"/>
  <c r="V1473" i="1" s="1"/>
  <c r="Y1473" i="1" s="1"/>
  <c r="Z1473" i="1" s="1"/>
  <c r="AA1473" i="1" s="1"/>
  <c r="I3076" i="1"/>
  <c r="L3075" i="1"/>
  <c r="I8080" i="1" l="1"/>
  <c r="L8079" i="1"/>
  <c r="I6283" i="1"/>
  <c r="J6280" i="1"/>
  <c r="L6279" i="1"/>
  <c r="I4679" i="1"/>
  <c r="L4678" i="1"/>
  <c r="A1476" i="1"/>
  <c r="P1475" i="1" a="1"/>
  <c r="P1475" i="1" s="1"/>
  <c r="L1474" i="1"/>
  <c r="Q1474" i="1" s="1"/>
  <c r="V1474" i="1" s="1"/>
  <c r="Y1474" i="1" s="1"/>
  <c r="Z1474" i="1" s="1"/>
  <c r="AA1474" i="1" s="1"/>
  <c r="I1475" i="1"/>
  <c r="L3076" i="1"/>
  <c r="I3077" i="1"/>
  <c r="L8080" i="1" l="1"/>
  <c r="I8081" i="1"/>
  <c r="J6281" i="1"/>
  <c r="L6280" i="1"/>
  <c r="I6284" i="1"/>
  <c r="I4680" i="1"/>
  <c r="L4679" i="1"/>
  <c r="A1477" i="1"/>
  <c r="P1476" i="1" a="1"/>
  <c r="P1476" i="1" s="1"/>
  <c r="L1475" i="1"/>
  <c r="Q1475" i="1" s="1"/>
  <c r="V1475" i="1" s="1"/>
  <c r="Y1475" i="1" s="1"/>
  <c r="Z1475" i="1" s="1"/>
  <c r="AA1475" i="1" s="1"/>
  <c r="I1476" i="1"/>
  <c r="L3077" i="1"/>
  <c r="I3078" i="1"/>
  <c r="I8082" i="1" l="1"/>
  <c r="L8081" i="1"/>
  <c r="I6285" i="1"/>
  <c r="J6282" i="1"/>
  <c r="L6281" i="1"/>
  <c r="L4680" i="1"/>
  <c r="I4681" i="1"/>
  <c r="A1478" i="1"/>
  <c r="P1477" i="1" a="1"/>
  <c r="P1477" i="1" s="1"/>
  <c r="L1476" i="1"/>
  <c r="Q1476" i="1" s="1"/>
  <c r="V1476" i="1" s="1"/>
  <c r="Y1476" i="1" s="1"/>
  <c r="Z1476" i="1" s="1"/>
  <c r="AA1476" i="1" s="1"/>
  <c r="I1477" i="1"/>
  <c r="I3079" i="1"/>
  <c r="L3078" i="1"/>
  <c r="I8083" i="1" l="1"/>
  <c r="L8082" i="1"/>
  <c r="J6283" i="1"/>
  <c r="L6282" i="1"/>
  <c r="I6286" i="1"/>
  <c r="I4682" i="1"/>
  <c r="L4681" i="1"/>
  <c r="A1479" i="1"/>
  <c r="P1478" i="1" a="1"/>
  <c r="P1478" i="1" s="1"/>
  <c r="L1477" i="1"/>
  <c r="Q1477" i="1" s="1"/>
  <c r="V1477" i="1" s="1"/>
  <c r="Y1477" i="1" s="1"/>
  <c r="Z1477" i="1" s="1"/>
  <c r="AA1477" i="1" s="1"/>
  <c r="I1478" i="1"/>
  <c r="I3080" i="1"/>
  <c r="L3079" i="1"/>
  <c r="L8083" i="1" l="1"/>
  <c r="I8084" i="1"/>
  <c r="I6287" i="1"/>
  <c r="J6284" i="1"/>
  <c r="L6283" i="1"/>
  <c r="I4683" i="1"/>
  <c r="L4682" i="1"/>
  <c r="A1480" i="1"/>
  <c r="P1479" i="1" a="1"/>
  <c r="P1479" i="1" s="1"/>
  <c r="I1479" i="1"/>
  <c r="L1478" i="1"/>
  <c r="Q1478" i="1" s="1"/>
  <c r="V1478" i="1" s="1"/>
  <c r="Y1478" i="1" s="1"/>
  <c r="Z1478" i="1" s="1"/>
  <c r="AA1478" i="1" s="1"/>
  <c r="L3080" i="1"/>
  <c r="I3081" i="1"/>
  <c r="I8085" i="1" l="1"/>
  <c r="L8084" i="1"/>
  <c r="J6285" i="1"/>
  <c r="L6284" i="1"/>
  <c r="I6288" i="1"/>
  <c r="I4684" i="1"/>
  <c r="L4683" i="1"/>
  <c r="P1480" i="1" a="1"/>
  <c r="P1480" i="1" s="1"/>
  <c r="A1481" i="1"/>
  <c r="L1479" i="1"/>
  <c r="Q1479" i="1" s="1"/>
  <c r="V1479" i="1" s="1"/>
  <c r="Y1479" i="1" s="1"/>
  <c r="Z1479" i="1" s="1"/>
  <c r="AA1479" i="1" s="1"/>
  <c r="I1480" i="1"/>
  <c r="I3082" i="1"/>
  <c r="L3081" i="1"/>
  <c r="L8085" i="1" l="1"/>
  <c r="I8086" i="1"/>
  <c r="I6289" i="1"/>
  <c r="J6286" i="1"/>
  <c r="L6285" i="1"/>
  <c r="I4685" i="1"/>
  <c r="L4684" i="1"/>
  <c r="A1482" i="1"/>
  <c r="P1481" i="1" a="1"/>
  <c r="P1481" i="1" s="1"/>
  <c r="L1480" i="1"/>
  <c r="Q1480" i="1" s="1"/>
  <c r="V1480" i="1" s="1"/>
  <c r="Y1480" i="1" s="1"/>
  <c r="Z1480" i="1" s="1"/>
  <c r="AA1480" i="1" s="1"/>
  <c r="I1481" i="1"/>
  <c r="L3082" i="1"/>
  <c r="I3083" i="1"/>
  <c r="I8087" i="1" l="1"/>
  <c r="L8086" i="1"/>
  <c r="J6287" i="1"/>
  <c r="L6286" i="1"/>
  <c r="I6290" i="1"/>
  <c r="L4685" i="1"/>
  <c r="I4686" i="1"/>
  <c r="P1482" i="1" a="1"/>
  <c r="P1482" i="1" s="1"/>
  <c r="A1483" i="1"/>
  <c r="I1482" i="1"/>
  <c r="L1481" i="1"/>
  <c r="Q1481" i="1" s="1"/>
  <c r="V1481" i="1" s="1"/>
  <c r="Y1481" i="1" s="1"/>
  <c r="Z1481" i="1" s="1"/>
  <c r="AA1481" i="1" s="1"/>
  <c r="L3083" i="1"/>
  <c r="I3084" i="1"/>
  <c r="L8087" i="1" l="1"/>
  <c r="I8088" i="1"/>
  <c r="I6291" i="1"/>
  <c r="J6288" i="1"/>
  <c r="L6287" i="1"/>
  <c r="L4686" i="1"/>
  <c r="I4687" i="1"/>
  <c r="A1484" i="1"/>
  <c r="P1483" i="1" a="1"/>
  <c r="P1483" i="1" s="1"/>
  <c r="L1482" i="1"/>
  <c r="Q1482" i="1" s="1"/>
  <c r="V1482" i="1" s="1"/>
  <c r="Y1482" i="1" s="1"/>
  <c r="Z1482" i="1" s="1"/>
  <c r="AA1482" i="1" s="1"/>
  <c r="I1483" i="1"/>
  <c r="L3084" i="1"/>
  <c r="I3085" i="1"/>
  <c r="I8089" i="1" l="1"/>
  <c r="L8088" i="1"/>
  <c r="J6289" i="1"/>
  <c r="L6288" i="1"/>
  <c r="I6292" i="1"/>
  <c r="I4688" i="1"/>
  <c r="L4687" i="1"/>
  <c r="A1485" i="1"/>
  <c r="P1484" i="1" a="1"/>
  <c r="P1484" i="1" s="1"/>
  <c r="I1484" i="1"/>
  <c r="L1483" i="1"/>
  <c r="Q1483" i="1" s="1"/>
  <c r="V1483" i="1" s="1"/>
  <c r="Y1483" i="1" s="1"/>
  <c r="Z1483" i="1" s="1"/>
  <c r="AA1483" i="1" s="1"/>
  <c r="L3085" i="1"/>
  <c r="I3086" i="1"/>
  <c r="I8090" i="1" l="1"/>
  <c r="L8089" i="1"/>
  <c r="I6293" i="1"/>
  <c r="J6290" i="1"/>
  <c r="L6289" i="1"/>
  <c r="I4689" i="1"/>
  <c r="L4688" i="1"/>
  <c r="P1485" i="1" a="1"/>
  <c r="P1485" i="1" s="1"/>
  <c r="A1486" i="1"/>
  <c r="L1484" i="1"/>
  <c r="Q1484" i="1" s="1"/>
  <c r="V1484" i="1" s="1"/>
  <c r="Y1484" i="1" s="1"/>
  <c r="Z1484" i="1" s="1"/>
  <c r="AA1484" i="1" s="1"/>
  <c r="I1485" i="1"/>
  <c r="L3086" i="1"/>
  <c r="I3087" i="1"/>
  <c r="L8090" i="1" l="1"/>
  <c r="I8091" i="1"/>
  <c r="J6291" i="1"/>
  <c r="L6290" i="1"/>
  <c r="I6294" i="1"/>
  <c r="I4690" i="1"/>
  <c r="L4689" i="1"/>
  <c r="A1487" i="1"/>
  <c r="P1486" i="1" a="1"/>
  <c r="P1486" i="1" s="1"/>
  <c r="L1485" i="1"/>
  <c r="Q1485" i="1" s="1"/>
  <c r="V1485" i="1" s="1"/>
  <c r="Y1485" i="1" s="1"/>
  <c r="Z1485" i="1" s="1"/>
  <c r="AA1485" i="1" s="1"/>
  <c r="I1486" i="1"/>
  <c r="L3087" i="1"/>
  <c r="I3088" i="1"/>
  <c r="I8092" i="1" l="1"/>
  <c r="L8091" i="1"/>
  <c r="I6295" i="1"/>
  <c r="J6292" i="1"/>
  <c r="L6291" i="1"/>
  <c r="L4690" i="1"/>
  <c r="I4691" i="1"/>
  <c r="P1487" i="1" a="1"/>
  <c r="P1487" i="1" s="1"/>
  <c r="A1488" i="1"/>
  <c r="I1487" i="1"/>
  <c r="L1486" i="1"/>
  <c r="Q1486" i="1" s="1"/>
  <c r="V1486" i="1" s="1"/>
  <c r="Y1486" i="1" s="1"/>
  <c r="Z1486" i="1" s="1"/>
  <c r="AA1486" i="1" s="1"/>
  <c r="L3088" i="1"/>
  <c r="I3089" i="1"/>
  <c r="L8092" i="1" l="1"/>
  <c r="I8093" i="1"/>
  <c r="J6293" i="1"/>
  <c r="L6292" i="1"/>
  <c r="I6296" i="1"/>
  <c r="L4691" i="1"/>
  <c r="I4692" i="1"/>
  <c r="P1488" i="1" a="1"/>
  <c r="P1488" i="1" s="1"/>
  <c r="A1489" i="1"/>
  <c r="I1488" i="1"/>
  <c r="L1487" i="1"/>
  <c r="Q1487" i="1" s="1"/>
  <c r="V1487" i="1" s="1"/>
  <c r="Y1487" i="1" s="1"/>
  <c r="Z1487" i="1" s="1"/>
  <c r="AA1487" i="1" s="1"/>
  <c r="L3089" i="1"/>
  <c r="I3090" i="1"/>
  <c r="L8093" i="1" l="1"/>
  <c r="I8094" i="1"/>
  <c r="I6297" i="1"/>
  <c r="J6294" i="1"/>
  <c r="L6293" i="1"/>
  <c r="I4693" i="1"/>
  <c r="L4692" i="1"/>
  <c r="P1489" i="1" a="1"/>
  <c r="P1489" i="1" s="1"/>
  <c r="A1490" i="1"/>
  <c r="I1489" i="1"/>
  <c r="L1488" i="1"/>
  <c r="Q1488" i="1" s="1"/>
  <c r="V1488" i="1" s="1"/>
  <c r="Y1488" i="1" s="1"/>
  <c r="Z1488" i="1" s="1"/>
  <c r="AA1488" i="1" s="1"/>
  <c r="L3090" i="1"/>
  <c r="I3091" i="1"/>
  <c r="I8095" i="1" l="1"/>
  <c r="L8094" i="1"/>
  <c r="J6295" i="1"/>
  <c r="L6294" i="1"/>
  <c r="I6298" i="1"/>
  <c r="L4693" i="1"/>
  <c r="I4694" i="1"/>
  <c r="P1490" i="1" a="1"/>
  <c r="P1490" i="1" s="1"/>
  <c r="A1491" i="1"/>
  <c r="I1490" i="1"/>
  <c r="L1489" i="1"/>
  <c r="Q1489" i="1" s="1"/>
  <c r="V1489" i="1" s="1"/>
  <c r="Y1489" i="1" s="1"/>
  <c r="Z1489" i="1" s="1"/>
  <c r="AA1489" i="1" s="1"/>
  <c r="I3092" i="1"/>
  <c r="L3091" i="1"/>
  <c r="L8095" i="1" l="1"/>
  <c r="I8096" i="1"/>
  <c r="I6299" i="1"/>
  <c r="J6296" i="1"/>
  <c r="L6295" i="1"/>
  <c r="L4694" i="1"/>
  <c r="I4695" i="1"/>
  <c r="A1492" i="1"/>
  <c r="P1491" i="1" a="1"/>
  <c r="P1491" i="1" s="1"/>
  <c r="L1490" i="1"/>
  <c r="Q1490" i="1" s="1"/>
  <c r="V1490" i="1" s="1"/>
  <c r="Y1490" i="1" s="1"/>
  <c r="Z1490" i="1" s="1"/>
  <c r="AA1490" i="1" s="1"/>
  <c r="I1491" i="1"/>
  <c r="L3092" i="1"/>
  <c r="I3093" i="1"/>
  <c r="L8096" i="1" l="1"/>
  <c r="I8097" i="1"/>
  <c r="J6297" i="1"/>
  <c r="L6296" i="1"/>
  <c r="I6300" i="1"/>
  <c r="I4696" i="1"/>
  <c r="L4695" i="1"/>
  <c r="A1493" i="1"/>
  <c r="P1492" i="1" a="1"/>
  <c r="P1492" i="1" s="1"/>
  <c r="L1491" i="1"/>
  <c r="Q1491" i="1" s="1"/>
  <c r="V1491" i="1" s="1"/>
  <c r="Y1491" i="1" s="1"/>
  <c r="Z1491" i="1" s="1"/>
  <c r="AA1491" i="1" s="1"/>
  <c r="I1492" i="1"/>
  <c r="L3093" i="1"/>
  <c r="I3094" i="1"/>
  <c r="I8098" i="1" l="1"/>
  <c r="L8097" i="1"/>
  <c r="I6301" i="1"/>
  <c r="J6298" i="1"/>
  <c r="L6297" i="1"/>
  <c r="I4697" i="1"/>
  <c r="L4696" i="1"/>
  <c r="A1494" i="1"/>
  <c r="P1493" i="1" a="1"/>
  <c r="P1493" i="1" s="1"/>
  <c r="I1493" i="1"/>
  <c r="L1492" i="1"/>
  <c r="Q1492" i="1" s="1"/>
  <c r="V1492" i="1" s="1"/>
  <c r="Y1492" i="1" s="1"/>
  <c r="Z1492" i="1" s="1"/>
  <c r="AA1492" i="1" s="1"/>
  <c r="I3095" i="1"/>
  <c r="L3094" i="1"/>
  <c r="L8098" i="1" l="1"/>
  <c r="I8099" i="1"/>
  <c r="J6299" i="1"/>
  <c r="L6298" i="1"/>
  <c r="I6302" i="1"/>
  <c r="L4697" i="1"/>
  <c r="I4698" i="1"/>
  <c r="P1494" i="1" a="1"/>
  <c r="P1494" i="1" s="1"/>
  <c r="A1495" i="1"/>
  <c r="L1493" i="1"/>
  <c r="Q1493" i="1" s="1"/>
  <c r="V1493" i="1" s="1"/>
  <c r="Y1493" i="1" s="1"/>
  <c r="Z1493" i="1" s="1"/>
  <c r="AA1493" i="1" s="1"/>
  <c r="I1494" i="1"/>
  <c r="I3096" i="1"/>
  <c r="L3095" i="1"/>
  <c r="I8100" i="1" l="1"/>
  <c r="L8099" i="1"/>
  <c r="I6303" i="1"/>
  <c r="J6300" i="1"/>
  <c r="L6299" i="1"/>
  <c r="L4698" i="1"/>
  <c r="I4699" i="1"/>
  <c r="P1495" i="1" a="1"/>
  <c r="P1495" i="1" s="1"/>
  <c r="A1496" i="1"/>
  <c r="L1494" i="1"/>
  <c r="Q1494" i="1" s="1"/>
  <c r="V1494" i="1" s="1"/>
  <c r="Y1494" i="1" s="1"/>
  <c r="Z1494" i="1" s="1"/>
  <c r="AA1494" i="1" s="1"/>
  <c r="I1495" i="1"/>
  <c r="L3096" i="1"/>
  <c r="I3097" i="1"/>
  <c r="I8101" i="1" l="1"/>
  <c r="L8100" i="1"/>
  <c r="J6301" i="1"/>
  <c r="L6300" i="1"/>
  <c r="I6304" i="1"/>
  <c r="I4700" i="1"/>
  <c r="L4699" i="1"/>
  <c r="A1497" i="1"/>
  <c r="P1496" i="1" a="1"/>
  <c r="P1496" i="1" s="1"/>
  <c r="L1495" i="1"/>
  <c r="Q1495" i="1" s="1"/>
  <c r="V1495" i="1" s="1"/>
  <c r="Y1495" i="1" s="1"/>
  <c r="Z1495" i="1" s="1"/>
  <c r="AA1495" i="1" s="1"/>
  <c r="I1496" i="1"/>
  <c r="L3097" i="1"/>
  <c r="I3098" i="1"/>
  <c r="I8102" i="1" l="1"/>
  <c r="L8101" i="1"/>
  <c r="I6305" i="1"/>
  <c r="J6302" i="1"/>
  <c r="L6301" i="1"/>
  <c r="L4700" i="1"/>
  <c r="I4701" i="1"/>
  <c r="P1497" i="1" a="1"/>
  <c r="P1497" i="1" s="1"/>
  <c r="A1498" i="1"/>
  <c r="I1497" i="1"/>
  <c r="L1496" i="1"/>
  <c r="Q1496" i="1" s="1"/>
  <c r="V1496" i="1" s="1"/>
  <c r="Y1496" i="1" s="1"/>
  <c r="Z1496" i="1" s="1"/>
  <c r="AA1496" i="1" s="1"/>
  <c r="I3099" i="1"/>
  <c r="L3098" i="1"/>
  <c r="I8103" i="1" l="1"/>
  <c r="L8102" i="1"/>
  <c r="J6303" i="1"/>
  <c r="L6302" i="1"/>
  <c r="I6306" i="1"/>
  <c r="L4701" i="1"/>
  <c r="I4702" i="1"/>
  <c r="P1498" i="1" a="1"/>
  <c r="P1498" i="1" s="1"/>
  <c r="A1499" i="1"/>
  <c r="L1497" i="1"/>
  <c r="Q1497" i="1" s="1"/>
  <c r="V1497" i="1" s="1"/>
  <c r="Y1497" i="1" s="1"/>
  <c r="Z1497" i="1" s="1"/>
  <c r="AA1497" i="1" s="1"/>
  <c r="I1498" i="1"/>
  <c r="I3100" i="1"/>
  <c r="L3099" i="1"/>
  <c r="L8103" i="1" l="1"/>
  <c r="I8104" i="1"/>
  <c r="I6307" i="1"/>
  <c r="J6304" i="1"/>
  <c r="L6303" i="1"/>
  <c r="I4703" i="1"/>
  <c r="L4702" i="1"/>
  <c r="P1499" i="1" a="1"/>
  <c r="P1499" i="1" s="1"/>
  <c r="A1500" i="1"/>
  <c r="L1498" i="1"/>
  <c r="Q1498" i="1" s="1"/>
  <c r="V1498" i="1" s="1"/>
  <c r="Y1498" i="1" s="1"/>
  <c r="Z1498" i="1" s="1"/>
  <c r="AA1498" i="1" s="1"/>
  <c r="I1499" i="1"/>
  <c r="I3101" i="1"/>
  <c r="L3100" i="1"/>
  <c r="L8104" i="1" l="1"/>
  <c r="I8105" i="1"/>
  <c r="J6305" i="1"/>
  <c r="L6304" i="1"/>
  <c r="I6308" i="1"/>
  <c r="I4704" i="1"/>
  <c r="L4703" i="1"/>
  <c r="P1500" i="1" a="1"/>
  <c r="P1500" i="1" s="1"/>
  <c r="A1501" i="1"/>
  <c r="I1500" i="1"/>
  <c r="L1499" i="1"/>
  <c r="Q1499" i="1" s="1"/>
  <c r="V1499" i="1" s="1"/>
  <c r="Y1499" i="1" s="1"/>
  <c r="Z1499" i="1" s="1"/>
  <c r="AA1499" i="1" s="1"/>
  <c r="I3102" i="1"/>
  <c r="L3101" i="1"/>
  <c r="I8106" i="1" l="1"/>
  <c r="L8105" i="1"/>
  <c r="I6309" i="1"/>
  <c r="J6306" i="1"/>
  <c r="L6305" i="1"/>
  <c r="I4705" i="1"/>
  <c r="L4704" i="1"/>
  <c r="A1502" i="1"/>
  <c r="P1501" i="1" a="1"/>
  <c r="P1501" i="1" s="1"/>
  <c r="L1500" i="1"/>
  <c r="Q1500" i="1" s="1"/>
  <c r="V1500" i="1" s="1"/>
  <c r="Y1500" i="1" s="1"/>
  <c r="Z1500" i="1" s="1"/>
  <c r="AA1500" i="1" s="1"/>
  <c r="I1501" i="1"/>
  <c r="I3103" i="1"/>
  <c r="L3102" i="1"/>
  <c r="L8106" i="1" l="1"/>
  <c r="I8107" i="1"/>
  <c r="J6307" i="1"/>
  <c r="L6306" i="1"/>
  <c r="I6310" i="1"/>
  <c r="I4706" i="1"/>
  <c r="L4705" i="1"/>
  <c r="P1502" i="1" a="1"/>
  <c r="P1502" i="1" s="1"/>
  <c r="A1503" i="1"/>
  <c r="I1502" i="1"/>
  <c r="L1501" i="1"/>
  <c r="Q1501" i="1" s="1"/>
  <c r="V1501" i="1" s="1"/>
  <c r="Y1501" i="1" s="1"/>
  <c r="Z1501" i="1" s="1"/>
  <c r="AA1501" i="1" s="1"/>
  <c r="I3104" i="1"/>
  <c r="L3103" i="1"/>
  <c r="L8107" i="1" l="1"/>
  <c r="I8108" i="1"/>
  <c r="I6311" i="1"/>
  <c r="J6308" i="1"/>
  <c r="L6307" i="1"/>
  <c r="L4706" i="1"/>
  <c r="I4707" i="1"/>
  <c r="P1503" i="1" a="1"/>
  <c r="P1503" i="1" s="1"/>
  <c r="A1504" i="1"/>
  <c r="L1502" i="1"/>
  <c r="Q1502" i="1" s="1"/>
  <c r="V1502" i="1" s="1"/>
  <c r="Y1502" i="1" s="1"/>
  <c r="Z1502" i="1" s="1"/>
  <c r="AA1502" i="1" s="1"/>
  <c r="I1503" i="1"/>
  <c r="I3105" i="1"/>
  <c r="L3104" i="1"/>
  <c r="I8109" i="1" l="1"/>
  <c r="L8108" i="1"/>
  <c r="J6309" i="1"/>
  <c r="L6308" i="1"/>
  <c r="I6312" i="1"/>
  <c r="L4707" i="1"/>
  <c r="I4708" i="1"/>
  <c r="A1505" i="1"/>
  <c r="P1504" i="1" a="1"/>
  <c r="P1504" i="1" s="1"/>
  <c r="I1504" i="1"/>
  <c r="L1503" i="1"/>
  <c r="Q1503" i="1" s="1"/>
  <c r="V1503" i="1" s="1"/>
  <c r="Y1503" i="1" s="1"/>
  <c r="Z1503" i="1" s="1"/>
  <c r="AA1503" i="1" s="1"/>
  <c r="I3106" i="1"/>
  <c r="L3105" i="1"/>
  <c r="I8110" i="1" l="1"/>
  <c r="L8109" i="1"/>
  <c r="I6313" i="1"/>
  <c r="J6310" i="1"/>
  <c r="L6309" i="1"/>
  <c r="L4708" i="1"/>
  <c r="I4709" i="1"/>
  <c r="A1506" i="1"/>
  <c r="P1505" i="1" a="1"/>
  <c r="P1505" i="1" s="1"/>
  <c r="L1504" i="1"/>
  <c r="Q1504" i="1" s="1"/>
  <c r="V1504" i="1" s="1"/>
  <c r="Y1504" i="1" s="1"/>
  <c r="Z1504" i="1" s="1"/>
  <c r="AA1504" i="1" s="1"/>
  <c r="I1505" i="1"/>
  <c r="L3106" i="1"/>
  <c r="I3107" i="1"/>
  <c r="I8111" i="1" l="1"/>
  <c r="L8110" i="1"/>
  <c r="J6311" i="1"/>
  <c r="L6310" i="1"/>
  <c r="I6314" i="1"/>
  <c r="L4709" i="1"/>
  <c r="I4710" i="1"/>
  <c r="P1506" i="1" a="1"/>
  <c r="P1506" i="1" s="1"/>
  <c r="A1507" i="1"/>
  <c r="I1506" i="1"/>
  <c r="L1505" i="1"/>
  <c r="Q1505" i="1" s="1"/>
  <c r="V1505" i="1" s="1"/>
  <c r="Y1505" i="1" s="1"/>
  <c r="Z1505" i="1" s="1"/>
  <c r="AA1505" i="1" s="1"/>
  <c r="I3108" i="1"/>
  <c r="L3107" i="1"/>
  <c r="I8112" i="1" l="1"/>
  <c r="L8111" i="1"/>
  <c r="I6315" i="1"/>
  <c r="J6312" i="1"/>
  <c r="L6311" i="1"/>
  <c r="L4710" i="1"/>
  <c r="I4711" i="1"/>
  <c r="P1507" i="1" a="1"/>
  <c r="P1507" i="1" s="1"/>
  <c r="A1508" i="1"/>
  <c r="I1507" i="1"/>
  <c r="L1506" i="1"/>
  <c r="Q1506" i="1" s="1"/>
  <c r="V1506" i="1" s="1"/>
  <c r="Y1506" i="1" s="1"/>
  <c r="Z1506" i="1" s="1"/>
  <c r="AA1506" i="1" s="1"/>
  <c r="L3108" i="1"/>
  <c r="I3109" i="1"/>
  <c r="I8113" i="1" l="1"/>
  <c r="L8112" i="1"/>
  <c r="J6313" i="1"/>
  <c r="L6312" i="1"/>
  <c r="I6316" i="1"/>
  <c r="I4712" i="1"/>
  <c r="L4711" i="1"/>
  <c r="A1509" i="1"/>
  <c r="P1508" i="1" a="1"/>
  <c r="P1508" i="1" s="1"/>
  <c r="I1508" i="1"/>
  <c r="L1507" i="1"/>
  <c r="Q1507" i="1" s="1"/>
  <c r="V1507" i="1" s="1"/>
  <c r="Y1507" i="1" s="1"/>
  <c r="Z1507" i="1" s="1"/>
  <c r="AA1507" i="1" s="1"/>
  <c r="L3109" i="1"/>
  <c r="I3110" i="1"/>
  <c r="I8114" i="1" l="1"/>
  <c r="L8113" i="1"/>
  <c r="I6317" i="1"/>
  <c r="J6314" i="1"/>
  <c r="L6313" i="1"/>
  <c r="I4713" i="1"/>
  <c r="L4712" i="1"/>
  <c r="P1509" i="1" a="1"/>
  <c r="P1509" i="1" s="1"/>
  <c r="A1510" i="1"/>
  <c r="L1508" i="1"/>
  <c r="Q1508" i="1" s="1"/>
  <c r="V1508" i="1" s="1"/>
  <c r="Y1508" i="1" s="1"/>
  <c r="Z1508" i="1" s="1"/>
  <c r="AA1508" i="1" s="1"/>
  <c r="I1509" i="1"/>
  <c r="I3111" i="1"/>
  <c r="L3110" i="1"/>
  <c r="L8114" i="1" l="1"/>
  <c r="I8115" i="1"/>
  <c r="J6315" i="1"/>
  <c r="L6314" i="1"/>
  <c r="I6318" i="1"/>
  <c r="I4714" i="1"/>
  <c r="L4713" i="1"/>
  <c r="A1511" i="1"/>
  <c r="P1510" i="1" a="1"/>
  <c r="P1510" i="1" s="1"/>
  <c r="I1510" i="1"/>
  <c r="L1509" i="1"/>
  <c r="Q1509" i="1" s="1"/>
  <c r="V1509" i="1" s="1"/>
  <c r="Y1509" i="1" s="1"/>
  <c r="Z1509" i="1" s="1"/>
  <c r="AA1509" i="1" s="1"/>
  <c r="L3111" i="1"/>
  <c r="I3112" i="1"/>
  <c r="L8115" i="1" l="1"/>
  <c r="I8116" i="1"/>
  <c r="I6319" i="1"/>
  <c r="J6316" i="1"/>
  <c r="L6315" i="1"/>
  <c r="L4714" i="1"/>
  <c r="I4715" i="1"/>
  <c r="P1511" i="1" a="1"/>
  <c r="P1511" i="1" s="1"/>
  <c r="A1512" i="1"/>
  <c r="L1510" i="1"/>
  <c r="Q1510" i="1" s="1"/>
  <c r="V1510" i="1" s="1"/>
  <c r="Y1510" i="1" s="1"/>
  <c r="Z1510" i="1" s="1"/>
  <c r="AA1510" i="1" s="1"/>
  <c r="I1511" i="1"/>
  <c r="I3113" i="1"/>
  <c r="L3112" i="1"/>
  <c r="L8116" i="1" l="1"/>
  <c r="I8117" i="1"/>
  <c r="J6317" i="1"/>
  <c r="L6316" i="1"/>
  <c r="I6320" i="1"/>
  <c r="I4716" i="1"/>
  <c r="L4715" i="1"/>
  <c r="P1512" i="1" a="1"/>
  <c r="P1512" i="1" s="1"/>
  <c r="A1513" i="1"/>
  <c r="L1511" i="1"/>
  <c r="Q1511" i="1" s="1"/>
  <c r="V1511" i="1" s="1"/>
  <c r="Y1511" i="1" s="1"/>
  <c r="Z1511" i="1" s="1"/>
  <c r="AA1511" i="1" s="1"/>
  <c r="I1512" i="1"/>
  <c r="L3113" i="1"/>
  <c r="I3114" i="1"/>
  <c r="I8118" i="1" l="1"/>
  <c r="L8117" i="1"/>
  <c r="I6321" i="1"/>
  <c r="J6318" i="1"/>
  <c r="L6317" i="1"/>
  <c r="I4717" i="1"/>
  <c r="L4716" i="1"/>
  <c r="A1514" i="1"/>
  <c r="P1513" i="1" a="1"/>
  <c r="P1513" i="1" s="1"/>
  <c r="I1513" i="1"/>
  <c r="L1512" i="1"/>
  <c r="Q1512" i="1" s="1"/>
  <c r="V1512" i="1" s="1"/>
  <c r="Y1512" i="1" s="1"/>
  <c r="Z1512" i="1" s="1"/>
  <c r="AA1512" i="1" s="1"/>
  <c r="I3115" i="1"/>
  <c r="L3114" i="1"/>
  <c r="L8118" i="1" l="1"/>
  <c r="I8119" i="1"/>
  <c r="J6319" i="1"/>
  <c r="L6318" i="1"/>
  <c r="I6322" i="1"/>
  <c r="L4717" i="1"/>
  <c r="I4718" i="1"/>
  <c r="P1514" i="1" a="1"/>
  <c r="P1514" i="1" s="1"/>
  <c r="A1515" i="1"/>
  <c r="I1514" i="1"/>
  <c r="L1513" i="1"/>
  <c r="Q1513" i="1" s="1"/>
  <c r="V1513" i="1" s="1"/>
  <c r="Y1513" i="1" s="1"/>
  <c r="Z1513" i="1" s="1"/>
  <c r="AA1513" i="1" s="1"/>
  <c r="L3115" i="1"/>
  <c r="I3116" i="1"/>
  <c r="L8119" i="1" l="1"/>
  <c r="I8120" i="1"/>
  <c r="I6323" i="1"/>
  <c r="J6320" i="1"/>
  <c r="L6319" i="1"/>
  <c r="L4718" i="1"/>
  <c r="I4719" i="1"/>
  <c r="P1515" i="1" a="1"/>
  <c r="P1515" i="1" s="1"/>
  <c r="A1516" i="1"/>
  <c r="L1514" i="1"/>
  <c r="Q1514" i="1" s="1"/>
  <c r="V1514" i="1" s="1"/>
  <c r="Y1514" i="1" s="1"/>
  <c r="Z1514" i="1" s="1"/>
  <c r="AA1514" i="1" s="1"/>
  <c r="I1515" i="1"/>
  <c r="L3116" i="1"/>
  <c r="I3117" i="1"/>
  <c r="I8121" i="1" l="1"/>
  <c r="L8120" i="1"/>
  <c r="J6321" i="1"/>
  <c r="L6320" i="1"/>
  <c r="I6324" i="1"/>
  <c r="I4720" i="1"/>
  <c r="L4719" i="1"/>
  <c r="P1516" i="1" a="1"/>
  <c r="P1516" i="1" s="1"/>
  <c r="A1517" i="1"/>
  <c r="I1516" i="1"/>
  <c r="L1515" i="1"/>
  <c r="Q1515" i="1" s="1"/>
  <c r="V1515" i="1" s="1"/>
  <c r="Y1515" i="1" s="1"/>
  <c r="Z1515" i="1" s="1"/>
  <c r="AA1515" i="1" s="1"/>
  <c r="I3118" i="1"/>
  <c r="L3117" i="1"/>
  <c r="L8121" i="1" l="1"/>
  <c r="I8122" i="1"/>
  <c r="I6325" i="1"/>
  <c r="J6322" i="1"/>
  <c r="L6321" i="1"/>
  <c r="I4721" i="1"/>
  <c r="L4720" i="1"/>
  <c r="A1518" i="1"/>
  <c r="P1517" i="1" a="1"/>
  <c r="P1517" i="1" s="1"/>
  <c r="L1516" i="1"/>
  <c r="Q1516" i="1" s="1"/>
  <c r="V1516" i="1" s="1"/>
  <c r="Y1516" i="1" s="1"/>
  <c r="Z1516" i="1" s="1"/>
  <c r="AA1516" i="1" s="1"/>
  <c r="I1517" i="1"/>
  <c r="L3118" i="1"/>
  <c r="I3119" i="1"/>
  <c r="L8122" i="1" l="1"/>
  <c r="I8123" i="1"/>
  <c r="J6323" i="1"/>
  <c r="L6322" i="1"/>
  <c r="I6326" i="1"/>
  <c r="I4722" i="1"/>
  <c r="L4721" i="1"/>
  <c r="A1519" i="1"/>
  <c r="P1518" i="1" a="1"/>
  <c r="P1518" i="1" s="1"/>
  <c r="L1517" i="1"/>
  <c r="Q1517" i="1" s="1"/>
  <c r="V1517" i="1" s="1"/>
  <c r="Y1517" i="1" s="1"/>
  <c r="Z1517" i="1" s="1"/>
  <c r="AA1517" i="1" s="1"/>
  <c r="I1518" i="1"/>
  <c r="I3120" i="1"/>
  <c r="L3119" i="1"/>
  <c r="L8123" i="1" l="1"/>
  <c r="I8124" i="1"/>
  <c r="I6327" i="1"/>
  <c r="J6324" i="1"/>
  <c r="L6323" i="1"/>
  <c r="I4723" i="1"/>
  <c r="L4722" i="1"/>
  <c r="A1520" i="1"/>
  <c r="P1519" i="1" a="1"/>
  <c r="P1519" i="1" s="1"/>
  <c r="I1519" i="1"/>
  <c r="L1518" i="1"/>
  <c r="Q1518" i="1" s="1"/>
  <c r="V1518" i="1" s="1"/>
  <c r="Y1518" i="1" s="1"/>
  <c r="Z1518" i="1" s="1"/>
  <c r="AA1518" i="1" s="1"/>
  <c r="L3120" i="1"/>
  <c r="I3121" i="1"/>
  <c r="L8124" i="1" l="1"/>
  <c r="I8125" i="1"/>
  <c r="J6325" i="1"/>
  <c r="L6324" i="1"/>
  <c r="I6328" i="1"/>
  <c r="I4724" i="1"/>
  <c r="L4723" i="1"/>
  <c r="A1521" i="1"/>
  <c r="P1520" i="1" a="1"/>
  <c r="P1520" i="1" s="1"/>
  <c r="I1520" i="1"/>
  <c r="L1519" i="1"/>
  <c r="Q1519" i="1" s="1"/>
  <c r="V1519" i="1" s="1"/>
  <c r="Y1519" i="1" s="1"/>
  <c r="Z1519" i="1" s="1"/>
  <c r="AA1519" i="1" s="1"/>
  <c r="L3121" i="1"/>
  <c r="I3122" i="1"/>
  <c r="I8126" i="1" l="1"/>
  <c r="L8125" i="1"/>
  <c r="I6329" i="1"/>
  <c r="J6326" i="1"/>
  <c r="L6325" i="1"/>
  <c r="L4724" i="1"/>
  <c r="I4725" i="1"/>
  <c r="A1522" i="1"/>
  <c r="P1521" i="1" a="1"/>
  <c r="P1521" i="1" s="1"/>
  <c r="I1521" i="1"/>
  <c r="L1520" i="1"/>
  <c r="Q1520" i="1" s="1"/>
  <c r="V1520" i="1" s="1"/>
  <c r="Y1520" i="1" s="1"/>
  <c r="Z1520" i="1" s="1"/>
  <c r="AA1520" i="1" s="1"/>
  <c r="L3122" i="1"/>
  <c r="I3123" i="1"/>
  <c r="L8126" i="1" l="1"/>
  <c r="I8127" i="1"/>
  <c r="J6327" i="1"/>
  <c r="L6326" i="1"/>
  <c r="I6330" i="1"/>
  <c r="I4726" i="1"/>
  <c r="L4725" i="1"/>
  <c r="P1522" i="1" a="1"/>
  <c r="P1522" i="1" s="1"/>
  <c r="A1523" i="1"/>
  <c r="I1522" i="1"/>
  <c r="L1521" i="1"/>
  <c r="Q1521" i="1" s="1"/>
  <c r="V1521" i="1" s="1"/>
  <c r="Y1521" i="1" s="1"/>
  <c r="Z1521" i="1" s="1"/>
  <c r="AA1521" i="1" s="1"/>
  <c r="L3123" i="1"/>
  <c r="I3124" i="1"/>
  <c r="I8128" i="1" l="1"/>
  <c r="L8127" i="1"/>
  <c r="I6331" i="1"/>
  <c r="J6328" i="1"/>
  <c r="L6327" i="1"/>
  <c r="L4726" i="1"/>
  <c r="I4727" i="1"/>
  <c r="P1523" i="1" a="1"/>
  <c r="P1523" i="1" s="1"/>
  <c r="A1524" i="1"/>
  <c r="L1522" i="1"/>
  <c r="Q1522" i="1" s="1"/>
  <c r="V1522" i="1" s="1"/>
  <c r="Y1522" i="1" s="1"/>
  <c r="Z1522" i="1" s="1"/>
  <c r="AA1522" i="1" s="1"/>
  <c r="I1523" i="1"/>
  <c r="L3124" i="1"/>
  <c r="I3125" i="1"/>
  <c r="I8129" i="1" l="1"/>
  <c r="L8128" i="1"/>
  <c r="J6329" i="1"/>
  <c r="L6328" i="1"/>
  <c r="I6332" i="1"/>
  <c r="L4727" i="1"/>
  <c r="I4728" i="1"/>
  <c r="A1525" i="1"/>
  <c r="P1524" i="1" a="1"/>
  <c r="P1524" i="1" s="1"/>
  <c r="I1524" i="1"/>
  <c r="L1523" i="1"/>
  <c r="Q1523" i="1" s="1"/>
  <c r="V1523" i="1" s="1"/>
  <c r="Y1523" i="1" s="1"/>
  <c r="Z1523" i="1" s="1"/>
  <c r="AA1523" i="1" s="1"/>
  <c r="I3126" i="1"/>
  <c r="L3125" i="1"/>
  <c r="L8129" i="1" l="1"/>
  <c r="I8130" i="1"/>
  <c r="I6333" i="1"/>
  <c r="J6330" i="1"/>
  <c r="L6329" i="1"/>
  <c r="L4728" i="1"/>
  <c r="I4729" i="1"/>
  <c r="A1526" i="1"/>
  <c r="P1525" i="1" a="1"/>
  <c r="P1525" i="1" s="1"/>
  <c r="L1524" i="1"/>
  <c r="Q1524" i="1" s="1"/>
  <c r="V1524" i="1" s="1"/>
  <c r="Y1524" i="1" s="1"/>
  <c r="Z1524" i="1" s="1"/>
  <c r="AA1524" i="1" s="1"/>
  <c r="I1525" i="1"/>
  <c r="I3127" i="1"/>
  <c r="L3126" i="1"/>
  <c r="L8130" i="1" l="1"/>
  <c r="I8131" i="1"/>
  <c r="J6331" i="1"/>
  <c r="L6330" i="1"/>
  <c r="I6334" i="1"/>
  <c r="I4730" i="1"/>
  <c r="L4729" i="1"/>
  <c r="P1526" i="1" a="1"/>
  <c r="P1526" i="1" s="1"/>
  <c r="A1527" i="1"/>
  <c r="I1526" i="1"/>
  <c r="L1525" i="1"/>
  <c r="Q1525" i="1" s="1"/>
  <c r="V1525" i="1" s="1"/>
  <c r="Y1525" i="1" s="1"/>
  <c r="Z1525" i="1" s="1"/>
  <c r="AA1525" i="1" s="1"/>
  <c r="I3128" i="1"/>
  <c r="L3127" i="1"/>
  <c r="L8131" i="1" l="1"/>
  <c r="I8132" i="1"/>
  <c r="I6335" i="1"/>
  <c r="J6332" i="1"/>
  <c r="L6331" i="1"/>
  <c r="L4730" i="1"/>
  <c r="I4731" i="1"/>
  <c r="P1527" i="1" a="1"/>
  <c r="P1527" i="1" s="1"/>
  <c r="A1528" i="1"/>
  <c r="L1526" i="1"/>
  <c r="Q1526" i="1" s="1"/>
  <c r="V1526" i="1" s="1"/>
  <c r="Y1526" i="1" s="1"/>
  <c r="Z1526" i="1" s="1"/>
  <c r="AA1526" i="1" s="1"/>
  <c r="I1527" i="1"/>
  <c r="L3128" i="1"/>
  <c r="I3129" i="1"/>
  <c r="L8132" i="1" l="1"/>
  <c r="I8133" i="1"/>
  <c r="J6333" i="1"/>
  <c r="L6332" i="1"/>
  <c r="I6336" i="1"/>
  <c r="L4731" i="1"/>
  <c r="I4732" i="1"/>
  <c r="P1528" i="1" a="1"/>
  <c r="P1528" i="1" s="1"/>
  <c r="A1529" i="1"/>
  <c r="L1527" i="1"/>
  <c r="Q1527" i="1" s="1"/>
  <c r="V1527" i="1" s="1"/>
  <c r="Y1527" i="1" s="1"/>
  <c r="Z1527" i="1" s="1"/>
  <c r="AA1527" i="1" s="1"/>
  <c r="I1528" i="1"/>
  <c r="I3130" i="1"/>
  <c r="L3129" i="1"/>
  <c r="L8133" i="1" l="1"/>
  <c r="I8134" i="1"/>
  <c r="I6337" i="1"/>
  <c r="J6334" i="1"/>
  <c r="L6333" i="1"/>
  <c r="L4732" i="1"/>
  <c r="I4733" i="1"/>
  <c r="A1530" i="1"/>
  <c r="P1529" i="1" a="1"/>
  <c r="P1529" i="1" s="1"/>
  <c r="I1529" i="1"/>
  <c r="L1528" i="1"/>
  <c r="Q1528" i="1" s="1"/>
  <c r="V1528" i="1" s="1"/>
  <c r="Y1528" i="1" s="1"/>
  <c r="Z1528" i="1" s="1"/>
  <c r="AA1528" i="1" s="1"/>
  <c r="I3131" i="1"/>
  <c r="L3130" i="1"/>
  <c r="L8134" i="1" l="1"/>
  <c r="I8135" i="1"/>
  <c r="J6335" i="1"/>
  <c r="L6334" i="1"/>
  <c r="I6338" i="1"/>
  <c r="L4733" i="1"/>
  <c r="I4734" i="1"/>
  <c r="A1531" i="1"/>
  <c r="P1530" i="1" a="1"/>
  <c r="P1530" i="1" s="1"/>
  <c r="L1529" i="1"/>
  <c r="Q1529" i="1" s="1"/>
  <c r="V1529" i="1" s="1"/>
  <c r="Y1529" i="1" s="1"/>
  <c r="Z1529" i="1" s="1"/>
  <c r="AA1529" i="1" s="1"/>
  <c r="I1530" i="1"/>
  <c r="I3132" i="1"/>
  <c r="L3131" i="1"/>
  <c r="L8135" i="1" l="1"/>
  <c r="I8136" i="1"/>
  <c r="I6339" i="1"/>
  <c r="J6336" i="1"/>
  <c r="L6335" i="1"/>
  <c r="I4735" i="1"/>
  <c r="L4734" i="1"/>
  <c r="A1532" i="1"/>
  <c r="P1531" i="1" a="1"/>
  <c r="P1531" i="1" s="1"/>
  <c r="I1531" i="1"/>
  <c r="L1530" i="1"/>
  <c r="Q1530" i="1" s="1"/>
  <c r="V1530" i="1" s="1"/>
  <c r="Y1530" i="1" s="1"/>
  <c r="Z1530" i="1" s="1"/>
  <c r="AA1530" i="1" s="1"/>
  <c r="I3133" i="1"/>
  <c r="L3132" i="1"/>
  <c r="I8137" i="1" l="1"/>
  <c r="L8136" i="1"/>
  <c r="J6337" i="1"/>
  <c r="L6336" i="1"/>
  <c r="I6340" i="1"/>
  <c r="L4735" i="1"/>
  <c r="I4736" i="1"/>
  <c r="A1533" i="1"/>
  <c r="P1532" i="1" a="1"/>
  <c r="P1532" i="1" s="1"/>
  <c r="I1532" i="1"/>
  <c r="L1531" i="1"/>
  <c r="Q1531" i="1" s="1"/>
  <c r="V1531" i="1" s="1"/>
  <c r="Y1531" i="1" s="1"/>
  <c r="Z1531" i="1" s="1"/>
  <c r="AA1531" i="1" s="1"/>
  <c r="L3133" i="1"/>
  <c r="I3134" i="1"/>
  <c r="L8137" i="1" l="1"/>
  <c r="I8138" i="1"/>
  <c r="I6341" i="1"/>
  <c r="J6338" i="1"/>
  <c r="L6337" i="1"/>
  <c r="L4736" i="1"/>
  <c r="I4737" i="1"/>
  <c r="P1533" i="1" a="1"/>
  <c r="P1533" i="1" s="1"/>
  <c r="A1534" i="1"/>
  <c r="I1533" i="1"/>
  <c r="L1532" i="1"/>
  <c r="Q1532" i="1" s="1"/>
  <c r="V1532" i="1" s="1"/>
  <c r="Y1532" i="1" s="1"/>
  <c r="Z1532" i="1" s="1"/>
  <c r="AA1532" i="1" s="1"/>
  <c r="I3135" i="1"/>
  <c r="L3134" i="1"/>
  <c r="L8138" i="1" l="1"/>
  <c r="I8139" i="1"/>
  <c r="J6339" i="1"/>
  <c r="L6338" i="1"/>
  <c r="I6342" i="1"/>
  <c r="L4737" i="1"/>
  <c r="I4738" i="1"/>
  <c r="A1535" i="1"/>
  <c r="P1534" i="1" a="1"/>
  <c r="P1534" i="1" s="1"/>
  <c r="L1533" i="1"/>
  <c r="Q1533" i="1" s="1"/>
  <c r="V1533" i="1" s="1"/>
  <c r="Y1533" i="1" s="1"/>
  <c r="Z1533" i="1" s="1"/>
  <c r="AA1533" i="1" s="1"/>
  <c r="I1534" i="1"/>
  <c r="L3135" i="1"/>
  <c r="I3136" i="1"/>
  <c r="L8139" i="1" l="1"/>
  <c r="I8140" i="1"/>
  <c r="I6343" i="1"/>
  <c r="J6340" i="1"/>
  <c r="L6339" i="1"/>
  <c r="L4738" i="1"/>
  <c r="I4739" i="1"/>
  <c r="A1536" i="1"/>
  <c r="P1535" i="1" a="1"/>
  <c r="P1535" i="1" s="1"/>
  <c r="L1534" i="1"/>
  <c r="Q1534" i="1" s="1"/>
  <c r="V1534" i="1" s="1"/>
  <c r="Y1534" i="1" s="1"/>
  <c r="Z1534" i="1" s="1"/>
  <c r="AA1534" i="1" s="1"/>
  <c r="I1535" i="1"/>
  <c r="L3136" i="1"/>
  <c r="I3137" i="1"/>
  <c r="L8140" i="1" l="1"/>
  <c r="I8141" i="1"/>
  <c r="J6341" i="1"/>
  <c r="L6340" i="1"/>
  <c r="I6344" i="1"/>
  <c r="I4740" i="1"/>
  <c r="L4739" i="1"/>
  <c r="P1536" i="1" a="1"/>
  <c r="P1536" i="1" s="1"/>
  <c r="A1537" i="1"/>
  <c r="L1535" i="1"/>
  <c r="Q1535" i="1" s="1"/>
  <c r="V1535" i="1" s="1"/>
  <c r="Y1535" i="1" s="1"/>
  <c r="Z1535" i="1" s="1"/>
  <c r="AA1535" i="1" s="1"/>
  <c r="I1536" i="1"/>
  <c r="L3137" i="1"/>
  <c r="I3138" i="1"/>
  <c r="I8142" i="1" l="1"/>
  <c r="L8141" i="1"/>
  <c r="I6345" i="1"/>
  <c r="J6342" i="1"/>
  <c r="L6341" i="1"/>
  <c r="I4741" i="1"/>
  <c r="L4740" i="1"/>
  <c r="P1537" i="1" a="1"/>
  <c r="P1537" i="1" s="1"/>
  <c r="A1538" i="1"/>
  <c r="I1537" i="1"/>
  <c r="L1536" i="1"/>
  <c r="Q1536" i="1" s="1"/>
  <c r="V1536" i="1" s="1"/>
  <c r="Y1536" i="1" s="1"/>
  <c r="Z1536" i="1" s="1"/>
  <c r="AA1536" i="1" s="1"/>
  <c r="L3138" i="1"/>
  <c r="I3139" i="1"/>
  <c r="L8142" i="1" l="1"/>
  <c r="I8143" i="1"/>
  <c r="J6343" i="1"/>
  <c r="L6342" i="1"/>
  <c r="I6346" i="1"/>
  <c r="L4741" i="1"/>
  <c r="I4742" i="1"/>
  <c r="P1538" i="1" a="1"/>
  <c r="P1538" i="1" s="1"/>
  <c r="A1539" i="1"/>
  <c r="L1537" i="1"/>
  <c r="Q1537" i="1" s="1"/>
  <c r="V1537" i="1" s="1"/>
  <c r="Y1537" i="1" s="1"/>
  <c r="Z1537" i="1" s="1"/>
  <c r="AA1537" i="1" s="1"/>
  <c r="I1538" i="1"/>
  <c r="L3139" i="1"/>
  <c r="I3140" i="1"/>
  <c r="L8143" i="1" l="1"/>
  <c r="I8144" i="1"/>
  <c r="I6347" i="1"/>
  <c r="J6344" i="1"/>
  <c r="L6343" i="1"/>
  <c r="I4743" i="1"/>
  <c r="L4742" i="1"/>
  <c r="A1540" i="1"/>
  <c r="P1539" i="1" a="1"/>
  <c r="P1539" i="1" s="1"/>
  <c r="I1539" i="1"/>
  <c r="L1538" i="1"/>
  <c r="Q1538" i="1" s="1"/>
  <c r="V1538" i="1" s="1"/>
  <c r="Y1538" i="1" s="1"/>
  <c r="Z1538" i="1" s="1"/>
  <c r="AA1538" i="1" s="1"/>
  <c r="I3141" i="1"/>
  <c r="L3140" i="1"/>
  <c r="I8145" i="1" l="1"/>
  <c r="L8144" i="1"/>
  <c r="J6345" i="1"/>
  <c r="L6344" i="1"/>
  <c r="I6348" i="1"/>
  <c r="L4743" i="1"/>
  <c r="I4744" i="1"/>
  <c r="A1541" i="1"/>
  <c r="P1540" i="1" a="1"/>
  <c r="P1540" i="1" s="1"/>
  <c r="L1539" i="1"/>
  <c r="Q1539" i="1" s="1"/>
  <c r="V1539" i="1" s="1"/>
  <c r="Y1539" i="1" s="1"/>
  <c r="Z1539" i="1" s="1"/>
  <c r="AA1539" i="1" s="1"/>
  <c r="I1540" i="1"/>
  <c r="I3142" i="1"/>
  <c r="L3141" i="1"/>
  <c r="I8146" i="1" l="1"/>
  <c r="L8145" i="1"/>
  <c r="I6349" i="1"/>
  <c r="J6346" i="1"/>
  <c r="L6345" i="1"/>
  <c r="I4745" i="1"/>
  <c r="L4744" i="1"/>
  <c r="A1542" i="1"/>
  <c r="P1541" i="1" a="1"/>
  <c r="P1541" i="1" s="1"/>
  <c r="I1541" i="1"/>
  <c r="L1540" i="1"/>
  <c r="Q1540" i="1" s="1"/>
  <c r="V1540" i="1" s="1"/>
  <c r="Y1540" i="1" s="1"/>
  <c r="Z1540" i="1" s="1"/>
  <c r="AA1540" i="1" s="1"/>
  <c r="I3143" i="1"/>
  <c r="L3142" i="1"/>
  <c r="L8146" i="1" l="1"/>
  <c r="I8147" i="1"/>
  <c r="J6347" i="1"/>
  <c r="L6346" i="1"/>
  <c r="I6350" i="1"/>
  <c r="I4746" i="1"/>
  <c r="L4745" i="1"/>
  <c r="A1543" i="1"/>
  <c r="P1542" i="1" a="1"/>
  <c r="P1542" i="1" s="1"/>
  <c r="L1541" i="1"/>
  <c r="Q1541" i="1" s="1"/>
  <c r="V1541" i="1" s="1"/>
  <c r="Y1541" i="1" s="1"/>
  <c r="Z1541" i="1" s="1"/>
  <c r="AA1541" i="1" s="1"/>
  <c r="I1542" i="1"/>
  <c r="L3143" i="1"/>
  <c r="I3144" i="1"/>
  <c r="L8147" i="1" l="1"/>
  <c r="I8148" i="1"/>
  <c r="I6351" i="1"/>
  <c r="J6348" i="1"/>
  <c r="L6347" i="1"/>
  <c r="I4747" i="1"/>
  <c r="L4746" i="1"/>
  <c r="P1543" i="1" a="1"/>
  <c r="P1543" i="1" s="1"/>
  <c r="A1544" i="1"/>
  <c r="L1542" i="1"/>
  <c r="Q1542" i="1" s="1"/>
  <c r="V1542" i="1" s="1"/>
  <c r="Y1542" i="1" s="1"/>
  <c r="Z1542" i="1" s="1"/>
  <c r="AA1542" i="1" s="1"/>
  <c r="I1543" i="1"/>
  <c r="L3144" i="1"/>
  <c r="I3145" i="1"/>
  <c r="I8149" i="1" l="1"/>
  <c r="L8148" i="1"/>
  <c r="J6349" i="1"/>
  <c r="L6348" i="1"/>
  <c r="I6352" i="1"/>
  <c r="L4747" i="1"/>
  <c r="I4748" i="1"/>
  <c r="A1545" i="1"/>
  <c r="P1544" i="1" a="1"/>
  <c r="P1544" i="1" s="1"/>
  <c r="L1543" i="1"/>
  <c r="Q1543" i="1" s="1"/>
  <c r="V1543" i="1" s="1"/>
  <c r="Y1543" i="1" s="1"/>
  <c r="Z1543" i="1" s="1"/>
  <c r="AA1543" i="1" s="1"/>
  <c r="I1544" i="1"/>
  <c r="I3146" i="1"/>
  <c r="L3145" i="1"/>
  <c r="I8150" i="1" l="1"/>
  <c r="L8149" i="1"/>
  <c r="I6353" i="1"/>
  <c r="J6350" i="1"/>
  <c r="L6349" i="1"/>
  <c r="L4748" i="1"/>
  <c r="I4749" i="1"/>
  <c r="P1545" i="1" a="1"/>
  <c r="P1545" i="1" s="1"/>
  <c r="A1546" i="1"/>
  <c r="L1544" i="1"/>
  <c r="Q1544" i="1" s="1"/>
  <c r="V1544" i="1" s="1"/>
  <c r="Y1544" i="1" s="1"/>
  <c r="Z1544" i="1" s="1"/>
  <c r="AA1544" i="1" s="1"/>
  <c r="I1545" i="1"/>
  <c r="L3146" i="1"/>
  <c r="I3147" i="1"/>
  <c r="L8150" i="1" l="1"/>
  <c r="I8151" i="1"/>
  <c r="J6351" i="1"/>
  <c r="L6350" i="1"/>
  <c r="I6354" i="1"/>
  <c r="I4750" i="1"/>
  <c r="L4749" i="1"/>
  <c r="P1546" i="1" a="1"/>
  <c r="P1546" i="1" s="1"/>
  <c r="A1547" i="1"/>
  <c r="I1546" i="1"/>
  <c r="L1545" i="1"/>
  <c r="Q1545" i="1" s="1"/>
  <c r="V1545" i="1" s="1"/>
  <c r="Y1545" i="1" s="1"/>
  <c r="Z1545" i="1" s="1"/>
  <c r="AA1545" i="1" s="1"/>
  <c r="L3147" i="1"/>
  <c r="I3148" i="1"/>
  <c r="L8151" i="1" l="1"/>
  <c r="I8152" i="1"/>
  <c r="I6355" i="1"/>
  <c r="J6352" i="1"/>
  <c r="L6351" i="1"/>
  <c r="L4750" i="1"/>
  <c r="I4751" i="1"/>
  <c r="A1548" i="1"/>
  <c r="P1547" i="1" a="1"/>
  <c r="P1547" i="1" s="1"/>
  <c r="I1547" i="1"/>
  <c r="L1546" i="1"/>
  <c r="Q1546" i="1" s="1"/>
  <c r="V1546" i="1" s="1"/>
  <c r="Y1546" i="1" s="1"/>
  <c r="Z1546" i="1" s="1"/>
  <c r="AA1546" i="1" s="1"/>
  <c r="I3149" i="1"/>
  <c r="L3148" i="1"/>
  <c r="I8153" i="1" l="1"/>
  <c r="L8152" i="1"/>
  <c r="J6353" i="1"/>
  <c r="L6352" i="1"/>
  <c r="I6356" i="1"/>
  <c r="I4752" i="1"/>
  <c r="L4751" i="1"/>
  <c r="A1549" i="1"/>
  <c r="P1548" i="1" a="1"/>
  <c r="P1548" i="1" s="1"/>
  <c r="I1548" i="1"/>
  <c r="L1547" i="1"/>
  <c r="Q1547" i="1" s="1"/>
  <c r="V1547" i="1" s="1"/>
  <c r="Y1547" i="1" s="1"/>
  <c r="Z1547" i="1" s="1"/>
  <c r="AA1547" i="1" s="1"/>
  <c r="I3150" i="1"/>
  <c r="L3149" i="1"/>
  <c r="L8153" i="1" l="1"/>
  <c r="I8154" i="1"/>
  <c r="I6357" i="1"/>
  <c r="J6354" i="1"/>
  <c r="L6353" i="1"/>
  <c r="L4752" i="1"/>
  <c r="I4753" i="1"/>
  <c r="A1550" i="1"/>
  <c r="P1549" i="1" a="1"/>
  <c r="P1549" i="1" s="1"/>
  <c r="I1549" i="1"/>
  <c r="L1548" i="1"/>
  <c r="Q1548" i="1" s="1"/>
  <c r="V1548" i="1" s="1"/>
  <c r="Y1548" i="1" s="1"/>
  <c r="Z1548" i="1" s="1"/>
  <c r="AA1548" i="1" s="1"/>
  <c r="L3150" i="1"/>
  <c r="I3151" i="1"/>
  <c r="L8154" i="1" l="1"/>
  <c r="I8155" i="1"/>
  <c r="J6355" i="1"/>
  <c r="L6354" i="1"/>
  <c r="I6358" i="1"/>
  <c r="I4754" i="1"/>
  <c r="L4753" i="1"/>
  <c r="A1551" i="1"/>
  <c r="P1550" i="1" a="1"/>
  <c r="P1550" i="1" s="1"/>
  <c r="I1550" i="1"/>
  <c r="L1549" i="1"/>
  <c r="Q1549" i="1" s="1"/>
  <c r="V1549" i="1" s="1"/>
  <c r="Y1549" i="1" s="1"/>
  <c r="Z1549" i="1" s="1"/>
  <c r="AA1549" i="1" s="1"/>
  <c r="L3151" i="1"/>
  <c r="I3152" i="1"/>
  <c r="I8156" i="1" l="1"/>
  <c r="L8155" i="1"/>
  <c r="I6359" i="1"/>
  <c r="J6356" i="1"/>
  <c r="L6355" i="1"/>
  <c r="I4755" i="1"/>
  <c r="L4754" i="1"/>
  <c r="A1552" i="1"/>
  <c r="P1551" i="1" a="1"/>
  <c r="P1551" i="1" s="1"/>
  <c r="L1550" i="1"/>
  <c r="Q1550" i="1" s="1"/>
  <c r="V1550" i="1" s="1"/>
  <c r="Y1550" i="1" s="1"/>
  <c r="Z1550" i="1" s="1"/>
  <c r="AA1550" i="1" s="1"/>
  <c r="I1551" i="1"/>
  <c r="L3152" i="1"/>
  <c r="I3153" i="1"/>
  <c r="L8156" i="1" l="1"/>
  <c r="I8157" i="1"/>
  <c r="J6357" i="1"/>
  <c r="L6356" i="1"/>
  <c r="I6360" i="1"/>
  <c r="L4755" i="1"/>
  <c r="I4756" i="1"/>
  <c r="P1552" i="1" a="1"/>
  <c r="P1552" i="1" s="1"/>
  <c r="A1553" i="1"/>
  <c r="I1552" i="1"/>
  <c r="L1551" i="1"/>
  <c r="Q1551" i="1" s="1"/>
  <c r="V1551" i="1" s="1"/>
  <c r="Y1551" i="1" s="1"/>
  <c r="Z1551" i="1" s="1"/>
  <c r="AA1551" i="1" s="1"/>
  <c r="I3154" i="1"/>
  <c r="L3153" i="1"/>
  <c r="I8158" i="1" l="1"/>
  <c r="L8157" i="1"/>
  <c r="I6361" i="1"/>
  <c r="J6358" i="1"/>
  <c r="L6357" i="1"/>
  <c r="I4757" i="1"/>
  <c r="L4756" i="1"/>
  <c r="P1553" i="1" a="1"/>
  <c r="P1553" i="1" s="1"/>
  <c r="A1554" i="1"/>
  <c r="L1552" i="1"/>
  <c r="Q1552" i="1" s="1"/>
  <c r="V1552" i="1" s="1"/>
  <c r="Y1552" i="1" s="1"/>
  <c r="Z1552" i="1" s="1"/>
  <c r="AA1552" i="1" s="1"/>
  <c r="I1553" i="1"/>
  <c r="I3155" i="1"/>
  <c r="L3154" i="1"/>
  <c r="L8158" i="1" l="1"/>
  <c r="I8159" i="1"/>
  <c r="J6359" i="1"/>
  <c r="L6358" i="1"/>
  <c r="I6362" i="1"/>
  <c r="I4758" i="1"/>
  <c r="L4757" i="1"/>
  <c r="A1555" i="1"/>
  <c r="P1554" i="1" a="1"/>
  <c r="P1554" i="1" s="1"/>
  <c r="L1553" i="1"/>
  <c r="Q1553" i="1" s="1"/>
  <c r="V1553" i="1" s="1"/>
  <c r="Y1553" i="1" s="1"/>
  <c r="Z1553" i="1" s="1"/>
  <c r="AA1553" i="1" s="1"/>
  <c r="I1554" i="1"/>
  <c r="L3155" i="1"/>
  <c r="I3156" i="1"/>
  <c r="L8159" i="1" l="1"/>
  <c r="I8160" i="1"/>
  <c r="I6363" i="1"/>
  <c r="J6360" i="1"/>
  <c r="L6359" i="1"/>
  <c r="L4758" i="1"/>
  <c r="I4759" i="1"/>
  <c r="P1555" i="1" a="1"/>
  <c r="P1555" i="1" s="1"/>
  <c r="A1556" i="1"/>
  <c r="L1554" i="1"/>
  <c r="Q1554" i="1" s="1"/>
  <c r="V1554" i="1" s="1"/>
  <c r="Y1554" i="1" s="1"/>
  <c r="Z1554" i="1" s="1"/>
  <c r="AA1554" i="1" s="1"/>
  <c r="I1555" i="1"/>
  <c r="L3156" i="1"/>
  <c r="I3157" i="1"/>
  <c r="L8160" i="1" l="1"/>
  <c r="I8161" i="1"/>
  <c r="J6361" i="1"/>
  <c r="L6360" i="1"/>
  <c r="I6364" i="1"/>
  <c r="I4760" i="1"/>
  <c r="L4759" i="1"/>
  <c r="P1556" i="1" a="1"/>
  <c r="P1556" i="1" s="1"/>
  <c r="A1557" i="1"/>
  <c r="L1555" i="1"/>
  <c r="Q1555" i="1" s="1"/>
  <c r="V1555" i="1" s="1"/>
  <c r="Y1555" i="1" s="1"/>
  <c r="Z1555" i="1" s="1"/>
  <c r="AA1555" i="1" s="1"/>
  <c r="I1556" i="1"/>
  <c r="I3158" i="1"/>
  <c r="L3157" i="1"/>
  <c r="I8162" i="1" l="1"/>
  <c r="L8161" i="1"/>
  <c r="I6365" i="1"/>
  <c r="J6362" i="1"/>
  <c r="L6361" i="1"/>
  <c r="I4761" i="1"/>
  <c r="L4760" i="1"/>
  <c r="P1557" i="1" a="1"/>
  <c r="P1557" i="1" s="1"/>
  <c r="A1558" i="1"/>
  <c r="L1556" i="1"/>
  <c r="Q1556" i="1" s="1"/>
  <c r="V1556" i="1" s="1"/>
  <c r="Y1556" i="1" s="1"/>
  <c r="Z1556" i="1" s="1"/>
  <c r="AA1556" i="1" s="1"/>
  <c r="I1557" i="1"/>
  <c r="I3159" i="1"/>
  <c r="L3158" i="1"/>
  <c r="L8162" i="1" l="1"/>
  <c r="I8163" i="1"/>
  <c r="J6363" i="1"/>
  <c r="L6362" i="1"/>
  <c r="I6366" i="1"/>
  <c r="L4761" i="1"/>
  <c r="I4762" i="1"/>
  <c r="A1559" i="1"/>
  <c r="P1558" i="1" a="1"/>
  <c r="P1558" i="1" s="1"/>
  <c r="I1558" i="1"/>
  <c r="L1557" i="1"/>
  <c r="Q1557" i="1" s="1"/>
  <c r="V1557" i="1" s="1"/>
  <c r="Y1557" i="1" s="1"/>
  <c r="Z1557" i="1" s="1"/>
  <c r="AA1557" i="1" s="1"/>
  <c r="L3159" i="1"/>
  <c r="I3160" i="1"/>
  <c r="L8163" i="1" l="1"/>
  <c r="I8164" i="1"/>
  <c r="I6367" i="1"/>
  <c r="J6364" i="1"/>
  <c r="L6363" i="1"/>
  <c r="I4763" i="1"/>
  <c r="L4762" i="1"/>
  <c r="P1559" i="1" a="1"/>
  <c r="P1559" i="1" s="1"/>
  <c r="A1560" i="1"/>
  <c r="I1559" i="1"/>
  <c r="L1558" i="1"/>
  <c r="Q1558" i="1" s="1"/>
  <c r="V1558" i="1" s="1"/>
  <c r="Y1558" i="1" s="1"/>
  <c r="Z1558" i="1" s="1"/>
  <c r="AA1558" i="1" s="1"/>
  <c r="L3160" i="1"/>
  <c r="I3161" i="1"/>
  <c r="L8164" i="1" l="1"/>
  <c r="I8165" i="1"/>
  <c r="J6365" i="1"/>
  <c r="L6364" i="1"/>
  <c r="I6368" i="1"/>
  <c r="L4763" i="1"/>
  <c r="I4764" i="1"/>
  <c r="A1561" i="1"/>
  <c r="P1560" i="1" a="1"/>
  <c r="P1560" i="1" s="1"/>
  <c r="I1560" i="1"/>
  <c r="L1559" i="1"/>
  <c r="Q1559" i="1" s="1"/>
  <c r="V1559" i="1" s="1"/>
  <c r="Y1559" i="1" s="1"/>
  <c r="Z1559" i="1" s="1"/>
  <c r="AA1559" i="1" s="1"/>
  <c r="I3162" i="1"/>
  <c r="L3161" i="1"/>
  <c r="I8166" i="1" l="1"/>
  <c r="L8165" i="1"/>
  <c r="I6369" i="1"/>
  <c r="J6366" i="1"/>
  <c r="L6365" i="1"/>
  <c r="I4765" i="1"/>
  <c r="L4764" i="1"/>
  <c r="A1562" i="1"/>
  <c r="P1561" i="1" a="1"/>
  <c r="P1561" i="1" s="1"/>
  <c r="L1560" i="1"/>
  <c r="Q1560" i="1" s="1"/>
  <c r="V1560" i="1" s="1"/>
  <c r="Y1560" i="1" s="1"/>
  <c r="Z1560" i="1" s="1"/>
  <c r="AA1560" i="1" s="1"/>
  <c r="I1561" i="1"/>
  <c r="I3163" i="1"/>
  <c r="L3162" i="1"/>
  <c r="L8166" i="1" l="1"/>
  <c r="I8167" i="1"/>
  <c r="J6367" i="1"/>
  <c r="L6366" i="1"/>
  <c r="I6370" i="1"/>
  <c r="I4766" i="1"/>
  <c r="L4765" i="1"/>
  <c r="A1563" i="1"/>
  <c r="P1562" i="1" a="1"/>
  <c r="P1562" i="1" s="1"/>
  <c r="L1561" i="1"/>
  <c r="Q1561" i="1" s="1"/>
  <c r="V1561" i="1" s="1"/>
  <c r="Y1561" i="1" s="1"/>
  <c r="Z1561" i="1" s="1"/>
  <c r="AA1561" i="1" s="1"/>
  <c r="I1562" i="1"/>
  <c r="I3164" i="1"/>
  <c r="L3163" i="1"/>
  <c r="I8168" i="1" l="1"/>
  <c r="L8167" i="1"/>
  <c r="I6371" i="1"/>
  <c r="J6368" i="1"/>
  <c r="L6367" i="1"/>
  <c r="L4766" i="1"/>
  <c r="I4767" i="1"/>
  <c r="P1563" i="1" a="1"/>
  <c r="P1563" i="1" s="1"/>
  <c r="A1564" i="1"/>
  <c r="I1563" i="1"/>
  <c r="L1562" i="1"/>
  <c r="Q1562" i="1" s="1"/>
  <c r="V1562" i="1" s="1"/>
  <c r="Y1562" i="1" s="1"/>
  <c r="Z1562" i="1" s="1"/>
  <c r="AA1562" i="1" s="1"/>
  <c r="L3164" i="1"/>
  <c r="I3165" i="1"/>
  <c r="I8169" i="1" l="1"/>
  <c r="L8168" i="1"/>
  <c r="J6369" i="1"/>
  <c r="L6368" i="1"/>
  <c r="I6372" i="1"/>
  <c r="I4768" i="1"/>
  <c r="L4767" i="1"/>
  <c r="P1564" i="1" a="1"/>
  <c r="P1564" i="1" s="1"/>
  <c r="A1565" i="1"/>
  <c r="I1564" i="1"/>
  <c r="L1563" i="1"/>
  <c r="Q1563" i="1" s="1"/>
  <c r="V1563" i="1" s="1"/>
  <c r="Y1563" i="1" s="1"/>
  <c r="Z1563" i="1" s="1"/>
  <c r="AA1563" i="1" s="1"/>
  <c r="L3165" i="1"/>
  <c r="I3166" i="1"/>
  <c r="I8170" i="1" l="1"/>
  <c r="L8169" i="1"/>
  <c r="I6373" i="1"/>
  <c r="J6370" i="1"/>
  <c r="L6369" i="1"/>
  <c r="I4769" i="1"/>
  <c r="L4768" i="1"/>
  <c r="A1566" i="1"/>
  <c r="P1565" i="1" a="1"/>
  <c r="P1565" i="1" s="1"/>
  <c r="L1564" i="1"/>
  <c r="Q1564" i="1" s="1"/>
  <c r="V1564" i="1" s="1"/>
  <c r="Y1564" i="1" s="1"/>
  <c r="Z1564" i="1" s="1"/>
  <c r="AA1564" i="1" s="1"/>
  <c r="I1565" i="1"/>
  <c r="I3167" i="1"/>
  <c r="L3166" i="1"/>
  <c r="L8170" i="1" l="1"/>
  <c r="I8171" i="1"/>
  <c r="J6371" i="1"/>
  <c r="L6370" i="1"/>
  <c r="I6374" i="1"/>
  <c r="L4769" i="1"/>
  <c r="I4770" i="1"/>
  <c r="P1566" i="1" a="1"/>
  <c r="P1566" i="1" s="1"/>
  <c r="A1567" i="1"/>
  <c r="I1566" i="1"/>
  <c r="L1565" i="1"/>
  <c r="Q1565" i="1" s="1"/>
  <c r="V1565" i="1" s="1"/>
  <c r="Y1565" i="1" s="1"/>
  <c r="Z1565" i="1" s="1"/>
  <c r="AA1565" i="1" s="1"/>
  <c r="I3168" i="1"/>
  <c r="L3167" i="1"/>
  <c r="L8171" i="1" l="1"/>
  <c r="I8172" i="1"/>
  <c r="I6375" i="1"/>
  <c r="J6372" i="1"/>
  <c r="L6371" i="1"/>
  <c r="L4770" i="1"/>
  <c r="I4771" i="1"/>
  <c r="A1568" i="1"/>
  <c r="P1567" i="1" a="1"/>
  <c r="P1567" i="1" s="1"/>
  <c r="I1567" i="1"/>
  <c r="L1566" i="1"/>
  <c r="Q1566" i="1" s="1"/>
  <c r="V1566" i="1" s="1"/>
  <c r="Y1566" i="1" s="1"/>
  <c r="Z1566" i="1" s="1"/>
  <c r="AA1566" i="1" s="1"/>
  <c r="I3169" i="1"/>
  <c r="L3168" i="1"/>
  <c r="L8172" i="1" l="1"/>
  <c r="I8173" i="1"/>
  <c r="J6373" i="1"/>
  <c r="L6372" i="1"/>
  <c r="I6376" i="1"/>
  <c r="L4771" i="1"/>
  <c r="I4772" i="1"/>
  <c r="P1568" i="1" a="1"/>
  <c r="P1568" i="1" s="1"/>
  <c r="A1569" i="1"/>
  <c r="I1568" i="1"/>
  <c r="L1567" i="1"/>
  <c r="Q1567" i="1" s="1"/>
  <c r="V1567" i="1" s="1"/>
  <c r="Y1567" i="1" s="1"/>
  <c r="Z1567" i="1" s="1"/>
  <c r="AA1567" i="1" s="1"/>
  <c r="I3170" i="1"/>
  <c r="L3169" i="1"/>
  <c r="I8174" i="1" l="1"/>
  <c r="L8173" i="1"/>
  <c r="I6377" i="1"/>
  <c r="J6374" i="1"/>
  <c r="L6373" i="1"/>
  <c r="I4773" i="1"/>
  <c r="L4772" i="1"/>
  <c r="P1569" i="1" a="1"/>
  <c r="P1569" i="1" s="1"/>
  <c r="A1570" i="1"/>
  <c r="L1568" i="1"/>
  <c r="Q1568" i="1" s="1"/>
  <c r="V1568" i="1" s="1"/>
  <c r="Y1568" i="1" s="1"/>
  <c r="Z1568" i="1" s="1"/>
  <c r="AA1568" i="1" s="1"/>
  <c r="I1569" i="1"/>
  <c r="L3170" i="1"/>
  <c r="I3171" i="1"/>
  <c r="L8174" i="1" l="1"/>
  <c r="I8175" i="1"/>
  <c r="J6375" i="1"/>
  <c r="L6374" i="1"/>
  <c r="I6378" i="1"/>
  <c r="I4774" i="1"/>
  <c r="L4773" i="1"/>
  <c r="A1571" i="1"/>
  <c r="P1570" i="1" a="1"/>
  <c r="P1570" i="1" s="1"/>
  <c r="L1569" i="1"/>
  <c r="Q1569" i="1" s="1"/>
  <c r="V1569" i="1" s="1"/>
  <c r="Y1569" i="1" s="1"/>
  <c r="Z1569" i="1" s="1"/>
  <c r="AA1569" i="1" s="1"/>
  <c r="I1570" i="1"/>
  <c r="I3172" i="1"/>
  <c r="L3171" i="1"/>
  <c r="I8176" i="1" l="1"/>
  <c r="L8175" i="1"/>
  <c r="I6379" i="1"/>
  <c r="J6376" i="1"/>
  <c r="L6375" i="1"/>
  <c r="I4775" i="1"/>
  <c r="L4774" i="1"/>
  <c r="A1572" i="1"/>
  <c r="P1571" i="1" a="1"/>
  <c r="P1571" i="1" s="1"/>
  <c r="I1571" i="1"/>
  <c r="L1570" i="1"/>
  <c r="Q1570" i="1" s="1"/>
  <c r="V1570" i="1" s="1"/>
  <c r="Y1570" i="1" s="1"/>
  <c r="Z1570" i="1" s="1"/>
  <c r="AA1570" i="1" s="1"/>
  <c r="L3172" i="1"/>
  <c r="I3173" i="1"/>
  <c r="I8177" i="1" l="1"/>
  <c r="L8176" i="1"/>
  <c r="J6377" i="1"/>
  <c r="L6376" i="1"/>
  <c r="I6380" i="1"/>
  <c r="L4775" i="1"/>
  <c r="I4776" i="1"/>
  <c r="A1573" i="1"/>
  <c r="P1572" i="1" a="1"/>
  <c r="P1572" i="1" s="1"/>
  <c r="I1572" i="1"/>
  <c r="L1571" i="1"/>
  <c r="Q1571" i="1" s="1"/>
  <c r="V1571" i="1" s="1"/>
  <c r="Y1571" i="1" s="1"/>
  <c r="Z1571" i="1" s="1"/>
  <c r="AA1571" i="1" s="1"/>
  <c r="L3173" i="1"/>
  <c r="I3174" i="1"/>
  <c r="I8178" i="1" l="1"/>
  <c r="L8177" i="1"/>
  <c r="I6381" i="1"/>
  <c r="J6378" i="1"/>
  <c r="L6377" i="1"/>
  <c r="L4776" i="1"/>
  <c r="I4777" i="1"/>
  <c r="P1573" i="1" a="1"/>
  <c r="P1573" i="1" s="1"/>
  <c r="A1574" i="1"/>
  <c r="L1572" i="1"/>
  <c r="Q1572" i="1" s="1"/>
  <c r="V1572" i="1" s="1"/>
  <c r="Y1572" i="1" s="1"/>
  <c r="Z1572" i="1" s="1"/>
  <c r="AA1572" i="1" s="1"/>
  <c r="I1573" i="1"/>
  <c r="L3174" i="1"/>
  <c r="I3175" i="1"/>
  <c r="L8178" i="1" l="1"/>
  <c r="I8179" i="1"/>
  <c r="J6379" i="1"/>
  <c r="L6378" i="1"/>
  <c r="I6382" i="1"/>
  <c r="I4778" i="1"/>
  <c r="L4777" i="1"/>
  <c r="A1575" i="1"/>
  <c r="P1574" i="1" a="1"/>
  <c r="P1574" i="1" s="1"/>
  <c r="I1574" i="1"/>
  <c r="L1573" i="1"/>
  <c r="Q1573" i="1" s="1"/>
  <c r="V1573" i="1" s="1"/>
  <c r="Y1573" i="1" s="1"/>
  <c r="Z1573" i="1" s="1"/>
  <c r="AA1573" i="1" s="1"/>
  <c r="L3175" i="1"/>
  <c r="I3176" i="1"/>
  <c r="I8180" i="1" l="1"/>
  <c r="L8179" i="1"/>
  <c r="I6383" i="1"/>
  <c r="J6380" i="1"/>
  <c r="L6379" i="1"/>
  <c r="L4778" i="1"/>
  <c r="I4779" i="1"/>
  <c r="A1576" i="1"/>
  <c r="P1575" i="1" a="1"/>
  <c r="P1575" i="1" s="1"/>
  <c r="I1575" i="1"/>
  <c r="L1574" i="1"/>
  <c r="Q1574" i="1" s="1"/>
  <c r="V1574" i="1" s="1"/>
  <c r="Y1574" i="1" s="1"/>
  <c r="Z1574" i="1" s="1"/>
  <c r="AA1574" i="1" s="1"/>
  <c r="I3177" i="1"/>
  <c r="L3176" i="1"/>
  <c r="L8180" i="1" l="1"/>
  <c r="I8181" i="1"/>
  <c r="J6381" i="1"/>
  <c r="L6380" i="1"/>
  <c r="I6384" i="1"/>
  <c r="L4779" i="1"/>
  <c r="I4780" i="1"/>
  <c r="A1577" i="1"/>
  <c r="P1576" i="1" a="1"/>
  <c r="P1576" i="1" s="1"/>
  <c r="L1575" i="1"/>
  <c r="Q1575" i="1" s="1"/>
  <c r="V1575" i="1" s="1"/>
  <c r="Y1575" i="1" s="1"/>
  <c r="Z1575" i="1" s="1"/>
  <c r="AA1575" i="1" s="1"/>
  <c r="I1576" i="1"/>
  <c r="L3177" i="1"/>
  <c r="I3178" i="1"/>
  <c r="L8181" i="1" l="1"/>
  <c r="I8182" i="1"/>
  <c r="I6385" i="1"/>
  <c r="J6382" i="1"/>
  <c r="L6381" i="1"/>
  <c r="I4781" i="1"/>
  <c r="L4780" i="1"/>
  <c r="A1578" i="1"/>
  <c r="P1577" i="1" a="1"/>
  <c r="P1577" i="1" s="1"/>
  <c r="I1577" i="1"/>
  <c r="L1576" i="1"/>
  <c r="Q1576" i="1" s="1"/>
  <c r="V1576" i="1" s="1"/>
  <c r="Y1576" i="1" s="1"/>
  <c r="Z1576" i="1" s="1"/>
  <c r="AA1576" i="1" s="1"/>
  <c r="I3179" i="1"/>
  <c r="L3178" i="1"/>
  <c r="L8182" i="1" l="1"/>
  <c r="I8183" i="1"/>
  <c r="J6383" i="1"/>
  <c r="L6382" i="1"/>
  <c r="I6386" i="1"/>
  <c r="L4781" i="1"/>
  <c r="I4782" i="1"/>
  <c r="A1579" i="1"/>
  <c r="P1578" i="1" a="1"/>
  <c r="P1578" i="1" s="1"/>
  <c r="I1578" i="1"/>
  <c r="L1577" i="1"/>
  <c r="Q1577" i="1" s="1"/>
  <c r="V1577" i="1" s="1"/>
  <c r="Y1577" i="1" s="1"/>
  <c r="Z1577" i="1" s="1"/>
  <c r="AA1577" i="1" s="1"/>
  <c r="I3180" i="1"/>
  <c r="L3179" i="1"/>
  <c r="L8183" i="1" l="1"/>
  <c r="I8184" i="1"/>
  <c r="I6387" i="1"/>
  <c r="J6384" i="1"/>
  <c r="L6383" i="1"/>
  <c r="L4782" i="1"/>
  <c r="I4783" i="1"/>
  <c r="A1580" i="1"/>
  <c r="P1579" i="1" a="1"/>
  <c r="P1579" i="1" s="1"/>
  <c r="L1578" i="1"/>
  <c r="Q1578" i="1" s="1"/>
  <c r="V1578" i="1" s="1"/>
  <c r="Y1578" i="1" s="1"/>
  <c r="Z1578" i="1" s="1"/>
  <c r="AA1578" i="1" s="1"/>
  <c r="I1579" i="1"/>
  <c r="I3181" i="1"/>
  <c r="L3180" i="1"/>
  <c r="I8185" i="1" l="1"/>
  <c r="L8184" i="1"/>
  <c r="J6385" i="1"/>
  <c r="L6384" i="1"/>
  <c r="I6388" i="1"/>
  <c r="L4783" i="1"/>
  <c r="I4784" i="1"/>
  <c r="P1580" i="1" a="1"/>
  <c r="P1580" i="1" s="1"/>
  <c r="A1581" i="1"/>
  <c r="I1580" i="1"/>
  <c r="L1579" i="1"/>
  <c r="Q1579" i="1" s="1"/>
  <c r="V1579" i="1" s="1"/>
  <c r="Y1579" i="1" s="1"/>
  <c r="Z1579" i="1" s="1"/>
  <c r="AA1579" i="1" s="1"/>
  <c r="I3182" i="1"/>
  <c r="L3181" i="1"/>
  <c r="L8185" i="1" l="1"/>
  <c r="I8186" i="1"/>
  <c r="I6389" i="1"/>
  <c r="J6386" i="1"/>
  <c r="L6385" i="1"/>
  <c r="I4785" i="1"/>
  <c r="L4784" i="1"/>
  <c r="P1581" i="1" a="1"/>
  <c r="P1581" i="1" s="1"/>
  <c r="A1582" i="1"/>
  <c r="I1581" i="1"/>
  <c r="L1580" i="1"/>
  <c r="Q1580" i="1" s="1"/>
  <c r="V1580" i="1" s="1"/>
  <c r="Y1580" i="1" s="1"/>
  <c r="Z1580" i="1" s="1"/>
  <c r="AA1580" i="1" s="1"/>
  <c r="L3182" i="1"/>
  <c r="I3183" i="1"/>
  <c r="L8186" i="1" l="1"/>
  <c r="I8187" i="1"/>
  <c r="J6387" i="1"/>
  <c r="L6386" i="1"/>
  <c r="I6390" i="1"/>
  <c r="I4786" i="1"/>
  <c r="L4785" i="1"/>
  <c r="A1583" i="1"/>
  <c r="P1582" i="1" a="1"/>
  <c r="P1582" i="1" s="1"/>
  <c r="I1582" i="1"/>
  <c r="L1581" i="1"/>
  <c r="Q1581" i="1" s="1"/>
  <c r="V1581" i="1" s="1"/>
  <c r="Y1581" i="1" s="1"/>
  <c r="Z1581" i="1" s="1"/>
  <c r="AA1581" i="1" s="1"/>
  <c r="I3184" i="1"/>
  <c r="L3183" i="1"/>
  <c r="I8188" i="1" l="1"/>
  <c r="L8187" i="1"/>
  <c r="I6391" i="1"/>
  <c r="J6388" i="1"/>
  <c r="L6387" i="1"/>
  <c r="I4787" i="1"/>
  <c r="L4786" i="1"/>
  <c r="P1583" i="1" a="1"/>
  <c r="P1583" i="1" s="1"/>
  <c r="A1584" i="1"/>
  <c r="I1583" i="1"/>
  <c r="L1582" i="1"/>
  <c r="Q1582" i="1" s="1"/>
  <c r="V1582" i="1" s="1"/>
  <c r="Y1582" i="1" s="1"/>
  <c r="Z1582" i="1" s="1"/>
  <c r="AA1582" i="1" s="1"/>
  <c r="I3185" i="1"/>
  <c r="L3184" i="1"/>
  <c r="I8189" i="1" l="1"/>
  <c r="L8188" i="1"/>
  <c r="J6389" i="1"/>
  <c r="L6388" i="1"/>
  <c r="I6392" i="1"/>
  <c r="L4787" i="1"/>
  <c r="I4788" i="1"/>
  <c r="A1585" i="1"/>
  <c r="P1584" i="1" a="1"/>
  <c r="P1584" i="1" s="1"/>
  <c r="L1583" i="1"/>
  <c r="Q1583" i="1" s="1"/>
  <c r="V1583" i="1" s="1"/>
  <c r="Y1583" i="1" s="1"/>
  <c r="Z1583" i="1" s="1"/>
  <c r="AA1583" i="1" s="1"/>
  <c r="I1584" i="1"/>
  <c r="I3186" i="1"/>
  <c r="L3185" i="1"/>
  <c r="I8190" i="1" l="1"/>
  <c r="L8189" i="1"/>
  <c r="I6393" i="1"/>
  <c r="J6390" i="1"/>
  <c r="L6389" i="1"/>
  <c r="I4789" i="1"/>
  <c r="L4788" i="1"/>
  <c r="A1586" i="1"/>
  <c r="P1585" i="1" a="1"/>
  <c r="P1585" i="1" s="1"/>
  <c r="L1584" i="1"/>
  <c r="Q1584" i="1" s="1"/>
  <c r="V1584" i="1" s="1"/>
  <c r="Y1584" i="1" s="1"/>
  <c r="Z1584" i="1" s="1"/>
  <c r="AA1584" i="1" s="1"/>
  <c r="I1585" i="1"/>
  <c r="L3186" i="1"/>
  <c r="I3187" i="1"/>
  <c r="I8191" i="1" l="1"/>
  <c r="L8190" i="1"/>
  <c r="J6391" i="1"/>
  <c r="L6390" i="1"/>
  <c r="I6394" i="1"/>
  <c r="L4789" i="1"/>
  <c r="I4790" i="1"/>
  <c r="P1586" i="1" a="1"/>
  <c r="P1586" i="1" s="1"/>
  <c r="A1587" i="1"/>
  <c r="L1585" i="1"/>
  <c r="Q1585" i="1" s="1"/>
  <c r="V1585" i="1" s="1"/>
  <c r="Y1585" i="1" s="1"/>
  <c r="Z1585" i="1" s="1"/>
  <c r="AA1585" i="1" s="1"/>
  <c r="I1586" i="1"/>
  <c r="I3188" i="1"/>
  <c r="L3187" i="1"/>
  <c r="L8191" i="1" l="1"/>
  <c r="I8192" i="1"/>
  <c r="I6395" i="1"/>
  <c r="J6392" i="1"/>
  <c r="L6391" i="1"/>
  <c r="L4790" i="1"/>
  <c r="I4791" i="1"/>
  <c r="P1587" i="1" a="1"/>
  <c r="P1587" i="1" s="1"/>
  <c r="A1588" i="1"/>
  <c r="I1587" i="1"/>
  <c r="L1586" i="1"/>
  <c r="Q1586" i="1" s="1"/>
  <c r="V1586" i="1" s="1"/>
  <c r="Y1586" i="1" s="1"/>
  <c r="Z1586" i="1" s="1"/>
  <c r="AA1586" i="1" s="1"/>
  <c r="L3188" i="1"/>
  <c r="I3189" i="1"/>
  <c r="L8192" i="1" l="1"/>
  <c r="I8193" i="1"/>
  <c r="J6393" i="1"/>
  <c r="L6392" i="1"/>
  <c r="I6396" i="1"/>
  <c r="I4792" i="1"/>
  <c r="L4791" i="1"/>
  <c r="A1589" i="1"/>
  <c r="P1588" i="1" a="1"/>
  <c r="P1588" i="1" s="1"/>
  <c r="I1588" i="1"/>
  <c r="L1587" i="1"/>
  <c r="Q1587" i="1" s="1"/>
  <c r="V1587" i="1" s="1"/>
  <c r="Y1587" i="1" s="1"/>
  <c r="Z1587" i="1" s="1"/>
  <c r="AA1587" i="1" s="1"/>
  <c r="L3189" i="1"/>
  <c r="I3190" i="1"/>
  <c r="I8194" i="1" l="1"/>
  <c r="L8193" i="1"/>
  <c r="I6397" i="1"/>
  <c r="J6394" i="1"/>
  <c r="L6393" i="1"/>
  <c r="L4792" i="1"/>
  <c r="I4793" i="1"/>
  <c r="A1590" i="1"/>
  <c r="P1589" i="1" a="1"/>
  <c r="P1589" i="1" s="1"/>
  <c r="L1588" i="1"/>
  <c r="Q1588" i="1" s="1"/>
  <c r="V1588" i="1" s="1"/>
  <c r="Y1588" i="1" s="1"/>
  <c r="Z1588" i="1" s="1"/>
  <c r="AA1588" i="1" s="1"/>
  <c r="I1589" i="1"/>
  <c r="L3190" i="1"/>
  <c r="I3191" i="1"/>
  <c r="L8194" i="1" l="1"/>
  <c r="I8195" i="1"/>
  <c r="J6395" i="1"/>
  <c r="L6394" i="1"/>
  <c r="I6398" i="1"/>
  <c r="L4793" i="1"/>
  <c r="I4794" i="1"/>
  <c r="P1590" i="1" a="1"/>
  <c r="P1590" i="1" s="1"/>
  <c r="A1591" i="1"/>
  <c r="L1589" i="1"/>
  <c r="Q1589" i="1" s="1"/>
  <c r="V1589" i="1" s="1"/>
  <c r="Y1589" i="1" s="1"/>
  <c r="Z1589" i="1" s="1"/>
  <c r="AA1589" i="1" s="1"/>
  <c r="I1590" i="1"/>
  <c r="L3191" i="1"/>
  <c r="I3192" i="1"/>
  <c r="L8195" i="1" l="1"/>
  <c r="I8196" i="1"/>
  <c r="I6399" i="1"/>
  <c r="J6396" i="1"/>
  <c r="L6395" i="1"/>
  <c r="I4795" i="1"/>
  <c r="L4794" i="1"/>
  <c r="A1592" i="1"/>
  <c r="P1591" i="1" a="1"/>
  <c r="P1591" i="1" s="1"/>
  <c r="L1590" i="1"/>
  <c r="Q1590" i="1" s="1"/>
  <c r="V1590" i="1" s="1"/>
  <c r="Y1590" i="1" s="1"/>
  <c r="Z1590" i="1" s="1"/>
  <c r="AA1590" i="1" s="1"/>
  <c r="I1591" i="1"/>
  <c r="I3193" i="1"/>
  <c r="L3192" i="1"/>
  <c r="I8197" i="1" l="1"/>
  <c r="L8196" i="1"/>
  <c r="J6397" i="1"/>
  <c r="L6396" i="1"/>
  <c r="I6400" i="1"/>
  <c r="I4796" i="1"/>
  <c r="L4795" i="1"/>
  <c r="P1592" i="1" a="1"/>
  <c r="P1592" i="1" s="1"/>
  <c r="A1593" i="1"/>
  <c r="I1592" i="1"/>
  <c r="L1591" i="1"/>
  <c r="Q1591" i="1" s="1"/>
  <c r="V1591" i="1" s="1"/>
  <c r="Y1591" i="1" s="1"/>
  <c r="Z1591" i="1" s="1"/>
  <c r="AA1591" i="1" s="1"/>
  <c r="L3193" i="1"/>
  <c r="I3194" i="1"/>
  <c r="L8197" i="1" l="1"/>
  <c r="I8198" i="1"/>
  <c r="I6401" i="1"/>
  <c r="J6398" i="1"/>
  <c r="L6397" i="1"/>
  <c r="L4796" i="1"/>
  <c r="I4797" i="1"/>
  <c r="A1594" i="1"/>
  <c r="P1593" i="1" a="1"/>
  <c r="P1593" i="1" s="1"/>
  <c r="L1592" i="1"/>
  <c r="Q1592" i="1" s="1"/>
  <c r="V1592" i="1" s="1"/>
  <c r="Y1592" i="1" s="1"/>
  <c r="Z1592" i="1" s="1"/>
  <c r="I1593" i="1"/>
  <c r="I3195" i="1"/>
  <c r="L3194" i="1"/>
  <c r="I8199" i="1" l="1"/>
  <c r="L8198" i="1"/>
  <c r="J6399" i="1"/>
  <c r="L6398" i="1"/>
  <c r="I6402" i="1"/>
  <c r="L4797" i="1"/>
  <c r="I4798" i="1"/>
  <c r="A1595" i="1"/>
  <c r="P1594" i="1" a="1"/>
  <c r="P1594" i="1" s="1"/>
  <c r="L1593" i="1"/>
  <c r="Q1593" i="1" s="1"/>
  <c r="V1593" i="1" s="1"/>
  <c r="Y1593" i="1" s="1"/>
  <c r="Z1593" i="1" s="1"/>
  <c r="AA1593" i="1" s="1"/>
  <c r="I1594" i="1"/>
  <c r="AA1592" i="1"/>
  <c r="I3196" i="1"/>
  <c r="L3195" i="1"/>
  <c r="L8199" i="1" l="1"/>
  <c r="I8200" i="1"/>
  <c r="I6403" i="1"/>
  <c r="J6400" i="1"/>
  <c r="L6399" i="1"/>
  <c r="I4799" i="1"/>
  <c r="L4798" i="1"/>
  <c r="A1596" i="1"/>
  <c r="P1595" i="1" a="1"/>
  <c r="P1595" i="1" s="1"/>
  <c r="I1595" i="1"/>
  <c r="L1594" i="1"/>
  <c r="Q1594" i="1" s="1"/>
  <c r="V1594" i="1" s="1"/>
  <c r="Y1594" i="1" s="1"/>
  <c r="Z1594" i="1" s="1"/>
  <c r="I3197" i="1"/>
  <c r="L3196" i="1"/>
  <c r="L8200" i="1" l="1"/>
  <c r="I8201" i="1"/>
  <c r="J6401" i="1"/>
  <c r="L6400" i="1"/>
  <c r="I6404" i="1"/>
  <c r="L4799" i="1"/>
  <c r="I4800" i="1"/>
  <c r="A1597" i="1"/>
  <c r="P1596" i="1" a="1"/>
  <c r="P1596" i="1" s="1"/>
  <c r="AA1594" i="1"/>
  <c r="I1596" i="1"/>
  <c r="L1595" i="1"/>
  <c r="Q1595" i="1" s="1"/>
  <c r="V1595" i="1" s="1"/>
  <c r="Y1595" i="1" s="1"/>
  <c r="Z1595" i="1" s="1"/>
  <c r="AA1595" i="1" s="1"/>
  <c r="I3198" i="1"/>
  <c r="L3197" i="1"/>
  <c r="I8202" i="1" l="1"/>
  <c r="L8201" i="1"/>
  <c r="I6405" i="1"/>
  <c r="J6402" i="1"/>
  <c r="L6401" i="1"/>
  <c r="L4800" i="1"/>
  <c r="I4801" i="1"/>
  <c r="L4801" i="1" s="1"/>
  <c r="P1597" i="1" a="1"/>
  <c r="P1597" i="1" s="1"/>
  <c r="A1598" i="1"/>
  <c r="I1597" i="1"/>
  <c r="L1596" i="1"/>
  <c r="Q1596" i="1" s="1"/>
  <c r="V1596" i="1" s="1"/>
  <c r="Y1596" i="1" s="1"/>
  <c r="Z1596" i="1" s="1"/>
  <c r="AA1596" i="1" s="1"/>
  <c r="I3199" i="1"/>
  <c r="L3198" i="1"/>
  <c r="L8202" i="1" l="1"/>
  <c r="I8203" i="1"/>
  <c r="J6403" i="1"/>
  <c r="L6402" i="1"/>
  <c r="I6406" i="1"/>
  <c r="A1599" i="1"/>
  <c r="P1598" i="1" a="1"/>
  <c r="P1598" i="1" s="1"/>
  <c r="I1598" i="1"/>
  <c r="L1597" i="1"/>
  <c r="Q1597" i="1" s="1"/>
  <c r="V1597" i="1" s="1"/>
  <c r="Y1597" i="1" s="1"/>
  <c r="Z1597" i="1" s="1"/>
  <c r="L3199" i="1"/>
  <c r="I3200" i="1"/>
  <c r="L8203" i="1" l="1"/>
  <c r="I8204" i="1"/>
  <c r="I6407" i="1"/>
  <c r="J6404" i="1"/>
  <c r="L6403" i="1"/>
  <c r="A1600" i="1"/>
  <c r="P1599" i="1" a="1"/>
  <c r="P1599" i="1" s="1"/>
  <c r="AA1597" i="1"/>
  <c r="I1599" i="1"/>
  <c r="L1598" i="1"/>
  <c r="Q1598" i="1" s="1"/>
  <c r="V1598" i="1" s="1"/>
  <c r="Y1598" i="1" s="1"/>
  <c r="Z1598" i="1" s="1"/>
  <c r="AA1598" i="1" s="1"/>
  <c r="I3201" i="1"/>
  <c r="L3201" i="1" s="1"/>
  <c r="L3200" i="1"/>
  <c r="L8204" i="1" l="1"/>
  <c r="I8205" i="1"/>
  <c r="J6405" i="1"/>
  <c r="L6404" i="1"/>
  <c r="I6408" i="1"/>
  <c r="A1601" i="1"/>
  <c r="P1600" i="1" a="1"/>
  <c r="P1600" i="1" s="1"/>
  <c r="I1600" i="1"/>
  <c r="L1599" i="1"/>
  <c r="Q1599" i="1" s="1"/>
  <c r="V1599" i="1" s="1"/>
  <c r="Y1599" i="1" s="1"/>
  <c r="Z1599" i="1" s="1"/>
  <c r="AA1599" i="1" s="1"/>
  <c r="I8206" i="1" l="1"/>
  <c r="L8205" i="1"/>
  <c r="I6409" i="1"/>
  <c r="J6406" i="1"/>
  <c r="L6405" i="1"/>
  <c r="P1601" i="1" a="1"/>
  <c r="P1601" i="1" s="1"/>
  <c r="A1602" i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I1601" i="1"/>
  <c r="L1601" i="1" s="1"/>
  <c r="L1600" i="1"/>
  <c r="Q1600" i="1" s="1"/>
  <c r="V1600" i="1" s="1"/>
  <c r="Y1600" i="1" s="1"/>
  <c r="Z1600" i="1" s="1"/>
  <c r="AA1600" i="1" s="1"/>
  <c r="I8207" i="1" l="1"/>
  <c r="L8206" i="1"/>
  <c r="J6407" i="1"/>
  <c r="L6406" i="1"/>
  <c r="I6410" i="1"/>
  <c r="Q1601" i="1"/>
  <c r="V1601" i="1" s="1"/>
  <c r="Y1601" i="1" s="1"/>
  <c r="Z1601" i="1" s="1"/>
  <c r="AF2001" i="1"/>
  <c r="P2002" i="1" s="1" a="1"/>
  <c r="P2002" i="1" s="1"/>
  <c r="A2003" i="1"/>
  <c r="V1602" i="1" l="1"/>
  <c r="L8207" i="1"/>
  <c r="I8208" i="1"/>
  <c r="I6411" i="1"/>
  <c r="J6408" i="1"/>
  <c r="L6407" i="1"/>
  <c r="A2004" i="1"/>
  <c r="P2003" i="1" a="1"/>
  <c r="P2003" i="1" s="1"/>
  <c r="AA1601" i="1"/>
  <c r="E6" i="1"/>
  <c r="E7" i="1" s="1"/>
  <c r="Y1616" i="1"/>
  <c r="Y1609" i="1" s="1"/>
  <c r="L8208" i="1" l="1"/>
  <c r="I8209" i="1"/>
  <c r="J6409" i="1"/>
  <c r="L6408" i="1"/>
  <c r="I6412" i="1"/>
  <c r="P2004" i="1" a="1"/>
  <c r="P2004" i="1" s="1"/>
  <c r="Q2004" i="1" s="1"/>
  <c r="V2004" i="1" s="1"/>
  <c r="Y2004" i="1" s="1"/>
  <c r="Z2004" i="1" s="1"/>
  <c r="AA2004" i="1" s="1"/>
  <c r="A2005" i="1"/>
  <c r="Y1612" i="1"/>
  <c r="Q2002" i="1"/>
  <c r="Y2002" i="1" s="1"/>
  <c r="Z2002" i="1" s="1"/>
  <c r="AA2002" i="1" s="1"/>
  <c r="Q2003" i="1"/>
  <c r="V2003" i="1" s="1"/>
  <c r="Y2003" i="1" s="1"/>
  <c r="Z2003" i="1" s="1"/>
  <c r="AA2003" i="1" s="1"/>
  <c r="I8210" i="1" l="1"/>
  <c r="L8209" i="1"/>
  <c r="I6413" i="1"/>
  <c r="J6410" i="1"/>
  <c r="L6409" i="1"/>
  <c r="A2006" i="1"/>
  <c r="P2005" i="1" a="1"/>
  <c r="P2005" i="1" s="1"/>
  <c r="Q2005" i="1" s="1"/>
  <c r="V2005" i="1" s="1"/>
  <c r="Y2005" i="1" s="1"/>
  <c r="Z2005" i="1" s="1"/>
  <c r="AA2005" i="1" s="1"/>
  <c r="Y1613" i="1"/>
  <c r="Y1614" i="1" s="1"/>
  <c r="AB3203" i="1"/>
  <c r="Y3203" i="1" s="1"/>
  <c r="S3602" i="1" s="1"/>
  <c r="L8210" i="1" l="1"/>
  <c r="I8211" i="1"/>
  <c r="J6411" i="1"/>
  <c r="L6410" i="1"/>
  <c r="I6414" i="1"/>
  <c r="P2006" i="1" a="1"/>
  <c r="P2006" i="1" s="1"/>
  <c r="Q2006" i="1" s="1"/>
  <c r="V2006" i="1" s="1"/>
  <c r="Y2006" i="1" s="1"/>
  <c r="Z2006" i="1" s="1"/>
  <c r="AA2006" i="1" s="1"/>
  <c r="A2007" i="1"/>
  <c r="L8211" i="1" l="1"/>
  <c r="I8212" i="1"/>
  <c r="I6415" i="1"/>
  <c r="J6412" i="1"/>
  <c r="L6411" i="1"/>
  <c r="A2008" i="1"/>
  <c r="P2007" i="1" a="1"/>
  <c r="P2007" i="1" s="1"/>
  <c r="Q2007" i="1" s="1"/>
  <c r="V2007" i="1" s="1"/>
  <c r="Y2007" i="1" s="1"/>
  <c r="Z2007" i="1" s="1"/>
  <c r="AA2007" i="1" s="1"/>
  <c r="L8212" i="1" l="1"/>
  <c r="I8213" i="1"/>
  <c r="J6413" i="1"/>
  <c r="L6412" i="1"/>
  <c r="I6416" i="1"/>
  <c r="P2008" i="1" a="1"/>
  <c r="P2008" i="1" s="1"/>
  <c r="Q2008" i="1" s="1"/>
  <c r="V2008" i="1" s="1"/>
  <c r="Y2008" i="1" s="1"/>
  <c r="Z2008" i="1" s="1"/>
  <c r="AA2008" i="1" s="1"/>
  <c r="A2009" i="1"/>
  <c r="L8213" i="1" l="1"/>
  <c r="I8214" i="1"/>
  <c r="I6417" i="1"/>
  <c r="J6414" i="1"/>
  <c r="L6413" i="1"/>
  <c r="A2010" i="1"/>
  <c r="P2009" i="1" a="1"/>
  <c r="P2009" i="1" s="1"/>
  <c r="Q2009" i="1" s="1"/>
  <c r="V2009" i="1" s="1"/>
  <c r="Y2009" i="1" s="1"/>
  <c r="Z2009" i="1" s="1"/>
  <c r="AA2009" i="1" s="1"/>
  <c r="I8215" i="1" l="1"/>
  <c r="L8214" i="1"/>
  <c r="J6415" i="1"/>
  <c r="L6414" i="1"/>
  <c r="I6418" i="1"/>
  <c r="A2011" i="1"/>
  <c r="P2010" i="1" a="1"/>
  <c r="P2010" i="1" s="1"/>
  <c r="Q2010" i="1" s="1"/>
  <c r="V2010" i="1" s="1"/>
  <c r="Y2010" i="1" s="1"/>
  <c r="Z2010" i="1" s="1"/>
  <c r="AA2010" i="1" s="1"/>
  <c r="L8215" i="1" l="1"/>
  <c r="I8216" i="1"/>
  <c r="I6419" i="1"/>
  <c r="J6416" i="1"/>
  <c r="L6415" i="1"/>
  <c r="A2012" i="1"/>
  <c r="P2011" i="1" a="1"/>
  <c r="P2011" i="1" s="1"/>
  <c r="Q2011" i="1" s="1"/>
  <c r="V2011" i="1" s="1"/>
  <c r="Y2011" i="1" s="1"/>
  <c r="Z2011" i="1" s="1"/>
  <c r="AA2011" i="1" s="1"/>
  <c r="L8216" i="1" l="1"/>
  <c r="I8217" i="1"/>
  <c r="J6417" i="1"/>
  <c r="L6416" i="1"/>
  <c r="I6420" i="1"/>
  <c r="A2013" i="1"/>
  <c r="P2012" i="1" a="1"/>
  <c r="P2012" i="1" s="1"/>
  <c r="Q2012" i="1" s="1"/>
  <c r="V2012" i="1" s="1"/>
  <c r="Y2012" i="1" s="1"/>
  <c r="Z2012" i="1" s="1"/>
  <c r="AA2012" i="1" s="1"/>
  <c r="I8218" i="1" l="1"/>
  <c r="L8217" i="1"/>
  <c r="I6421" i="1"/>
  <c r="J6418" i="1"/>
  <c r="L6417" i="1"/>
  <c r="A2014" i="1"/>
  <c r="P2013" i="1" a="1"/>
  <c r="P2013" i="1" s="1"/>
  <c r="Q2013" i="1" s="1"/>
  <c r="V2013" i="1" s="1"/>
  <c r="Y2013" i="1" s="1"/>
  <c r="Z2013" i="1" s="1"/>
  <c r="AA2013" i="1" s="1"/>
  <c r="L8218" i="1" l="1"/>
  <c r="I8219" i="1"/>
  <c r="J6419" i="1"/>
  <c r="L6418" i="1"/>
  <c r="I6422" i="1"/>
  <c r="A2015" i="1"/>
  <c r="P2014" i="1" a="1"/>
  <c r="P2014" i="1" s="1"/>
  <c r="Q2014" i="1" s="1"/>
  <c r="V2014" i="1" s="1"/>
  <c r="Y2014" i="1" s="1"/>
  <c r="Z2014" i="1" s="1"/>
  <c r="AA2014" i="1" s="1"/>
  <c r="L8219" i="1" l="1"/>
  <c r="I8220" i="1"/>
  <c r="I6423" i="1"/>
  <c r="J6420" i="1"/>
  <c r="L6419" i="1"/>
  <c r="P2015" i="1" a="1"/>
  <c r="P2015" i="1" s="1"/>
  <c r="Q2015" i="1" s="1"/>
  <c r="V2015" i="1" s="1"/>
  <c r="Y2015" i="1" s="1"/>
  <c r="Z2015" i="1" s="1"/>
  <c r="AA2015" i="1" s="1"/>
  <c r="A2016" i="1"/>
  <c r="L8220" i="1" l="1"/>
  <c r="I8221" i="1"/>
  <c r="J6421" i="1"/>
  <c r="L6420" i="1"/>
  <c r="I6424" i="1"/>
  <c r="P2016" i="1" a="1"/>
  <c r="P2016" i="1" s="1"/>
  <c r="Q2016" i="1" s="1"/>
  <c r="V2016" i="1" s="1"/>
  <c r="Y2016" i="1" s="1"/>
  <c r="Z2016" i="1" s="1"/>
  <c r="AA2016" i="1" s="1"/>
  <c r="A2017" i="1"/>
  <c r="L8221" i="1" l="1"/>
  <c r="I8222" i="1"/>
  <c r="I6425" i="1"/>
  <c r="J6422" i="1"/>
  <c r="L6421" i="1"/>
  <c r="P2017" i="1" a="1"/>
  <c r="P2017" i="1" s="1"/>
  <c r="Q2017" i="1" s="1"/>
  <c r="V2017" i="1" s="1"/>
  <c r="Y2017" i="1" s="1"/>
  <c r="Z2017" i="1" s="1"/>
  <c r="AA2017" i="1" s="1"/>
  <c r="A2018" i="1"/>
  <c r="I8223" i="1" l="1"/>
  <c r="L8222" i="1"/>
  <c r="J6423" i="1"/>
  <c r="L6422" i="1"/>
  <c r="I6426" i="1"/>
  <c r="A2019" i="1"/>
  <c r="P2018" i="1" a="1"/>
  <c r="P2018" i="1" s="1"/>
  <c r="Q2018" i="1" s="1"/>
  <c r="V2018" i="1" s="1"/>
  <c r="Y2018" i="1" s="1"/>
  <c r="Z2018" i="1" s="1"/>
  <c r="AA2018" i="1" s="1"/>
  <c r="L8223" i="1" l="1"/>
  <c r="I8224" i="1"/>
  <c r="I6427" i="1"/>
  <c r="J6424" i="1"/>
  <c r="L6423" i="1"/>
  <c r="A2020" i="1"/>
  <c r="P2019" i="1" a="1"/>
  <c r="P2019" i="1" s="1"/>
  <c r="Q2019" i="1" s="1"/>
  <c r="V2019" i="1" s="1"/>
  <c r="Y2019" i="1" s="1"/>
  <c r="Z2019" i="1" s="1"/>
  <c r="AA2019" i="1" s="1"/>
  <c r="L8224" i="1" l="1"/>
  <c r="I8225" i="1"/>
  <c r="J6425" i="1"/>
  <c r="L6424" i="1"/>
  <c r="I6428" i="1"/>
  <c r="P2020" i="1" a="1"/>
  <c r="P2020" i="1" s="1"/>
  <c r="Q2020" i="1" s="1"/>
  <c r="V2020" i="1" s="1"/>
  <c r="Y2020" i="1" s="1"/>
  <c r="Z2020" i="1" s="1"/>
  <c r="AA2020" i="1" s="1"/>
  <c r="A2021" i="1"/>
  <c r="I8226" i="1" l="1"/>
  <c r="L8225" i="1"/>
  <c r="I6429" i="1"/>
  <c r="J6426" i="1"/>
  <c r="L6425" i="1"/>
  <c r="A2022" i="1"/>
  <c r="P2021" i="1" a="1"/>
  <c r="P2021" i="1" s="1"/>
  <c r="Q2021" i="1" s="1"/>
  <c r="V2021" i="1" s="1"/>
  <c r="Y2021" i="1" s="1"/>
  <c r="Z2021" i="1" s="1"/>
  <c r="AA2021" i="1" s="1"/>
  <c r="L8226" i="1" l="1"/>
  <c r="I8227" i="1"/>
  <c r="J6427" i="1"/>
  <c r="L6426" i="1"/>
  <c r="I6430" i="1"/>
  <c r="A2023" i="1"/>
  <c r="P2022" i="1" a="1"/>
  <c r="P2022" i="1" s="1"/>
  <c r="Q2022" i="1" s="1"/>
  <c r="V2022" i="1" s="1"/>
  <c r="Y2022" i="1" s="1"/>
  <c r="Z2022" i="1" s="1"/>
  <c r="AA2022" i="1" s="1"/>
  <c r="L8227" i="1" l="1"/>
  <c r="I8228" i="1"/>
  <c r="I6431" i="1"/>
  <c r="J6428" i="1"/>
  <c r="L6427" i="1"/>
  <c r="P2023" i="1" a="1"/>
  <c r="P2023" i="1" s="1"/>
  <c r="Q2023" i="1" s="1"/>
  <c r="V2023" i="1" s="1"/>
  <c r="Y2023" i="1" s="1"/>
  <c r="Z2023" i="1" s="1"/>
  <c r="AA2023" i="1" s="1"/>
  <c r="A2024" i="1"/>
  <c r="L8228" i="1" l="1"/>
  <c r="I8229" i="1"/>
  <c r="J6429" i="1"/>
  <c r="L6428" i="1"/>
  <c r="I6432" i="1"/>
  <c r="A2025" i="1"/>
  <c r="P2024" i="1" a="1"/>
  <c r="P2024" i="1" s="1"/>
  <c r="Q2024" i="1" s="1"/>
  <c r="V2024" i="1" s="1"/>
  <c r="Y2024" i="1" s="1"/>
  <c r="Z2024" i="1" s="1"/>
  <c r="AA2024" i="1" s="1"/>
  <c r="I8230" i="1" l="1"/>
  <c r="L8229" i="1"/>
  <c r="I6433" i="1"/>
  <c r="J6430" i="1"/>
  <c r="L6429" i="1"/>
  <c r="P2025" i="1" a="1"/>
  <c r="P2025" i="1" s="1"/>
  <c r="Q2025" i="1" s="1"/>
  <c r="V2025" i="1" s="1"/>
  <c r="Y2025" i="1" s="1"/>
  <c r="Z2025" i="1" s="1"/>
  <c r="AA2025" i="1" s="1"/>
  <c r="A2026" i="1"/>
  <c r="I8231" i="1" l="1"/>
  <c r="L8230" i="1"/>
  <c r="J6431" i="1"/>
  <c r="L6430" i="1"/>
  <c r="I6434" i="1"/>
  <c r="P2026" i="1" a="1"/>
  <c r="P2026" i="1" s="1"/>
  <c r="Q2026" i="1" s="1"/>
  <c r="V2026" i="1" s="1"/>
  <c r="Y2026" i="1" s="1"/>
  <c r="Z2026" i="1" s="1"/>
  <c r="AA2026" i="1" s="1"/>
  <c r="A2027" i="1"/>
  <c r="L8231" i="1" l="1"/>
  <c r="I8232" i="1"/>
  <c r="I6435" i="1"/>
  <c r="J6432" i="1"/>
  <c r="L6431" i="1"/>
  <c r="A2028" i="1"/>
  <c r="P2027" i="1" a="1"/>
  <c r="P2027" i="1" s="1"/>
  <c r="Q2027" i="1" s="1"/>
  <c r="V2027" i="1" s="1"/>
  <c r="Y2027" i="1" s="1"/>
  <c r="Z2027" i="1" s="1"/>
  <c r="AA2027" i="1" s="1"/>
  <c r="I8233" i="1" l="1"/>
  <c r="L8232" i="1"/>
  <c r="J6433" i="1"/>
  <c r="L6432" i="1"/>
  <c r="I6436" i="1"/>
  <c r="P2028" i="1" a="1"/>
  <c r="P2028" i="1" s="1"/>
  <c r="Q2028" i="1" s="1"/>
  <c r="V2028" i="1" s="1"/>
  <c r="Y2028" i="1" s="1"/>
  <c r="Z2028" i="1" s="1"/>
  <c r="AA2028" i="1" s="1"/>
  <c r="A2029" i="1"/>
  <c r="I8234" i="1" l="1"/>
  <c r="L8233" i="1"/>
  <c r="I6437" i="1"/>
  <c r="J6434" i="1"/>
  <c r="L6433" i="1"/>
  <c r="A2030" i="1"/>
  <c r="P2029" i="1" a="1"/>
  <c r="P2029" i="1" s="1"/>
  <c r="Q2029" i="1" s="1"/>
  <c r="V2029" i="1" s="1"/>
  <c r="Y2029" i="1" s="1"/>
  <c r="Z2029" i="1" s="1"/>
  <c r="AA2029" i="1" s="1"/>
  <c r="L8234" i="1" l="1"/>
  <c r="I8235" i="1"/>
  <c r="J6435" i="1"/>
  <c r="L6434" i="1"/>
  <c r="I6438" i="1"/>
  <c r="A2031" i="1"/>
  <c r="P2030" i="1" a="1"/>
  <c r="P2030" i="1" s="1"/>
  <c r="Q2030" i="1" s="1"/>
  <c r="V2030" i="1" s="1"/>
  <c r="Y2030" i="1" s="1"/>
  <c r="Z2030" i="1" s="1"/>
  <c r="AA2030" i="1" s="1"/>
  <c r="L8235" i="1" l="1"/>
  <c r="I8236" i="1"/>
  <c r="I6439" i="1"/>
  <c r="J6436" i="1"/>
  <c r="L6435" i="1"/>
  <c r="P2031" i="1" a="1"/>
  <c r="P2031" i="1" s="1"/>
  <c r="Q2031" i="1" s="1"/>
  <c r="V2031" i="1" s="1"/>
  <c r="Y2031" i="1" s="1"/>
  <c r="Z2031" i="1" s="1"/>
  <c r="AA2031" i="1" s="1"/>
  <c r="A2032" i="1"/>
  <c r="L8236" i="1" l="1"/>
  <c r="I8237" i="1"/>
  <c r="J6437" i="1"/>
  <c r="L6436" i="1"/>
  <c r="I6440" i="1"/>
  <c r="P2032" i="1" a="1"/>
  <c r="P2032" i="1" s="1"/>
  <c r="Q2032" i="1" s="1"/>
  <c r="V2032" i="1" s="1"/>
  <c r="Y2032" i="1" s="1"/>
  <c r="Z2032" i="1" s="1"/>
  <c r="AA2032" i="1" s="1"/>
  <c r="A2033" i="1"/>
  <c r="I8238" i="1" l="1"/>
  <c r="L8237" i="1"/>
  <c r="I6441" i="1"/>
  <c r="J6438" i="1"/>
  <c r="L6437" i="1"/>
  <c r="P2033" i="1" a="1"/>
  <c r="P2033" i="1" s="1"/>
  <c r="Q2033" i="1" s="1"/>
  <c r="V2033" i="1" s="1"/>
  <c r="Y2033" i="1" s="1"/>
  <c r="Z2033" i="1" s="1"/>
  <c r="AA2033" i="1" s="1"/>
  <c r="A2034" i="1"/>
  <c r="I8239" i="1" l="1"/>
  <c r="L8238" i="1"/>
  <c r="J6439" i="1"/>
  <c r="L6438" i="1"/>
  <c r="I6442" i="1"/>
  <c r="P2034" i="1" a="1"/>
  <c r="P2034" i="1" s="1"/>
  <c r="Q2034" i="1" s="1"/>
  <c r="V2034" i="1" s="1"/>
  <c r="Y2034" i="1" s="1"/>
  <c r="Z2034" i="1" s="1"/>
  <c r="AA2034" i="1" s="1"/>
  <c r="A2035" i="1"/>
  <c r="L8239" i="1" l="1"/>
  <c r="I8240" i="1"/>
  <c r="I6443" i="1"/>
  <c r="J6440" i="1"/>
  <c r="L6439" i="1"/>
  <c r="A2036" i="1"/>
  <c r="P2035" i="1" a="1"/>
  <c r="P2035" i="1" s="1"/>
  <c r="Q2035" i="1" s="1"/>
  <c r="V2035" i="1" s="1"/>
  <c r="Y2035" i="1" s="1"/>
  <c r="Z2035" i="1" s="1"/>
  <c r="AA2035" i="1" s="1"/>
  <c r="L8240" i="1" l="1"/>
  <c r="I8241" i="1"/>
  <c r="J6441" i="1"/>
  <c r="L6440" i="1"/>
  <c r="I6444" i="1"/>
  <c r="A2037" i="1"/>
  <c r="P2036" i="1" a="1"/>
  <c r="P2036" i="1" s="1"/>
  <c r="Q2036" i="1" s="1"/>
  <c r="V2036" i="1" s="1"/>
  <c r="Y2036" i="1" s="1"/>
  <c r="Z2036" i="1" s="1"/>
  <c r="AA2036" i="1" s="1"/>
  <c r="L8241" i="1" l="1"/>
  <c r="I8242" i="1"/>
  <c r="I6445" i="1"/>
  <c r="J6442" i="1"/>
  <c r="L6441" i="1"/>
  <c r="P2037" i="1" a="1"/>
  <c r="P2037" i="1" s="1"/>
  <c r="Q2037" i="1" s="1"/>
  <c r="V2037" i="1" s="1"/>
  <c r="Y2037" i="1" s="1"/>
  <c r="Z2037" i="1" s="1"/>
  <c r="AA2037" i="1" s="1"/>
  <c r="A2038" i="1"/>
  <c r="L8242" i="1" l="1"/>
  <c r="I8243" i="1"/>
  <c r="J6443" i="1"/>
  <c r="L6442" i="1"/>
  <c r="I6446" i="1"/>
  <c r="A2039" i="1"/>
  <c r="P2038" i="1" a="1"/>
  <c r="P2038" i="1" s="1"/>
  <c r="Q2038" i="1" s="1"/>
  <c r="V2038" i="1" s="1"/>
  <c r="Y2038" i="1" s="1"/>
  <c r="Z2038" i="1" s="1"/>
  <c r="AA2038" i="1" s="1"/>
  <c r="L8243" i="1" l="1"/>
  <c r="I8244" i="1"/>
  <c r="I6447" i="1"/>
  <c r="J6444" i="1"/>
  <c r="L6443" i="1"/>
  <c r="P2039" i="1" a="1"/>
  <c r="P2039" i="1" s="1"/>
  <c r="Q2039" i="1" s="1"/>
  <c r="V2039" i="1" s="1"/>
  <c r="Y2039" i="1" s="1"/>
  <c r="Z2039" i="1" s="1"/>
  <c r="AA2039" i="1" s="1"/>
  <c r="A2040" i="1"/>
  <c r="I8245" i="1" l="1"/>
  <c r="L8244" i="1"/>
  <c r="J6445" i="1"/>
  <c r="L6444" i="1"/>
  <c r="I6448" i="1"/>
  <c r="A2041" i="1"/>
  <c r="P2040" i="1" a="1"/>
  <c r="P2040" i="1" s="1"/>
  <c r="Q2040" i="1" s="1"/>
  <c r="V2040" i="1" s="1"/>
  <c r="Y2040" i="1" s="1"/>
  <c r="Z2040" i="1" s="1"/>
  <c r="AA2040" i="1" s="1"/>
  <c r="L8245" i="1" l="1"/>
  <c r="I8246" i="1"/>
  <c r="I6449" i="1"/>
  <c r="J6446" i="1"/>
  <c r="L6445" i="1"/>
  <c r="A2042" i="1"/>
  <c r="P2041" i="1" a="1"/>
  <c r="P2041" i="1" s="1"/>
  <c r="Q2041" i="1" s="1"/>
  <c r="V2041" i="1" s="1"/>
  <c r="Y2041" i="1" s="1"/>
  <c r="Z2041" i="1" s="1"/>
  <c r="AA2041" i="1" s="1"/>
  <c r="I8247" i="1" l="1"/>
  <c r="L8246" i="1"/>
  <c r="J6447" i="1"/>
  <c r="L6446" i="1"/>
  <c r="I6450" i="1"/>
  <c r="A2043" i="1"/>
  <c r="P2042" i="1" a="1"/>
  <c r="P2042" i="1" s="1"/>
  <c r="Q2042" i="1" s="1"/>
  <c r="V2042" i="1" s="1"/>
  <c r="Y2042" i="1" s="1"/>
  <c r="Z2042" i="1" s="1"/>
  <c r="AA2042" i="1" s="1"/>
  <c r="I8248" i="1" l="1"/>
  <c r="L8247" i="1"/>
  <c r="I6451" i="1"/>
  <c r="J6448" i="1"/>
  <c r="L6447" i="1"/>
  <c r="A2044" i="1"/>
  <c r="P2043" i="1" a="1"/>
  <c r="P2043" i="1" s="1"/>
  <c r="Q2043" i="1" s="1"/>
  <c r="V2043" i="1" s="1"/>
  <c r="Y2043" i="1" s="1"/>
  <c r="Z2043" i="1" s="1"/>
  <c r="AA2043" i="1" s="1"/>
  <c r="I8249" i="1" l="1"/>
  <c r="L8248" i="1"/>
  <c r="J6449" i="1"/>
  <c r="L6448" i="1"/>
  <c r="I6452" i="1"/>
  <c r="A2045" i="1"/>
  <c r="P2044" i="1" a="1"/>
  <c r="P2044" i="1" s="1"/>
  <c r="Q2044" i="1" s="1"/>
  <c r="V2044" i="1" s="1"/>
  <c r="Y2044" i="1" s="1"/>
  <c r="Z2044" i="1" s="1"/>
  <c r="AA2044" i="1" s="1"/>
  <c r="I8250" i="1" l="1"/>
  <c r="L8249" i="1"/>
  <c r="I6453" i="1"/>
  <c r="J6450" i="1"/>
  <c r="L6449" i="1"/>
  <c r="A2046" i="1"/>
  <c r="P2045" i="1" a="1"/>
  <c r="P2045" i="1" s="1"/>
  <c r="Q2045" i="1" s="1"/>
  <c r="V2045" i="1" s="1"/>
  <c r="Y2045" i="1" s="1"/>
  <c r="Z2045" i="1" s="1"/>
  <c r="AA2045" i="1" s="1"/>
  <c r="I8251" i="1" l="1"/>
  <c r="L8250" i="1"/>
  <c r="J6451" i="1"/>
  <c r="L6450" i="1"/>
  <c r="I6454" i="1"/>
  <c r="A2047" i="1"/>
  <c r="P2046" i="1" a="1"/>
  <c r="P2046" i="1" s="1"/>
  <c r="Q2046" i="1" s="1"/>
  <c r="V2046" i="1" s="1"/>
  <c r="Y2046" i="1" s="1"/>
  <c r="Z2046" i="1" s="1"/>
  <c r="AA2046" i="1" s="1"/>
  <c r="I8252" i="1" l="1"/>
  <c r="L8251" i="1"/>
  <c r="I6455" i="1"/>
  <c r="J6452" i="1"/>
  <c r="L6451" i="1"/>
  <c r="P2047" i="1" a="1"/>
  <c r="P2047" i="1" s="1"/>
  <c r="Q2047" i="1" s="1"/>
  <c r="V2047" i="1" s="1"/>
  <c r="Y2047" i="1" s="1"/>
  <c r="Z2047" i="1" s="1"/>
  <c r="AA2047" i="1" s="1"/>
  <c r="A2048" i="1"/>
  <c r="L8252" i="1" l="1"/>
  <c r="I8253" i="1"/>
  <c r="J6453" i="1"/>
  <c r="L6452" i="1"/>
  <c r="I6456" i="1"/>
  <c r="A2049" i="1"/>
  <c r="P2048" i="1" a="1"/>
  <c r="P2048" i="1" s="1"/>
  <c r="Q2048" i="1" s="1"/>
  <c r="V2048" i="1" s="1"/>
  <c r="Y2048" i="1" s="1"/>
  <c r="Z2048" i="1" s="1"/>
  <c r="AA2048" i="1" s="1"/>
  <c r="I8254" i="1" l="1"/>
  <c r="L8253" i="1"/>
  <c r="I6457" i="1"/>
  <c r="J6454" i="1"/>
  <c r="L6453" i="1"/>
  <c r="P2049" i="1" a="1"/>
  <c r="P2049" i="1" s="1"/>
  <c r="Q2049" i="1" s="1"/>
  <c r="V2049" i="1" s="1"/>
  <c r="Y2049" i="1" s="1"/>
  <c r="Z2049" i="1" s="1"/>
  <c r="AA2049" i="1" s="1"/>
  <c r="A2050" i="1"/>
  <c r="L8254" i="1" l="1"/>
  <c r="I8255" i="1"/>
  <c r="J6455" i="1"/>
  <c r="L6454" i="1"/>
  <c r="I6458" i="1"/>
  <c r="A2051" i="1"/>
  <c r="P2050" i="1" a="1"/>
  <c r="P2050" i="1" s="1"/>
  <c r="Q2050" i="1" s="1"/>
  <c r="V2050" i="1" s="1"/>
  <c r="Y2050" i="1" s="1"/>
  <c r="Z2050" i="1" s="1"/>
  <c r="AA2050" i="1" s="1"/>
  <c r="L8255" i="1" l="1"/>
  <c r="I8256" i="1"/>
  <c r="I6459" i="1"/>
  <c r="J6456" i="1"/>
  <c r="L6455" i="1"/>
  <c r="A2052" i="1"/>
  <c r="P2051" i="1" a="1"/>
  <c r="P2051" i="1" s="1"/>
  <c r="Q2051" i="1" s="1"/>
  <c r="V2051" i="1" s="1"/>
  <c r="Y2051" i="1" s="1"/>
  <c r="Z2051" i="1" s="1"/>
  <c r="AA2051" i="1" s="1"/>
  <c r="L8256" i="1" l="1"/>
  <c r="I8257" i="1"/>
  <c r="J6457" i="1"/>
  <c r="L6456" i="1"/>
  <c r="I6460" i="1"/>
  <c r="P2052" i="1" a="1"/>
  <c r="P2052" i="1" s="1"/>
  <c r="Q2052" i="1" s="1"/>
  <c r="V2052" i="1" s="1"/>
  <c r="Y2052" i="1" s="1"/>
  <c r="Z2052" i="1" s="1"/>
  <c r="AA2052" i="1" s="1"/>
  <c r="A2053" i="1"/>
  <c r="L8257" i="1" l="1"/>
  <c r="I8258" i="1"/>
  <c r="I6461" i="1"/>
  <c r="J6458" i="1"/>
  <c r="L6457" i="1"/>
  <c r="A2054" i="1"/>
  <c r="P2053" i="1" a="1"/>
  <c r="P2053" i="1" s="1"/>
  <c r="Q2053" i="1" s="1"/>
  <c r="V2053" i="1" s="1"/>
  <c r="Y2053" i="1" s="1"/>
  <c r="Z2053" i="1" s="1"/>
  <c r="AA2053" i="1" s="1"/>
  <c r="I8259" i="1" l="1"/>
  <c r="L8258" i="1"/>
  <c r="J6459" i="1"/>
  <c r="L6458" i="1"/>
  <c r="I6462" i="1"/>
  <c r="P2054" i="1" a="1"/>
  <c r="P2054" i="1" s="1"/>
  <c r="Q2054" i="1" s="1"/>
  <c r="V2054" i="1" s="1"/>
  <c r="Y2054" i="1" s="1"/>
  <c r="Z2054" i="1" s="1"/>
  <c r="AA2054" i="1" s="1"/>
  <c r="A2055" i="1"/>
  <c r="L8259" i="1" l="1"/>
  <c r="I8260" i="1"/>
  <c r="I6463" i="1"/>
  <c r="J6460" i="1"/>
  <c r="L6459" i="1"/>
  <c r="A2056" i="1"/>
  <c r="P2055" i="1" a="1"/>
  <c r="P2055" i="1" s="1"/>
  <c r="Q2055" i="1" s="1"/>
  <c r="V2055" i="1" s="1"/>
  <c r="Y2055" i="1" s="1"/>
  <c r="Z2055" i="1" s="1"/>
  <c r="AA2055" i="1" s="1"/>
  <c r="L8260" i="1" l="1"/>
  <c r="I8261" i="1"/>
  <c r="J6461" i="1"/>
  <c r="L6460" i="1"/>
  <c r="I6464" i="1"/>
  <c r="A2057" i="1"/>
  <c r="P2056" i="1" a="1"/>
  <c r="P2056" i="1" s="1"/>
  <c r="Q2056" i="1" s="1"/>
  <c r="V2056" i="1" s="1"/>
  <c r="Y2056" i="1" s="1"/>
  <c r="Z2056" i="1" s="1"/>
  <c r="AA2056" i="1" s="1"/>
  <c r="I8262" i="1" l="1"/>
  <c r="L8261" i="1"/>
  <c r="I6465" i="1"/>
  <c r="J6462" i="1"/>
  <c r="L6461" i="1"/>
  <c r="P2057" i="1" a="1"/>
  <c r="P2057" i="1" s="1"/>
  <c r="Q2057" i="1" s="1"/>
  <c r="V2057" i="1" s="1"/>
  <c r="Y2057" i="1" s="1"/>
  <c r="Z2057" i="1" s="1"/>
  <c r="AA2057" i="1" s="1"/>
  <c r="A2058" i="1"/>
  <c r="L8262" i="1" l="1"/>
  <c r="I8263" i="1"/>
  <c r="J6463" i="1"/>
  <c r="L6462" i="1"/>
  <c r="I6466" i="1"/>
  <c r="A2059" i="1"/>
  <c r="P2058" i="1" a="1"/>
  <c r="P2058" i="1" s="1"/>
  <c r="Q2058" i="1" s="1"/>
  <c r="V2058" i="1" s="1"/>
  <c r="Y2058" i="1" s="1"/>
  <c r="Z2058" i="1" s="1"/>
  <c r="AA2058" i="1" s="1"/>
  <c r="L8263" i="1" l="1"/>
  <c r="I8264" i="1"/>
  <c r="I6467" i="1"/>
  <c r="J6464" i="1"/>
  <c r="L6463" i="1"/>
  <c r="A2060" i="1"/>
  <c r="P2059" i="1" a="1"/>
  <c r="P2059" i="1" s="1"/>
  <c r="Q2059" i="1" s="1"/>
  <c r="V2059" i="1" s="1"/>
  <c r="Y2059" i="1" s="1"/>
  <c r="Z2059" i="1" s="1"/>
  <c r="AA2059" i="1" s="1"/>
  <c r="L8264" i="1" l="1"/>
  <c r="I8265" i="1"/>
  <c r="J6465" i="1"/>
  <c r="L6464" i="1"/>
  <c r="I6468" i="1"/>
  <c r="P2060" i="1" a="1"/>
  <c r="P2060" i="1" s="1"/>
  <c r="Q2060" i="1" s="1"/>
  <c r="V2060" i="1" s="1"/>
  <c r="Y2060" i="1" s="1"/>
  <c r="Z2060" i="1" s="1"/>
  <c r="AA2060" i="1" s="1"/>
  <c r="A2061" i="1"/>
  <c r="L8265" i="1" l="1"/>
  <c r="I8266" i="1"/>
  <c r="I6469" i="1"/>
  <c r="J6466" i="1"/>
  <c r="L6465" i="1"/>
  <c r="A2062" i="1"/>
  <c r="P2061" i="1" a="1"/>
  <c r="P2061" i="1" s="1"/>
  <c r="Q2061" i="1" s="1"/>
  <c r="V2061" i="1" s="1"/>
  <c r="Y2061" i="1" s="1"/>
  <c r="Z2061" i="1" s="1"/>
  <c r="AA2061" i="1" s="1"/>
  <c r="L8266" i="1" l="1"/>
  <c r="I8267" i="1"/>
  <c r="J6467" i="1"/>
  <c r="L6466" i="1"/>
  <c r="I6470" i="1"/>
  <c r="P2062" i="1" a="1"/>
  <c r="P2062" i="1" s="1"/>
  <c r="Q2062" i="1" s="1"/>
  <c r="V2062" i="1" s="1"/>
  <c r="Y2062" i="1" s="1"/>
  <c r="Z2062" i="1" s="1"/>
  <c r="AA2062" i="1" s="1"/>
  <c r="A2063" i="1"/>
  <c r="I8268" i="1" l="1"/>
  <c r="L8267" i="1"/>
  <c r="I6471" i="1"/>
  <c r="J6468" i="1"/>
  <c r="L6467" i="1"/>
  <c r="P2063" i="1" a="1"/>
  <c r="P2063" i="1" s="1"/>
  <c r="Q2063" i="1" s="1"/>
  <c r="V2063" i="1" s="1"/>
  <c r="Y2063" i="1" s="1"/>
  <c r="Z2063" i="1" s="1"/>
  <c r="AA2063" i="1" s="1"/>
  <c r="A2064" i="1"/>
  <c r="I8269" i="1" l="1"/>
  <c r="L8268" i="1"/>
  <c r="J6469" i="1"/>
  <c r="L6468" i="1"/>
  <c r="I6472" i="1"/>
  <c r="A2065" i="1"/>
  <c r="P2064" i="1" a="1"/>
  <c r="P2064" i="1" s="1"/>
  <c r="Q2064" i="1" s="1"/>
  <c r="V2064" i="1" s="1"/>
  <c r="Y2064" i="1" s="1"/>
  <c r="Z2064" i="1" s="1"/>
  <c r="AA2064" i="1" s="1"/>
  <c r="I8270" i="1" l="1"/>
  <c r="L8269" i="1"/>
  <c r="I6473" i="1"/>
  <c r="J6470" i="1"/>
  <c r="L6469" i="1"/>
  <c r="P2065" i="1" a="1"/>
  <c r="P2065" i="1" s="1"/>
  <c r="Q2065" i="1" s="1"/>
  <c r="V2065" i="1" s="1"/>
  <c r="Y2065" i="1" s="1"/>
  <c r="Z2065" i="1" s="1"/>
  <c r="AA2065" i="1" s="1"/>
  <c r="A2066" i="1"/>
  <c r="I8271" i="1" l="1"/>
  <c r="L8270" i="1"/>
  <c r="J6471" i="1"/>
  <c r="L6470" i="1"/>
  <c r="I6474" i="1"/>
  <c r="A2067" i="1"/>
  <c r="P2066" i="1" a="1"/>
  <c r="P2066" i="1" s="1"/>
  <c r="Q2066" i="1" s="1"/>
  <c r="V2066" i="1" s="1"/>
  <c r="Y2066" i="1" s="1"/>
  <c r="Z2066" i="1" s="1"/>
  <c r="AA2066" i="1" s="1"/>
  <c r="L8271" i="1" l="1"/>
  <c r="I8272" i="1"/>
  <c r="I6475" i="1"/>
  <c r="J6472" i="1"/>
  <c r="L6471" i="1"/>
  <c r="A2068" i="1"/>
  <c r="P2067" i="1" a="1"/>
  <c r="P2067" i="1" s="1"/>
  <c r="Q2067" i="1" s="1"/>
  <c r="V2067" i="1" s="1"/>
  <c r="Y2067" i="1" s="1"/>
  <c r="Z2067" i="1" s="1"/>
  <c r="AA2067" i="1" s="1"/>
  <c r="L8272" i="1" l="1"/>
  <c r="I8273" i="1"/>
  <c r="J6473" i="1"/>
  <c r="L6472" i="1"/>
  <c r="I6476" i="1"/>
  <c r="A2069" i="1"/>
  <c r="P2068" i="1" a="1"/>
  <c r="P2068" i="1" s="1"/>
  <c r="Q2068" i="1" s="1"/>
  <c r="V2068" i="1" s="1"/>
  <c r="Y2068" i="1" s="1"/>
  <c r="Z2068" i="1" s="1"/>
  <c r="AA2068" i="1" s="1"/>
  <c r="L8273" i="1" l="1"/>
  <c r="I8274" i="1"/>
  <c r="I6477" i="1"/>
  <c r="J6474" i="1"/>
  <c r="L6473" i="1"/>
  <c r="A2070" i="1"/>
  <c r="P2069" i="1" a="1"/>
  <c r="P2069" i="1" s="1"/>
  <c r="Q2069" i="1" s="1"/>
  <c r="V2069" i="1" s="1"/>
  <c r="Y2069" i="1" s="1"/>
  <c r="Z2069" i="1" s="1"/>
  <c r="AA2069" i="1" s="1"/>
  <c r="I8275" i="1" l="1"/>
  <c r="L8274" i="1"/>
  <c r="J6475" i="1"/>
  <c r="L6474" i="1"/>
  <c r="I6478" i="1"/>
  <c r="P2070" i="1" a="1"/>
  <c r="P2070" i="1" s="1"/>
  <c r="Q2070" i="1" s="1"/>
  <c r="V2070" i="1" s="1"/>
  <c r="Y2070" i="1" s="1"/>
  <c r="Z2070" i="1" s="1"/>
  <c r="AA2070" i="1" s="1"/>
  <c r="A2071" i="1"/>
  <c r="L8275" i="1" l="1"/>
  <c r="I8276" i="1"/>
  <c r="I6479" i="1"/>
  <c r="J6476" i="1"/>
  <c r="L6475" i="1"/>
  <c r="P2071" i="1" a="1"/>
  <c r="P2071" i="1" s="1"/>
  <c r="Q2071" i="1" s="1"/>
  <c r="V2071" i="1" s="1"/>
  <c r="Y2071" i="1" s="1"/>
  <c r="Z2071" i="1" s="1"/>
  <c r="AA2071" i="1" s="1"/>
  <c r="A2072" i="1"/>
  <c r="L8276" i="1" l="1"/>
  <c r="I8277" i="1"/>
  <c r="J6477" i="1"/>
  <c r="L6476" i="1"/>
  <c r="I6480" i="1"/>
  <c r="P2072" i="1" a="1"/>
  <c r="P2072" i="1" s="1"/>
  <c r="Q2072" i="1" s="1"/>
  <c r="V2072" i="1" s="1"/>
  <c r="Y2072" i="1" s="1"/>
  <c r="Z2072" i="1" s="1"/>
  <c r="AA2072" i="1" s="1"/>
  <c r="A2073" i="1"/>
  <c r="I8278" i="1" l="1"/>
  <c r="L8277" i="1"/>
  <c r="I6481" i="1"/>
  <c r="J6478" i="1"/>
  <c r="L6477" i="1"/>
  <c r="P2073" i="1" a="1"/>
  <c r="P2073" i="1" s="1"/>
  <c r="Q2073" i="1" s="1"/>
  <c r="V2073" i="1" s="1"/>
  <c r="Y2073" i="1" s="1"/>
  <c r="Z2073" i="1" s="1"/>
  <c r="AA2073" i="1" s="1"/>
  <c r="A2074" i="1"/>
  <c r="L8278" i="1" l="1"/>
  <c r="I8279" i="1"/>
  <c r="J6479" i="1"/>
  <c r="L6478" i="1"/>
  <c r="I6482" i="1"/>
  <c r="P2074" i="1" a="1"/>
  <c r="P2074" i="1" s="1"/>
  <c r="Q2074" i="1" s="1"/>
  <c r="V2074" i="1" s="1"/>
  <c r="Y2074" i="1" s="1"/>
  <c r="Z2074" i="1" s="1"/>
  <c r="AA2074" i="1" s="1"/>
  <c r="A2075" i="1"/>
  <c r="I8280" i="1" l="1"/>
  <c r="L8279" i="1"/>
  <c r="I6483" i="1"/>
  <c r="J6480" i="1"/>
  <c r="L6479" i="1"/>
  <c r="P2075" i="1" a="1"/>
  <c r="P2075" i="1" s="1"/>
  <c r="Q2075" i="1" s="1"/>
  <c r="V2075" i="1" s="1"/>
  <c r="Y2075" i="1" s="1"/>
  <c r="Z2075" i="1" s="1"/>
  <c r="AA2075" i="1" s="1"/>
  <c r="A2076" i="1"/>
  <c r="L8280" i="1" l="1"/>
  <c r="I8281" i="1"/>
  <c r="J6481" i="1"/>
  <c r="L6480" i="1"/>
  <c r="I6484" i="1"/>
  <c r="A2077" i="1"/>
  <c r="P2076" i="1" a="1"/>
  <c r="P2076" i="1" s="1"/>
  <c r="Q2076" i="1" s="1"/>
  <c r="V2076" i="1" s="1"/>
  <c r="Y2076" i="1" s="1"/>
  <c r="Z2076" i="1" s="1"/>
  <c r="AA2076" i="1" s="1"/>
  <c r="I8282" i="1" l="1"/>
  <c r="L8281" i="1"/>
  <c r="I6485" i="1"/>
  <c r="J6482" i="1"/>
  <c r="L6481" i="1"/>
  <c r="P2077" i="1" a="1"/>
  <c r="P2077" i="1" s="1"/>
  <c r="Q2077" i="1" s="1"/>
  <c r="V2077" i="1" s="1"/>
  <c r="Y2077" i="1" s="1"/>
  <c r="Z2077" i="1" s="1"/>
  <c r="AA2077" i="1" s="1"/>
  <c r="A2078" i="1"/>
  <c r="L8282" i="1" l="1"/>
  <c r="I8283" i="1"/>
  <c r="J6483" i="1"/>
  <c r="L6482" i="1"/>
  <c r="I6486" i="1"/>
  <c r="A2079" i="1"/>
  <c r="P2078" i="1" a="1"/>
  <c r="P2078" i="1" s="1"/>
  <c r="Q2078" i="1" s="1"/>
  <c r="V2078" i="1" s="1"/>
  <c r="Y2078" i="1" s="1"/>
  <c r="Z2078" i="1" s="1"/>
  <c r="AA2078" i="1" s="1"/>
  <c r="L8283" i="1" l="1"/>
  <c r="I8284" i="1"/>
  <c r="I6487" i="1"/>
  <c r="J6484" i="1"/>
  <c r="L6483" i="1"/>
  <c r="A2080" i="1"/>
  <c r="P2079" i="1" a="1"/>
  <c r="P2079" i="1" s="1"/>
  <c r="Q2079" i="1" s="1"/>
  <c r="V2079" i="1" s="1"/>
  <c r="Y2079" i="1" s="1"/>
  <c r="Z2079" i="1" s="1"/>
  <c r="AA2079" i="1" s="1"/>
  <c r="L8284" i="1" l="1"/>
  <c r="I8285" i="1"/>
  <c r="J6485" i="1"/>
  <c r="L6484" i="1"/>
  <c r="I6488" i="1"/>
  <c r="P2080" i="1" a="1"/>
  <c r="P2080" i="1" s="1"/>
  <c r="Q2080" i="1" s="1"/>
  <c r="V2080" i="1" s="1"/>
  <c r="Y2080" i="1" s="1"/>
  <c r="Z2080" i="1" s="1"/>
  <c r="AA2080" i="1" s="1"/>
  <c r="A2081" i="1"/>
  <c r="I8286" i="1" l="1"/>
  <c r="L8285" i="1"/>
  <c r="I6489" i="1"/>
  <c r="J6486" i="1"/>
  <c r="L6485" i="1"/>
  <c r="P2081" i="1" a="1"/>
  <c r="P2081" i="1" s="1"/>
  <c r="Q2081" i="1" s="1"/>
  <c r="V2081" i="1" s="1"/>
  <c r="Y2081" i="1" s="1"/>
  <c r="Z2081" i="1" s="1"/>
  <c r="AA2081" i="1" s="1"/>
  <c r="A2082" i="1"/>
  <c r="L8286" i="1" l="1"/>
  <c r="I8287" i="1"/>
  <c r="J6487" i="1"/>
  <c r="L6486" i="1"/>
  <c r="I6490" i="1"/>
  <c r="P2082" i="1" a="1"/>
  <c r="P2082" i="1" s="1"/>
  <c r="Q2082" i="1" s="1"/>
  <c r="V2082" i="1" s="1"/>
  <c r="Y2082" i="1" s="1"/>
  <c r="Z2082" i="1" s="1"/>
  <c r="AA2082" i="1" s="1"/>
  <c r="A2083" i="1"/>
  <c r="L8287" i="1" l="1"/>
  <c r="I8288" i="1"/>
  <c r="I6491" i="1"/>
  <c r="J6488" i="1"/>
  <c r="L6487" i="1"/>
  <c r="P2083" i="1" a="1"/>
  <c r="P2083" i="1" s="1"/>
  <c r="Q2083" i="1" s="1"/>
  <c r="V2083" i="1" s="1"/>
  <c r="Y2083" i="1" s="1"/>
  <c r="Z2083" i="1" s="1"/>
  <c r="AA2083" i="1" s="1"/>
  <c r="A2084" i="1"/>
  <c r="L8288" i="1" l="1"/>
  <c r="I8289" i="1"/>
  <c r="J6489" i="1"/>
  <c r="L6488" i="1"/>
  <c r="I6492" i="1"/>
  <c r="A2085" i="1"/>
  <c r="P2084" i="1" a="1"/>
  <c r="P2084" i="1" s="1"/>
  <c r="Q2084" i="1" s="1"/>
  <c r="V2084" i="1" s="1"/>
  <c r="Y2084" i="1" s="1"/>
  <c r="Z2084" i="1" s="1"/>
  <c r="AA2084" i="1" s="1"/>
  <c r="I8290" i="1" l="1"/>
  <c r="L8289" i="1"/>
  <c r="I6493" i="1"/>
  <c r="J6490" i="1"/>
  <c r="L6489" i="1"/>
  <c r="A2086" i="1"/>
  <c r="P2085" i="1" a="1"/>
  <c r="P2085" i="1" s="1"/>
  <c r="Q2085" i="1" s="1"/>
  <c r="V2085" i="1" s="1"/>
  <c r="Y2085" i="1" s="1"/>
  <c r="Z2085" i="1" s="1"/>
  <c r="AA2085" i="1" s="1"/>
  <c r="L8290" i="1" l="1"/>
  <c r="I8291" i="1"/>
  <c r="J6491" i="1"/>
  <c r="L6490" i="1"/>
  <c r="I6494" i="1"/>
  <c r="A2087" i="1"/>
  <c r="P2086" i="1" a="1"/>
  <c r="P2086" i="1" s="1"/>
  <c r="Q2086" i="1" s="1"/>
  <c r="V2086" i="1" s="1"/>
  <c r="Y2086" i="1" s="1"/>
  <c r="Z2086" i="1" s="1"/>
  <c r="AA2086" i="1" s="1"/>
  <c r="I8292" i="1" l="1"/>
  <c r="L8291" i="1"/>
  <c r="I6495" i="1"/>
  <c r="J6492" i="1"/>
  <c r="L6491" i="1"/>
  <c r="A2088" i="1"/>
  <c r="P2087" i="1" a="1"/>
  <c r="P2087" i="1" s="1"/>
  <c r="Q2087" i="1" s="1"/>
  <c r="V2087" i="1" s="1"/>
  <c r="Y2087" i="1" s="1"/>
  <c r="Z2087" i="1" s="1"/>
  <c r="AA2087" i="1" s="1"/>
  <c r="I8293" i="1" l="1"/>
  <c r="L8292" i="1"/>
  <c r="J6493" i="1"/>
  <c r="L6492" i="1"/>
  <c r="I6496" i="1"/>
  <c r="P2088" i="1" a="1"/>
  <c r="P2088" i="1" s="1"/>
  <c r="Q2088" i="1" s="1"/>
  <c r="V2088" i="1" s="1"/>
  <c r="Y2088" i="1" s="1"/>
  <c r="Z2088" i="1" s="1"/>
  <c r="AA2088" i="1" s="1"/>
  <c r="A2089" i="1"/>
  <c r="I8294" i="1" l="1"/>
  <c r="L8293" i="1"/>
  <c r="I6497" i="1"/>
  <c r="J6494" i="1"/>
  <c r="L6493" i="1"/>
  <c r="P2089" i="1" a="1"/>
  <c r="P2089" i="1" s="1"/>
  <c r="Q2089" i="1" s="1"/>
  <c r="V2089" i="1" s="1"/>
  <c r="Y2089" i="1" s="1"/>
  <c r="Z2089" i="1" s="1"/>
  <c r="AA2089" i="1" s="1"/>
  <c r="A2090" i="1"/>
  <c r="I8295" i="1" l="1"/>
  <c r="L8294" i="1"/>
  <c r="J6495" i="1"/>
  <c r="L6494" i="1"/>
  <c r="I6498" i="1"/>
  <c r="A2091" i="1"/>
  <c r="P2090" i="1" a="1"/>
  <c r="P2090" i="1" s="1"/>
  <c r="Q2090" i="1" s="1"/>
  <c r="V2090" i="1" s="1"/>
  <c r="Y2090" i="1" s="1"/>
  <c r="Z2090" i="1" s="1"/>
  <c r="AA2090" i="1" s="1"/>
  <c r="I8296" i="1" l="1"/>
  <c r="L8295" i="1"/>
  <c r="I6499" i="1"/>
  <c r="J6496" i="1"/>
  <c r="L6495" i="1"/>
  <c r="A2092" i="1"/>
  <c r="P2091" i="1" a="1"/>
  <c r="P2091" i="1" s="1"/>
  <c r="Q2091" i="1" s="1"/>
  <c r="V2091" i="1" s="1"/>
  <c r="Y2091" i="1" s="1"/>
  <c r="Z2091" i="1" s="1"/>
  <c r="AA2091" i="1" s="1"/>
  <c r="I8297" i="1" l="1"/>
  <c r="L8296" i="1"/>
  <c r="J6497" i="1"/>
  <c r="L6496" i="1"/>
  <c r="I6500" i="1"/>
  <c r="A2093" i="1"/>
  <c r="P2092" i="1" a="1"/>
  <c r="P2092" i="1" s="1"/>
  <c r="Q2092" i="1" s="1"/>
  <c r="V2092" i="1" s="1"/>
  <c r="Y2092" i="1" s="1"/>
  <c r="Z2092" i="1" s="1"/>
  <c r="AA2092" i="1" s="1"/>
  <c r="L8297" i="1" l="1"/>
  <c r="I8298" i="1"/>
  <c r="I6501" i="1"/>
  <c r="J6498" i="1"/>
  <c r="L6497" i="1"/>
  <c r="P2093" i="1" a="1"/>
  <c r="P2093" i="1" s="1"/>
  <c r="Q2093" i="1" s="1"/>
  <c r="V2093" i="1" s="1"/>
  <c r="Y2093" i="1" s="1"/>
  <c r="Z2093" i="1" s="1"/>
  <c r="AA2093" i="1" s="1"/>
  <c r="A2094" i="1"/>
  <c r="I8299" i="1" l="1"/>
  <c r="L8298" i="1"/>
  <c r="J6499" i="1"/>
  <c r="L6498" i="1"/>
  <c r="I6502" i="1"/>
  <c r="P2094" i="1" a="1"/>
  <c r="P2094" i="1" s="1"/>
  <c r="Q2094" i="1" s="1"/>
  <c r="V2094" i="1" s="1"/>
  <c r="Y2094" i="1" s="1"/>
  <c r="Z2094" i="1" s="1"/>
  <c r="AA2094" i="1" s="1"/>
  <c r="A2095" i="1"/>
  <c r="I8300" i="1" l="1"/>
  <c r="L8299" i="1"/>
  <c r="I6503" i="1"/>
  <c r="J6500" i="1"/>
  <c r="L6499" i="1"/>
  <c r="P2095" i="1" a="1"/>
  <c r="P2095" i="1" s="1"/>
  <c r="Q2095" i="1" s="1"/>
  <c r="V2095" i="1" s="1"/>
  <c r="Y2095" i="1" s="1"/>
  <c r="Z2095" i="1" s="1"/>
  <c r="AA2095" i="1" s="1"/>
  <c r="A2096" i="1"/>
  <c r="I8301" i="1" l="1"/>
  <c r="L8300" i="1"/>
  <c r="J6501" i="1"/>
  <c r="L6500" i="1"/>
  <c r="I6504" i="1"/>
  <c r="A2097" i="1"/>
  <c r="P2096" i="1" a="1"/>
  <c r="P2096" i="1" s="1"/>
  <c r="Q2096" i="1" s="1"/>
  <c r="V2096" i="1" s="1"/>
  <c r="Y2096" i="1" s="1"/>
  <c r="Z2096" i="1" s="1"/>
  <c r="AA2096" i="1" s="1"/>
  <c r="L8301" i="1" l="1"/>
  <c r="I8302" i="1"/>
  <c r="I6505" i="1"/>
  <c r="J6502" i="1"/>
  <c r="L6501" i="1"/>
  <c r="P2097" i="1" a="1"/>
  <c r="P2097" i="1" s="1"/>
  <c r="Q2097" i="1" s="1"/>
  <c r="V2097" i="1" s="1"/>
  <c r="Y2097" i="1" s="1"/>
  <c r="Z2097" i="1" s="1"/>
  <c r="AA2097" i="1" s="1"/>
  <c r="A2098" i="1"/>
  <c r="L8302" i="1" l="1"/>
  <c r="I8303" i="1"/>
  <c r="J6503" i="1"/>
  <c r="L6502" i="1"/>
  <c r="I6506" i="1"/>
  <c r="A2099" i="1"/>
  <c r="P2098" i="1" a="1"/>
  <c r="P2098" i="1" s="1"/>
  <c r="Q2098" i="1" s="1"/>
  <c r="V2098" i="1" s="1"/>
  <c r="Y2098" i="1" s="1"/>
  <c r="Z2098" i="1" s="1"/>
  <c r="AA2098" i="1" s="1"/>
  <c r="L8303" i="1" l="1"/>
  <c r="I8304" i="1"/>
  <c r="I6507" i="1"/>
  <c r="J6504" i="1"/>
  <c r="L6503" i="1"/>
  <c r="P2099" i="1" a="1"/>
  <c r="P2099" i="1" s="1"/>
  <c r="Q2099" i="1" s="1"/>
  <c r="V2099" i="1" s="1"/>
  <c r="Y2099" i="1" s="1"/>
  <c r="Z2099" i="1" s="1"/>
  <c r="AA2099" i="1" s="1"/>
  <c r="A2100" i="1"/>
  <c r="I8305" i="1" l="1"/>
  <c r="L8304" i="1"/>
  <c r="J6505" i="1"/>
  <c r="L6504" i="1"/>
  <c r="I6508" i="1"/>
  <c r="P2100" i="1" a="1"/>
  <c r="P2100" i="1" s="1"/>
  <c r="Q2100" i="1" s="1"/>
  <c r="V2100" i="1" s="1"/>
  <c r="Y2100" i="1" s="1"/>
  <c r="Z2100" i="1" s="1"/>
  <c r="AA2100" i="1" s="1"/>
  <c r="A2101" i="1"/>
  <c r="I8306" i="1" l="1"/>
  <c r="L8305" i="1"/>
  <c r="I6509" i="1"/>
  <c r="J6506" i="1"/>
  <c r="L6505" i="1"/>
  <c r="P2101" i="1" a="1"/>
  <c r="P2101" i="1" s="1"/>
  <c r="Q2101" i="1" s="1"/>
  <c r="V2101" i="1" s="1"/>
  <c r="Y2101" i="1" s="1"/>
  <c r="Z2101" i="1" s="1"/>
  <c r="AA2101" i="1" s="1"/>
  <c r="A2102" i="1"/>
  <c r="L8306" i="1" l="1"/>
  <c r="I8307" i="1"/>
  <c r="J6507" i="1"/>
  <c r="L6506" i="1"/>
  <c r="I6510" i="1"/>
  <c r="P2102" i="1" a="1"/>
  <c r="P2102" i="1" s="1"/>
  <c r="Q2102" i="1" s="1"/>
  <c r="V2102" i="1" s="1"/>
  <c r="Y2102" i="1" s="1"/>
  <c r="Z2102" i="1" s="1"/>
  <c r="AA2102" i="1" s="1"/>
  <c r="A2103" i="1"/>
  <c r="L8307" i="1" l="1"/>
  <c r="I8308" i="1"/>
  <c r="I6511" i="1"/>
  <c r="J6508" i="1"/>
  <c r="L6507" i="1"/>
  <c r="P2103" i="1" a="1"/>
  <c r="P2103" i="1" s="1"/>
  <c r="Q2103" i="1" s="1"/>
  <c r="V2103" i="1" s="1"/>
  <c r="Y2103" i="1" s="1"/>
  <c r="Z2103" i="1" s="1"/>
  <c r="AA2103" i="1" s="1"/>
  <c r="A2104" i="1"/>
  <c r="L8308" i="1" l="1"/>
  <c r="I8309" i="1"/>
  <c r="J6509" i="1"/>
  <c r="L6508" i="1"/>
  <c r="I6512" i="1"/>
  <c r="A2105" i="1"/>
  <c r="P2104" i="1" a="1"/>
  <c r="P2104" i="1" s="1"/>
  <c r="Q2104" i="1" s="1"/>
  <c r="V2104" i="1" s="1"/>
  <c r="Y2104" i="1" s="1"/>
  <c r="Z2104" i="1" s="1"/>
  <c r="AA2104" i="1" s="1"/>
  <c r="I8310" i="1" l="1"/>
  <c r="L8309" i="1"/>
  <c r="I6513" i="1"/>
  <c r="J6510" i="1"/>
  <c r="L6509" i="1"/>
  <c r="A2106" i="1"/>
  <c r="P2105" i="1" a="1"/>
  <c r="P2105" i="1" s="1"/>
  <c r="Q2105" i="1" s="1"/>
  <c r="V2105" i="1" s="1"/>
  <c r="Y2105" i="1" s="1"/>
  <c r="Z2105" i="1" s="1"/>
  <c r="AA2105" i="1" s="1"/>
  <c r="I8311" i="1" l="1"/>
  <c r="L8310" i="1"/>
  <c r="J6511" i="1"/>
  <c r="L6510" i="1"/>
  <c r="I6514" i="1"/>
  <c r="P2106" i="1" a="1"/>
  <c r="P2106" i="1" s="1"/>
  <c r="Q2106" i="1" s="1"/>
  <c r="V2106" i="1" s="1"/>
  <c r="Y2106" i="1" s="1"/>
  <c r="Z2106" i="1" s="1"/>
  <c r="AA2106" i="1" s="1"/>
  <c r="A2107" i="1"/>
  <c r="L8311" i="1" l="1"/>
  <c r="I8312" i="1"/>
  <c r="I6515" i="1"/>
  <c r="J6512" i="1"/>
  <c r="L6511" i="1"/>
  <c r="A2108" i="1"/>
  <c r="P2107" i="1" a="1"/>
  <c r="P2107" i="1" s="1"/>
  <c r="Q2107" i="1" s="1"/>
  <c r="V2107" i="1" s="1"/>
  <c r="Y2107" i="1" s="1"/>
  <c r="Z2107" i="1" s="1"/>
  <c r="AA2107" i="1" s="1"/>
  <c r="I8313" i="1" l="1"/>
  <c r="L8312" i="1"/>
  <c r="J6513" i="1"/>
  <c r="L6512" i="1"/>
  <c r="I6516" i="1"/>
  <c r="P2108" i="1" a="1"/>
  <c r="P2108" i="1" s="1"/>
  <c r="Q2108" i="1" s="1"/>
  <c r="V2108" i="1" s="1"/>
  <c r="Y2108" i="1" s="1"/>
  <c r="Z2108" i="1" s="1"/>
  <c r="AA2108" i="1" s="1"/>
  <c r="A2109" i="1"/>
  <c r="L8313" i="1" l="1"/>
  <c r="I8314" i="1"/>
  <c r="I6517" i="1"/>
  <c r="J6514" i="1"/>
  <c r="L6513" i="1"/>
  <c r="P2109" i="1" a="1"/>
  <c r="P2109" i="1" s="1"/>
  <c r="Q2109" i="1" s="1"/>
  <c r="V2109" i="1" s="1"/>
  <c r="Y2109" i="1" s="1"/>
  <c r="Z2109" i="1" s="1"/>
  <c r="AA2109" i="1" s="1"/>
  <c r="A2110" i="1"/>
  <c r="I8315" i="1" l="1"/>
  <c r="L8314" i="1"/>
  <c r="J6515" i="1"/>
  <c r="L6514" i="1"/>
  <c r="I6518" i="1"/>
  <c r="A2111" i="1"/>
  <c r="P2110" i="1" a="1"/>
  <c r="P2110" i="1" s="1"/>
  <c r="Q2110" i="1" s="1"/>
  <c r="V2110" i="1" s="1"/>
  <c r="Y2110" i="1" s="1"/>
  <c r="Z2110" i="1" s="1"/>
  <c r="AA2110" i="1" s="1"/>
  <c r="I8316" i="1" l="1"/>
  <c r="L8315" i="1"/>
  <c r="I6519" i="1"/>
  <c r="J6516" i="1"/>
  <c r="L6515" i="1"/>
  <c r="A2112" i="1"/>
  <c r="P2111" i="1" a="1"/>
  <c r="P2111" i="1" s="1"/>
  <c r="Q2111" i="1" s="1"/>
  <c r="V2111" i="1" s="1"/>
  <c r="Y2111" i="1" s="1"/>
  <c r="Z2111" i="1" s="1"/>
  <c r="AA2111" i="1" s="1"/>
  <c r="I8317" i="1" l="1"/>
  <c r="L8316" i="1"/>
  <c r="J6517" i="1"/>
  <c r="L6516" i="1"/>
  <c r="I6520" i="1"/>
  <c r="P2112" i="1" a="1"/>
  <c r="P2112" i="1" s="1"/>
  <c r="Q2112" i="1" s="1"/>
  <c r="V2112" i="1" s="1"/>
  <c r="Y2112" i="1" s="1"/>
  <c r="Z2112" i="1" s="1"/>
  <c r="AA2112" i="1" s="1"/>
  <c r="A2113" i="1"/>
  <c r="L8317" i="1" l="1"/>
  <c r="I8318" i="1"/>
  <c r="I6521" i="1"/>
  <c r="J6518" i="1"/>
  <c r="L6517" i="1"/>
  <c r="P2113" i="1" a="1"/>
  <c r="P2113" i="1" s="1"/>
  <c r="Q2113" i="1" s="1"/>
  <c r="V2113" i="1" s="1"/>
  <c r="Y2113" i="1" s="1"/>
  <c r="Z2113" i="1" s="1"/>
  <c r="AA2113" i="1" s="1"/>
  <c r="A2114" i="1"/>
  <c r="L8318" i="1" l="1"/>
  <c r="I8319" i="1"/>
  <c r="J6519" i="1"/>
  <c r="L6518" i="1"/>
  <c r="I6522" i="1"/>
  <c r="A2115" i="1"/>
  <c r="P2114" i="1" a="1"/>
  <c r="P2114" i="1" s="1"/>
  <c r="Q2114" i="1" s="1"/>
  <c r="V2114" i="1" s="1"/>
  <c r="Y2114" i="1" s="1"/>
  <c r="Z2114" i="1" s="1"/>
  <c r="AA2114" i="1" s="1"/>
  <c r="I8320" i="1" l="1"/>
  <c r="L8319" i="1"/>
  <c r="I6523" i="1"/>
  <c r="J6520" i="1"/>
  <c r="L6519" i="1"/>
  <c r="P2115" i="1" a="1"/>
  <c r="P2115" i="1" s="1"/>
  <c r="Q2115" i="1" s="1"/>
  <c r="V2115" i="1" s="1"/>
  <c r="Y2115" i="1" s="1"/>
  <c r="Z2115" i="1" s="1"/>
  <c r="AA2115" i="1" s="1"/>
  <c r="A2116" i="1"/>
  <c r="L8320" i="1" l="1"/>
  <c r="I8321" i="1"/>
  <c r="J6521" i="1"/>
  <c r="L6520" i="1"/>
  <c r="I6524" i="1"/>
  <c r="A2117" i="1"/>
  <c r="P2116" i="1" a="1"/>
  <c r="P2116" i="1" s="1"/>
  <c r="Q2116" i="1" s="1"/>
  <c r="V2116" i="1" s="1"/>
  <c r="Y2116" i="1" s="1"/>
  <c r="Z2116" i="1" s="1"/>
  <c r="AA2116" i="1" s="1"/>
  <c r="L8321" i="1" l="1"/>
  <c r="I8322" i="1"/>
  <c r="I6525" i="1"/>
  <c r="J6522" i="1"/>
  <c r="L6521" i="1"/>
  <c r="P2117" i="1" a="1"/>
  <c r="P2117" i="1" s="1"/>
  <c r="Q2117" i="1" s="1"/>
  <c r="V2117" i="1" s="1"/>
  <c r="Y2117" i="1" s="1"/>
  <c r="Z2117" i="1" s="1"/>
  <c r="AA2117" i="1" s="1"/>
  <c r="A2118" i="1"/>
  <c r="I8323" i="1" l="1"/>
  <c r="L8322" i="1"/>
  <c r="J6523" i="1"/>
  <c r="L6522" i="1"/>
  <c r="I6526" i="1"/>
  <c r="A2119" i="1"/>
  <c r="P2118" i="1" a="1"/>
  <c r="P2118" i="1" s="1"/>
  <c r="Q2118" i="1" s="1"/>
  <c r="V2118" i="1" s="1"/>
  <c r="Y2118" i="1" s="1"/>
  <c r="Z2118" i="1" s="1"/>
  <c r="AA2118" i="1" s="1"/>
  <c r="I8324" i="1" l="1"/>
  <c r="L8323" i="1"/>
  <c r="I6527" i="1"/>
  <c r="J6524" i="1"/>
  <c r="L6523" i="1"/>
  <c r="A2120" i="1"/>
  <c r="P2119" i="1" a="1"/>
  <c r="P2119" i="1" s="1"/>
  <c r="Q2119" i="1" s="1"/>
  <c r="V2119" i="1" s="1"/>
  <c r="Y2119" i="1" s="1"/>
  <c r="Z2119" i="1" s="1"/>
  <c r="AA2119" i="1" s="1"/>
  <c r="L8324" i="1" l="1"/>
  <c r="I8325" i="1"/>
  <c r="J6525" i="1"/>
  <c r="L6524" i="1"/>
  <c r="I6528" i="1"/>
  <c r="A2121" i="1"/>
  <c r="P2120" i="1" a="1"/>
  <c r="P2120" i="1" s="1"/>
  <c r="Q2120" i="1" s="1"/>
  <c r="V2120" i="1" s="1"/>
  <c r="Y2120" i="1" s="1"/>
  <c r="Z2120" i="1" s="1"/>
  <c r="AA2120" i="1" s="1"/>
  <c r="I8326" i="1" l="1"/>
  <c r="L8325" i="1"/>
  <c r="I6529" i="1"/>
  <c r="J6526" i="1"/>
  <c r="L6525" i="1"/>
  <c r="P2121" i="1" a="1"/>
  <c r="P2121" i="1" s="1"/>
  <c r="Q2121" i="1" s="1"/>
  <c r="V2121" i="1" s="1"/>
  <c r="Y2121" i="1" s="1"/>
  <c r="Z2121" i="1" s="1"/>
  <c r="AA2121" i="1" s="1"/>
  <c r="A2122" i="1"/>
  <c r="I8327" i="1" l="1"/>
  <c r="L8326" i="1"/>
  <c r="J6527" i="1"/>
  <c r="L6526" i="1"/>
  <c r="I6530" i="1"/>
  <c r="A2123" i="1"/>
  <c r="P2122" i="1" a="1"/>
  <c r="P2122" i="1" s="1"/>
  <c r="Q2122" i="1" s="1"/>
  <c r="V2122" i="1" s="1"/>
  <c r="Y2122" i="1" s="1"/>
  <c r="Z2122" i="1" s="1"/>
  <c r="AA2122" i="1" s="1"/>
  <c r="L8327" i="1" l="1"/>
  <c r="I8328" i="1"/>
  <c r="I6531" i="1"/>
  <c r="J6528" i="1"/>
  <c r="L6527" i="1"/>
  <c r="A2124" i="1"/>
  <c r="P2123" i="1" a="1"/>
  <c r="P2123" i="1" s="1"/>
  <c r="Q2123" i="1" s="1"/>
  <c r="V2123" i="1" s="1"/>
  <c r="Y2123" i="1" s="1"/>
  <c r="Z2123" i="1" s="1"/>
  <c r="AA2123" i="1" s="1"/>
  <c r="I8329" i="1" l="1"/>
  <c r="L8328" i="1"/>
  <c r="J6529" i="1"/>
  <c r="L6528" i="1"/>
  <c r="I6532" i="1"/>
  <c r="A2125" i="1"/>
  <c r="P2124" i="1" a="1"/>
  <c r="P2124" i="1" s="1"/>
  <c r="Q2124" i="1" s="1"/>
  <c r="V2124" i="1" s="1"/>
  <c r="Y2124" i="1" s="1"/>
  <c r="Z2124" i="1" s="1"/>
  <c r="AA2124" i="1" s="1"/>
  <c r="I8330" i="1" l="1"/>
  <c r="L8329" i="1"/>
  <c r="I6533" i="1"/>
  <c r="J6530" i="1"/>
  <c r="L6529" i="1"/>
  <c r="P2125" i="1" a="1"/>
  <c r="P2125" i="1" s="1"/>
  <c r="Q2125" i="1" s="1"/>
  <c r="V2125" i="1" s="1"/>
  <c r="Y2125" i="1" s="1"/>
  <c r="Z2125" i="1" s="1"/>
  <c r="AA2125" i="1" s="1"/>
  <c r="A2126" i="1"/>
  <c r="L8330" i="1" l="1"/>
  <c r="I8331" i="1"/>
  <c r="J6531" i="1"/>
  <c r="L6530" i="1"/>
  <c r="I6534" i="1"/>
  <c r="A2127" i="1"/>
  <c r="P2126" i="1" a="1"/>
  <c r="P2126" i="1" s="1"/>
  <c r="Q2126" i="1" s="1"/>
  <c r="V2126" i="1" s="1"/>
  <c r="Y2126" i="1" s="1"/>
  <c r="Z2126" i="1" s="1"/>
  <c r="AA2126" i="1" s="1"/>
  <c r="I8332" i="1" l="1"/>
  <c r="L8331" i="1"/>
  <c r="I6535" i="1"/>
  <c r="J6532" i="1"/>
  <c r="L6531" i="1"/>
  <c r="A2128" i="1"/>
  <c r="P2127" i="1" a="1"/>
  <c r="P2127" i="1" s="1"/>
  <c r="Q2127" i="1" s="1"/>
  <c r="V2127" i="1" s="1"/>
  <c r="Y2127" i="1" s="1"/>
  <c r="Z2127" i="1" s="1"/>
  <c r="AA2127" i="1" s="1"/>
  <c r="I8333" i="1" l="1"/>
  <c r="L8332" i="1"/>
  <c r="J6533" i="1"/>
  <c r="L6532" i="1"/>
  <c r="I6536" i="1"/>
  <c r="P2128" i="1" a="1"/>
  <c r="P2128" i="1" s="1"/>
  <c r="Q2128" i="1" s="1"/>
  <c r="V2128" i="1" s="1"/>
  <c r="Y2128" i="1" s="1"/>
  <c r="Z2128" i="1" s="1"/>
  <c r="AA2128" i="1" s="1"/>
  <c r="A2129" i="1"/>
  <c r="L8333" i="1" l="1"/>
  <c r="I8334" i="1"/>
  <c r="I6537" i="1"/>
  <c r="J6534" i="1"/>
  <c r="L6533" i="1"/>
  <c r="P2129" i="1" a="1"/>
  <c r="P2129" i="1" s="1"/>
  <c r="Q2129" i="1" s="1"/>
  <c r="V2129" i="1" s="1"/>
  <c r="Y2129" i="1" s="1"/>
  <c r="Z2129" i="1" s="1"/>
  <c r="AA2129" i="1" s="1"/>
  <c r="A2130" i="1"/>
  <c r="I8335" i="1" l="1"/>
  <c r="L8334" i="1"/>
  <c r="J6535" i="1"/>
  <c r="L6534" i="1"/>
  <c r="I6538" i="1"/>
  <c r="A2131" i="1"/>
  <c r="P2130" i="1" a="1"/>
  <c r="P2130" i="1" s="1"/>
  <c r="Q2130" i="1" s="1"/>
  <c r="V2130" i="1" s="1"/>
  <c r="Y2130" i="1" s="1"/>
  <c r="Z2130" i="1" s="1"/>
  <c r="AA2130" i="1" s="1"/>
  <c r="L8335" i="1" l="1"/>
  <c r="I8336" i="1"/>
  <c r="I6539" i="1"/>
  <c r="J6536" i="1"/>
  <c r="L6535" i="1"/>
  <c r="P2131" i="1" a="1"/>
  <c r="P2131" i="1" s="1"/>
  <c r="Q2131" i="1" s="1"/>
  <c r="V2131" i="1" s="1"/>
  <c r="Y2131" i="1" s="1"/>
  <c r="Z2131" i="1" s="1"/>
  <c r="AA2131" i="1" s="1"/>
  <c r="A2132" i="1"/>
  <c r="I8337" i="1" l="1"/>
  <c r="L8336" i="1"/>
  <c r="J6537" i="1"/>
  <c r="L6536" i="1"/>
  <c r="I6540" i="1"/>
  <c r="P2132" i="1" a="1"/>
  <c r="P2132" i="1" s="1"/>
  <c r="Q2132" i="1" s="1"/>
  <c r="V2132" i="1" s="1"/>
  <c r="Y2132" i="1" s="1"/>
  <c r="Z2132" i="1" s="1"/>
  <c r="AA2132" i="1" s="1"/>
  <c r="A2133" i="1"/>
  <c r="L8337" i="1" l="1"/>
  <c r="I8338" i="1"/>
  <c r="I6541" i="1"/>
  <c r="J6538" i="1"/>
  <c r="L6537" i="1"/>
  <c r="P2133" i="1" a="1"/>
  <c r="P2133" i="1" s="1"/>
  <c r="Q2133" i="1" s="1"/>
  <c r="V2133" i="1" s="1"/>
  <c r="Y2133" i="1" s="1"/>
  <c r="Z2133" i="1" s="1"/>
  <c r="AA2133" i="1" s="1"/>
  <c r="A2134" i="1"/>
  <c r="I8339" i="1" l="1"/>
  <c r="L8338" i="1"/>
  <c r="J6539" i="1"/>
  <c r="L6538" i="1"/>
  <c r="I6542" i="1"/>
  <c r="A2135" i="1"/>
  <c r="P2134" i="1" a="1"/>
  <c r="P2134" i="1" s="1"/>
  <c r="Q2134" i="1" s="1"/>
  <c r="V2134" i="1" s="1"/>
  <c r="Y2134" i="1" s="1"/>
  <c r="Z2134" i="1" s="1"/>
  <c r="AA2134" i="1" s="1"/>
  <c r="L8339" i="1" l="1"/>
  <c r="I8340" i="1"/>
  <c r="I6543" i="1"/>
  <c r="J6540" i="1"/>
  <c r="L6539" i="1"/>
  <c r="A2136" i="1"/>
  <c r="P2135" i="1" a="1"/>
  <c r="P2135" i="1" s="1"/>
  <c r="Q2135" i="1" s="1"/>
  <c r="V2135" i="1" s="1"/>
  <c r="Y2135" i="1" s="1"/>
  <c r="Z2135" i="1" s="1"/>
  <c r="AA2135" i="1" s="1"/>
  <c r="L8340" i="1" l="1"/>
  <c r="I8341" i="1"/>
  <c r="J6541" i="1"/>
  <c r="L6540" i="1"/>
  <c r="I6544" i="1"/>
  <c r="P2136" i="1" a="1"/>
  <c r="P2136" i="1" s="1"/>
  <c r="Q2136" i="1" s="1"/>
  <c r="V2136" i="1" s="1"/>
  <c r="Y2136" i="1" s="1"/>
  <c r="Z2136" i="1" s="1"/>
  <c r="AA2136" i="1" s="1"/>
  <c r="A2137" i="1"/>
  <c r="I8342" i="1" l="1"/>
  <c r="L8341" i="1"/>
  <c r="I6545" i="1"/>
  <c r="J6542" i="1"/>
  <c r="L6541" i="1"/>
  <c r="P2137" i="1" a="1"/>
  <c r="P2137" i="1" s="1"/>
  <c r="Q2137" i="1" s="1"/>
  <c r="V2137" i="1" s="1"/>
  <c r="Y2137" i="1" s="1"/>
  <c r="Z2137" i="1" s="1"/>
  <c r="AA2137" i="1" s="1"/>
  <c r="A2138" i="1"/>
  <c r="L8342" i="1" l="1"/>
  <c r="I8343" i="1"/>
  <c r="J6543" i="1"/>
  <c r="L6542" i="1"/>
  <c r="I6546" i="1"/>
  <c r="A2139" i="1"/>
  <c r="P2138" i="1" a="1"/>
  <c r="P2138" i="1" s="1"/>
  <c r="Q2138" i="1" s="1"/>
  <c r="V2138" i="1" s="1"/>
  <c r="Y2138" i="1" s="1"/>
  <c r="Z2138" i="1" s="1"/>
  <c r="AA2138" i="1" s="1"/>
  <c r="L8343" i="1" l="1"/>
  <c r="I8344" i="1"/>
  <c r="I6547" i="1"/>
  <c r="J6544" i="1"/>
  <c r="L6543" i="1"/>
  <c r="A2140" i="1"/>
  <c r="P2139" i="1" a="1"/>
  <c r="P2139" i="1" s="1"/>
  <c r="Q2139" i="1" s="1"/>
  <c r="V2139" i="1" s="1"/>
  <c r="Y2139" i="1" s="1"/>
  <c r="Z2139" i="1" s="1"/>
  <c r="AA2139" i="1" s="1"/>
  <c r="I8345" i="1" l="1"/>
  <c r="L8344" i="1"/>
  <c r="J6545" i="1"/>
  <c r="L6544" i="1"/>
  <c r="I6548" i="1"/>
  <c r="A2141" i="1"/>
  <c r="P2140" i="1" a="1"/>
  <c r="P2140" i="1" s="1"/>
  <c r="Q2140" i="1" s="1"/>
  <c r="V2140" i="1" s="1"/>
  <c r="Y2140" i="1" s="1"/>
  <c r="Z2140" i="1" s="1"/>
  <c r="AA2140" i="1" s="1"/>
  <c r="L8345" i="1" l="1"/>
  <c r="I8346" i="1"/>
  <c r="I6549" i="1"/>
  <c r="J6546" i="1"/>
  <c r="L6545" i="1"/>
  <c r="A2142" i="1"/>
  <c r="P2141" i="1" a="1"/>
  <c r="P2141" i="1" s="1"/>
  <c r="Q2141" i="1" s="1"/>
  <c r="V2141" i="1" s="1"/>
  <c r="Y2141" i="1" s="1"/>
  <c r="Z2141" i="1" s="1"/>
  <c r="AA2141" i="1" s="1"/>
  <c r="I8347" i="1" l="1"/>
  <c r="L8346" i="1"/>
  <c r="J6547" i="1"/>
  <c r="L6546" i="1"/>
  <c r="I6550" i="1"/>
  <c r="A2143" i="1"/>
  <c r="P2142" i="1" a="1"/>
  <c r="P2142" i="1" s="1"/>
  <c r="Q2142" i="1" s="1"/>
  <c r="V2142" i="1" s="1"/>
  <c r="Y2142" i="1" s="1"/>
  <c r="Z2142" i="1" s="1"/>
  <c r="AA2142" i="1" s="1"/>
  <c r="I8348" i="1" l="1"/>
  <c r="L8347" i="1"/>
  <c r="I6551" i="1"/>
  <c r="J6548" i="1"/>
  <c r="L6547" i="1"/>
  <c r="A2144" i="1"/>
  <c r="P2143" i="1" a="1"/>
  <c r="P2143" i="1" s="1"/>
  <c r="Q2143" i="1" s="1"/>
  <c r="V2143" i="1" s="1"/>
  <c r="Y2143" i="1" s="1"/>
  <c r="Z2143" i="1" s="1"/>
  <c r="AA2143" i="1" s="1"/>
  <c r="L8348" i="1" l="1"/>
  <c r="I8349" i="1"/>
  <c r="J6549" i="1"/>
  <c r="L6548" i="1"/>
  <c r="I6552" i="1"/>
  <c r="A2145" i="1"/>
  <c r="P2144" i="1" a="1"/>
  <c r="P2144" i="1" s="1"/>
  <c r="Q2144" i="1" s="1"/>
  <c r="V2144" i="1" s="1"/>
  <c r="Y2144" i="1" s="1"/>
  <c r="Z2144" i="1" s="1"/>
  <c r="AA2144" i="1" s="1"/>
  <c r="L8349" i="1" l="1"/>
  <c r="I8350" i="1"/>
  <c r="I6553" i="1"/>
  <c r="J6550" i="1"/>
  <c r="L6549" i="1"/>
  <c r="P2145" i="1" a="1"/>
  <c r="P2145" i="1" s="1"/>
  <c r="Q2145" i="1" s="1"/>
  <c r="V2145" i="1" s="1"/>
  <c r="Y2145" i="1" s="1"/>
  <c r="Z2145" i="1" s="1"/>
  <c r="AA2145" i="1" s="1"/>
  <c r="A2146" i="1"/>
  <c r="L8350" i="1" l="1"/>
  <c r="I8351" i="1"/>
  <c r="J6551" i="1"/>
  <c r="L6550" i="1"/>
  <c r="I6554" i="1"/>
  <c r="P2146" i="1" a="1"/>
  <c r="P2146" i="1" s="1"/>
  <c r="Q2146" i="1" s="1"/>
  <c r="V2146" i="1" s="1"/>
  <c r="Y2146" i="1" s="1"/>
  <c r="Z2146" i="1" s="1"/>
  <c r="AA2146" i="1" s="1"/>
  <c r="A2147" i="1"/>
  <c r="I8352" i="1" l="1"/>
  <c r="L8351" i="1"/>
  <c r="I6555" i="1"/>
  <c r="J6552" i="1"/>
  <c r="L6551" i="1"/>
  <c r="A2148" i="1"/>
  <c r="P2147" i="1" a="1"/>
  <c r="P2147" i="1" s="1"/>
  <c r="Q2147" i="1" s="1"/>
  <c r="V2147" i="1" s="1"/>
  <c r="Y2147" i="1" s="1"/>
  <c r="Z2147" i="1" s="1"/>
  <c r="AA2147" i="1" s="1"/>
  <c r="I8353" i="1" l="1"/>
  <c r="L8352" i="1"/>
  <c r="J6553" i="1"/>
  <c r="L6552" i="1"/>
  <c r="I6556" i="1"/>
  <c r="P2148" i="1" a="1"/>
  <c r="P2148" i="1" s="1"/>
  <c r="Q2148" i="1" s="1"/>
  <c r="V2148" i="1" s="1"/>
  <c r="Y2148" i="1" s="1"/>
  <c r="Z2148" i="1" s="1"/>
  <c r="AA2148" i="1" s="1"/>
  <c r="A2149" i="1"/>
  <c r="L8353" i="1" l="1"/>
  <c r="I8354" i="1"/>
  <c r="I6557" i="1"/>
  <c r="J6554" i="1"/>
  <c r="L6553" i="1"/>
  <c r="A2150" i="1"/>
  <c r="P2149" i="1" a="1"/>
  <c r="P2149" i="1" s="1"/>
  <c r="Q2149" i="1" s="1"/>
  <c r="V2149" i="1" s="1"/>
  <c r="Y2149" i="1" s="1"/>
  <c r="Z2149" i="1" s="1"/>
  <c r="AA2149" i="1" s="1"/>
  <c r="L8354" i="1" l="1"/>
  <c r="I8355" i="1"/>
  <c r="J6555" i="1"/>
  <c r="L6554" i="1"/>
  <c r="I6558" i="1"/>
  <c r="A2151" i="1"/>
  <c r="P2150" i="1" a="1"/>
  <c r="P2150" i="1" s="1"/>
  <c r="Q2150" i="1" s="1"/>
  <c r="V2150" i="1" s="1"/>
  <c r="Y2150" i="1" s="1"/>
  <c r="Z2150" i="1" s="1"/>
  <c r="AA2150" i="1" s="1"/>
  <c r="L8355" i="1" l="1"/>
  <c r="I8356" i="1"/>
  <c r="I6559" i="1"/>
  <c r="J6556" i="1"/>
  <c r="L6555" i="1"/>
  <c r="P2151" i="1" a="1"/>
  <c r="P2151" i="1" s="1"/>
  <c r="Q2151" i="1" s="1"/>
  <c r="V2151" i="1" s="1"/>
  <c r="Y2151" i="1" s="1"/>
  <c r="Z2151" i="1" s="1"/>
  <c r="AA2151" i="1" s="1"/>
  <c r="A2152" i="1"/>
  <c r="L8356" i="1" l="1"/>
  <c r="I8357" i="1"/>
  <c r="J6557" i="1"/>
  <c r="L6556" i="1"/>
  <c r="I6560" i="1"/>
  <c r="P2152" i="1" a="1"/>
  <c r="P2152" i="1" s="1"/>
  <c r="Q2152" i="1" s="1"/>
  <c r="V2152" i="1" s="1"/>
  <c r="Y2152" i="1" s="1"/>
  <c r="Z2152" i="1" s="1"/>
  <c r="AA2152" i="1" s="1"/>
  <c r="A2153" i="1"/>
  <c r="L8357" i="1" l="1"/>
  <c r="I8358" i="1"/>
  <c r="I6561" i="1"/>
  <c r="J6558" i="1"/>
  <c r="L6557" i="1"/>
  <c r="P2153" i="1" a="1"/>
  <c r="P2153" i="1" s="1"/>
  <c r="Q2153" i="1" s="1"/>
  <c r="V2153" i="1" s="1"/>
  <c r="Y2153" i="1" s="1"/>
  <c r="Z2153" i="1" s="1"/>
  <c r="AA2153" i="1" s="1"/>
  <c r="A2154" i="1"/>
  <c r="L8358" i="1" l="1"/>
  <c r="I8359" i="1"/>
  <c r="J6559" i="1"/>
  <c r="L6558" i="1"/>
  <c r="I6562" i="1"/>
  <c r="A2155" i="1"/>
  <c r="P2154" i="1" a="1"/>
  <c r="P2154" i="1" s="1"/>
  <c r="Q2154" i="1" s="1"/>
  <c r="V2154" i="1" s="1"/>
  <c r="Y2154" i="1" s="1"/>
  <c r="Z2154" i="1" s="1"/>
  <c r="AA2154" i="1" s="1"/>
  <c r="I8360" i="1" l="1"/>
  <c r="L8359" i="1"/>
  <c r="I6563" i="1"/>
  <c r="J6560" i="1"/>
  <c r="L6559" i="1"/>
  <c r="A2156" i="1"/>
  <c r="P2155" i="1" a="1"/>
  <c r="P2155" i="1" s="1"/>
  <c r="Q2155" i="1" s="1"/>
  <c r="V2155" i="1" s="1"/>
  <c r="Y2155" i="1" s="1"/>
  <c r="Z2155" i="1" s="1"/>
  <c r="AA2155" i="1" s="1"/>
  <c r="L8360" i="1" l="1"/>
  <c r="I8361" i="1"/>
  <c r="J6561" i="1"/>
  <c r="L6560" i="1"/>
  <c r="I6564" i="1"/>
  <c r="P2156" i="1" a="1"/>
  <c r="P2156" i="1" s="1"/>
  <c r="Q2156" i="1" s="1"/>
  <c r="V2156" i="1" s="1"/>
  <c r="Y2156" i="1" s="1"/>
  <c r="Z2156" i="1" s="1"/>
  <c r="AA2156" i="1" s="1"/>
  <c r="A2157" i="1"/>
  <c r="I8362" i="1" l="1"/>
  <c r="L8361" i="1"/>
  <c r="I6565" i="1"/>
  <c r="J6562" i="1"/>
  <c r="L6561" i="1"/>
  <c r="P2157" i="1" a="1"/>
  <c r="P2157" i="1" s="1"/>
  <c r="Q2157" i="1" s="1"/>
  <c r="V2157" i="1" s="1"/>
  <c r="Y2157" i="1" s="1"/>
  <c r="Z2157" i="1" s="1"/>
  <c r="AA2157" i="1" s="1"/>
  <c r="A2158" i="1"/>
  <c r="L8362" i="1" l="1"/>
  <c r="I8363" i="1"/>
  <c r="J6563" i="1"/>
  <c r="L6562" i="1"/>
  <c r="I6566" i="1"/>
  <c r="A2159" i="1"/>
  <c r="P2158" i="1" a="1"/>
  <c r="P2158" i="1" s="1"/>
  <c r="Q2158" i="1" s="1"/>
  <c r="V2158" i="1" s="1"/>
  <c r="Y2158" i="1" s="1"/>
  <c r="Z2158" i="1" s="1"/>
  <c r="AA2158" i="1" s="1"/>
  <c r="I8364" i="1" l="1"/>
  <c r="L8363" i="1"/>
  <c r="I6567" i="1"/>
  <c r="J6564" i="1"/>
  <c r="L6563" i="1"/>
  <c r="P2159" i="1" a="1"/>
  <c r="P2159" i="1" s="1"/>
  <c r="Q2159" i="1" s="1"/>
  <c r="V2159" i="1" s="1"/>
  <c r="Y2159" i="1" s="1"/>
  <c r="Z2159" i="1" s="1"/>
  <c r="AA2159" i="1" s="1"/>
  <c r="A2160" i="1"/>
  <c r="I8365" i="1" l="1"/>
  <c r="L8364" i="1"/>
  <c r="J6565" i="1"/>
  <c r="L6564" i="1"/>
  <c r="I6568" i="1"/>
  <c r="P2160" i="1" a="1"/>
  <c r="P2160" i="1" s="1"/>
  <c r="Q2160" i="1" s="1"/>
  <c r="V2160" i="1" s="1"/>
  <c r="Y2160" i="1" s="1"/>
  <c r="Z2160" i="1" s="1"/>
  <c r="AA2160" i="1" s="1"/>
  <c r="A2161" i="1"/>
  <c r="L8365" i="1" l="1"/>
  <c r="I8366" i="1"/>
  <c r="I6569" i="1"/>
  <c r="J6566" i="1"/>
  <c r="L6565" i="1"/>
  <c r="P2161" i="1" a="1"/>
  <c r="P2161" i="1" s="1"/>
  <c r="Q2161" i="1" s="1"/>
  <c r="V2161" i="1" s="1"/>
  <c r="Y2161" i="1" s="1"/>
  <c r="Z2161" i="1" s="1"/>
  <c r="AA2161" i="1" s="1"/>
  <c r="A2162" i="1"/>
  <c r="I8367" i="1" l="1"/>
  <c r="L8366" i="1"/>
  <c r="J6567" i="1"/>
  <c r="L6566" i="1"/>
  <c r="I6570" i="1"/>
  <c r="P2162" i="1" a="1"/>
  <c r="P2162" i="1" s="1"/>
  <c r="Q2162" i="1" s="1"/>
  <c r="V2162" i="1" s="1"/>
  <c r="Y2162" i="1" s="1"/>
  <c r="Z2162" i="1" s="1"/>
  <c r="AA2162" i="1" s="1"/>
  <c r="A2163" i="1"/>
  <c r="L8367" i="1" l="1"/>
  <c r="I8368" i="1"/>
  <c r="I6571" i="1"/>
  <c r="J6568" i="1"/>
  <c r="L6567" i="1"/>
  <c r="A2164" i="1"/>
  <c r="P2163" i="1" a="1"/>
  <c r="P2163" i="1" s="1"/>
  <c r="Q2163" i="1" s="1"/>
  <c r="V2163" i="1" s="1"/>
  <c r="Y2163" i="1" s="1"/>
  <c r="Z2163" i="1" s="1"/>
  <c r="AA2163" i="1" s="1"/>
  <c r="L8368" i="1" l="1"/>
  <c r="I8369" i="1"/>
  <c r="J6569" i="1"/>
  <c r="L6568" i="1"/>
  <c r="I6572" i="1"/>
  <c r="A2165" i="1"/>
  <c r="P2164" i="1" a="1"/>
  <c r="P2164" i="1" s="1"/>
  <c r="Q2164" i="1" s="1"/>
  <c r="V2164" i="1" s="1"/>
  <c r="Y2164" i="1" s="1"/>
  <c r="Z2164" i="1" s="1"/>
  <c r="AA2164" i="1" s="1"/>
  <c r="I8370" i="1" l="1"/>
  <c r="L8369" i="1"/>
  <c r="I6573" i="1"/>
  <c r="J6570" i="1"/>
  <c r="L6569" i="1"/>
  <c r="P2165" i="1" a="1"/>
  <c r="P2165" i="1" s="1"/>
  <c r="Q2165" i="1" s="1"/>
  <c r="V2165" i="1" s="1"/>
  <c r="Y2165" i="1" s="1"/>
  <c r="Z2165" i="1" s="1"/>
  <c r="AA2165" i="1" s="1"/>
  <c r="A2166" i="1"/>
  <c r="L8370" i="1" l="1"/>
  <c r="I8371" i="1"/>
  <c r="J6571" i="1"/>
  <c r="L6570" i="1"/>
  <c r="I6574" i="1"/>
  <c r="P2166" i="1" a="1"/>
  <c r="P2166" i="1" s="1"/>
  <c r="Q2166" i="1" s="1"/>
  <c r="V2166" i="1" s="1"/>
  <c r="Y2166" i="1" s="1"/>
  <c r="Z2166" i="1" s="1"/>
  <c r="AA2166" i="1" s="1"/>
  <c r="A2167" i="1"/>
  <c r="L8371" i="1" l="1"/>
  <c r="I8372" i="1"/>
  <c r="I6575" i="1"/>
  <c r="J6572" i="1"/>
  <c r="L6571" i="1"/>
  <c r="P2167" i="1" a="1"/>
  <c r="P2167" i="1" s="1"/>
  <c r="Q2167" i="1" s="1"/>
  <c r="V2167" i="1" s="1"/>
  <c r="Y2167" i="1" s="1"/>
  <c r="Z2167" i="1" s="1"/>
  <c r="AA2167" i="1" s="1"/>
  <c r="A2168" i="1"/>
  <c r="I8373" i="1" l="1"/>
  <c r="L8372" i="1"/>
  <c r="J6573" i="1"/>
  <c r="L6572" i="1"/>
  <c r="I6576" i="1"/>
  <c r="A2169" i="1"/>
  <c r="P2168" i="1" a="1"/>
  <c r="P2168" i="1" s="1"/>
  <c r="Q2168" i="1" s="1"/>
  <c r="V2168" i="1" s="1"/>
  <c r="Y2168" i="1" s="1"/>
  <c r="Z2168" i="1" s="1"/>
  <c r="AA2168" i="1" s="1"/>
  <c r="L8373" i="1" l="1"/>
  <c r="I8374" i="1"/>
  <c r="I6577" i="1"/>
  <c r="J6574" i="1"/>
  <c r="L6573" i="1"/>
  <c r="A2170" i="1"/>
  <c r="P2169" i="1" a="1"/>
  <c r="P2169" i="1" s="1"/>
  <c r="Q2169" i="1" s="1"/>
  <c r="V2169" i="1" s="1"/>
  <c r="Y2169" i="1" s="1"/>
  <c r="Z2169" i="1" s="1"/>
  <c r="AA2169" i="1" s="1"/>
  <c r="I8375" i="1" l="1"/>
  <c r="L8374" i="1"/>
  <c r="J6575" i="1"/>
  <c r="L6574" i="1"/>
  <c r="I6578" i="1"/>
  <c r="P2170" i="1" a="1"/>
  <c r="P2170" i="1" s="1"/>
  <c r="Q2170" i="1" s="1"/>
  <c r="V2170" i="1" s="1"/>
  <c r="Y2170" i="1" s="1"/>
  <c r="Z2170" i="1" s="1"/>
  <c r="AA2170" i="1" s="1"/>
  <c r="A2171" i="1"/>
  <c r="I8376" i="1" l="1"/>
  <c r="L8375" i="1"/>
  <c r="I6579" i="1"/>
  <c r="J6576" i="1"/>
  <c r="L6575" i="1"/>
  <c r="A2172" i="1"/>
  <c r="P2171" i="1" a="1"/>
  <c r="P2171" i="1" s="1"/>
  <c r="Q2171" i="1" s="1"/>
  <c r="V2171" i="1" s="1"/>
  <c r="Y2171" i="1" s="1"/>
  <c r="Z2171" i="1" s="1"/>
  <c r="AA2171" i="1" s="1"/>
  <c r="I8377" i="1" l="1"/>
  <c r="L8376" i="1"/>
  <c r="J6577" i="1"/>
  <c r="L6576" i="1"/>
  <c r="I6580" i="1"/>
  <c r="P2172" i="1" a="1"/>
  <c r="P2172" i="1" s="1"/>
  <c r="Q2172" i="1" s="1"/>
  <c r="V2172" i="1" s="1"/>
  <c r="Y2172" i="1" s="1"/>
  <c r="Z2172" i="1" s="1"/>
  <c r="AA2172" i="1" s="1"/>
  <c r="A2173" i="1"/>
  <c r="L8377" i="1" l="1"/>
  <c r="I8378" i="1"/>
  <c r="I6581" i="1"/>
  <c r="J6578" i="1"/>
  <c r="L6577" i="1"/>
  <c r="P2173" i="1" a="1"/>
  <c r="P2173" i="1" s="1"/>
  <c r="Q2173" i="1" s="1"/>
  <c r="V2173" i="1" s="1"/>
  <c r="Y2173" i="1" s="1"/>
  <c r="Z2173" i="1" s="1"/>
  <c r="AA2173" i="1" s="1"/>
  <c r="A2174" i="1"/>
  <c r="I8379" i="1" l="1"/>
  <c r="L8378" i="1"/>
  <c r="J6579" i="1"/>
  <c r="L6578" i="1"/>
  <c r="I6582" i="1"/>
  <c r="A2175" i="1"/>
  <c r="P2174" i="1" a="1"/>
  <c r="P2174" i="1" s="1"/>
  <c r="Q2174" i="1" s="1"/>
  <c r="V2174" i="1" s="1"/>
  <c r="Y2174" i="1" s="1"/>
  <c r="Z2174" i="1" s="1"/>
  <c r="AA2174" i="1" s="1"/>
  <c r="L8379" i="1" l="1"/>
  <c r="I8380" i="1"/>
  <c r="I6583" i="1"/>
  <c r="J6580" i="1"/>
  <c r="L6579" i="1"/>
  <c r="A2176" i="1"/>
  <c r="P2175" i="1" a="1"/>
  <c r="P2175" i="1" s="1"/>
  <c r="Q2175" i="1" s="1"/>
  <c r="V2175" i="1" s="1"/>
  <c r="Y2175" i="1" s="1"/>
  <c r="Z2175" i="1" s="1"/>
  <c r="AA2175" i="1" s="1"/>
  <c r="L8380" i="1" l="1"/>
  <c r="I8381" i="1"/>
  <c r="J6581" i="1"/>
  <c r="L6580" i="1"/>
  <c r="I6584" i="1"/>
  <c r="A2177" i="1"/>
  <c r="P2176" i="1" a="1"/>
  <c r="P2176" i="1" s="1"/>
  <c r="Q2176" i="1" s="1"/>
  <c r="V2176" i="1" s="1"/>
  <c r="Y2176" i="1" s="1"/>
  <c r="Z2176" i="1" s="1"/>
  <c r="AA2176" i="1" s="1"/>
  <c r="L8381" i="1" l="1"/>
  <c r="I8382" i="1"/>
  <c r="I6585" i="1"/>
  <c r="J6582" i="1"/>
  <c r="L6581" i="1"/>
  <c r="P2177" i="1" a="1"/>
  <c r="P2177" i="1" s="1"/>
  <c r="Q2177" i="1" s="1"/>
  <c r="V2177" i="1" s="1"/>
  <c r="Y2177" i="1" s="1"/>
  <c r="Z2177" i="1" s="1"/>
  <c r="AA2177" i="1" s="1"/>
  <c r="A2178" i="1"/>
  <c r="L8382" i="1" l="1"/>
  <c r="I8383" i="1"/>
  <c r="J6583" i="1"/>
  <c r="L6582" i="1"/>
  <c r="I6586" i="1"/>
  <c r="P2178" i="1" a="1"/>
  <c r="P2178" i="1" s="1"/>
  <c r="Q2178" i="1" s="1"/>
  <c r="V2178" i="1" s="1"/>
  <c r="Y2178" i="1" s="1"/>
  <c r="Z2178" i="1" s="1"/>
  <c r="AA2178" i="1" s="1"/>
  <c r="A2179" i="1"/>
  <c r="L8383" i="1" l="1"/>
  <c r="I8384" i="1"/>
  <c r="I6587" i="1"/>
  <c r="J6584" i="1"/>
  <c r="L6583" i="1"/>
  <c r="A2180" i="1"/>
  <c r="P2179" i="1" a="1"/>
  <c r="P2179" i="1" s="1"/>
  <c r="Q2179" i="1" s="1"/>
  <c r="V2179" i="1" s="1"/>
  <c r="Y2179" i="1" s="1"/>
  <c r="Z2179" i="1" s="1"/>
  <c r="AA2179" i="1" s="1"/>
  <c r="I8385" i="1" l="1"/>
  <c r="L8384" i="1"/>
  <c r="J6585" i="1"/>
  <c r="L6584" i="1"/>
  <c r="I6588" i="1"/>
  <c r="P2180" i="1" a="1"/>
  <c r="P2180" i="1" s="1"/>
  <c r="Q2180" i="1" s="1"/>
  <c r="V2180" i="1" s="1"/>
  <c r="Y2180" i="1" s="1"/>
  <c r="Z2180" i="1" s="1"/>
  <c r="AA2180" i="1" s="1"/>
  <c r="A2181" i="1"/>
  <c r="L8385" i="1" l="1"/>
  <c r="I8386" i="1"/>
  <c r="I6589" i="1"/>
  <c r="J6586" i="1"/>
  <c r="L6585" i="1"/>
  <c r="A2182" i="1"/>
  <c r="P2181" i="1" a="1"/>
  <c r="P2181" i="1" s="1"/>
  <c r="Q2181" i="1" s="1"/>
  <c r="V2181" i="1" s="1"/>
  <c r="Y2181" i="1" s="1"/>
  <c r="Z2181" i="1" s="1"/>
  <c r="AA2181" i="1" s="1"/>
  <c r="I8387" i="1" l="1"/>
  <c r="L8386" i="1"/>
  <c r="J6587" i="1"/>
  <c r="L6586" i="1"/>
  <c r="I6590" i="1"/>
  <c r="P2182" i="1" a="1"/>
  <c r="P2182" i="1" s="1"/>
  <c r="Q2182" i="1" s="1"/>
  <c r="V2182" i="1" s="1"/>
  <c r="Y2182" i="1" s="1"/>
  <c r="Z2182" i="1" s="1"/>
  <c r="AA2182" i="1" s="1"/>
  <c r="A2183" i="1"/>
  <c r="L8387" i="1" l="1"/>
  <c r="I8388" i="1"/>
  <c r="I6591" i="1"/>
  <c r="J6588" i="1"/>
  <c r="L6587" i="1"/>
  <c r="A2184" i="1"/>
  <c r="P2183" i="1" a="1"/>
  <c r="P2183" i="1" s="1"/>
  <c r="Q2183" i="1" s="1"/>
  <c r="V2183" i="1" s="1"/>
  <c r="Y2183" i="1" s="1"/>
  <c r="Z2183" i="1" s="1"/>
  <c r="AA2183" i="1" s="1"/>
  <c r="I8389" i="1" l="1"/>
  <c r="L8388" i="1"/>
  <c r="J6589" i="1"/>
  <c r="L6588" i="1"/>
  <c r="I6592" i="1"/>
  <c r="A2185" i="1"/>
  <c r="P2184" i="1" a="1"/>
  <c r="P2184" i="1" s="1"/>
  <c r="Q2184" i="1" s="1"/>
  <c r="V2184" i="1" s="1"/>
  <c r="Y2184" i="1" s="1"/>
  <c r="Z2184" i="1" s="1"/>
  <c r="AA2184" i="1" s="1"/>
  <c r="L8389" i="1" l="1"/>
  <c r="I8390" i="1"/>
  <c r="I6593" i="1"/>
  <c r="J6590" i="1"/>
  <c r="L6589" i="1"/>
  <c r="P2185" i="1" a="1"/>
  <c r="P2185" i="1" s="1"/>
  <c r="Q2185" i="1" s="1"/>
  <c r="V2185" i="1" s="1"/>
  <c r="Y2185" i="1" s="1"/>
  <c r="Z2185" i="1" s="1"/>
  <c r="AA2185" i="1" s="1"/>
  <c r="A2186" i="1"/>
  <c r="L8390" i="1" l="1"/>
  <c r="I8391" i="1"/>
  <c r="J6591" i="1"/>
  <c r="L6590" i="1"/>
  <c r="I6594" i="1"/>
  <c r="P2186" i="1" a="1"/>
  <c r="P2186" i="1" s="1"/>
  <c r="Q2186" i="1" s="1"/>
  <c r="V2186" i="1" s="1"/>
  <c r="Y2186" i="1" s="1"/>
  <c r="Z2186" i="1" s="1"/>
  <c r="AA2186" i="1" s="1"/>
  <c r="A2187" i="1"/>
  <c r="L8391" i="1" l="1"/>
  <c r="I8392" i="1"/>
  <c r="I6595" i="1"/>
  <c r="J6592" i="1"/>
  <c r="L6591" i="1"/>
  <c r="A2188" i="1"/>
  <c r="P2187" i="1" a="1"/>
  <c r="P2187" i="1" s="1"/>
  <c r="Q2187" i="1" s="1"/>
  <c r="V2187" i="1" s="1"/>
  <c r="Y2187" i="1" s="1"/>
  <c r="Z2187" i="1" s="1"/>
  <c r="AA2187" i="1" s="1"/>
  <c r="L8392" i="1" l="1"/>
  <c r="I8393" i="1"/>
  <c r="J6593" i="1"/>
  <c r="L6592" i="1"/>
  <c r="I6596" i="1"/>
  <c r="A2189" i="1"/>
  <c r="P2188" i="1" a="1"/>
  <c r="P2188" i="1" s="1"/>
  <c r="Q2188" i="1" s="1"/>
  <c r="V2188" i="1" s="1"/>
  <c r="Y2188" i="1" s="1"/>
  <c r="Z2188" i="1" s="1"/>
  <c r="AA2188" i="1" s="1"/>
  <c r="I8394" i="1" l="1"/>
  <c r="L8393" i="1"/>
  <c r="I6597" i="1"/>
  <c r="J6594" i="1"/>
  <c r="L6593" i="1"/>
  <c r="A2190" i="1"/>
  <c r="P2189" i="1" a="1"/>
  <c r="P2189" i="1" s="1"/>
  <c r="Q2189" i="1" s="1"/>
  <c r="V2189" i="1" s="1"/>
  <c r="Y2189" i="1" s="1"/>
  <c r="Z2189" i="1" s="1"/>
  <c r="AA2189" i="1" s="1"/>
  <c r="L8394" i="1" l="1"/>
  <c r="I8395" i="1"/>
  <c r="J6595" i="1"/>
  <c r="L6594" i="1"/>
  <c r="I6598" i="1"/>
  <c r="A2191" i="1"/>
  <c r="P2190" i="1" a="1"/>
  <c r="P2190" i="1" s="1"/>
  <c r="Q2190" i="1" s="1"/>
  <c r="V2190" i="1" s="1"/>
  <c r="Y2190" i="1" s="1"/>
  <c r="Z2190" i="1" s="1"/>
  <c r="AA2190" i="1" s="1"/>
  <c r="L8395" i="1" l="1"/>
  <c r="I8396" i="1"/>
  <c r="I6599" i="1"/>
  <c r="J6596" i="1"/>
  <c r="L6595" i="1"/>
  <c r="P2191" i="1" a="1"/>
  <c r="P2191" i="1" s="1"/>
  <c r="Q2191" i="1" s="1"/>
  <c r="V2191" i="1" s="1"/>
  <c r="Y2191" i="1" s="1"/>
  <c r="Z2191" i="1" s="1"/>
  <c r="AA2191" i="1" s="1"/>
  <c r="A2192" i="1"/>
  <c r="L8396" i="1" l="1"/>
  <c r="I8397" i="1"/>
  <c r="J6597" i="1"/>
  <c r="L6596" i="1"/>
  <c r="I6600" i="1"/>
  <c r="P2192" i="1" a="1"/>
  <c r="P2192" i="1" s="1"/>
  <c r="Q2192" i="1" s="1"/>
  <c r="V2192" i="1" s="1"/>
  <c r="Y2192" i="1" s="1"/>
  <c r="Z2192" i="1" s="1"/>
  <c r="AA2192" i="1" s="1"/>
  <c r="A2193" i="1"/>
  <c r="I8398" i="1" l="1"/>
  <c r="L8397" i="1"/>
  <c r="I6601" i="1"/>
  <c r="J6598" i="1"/>
  <c r="L6597" i="1"/>
  <c r="A2194" i="1"/>
  <c r="P2193" i="1" a="1"/>
  <c r="P2193" i="1" s="1"/>
  <c r="Q2193" i="1" s="1"/>
  <c r="V2193" i="1" s="1"/>
  <c r="Y2193" i="1" s="1"/>
  <c r="Z2193" i="1" s="1"/>
  <c r="AA2193" i="1" s="1"/>
  <c r="L8398" i="1" l="1"/>
  <c r="I8399" i="1"/>
  <c r="J6599" i="1"/>
  <c r="L6598" i="1"/>
  <c r="P2194" i="1" a="1"/>
  <c r="P2194" i="1" s="1"/>
  <c r="Q2194" i="1" s="1"/>
  <c r="V2194" i="1" s="1"/>
  <c r="Y2194" i="1" s="1"/>
  <c r="Z2194" i="1" s="1"/>
  <c r="AA2194" i="1" s="1"/>
  <c r="A2195" i="1"/>
  <c r="L8399" i="1" l="1"/>
  <c r="I8400" i="1"/>
  <c r="J6600" i="1"/>
  <c r="L6599" i="1"/>
  <c r="A2196" i="1"/>
  <c r="P2195" i="1" a="1"/>
  <c r="P2195" i="1" s="1"/>
  <c r="Q2195" i="1" s="1"/>
  <c r="V2195" i="1" s="1"/>
  <c r="Y2195" i="1" s="1"/>
  <c r="Z2195" i="1" s="1"/>
  <c r="AA2195" i="1" s="1"/>
  <c r="L8400" i="1" l="1"/>
  <c r="I8401" i="1"/>
  <c r="J6601" i="1"/>
  <c r="L6601" i="1" s="1"/>
  <c r="L6600" i="1"/>
  <c r="A2197" i="1"/>
  <c r="P2196" i="1" a="1"/>
  <c r="P2196" i="1" s="1"/>
  <c r="Q2196" i="1" s="1"/>
  <c r="V2196" i="1" s="1"/>
  <c r="Y2196" i="1" s="1"/>
  <c r="Z2196" i="1" s="1"/>
  <c r="AA2196" i="1" s="1"/>
  <c r="I8402" i="1" l="1"/>
  <c r="L8402" i="1" s="1"/>
  <c r="L8401" i="1"/>
  <c r="A2198" i="1"/>
  <c r="P2197" i="1" a="1"/>
  <c r="P2197" i="1" s="1"/>
  <c r="Q2197" i="1" s="1"/>
  <c r="V2197" i="1" s="1"/>
  <c r="Y2197" i="1" s="1"/>
  <c r="Z2197" i="1" s="1"/>
  <c r="AA2197" i="1" s="1"/>
  <c r="P2198" i="1" l="1" a="1"/>
  <c r="P2198" i="1" s="1"/>
  <c r="Q2198" i="1" s="1"/>
  <c r="V2198" i="1" s="1"/>
  <c r="Y2198" i="1" s="1"/>
  <c r="Z2198" i="1" s="1"/>
  <c r="AA2198" i="1" s="1"/>
  <c r="A2199" i="1"/>
  <c r="P2199" i="1" l="1" a="1"/>
  <c r="P2199" i="1" s="1"/>
  <c r="Q2199" i="1" s="1"/>
  <c r="V2199" i="1" s="1"/>
  <c r="Y2199" i="1" s="1"/>
  <c r="Z2199" i="1" s="1"/>
  <c r="AA2199" i="1" s="1"/>
  <c r="A2200" i="1"/>
  <c r="A2201" i="1" l="1"/>
  <c r="P2200" i="1" a="1"/>
  <c r="P2200" i="1" s="1"/>
  <c r="Q2200" i="1" s="1"/>
  <c r="V2200" i="1" s="1"/>
  <c r="Y2200" i="1" s="1"/>
  <c r="Z2200" i="1" s="1"/>
  <c r="AA2200" i="1" s="1"/>
  <c r="P2201" i="1" l="1" a="1"/>
  <c r="P2201" i="1" s="1"/>
  <c r="Q2201" i="1" s="1"/>
  <c r="V2201" i="1" s="1"/>
  <c r="Y2201" i="1" s="1"/>
  <c r="Z2201" i="1" s="1"/>
  <c r="AA2201" i="1" s="1"/>
  <c r="A2202" i="1"/>
  <c r="A2203" i="1" l="1"/>
  <c r="P2202" i="1" a="1"/>
  <c r="P2202" i="1" s="1"/>
  <c r="Q2202" i="1" s="1"/>
  <c r="V2202" i="1" s="1"/>
  <c r="Y2202" i="1" s="1"/>
  <c r="Z2202" i="1" s="1"/>
  <c r="AA2202" i="1" s="1"/>
  <c r="A2204" i="1" l="1"/>
  <c r="P2203" i="1" a="1"/>
  <c r="P2203" i="1" s="1"/>
  <c r="Q2203" i="1" s="1"/>
  <c r="V2203" i="1" s="1"/>
  <c r="Y2203" i="1" s="1"/>
  <c r="Z2203" i="1" s="1"/>
  <c r="AA2203" i="1" s="1"/>
  <c r="A2205" i="1" l="1"/>
  <c r="P2204" i="1" a="1"/>
  <c r="P2204" i="1" s="1"/>
  <c r="Q2204" i="1" s="1"/>
  <c r="V2204" i="1" s="1"/>
  <c r="Y2204" i="1" s="1"/>
  <c r="Z2204" i="1" s="1"/>
  <c r="AA2204" i="1" s="1"/>
  <c r="P2205" i="1" l="1" a="1"/>
  <c r="P2205" i="1" s="1"/>
  <c r="Q2205" i="1" s="1"/>
  <c r="V2205" i="1" s="1"/>
  <c r="Y2205" i="1" s="1"/>
  <c r="Z2205" i="1" s="1"/>
  <c r="AA2205" i="1" s="1"/>
  <c r="A2206" i="1"/>
  <c r="P2206" i="1" l="1" a="1"/>
  <c r="P2206" i="1" s="1"/>
  <c r="Q2206" i="1" s="1"/>
  <c r="V2206" i="1" s="1"/>
  <c r="Y2206" i="1" s="1"/>
  <c r="Z2206" i="1" s="1"/>
  <c r="AA2206" i="1" s="1"/>
  <c r="A2207" i="1"/>
  <c r="A2208" i="1" l="1"/>
  <c r="P2207" i="1" a="1"/>
  <c r="P2207" i="1" s="1"/>
  <c r="Q2207" i="1" s="1"/>
  <c r="V2207" i="1" s="1"/>
  <c r="Y2207" i="1" s="1"/>
  <c r="Z2207" i="1" s="1"/>
  <c r="AA2207" i="1" s="1"/>
  <c r="A2209" i="1" l="1"/>
  <c r="P2208" i="1" a="1"/>
  <c r="P2208" i="1" s="1"/>
  <c r="Q2208" i="1" s="1"/>
  <c r="V2208" i="1" s="1"/>
  <c r="Y2208" i="1" s="1"/>
  <c r="Z2208" i="1" s="1"/>
  <c r="AA2208" i="1" s="1"/>
  <c r="A2210" i="1" l="1"/>
  <c r="P2209" i="1" a="1"/>
  <c r="P2209" i="1" s="1"/>
  <c r="Q2209" i="1" s="1"/>
  <c r="V2209" i="1" s="1"/>
  <c r="Y2209" i="1" s="1"/>
  <c r="Z2209" i="1" s="1"/>
  <c r="AA2209" i="1" s="1"/>
  <c r="P2210" i="1" l="1" a="1"/>
  <c r="P2210" i="1" s="1"/>
  <c r="Q2210" i="1" s="1"/>
  <c r="V2210" i="1" s="1"/>
  <c r="Y2210" i="1" s="1"/>
  <c r="Z2210" i="1" s="1"/>
  <c r="AA2210" i="1" s="1"/>
  <c r="A2211" i="1"/>
  <c r="A2212" i="1" l="1"/>
  <c r="P2211" i="1" a="1"/>
  <c r="P2211" i="1" s="1"/>
  <c r="Q2211" i="1" s="1"/>
  <c r="V2211" i="1" s="1"/>
  <c r="Y2211" i="1" s="1"/>
  <c r="Z2211" i="1" s="1"/>
  <c r="AA2211" i="1" s="1"/>
  <c r="P2212" i="1" l="1" a="1"/>
  <c r="P2212" i="1" s="1"/>
  <c r="Q2212" i="1" s="1"/>
  <c r="V2212" i="1" s="1"/>
  <c r="Y2212" i="1" s="1"/>
  <c r="Z2212" i="1" s="1"/>
  <c r="AA2212" i="1" s="1"/>
  <c r="A2213" i="1"/>
  <c r="A2214" i="1" l="1"/>
  <c r="P2213" i="1" a="1"/>
  <c r="P2213" i="1" s="1"/>
  <c r="Q2213" i="1" s="1"/>
  <c r="V2213" i="1" s="1"/>
  <c r="Y2213" i="1" s="1"/>
  <c r="Z2213" i="1" s="1"/>
  <c r="AA2213" i="1" s="1"/>
  <c r="A2215" i="1" l="1"/>
  <c r="P2214" i="1" a="1"/>
  <c r="P2214" i="1" s="1"/>
  <c r="Q2214" i="1" s="1"/>
  <c r="V2214" i="1" s="1"/>
  <c r="Y2214" i="1" s="1"/>
  <c r="Z2214" i="1" s="1"/>
  <c r="AA2214" i="1" s="1"/>
  <c r="A2216" i="1" l="1"/>
  <c r="P2215" i="1" a="1"/>
  <c r="P2215" i="1" s="1"/>
  <c r="Q2215" i="1" s="1"/>
  <c r="V2215" i="1" s="1"/>
  <c r="Y2215" i="1" s="1"/>
  <c r="Z2215" i="1" s="1"/>
  <c r="AA2215" i="1" s="1"/>
  <c r="A2217" i="1" l="1"/>
  <c r="P2216" i="1" a="1"/>
  <c r="P2216" i="1" s="1"/>
  <c r="Q2216" i="1" s="1"/>
  <c r="V2216" i="1" s="1"/>
  <c r="Y2216" i="1" s="1"/>
  <c r="Z2216" i="1" s="1"/>
  <c r="AA2216" i="1" s="1"/>
  <c r="A2218" i="1" l="1"/>
  <c r="P2217" i="1" a="1"/>
  <c r="P2217" i="1" s="1"/>
  <c r="Q2217" i="1" s="1"/>
  <c r="V2217" i="1" s="1"/>
  <c r="Y2217" i="1" s="1"/>
  <c r="Z2217" i="1" s="1"/>
  <c r="AA2217" i="1" s="1"/>
  <c r="A2219" i="1" l="1"/>
  <c r="P2218" i="1" a="1"/>
  <c r="P2218" i="1" s="1"/>
  <c r="Q2218" i="1" s="1"/>
  <c r="V2218" i="1" s="1"/>
  <c r="Y2218" i="1" s="1"/>
  <c r="Z2218" i="1" s="1"/>
  <c r="AA2218" i="1" s="1"/>
  <c r="A2220" i="1" l="1"/>
  <c r="P2219" i="1" a="1"/>
  <c r="P2219" i="1" s="1"/>
  <c r="Q2219" i="1" s="1"/>
  <c r="V2219" i="1" s="1"/>
  <c r="Y2219" i="1" s="1"/>
  <c r="Z2219" i="1" s="1"/>
  <c r="AA2219" i="1" s="1"/>
  <c r="A2221" i="1" l="1"/>
  <c r="P2220" i="1" a="1"/>
  <c r="P2220" i="1" s="1"/>
  <c r="Q2220" i="1" s="1"/>
  <c r="V2220" i="1" s="1"/>
  <c r="Y2220" i="1" s="1"/>
  <c r="Z2220" i="1" s="1"/>
  <c r="AA2220" i="1" s="1"/>
  <c r="P2221" i="1" l="1" a="1"/>
  <c r="P2221" i="1" s="1"/>
  <c r="Q2221" i="1" s="1"/>
  <c r="V2221" i="1" s="1"/>
  <c r="Y2221" i="1" s="1"/>
  <c r="Z2221" i="1" s="1"/>
  <c r="AA2221" i="1" s="1"/>
  <c r="A2222" i="1"/>
  <c r="A2223" i="1" l="1"/>
  <c r="P2222" i="1" a="1"/>
  <c r="P2222" i="1" s="1"/>
  <c r="Q2222" i="1" s="1"/>
  <c r="V2222" i="1" s="1"/>
  <c r="Y2222" i="1" s="1"/>
  <c r="Z2222" i="1" s="1"/>
  <c r="AA2222" i="1" s="1"/>
  <c r="A2224" i="1" l="1"/>
  <c r="P2223" i="1" a="1"/>
  <c r="P2223" i="1" s="1"/>
  <c r="Q2223" i="1" s="1"/>
  <c r="V2223" i="1" s="1"/>
  <c r="Y2223" i="1" s="1"/>
  <c r="Z2223" i="1" s="1"/>
  <c r="AA2223" i="1" s="1"/>
  <c r="A2225" i="1" l="1"/>
  <c r="P2224" i="1" a="1"/>
  <c r="P2224" i="1" s="1"/>
  <c r="Q2224" i="1" s="1"/>
  <c r="V2224" i="1" s="1"/>
  <c r="Y2224" i="1" s="1"/>
  <c r="Z2224" i="1" s="1"/>
  <c r="AA2224" i="1" s="1"/>
  <c r="A2226" i="1" l="1"/>
  <c r="P2225" i="1" a="1"/>
  <c r="P2225" i="1" s="1"/>
  <c r="Q2225" i="1" s="1"/>
  <c r="V2225" i="1" s="1"/>
  <c r="Y2225" i="1" s="1"/>
  <c r="Z2225" i="1" s="1"/>
  <c r="AA2225" i="1" s="1"/>
  <c r="P2226" i="1" l="1" a="1"/>
  <c r="P2226" i="1" s="1"/>
  <c r="Q2226" i="1" s="1"/>
  <c r="V2226" i="1" s="1"/>
  <c r="Y2226" i="1" s="1"/>
  <c r="Z2226" i="1" s="1"/>
  <c r="AA2226" i="1" s="1"/>
  <c r="A2227" i="1"/>
  <c r="A2228" i="1" l="1"/>
  <c r="P2227" i="1" a="1"/>
  <c r="P2227" i="1" s="1"/>
  <c r="Q2227" i="1" s="1"/>
  <c r="V2227" i="1" s="1"/>
  <c r="Y2227" i="1" s="1"/>
  <c r="Z2227" i="1" s="1"/>
  <c r="AA2227" i="1" s="1"/>
  <c r="A2229" i="1" l="1"/>
  <c r="P2228" i="1" a="1"/>
  <c r="P2228" i="1" s="1"/>
  <c r="Q2228" i="1" s="1"/>
  <c r="V2228" i="1" s="1"/>
  <c r="Y2228" i="1" s="1"/>
  <c r="Z2228" i="1" s="1"/>
  <c r="AA2228" i="1" s="1"/>
  <c r="P2229" i="1" l="1" a="1"/>
  <c r="P2229" i="1" s="1"/>
  <c r="Q2229" i="1" s="1"/>
  <c r="V2229" i="1" s="1"/>
  <c r="Y2229" i="1" s="1"/>
  <c r="Z2229" i="1" s="1"/>
  <c r="AA2229" i="1" s="1"/>
  <c r="A2230" i="1"/>
  <c r="A2231" i="1" l="1"/>
  <c r="P2230" i="1" a="1"/>
  <c r="P2230" i="1" s="1"/>
  <c r="Q2230" i="1" s="1"/>
  <c r="V2230" i="1" s="1"/>
  <c r="Y2230" i="1" s="1"/>
  <c r="Z2230" i="1" s="1"/>
  <c r="AA2230" i="1" s="1"/>
  <c r="P2231" i="1" l="1" a="1"/>
  <c r="P2231" i="1" s="1"/>
  <c r="Q2231" i="1" s="1"/>
  <c r="V2231" i="1" s="1"/>
  <c r="Y2231" i="1" s="1"/>
  <c r="Z2231" i="1" s="1"/>
  <c r="AA2231" i="1" s="1"/>
  <c r="A2232" i="1"/>
  <c r="P2232" i="1" l="1" a="1"/>
  <c r="P2232" i="1" s="1"/>
  <c r="Q2232" i="1" s="1"/>
  <c r="V2232" i="1" s="1"/>
  <c r="Y2232" i="1" s="1"/>
  <c r="Z2232" i="1" s="1"/>
  <c r="AA2232" i="1" s="1"/>
  <c r="A2233" i="1"/>
  <c r="P2233" i="1" l="1" a="1"/>
  <c r="P2233" i="1" s="1"/>
  <c r="Q2233" i="1" s="1"/>
  <c r="V2233" i="1" s="1"/>
  <c r="Y2233" i="1" s="1"/>
  <c r="Z2233" i="1" s="1"/>
  <c r="AA2233" i="1" s="1"/>
  <c r="A2234" i="1"/>
  <c r="P2234" i="1" l="1" a="1"/>
  <c r="P2234" i="1" s="1"/>
  <c r="Q2234" i="1" s="1"/>
  <c r="V2234" i="1" s="1"/>
  <c r="Y2234" i="1" s="1"/>
  <c r="Z2234" i="1" s="1"/>
  <c r="AA2234" i="1" s="1"/>
  <c r="A2235" i="1"/>
  <c r="A2236" i="1" l="1"/>
  <c r="P2235" i="1" a="1"/>
  <c r="P2235" i="1" s="1"/>
  <c r="Q2235" i="1" s="1"/>
  <c r="V2235" i="1" s="1"/>
  <c r="Y2235" i="1" s="1"/>
  <c r="Z2235" i="1" s="1"/>
  <c r="AA2235" i="1" s="1"/>
  <c r="A2237" i="1" l="1"/>
  <c r="P2236" i="1" a="1"/>
  <c r="P2236" i="1" s="1"/>
  <c r="Q2236" i="1" s="1"/>
  <c r="V2236" i="1" s="1"/>
  <c r="Y2236" i="1" s="1"/>
  <c r="Z2236" i="1" s="1"/>
  <c r="AA2236" i="1" s="1"/>
  <c r="A2238" i="1" l="1"/>
  <c r="P2237" i="1" a="1"/>
  <c r="P2237" i="1" s="1"/>
  <c r="Q2237" i="1" s="1"/>
  <c r="V2237" i="1" s="1"/>
  <c r="Y2237" i="1" s="1"/>
  <c r="Z2237" i="1" s="1"/>
  <c r="AA2237" i="1" s="1"/>
  <c r="A2239" i="1" l="1"/>
  <c r="P2238" i="1" a="1"/>
  <c r="P2238" i="1" s="1"/>
  <c r="Q2238" i="1" s="1"/>
  <c r="V2238" i="1" s="1"/>
  <c r="Y2238" i="1" s="1"/>
  <c r="Z2238" i="1" s="1"/>
  <c r="AA2238" i="1" s="1"/>
  <c r="A2240" i="1" l="1"/>
  <c r="P2239" i="1" a="1"/>
  <c r="P2239" i="1" s="1"/>
  <c r="Q2239" i="1" s="1"/>
  <c r="V2239" i="1" s="1"/>
  <c r="Y2239" i="1" s="1"/>
  <c r="Z2239" i="1" s="1"/>
  <c r="AA2239" i="1" s="1"/>
  <c r="A2241" i="1" l="1"/>
  <c r="P2240" i="1" a="1"/>
  <c r="P2240" i="1" s="1"/>
  <c r="Q2240" i="1" s="1"/>
  <c r="V2240" i="1" s="1"/>
  <c r="Y2240" i="1" s="1"/>
  <c r="Z2240" i="1" s="1"/>
  <c r="AA2240" i="1" s="1"/>
  <c r="P2241" i="1" l="1" a="1"/>
  <c r="P2241" i="1" s="1"/>
  <c r="Q2241" i="1" s="1"/>
  <c r="V2241" i="1" s="1"/>
  <c r="Y2241" i="1" s="1"/>
  <c r="Z2241" i="1" s="1"/>
  <c r="AA2241" i="1" s="1"/>
  <c r="A2242" i="1"/>
  <c r="P2242" i="1" l="1" a="1"/>
  <c r="P2242" i="1" s="1"/>
  <c r="Q2242" i="1" s="1"/>
  <c r="V2242" i="1" s="1"/>
  <c r="Y2242" i="1" s="1"/>
  <c r="Z2242" i="1" s="1"/>
  <c r="AA2242" i="1" s="1"/>
  <c r="A2243" i="1"/>
  <c r="P2243" i="1" l="1" a="1"/>
  <c r="P2243" i="1" s="1"/>
  <c r="Q2243" i="1" s="1"/>
  <c r="V2243" i="1" s="1"/>
  <c r="Y2243" i="1" s="1"/>
  <c r="Z2243" i="1" s="1"/>
  <c r="AA2243" i="1" s="1"/>
  <c r="A2244" i="1"/>
  <c r="P2244" i="1" l="1" a="1"/>
  <c r="P2244" i="1" s="1"/>
  <c r="Q2244" i="1" s="1"/>
  <c r="V2244" i="1" s="1"/>
  <c r="Y2244" i="1" s="1"/>
  <c r="Z2244" i="1" s="1"/>
  <c r="AA2244" i="1" s="1"/>
  <c r="A2245" i="1"/>
  <c r="A2246" i="1" l="1"/>
  <c r="P2245" i="1" a="1"/>
  <c r="P2245" i="1" s="1"/>
  <c r="Q2245" i="1" s="1"/>
  <c r="V2245" i="1" s="1"/>
  <c r="Y2245" i="1" s="1"/>
  <c r="Z2245" i="1" s="1"/>
  <c r="AA2245" i="1" s="1"/>
  <c r="P2246" i="1" l="1" a="1"/>
  <c r="P2246" i="1" s="1"/>
  <c r="Q2246" i="1" s="1"/>
  <c r="V2246" i="1" s="1"/>
  <c r="Y2246" i="1" s="1"/>
  <c r="Z2246" i="1" s="1"/>
  <c r="AA2246" i="1" s="1"/>
  <c r="A2247" i="1"/>
  <c r="A2248" i="1" l="1"/>
  <c r="P2247" i="1" a="1"/>
  <c r="P2247" i="1" s="1"/>
  <c r="Q2247" i="1" s="1"/>
  <c r="V2247" i="1" s="1"/>
  <c r="Y2247" i="1" s="1"/>
  <c r="Z2247" i="1" s="1"/>
  <c r="AA2247" i="1" s="1"/>
  <c r="A2249" i="1" l="1"/>
  <c r="P2248" i="1" a="1"/>
  <c r="P2248" i="1" s="1"/>
  <c r="Q2248" i="1" s="1"/>
  <c r="V2248" i="1" s="1"/>
  <c r="Y2248" i="1" s="1"/>
  <c r="Z2248" i="1" s="1"/>
  <c r="AA2248" i="1" s="1"/>
  <c r="P2249" i="1" l="1" a="1"/>
  <c r="P2249" i="1" s="1"/>
  <c r="Q2249" i="1" s="1"/>
  <c r="V2249" i="1" s="1"/>
  <c r="Y2249" i="1" s="1"/>
  <c r="Z2249" i="1" s="1"/>
  <c r="AA2249" i="1" s="1"/>
  <c r="A2250" i="1"/>
  <c r="P2250" i="1" l="1" a="1"/>
  <c r="P2250" i="1" s="1"/>
  <c r="Q2250" i="1" s="1"/>
  <c r="V2250" i="1" s="1"/>
  <c r="Y2250" i="1" s="1"/>
  <c r="Z2250" i="1" s="1"/>
  <c r="AA2250" i="1" s="1"/>
  <c r="A2251" i="1"/>
  <c r="P2251" i="1" l="1" a="1"/>
  <c r="P2251" i="1" s="1"/>
  <c r="Q2251" i="1" s="1"/>
  <c r="V2251" i="1" s="1"/>
  <c r="Y2251" i="1" s="1"/>
  <c r="Z2251" i="1" s="1"/>
  <c r="AA2251" i="1" s="1"/>
  <c r="A2252" i="1"/>
  <c r="P2252" i="1" l="1" a="1"/>
  <c r="P2252" i="1" s="1"/>
  <c r="Q2252" i="1" s="1"/>
  <c r="V2252" i="1" s="1"/>
  <c r="Y2252" i="1" s="1"/>
  <c r="Z2252" i="1" s="1"/>
  <c r="AA2252" i="1" s="1"/>
  <c r="A2253" i="1"/>
  <c r="A2254" i="1" l="1"/>
  <c r="P2253" i="1" a="1"/>
  <c r="P2253" i="1" s="1"/>
  <c r="Q2253" i="1" s="1"/>
  <c r="V2253" i="1" s="1"/>
  <c r="Y2253" i="1" s="1"/>
  <c r="Z2253" i="1" s="1"/>
  <c r="AA2253" i="1" s="1"/>
  <c r="P2254" i="1" l="1" a="1"/>
  <c r="P2254" i="1" s="1"/>
  <c r="Q2254" i="1" s="1"/>
  <c r="V2254" i="1" s="1"/>
  <c r="Y2254" i="1" s="1"/>
  <c r="Z2254" i="1" s="1"/>
  <c r="AA2254" i="1" s="1"/>
  <c r="A2255" i="1"/>
  <c r="A2256" i="1" l="1"/>
  <c r="P2255" i="1" a="1"/>
  <c r="P2255" i="1" s="1"/>
  <c r="Q2255" i="1" s="1"/>
  <c r="V2255" i="1" s="1"/>
  <c r="Y2255" i="1" s="1"/>
  <c r="Z2255" i="1" s="1"/>
  <c r="AA2255" i="1" s="1"/>
  <c r="A2257" i="1" l="1"/>
  <c r="P2256" i="1" a="1"/>
  <c r="P2256" i="1" s="1"/>
  <c r="Q2256" i="1" s="1"/>
  <c r="V2256" i="1" s="1"/>
  <c r="Y2256" i="1" s="1"/>
  <c r="Z2256" i="1" s="1"/>
  <c r="AA2256" i="1" s="1"/>
  <c r="A2258" i="1" l="1"/>
  <c r="P2257" i="1" a="1"/>
  <c r="P2257" i="1" s="1"/>
  <c r="Q2257" i="1" s="1"/>
  <c r="V2257" i="1" s="1"/>
  <c r="Y2257" i="1" s="1"/>
  <c r="Z2257" i="1" s="1"/>
  <c r="AA2257" i="1" s="1"/>
  <c r="P2258" i="1" l="1" a="1"/>
  <c r="P2258" i="1" s="1"/>
  <c r="Q2258" i="1" s="1"/>
  <c r="V2258" i="1" s="1"/>
  <c r="Y2258" i="1" s="1"/>
  <c r="Z2258" i="1" s="1"/>
  <c r="AA2258" i="1" s="1"/>
  <c r="A2259" i="1"/>
  <c r="A2260" i="1" l="1"/>
  <c r="P2259" i="1" a="1"/>
  <c r="P2259" i="1" s="1"/>
  <c r="Q2259" i="1" s="1"/>
  <c r="V2259" i="1" s="1"/>
  <c r="Y2259" i="1" s="1"/>
  <c r="Z2259" i="1" s="1"/>
  <c r="AA2259" i="1" s="1"/>
  <c r="A2261" i="1" l="1"/>
  <c r="P2260" i="1" a="1"/>
  <c r="P2260" i="1" s="1"/>
  <c r="Q2260" i="1" s="1"/>
  <c r="V2260" i="1" s="1"/>
  <c r="Y2260" i="1" s="1"/>
  <c r="Z2260" i="1" s="1"/>
  <c r="AA2260" i="1" s="1"/>
  <c r="P2261" i="1" l="1" a="1"/>
  <c r="P2261" i="1" s="1"/>
  <c r="Q2261" i="1" s="1"/>
  <c r="V2261" i="1" s="1"/>
  <c r="Y2261" i="1" s="1"/>
  <c r="Z2261" i="1" s="1"/>
  <c r="AA2261" i="1" s="1"/>
  <c r="A2262" i="1"/>
  <c r="P2262" i="1" l="1" a="1"/>
  <c r="P2262" i="1" s="1"/>
  <c r="Q2262" i="1" s="1"/>
  <c r="V2262" i="1" s="1"/>
  <c r="Y2262" i="1" s="1"/>
  <c r="Z2262" i="1" s="1"/>
  <c r="AA2262" i="1" s="1"/>
  <c r="A2263" i="1"/>
  <c r="P2263" i="1" l="1" a="1"/>
  <c r="P2263" i="1" s="1"/>
  <c r="Q2263" i="1" s="1"/>
  <c r="V2263" i="1" s="1"/>
  <c r="Y2263" i="1" s="1"/>
  <c r="Z2263" i="1" s="1"/>
  <c r="AA2263" i="1" s="1"/>
  <c r="A2264" i="1"/>
  <c r="A2265" i="1" l="1"/>
  <c r="P2264" i="1" a="1"/>
  <c r="P2264" i="1" s="1"/>
  <c r="Q2264" i="1" s="1"/>
  <c r="V2264" i="1" s="1"/>
  <c r="Y2264" i="1" s="1"/>
  <c r="Z2264" i="1" s="1"/>
  <c r="AA2264" i="1" s="1"/>
  <c r="A2266" i="1" l="1"/>
  <c r="P2265" i="1" a="1"/>
  <c r="P2265" i="1" s="1"/>
  <c r="Q2265" i="1" s="1"/>
  <c r="V2265" i="1" s="1"/>
  <c r="Y2265" i="1" s="1"/>
  <c r="Z2265" i="1" s="1"/>
  <c r="AA2265" i="1" s="1"/>
  <c r="P2266" i="1" l="1" a="1"/>
  <c r="P2266" i="1" s="1"/>
  <c r="Q2266" i="1" s="1"/>
  <c r="V2266" i="1" s="1"/>
  <c r="Y2266" i="1" s="1"/>
  <c r="Z2266" i="1" s="1"/>
  <c r="AA2266" i="1" s="1"/>
  <c r="A2267" i="1"/>
  <c r="A2268" i="1" l="1"/>
  <c r="P2267" i="1" a="1"/>
  <c r="P2267" i="1" s="1"/>
  <c r="Q2267" i="1" s="1"/>
  <c r="V2267" i="1" s="1"/>
  <c r="Y2267" i="1" s="1"/>
  <c r="Z2267" i="1" s="1"/>
  <c r="AA2267" i="1" s="1"/>
  <c r="A2269" i="1" l="1"/>
  <c r="P2268" i="1" a="1"/>
  <c r="P2268" i="1" s="1"/>
  <c r="Q2268" i="1" s="1"/>
  <c r="V2268" i="1" s="1"/>
  <c r="Y2268" i="1" s="1"/>
  <c r="Z2268" i="1" s="1"/>
  <c r="AA2268" i="1" s="1"/>
  <c r="P2269" i="1" l="1" a="1"/>
  <c r="P2269" i="1" s="1"/>
  <c r="Q2269" i="1" s="1"/>
  <c r="V2269" i="1" s="1"/>
  <c r="Y2269" i="1" s="1"/>
  <c r="Z2269" i="1" s="1"/>
  <c r="AA2269" i="1" s="1"/>
  <c r="A2270" i="1"/>
  <c r="A2271" i="1" l="1"/>
  <c r="P2270" i="1" a="1"/>
  <c r="P2270" i="1" s="1"/>
  <c r="Q2270" i="1" s="1"/>
  <c r="V2270" i="1" s="1"/>
  <c r="Y2270" i="1" s="1"/>
  <c r="Z2270" i="1" s="1"/>
  <c r="AA2270" i="1" s="1"/>
  <c r="P2271" i="1" l="1" a="1"/>
  <c r="P2271" i="1" s="1"/>
  <c r="Q2271" i="1" s="1"/>
  <c r="V2271" i="1" s="1"/>
  <c r="Y2271" i="1" s="1"/>
  <c r="Z2271" i="1" s="1"/>
  <c r="AA2271" i="1" s="1"/>
  <c r="A2272" i="1"/>
  <c r="A2273" i="1" l="1"/>
  <c r="P2272" i="1" a="1"/>
  <c r="P2272" i="1" s="1"/>
  <c r="Q2272" i="1" s="1"/>
  <c r="V2272" i="1" s="1"/>
  <c r="Y2272" i="1" s="1"/>
  <c r="Z2272" i="1" s="1"/>
  <c r="AA2272" i="1" s="1"/>
  <c r="P2273" i="1" l="1" a="1"/>
  <c r="P2273" i="1" s="1"/>
  <c r="Q2273" i="1" s="1"/>
  <c r="V2273" i="1" s="1"/>
  <c r="Y2273" i="1" s="1"/>
  <c r="Z2273" i="1" s="1"/>
  <c r="AA2273" i="1" s="1"/>
  <c r="A2274" i="1"/>
  <c r="A2275" i="1" l="1"/>
  <c r="P2274" i="1" a="1"/>
  <c r="P2274" i="1" s="1"/>
  <c r="Q2274" i="1" s="1"/>
  <c r="V2274" i="1" s="1"/>
  <c r="Y2274" i="1" s="1"/>
  <c r="Z2274" i="1" s="1"/>
  <c r="AA2274" i="1" s="1"/>
  <c r="A2276" i="1" l="1"/>
  <c r="P2275" i="1" a="1"/>
  <c r="P2275" i="1" s="1"/>
  <c r="Q2275" i="1" s="1"/>
  <c r="V2275" i="1" s="1"/>
  <c r="Y2275" i="1" s="1"/>
  <c r="Z2275" i="1" s="1"/>
  <c r="AA2275" i="1" s="1"/>
  <c r="P2276" i="1" l="1" a="1"/>
  <c r="P2276" i="1" s="1"/>
  <c r="Q2276" i="1" s="1"/>
  <c r="V2276" i="1" s="1"/>
  <c r="Y2276" i="1" s="1"/>
  <c r="Z2276" i="1" s="1"/>
  <c r="AA2276" i="1" s="1"/>
  <c r="A2277" i="1"/>
  <c r="A2278" i="1" l="1"/>
  <c r="P2277" i="1" a="1"/>
  <c r="P2277" i="1" s="1"/>
  <c r="Q2277" i="1" s="1"/>
  <c r="V2277" i="1" s="1"/>
  <c r="Y2277" i="1" s="1"/>
  <c r="Z2277" i="1" s="1"/>
  <c r="AA2277" i="1" s="1"/>
  <c r="A2279" i="1" l="1"/>
  <c r="P2278" i="1" a="1"/>
  <c r="P2278" i="1" s="1"/>
  <c r="Q2278" i="1" s="1"/>
  <c r="V2278" i="1" s="1"/>
  <c r="Y2278" i="1" s="1"/>
  <c r="Z2278" i="1" s="1"/>
  <c r="AA2278" i="1" s="1"/>
  <c r="P2279" i="1" l="1" a="1"/>
  <c r="P2279" i="1" s="1"/>
  <c r="Q2279" i="1" s="1"/>
  <c r="V2279" i="1" s="1"/>
  <c r="Y2279" i="1" s="1"/>
  <c r="Z2279" i="1" s="1"/>
  <c r="AA2279" i="1" s="1"/>
  <c r="A2280" i="1"/>
  <c r="P2280" i="1" l="1" a="1"/>
  <c r="P2280" i="1" s="1"/>
  <c r="Q2280" i="1" s="1"/>
  <c r="V2280" i="1" s="1"/>
  <c r="Y2280" i="1" s="1"/>
  <c r="Z2280" i="1" s="1"/>
  <c r="AA2280" i="1" s="1"/>
  <c r="A2281" i="1"/>
  <c r="A2282" i="1" l="1"/>
  <c r="P2281" i="1" a="1"/>
  <c r="P2281" i="1" s="1"/>
  <c r="Q2281" i="1" s="1"/>
  <c r="V2281" i="1" s="1"/>
  <c r="Y2281" i="1" s="1"/>
  <c r="Z2281" i="1" s="1"/>
  <c r="AA2281" i="1" s="1"/>
  <c r="P2282" i="1" l="1" a="1"/>
  <c r="P2282" i="1" s="1"/>
  <c r="Q2282" i="1" s="1"/>
  <c r="V2282" i="1" s="1"/>
  <c r="Y2282" i="1" s="1"/>
  <c r="Z2282" i="1" s="1"/>
  <c r="AA2282" i="1" s="1"/>
  <c r="A2283" i="1"/>
  <c r="A2284" i="1" l="1"/>
  <c r="P2283" i="1" a="1"/>
  <c r="P2283" i="1" s="1"/>
  <c r="Q2283" i="1" s="1"/>
  <c r="V2283" i="1" s="1"/>
  <c r="Y2283" i="1" s="1"/>
  <c r="Z2283" i="1" s="1"/>
  <c r="AA2283" i="1" s="1"/>
  <c r="P2284" i="1" l="1" a="1"/>
  <c r="P2284" i="1" s="1"/>
  <c r="Q2284" i="1" s="1"/>
  <c r="V2284" i="1" s="1"/>
  <c r="Y2284" i="1" s="1"/>
  <c r="Z2284" i="1" s="1"/>
  <c r="AA2284" i="1" s="1"/>
  <c r="A2285" i="1"/>
  <c r="P2285" i="1" l="1" a="1"/>
  <c r="P2285" i="1" s="1"/>
  <c r="Q2285" i="1" s="1"/>
  <c r="V2285" i="1" s="1"/>
  <c r="Y2285" i="1" s="1"/>
  <c r="Z2285" i="1" s="1"/>
  <c r="AA2285" i="1" s="1"/>
  <c r="A2286" i="1"/>
  <c r="A2287" i="1" l="1"/>
  <c r="P2286" i="1" a="1"/>
  <c r="P2286" i="1" s="1"/>
  <c r="Q2286" i="1" s="1"/>
  <c r="V2286" i="1" s="1"/>
  <c r="Y2286" i="1" s="1"/>
  <c r="Z2286" i="1" s="1"/>
  <c r="AA2286" i="1" s="1"/>
  <c r="A2288" i="1" l="1"/>
  <c r="P2287" i="1" a="1"/>
  <c r="P2287" i="1" s="1"/>
  <c r="Q2287" i="1" s="1"/>
  <c r="V2287" i="1" s="1"/>
  <c r="Y2287" i="1" s="1"/>
  <c r="Z2287" i="1" s="1"/>
  <c r="AA2287" i="1" s="1"/>
  <c r="A2289" i="1" l="1"/>
  <c r="P2288" i="1" a="1"/>
  <c r="P2288" i="1" s="1"/>
  <c r="Q2288" i="1" s="1"/>
  <c r="V2288" i="1" s="1"/>
  <c r="Y2288" i="1" s="1"/>
  <c r="Z2288" i="1" s="1"/>
  <c r="AA2288" i="1" s="1"/>
  <c r="A2290" i="1" l="1"/>
  <c r="P2289" i="1" a="1"/>
  <c r="P2289" i="1" s="1"/>
  <c r="Q2289" i="1" s="1"/>
  <c r="V2289" i="1" s="1"/>
  <c r="Y2289" i="1" s="1"/>
  <c r="Z2289" i="1" s="1"/>
  <c r="AA2289" i="1" s="1"/>
  <c r="P2290" i="1" l="1" a="1"/>
  <c r="P2290" i="1" s="1"/>
  <c r="Q2290" i="1" s="1"/>
  <c r="V2290" i="1" s="1"/>
  <c r="Y2290" i="1" s="1"/>
  <c r="Z2290" i="1" s="1"/>
  <c r="AA2290" i="1" s="1"/>
  <c r="A2291" i="1"/>
  <c r="P2291" i="1" l="1" a="1"/>
  <c r="P2291" i="1" s="1"/>
  <c r="Q2291" i="1" s="1"/>
  <c r="V2291" i="1" s="1"/>
  <c r="Y2291" i="1" s="1"/>
  <c r="Z2291" i="1" s="1"/>
  <c r="AA2291" i="1" s="1"/>
  <c r="A2292" i="1"/>
  <c r="A2293" i="1" l="1"/>
  <c r="P2292" i="1" a="1"/>
  <c r="P2292" i="1" s="1"/>
  <c r="Q2292" i="1" s="1"/>
  <c r="V2292" i="1" s="1"/>
  <c r="Y2292" i="1" s="1"/>
  <c r="Z2292" i="1" s="1"/>
  <c r="AA2292" i="1" s="1"/>
  <c r="P2293" i="1" l="1" a="1"/>
  <c r="P2293" i="1" s="1"/>
  <c r="Q2293" i="1" s="1"/>
  <c r="V2293" i="1" s="1"/>
  <c r="Y2293" i="1" s="1"/>
  <c r="Z2293" i="1" s="1"/>
  <c r="AA2293" i="1" s="1"/>
  <c r="A2294" i="1"/>
  <c r="P2294" i="1" l="1" a="1"/>
  <c r="P2294" i="1" s="1"/>
  <c r="Q2294" i="1" s="1"/>
  <c r="V2294" i="1" s="1"/>
  <c r="Y2294" i="1" s="1"/>
  <c r="Z2294" i="1" s="1"/>
  <c r="AA2294" i="1" s="1"/>
  <c r="A2295" i="1"/>
  <c r="A2296" i="1" l="1"/>
  <c r="P2295" i="1" a="1"/>
  <c r="P2295" i="1" s="1"/>
  <c r="Q2295" i="1" s="1"/>
  <c r="V2295" i="1" s="1"/>
  <c r="Y2295" i="1" s="1"/>
  <c r="Z2295" i="1" s="1"/>
  <c r="AA2295" i="1" s="1"/>
  <c r="P2296" i="1" l="1" a="1"/>
  <c r="P2296" i="1" s="1"/>
  <c r="Q2296" i="1" s="1"/>
  <c r="V2296" i="1" s="1"/>
  <c r="Y2296" i="1" s="1"/>
  <c r="Z2296" i="1" s="1"/>
  <c r="AA2296" i="1" s="1"/>
  <c r="A2297" i="1"/>
  <c r="P2297" i="1" l="1" a="1"/>
  <c r="P2297" i="1" s="1"/>
  <c r="Q2297" i="1" s="1"/>
  <c r="V2297" i="1" s="1"/>
  <c r="Y2297" i="1" s="1"/>
  <c r="Z2297" i="1" s="1"/>
  <c r="AA2297" i="1" s="1"/>
  <c r="A2298" i="1"/>
  <c r="P2298" i="1" l="1" a="1"/>
  <c r="P2298" i="1" s="1"/>
  <c r="Q2298" i="1" s="1"/>
  <c r="V2298" i="1" s="1"/>
  <c r="Y2298" i="1" s="1"/>
  <c r="Z2298" i="1" s="1"/>
  <c r="AA2298" i="1" s="1"/>
  <c r="A2299" i="1"/>
  <c r="P2299" i="1" l="1" a="1"/>
  <c r="P2299" i="1" s="1"/>
  <c r="Q2299" i="1" s="1"/>
  <c r="V2299" i="1" s="1"/>
  <c r="Y2299" i="1" s="1"/>
  <c r="Z2299" i="1" s="1"/>
  <c r="AA2299" i="1" s="1"/>
  <c r="A2300" i="1"/>
  <c r="A2301" i="1" l="1"/>
  <c r="P2300" i="1" a="1"/>
  <c r="P2300" i="1" s="1"/>
  <c r="Q2300" i="1" s="1"/>
  <c r="V2300" i="1" s="1"/>
  <c r="Y2300" i="1" s="1"/>
  <c r="Z2300" i="1" s="1"/>
  <c r="AA2300" i="1" s="1"/>
  <c r="A2302" i="1" l="1"/>
  <c r="P2301" i="1" a="1"/>
  <c r="P2301" i="1" s="1"/>
  <c r="Q2301" i="1" s="1"/>
  <c r="V2301" i="1" s="1"/>
  <c r="Y2301" i="1" s="1"/>
  <c r="Z2301" i="1" s="1"/>
  <c r="AA2301" i="1" s="1"/>
  <c r="P2302" i="1" l="1" a="1"/>
  <c r="P2302" i="1" s="1"/>
  <c r="Q2302" i="1" s="1"/>
  <c r="V2302" i="1" s="1"/>
  <c r="Y2302" i="1" s="1"/>
  <c r="Z2302" i="1" s="1"/>
  <c r="AA2302" i="1" s="1"/>
  <c r="A2303" i="1"/>
  <c r="A2304" i="1" l="1"/>
  <c r="P2303" i="1" a="1"/>
  <c r="P2303" i="1" s="1"/>
  <c r="Q2303" i="1" s="1"/>
  <c r="V2303" i="1" s="1"/>
  <c r="Y2303" i="1" s="1"/>
  <c r="Z2303" i="1" s="1"/>
  <c r="AA2303" i="1" s="1"/>
  <c r="P2304" i="1" l="1" a="1"/>
  <c r="P2304" i="1" s="1"/>
  <c r="Q2304" i="1" s="1"/>
  <c r="V2304" i="1" s="1"/>
  <c r="Y2304" i="1" s="1"/>
  <c r="Z2304" i="1" s="1"/>
  <c r="AA2304" i="1" s="1"/>
  <c r="A2305" i="1"/>
  <c r="P2305" i="1" l="1" a="1"/>
  <c r="P2305" i="1" s="1"/>
  <c r="Q2305" i="1" s="1"/>
  <c r="V2305" i="1" s="1"/>
  <c r="Y2305" i="1" s="1"/>
  <c r="Z2305" i="1" s="1"/>
  <c r="AA2305" i="1" s="1"/>
  <c r="A2306" i="1"/>
  <c r="P2306" i="1" l="1" a="1"/>
  <c r="P2306" i="1" s="1"/>
  <c r="Q2306" i="1" s="1"/>
  <c r="V2306" i="1" s="1"/>
  <c r="Y2306" i="1" s="1"/>
  <c r="Z2306" i="1" s="1"/>
  <c r="AA2306" i="1" s="1"/>
  <c r="A2307" i="1"/>
  <c r="A2308" i="1" l="1"/>
  <c r="P2307" i="1" a="1"/>
  <c r="P2307" i="1" s="1"/>
  <c r="Q2307" i="1" s="1"/>
  <c r="V2307" i="1" s="1"/>
  <c r="Y2307" i="1" s="1"/>
  <c r="Z2307" i="1" s="1"/>
  <c r="AA2307" i="1" s="1"/>
  <c r="A2309" i="1" l="1"/>
  <c r="P2308" i="1" a="1"/>
  <c r="P2308" i="1" s="1"/>
  <c r="Q2308" i="1" s="1"/>
  <c r="V2308" i="1" s="1"/>
  <c r="Y2308" i="1" s="1"/>
  <c r="Z2308" i="1" s="1"/>
  <c r="AA2308" i="1" s="1"/>
  <c r="P2309" i="1" l="1" a="1"/>
  <c r="P2309" i="1" s="1"/>
  <c r="Q2309" i="1" s="1"/>
  <c r="V2309" i="1" s="1"/>
  <c r="Y2309" i="1" s="1"/>
  <c r="Z2309" i="1" s="1"/>
  <c r="AA2309" i="1" s="1"/>
  <c r="A2310" i="1"/>
  <c r="P2310" i="1" l="1" a="1"/>
  <c r="P2310" i="1" s="1"/>
  <c r="Q2310" i="1" s="1"/>
  <c r="V2310" i="1" s="1"/>
  <c r="Y2310" i="1" s="1"/>
  <c r="Z2310" i="1" s="1"/>
  <c r="AA2310" i="1" s="1"/>
  <c r="A2311" i="1"/>
  <c r="P2311" i="1" l="1" a="1"/>
  <c r="P2311" i="1" s="1"/>
  <c r="Q2311" i="1" s="1"/>
  <c r="V2311" i="1" s="1"/>
  <c r="Y2311" i="1" s="1"/>
  <c r="Z2311" i="1" s="1"/>
  <c r="AA2311" i="1" s="1"/>
  <c r="A2312" i="1"/>
  <c r="A2313" i="1" l="1"/>
  <c r="P2312" i="1" a="1"/>
  <c r="P2312" i="1" s="1"/>
  <c r="Q2312" i="1" s="1"/>
  <c r="V2312" i="1" s="1"/>
  <c r="Y2312" i="1" s="1"/>
  <c r="Z2312" i="1" s="1"/>
  <c r="AA2312" i="1" s="1"/>
  <c r="P2313" i="1" l="1" a="1"/>
  <c r="P2313" i="1" s="1"/>
  <c r="Q2313" i="1" s="1"/>
  <c r="V2313" i="1" s="1"/>
  <c r="Y2313" i="1" s="1"/>
  <c r="Z2313" i="1" s="1"/>
  <c r="AA2313" i="1" s="1"/>
  <c r="A2314" i="1"/>
  <c r="A2315" i="1" l="1"/>
  <c r="P2314" i="1" a="1"/>
  <c r="P2314" i="1" s="1"/>
  <c r="Q2314" i="1" s="1"/>
  <c r="V2314" i="1" s="1"/>
  <c r="Y2314" i="1" s="1"/>
  <c r="Z2314" i="1" s="1"/>
  <c r="AA2314" i="1" s="1"/>
  <c r="P2315" i="1" l="1" a="1"/>
  <c r="P2315" i="1" s="1"/>
  <c r="Q2315" i="1" s="1"/>
  <c r="V2315" i="1" s="1"/>
  <c r="Y2315" i="1" s="1"/>
  <c r="Z2315" i="1" s="1"/>
  <c r="AA2315" i="1" s="1"/>
  <c r="A2316" i="1"/>
  <c r="P2316" i="1" l="1" a="1"/>
  <c r="P2316" i="1" s="1"/>
  <c r="Q2316" i="1" s="1"/>
  <c r="V2316" i="1" s="1"/>
  <c r="Y2316" i="1" s="1"/>
  <c r="Z2316" i="1" s="1"/>
  <c r="AA2316" i="1" s="1"/>
  <c r="A2317" i="1"/>
  <c r="A2318" i="1" l="1"/>
  <c r="P2317" i="1" a="1"/>
  <c r="P2317" i="1" s="1"/>
  <c r="Q2317" i="1" s="1"/>
  <c r="V2317" i="1" s="1"/>
  <c r="Y2317" i="1" s="1"/>
  <c r="Z2317" i="1" s="1"/>
  <c r="AA2317" i="1" s="1"/>
  <c r="A2319" i="1" l="1"/>
  <c r="P2318" i="1" a="1"/>
  <c r="P2318" i="1" s="1"/>
  <c r="Q2318" i="1" s="1"/>
  <c r="V2318" i="1" s="1"/>
  <c r="Y2318" i="1" s="1"/>
  <c r="Z2318" i="1" s="1"/>
  <c r="AA2318" i="1" s="1"/>
  <c r="P2319" i="1" l="1" a="1"/>
  <c r="P2319" i="1" s="1"/>
  <c r="Q2319" i="1" s="1"/>
  <c r="V2319" i="1" s="1"/>
  <c r="Y2319" i="1" s="1"/>
  <c r="Z2319" i="1" s="1"/>
  <c r="AA2319" i="1" s="1"/>
  <c r="A2320" i="1"/>
  <c r="A2321" i="1" l="1"/>
  <c r="P2320" i="1" a="1"/>
  <c r="P2320" i="1" s="1"/>
  <c r="Q2320" i="1" s="1"/>
  <c r="V2320" i="1" s="1"/>
  <c r="Y2320" i="1" s="1"/>
  <c r="Z2320" i="1" s="1"/>
  <c r="AA2320" i="1" s="1"/>
  <c r="P2321" i="1" l="1" a="1"/>
  <c r="P2321" i="1" s="1"/>
  <c r="Q2321" i="1" s="1"/>
  <c r="V2321" i="1" s="1"/>
  <c r="Y2321" i="1" s="1"/>
  <c r="Z2321" i="1" s="1"/>
  <c r="AA2321" i="1" s="1"/>
  <c r="A2322" i="1"/>
  <c r="P2322" i="1" l="1" a="1"/>
  <c r="P2322" i="1" s="1"/>
  <c r="Q2322" i="1" s="1"/>
  <c r="V2322" i="1" s="1"/>
  <c r="Y2322" i="1" s="1"/>
  <c r="Z2322" i="1" s="1"/>
  <c r="AA2322" i="1" s="1"/>
  <c r="A2323" i="1"/>
  <c r="P2323" i="1" l="1" a="1"/>
  <c r="P2323" i="1" s="1"/>
  <c r="Q2323" i="1" s="1"/>
  <c r="V2323" i="1" s="1"/>
  <c r="Y2323" i="1" s="1"/>
  <c r="Z2323" i="1" s="1"/>
  <c r="AA2323" i="1" s="1"/>
  <c r="A2324" i="1"/>
  <c r="A2325" i="1" l="1"/>
  <c r="P2324" i="1" a="1"/>
  <c r="P2324" i="1" s="1"/>
  <c r="Q2324" i="1" s="1"/>
  <c r="V2324" i="1" s="1"/>
  <c r="Y2324" i="1" s="1"/>
  <c r="Z2324" i="1" s="1"/>
  <c r="AA2324" i="1" s="1"/>
  <c r="P2325" i="1" l="1" a="1"/>
  <c r="P2325" i="1" s="1"/>
  <c r="Q2325" i="1" s="1"/>
  <c r="V2325" i="1" s="1"/>
  <c r="Y2325" i="1" s="1"/>
  <c r="Z2325" i="1" s="1"/>
  <c r="AA2325" i="1" s="1"/>
  <c r="A2326" i="1"/>
  <c r="P2326" i="1" l="1" a="1"/>
  <c r="P2326" i="1" s="1"/>
  <c r="Q2326" i="1" s="1"/>
  <c r="V2326" i="1" s="1"/>
  <c r="Y2326" i="1" s="1"/>
  <c r="Z2326" i="1" s="1"/>
  <c r="AA2326" i="1" s="1"/>
  <c r="A2327" i="1"/>
  <c r="A2328" i="1" l="1"/>
  <c r="P2327" i="1" a="1"/>
  <c r="P2327" i="1" s="1"/>
  <c r="Q2327" i="1" s="1"/>
  <c r="V2327" i="1" s="1"/>
  <c r="Y2327" i="1" s="1"/>
  <c r="Z2327" i="1" s="1"/>
  <c r="AA2327" i="1" s="1"/>
  <c r="A2329" i="1" l="1"/>
  <c r="P2328" i="1" a="1"/>
  <c r="P2328" i="1" s="1"/>
  <c r="Q2328" i="1" s="1"/>
  <c r="V2328" i="1" s="1"/>
  <c r="Y2328" i="1" s="1"/>
  <c r="Z2328" i="1" s="1"/>
  <c r="AA2328" i="1" s="1"/>
  <c r="P2329" i="1" l="1" a="1"/>
  <c r="P2329" i="1" s="1"/>
  <c r="Q2329" i="1" s="1"/>
  <c r="V2329" i="1" s="1"/>
  <c r="Y2329" i="1" s="1"/>
  <c r="Z2329" i="1" s="1"/>
  <c r="AA2329" i="1" s="1"/>
  <c r="A2330" i="1"/>
  <c r="P2330" i="1" l="1" a="1"/>
  <c r="P2330" i="1" s="1"/>
  <c r="Q2330" i="1" s="1"/>
  <c r="V2330" i="1" s="1"/>
  <c r="Y2330" i="1" s="1"/>
  <c r="Z2330" i="1" s="1"/>
  <c r="AA2330" i="1" s="1"/>
  <c r="A2331" i="1"/>
  <c r="A2332" i="1" l="1"/>
  <c r="P2331" i="1" a="1"/>
  <c r="P2331" i="1" s="1"/>
  <c r="Q2331" i="1" s="1"/>
  <c r="V2331" i="1" s="1"/>
  <c r="Y2331" i="1" s="1"/>
  <c r="Z2331" i="1" s="1"/>
  <c r="AA2331" i="1" s="1"/>
  <c r="A2333" i="1" l="1"/>
  <c r="P2332" i="1" a="1"/>
  <c r="P2332" i="1" s="1"/>
  <c r="Q2332" i="1" s="1"/>
  <c r="V2332" i="1" s="1"/>
  <c r="Y2332" i="1" s="1"/>
  <c r="Z2332" i="1" s="1"/>
  <c r="AA2332" i="1" s="1"/>
  <c r="P2333" i="1" l="1" a="1"/>
  <c r="P2333" i="1" s="1"/>
  <c r="Q2333" i="1" s="1"/>
  <c r="V2333" i="1" s="1"/>
  <c r="Y2333" i="1" s="1"/>
  <c r="Z2333" i="1" s="1"/>
  <c r="AA2333" i="1" s="1"/>
  <c r="A2334" i="1"/>
  <c r="P2334" i="1" l="1" a="1"/>
  <c r="P2334" i="1" s="1"/>
  <c r="Q2334" i="1" s="1"/>
  <c r="V2334" i="1" s="1"/>
  <c r="Y2334" i="1" s="1"/>
  <c r="Z2334" i="1" s="1"/>
  <c r="AA2334" i="1" s="1"/>
  <c r="A2335" i="1"/>
  <c r="P2335" i="1" l="1" a="1"/>
  <c r="P2335" i="1" s="1"/>
  <c r="Q2335" i="1" s="1"/>
  <c r="V2335" i="1" s="1"/>
  <c r="Y2335" i="1" s="1"/>
  <c r="Z2335" i="1" s="1"/>
  <c r="AA2335" i="1" s="1"/>
  <c r="A2336" i="1"/>
  <c r="P2336" i="1" l="1" a="1"/>
  <c r="P2336" i="1" s="1"/>
  <c r="Q2336" i="1" s="1"/>
  <c r="V2336" i="1" s="1"/>
  <c r="Y2336" i="1" s="1"/>
  <c r="Z2336" i="1" s="1"/>
  <c r="AA2336" i="1" s="1"/>
  <c r="A2337" i="1"/>
  <c r="P2337" i="1" l="1" a="1"/>
  <c r="P2337" i="1" s="1"/>
  <c r="Q2337" i="1" s="1"/>
  <c r="V2337" i="1" s="1"/>
  <c r="Y2337" i="1" s="1"/>
  <c r="Z2337" i="1" s="1"/>
  <c r="AA2337" i="1" s="1"/>
  <c r="A2338" i="1"/>
  <c r="P2338" i="1" l="1" a="1"/>
  <c r="P2338" i="1" s="1"/>
  <c r="Q2338" i="1" s="1"/>
  <c r="V2338" i="1" s="1"/>
  <c r="Y2338" i="1" s="1"/>
  <c r="Z2338" i="1" s="1"/>
  <c r="AA2338" i="1" s="1"/>
  <c r="A2339" i="1"/>
  <c r="P2339" i="1" l="1" a="1"/>
  <c r="P2339" i="1" s="1"/>
  <c r="Q2339" i="1" s="1"/>
  <c r="V2339" i="1" s="1"/>
  <c r="Y2339" i="1" s="1"/>
  <c r="Z2339" i="1" s="1"/>
  <c r="AA2339" i="1" s="1"/>
  <c r="A2340" i="1"/>
  <c r="A2341" i="1" l="1"/>
  <c r="P2340" i="1" a="1"/>
  <c r="P2340" i="1" s="1"/>
  <c r="Q2340" i="1" s="1"/>
  <c r="V2340" i="1" s="1"/>
  <c r="Y2340" i="1" s="1"/>
  <c r="Z2340" i="1" s="1"/>
  <c r="AA2340" i="1" s="1"/>
  <c r="A2342" i="1" l="1"/>
  <c r="P2341" i="1" a="1"/>
  <c r="P2341" i="1" s="1"/>
  <c r="Q2341" i="1" s="1"/>
  <c r="V2341" i="1" s="1"/>
  <c r="Y2341" i="1" s="1"/>
  <c r="Z2341" i="1" s="1"/>
  <c r="AA2341" i="1" s="1"/>
  <c r="A2343" i="1" l="1"/>
  <c r="P2342" i="1" a="1"/>
  <c r="P2342" i="1" s="1"/>
  <c r="Q2342" i="1" s="1"/>
  <c r="V2342" i="1" s="1"/>
  <c r="Y2342" i="1" s="1"/>
  <c r="Z2342" i="1" s="1"/>
  <c r="AA2342" i="1" s="1"/>
  <c r="P2343" i="1" l="1" a="1"/>
  <c r="P2343" i="1" s="1"/>
  <c r="Q2343" i="1" s="1"/>
  <c r="V2343" i="1" s="1"/>
  <c r="Y2343" i="1" s="1"/>
  <c r="Z2343" i="1" s="1"/>
  <c r="AA2343" i="1" s="1"/>
  <c r="A2344" i="1"/>
  <c r="P2344" i="1" l="1" a="1"/>
  <c r="P2344" i="1" s="1"/>
  <c r="Q2344" i="1" s="1"/>
  <c r="V2344" i="1" s="1"/>
  <c r="Y2344" i="1" s="1"/>
  <c r="Z2344" i="1" s="1"/>
  <c r="AA2344" i="1" s="1"/>
  <c r="A2345" i="1"/>
  <c r="A2346" i="1" l="1"/>
  <c r="P2345" i="1" a="1"/>
  <c r="P2345" i="1" s="1"/>
  <c r="Q2345" i="1" s="1"/>
  <c r="V2345" i="1" s="1"/>
  <c r="Y2345" i="1" s="1"/>
  <c r="Z2345" i="1" s="1"/>
  <c r="AA2345" i="1" s="1"/>
  <c r="A2347" i="1" l="1"/>
  <c r="P2346" i="1" a="1"/>
  <c r="P2346" i="1" s="1"/>
  <c r="Q2346" i="1" s="1"/>
  <c r="V2346" i="1" s="1"/>
  <c r="Y2346" i="1" s="1"/>
  <c r="Z2346" i="1" s="1"/>
  <c r="AA2346" i="1" s="1"/>
  <c r="P2347" i="1" l="1" a="1"/>
  <c r="P2347" i="1" s="1"/>
  <c r="Q2347" i="1" s="1"/>
  <c r="V2347" i="1" s="1"/>
  <c r="Y2347" i="1" s="1"/>
  <c r="Z2347" i="1" s="1"/>
  <c r="AA2347" i="1" s="1"/>
  <c r="A2348" i="1"/>
  <c r="P2348" i="1" l="1" a="1"/>
  <c r="P2348" i="1" s="1"/>
  <c r="Q2348" i="1" s="1"/>
  <c r="V2348" i="1" s="1"/>
  <c r="Y2348" i="1" s="1"/>
  <c r="Z2348" i="1" s="1"/>
  <c r="AA2348" i="1" s="1"/>
  <c r="A2349" i="1"/>
  <c r="A2350" i="1" l="1"/>
  <c r="P2349" i="1" a="1"/>
  <c r="P2349" i="1" s="1"/>
  <c r="Q2349" i="1" s="1"/>
  <c r="V2349" i="1" s="1"/>
  <c r="Y2349" i="1" s="1"/>
  <c r="Z2349" i="1" s="1"/>
  <c r="AA2349" i="1" s="1"/>
  <c r="P2350" i="1" l="1" a="1"/>
  <c r="P2350" i="1" s="1"/>
  <c r="Q2350" i="1" s="1"/>
  <c r="V2350" i="1" s="1"/>
  <c r="Y2350" i="1" s="1"/>
  <c r="Z2350" i="1" s="1"/>
  <c r="AA2350" i="1" s="1"/>
  <c r="A2351" i="1"/>
  <c r="A2352" i="1" l="1"/>
  <c r="P2351" i="1" a="1"/>
  <c r="P2351" i="1" s="1"/>
  <c r="Q2351" i="1" s="1"/>
  <c r="V2351" i="1" s="1"/>
  <c r="Y2351" i="1" s="1"/>
  <c r="Z2351" i="1" s="1"/>
  <c r="AA2351" i="1" s="1"/>
  <c r="A2353" i="1" l="1"/>
  <c r="P2352" i="1" a="1"/>
  <c r="P2352" i="1" s="1"/>
  <c r="Q2352" i="1" s="1"/>
  <c r="V2352" i="1" s="1"/>
  <c r="Y2352" i="1" s="1"/>
  <c r="Z2352" i="1" s="1"/>
  <c r="AA2352" i="1" s="1"/>
  <c r="A2354" i="1" l="1"/>
  <c r="P2353" i="1" a="1"/>
  <c r="P2353" i="1" s="1"/>
  <c r="Q2353" i="1" s="1"/>
  <c r="V2353" i="1" s="1"/>
  <c r="Y2353" i="1" s="1"/>
  <c r="Z2353" i="1" s="1"/>
  <c r="AA2353" i="1" s="1"/>
  <c r="A2355" i="1" l="1"/>
  <c r="P2354" i="1" a="1"/>
  <c r="P2354" i="1" s="1"/>
  <c r="Q2354" i="1" s="1"/>
  <c r="V2354" i="1" s="1"/>
  <c r="Y2354" i="1" s="1"/>
  <c r="Z2354" i="1" s="1"/>
  <c r="AA2354" i="1" s="1"/>
  <c r="P2355" i="1" l="1" a="1"/>
  <c r="P2355" i="1" s="1"/>
  <c r="Q2355" i="1" s="1"/>
  <c r="V2355" i="1" s="1"/>
  <c r="Y2355" i="1" s="1"/>
  <c r="Z2355" i="1" s="1"/>
  <c r="AA2355" i="1" s="1"/>
  <c r="A2356" i="1"/>
  <c r="A2357" i="1" l="1"/>
  <c r="P2356" i="1" a="1"/>
  <c r="P2356" i="1" s="1"/>
  <c r="Q2356" i="1" s="1"/>
  <c r="V2356" i="1" s="1"/>
  <c r="Y2356" i="1" s="1"/>
  <c r="Z2356" i="1" s="1"/>
  <c r="AA2356" i="1" s="1"/>
  <c r="A2358" i="1" l="1"/>
  <c r="P2357" i="1" a="1"/>
  <c r="P2357" i="1" s="1"/>
  <c r="Q2357" i="1" s="1"/>
  <c r="V2357" i="1" s="1"/>
  <c r="Y2357" i="1" s="1"/>
  <c r="Z2357" i="1" s="1"/>
  <c r="AA2357" i="1" s="1"/>
  <c r="A2359" i="1" l="1"/>
  <c r="P2358" i="1" a="1"/>
  <c r="P2358" i="1" s="1"/>
  <c r="Q2358" i="1" s="1"/>
  <c r="V2358" i="1" s="1"/>
  <c r="Y2358" i="1" s="1"/>
  <c r="Z2358" i="1" s="1"/>
  <c r="AA2358" i="1" s="1"/>
  <c r="A2360" i="1" l="1"/>
  <c r="P2359" i="1" a="1"/>
  <c r="P2359" i="1" s="1"/>
  <c r="Q2359" i="1" s="1"/>
  <c r="V2359" i="1" s="1"/>
  <c r="Y2359" i="1" s="1"/>
  <c r="Z2359" i="1" s="1"/>
  <c r="AA2359" i="1" s="1"/>
  <c r="P2360" i="1" l="1" a="1"/>
  <c r="P2360" i="1" s="1"/>
  <c r="Q2360" i="1" s="1"/>
  <c r="V2360" i="1" s="1"/>
  <c r="Y2360" i="1" s="1"/>
  <c r="Z2360" i="1" s="1"/>
  <c r="AA2360" i="1" s="1"/>
  <c r="A2361" i="1"/>
  <c r="P2361" i="1" l="1" a="1"/>
  <c r="P2361" i="1" s="1"/>
  <c r="Q2361" i="1" s="1"/>
  <c r="V2361" i="1" s="1"/>
  <c r="Y2361" i="1" s="1"/>
  <c r="Z2361" i="1" s="1"/>
  <c r="AA2361" i="1" s="1"/>
  <c r="A2362" i="1"/>
  <c r="P2362" i="1" l="1" a="1"/>
  <c r="P2362" i="1" s="1"/>
  <c r="Q2362" i="1" s="1"/>
  <c r="V2362" i="1" s="1"/>
  <c r="Y2362" i="1" s="1"/>
  <c r="Z2362" i="1" s="1"/>
  <c r="AA2362" i="1" s="1"/>
  <c r="A2363" i="1"/>
  <c r="P2363" i="1" l="1" a="1"/>
  <c r="P2363" i="1" s="1"/>
  <c r="Q2363" i="1" s="1"/>
  <c r="V2363" i="1" s="1"/>
  <c r="Y2363" i="1" s="1"/>
  <c r="Z2363" i="1" s="1"/>
  <c r="AA2363" i="1" s="1"/>
  <c r="A2364" i="1"/>
  <c r="A2365" i="1" l="1"/>
  <c r="P2364" i="1" a="1"/>
  <c r="P2364" i="1" s="1"/>
  <c r="Q2364" i="1" s="1"/>
  <c r="V2364" i="1" s="1"/>
  <c r="Y2364" i="1" s="1"/>
  <c r="Z2364" i="1" s="1"/>
  <c r="AA2364" i="1" s="1"/>
  <c r="A2366" i="1" l="1"/>
  <c r="P2365" i="1" a="1"/>
  <c r="P2365" i="1" s="1"/>
  <c r="Q2365" i="1" s="1"/>
  <c r="V2365" i="1" s="1"/>
  <c r="Y2365" i="1" s="1"/>
  <c r="Z2365" i="1" s="1"/>
  <c r="AA2365" i="1" s="1"/>
  <c r="P2366" i="1" l="1" a="1"/>
  <c r="P2366" i="1" s="1"/>
  <c r="Q2366" i="1" s="1"/>
  <c r="V2366" i="1" s="1"/>
  <c r="Y2366" i="1" s="1"/>
  <c r="Z2366" i="1" s="1"/>
  <c r="AA2366" i="1" s="1"/>
  <c r="A2367" i="1"/>
  <c r="A2368" i="1" l="1"/>
  <c r="P2367" i="1" a="1"/>
  <c r="P2367" i="1" s="1"/>
  <c r="Q2367" i="1" s="1"/>
  <c r="V2367" i="1" s="1"/>
  <c r="Y2367" i="1" s="1"/>
  <c r="Z2367" i="1" s="1"/>
  <c r="AA2367" i="1" s="1"/>
  <c r="A2369" i="1" l="1"/>
  <c r="P2368" i="1" a="1"/>
  <c r="P2368" i="1" s="1"/>
  <c r="Q2368" i="1" s="1"/>
  <c r="V2368" i="1" s="1"/>
  <c r="Y2368" i="1" s="1"/>
  <c r="Z2368" i="1" s="1"/>
  <c r="AA2368" i="1" s="1"/>
  <c r="A2370" i="1" l="1"/>
  <c r="P2369" i="1" a="1"/>
  <c r="P2369" i="1" s="1"/>
  <c r="Q2369" i="1" s="1"/>
  <c r="V2369" i="1" s="1"/>
  <c r="Y2369" i="1" s="1"/>
  <c r="Z2369" i="1" s="1"/>
  <c r="AA2369" i="1" s="1"/>
  <c r="P2370" i="1" l="1" a="1"/>
  <c r="P2370" i="1" s="1"/>
  <c r="Q2370" i="1" s="1"/>
  <c r="V2370" i="1" s="1"/>
  <c r="Y2370" i="1" s="1"/>
  <c r="Z2370" i="1" s="1"/>
  <c r="AA2370" i="1" s="1"/>
  <c r="A2371" i="1"/>
  <c r="A2372" i="1" l="1"/>
  <c r="P2371" i="1" a="1"/>
  <c r="P2371" i="1" s="1"/>
  <c r="Q2371" i="1" s="1"/>
  <c r="V2371" i="1" s="1"/>
  <c r="Y2371" i="1" s="1"/>
  <c r="Z2371" i="1" s="1"/>
  <c r="AA2371" i="1" s="1"/>
  <c r="P2372" i="1" l="1" a="1"/>
  <c r="P2372" i="1" s="1"/>
  <c r="Q2372" i="1" s="1"/>
  <c r="V2372" i="1" s="1"/>
  <c r="Y2372" i="1" s="1"/>
  <c r="Z2372" i="1" s="1"/>
  <c r="AA2372" i="1" s="1"/>
  <c r="A2373" i="1"/>
  <c r="P2373" i="1" l="1" a="1"/>
  <c r="P2373" i="1" s="1"/>
  <c r="Q2373" i="1" s="1"/>
  <c r="V2373" i="1" s="1"/>
  <c r="Y2373" i="1" s="1"/>
  <c r="Z2373" i="1" s="1"/>
  <c r="AA2373" i="1" s="1"/>
  <c r="A2374" i="1"/>
  <c r="A2375" i="1" l="1"/>
  <c r="P2374" i="1" a="1"/>
  <c r="P2374" i="1" s="1"/>
  <c r="Q2374" i="1" s="1"/>
  <c r="V2374" i="1" s="1"/>
  <c r="Y2374" i="1" s="1"/>
  <c r="Z2374" i="1" s="1"/>
  <c r="AA2374" i="1" s="1"/>
  <c r="A2376" i="1" l="1"/>
  <c r="P2375" i="1" a="1"/>
  <c r="P2375" i="1" s="1"/>
  <c r="Q2375" i="1" s="1"/>
  <c r="V2375" i="1" s="1"/>
  <c r="Y2375" i="1" s="1"/>
  <c r="Z2375" i="1" s="1"/>
  <c r="AA2375" i="1" s="1"/>
  <c r="P2376" i="1" l="1" a="1"/>
  <c r="P2376" i="1" s="1"/>
  <c r="Q2376" i="1" s="1"/>
  <c r="V2376" i="1" s="1"/>
  <c r="Y2376" i="1" s="1"/>
  <c r="Z2376" i="1" s="1"/>
  <c r="AA2376" i="1" s="1"/>
  <c r="A2377" i="1"/>
  <c r="P2377" i="1" l="1" a="1"/>
  <c r="P2377" i="1" s="1"/>
  <c r="Q2377" i="1" s="1"/>
  <c r="V2377" i="1" s="1"/>
  <c r="Y2377" i="1" s="1"/>
  <c r="Z2377" i="1" s="1"/>
  <c r="AA2377" i="1" s="1"/>
  <c r="A2378" i="1"/>
  <c r="P2378" i="1" l="1" a="1"/>
  <c r="P2378" i="1" s="1"/>
  <c r="Q2378" i="1" s="1"/>
  <c r="V2378" i="1" s="1"/>
  <c r="Y2378" i="1" s="1"/>
  <c r="Z2378" i="1" s="1"/>
  <c r="AA2378" i="1" s="1"/>
  <c r="A2379" i="1"/>
  <c r="A2380" i="1" l="1"/>
  <c r="P2379" i="1" a="1"/>
  <c r="P2379" i="1" s="1"/>
  <c r="Q2379" i="1" s="1"/>
  <c r="V2379" i="1" s="1"/>
  <c r="Y2379" i="1" s="1"/>
  <c r="Z2379" i="1" s="1"/>
  <c r="AA2379" i="1" s="1"/>
  <c r="P2380" i="1" l="1" a="1"/>
  <c r="P2380" i="1" s="1"/>
  <c r="Q2380" i="1" s="1"/>
  <c r="V2380" i="1" s="1"/>
  <c r="Y2380" i="1" s="1"/>
  <c r="Z2380" i="1" s="1"/>
  <c r="AA2380" i="1" s="1"/>
  <c r="A2381" i="1"/>
  <c r="A2382" i="1" l="1"/>
  <c r="P2381" i="1" a="1"/>
  <c r="P2381" i="1" s="1"/>
  <c r="Q2381" i="1" s="1"/>
  <c r="V2381" i="1" s="1"/>
  <c r="Y2381" i="1" s="1"/>
  <c r="Z2381" i="1" s="1"/>
  <c r="AA2381" i="1" s="1"/>
  <c r="A2383" i="1" l="1"/>
  <c r="P2382" i="1" a="1"/>
  <c r="P2382" i="1" s="1"/>
  <c r="Q2382" i="1" s="1"/>
  <c r="V2382" i="1" s="1"/>
  <c r="Y2382" i="1" s="1"/>
  <c r="Z2382" i="1" s="1"/>
  <c r="AA2382" i="1" s="1"/>
  <c r="A2384" i="1" l="1"/>
  <c r="P2383" i="1" a="1"/>
  <c r="P2383" i="1" s="1"/>
  <c r="Q2383" i="1" s="1"/>
  <c r="V2383" i="1" s="1"/>
  <c r="Y2383" i="1" s="1"/>
  <c r="Z2383" i="1" s="1"/>
  <c r="AA2383" i="1" s="1"/>
  <c r="A2385" i="1" l="1"/>
  <c r="P2384" i="1" a="1"/>
  <c r="P2384" i="1" s="1"/>
  <c r="Q2384" i="1" s="1"/>
  <c r="V2384" i="1" s="1"/>
  <c r="Y2384" i="1" s="1"/>
  <c r="Z2384" i="1" s="1"/>
  <c r="AA2384" i="1" s="1"/>
  <c r="A2386" i="1" l="1"/>
  <c r="P2385" i="1" a="1"/>
  <c r="P2385" i="1" s="1"/>
  <c r="Q2385" i="1" s="1"/>
  <c r="V2385" i="1" s="1"/>
  <c r="Y2385" i="1" s="1"/>
  <c r="Z2385" i="1" s="1"/>
  <c r="AA2385" i="1" s="1"/>
  <c r="P2386" i="1" l="1" a="1"/>
  <c r="P2386" i="1" s="1"/>
  <c r="Q2386" i="1" s="1"/>
  <c r="V2386" i="1" s="1"/>
  <c r="Y2386" i="1" s="1"/>
  <c r="Z2386" i="1" s="1"/>
  <c r="AA2386" i="1" s="1"/>
  <c r="A2387" i="1"/>
  <c r="A2388" i="1" l="1"/>
  <c r="P2387" i="1" a="1"/>
  <c r="P2387" i="1" s="1"/>
  <c r="Q2387" i="1" s="1"/>
  <c r="V2387" i="1" s="1"/>
  <c r="Y2387" i="1" s="1"/>
  <c r="Z2387" i="1" s="1"/>
  <c r="AA2387" i="1" s="1"/>
  <c r="A2389" i="1" l="1"/>
  <c r="P2388" i="1" a="1"/>
  <c r="P2388" i="1" s="1"/>
  <c r="Q2388" i="1" s="1"/>
  <c r="V2388" i="1" s="1"/>
  <c r="Y2388" i="1" s="1"/>
  <c r="Z2388" i="1" s="1"/>
  <c r="AA2388" i="1" s="1"/>
  <c r="P2389" i="1" l="1" a="1"/>
  <c r="P2389" i="1" s="1"/>
  <c r="Q2389" i="1" s="1"/>
  <c r="V2389" i="1" s="1"/>
  <c r="Y2389" i="1" s="1"/>
  <c r="Z2389" i="1" s="1"/>
  <c r="AA2389" i="1" s="1"/>
  <c r="A2390" i="1"/>
  <c r="A2391" i="1" l="1"/>
  <c r="P2390" i="1" a="1"/>
  <c r="P2390" i="1" s="1"/>
  <c r="Q2390" i="1" s="1"/>
  <c r="V2390" i="1" s="1"/>
  <c r="Y2390" i="1" s="1"/>
  <c r="Z2390" i="1" s="1"/>
  <c r="AA2390" i="1" s="1"/>
  <c r="A2392" i="1" l="1"/>
  <c r="P2391" i="1" a="1"/>
  <c r="P2391" i="1" s="1"/>
  <c r="Q2391" i="1" s="1"/>
  <c r="V2391" i="1" s="1"/>
  <c r="Y2391" i="1" s="1"/>
  <c r="Z2391" i="1" s="1"/>
  <c r="AA2391" i="1" s="1"/>
  <c r="P2392" i="1" l="1" a="1"/>
  <c r="P2392" i="1" s="1"/>
  <c r="Q2392" i="1" s="1"/>
  <c r="V2392" i="1" s="1"/>
  <c r="Y2392" i="1" s="1"/>
  <c r="Z2392" i="1" s="1"/>
  <c r="AA2392" i="1" s="1"/>
  <c r="A2393" i="1"/>
  <c r="P2393" i="1" l="1" a="1"/>
  <c r="P2393" i="1" s="1"/>
  <c r="Q2393" i="1" s="1"/>
  <c r="V2393" i="1" s="1"/>
  <c r="Y2393" i="1" s="1"/>
  <c r="Z2393" i="1" s="1"/>
  <c r="AA2393" i="1" s="1"/>
  <c r="A2394" i="1"/>
  <c r="P2394" i="1" l="1" a="1"/>
  <c r="P2394" i="1" s="1"/>
  <c r="Q2394" i="1" s="1"/>
  <c r="V2394" i="1" s="1"/>
  <c r="Y2394" i="1" s="1"/>
  <c r="Z2394" i="1" s="1"/>
  <c r="AA2394" i="1" s="1"/>
  <c r="A2395" i="1"/>
  <c r="P2395" i="1" l="1" a="1"/>
  <c r="P2395" i="1" s="1"/>
  <c r="Q2395" i="1" s="1"/>
  <c r="V2395" i="1" s="1"/>
  <c r="Y2395" i="1" s="1"/>
  <c r="Z2395" i="1" s="1"/>
  <c r="AA2395" i="1" s="1"/>
  <c r="A2396" i="1"/>
  <c r="A2397" i="1" l="1"/>
  <c r="P2396" i="1" a="1"/>
  <c r="P2396" i="1" s="1"/>
  <c r="Q2396" i="1" s="1"/>
  <c r="V2396" i="1" s="1"/>
  <c r="Y2396" i="1" s="1"/>
  <c r="Z2396" i="1" s="1"/>
  <c r="AA2396" i="1" s="1"/>
  <c r="P2397" i="1" l="1" a="1"/>
  <c r="P2397" i="1" s="1"/>
  <c r="Q2397" i="1" s="1"/>
  <c r="V2397" i="1" s="1"/>
  <c r="Y2397" i="1" s="1"/>
  <c r="Z2397" i="1" s="1"/>
  <c r="AA2397" i="1" s="1"/>
  <c r="A2398" i="1"/>
  <c r="P2398" i="1" l="1" a="1"/>
  <c r="P2398" i="1" s="1"/>
  <c r="Q2398" i="1" s="1"/>
  <c r="V2398" i="1" s="1"/>
  <c r="Y2398" i="1" s="1"/>
  <c r="Z2398" i="1" s="1"/>
  <c r="AA2398" i="1" s="1"/>
  <c r="A2399" i="1"/>
  <c r="A2400" i="1" l="1"/>
  <c r="P2399" i="1" a="1"/>
  <c r="P2399" i="1" s="1"/>
  <c r="Q2399" i="1" s="1"/>
  <c r="V2399" i="1" s="1"/>
  <c r="Y2399" i="1" s="1"/>
  <c r="Z2399" i="1" s="1"/>
  <c r="AA2399" i="1" s="1"/>
  <c r="P2400" i="1" l="1" a="1"/>
  <c r="P2400" i="1" s="1"/>
  <c r="Q2400" i="1" s="1"/>
  <c r="V2400" i="1" s="1"/>
  <c r="Y2400" i="1" s="1"/>
  <c r="Z2400" i="1" s="1"/>
  <c r="AA2400" i="1" s="1"/>
  <c r="A2401" i="1"/>
  <c r="P2401" i="1" l="1" a="1"/>
  <c r="P2401" i="1" s="1"/>
  <c r="Q2401" i="1" s="1"/>
  <c r="V2401" i="1" s="1"/>
  <c r="Y2401" i="1" s="1"/>
  <c r="Z2401" i="1" s="1"/>
  <c r="AA2401" i="1" s="1"/>
  <c r="A2402" i="1"/>
  <c r="P2402" i="1" l="1" a="1"/>
  <c r="P2402" i="1" s="1"/>
  <c r="Q2402" i="1" s="1"/>
  <c r="V2402" i="1" s="1"/>
  <c r="Y2402" i="1" s="1"/>
  <c r="Z2402" i="1" s="1"/>
  <c r="AA2402" i="1" s="1"/>
  <c r="A2403" i="1"/>
  <c r="P2403" i="1" l="1" a="1"/>
  <c r="P2403" i="1" s="1"/>
  <c r="Q2403" i="1" s="1"/>
  <c r="V2403" i="1" s="1"/>
  <c r="Y2403" i="1" s="1"/>
  <c r="Z2403" i="1" s="1"/>
  <c r="AA2403" i="1" s="1"/>
  <c r="A2404" i="1"/>
  <c r="A2405" i="1" l="1"/>
  <c r="P2404" i="1" a="1"/>
  <c r="P2404" i="1" s="1"/>
  <c r="Q2404" i="1" s="1"/>
  <c r="V2404" i="1" s="1"/>
  <c r="Y2404" i="1" s="1"/>
  <c r="Z2404" i="1" s="1"/>
  <c r="AA2404" i="1" s="1"/>
  <c r="A2406" i="1" l="1"/>
  <c r="P2405" i="1" a="1"/>
  <c r="P2405" i="1" s="1"/>
  <c r="Q2405" i="1" s="1"/>
  <c r="V2405" i="1" s="1"/>
  <c r="Y2405" i="1" s="1"/>
  <c r="Z2405" i="1" s="1"/>
  <c r="AA2405" i="1" s="1"/>
  <c r="A2407" i="1" l="1"/>
  <c r="P2406" i="1" a="1"/>
  <c r="P2406" i="1" s="1"/>
  <c r="Q2406" i="1" s="1"/>
  <c r="V2406" i="1" s="1"/>
  <c r="Y2406" i="1" s="1"/>
  <c r="Z2406" i="1" s="1"/>
  <c r="AA2406" i="1" s="1"/>
  <c r="A2408" i="1" l="1"/>
  <c r="P2407" i="1" a="1"/>
  <c r="P2407" i="1" s="1"/>
  <c r="Q2407" i="1" s="1"/>
  <c r="V2407" i="1" s="1"/>
  <c r="Y2407" i="1" s="1"/>
  <c r="Z2407" i="1" s="1"/>
  <c r="AA2407" i="1" s="1"/>
  <c r="A2409" i="1" l="1"/>
  <c r="P2408" i="1" a="1"/>
  <c r="P2408" i="1" s="1"/>
  <c r="Q2408" i="1" s="1"/>
  <c r="V2408" i="1" s="1"/>
  <c r="Y2408" i="1" s="1"/>
  <c r="Z2408" i="1" s="1"/>
  <c r="AA2408" i="1" s="1"/>
  <c r="P2409" i="1" l="1" a="1"/>
  <c r="P2409" i="1" s="1"/>
  <c r="Q2409" i="1" s="1"/>
  <c r="V2409" i="1" s="1"/>
  <c r="Y2409" i="1" s="1"/>
  <c r="Z2409" i="1" s="1"/>
  <c r="AA2409" i="1" s="1"/>
  <c r="A2410" i="1"/>
  <c r="P2410" i="1" l="1" a="1"/>
  <c r="P2410" i="1" s="1"/>
  <c r="Q2410" i="1" s="1"/>
  <c r="V2410" i="1" s="1"/>
  <c r="Y2410" i="1" s="1"/>
  <c r="Z2410" i="1" s="1"/>
  <c r="AA2410" i="1" s="1"/>
  <c r="A2411" i="1"/>
  <c r="P2411" i="1" l="1" a="1"/>
  <c r="P2411" i="1" s="1"/>
  <c r="Q2411" i="1" s="1"/>
  <c r="V2411" i="1" s="1"/>
  <c r="Y2411" i="1" s="1"/>
  <c r="Z2411" i="1" s="1"/>
  <c r="AA2411" i="1" s="1"/>
  <c r="A2412" i="1"/>
  <c r="P2412" i="1" l="1" a="1"/>
  <c r="P2412" i="1" s="1"/>
  <c r="Q2412" i="1" s="1"/>
  <c r="V2412" i="1" s="1"/>
  <c r="Y2412" i="1" s="1"/>
  <c r="Z2412" i="1" s="1"/>
  <c r="AA2412" i="1" s="1"/>
  <c r="A2413" i="1"/>
  <c r="A2414" i="1" l="1"/>
  <c r="P2413" i="1" a="1"/>
  <c r="P2413" i="1" s="1"/>
  <c r="Q2413" i="1" s="1"/>
  <c r="V2413" i="1" s="1"/>
  <c r="Y2413" i="1" s="1"/>
  <c r="Z2413" i="1" s="1"/>
  <c r="AA2413" i="1" s="1"/>
  <c r="P2414" i="1" l="1" a="1"/>
  <c r="P2414" i="1" s="1"/>
  <c r="Q2414" i="1" s="1"/>
  <c r="V2414" i="1" s="1"/>
  <c r="Y2414" i="1" s="1"/>
  <c r="Z2414" i="1" s="1"/>
  <c r="AA2414" i="1" s="1"/>
  <c r="A2415" i="1"/>
  <c r="A2416" i="1" l="1"/>
  <c r="P2415" i="1" a="1"/>
  <c r="P2415" i="1" s="1"/>
  <c r="Q2415" i="1" s="1"/>
  <c r="V2415" i="1" s="1"/>
  <c r="Y2415" i="1" s="1"/>
  <c r="Z2415" i="1" s="1"/>
  <c r="AA2415" i="1" s="1"/>
  <c r="P2416" i="1" l="1" a="1"/>
  <c r="P2416" i="1" s="1"/>
  <c r="Q2416" i="1" s="1"/>
  <c r="V2416" i="1" s="1"/>
  <c r="Y2416" i="1" s="1"/>
  <c r="Z2416" i="1" s="1"/>
  <c r="AA2416" i="1" s="1"/>
  <c r="A2417" i="1"/>
  <c r="P2417" i="1" l="1" a="1"/>
  <c r="P2417" i="1" s="1"/>
  <c r="Q2417" i="1" s="1"/>
  <c r="V2417" i="1" s="1"/>
  <c r="Y2417" i="1" s="1"/>
  <c r="Z2417" i="1" s="1"/>
  <c r="AA2417" i="1" s="1"/>
  <c r="A2418" i="1"/>
  <c r="A2419" i="1" l="1"/>
  <c r="P2418" i="1" a="1"/>
  <c r="P2418" i="1" s="1"/>
  <c r="Q2418" i="1" s="1"/>
  <c r="V2418" i="1" s="1"/>
  <c r="Y2418" i="1" s="1"/>
  <c r="Z2418" i="1" s="1"/>
  <c r="AA2418" i="1" s="1"/>
  <c r="P2419" i="1" l="1" a="1"/>
  <c r="P2419" i="1" s="1"/>
  <c r="Q2419" i="1" s="1"/>
  <c r="V2419" i="1" s="1"/>
  <c r="Y2419" i="1" s="1"/>
  <c r="Z2419" i="1" s="1"/>
  <c r="AA2419" i="1" s="1"/>
  <c r="A2420" i="1"/>
  <c r="A2421" i="1" l="1"/>
  <c r="P2420" i="1" a="1"/>
  <c r="P2420" i="1" s="1"/>
  <c r="Q2420" i="1" s="1"/>
  <c r="V2420" i="1" s="1"/>
  <c r="Y2420" i="1" s="1"/>
  <c r="Z2420" i="1" s="1"/>
  <c r="AA2420" i="1" s="1"/>
  <c r="P2421" i="1" l="1" a="1"/>
  <c r="P2421" i="1" s="1"/>
  <c r="Q2421" i="1" s="1"/>
  <c r="V2421" i="1" s="1"/>
  <c r="Y2421" i="1" s="1"/>
  <c r="Z2421" i="1" s="1"/>
  <c r="AA2421" i="1" s="1"/>
  <c r="A2422" i="1"/>
  <c r="A2423" i="1" l="1"/>
  <c r="P2422" i="1" a="1"/>
  <c r="P2422" i="1" s="1"/>
  <c r="Q2422" i="1" s="1"/>
  <c r="V2422" i="1" s="1"/>
  <c r="Y2422" i="1" s="1"/>
  <c r="Z2422" i="1" s="1"/>
  <c r="AA2422" i="1" s="1"/>
  <c r="P2423" i="1" l="1" a="1"/>
  <c r="P2423" i="1" s="1"/>
  <c r="Q2423" i="1" s="1"/>
  <c r="V2423" i="1" s="1"/>
  <c r="Y2423" i="1" s="1"/>
  <c r="Z2423" i="1" s="1"/>
  <c r="AA2423" i="1" s="1"/>
  <c r="A2424" i="1"/>
  <c r="A2425" i="1" l="1"/>
  <c r="P2424" i="1" a="1"/>
  <c r="P2424" i="1" s="1"/>
  <c r="Q2424" i="1" s="1"/>
  <c r="V2424" i="1" s="1"/>
  <c r="Y2424" i="1" s="1"/>
  <c r="Z2424" i="1" s="1"/>
  <c r="AA2424" i="1" s="1"/>
  <c r="P2425" i="1" l="1" a="1"/>
  <c r="P2425" i="1" s="1"/>
  <c r="Q2425" i="1" s="1"/>
  <c r="V2425" i="1" s="1"/>
  <c r="Y2425" i="1" s="1"/>
  <c r="Z2425" i="1" s="1"/>
  <c r="AA2425" i="1" s="1"/>
  <c r="A2426" i="1"/>
  <c r="P2426" i="1" l="1" a="1"/>
  <c r="P2426" i="1" s="1"/>
  <c r="Q2426" i="1" s="1"/>
  <c r="V2426" i="1" s="1"/>
  <c r="Y2426" i="1" s="1"/>
  <c r="Z2426" i="1" s="1"/>
  <c r="AA2426" i="1" s="1"/>
  <c r="A2427" i="1"/>
  <c r="A2428" i="1" l="1"/>
  <c r="P2427" i="1" a="1"/>
  <c r="P2427" i="1" s="1"/>
  <c r="Q2427" i="1" s="1"/>
  <c r="V2427" i="1" s="1"/>
  <c r="Y2427" i="1" s="1"/>
  <c r="Z2427" i="1" s="1"/>
  <c r="AA2427" i="1" s="1"/>
  <c r="A2429" i="1" l="1"/>
  <c r="P2428" i="1" a="1"/>
  <c r="P2428" i="1" s="1"/>
  <c r="Q2428" i="1" s="1"/>
  <c r="V2428" i="1" s="1"/>
  <c r="Y2428" i="1" s="1"/>
  <c r="Z2428" i="1" s="1"/>
  <c r="AA2428" i="1" s="1"/>
  <c r="P2429" i="1" l="1" a="1"/>
  <c r="P2429" i="1" s="1"/>
  <c r="Q2429" i="1" s="1"/>
  <c r="V2429" i="1" s="1"/>
  <c r="Y2429" i="1" s="1"/>
  <c r="Z2429" i="1" s="1"/>
  <c r="AA2429" i="1" s="1"/>
  <c r="A2430" i="1"/>
  <c r="P2430" i="1" l="1" a="1"/>
  <c r="P2430" i="1" s="1"/>
  <c r="Q2430" i="1" s="1"/>
  <c r="V2430" i="1" s="1"/>
  <c r="Y2430" i="1" s="1"/>
  <c r="Z2430" i="1" s="1"/>
  <c r="AA2430" i="1" s="1"/>
  <c r="A2431" i="1"/>
  <c r="P2431" i="1" l="1" a="1"/>
  <c r="P2431" i="1" s="1"/>
  <c r="Q2431" i="1" s="1"/>
  <c r="V2431" i="1" s="1"/>
  <c r="Y2431" i="1" s="1"/>
  <c r="Z2431" i="1" s="1"/>
  <c r="AA2431" i="1" s="1"/>
  <c r="A2432" i="1"/>
  <c r="P2432" i="1" l="1" a="1"/>
  <c r="P2432" i="1" s="1"/>
  <c r="Q2432" i="1" s="1"/>
  <c r="V2432" i="1" s="1"/>
  <c r="Y2432" i="1" s="1"/>
  <c r="Z2432" i="1" s="1"/>
  <c r="AA2432" i="1" s="1"/>
  <c r="A2433" i="1"/>
  <c r="P2433" i="1" l="1" a="1"/>
  <c r="P2433" i="1" s="1"/>
  <c r="Q2433" i="1" s="1"/>
  <c r="V2433" i="1" s="1"/>
  <c r="Y2433" i="1" s="1"/>
  <c r="Z2433" i="1" s="1"/>
  <c r="AA2433" i="1" s="1"/>
  <c r="A2434" i="1"/>
  <c r="P2434" i="1" l="1" a="1"/>
  <c r="P2434" i="1" s="1"/>
  <c r="Q2434" i="1" s="1"/>
  <c r="V2434" i="1" s="1"/>
  <c r="Y2434" i="1" s="1"/>
  <c r="Z2434" i="1" s="1"/>
  <c r="AA2434" i="1" s="1"/>
  <c r="A2435" i="1"/>
  <c r="A2436" i="1" l="1"/>
  <c r="P2435" i="1" a="1"/>
  <c r="P2435" i="1" s="1"/>
  <c r="Q2435" i="1" s="1"/>
  <c r="V2435" i="1" s="1"/>
  <c r="Y2435" i="1" s="1"/>
  <c r="Z2435" i="1" s="1"/>
  <c r="AA2435" i="1" s="1"/>
  <c r="A2437" i="1" l="1"/>
  <c r="P2436" i="1" a="1"/>
  <c r="P2436" i="1" s="1"/>
  <c r="Q2436" i="1" s="1"/>
  <c r="V2436" i="1" s="1"/>
  <c r="Y2436" i="1" s="1"/>
  <c r="Z2436" i="1" s="1"/>
  <c r="AA2436" i="1" s="1"/>
  <c r="A2438" i="1" l="1"/>
  <c r="P2437" i="1" a="1"/>
  <c r="P2437" i="1" s="1"/>
  <c r="Q2437" i="1" s="1"/>
  <c r="V2437" i="1" s="1"/>
  <c r="Y2437" i="1" s="1"/>
  <c r="Z2437" i="1" s="1"/>
  <c r="AA2437" i="1" s="1"/>
  <c r="P2438" i="1" l="1" a="1"/>
  <c r="P2438" i="1" s="1"/>
  <c r="Q2438" i="1" s="1"/>
  <c r="V2438" i="1" s="1"/>
  <c r="Y2438" i="1" s="1"/>
  <c r="Z2438" i="1" s="1"/>
  <c r="AA2438" i="1" s="1"/>
  <c r="A2439" i="1"/>
  <c r="P2439" i="1" l="1" a="1"/>
  <c r="P2439" i="1" s="1"/>
  <c r="Q2439" i="1" s="1"/>
  <c r="V2439" i="1" s="1"/>
  <c r="Y2439" i="1" s="1"/>
  <c r="Z2439" i="1" s="1"/>
  <c r="AA2439" i="1" s="1"/>
  <c r="A2440" i="1"/>
  <c r="P2440" i="1" l="1" a="1"/>
  <c r="P2440" i="1" s="1"/>
  <c r="Q2440" i="1" s="1"/>
  <c r="V2440" i="1" s="1"/>
  <c r="Y2440" i="1" s="1"/>
  <c r="Z2440" i="1" s="1"/>
  <c r="AA2440" i="1" s="1"/>
  <c r="A2441" i="1"/>
  <c r="A2442" i="1" l="1"/>
  <c r="P2441" i="1" a="1"/>
  <c r="P2441" i="1" s="1"/>
  <c r="Q2441" i="1" s="1"/>
  <c r="V2441" i="1" s="1"/>
  <c r="Y2441" i="1" s="1"/>
  <c r="Z2441" i="1" s="1"/>
  <c r="AA2441" i="1" s="1"/>
  <c r="P2442" i="1" l="1" a="1"/>
  <c r="P2442" i="1" s="1"/>
  <c r="Q2442" i="1" s="1"/>
  <c r="V2442" i="1" s="1"/>
  <c r="Y2442" i="1" s="1"/>
  <c r="Z2442" i="1" s="1"/>
  <c r="AA2442" i="1" s="1"/>
  <c r="A2443" i="1"/>
  <c r="A2444" i="1" l="1"/>
  <c r="P2443" i="1" a="1"/>
  <c r="P2443" i="1" s="1"/>
  <c r="Q2443" i="1" s="1"/>
  <c r="V2443" i="1" s="1"/>
  <c r="Y2443" i="1" s="1"/>
  <c r="Z2443" i="1" s="1"/>
  <c r="AA2443" i="1" s="1"/>
  <c r="P2444" i="1" l="1" a="1"/>
  <c r="P2444" i="1" s="1"/>
  <c r="Q2444" i="1" s="1"/>
  <c r="V2444" i="1" s="1"/>
  <c r="Y2444" i="1" s="1"/>
  <c r="Z2444" i="1" s="1"/>
  <c r="AA2444" i="1" s="1"/>
  <c r="A2445" i="1"/>
  <c r="P2445" i="1" l="1" a="1"/>
  <c r="P2445" i="1" s="1"/>
  <c r="Q2445" i="1" s="1"/>
  <c r="V2445" i="1" s="1"/>
  <c r="Y2445" i="1" s="1"/>
  <c r="Z2445" i="1" s="1"/>
  <c r="AA2445" i="1" s="1"/>
  <c r="A2446" i="1"/>
  <c r="A2447" i="1" l="1"/>
  <c r="P2446" i="1" a="1"/>
  <c r="P2446" i="1" s="1"/>
  <c r="Q2446" i="1" s="1"/>
  <c r="V2446" i="1" s="1"/>
  <c r="Y2446" i="1" s="1"/>
  <c r="Z2446" i="1" s="1"/>
  <c r="AA2446" i="1" s="1"/>
  <c r="P2447" i="1" l="1" a="1"/>
  <c r="P2447" i="1" s="1"/>
  <c r="Q2447" i="1" s="1"/>
  <c r="V2447" i="1" s="1"/>
  <c r="Y2447" i="1" s="1"/>
  <c r="Z2447" i="1" s="1"/>
  <c r="AA2447" i="1" s="1"/>
  <c r="A2448" i="1"/>
  <c r="A2449" i="1" l="1"/>
  <c r="P2448" i="1" a="1"/>
  <c r="P2448" i="1" s="1"/>
  <c r="Q2448" i="1" s="1"/>
  <c r="V2448" i="1" s="1"/>
  <c r="Y2448" i="1" s="1"/>
  <c r="Z2448" i="1" s="1"/>
  <c r="AA2448" i="1" s="1"/>
  <c r="A2450" i="1" l="1"/>
  <c r="P2449" i="1" a="1"/>
  <c r="P2449" i="1" s="1"/>
  <c r="Q2449" i="1" s="1"/>
  <c r="V2449" i="1" s="1"/>
  <c r="Y2449" i="1" s="1"/>
  <c r="Z2449" i="1" s="1"/>
  <c r="AA2449" i="1" s="1"/>
  <c r="A2451" i="1" l="1"/>
  <c r="P2450" i="1" a="1"/>
  <c r="P2450" i="1" s="1"/>
  <c r="Q2450" i="1" s="1"/>
  <c r="V2450" i="1" s="1"/>
  <c r="Y2450" i="1" s="1"/>
  <c r="Z2450" i="1" s="1"/>
  <c r="AA2450" i="1" s="1"/>
  <c r="A2452" i="1" l="1"/>
  <c r="P2451" i="1" a="1"/>
  <c r="P2451" i="1" s="1"/>
  <c r="Q2451" i="1" s="1"/>
  <c r="V2451" i="1" s="1"/>
  <c r="Y2451" i="1" s="1"/>
  <c r="Z2451" i="1" s="1"/>
  <c r="AA2451" i="1" s="1"/>
  <c r="P2452" i="1" l="1" a="1"/>
  <c r="P2452" i="1" s="1"/>
  <c r="Q2452" i="1" s="1"/>
  <c r="V2452" i="1" s="1"/>
  <c r="Y2452" i="1" s="1"/>
  <c r="Z2452" i="1" s="1"/>
  <c r="AA2452" i="1" s="1"/>
  <c r="A2453" i="1"/>
  <c r="A2454" i="1" l="1"/>
  <c r="P2453" i="1" a="1"/>
  <c r="P2453" i="1" s="1"/>
  <c r="Q2453" i="1" s="1"/>
  <c r="V2453" i="1" s="1"/>
  <c r="Y2453" i="1" s="1"/>
  <c r="Z2453" i="1" s="1"/>
  <c r="AA2453" i="1" s="1"/>
  <c r="P2454" i="1" l="1" a="1"/>
  <c r="P2454" i="1" s="1"/>
  <c r="Q2454" i="1" s="1"/>
  <c r="V2454" i="1" s="1"/>
  <c r="Y2454" i="1" s="1"/>
  <c r="Z2454" i="1" s="1"/>
  <c r="AA2454" i="1" s="1"/>
  <c r="A2455" i="1"/>
  <c r="A2456" i="1" l="1"/>
  <c r="P2455" i="1" a="1"/>
  <c r="P2455" i="1" s="1"/>
  <c r="Q2455" i="1" s="1"/>
  <c r="V2455" i="1" s="1"/>
  <c r="Y2455" i="1" s="1"/>
  <c r="Z2455" i="1" s="1"/>
  <c r="AA2455" i="1" s="1"/>
  <c r="A2457" i="1" l="1"/>
  <c r="P2456" i="1" a="1"/>
  <c r="P2456" i="1" s="1"/>
  <c r="Q2456" i="1" s="1"/>
  <c r="V2456" i="1" s="1"/>
  <c r="Y2456" i="1" s="1"/>
  <c r="Z2456" i="1" s="1"/>
  <c r="AA2456" i="1" s="1"/>
  <c r="P2457" i="1" l="1" a="1"/>
  <c r="P2457" i="1" s="1"/>
  <c r="Q2457" i="1" s="1"/>
  <c r="V2457" i="1" s="1"/>
  <c r="Y2457" i="1" s="1"/>
  <c r="Z2457" i="1" s="1"/>
  <c r="AA2457" i="1" s="1"/>
  <c r="A2458" i="1"/>
  <c r="P2458" i="1" l="1" a="1"/>
  <c r="P2458" i="1" s="1"/>
  <c r="Q2458" i="1" s="1"/>
  <c r="V2458" i="1" s="1"/>
  <c r="Y2458" i="1" s="1"/>
  <c r="Z2458" i="1" s="1"/>
  <c r="AA2458" i="1" s="1"/>
  <c r="A2459" i="1"/>
  <c r="A2460" i="1" l="1"/>
  <c r="P2459" i="1" a="1"/>
  <c r="P2459" i="1" s="1"/>
  <c r="Q2459" i="1" s="1"/>
  <c r="V2459" i="1" s="1"/>
  <c r="Y2459" i="1" s="1"/>
  <c r="Z2459" i="1" s="1"/>
  <c r="AA2459" i="1" s="1"/>
  <c r="P2460" i="1" l="1" a="1"/>
  <c r="P2460" i="1" s="1"/>
  <c r="Q2460" i="1" s="1"/>
  <c r="V2460" i="1" s="1"/>
  <c r="Y2460" i="1" s="1"/>
  <c r="Z2460" i="1" s="1"/>
  <c r="AA2460" i="1" s="1"/>
  <c r="A2461" i="1"/>
  <c r="P2461" i="1" l="1" a="1"/>
  <c r="P2461" i="1" s="1"/>
  <c r="Q2461" i="1" s="1"/>
  <c r="V2461" i="1" s="1"/>
  <c r="Y2461" i="1" s="1"/>
  <c r="Z2461" i="1" s="1"/>
  <c r="AA2461" i="1" s="1"/>
  <c r="A2462" i="1"/>
  <c r="P2462" i="1" l="1" a="1"/>
  <c r="P2462" i="1" s="1"/>
  <c r="Q2462" i="1" s="1"/>
  <c r="V2462" i="1" s="1"/>
  <c r="Y2462" i="1" s="1"/>
  <c r="Z2462" i="1" s="1"/>
  <c r="AA2462" i="1" s="1"/>
  <c r="A2463" i="1"/>
  <c r="P2463" i="1" l="1" a="1"/>
  <c r="P2463" i="1" s="1"/>
  <c r="Q2463" i="1" s="1"/>
  <c r="V2463" i="1" s="1"/>
  <c r="Y2463" i="1" s="1"/>
  <c r="Z2463" i="1" s="1"/>
  <c r="AA2463" i="1" s="1"/>
  <c r="A2464" i="1"/>
  <c r="A2465" i="1" l="1"/>
  <c r="P2464" i="1" a="1"/>
  <c r="P2464" i="1" s="1"/>
  <c r="Q2464" i="1" s="1"/>
  <c r="V2464" i="1" s="1"/>
  <c r="Y2464" i="1" s="1"/>
  <c r="Z2464" i="1" s="1"/>
  <c r="AA2464" i="1" s="1"/>
  <c r="P2465" i="1" l="1" a="1"/>
  <c r="P2465" i="1" s="1"/>
  <c r="Q2465" i="1" s="1"/>
  <c r="V2465" i="1" s="1"/>
  <c r="Y2465" i="1" s="1"/>
  <c r="Z2465" i="1" s="1"/>
  <c r="AA2465" i="1" s="1"/>
  <c r="A2466" i="1"/>
  <c r="A2467" i="1" l="1"/>
  <c r="P2466" i="1" a="1"/>
  <c r="P2466" i="1" s="1"/>
  <c r="Q2466" i="1" s="1"/>
  <c r="V2466" i="1" s="1"/>
  <c r="Y2466" i="1" s="1"/>
  <c r="Z2466" i="1" s="1"/>
  <c r="AA2466" i="1" s="1"/>
  <c r="A2468" i="1" l="1"/>
  <c r="P2467" i="1" a="1"/>
  <c r="P2467" i="1" s="1"/>
  <c r="Q2467" i="1" s="1"/>
  <c r="V2467" i="1" s="1"/>
  <c r="Y2467" i="1" s="1"/>
  <c r="Z2467" i="1" s="1"/>
  <c r="AA2467" i="1" s="1"/>
  <c r="P2468" i="1" l="1" a="1"/>
  <c r="P2468" i="1" s="1"/>
  <c r="Q2468" i="1" s="1"/>
  <c r="V2468" i="1" s="1"/>
  <c r="Y2468" i="1" s="1"/>
  <c r="Z2468" i="1" s="1"/>
  <c r="AA2468" i="1" s="1"/>
  <c r="A2469" i="1"/>
  <c r="P2469" i="1" l="1" a="1"/>
  <c r="P2469" i="1" s="1"/>
  <c r="Q2469" i="1" s="1"/>
  <c r="V2469" i="1" s="1"/>
  <c r="Y2469" i="1" s="1"/>
  <c r="Z2469" i="1" s="1"/>
  <c r="AA2469" i="1" s="1"/>
  <c r="A2470" i="1"/>
  <c r="A2471" i="1" l="1"/>
  <c r="P2470" i="1" a="1"/>
  <c r="P2470" i="1" s="1"/>
  <c r="Q2470" i="1" s="1"/>
  <c r="V2470" i="1" s="1"/>
  <c r="Y2470" i="1" s="1"/>
  <c r="Z2470" i="1" s="1"/>
  <c r="AA2470" i="1" s="1"/>
  <c r="P2471" i="1" l="1" a="1"/>
  <c r="P2471" i="1" s="1"/>
  <c r="Q2471" i="1" s="1"/>
  <c r="V2471" i="1" s="1"/>
  <c r="Y2471" i="1" s="1"/>
  <c r="Z2471" i="1" s="1"/>
  <c r="AA2471" i="1" s="1"/>
  <c r="A2472" i="1"/>
  <c r="A2473" i="1" l="1"/>
  <c r="P2472" i="1" a="1"/>
  <c r="P2472" i="1" s="1"/>
  <c r="Q2472" i="1" s="1"/>
  <c r="V2472" i="1" s="1"/>
  <c r="Y2472" i="1" s="1"/>
  <c r="Z2472" i="1" s="1"/>
  <c r="AA2472" i="1" s="1"/>
  <c r="A2474" i="1" l="1"/>
  <c r="P2473" i="1" a="1"/>
  <c r="P2473" i="1" s="1"/>
  <c r="Q2473" i="1" s="1"/>
  <c r="V2473" i="1" s="1"/>
  <c r="Y2473" i="1" s="1"/>
  <c r="Z2473" i="1" s="1"/>
  <c r="AA2473" i="1" s="1"/>
  <c r="A2475" i="1" l="1"/>
  <c r="P2474" i="1" a="1"/>
  <c r="P2474" i="1" s="1"/>
  <c r="Q2474" i="1" s="1"/>
  <c r="V2474" i="1" s="1"/>
  <c r="Y2474" i="1" s="1"/>
  <c r="Z2474" i="1" s="1"/>
  <c r="AA2474" i="1" s="1"/>
  <c r="A2476" i="1" l="1"/>
  <c r="P2475" i="1" a="1"/>
  <c r="P2475" i="1" s="1"/>
  <c r="Q2475" i="1" s="1"/>
  <c r="V2475" i="1" s="1"/>
  <c r="Y2475" i="1" s="1"/>
  <c r="Z2475" i="1" s="1"/>
  <c r="AA2475" i="1" s="1"/>
  <c r="P2476" i="1" l="1" a="1"/>
  <c r="P2476" i="1" s="1"/>
  <c r="Q2476" i="1" s="1"/>
  <c r="V2476" i="1" s="1"/>
  <c r="Y2476" i="1" s="1"/>
  <c r="Z2476" i="1" s="1"/>
  <c r="AA2476" i="1" s="1"/>
  <c r="A2477" i="1"/>
  <c r="P2477" i="1" l="1" a="1"/>
  <c r="P2477" i="1" s="1"/>
  <c r="Q2477" i="1" s="1"/>
  <c r="V2477" i="1" s="1"/>
  <c r="Y2477" i="1" s="1"/>
  <c r="Z2477" i="1" s="1"/>
  <c r="AA2477" i="1" s="1"/>
  <c r="A2478" i="1"/>
  <c r="P2478" i="1" l="1" a="1"/>
  <c r="P2478" i="1" s="1"/>
  <c r="Q2478" i="1" s="1"/>
  <c r="V2478" i="1" s="1"/>
  <c r="Y2478" i="1" s="1"/>
  <c r="Z2478" i="1" s="1"/>
  <c r="AA2478" i="1" s="1"/>
  <c r="A2479" i="1"/>
  <c r="P2479" i="1" l="1" a="1"/>
  <c r="P2479" i="1" s="1"/>
  <c r="Q2479" i="1" s="1"/>
  <c r="V2479" i="1" s="1"/>
  <c r="Y2479" i="1" s="1"/>
  <c r="Z2479" i="1" s="1"/>
  <c r="AA2479" i="1" s="1"/>
  <c r="A2480" i="1"/>
  <c r="A2481" i="1" l="1"/>
  <c r="P2480" i="1" a="1"/>
  <c r="P2480" i="1" s="1"/>
  <c r="Q2480" i="1" s="1"/>
  <c r="V2480" i="1" s="1"/>
  <c r="Y2480" i="1" s="1"/>
  <c r="Z2480" i="1" s="1"/>
  <c r="AA2480" i="1" s="1"/>
  <c r="A2482" i="1" l="1"/>
  <c r="P2481" i="1" a="1"/>
  <c r="P2481" i="1" s="1"/>
  <c r="Q2481" i="1" s="1"/>
  <c r="V2481" i="1" s="1"/>
  <c r="Y2481" i="1" s="1"/>
  <c r="Z2481" i="1" s="1"/>
  <c r="AA2481" i="1" s="1"/>
  <c r="A2483" i="1" l="1"/>
  <c r="P2482" i="1" a="1"/>
  <c r="P2482" i="1" s="1"/>
  <c r="Q2482" i="1" s="1"/>
  <c r="V2482" i="1" s="1"/>
  <c r="Y2482" i="1" s="1"/>
  <c r="Z2482" i="1" s="1"/>
  <c r="AA2482" i="1" s="1"/>
  <c r="P2483" i="1" l="1" a="1"/>
  <c r="P2483" i="1" s="1"/>
  <c r="Q2483" i="1" s="1"/>
  <c r="V2483" i="1" s="1"/>
  <c r="Y2483" i="1" s="1"/>
  <c r="Z2483" i="1" s="1"/>
  <c r="AA2483" i="1" s="1"/>
  <c r="A2484" i="1"/>
  <c r="A2485" i="1" l="1"/>
  <c r="P2484" i="1" a="1"/>
  <c r="P2484" i="1" s="1"/>
  <c r="Q2484" i="1" s="1"/>
  <c r="V2484" i="1" s="1"/>
  <c r="Y2484" i="1" s="1"/>
  <c r="Z2484" i="1" s="1"/>
  <c r="AA2484" i="1" s="1"/>
  <c r="A2486" i="1" l="1"/>
  <c r="P2485" i="1" a="1"/>
  <c r="P2485" i="1" s="1"/>
  <c r="Q2485" i="1" s="1"/>
  <c r="V2485" i="1" s="1"/>
  <c r="Y2485" i="1" s="1"/>
  <c r="Z2485" i="1" s="1"/>
  <c r="AA2485" i="1" s="1"/>
  <c r="P2486" i="1" l="1" a="1"/>
  <c r="P2486" i="1" s="1"/>
  <c r="Q2486" i="1" s="1"/>
  <c r="V2486" i="1" s="1"/>
  <c r="Y2486" i="1" s="1"/>
  <c r="Z2486" i="1" s="1"/>
  <c r="AA2486" i="1" s="1"/>
  <c r="A2487" i="1"/>
  <c r="A2488" i="1" l="1"/>
  <c r="P2487" i="1" a="1"/>
  <c r="P2487" i="1" s="1"/>
  <c r="Q2487" i="1" s="1"/>
  <c r="V2487" i="1" s="1"/>
  <c r="Y2487" i="1" s="1"/>
  <c r="Z2487" i="1" s="1"/>
  <c r="AA2487" i="1" s="1"/>
  <c r="P2488" i="1" l="1" a="1"/>
  <c r="P2488" i="1" s="1"/>
  <c r="Q2488" i="1" s="1"/>
  <c r="V2488" i="1" s="1"/>
  <c r="Y2488" i="1" s="1"/>
  <c r="Z2488" i="1" s="1"/>
  <c r="AA2488" i="1" s="1"/>
  <c r="A2489" i="1"/>
  <c r="P2489" i="1" l="1" a="1"/>
  <c r="P2489" i="1" s="1"/>
  <c r="Q2489" i="1" s="1"/>
  <c r="V2489" i="1" s="1"/>
  <c r="Y2489" i="1" s="1"/>
  <c r="Z2489" i="1" s="1"/>
  <c r="AA2489" i="1" s="1"/>
  <c r="A2490" i="1"/>
  <c r="A2491" i="1" l="1"/>
  <c r="P2490" i="1" a="1"/>
  <c r="P2490" i="1" s="1"/>
  <c r="Q2490" i="1" s="1"/>
  <c r="V2490" i="1" s="1"/>
  <c r="Y2490" i="1" s="1"/>
  <c r="Z2490" i="1" s="1"/>
  <c r="AA2490" i="1" s="1"/>
  <c r="P2491" i="1" l="1" a="1"/>
  <c r="P2491" i="1" s="1"/>
  <c r="Q2491" i="1" s="1"/>
  <c r="V2491" i="1" s="1"/>
  <c r="Y2491" i="1" s="1"/>
  <c r="Z2491" i="1" s="1"/>
  <c r="AA2491" i="1" s="1"/>
  <c r="A2492" i="1"/>
  <c r="A2493" i="1" l="1"/>
  <c r="P2492" i="1" a="1"/>
  <c r="P2492" i="1" s="1"/>
  <c r="Q2492" i="1" s="1"/>
  <c r="V2492" i="1" s="1"/>
  <c r="Y2492" i="1" s="1"/>
  <c r="Z2492" i="1" s="1"/>
  <c r="AA2492" i="1" s="1"/>
  <c r="A2494" i="1" l="1"/>
  <c r="P2493" i="1" a="1"/>
  <c r="P2493" i="1" s="1"/>
  <c r="Q2493" i="1" s="1"/>
  <c r="V2493" i="1" s="1"/>
  <c r="Y2493" i="1" s="1"/>
  <c r="Z2493" i="1" s="1"/>
  <c r="AA2493" i="1" s="1"/>
  <c r="A2495" i="1" l="1"/>
  <c r="P2494" i="1" a="1"/>
  <c r="P2494" i="1" s="1"/>
  <c r="Q2494" i="1" s="1"/>
  <c r="V2494" i="1" s="1"/>
  <c r="Y2494" i="1" s="1"/>
  <c r="Z2494" i="1" s="1"/>
  <c r="AA2494" i="1" s="1"/>
  <c r="P2495" i="1" l="1" a="1"/>
  <c r="P2495" i="1" s="1"/>
  <c r="Q2495" i="1" s="1"/>
  <c r="V2495" i="1" s="1"/>
  <c r="Y2495" i="1" s="1"/>
  <c r="Z2495" i="1" s="1"/>
  <c r="AA2495" i="1" s="1"/>
  <c r="A2496" i="1"/>
  <c r="P2496" i="1" l="1" a="1"/>
  <c r="P2496" i="1" s="1"/>
  <c r="Q2496" i="1" s="1"/>
  <c r="V2496" i="1" s="1"/>
  <c r="Y2496" i="1" s="1"/>
  <c r="Z2496" i="1" s="1"/>
  <c r="AA2496" i="1" s="1"/>
  <c r="A2497" i="1"/>
  <c r="A2498" i="1" l="1"/>
  <c r="P2497" i="1" a="1"/>
  <c r="P2497" i="1" s="1"/>
  <c r="Q2497" i="1" s="1"/>
  <c r="V2497" i="1" s="1"/>
  <c r="Y2497" i="1" s="1"/>
  <c r="Z2497" i="1" s="1"/>
  <c r="AA2497" i="1" s="1"/>
  <c r="P2498" i="1" l="1" a="1"/>
  <c r="P2498" i="1" s="1"/>
  <c r="Q2498" i="1" s="1"/>
  <c r="V2498" i="1" s="1"/>
  <c r="Y2498" i="1" s="1"/>
  <c r="Z2498" i="1" s="1"/>
  <c r="AA2498" i="1" s="1"/>
  <c r="A2499" i="1"/>
  <c r="P2499" i="1" l="1" a="1"/>
  <c r="P2499" i="1" s="1"/>
  <c r="Q2499" i="1" s="1"/>
  <c r="V2499" i="1" s="1"/>
  <c r="Y2499" i="1" s="1"/>
  <c r="Z2499" i="1" s="1"/>
  <c r="AA2499" i="1" s="1"/>
  <c r="A2500" i="1"/>
  <c r="P2500" i="1" l="1" a="1"/>
  <c r="P2500" i="1" s="1"/>
  <c r="Q2500" i="1" s="1"/>
  <c r="V2500" i="1" s="1"/>
  <c r="Y2500" i="1" s="1"/>
  <c r="Z2500" i="1" s="1"/>
  <c r="AA2500" i="1" s="1"/>
  <c r="A2501" i="1"/>
  <c r="A2502" i="1" l="1"/>
  <c r="P2501" i="1" a="1"/>
  <c r="P2501" i="1" s="1"/>
  <c r="Q2501" i="1" s="1"/>
  <c r="V2501" i="1" s="1"/>
  <c r="Y2501" i="1" s="1"/>
  <c r="Z2501" i="1" s="1"/>
  <c r="AA2501" i="1" s="1"/>
  <c r="A2503" i="1" l="1"/>
  <c r="P2502" i="1" a="1"/>
  <c r="P2502" i="1" s="1"/>
  <c r="Q2502" i="1" s="1"/>
  <c r="V2502" i="1" s="1"/>
  <c r="Y2502" i="1" s="1"/>
  <c r="Z2502" i="1" s="1"/>
  <c r="AA2502" i="1" s="1"/>
  <c r="A2504" i="1" l="1"/>
  <c r="P2503" i="1" a="1"/>
  <c r="P2503" i="1" s="1"/>
  <c r="Q2503" i="1" s="1"/>
  <c r="V2503" i="1" s="1"/>
  <c r="Y2503" i="1" s="1"/>
  <c r="Z2503" i="1" s="1"/>
  <c r="AA2503" i="1" s="1"/>
  <c r="A2505" i="1" l="1"/>
  <c r="P2504" i="1" a="1"/>
  <c r="P2504" i="1" s="1"/>
  <c r="Q2504" i="1" s="1"/>
  <c r="V2504" i="1" s="1"/>
  <c r="Y2504" i="1" s="1"/>
  <c r="Z2504" i="1" s="1"/>
  <c r="AA2504" i="1" s="1"/>
  <c r="A2506" i="1" l="1"/>
  <c r="P2505" i="1" a="1"/>
  <c r="P2505" i="1" s="1"/>
  <c r="Q2505" i="1" s="1"/>
  <c r="V2505" i="1" s="1"/>
  <c r="Y2505" i="1" s="1"/>
  <c r="Z2505" i="1" s="1"/>
  <c r="AA2505" i="1" s="1"/>
  <c r="P2506" i="1" l="1" a="1"/>
  <c r="P2506" i="1" s="1"/>
  <c r="Q2506" i="1" s="1"/>
  <c r="V2506" i="1" s="1"/>
  <c r="Y2506" i="1" s="1"/>
  <c r="Z2506" i="1" s="1"/>
  <c r="AA2506" i="1" s="1"/>
  <c r="A2507" i="1"/>
  <c r="P2507" i="1" l="1" a="1"/>
  <c r="P2507" i="1" s="1"/>
  <c r="Q2507" i="1" s="1"/>
  <c r="V2507" i="1" s="1"/>
  <c r="Y2507" i="1" s="1"/>
  <c r="Z2507" i="1" s="1"/>
  <c r="AA2507" i="1" s="1"/>
  <c r="A2508" i="1"/>
  <c r="A2509" i="1" l="1"/>
  <c r="P2508" i="1" a="1"/>
  <c r="P2508" i="1" s="1"/>
  <c r="Q2508" i="1" s="1"/>
  <c r="V2508" i="1" s="1"/>
  <c r="Y2508" i="1" s="1"/>
  <c r="Z2508" i="1" s="1"/>
  <c r="AA2508" i="1" s="1"/>
  <c r="P2509" i="1" l="1" a="1"/>
  <c r="P2509" i="1" s="1"/>
  <c r="Q2509" i="1" s="1"/>
  <c r="V2509" i="1" s="1"/>
  <c r="Y2509" i="1" s="1"/>
  <c r="Z2509" i="1" s="1"/>
  <c r="AA2509" i="1" s="1"/>
  <c r="A2510" i="1"/>
  <c r="P2510" i="1" l="1" a="1"/>
  <c r="P2510" i="1" s="1"/>
  <c r="Q2510" i="1" s="1"/>
  <c r="V2510" i="1" s="1"/>
  <c r="Y2510" i="1" s="1"/>
  <c r="Z2510" i="1" s="1"/>
  <c r="AA2510" i="1" s="1"/>
  <c r="A2511" i="1"/>
  <c r="A2512" i="1" l="1"/>
  <c r="P2511" i="1" a="1"/>
  <c r="P2511" i="1" s="1"/>
  <c r="Q2511" i="1" s="1"/>
  <c r="V2511" i="1" s="1"/>
  <c r="Y2511" i="1" s="1"/>
  <c r="Z2511" i="1" s="1"/>
  <c r="AA2511" i="1" s="1"/>
  <c r="P2512" i="1" l="1" a="1"/>
  <c r="P2512" i="1" s="1"/>
  <c r="Q2512" i="1" s="1"/>
  <c r="V2512" i="1" s="1"/>
  <c r="Y2512" i="1" s="1"/>
  <c r="Z2512" i="1" s="1"/>
  <c r="AA2512" i="1" s="1"/>
  <c r="A2513" i="1"/>
  <c r="P2513" i="1" l="1" a="1"/>
  <c r="P2513" i="1" s="1"/>
  <c r="Q2513" i="1" s="1"/>
  <c r="V2513" i="1" s="1"/>
  <c r="Y2513" i="1" s="1"/>
  <c r="Z2513" i="1" s="1"/>
  <c r="AA2513" i="1" s="1"/>
  <c r="A2514" i="1"/>
  <c r="A2515" i="1" l="1"/>
  <c r="P2514" i="1" a="1"/>
  <c r="P2514" i="1" s="1"/>
  <c r="Q2514" i="1" s="1"/>
  <c r="V2514" i="1" s="1"/>
  <c r="Y2514" i="1" s="1"/>
  <c r="Z2514" i="1" s="1"/>
  <c r="AA2514" i="1" s="1"/>
  <c r="P2515" i="1" l="1" a="1"/>
  <c r="P2515" i="1" s="1"/>
  <c r="Q2515" i="1" s="1"/>
  <c r="V2515" i="1" s="1"/>
  <c r="Y2515" i="1" s="1"/>
  <c r="Z2515" i="1" s="1"/>
  <c r="AA2515" i="1" s="1"/>
  <c r="A2516" i="1"/>
  <c r="A2517" i="1" l="1"/>
  <c r="P2516" i="1" a="1"/>
  <c r="P2516" i="1" s="1"/>
  <c r="Q2516" i="1" s="1"/>
  <c r="V2516" i="1" s="1"/>
  <c r="Y2516" i="1" s="1"/>
  <c r="Z2516" i="1" s="1"/>
  <c r="AA2516" i="1" s="1"/>
  <c r="P2517" i="1" l="1" a="1"/>
  <c r="P2517" i="1" s="1"/>
  <c r="Q2517" i="1" s="1"/>
  <c r="V2517" i="1" s="1"/>
  <c r="Y2517" i="1" s="1"/>
  <c r="Z2517" i="1" s="1"/>
  <c r="AA2517" i="1" s="1"/>
  <c r="A2518" i="1"/>
  <c r="P2518" i="1" l="1" a="1"/>
  <c r="P2518" i="1" s="1"/>
  <c r="Q2518" i="1" s="1"/>
  <c r="V2518" i="1" s="1"/>
  <c r="Y2518" i="1" s="1"/>
  <c r="Z2518" i="1" s="1"/>
  <c r="AA2518" i="1" s="1"/>
  <c r="A2519" i="1"/>
  <c r="P2519" i="1" l="1" a="1"/>
  <c r="P2519" i="1" s="1"/>
  <c r="Q2519" i="1" s="1"/>
  <c r="V2519" i="1" s="1"/>
  <c r="Y2519" i="1" s="1"/>
  <c r="Z2519" i="1" s="1"/>
  <c r="AA2519" i="1" s="1"/>
  <c r="A2520" i="1"/>
  <c r="P2520" i="1" l="1" a="1"/>
  <c r="P2520" i="1" s="1"/>
  <c r="Q2520" i="1" s="1"/>
  <c r="V2520" i="1" s="1"/>
  <c r="Y2520" i="1" s="1"/>
  <c r="Z2520" i="1" s="1"/>
  <c r="AA2520" i="1" s="1"/>
  <c r="A2521" i="1"/>
  <c r="P2521" i="1" l="1" a="1"/>
  <c r="P2521" i="1" s="1"/>
  <c r="Q2521" i="1" s="1"/>
  <c r="V2521" i="1" s="1"/>
  <c r="Y2521" i="1" s="1"/>
  <c r="Z2521" i="1" s="1"/>
  <c r="AA2521" i="1" s="1"/>
  <c r="A2522" i="1"/>
  <c r="A2523" i="1" l="1"/>
  <c r="P2522" i="1" a="1"/>
  <c r="P2522" i="1" s="1"/>
  <c r="Q2522" i="1" s="1"/>
  <c r="V2522" i="1" s="1"/>
  <c r="Y2522" i="1" s="1"/>
  <c r="Z2522" i="1" s="1"/>
  <c r="AA2522" i="1" s="1"/>
  <c r="A2524" i="1" l="1"/>
  <c r="P2523" i="1" a="1"/>
  <c r="P2523" i="1" s="1"/>
  <c r="Q2523" i="1" s="1"/>
  <c r="V2523" i="1" s="1"/>
  <c r="Y2523" i="1" s="1"/>
  <c r="Z2523" i="1" s="1"/>
  <c r="AA2523" i="1" s="1"/>
  <c r="A2525" i="1" l="1"/>
  <c r="P2524" i="1" a="1"/>
  <c r="P2524" i="1" s="1"/>
  <c r="Q2524" i="1" s="1"/>
  <c r="V2524" i="1" s="1"/>
  <c r="Y2524" i="1" s="1"/>
  <c r="Z2524" i="1" s="1"/>
  <c r="AA2524" i="1" s="1"/>
  <c r="A2526" i="1" l="1"/>
  <c r="P2525" i="1" a="1"/>
  <c r="P2525" i="1" s="1"/>
  <c r="Q2525" i="1" s="1"/>
  <c r="V2525" i="1" s="1"/>
  <c r="Y2525" i="1" s="1"/>
  <c r="Z2525" i="1" s="1"/>
  <c r="AA2525" i="1" s="1"/>
  <c r="A2527" i="1" l="1"/>
  <c r="P2526" i="1" a="1"/>
  <c r="P2526" i="1" s="1"/>
  <c r="Q2526" i="1" s="1"/>
  <c r="V2526" i="1" s="1"/>
  <c r="Y2526" i="1" s="1"/>
  <c r="Z2526" i="1" s="1"/>
  <c r="AA2526" i="1" s="1"/>
  <c r="P2527" i="1" l="1" a="1"/>
  <c r="P2527" i="1" s="1"/>
  <c r="Q2527" i="1" s="1"/>
  <c r="V2527" i="1" s="1"/>
  <c r="Y2527" i="1" s="1"/>
  <c r="Z2527" i="1" s="1"/>
  <c r="AA2527" i="1" s="1"/>
  <c r="A2528" i="1"/>
  <c r="A2529" i="1" l="1"/>
  <c r="P2528" i="1" a="1"/>
  <c r="P2528" i="1" s="1"/>
  <c r="Q2528" i="1" s="1"/>
  <c r="V2528" i="1" s="1"/>
  <c r="Y2528" i="1" s="1"/>
  <c r="Z2528" i="1" s="1"/>
  <c r="AA2528" i="1" s="1"/>
  <c r="P2529" i="1" l="1" a="1"/>
  <c r="P2529" i="1" s="1"/>
  <c r="Q2529" i="1" s="1"/>
  <c r="V2529" i="1" s="1"/>
  <c r="Y2529" i="1" s="1"/>
  <c r="Z2529" i="1" s="1"/>
  <c r="AA2529" i="1" s="1"/>
  <c r="A2530" i="1"/>
  <c r="P2530" i="1" l="1" a="1"/>
  <c r="P2530" i="1" s="1"/>
  <c r="Q2530" i="1" s="1"/>
  <c r="V2530" i="1" s="1"/>
  <c r="Y2530" i="1" s="1"/>
  <c r="Z2530" i="1" s="1"/>
  <c r="AA2530" i="1" s="1"/>
  <c r="A2531" i="1"/>
  <c r="A2532" i="1" l="1"/>
  <c r="P2531" i="1" a="1"/>
  <c r="P2531" i="1" s="1"/>
  <c r="Q2531" i="1" s="1"/>
  <c r="V2531" i="1" s="1"/>
  <c r="Y2531" i="1" s="1"/>
  <c r="Z2531" i="1" s="1"/>
  <c r="AA2531" i="1" s="1"/>
  <c r="A2533" i="1" l="1"/>
  <c r="P2532" i="1" a="1"/>
  <c r="P2532" i="1" s="1"/>
  <c r="Q2532" i="1" s="1"/>
  <c r="V2532" i="1" s="1"/>
  <c r="Y2532" i="1" s="1"/>
  <c r="Z2532" i="1" s="1"/>
  <c r="AA2532" i="1" s="1"/>
  <c r="A2534" i="1" l="1"/>
  <c r="P2533" i="1" a="1"/>
  <c r="P2533" i="1" s="1"/>
  <c r="Q2533" i="1" s="1"/>
  <c r="V2533" i="1" s="1"/>
  <c r="Y2533" i="1" s="1"/>
  <c r="Z2533" i="1" s="1"/>
  <c r="AA2533" i="1" s="1"/>
  <c r="P2534" i="1" l="1" a="1"/>
  <c r="P2534" i="1" s="1"/>
  <c r="Q2534" i="1" s="1"/>
  <c r="V2534" i="1" s="1"/>
  <c r="Y2534" i="1" s="1"/>
  <c r="Z2534" i="1" s="1"/>
  <c r="AA2534" i="1" s="1"/>
  <c r="A2535" i="1"/>
  <c r="P2535" i="1" l="1" a="1"/>
  <c r="P2535" i="1" s="1"/>
  <c r="Q2535" i="1" s="1"/>
  <c r="V2535" i="1" s="1"/>
  <c r="Y2535" i="1" s="1"/>
  <c r="Z2535" i="1" s="1"/>
  <c r="AA2535" i="1" s="1"/>
  <c r="A2536" i="1"/>
  <c r="A2537" i="1" l="1"/>
  <c r="P2536" i="1" a="1"/>
  <c r="P2536" i="1" s="1"/>
  <c r="Q2536" i="1" s="1"/>
  <c r="V2536" i="1" s="1"/>
  <c r="Y2536" i="1" s="1"/>
  <c r="Z2536" i="1" s="1"/>
  <c r="AA2536" i="1" s="1"/>
  <c r="P2537" i="1" l="1" a="1"/>
  <c r="P2537" i="1" s="1"/>
  <c r="Q2537" i="1" s="1"/>
  <c r="V2537" i="1" s="1"/>
  <c r="Y2537" i="1" s="1"/>
  <c r="Z2537" i="1" s="1"/>
  <c r="AA2537" i="1" s="1"/>
  <c r="A2538" i="1"/>
  <c r="A2539" i="1" l="1"/>
  <c r="P2538" i="1" a="1"/>
  <c r="P2538" i="1" s="1"/>
  <c r="Q2538" i="1" s="1"/>
  <c r="V2538" i="1" s="1"/>
  <c r="Y2538" i="1" s="1"/>
  <c r="Z2538" i="1" s="1"/>
  <c r="AA2538" i="1" s="1"/>
  <c r="A2540" i="1" l="1"/>
  <c r="P2539" i="1" a="1"/>
  <c r="P2539" i="1" s="1"/>
  <c r="Q2539" i="1" s="1"/>
  <c r="V2539" i="1" s="1"/>
  <c r="Y2539" i="1" s="1"/>
  <c r="Z2539" i="1" s="1"/>
  <c r="AA2539" i="1" s="1"/>
  <c r="P2540" i="1" l="1" a="1"/>
  <c r="P2540" i="1" s="1"/>
  <c r="Q2540" i="1" s="1"/>
  <c r="V2540" i="1" s="1"/>
  <c r="Y2540" i="1" s="1"/>
  <c r="Z2540" i="1" s="1"/>
  <c r="AA2540" i="1" s="1"/>
  <c r="A2541" i="1"/>
  <c r="P2541" i="1" l="1" a="1"/>
  <c r="P2541" i="1" s="1"/>
  <c r="Q2541" i="1" s="1"/>
  <c r="V2541" i="1" s="1"/>
  <c r="Y2541" i="1" s="1"/>
  <c r="Z2541" i="1" s="1"/>
  <c r="AA2541" i="1" s="1"/>
  <c r="A2542" i="1"/>
  <c r="A2543" i="1" l="1"/>
  <c r="P2542" i="1" a="1"/>
  <c r="P2542" i="1" s="1"/>
  <c r="Q2542" i="1" s="1"/>
  <c r="V2542" i="1" s="1"/>
  <c r="Y2542" i="1" s="1"/>
  <c r="Z2542" i="1" s="1"/>
  <c r="AA2542" i="1" s="1"/>
  <c r="A2544" i="1" l="1"/>
  <c r="P2543" i="1" a="1"/>
  <c r="P2543" i="1" s="1"/>
  <c r="Q2543" i="1" s="1"/>
  <c r="V2543" i="1" s="1"/>
  <c r="Y2543" i="1" s="1"/>
  <c r="Z2543" i="1" s="1"/>
  <c r="AA2543" i="1" s="1"/>
  <c r="A2545" i="1" l="1"/>
  <c r="P2544" i="1" a="1"/>
  <c r="P2544" i="1" s="1"/>
  <c r="Q2544" i="1" s="1"/>
  <c r="V2544" i="1" s="1"/>
  <c r="Y2544" i="1" s="1"/>
  <c r="Z2544" i="1" s="1"/>
  <c r="AA2544" i="1" s="1"/>
  <c r="A2546" i="1" l="1"/>
  <c r="P2545" i="1" a="1"/>
  <c r="P2545" i="1" s="1"/>
  <c r="Q2545" i="1" s="1"/>
  <c r="V2545" i="1" s="1"/>
  <c r="Y2545" i="1" s="1"/>
  <c r="Z2545" i="1" s="1"/>
  <c r="AA2545" i="1" s="1"/>
  <c r="P2546" i="1" l="1" a="1"/>
  <c r="P2546" i="1" s="1"/>
  <c r="Q2546" i="1" s="1"/>
  <c r="V2546" i="1" s="1"/>
  <c r="Y2546" i="1" s="1"/>
  <c r="Z2546" i="1" s="1"/>
  <c r="AA2546" i="1" s="1"/>
  <c r="A2547" i="1"/>
  <c r="P2547" i="1" l="1" a="1"/>
  <c r="P2547" i="1" s="1"/>
  <c r="Q2547" i="1" s="1"/>
  <c r="V2547" i="1" s="1"/>
  <c r="Y2547" i="1" s="1"/>
  <c r="Z2547" i="1" s="1"/>
  <c r="AA2547" i="1" s="1"/>
  <c r="A2548" i="1"/>
  <c r="A2549" i="1" l="1"/>
  <c r="P2548" i="1" a="1"/>
  <c r="P2548" i="1" s="1"/>
  <c r="Q2548" i="1" s="1"/>
  <c r="V2548" i="1" s="1"/>
  <c r="Y2548" i="1" s="1"/>
  <c r="Z2548" i="1" s="1"/>
  <c r="AA2548" i="1" s="1"/>
  <c r="P2549" i="1" l="1" a="1"/>
  <c r="P2549" i="1" s="1"/>
  <c r="Q2549" i="1" s="1"/>
  <c r="V2549" i="1" s="1"/>
  <c r="Y2549" i="1" s="1"/>
  <c r="Z2549" i="1" s="1"/>
  <c r="AA2549" i="1" s="1"/>
  <c r="A2550" i="1"/>
  <c r="P2550" i="1" l="1" a="1"/>
  <c r="P2550" i="1" s="1"/>
  <c r="Q2550" i="1" s="1"/>
  <c r="V2550" i="1" s="1"/>
  <c r="Y2550" i="1" s="1"/>
  <c r="Z2550" i="1" s="1"/>
  <c r="AA2550" i="1" s="1"/>
  <c r="A2551" i="1"/>
  <c r="A2552" i="1" l="1"/>
  <c r="P2551" i="1" a="1"/>
  <c r="P2551" i="1" s="1"/>
  <c r="Q2551" i="1" s="1"/>
  <c r="V2551" i="1" s="1"/>
  <c r="Y2551" i="1" s="1"/>
  <c r="Z2551" i="1" s="1"/>
  <c r="AA2551" i="1" s="1"/>
  <c r="A2553" i="1" l="1"/>
  <c r="P2552" i="1" a="1"/>
  <c r="P2552" i="1" s="1"/>
  <c r="Q2552" i="1" s="1"/>
  <c r="V2552" i="1" s="1"/>
  <c r="Y2552" i="1" s="1"/>
  <c r="Z2552" i="1" s="1"/>
  <c r="AA2552" i="1" s="1"/>
  <c r="P2553" i="1" l="1" a="1"/>
  <c r="P2553" i="1" s="1"/>
  <c r="Q2553" i="1" s="1"/>
  <c r="V2553" i="1" s="1"/>
  <c r="Y2553" i="1" s="1"/>
  <c r="Z2553" i="1" s="1"/>
  <c r="AA2553" i="1" s="1"/>
  <c r="A2554" i="1"/>
  <c r="A2555" i="1" l="1"/>
  <c r="P2554" i="1" a="1"/>
  <c r="P2554" i="1" s="1"/>
  <c r="Q2554" i="1" s="1"/>
  <c r="V2554" i="1" s="1"/>
  <c r="Y2554" i="1" s="1"/>
  <c r="Z2554" i="1" s="1"/>
  <c r="AA2554" i="1" s="1"/>
  <c r="A2556" i="1" l="1"/>
  <c r="P2555" i="1" a="1"/>
  <c r="P2555" i="1" s="1"/>
  <c r="Q2555" i="1" s="1"/>
  <c r="V2555" i="1" s="1"/>
  <c r="Y2555" i="1" s="1"/>
  <c r="Z2555" i="1" s="1"/>
  <c r="AA2555" i="1" s="1"/>
  <c r="P2556" i="1" l="1" a="1"/>
  <c r="P2556" i="1" s="1"/>
  <c r="Q2556" i="1" s="1"/>
  <c r="V2556" i="1" s="1"/>
  <c r="Y2556" i="1" s="1"/>
  <c r="Z2556" i="1" s="1"/>
  <c r="AA2556" i="1" s="1"/>
  <c r="A2557" i="1"/>
  <c r="P2557" i="1" l="1" a="1"/>
  <c r="P2557" i="1" s="1"/>
  <c r="Q2557" i="1" s="1"/>
  <c r="V2557" i="1" s="1"/>
  <c r="Y2557" i="1" s="1"/>
  <c r="Z2557" i="1" s="1"/>
  <c r="AA2557" i="1" s="1"/>
  <c r="A2558" i="1"/>
  <c r="A2559" i="1" l="1"/>
  <c r="P2558" i="1" a="1"/>
  <c r="P2558" i="1" s="1"/>
  <c r="Q2558" i="1" s="1"/>
  <c r="V2558" i="1" s="1"/>
  <c r="Y2558" i="1" s="1"/>
  <c r="Z2558" i="1" s="1"/>
  <c r="AA2558" i="1" s="1"/>
  <c r="P2559" i="1" l="1" a="1"/>
  <c r="P2559" i="1" s="1"/>
  <c r="Q2559" i="1" s="1"/>
  <c r="V2559" i="1" s="1"/>
  <c r="Y2559" i="1" s="1"/>
  <c r="Z2559" i="1" s="1"/>
  <c r="AA2559" i="1" s="1"/>
  <c r="A2560" i="1"/>
  <c r="P2560" i="1" l="1" a="1"/>
  <c r="P2560" i="1" s="1"/>
  <c r="Q2560" i="1" s="1"/>
  <c r="V2560" i="1" s="1"/>
  <c r="Y2560" i="1" s="1"/>
  <c r="Z2560" i="1" s="1"/>
  <c r="AA2560" i="1" s="1"/>
  <c r="A2561" i="1"/>
  <c r="P2561" i="1" l="1" a="1"/>
  <c r="P2561" i="1" s="1"/>
  <c r="Q2561" i="1" s="1"/>
  <c r="V2561" i="1" s="1"/>
  <c r="Y2561" i="1" s="1"/>
  <c r="Z2561" i="1" s="1"/>
  <c r="AA2561" i="1" s="1"/>
  <c r="A2562" i="1"/>
  <c r="A2563" i="1" l="1"/>
  <c r="P2562" i="1" a="1"/>
  <c r="P2562" i="1" s="1"/>
  <c r="Q2562" i="1" s="1"/>
  <c r="V2562" i="1" s="1"/>
  <c r="Y2562" i="1" s="1"/>
  <c r="Z2562" i="1" s="1"/>
  <c r="AA2562" i="1" s="1"/>
  <c r="A2564" i="1" l="1"/>
  <c r="P2563" i="1" a="1"/>
  <c r="P2563" i="1" s="1"/>
  <c r="Q2563" i="1" s="1"/>
  <c r="V2563" i="1" s="1"/>
  <c r="Y2563" i="1" s="1"/>
  <c r="Z2563" i="1" s="1"/>
  <c r="AA2563" i="1" s="1"/>
  <c r="P2564" i="1" l="1" a="1"/>
  <c r="P2564" i="1" s="1"/>
  <c r="Q2564" i="1" s="1"/>
  <c r="V2564" i="1" s="1"/>
  <c r="Y2564" i="1" s="1"/>
  <c r="Z2564" i="1" s="1"/>
  <c r="AA2564" i="1" s="1"/>
  <c r="A2565" i="1"/>
  <c r="P2565" i="1" l="1" a="1"/>
  <c r="P2565" i="1" s="1"/>
  <c r="Q2565" i="1" s="1"/>
  <c r="V2565" i="1" s="1"/>
  <c r="Y2565" i="1" s="1"/>
  <c r="Z2565" i="1" s="1"/>
  <c r="AA2565" i="1" s="1"/>
  <c r="A2566" i="1"/>
  <c r="P2566" i="1" l="1" a="1"/>
  <c r="P2566" i="1" s="1"/>
  <c r="Q2566" i="1" s="1"/>
  <c r="V2566" i="1" s="1"/>
  <c r="Y2566" i="1" s="1"/>
  <c r="Z2566" i="1" s="1"/>
  <c r="AA2566" i="1" s="1"/>
  <c r="A2567" i="1"/>
  <c r="A2568" i="1" l="1"/>
  <c r="P2567" i="1" a="1"/>
  <c r="P2567" i="1" s="1"/>
  <c r="Q2567" i="1" s="1"/>
  <c r="V2567" i="1" s="1"/>
  <c r="Y2567" i="1" s="1"/>
  <c r="Z2567" i="1" s="1"/>
  <c r="AA2567" i="1" s="1"/>
  <c r="P2568" i="1" l="1" a="1"/>
  <c r="P2568" i="1" s="1"/>
  <c r="Q2568" i="1" s="1"/>
  <c r="V2568" i="1" s="1"/>
  <c r="Y2568" i="1" s="1"/>
  <c r="Z2568" i="1" s="1"/>
  <c r="AA2568" i="1" s="1"/>
  <c r="A2569" i="1"/>
  <c r="A2570" i="1" l="1"/>
  <c r="P2569" i="1" a="1"/>
  <c r="P2569" i="1" s="1"/>
  <c r="Q2569" i="1" s="1"/>
  <c r="V2569" i="1" s="1"/>
  <c r="Y2569" i="1" s="1"/>
  <c r="Z2569" i="1" s="1"/>
  <c r="AA2569" i="1" s="1"/>
  <c r="A2571" i="1" l="1"/>
  <c r="P2570" i="1" a="1"/>
  <c r="P2570" i="1" s="1"/>
  <c r="Q2570" i="1" s="1"/>
  <c r="V2570" i="1" s="1"/>
  <c r="Y2570" i="1" s="1"/>
  <c r="Z2570" i="1" s="1"/>
  <c r="AA2570" i="1" s="1"/>
  <c r="A2572" i="1" l="1"/>
  <c r="P2571" i="1" a="1"/>
  <c r="P2571" i="1" s="1"/>
  <c r="Q2571" i="1" s="1"/>
  <c r="V2571" i="1" s="1"/>
  <c r="Y2571" i="1" s="1"/>
  <c r="Z2571" i="1" s="1"/>
  <c r="AA2571" i="1" s="1"/>
  <c r="P2572" i="1" l="1" a="1"/>
  <c r="P2572" i="1" s="1"/>
  <c r="Q2572" i="1" s="1"/>
  <c r="V2572" i="1" s="1"/>
  <c r="Y2572" i="1" s="1"/>
  <c r="Z2572" i="1" s="1"/>
  <c r="AA2572" i="1" s="1"/>
  <c r="A2573" i="1"/>
  <c r="A2574" i="1" l="1"/>
  <c r="P2573" i="1" a="1"/>
  <c r="P2573" i="1" s="1"/>
  <c r="Q2573" i="1" s="1"/>
  <c r="V2573" i="1" s="1"/>
  <c r="Y2573" i="1" s="1"/>
  <c r="Z2573" i="1" s="1"/>
  <c r="AA2573" i="1" s="1"/>
  <c r="P2574" i="1" l="1" a="1"/>
  <c r="P2574" i="1" s="1"/>
  <c r="Q2574" i="1" s="1"/>
  <c r="V2574" i="1" s="1"/>
  <c r="Y2574" i="1" s="1"/>
  <c r="Z2574" i="1" s="1"/>
  <c r="AA2574" i="1" s="1"/>
  <c r="A2575" i="1"/>
  <c r="P2575" i="1" l="1" a="1"/>
  <c r="P2575" i="1" s="1"/>
  <c r="Q2575" i="1" s="1"/>
  <c r="V2575" i="1" s="1"/>
  <c r="Y2575" i="1" s="1"/>
  <c r="Z2575" i="1" s="1"/>
  <c r="AA2575" i="1" s="1"/>
  <c r="A2576" i="1"/>
  <c r="P2576" i="1" l="1" a="1"/>
  <c r="P2576" i="1" s="1"/>
  <c r="Q2576" i="1" s="1"/>
  <c r="V2576" i="1" s="1"/>
  <c r="Y2576" i="1" s="1"/>
  <c r="Z2576" i="1" s="1"/>
  <c r="AA2576" i="1" s="1"/>
  <c r="A2577" i="1"/>
  <c r="A2578" i="1" l="1"/>
  <c r="P2577" i="1" a="1"/>
  <c r="P2577" i="1" s="1"/>
  <c r="Q2577" i="1" s="1"/>
  <c r="V2577" i="1" s="1"/>
  <c r="Y2577" i="1" s="1"/>
  <c r="Z2577" i="1" s="1"/>
  <c r="AA2577" i="1" s="1"/>
  <c r="P2578" i="1" l="1" a="1"/>
  <c r="P2578" i="1" s="1"/>
  <c r="Q2578" i="1" s="1"/>
  <c r="V2578" i="1" s="1"/>
  <c r="Y2578" i="1" s="1"/>
  <c r="Z2578" i="1" s="1"/>
  <c r="AA2578" i="1" s="1"/>
  <c r="A2579" i="1"/>
  <c r="P2579" i="1" l="1" a="1"/>
  <c r="P2579" i="1" s="1"/>
  <c r="Q2579" i="1" s="1"/>
  <c r="V2579" i="1" s="1"/>
  <c r="Y2579" i="1" s="1"/>
  <c r="Z2579" i="1" s="1"/>
  <c r="AA2579" i="1" s="1"/>
  <c r="A2580" i="1"/>
  <c r="P2580" i="1" l="1" a="1"/>
  <c r="P2580" i="1" s="1"/>
  <c r="Q2580" i="1" s="1"/>
  <c r="V2580" i="1" s="1"/>
  <c r="Y2580" i="1" s="1"/>
  <c r="Z2580" i="1" s="1"/>
  <c r="AA2580" i="1" s="1"/>
  <c r="A2581" i="1"/>
  <c r="A2582" i="1" l="1"/>
  <c r="P2581" i="1" a="1"/>
  <c r="P2581" i="1" s="1"/>
  <c r="Q2581" i="1" s="1"/>
  <c r="V2581" i="1" s="1"/>
  <c r="Y2581" i="1" s="1"/>
  <c r="Z2581" i="1" s="1"/>
  <c r="AA2581" i="1" s="1"/>
  <c r="A2583" i="1" l="1"/>
  <c r="P2582" i="1" a="1"/>
  <c r="P2582" i="1" s="1"/>
  <c r="Q2582" i="1" s="1"/>
  <c r="V2582" i="1" s="1"/>
  <c r="Y2582" i="1" s="1"/>
  <c r="Z2582" i="1" s="1"/>
  <c r="AA2582" i="1" s="1"/>
  <c r="A2584" i="1" l="1"/>
  <c r="P2583" i="1" a="1"/>
  <c r="P2583" i="1" s="1"/>
  <c r="Q2583" i="1" s="1"/>
  <c r="V2583" i="1" s="1"/>
  <c r="Y2583" i="1" s="1"/>
  <c r="Z2583" i="1" s="1"/>
  <c r="AA2583" i="1" s="1"/>
  <c r="P2584" i="1" l="1" a="1"/>
  <c r="P2584" i="1" s="1"/>
  <c r="Q2584" i="1" s="1"/>
  <c r="V2584" i="1" s="1"/>
  <c r="Y2584" i="1" s="1"/>
  <c r="Z2584" i="1" s="1"/>
  <c r="AA2584" i="1" s="1"/>
  <c r="A2585" i="1"/>
  <c r="P2585" i="1" l="1" a="1"/>
  <c r="P2585" i="1" s="1"/>
  <c r="Q2585" i="1" s="1"/>
  <c r="V2585" i="1" s="1"/>
  <c r="Y2585" i="1" s="1"/>
  <c r="Z2585" i="1" s="1"/>
  <c r="AA2585" i="1" s="1"/>
  <c r="A2586" i="1"/>
  <c r="A2587" i="1" l="1"/>
  <c r="P2586" i="1" a="1"/>
  <c r="P2586" i="1" s="1"/>
  <c r="Q2586" i="1" s="1"/>
  <c r="V2586" i="1" s="1"/>
  <c r="Y2586" i="1" s="1"/>
  <c r="Z2586" i="1" s="1"/>
  <c r="AA2586" i="1" s="1"/>
  <c r="A2588" i="1" l="1"/>
  <c r="P2587" i="1" a="1"/>
  <c r="P2587" i="1" s="1"/>
  <c r="Q2587" i="1" s="1"/>
  <c r="V2587" i="1" s="1"/>
  <c r="Y2587" i="1" s="1"/>
  <c r="Z2587" i="1" s="1"/>
  <c r="AA2587" i="1" s="1"/>
  <c r="P2588" i="1" l="1" a="1"/>
  <c r="P2588" i="1" s="1"/>
  <c r="Q2588" i="1" s="1"/>
  <c r="V2588" i="1" s="1"/>
  <c r="Y2588" i="1" s="1"/>
  <c r="Z2588" i="1" s="1"/>
  <c r="AA2588" i="1" s="1"/>
  <c r="A2589" i="1"/>
  <c r="P2589" i="1" l="1" a="1"/>
  <c r="P2589" i="1" s="1"/>
  <c r="Q2589" i="1" s="1"/>
  <c r="V2589" i="1" s="1"/>
  <c r="Y2589" i="1" s="1"/>
  <c r="Z2589" i="1" s="1"/>
  <c r="AA2589" i="1" s="1"/>
  <c r="A2590" i="1"/>
  <c r="P2590" i="1" l="1" a="1"/>
  <c r="P2590" i="1" s="1"/>
  <c r="Q2590" i="1" s="1"/>
  <c r="V2590" i="1" s="1"/>
  <c r="Y2590" i="1" s="1"/>
  <c r="Z2590" i="1" s="1"/>
  <c r="AA2590" i="1" s="1"/>
  <c r="A2591" i="1"/>
  <c r="P2591" i="1" l="1" a="1"/>
  <c r="P2591" i="1" s="1"/>
  <c r="Q2591" i="1" s="1"/>
  <c r="V2591" i="1" s="1"/>
  <c r="Y2591" i="1" s="1"/>
  <c r="Z2591" i="1" s="1"/>
  <c r="AA2591" i="1" s="1"/>
  <c r="A2592" i="1"/>
  <c r="A2593" i="1" l="1"/>
  <c r="P2592" i="1" a="1"/>
  <c r="P2592" i="1" s="1"/>
  <c r="Q2592" i="1" s="1"/>
  <c r="V2592" i="1" s="1"/>
  <c r="Y2592" i="1" s="1"/>
  <c r="Z2592" i="1" s="1"/>
  <c r="AA2592" i="1" s="1"/>
  <c r="P2593" i="1" l="1" a="1"/>
  <c r="P2593" i="1" s="1"/>
  <c r="Q2593" i="1" s="1"/>
  <c r="V2593" i="1" s="1"/>
  <c r="Y2593" i="1" s="1"/>
  <c r="Z2593" i="1" s="1"/>
  <c r="AA2593" i="1" s="1"/>
  <c r="A2594" i="1"/>
  <c r="P2594" i="1" l="1" a="1"/>
  <c r="P2594" i="1" s="1"/>
  <c r="Q2594" i="1" s="1"/>
  <c r="V2594" i="1" s="1"/>
  <c r="Y2594" i="1" s="1"/>
  <c r="Z2594" i="1" s="1"/>
  <c r="AA2594" i="1" s="1"/>
  <c r="A2595" i="1"/>
  <c r="A2596" i="1" l="1"/>
  <c r="P2595" i="1" a="1"/>
  <c r="P2595" i="1" s="1"/>
  <c r="Q2595" i="1" s="1"/>
  <c r="V2595" i="1" s="1"/>
  <c r="Y2595" i="1" s="1"/>
  <c r="Z2595" i="1" s="1"/>
  <c r="AA2595" i="1" s="1"/>
  <c r="P2596" i="1" l="1" a="1"/>
  <c r="P2596" i="1" s="1"/>
  <c r="Q2596" i="1" s="1"/>
  <c r="V2596" i="1" s="1"/>
  <c r="Y2596" i="1" s="1"/>
  <c r="Z2596" i="1" s="1"/>
  <c r="AA2596" i="1" s="1"/>
  <c r="A2597" i="1"/>
  <c r="A2598" i="1" l="1"/>
  <c r="P2597" i="1" a="1"/>
  <c r="P2597" i="1" s="1"/>
  <c r="Q2597" i="1" s="1"/>
  <c r="V2597" i="1" s="1"/>
  <c r="Y2597" i="1" s="1"/>
  <c r="Z2597" i="1" s="1"/>
  <c r="AA2597" i="1" s="1"/>
  <c r="P2598" i="1" l="1" a="1"/>
  <c r="P2598" i="1" s="1"/>
  <c r="Q2598" i="1" s="1"/>
  <c r="V2598" i="1" s="1"/>
  <c r="Y2598" i="1" s="1"/>
  <c r="Z2598" i="1" s="1"/>
  <c r="AA2598" i="1" s="1"/>
  <c r="A2599" i="1"/>
  <c r="A2600" i="1" l="1"/>
  <c r="P2599" i="1" a="1"/>
  <c r="P2599" i="1" s="1"/>
  <c r="Q2599" i="1" s="1"/>
  <c r="V2599" i="1" s="1"/>
  <c r="Y2599" i="1" s="1"/>
  <c r="Z2599" i="1" s="1"/>
  <c r="AA2599" i="1" s="1"/>
  <c r="P2600" i="1" l="1" a="1"/>
  <c r="P2600" i="1" s="1"/>
  <c r="Q2600" i="1" s="1"/>
  <c r="V2600" i="1" s="1"/>
  <c r="Y2600" i="1" s="1"/>
  <c r="Z2600" i="1" s="1"/>
  <c r="AA2600" i="1" s="1"/>
  <c r="A2601" i="1"/>
  <c r="A2602" i="1" l="1"/>
  <c r="P2601" i="1" a="1"/>
  <c r="P2601" i="1" s="1"/>
  <c r="Q2601" i="1" s="1"/>
  <c r="V2601" i="1" s="1"/>
  <c r="Y2601" i="1" s="1"/>
  <c r="Z2601" i="1" s="1"/>
  <c r="AA2601" i="1" s="1"/>
  <c r="A2603" i="1" l="1"/>
  <c r="P2602" i="1" a="1"/>
  <c r="P2602" i="1" s="1"/>
  <c r="Q2602" i="1" s="1"/>
  <c r="V2602" i="1" s="1"/>
  <c r="Y2602" i="1" s="1"/>
  <c r="Z2602" i="1" s="1"/>
  <c r="AA2602" i="1" s="1"/>
  <c r="A2604" i="1" l="1"/>
  <c r="P2603" i="1" a="1"/>
  <c r="P2603" i="1" s="1"/>
  <c r="Q2603" i="1" s="1"/>
  <c r="V2603" i="1" s="1"/>
  <c r="Y2603" i="1" s="1"/>
  <c r="Z2603" i="1" s="1"/>
  <c r="AA2603" i="1" s="1"/>
  <c r="A2605" i="1" l="1"/>
  <c r="P2604" i="1" a="1"/>
  <c r="P2604" i="1" s="1"/>
  <c r="Q2604" i="1" s="1"/>
  <c r="V2604" i="1" s="1"/>
  <c r="Y2604" i="1" s="1"/>
  <c r="Z2604" i="1" s="1"/>
  <c r="AA2604" i="1" s="1"/>
  <c r="P2605" i="1" l="1" a="1"/>
  <c r="P2605" i="1" s="1"/>
  <c r="Q2605" i="1" s="1"/>
  <c r="V2605" i="1" s="1"/>
  <c r="Y2605" i="1" s="1"/>
  <c r="Z2605" i="1" s="1"/>
  <c r="AA2605" i="1" s="1"/>
  <c r="A2606" i="1"/>
  <c r="P2606" i="1" l="1" a="1"/>
  <c r="P2606" i="1" s="1"/>
  <c r="Q2606" i="1" s="1"/>
  <c r="V2606" i="1" s="1"/>
  <c r="Y2606" i="1" s="1"/>
  <c r="Z2606" i="1" s="1"/>
  <c r="AA2606" i="1" s="1"/>
  <c r="A2607" i="1"/>
  <c r="P2607" i="1" l="1" a="1"/>
  <c r="P2607" i="1" s="1"/>
  <c r="Q2607" i="1" s="1"/>
  <c r="V2607" i="1" s="1"/>
  <c r="Y2607" i="1" s="1"/>
  <c r="Z2607" i="1" s="1"/>
  <c r="AA2607" i="1" s="1"/>
  <c r="A2608" i="1"/>
  <c r="P2608" i="1" l="1" a="1"/>
  <c r="P2608" i="1" s="1"/>
  <c r="Q2608" i="1" s="1"/>
  <c r="V2608" i="1" s="1"/>
  <c r="Y2608" i="1" s="1"/>
  <c r="Z2608" i="1" s="1"/>
  <c r="AA2608" i="1" s="1"/>
  <c r="A2609" i="1"/>
  <c r="P2609" i="1" l="1" a="1"/>
  <c r="P2609" i="1" s="1"/>
  <c r="Q2609" i="1" s="1"/>
  <c r="V2609" i="1" s="1"/>
  <c r="Y2609" i="1" s="1"/>
  <c r="Z2609" i="1" s="1"/>
  <c r="AA2609" i="1" s="1"/>
  <c r="A2610" i="1"/>
  <c r="P2610" i="1" l="1" a="1"/>
  <c r="P2610" i="1" s="1"/>
  <c r="Q2610" i="1" s="1"/>
  <c r="V2610" i="1" s="1"/>
  <c r="Y2610" i="1" s="1"/>
  <c r="Z2610" i="1" s="1"/>
  <c r="AA2610" i="1" s="1"/>
  <c r="A2611" i="1"/>
  <c r="A2612" i="1" l="1"/>
  <c r="P2611" i="1" a="1"/>
  <c r="P2611" i="1" s="1"/>
  <c r="Q2611" i="1" s="1"/>
  <c r="V2611" i="1" s="1"/>
  <c r="Y2611" i="1" s="1"/>
  <c r="Z2611" i="1" s="1"/>
  <c r="AA2611" i="1" s="1"/>
  <c r="P2612" i="1" l="1" a="1"/>
  <c r="P2612" i="1" s="1"/>
  <c r="Q2612" i="1" s="1"/>
  <c r="V2612" i="1" s="1"/>
  <c r="Y2612" i="1" s="1"/>
  <c r="Z2612" i="1" s="1"/>
  <c r="AA2612" i="1" s="1"/>
  <c r="A2613" i="1"/>
  <c r="P2613" i="1" l="1" a="1"/>
  <c r="P2613" i="1" s="1"/>
  <c r="Q2613" i="1" s="1"/>
  <c r="V2613" i="1" s="1"/>
  <c r="Y2613" i="1" s="1"/>
  <c r="Z2613" i="1" s="1"/>
  <c r="AA2613" i="1" s="1"/>
  <c r="A2614" i="1"/>
  <c r="P2614" i="1" l="1" a="1"/>
  <c r="P2614" i="1" s="1"/>
  <c r="Q2614" i="1" s="1"/>
  <c r="V2614" i="1" s="1"/>
  <c r="Y2614" i="1" s="1"/>
  <c r="Z2614" i="1" s="1"/>
  <c r="AA2614" i="1" s="1"/>
  <c r="A2615" i="1"/>
  <c r="A2616" i="1" l="1"/>
  <c r="P2615" i="1" a="1"/>
  <c r="P2615" i="1" s="1"/>
  <c r="Q2615" i="1" s="1"/>
  <c r="V2615" i="1" s="1"/>
  <c r="Y2615" i="1" s="1"/>
  <c r="Z2615" i="1" s="1"/>
  <c r="AA2615" i="1" s="1"/>
  <c r="P2616" i="1" l="1" a="1"/>
  <c r="P2616" i="1" s="1"/>
  <c r="Q2616" i="1" s="1"/>
  <c r="V2616" i="1" s="1"/>
  <c r="Y2616" i="1" s="1"/>
  <c r="Z2616" i="1" s="1"/>
  <c r="AA2616" i="1" s="1"/>
  <c r="A2617" i="1"/>
  <c r="P2617" i="1" l="1" a="1"/>
  <c r="P2617" i="1" s="1"/>
  <c r="Q2617" i="1" s="1"/>
  <c r="V2617" i="1" s="1"/>
  <c r="Y2617" i="1" s="1"/>
  <c r="Z2617" i="1" s="1"/>
  <c r="AA2617" i="1" s="1"/>
  <c r="A2618" i="1"/>
  <c r="A2619" i="1" l="1"/>
  <c r="P2618" i="1" a="1"/>
  <c r="P2618" i="1" s="1"/>
  <c r="Q2618" i="1" s="1"/>
  <c r="V2618" i="1" s="1"/>
  <c r="Y2618" i="1" s="1"/>
  <c r="Z2618" i="1" s="1"/>
  <c r="AA2618" i="1" s="1"/>
  <c r="A2620" i="1" l="1"/>
  <c r="P2619" i="1" a="1"/>
  <c r="P2619" i="1" s="1"/>
  <c r="Q2619" i="1" s="1"/>
  <c r="V2619" i="1" s="1"/>
  <c r="Y2619" i="1" s="1"/>
  <c r="Z2619" i="1" s="1"/>
  <c r="AA2619" i="1" s="1"/>
  <c r="A2621" i="1" l="1"/>
  <c r="P2620" i="1" a="1"/>
  <c r="P2620" i="1" s="1"/>
  <c r="Q2620" i="1" s="1"/>
  <c r="V2620" i="1" s="1"/>
  <c r="Y2620" i="1" s="1"/>
  <c r="Z2620" i="1" s="1"/>
  <c r="AA2620" i="1" s="1"/>
  <c r="A2622" i="1" l="1"/>
  <c r="P2621" i="1" a="1"/>
  <c r="P2621" i="1" s="1"/>
  <c r="Q2621" i="1" s="1"/>
  <c r="V2621" i="1" s="1"/>
  <c r="Y2621" i="1" s="1"/>
  <c r="Z2621" i="1" s="1"/>
  <c r="AA2621" i="1" s="1"/>
  <c r="P2622" i="1" l="1" a="1"/>
  <c r="P2622" i="1" s="1"/>
  <c r="Q2622" i="1" s="1"/>
  <c r="V2622" i="1" s="1"/>
  <c r="Y2622" i="1" s="1"/>
  <c r="Z2622" i="1" s="1"/>
  <c r="AA2622" i="1" s="1"/>
  <c r="A2623" i="1"/>
  <c r="P2623" i="1" l="1" a="1"/>
  <c r="P2623" i="1" s="1"/>
  <c r="Q2623" i="1" s="1"/>
  <c r="V2623" i="1" s="1"/>
  <c r="Y2623" i="1" s="1"/>
  <c r="Z2623" i="1" s="1"/>
  <c r="AA2623" i="1" s="1"/>
  <c r="A2624" i="1"/>
  <c r="P2624" i="1" l="1" a="1"/>
  <c r="P2624" i="1" s="1"/>
  <c r="Q2624" i="1" s="1"/>
  <c r="V2624" i="1" s="1"/>
  <c r="Y2624" i="1" s="1"/>
  <c r="Z2624" i="1" s="1"/>
  <c r="AA2624" i="1" s="1"/>
  <c r="A2625" i="1"/>
  <c r="P2625" i="1" l="1" a="1"/>
  <c r="P2625" i="1" s="1"/>
  <c r="Q2625" i="1" s="1"/>
  <c r="V2625" i="1" s="1"/>
  <c r="Y2625" i="1" s="1"/>
  <c r="Z2625" i="1" s="1"/>
  <c r="AA2625" i="1" s="1"/>
  <c r="A2626" i="1"/>
  <c r="P2626" i="1" l="1" a="1"/>
  <c r="P2626" i="1" s="1"/>
  <c r="Q2626" i="1" s="1"/>
  <c r="V2626" i="1" s="1"/>
  <c r="Y2626" i="1" s="1"/>
  <c r="Z2626" i="1" s="1"/>
  <c r="AA2626" i="1" s="1"/>
  <c r="A2627" i="1"/>
  <c r="A2628" i="1" l="1"/>
  <c r="P2627" i="1" a="1"/>
  <c r="P2627" i="1" s="1"/>
  <c r="Q2627" i="1" s="1"/>
  <c r="V2627" i="1" s="1"/>
  <c r="Y2627" i="1" s="1"/>
  <c r="Z2627" i="1" s="1"/>
  <c r="AA2627" i="1" s="1"/>
  <c r="A2629" i="1" l="1"/>
  <c r="P2628" i="1" a="1"/>
  <c r="P2628" i="1" s="1"/>
  <c r="Q2628" i="1" s="1"/>
  <c r="V2628" i="1" s="1"/>
  <c r="Y2628" i="1" s="1"/>
  <c r="Z2628" i="1" s="1"/>
  <c r="AA2628" i="1" s="1"/>
  <c r="P2629" i="1" l="1" a="1"/>
  <c r="P2629" i="1" s="1"/>
  <c r="Q2629" i="1" s="1"/>
  <c r="V2629" i="1" s="1"/>
  <c r="Y2629" i="1" s="1"/>
  <c r="Z2629" i="1" s="1"/>
  <c r="AA2629" i="1" s="1"/>
  <c r="A2630" i="1"/>
  <c r="A2631" i="1" l="1"/>
  <c r="P2630" i="1" a="1"/>
  <c r="P2630" i="1" s="1"/>
  <c r="Q2630" i="1" s="1"/>
  <c r="V2630" i="1" s="1"/>
  <c r="Y2630" i="1" s="1"/>
  <c r="Z2630" i="1" s="1"/>
  <c r="AA2630" i="1" s="1"/>
  <c r="P2631" i="1" l="1" a="1"/>
  <c r="P2631" i="1" s="1"/>
  <c r="Q2631" i="1" s="1"/>
  <c r="V2631" i="1" s="1"/>
  <c r="Y2631" i="1" s="1"/>
  <c r="Z2631" i="1" s="1"/>
  <c r="AA2631" i="1" s="1"/>
  <c r="A2632" i="1"/>
  <c r="A2633" i="1" l="1"/>
  <c r="P2632" i="1" a="1"/>
  <c r="P2632" i="1" s="1"/>
  <c r="Q2632" i="1" s="1"/>
  <c r="V2632" i="1" s="1"/>
  <c r="Y2632" i="1" s="1"/>
  <c r="Z2632" i="1" s="1"/>
  <c r="AA2632" i="1" s="1"/>
  <c r="A2634" i="1" l="1"/>
  <c r="P2633" i="1" a="1"/>
  <c r="P2633" i="1" s="1"/>
  <c r="Q2633" i="1" s="1"/>
  <c r="V2633" i="1" s="1"/>
  <c r="Y2633" i="1" s="1"/>
  <c r="Z2633" i="1" s="1"/>
  <c r="AA2633" i="1" s="1"/>
  <c r="P2634" i="1" l="1" a="1"/>
  <c r="P2634" i="1" s="1"/>
  <c r="Q2634" i="1" s="1"/>
  <c r="V2634" i="1" s="1"/>
  <c r="Y2634" i="1" s="1"/>
  <c r="Z2634" i="1" s="1"/>
  <c r="AA2634" i="1" s="1"/>
  <c r="A2635" i="1"/>
  <c r="A2636" i="1" l="1"/>
  <c r="P2635" i="1" a="1"/>
  <c r="P2635" i="1" s="1"/>
  <c r="Q2635" i="1" s="1"/>
  <c r="V2635" i="1" s="1"/>
  <c r="Y2635" i="1" s="1"/>
  <c r="Z2635" i="1" s="1"/>
  <c r="AA2635" i="1" s="1"/>
  <c r="A2637" i="1" l="1"/>
  <c r="P2636" i="1" a="1"/>
  <c r="P2636" i="1" s="1"/>
  <c r="Q2636" i="1" s="1"/>
  <c r="V2636" i="1" s="1"/>
  <c r="Y2636" i="1" s="1"/>
  <c r="Z2636" i="1" s="1"/>
  <c r="AA2636" i="1" s="1"/>
  <c r="A2638" i="1" l="1"/>
  <c r="P2637" i="1" a="1"/>
  <c r="P2637" i="1" s="1"/>
  <c r="Q2637" i="1" s="1"/>
  <c r="V2637" i="1" s="1"/>
  <c r="Y2637" i="1" s="1"/>
  <c r="Z2637" i="1" s="1"/>
  <c r="AA2637" i="1" s="1"/>
  <c r="P2638" i="1" l="1" a="1"/>
  <c r="P2638" i="1" s="1"/>
  <c r="Q2638" i="1" s="1"/>
  <c r="V2638" i="1" s="1"/>
  <c r="Y2638" i="1" s="1"/>
  <c r="Z2638" i="1" s="1"/>
  <c r="AA2638" i="1" s="1"/>
  <c r="A2639" i="1"/>
  <c r="P2639" i="1" l="1" a="1"/>
  <c r="P2639" i="1" s="1"/>
  <c r="Q2639" i="1" s="1"/>
  <c r="V2639" i="1" s="1"/>
  <c r="Y2639" i="1" s="1"/>
  <c r="Z2639" i="1" s="1"/>
  <c r="AA2639" i="1" s="1"/>
  <c r="A2640" i="1"/>
  <c r="P2640" i="1" l="1" a="1"/>
  <c r="P2640" i="1" s="1"/>
  <c r="Q2640" i="1" s="1"/>
  <c r="V2640" i="1" s="1"/>
  <c r="Y2640" i="1" s="1"/>
  <c r="Z2640" i="1" s="1"/>
  <c r="AA2640" i="1" s="1"/>
  <c r="A2641" i="1"/>
  <c r="P2641" i="1" l="1" a="1"/>
  <c r="P2641" i="1" s="1"/>
  <c r="Q2641" i="1" s="1"/>
  <c r="V2641" i="1" s="1"/>
  <c r="Y2641" i="1" s="1"/>
  <c r="Z2641" i="1" s="1"/>
  <c r="AA2641" i="1" s="1"/>
  <c r="A2642" i="1"/>
  <c r="A2643" i="1" l="1"/>
  <c r="P2642" i="1" a="1"/>
  <c r="P2642" i="1" s="1"/>
  <c r="Q2642" i="1" s="1"/>
  <c r="V2642" i="1" s="1"/>
  <c r="Y2642" i="1" s="1"/>
  <c r="Z2642" i="1" s="1"/>
  <c r="AA2642" i="1" s="1"/>
  <c r="A2644" i="1" l="1"/>
  <c r="P2643" i="1" a="1"/>
  <c r="P2643" i="1" s="1"/>
  <c r="Q2643" i="1" s="1"/>
  <c r="V2643" i="1" s="1"/>
  <c r="Y2643" i="1" s="1"/>
  <c r="Z2643" i="1" s="1"/>
  <c r="AA2643" i="1" s="1"/>
  <c r="A2645" i="1" l="1"/>
  <c r="P2644" i="1" a="1"/>
  <c r="P2644" i="1" s="1"/>
  <c r="Q2644" i="1" s="1"/>
  <c r="V2644" i="1" s="1"/>
  <c r="Y2644" i="1" s="1"/>
  <c r="Z2644" i="1" s="1"/>
  <c r="AA2644" i="1" s="1"/>
  <c r="P2645" i="1" l="1" a="1"/>
  <c r="P2645" i="1" s="1"/>
  <c r="Q2645" i="1" s="1"/>
  <c r="V2645" i="1" s="1"/>
  <c r="Y2645" i="1" s="1"/>
  <c r="Z2645" i="1" s="1"/>
  <c r="AA2645" i="1" s="1"/>
  <c r="A2646" i="1"/>
  <c r="A2647" i="1" l="1"/>
  <c r="P2646" i="1" a="1"/>
  <c r="P2646" i="1" s="1"/>
  <c r="Q2646" i="1" s="1"/>
  <c r="V2646" i="1" s="1"/>
  <c r="Y2646" i="1" s="1"/>
  <c r="Z2646" i="1" s="1"/>
  <c r="AA2646" i="1" s="1"/>
  <c r="A2648" i="1" l="1"/>
  <c r="P2647" i="1" a="1"/>
  <c r="P2647" i="1" s="1"/>
  <c r="Q2647" i="1" s="1"/>
  <c r="V2647" i="1" s="1"/>
  <c r="Y2647" i="1" s="1"/>
  <c r="Z2647" i="1" s="1"/>
  <c r="AA2647" i="1" s="1"/>
  <c r="A2649" i="1" l="1"/>
  <c r="P2648" i="1" a="1"/>
  <c r="P2648" i="1" s="1"/>
  <c r="Q2648" i="1" s="1"/>
  <c r="V2648" i="1" s="1"/>
  <c r="Y2648" i="1" s="1"/>
  <c r="Z2648" i="1" s="1"/>
  <c r="AA2648" i="1" s="1"/>
  <c r="A2650" i="1" l="1"/>
  <c r="P2649" i="1" a="1"/>
  <c r="P2649" i="1" s="1"/>
  <c r="Q2649" i="1" s="1"/>
  <c r="V2649" i="1" s="1"/>
  <c r="Y2649" i="1" s="1"/>
  <c r="Z2649" i="1" s="1"/>
  <c r="AA2649" i="1" s="1"/>
  <c r="A2651" i="1" l="1"/>
  <c r="P2650" i="1" a="1"/>
  <c r="P2650" i="1" s="1"/>
  <c r="Q2650" i="1" s="1"/>
  <c r="V2650" i="1" s="1"/>
  <c r="Y2650" i="1" s="1"/>
  <c r="Z2650" i="1" s="1"/>
  <c r="AA2650" i="1" s="1"/>
  <c r="A2652" i="1" l="1"/>
  <c r="P2651" i="1" a="1"/>
  <c r="P2651" i="1" s="1"/>
  <c r="Q2651" i="1" s="1"/>
  <c r="V2651" i="1" s="1"/>
  <c r="Y2651" i="1" s="1"/>
  <c r="Z2651" i="1" s="1"/>
  <c r="AA2651" i="1" s="1"/>
  <c r="P2652" i="1" l="1" a="1"/>
  <c r="P2652" i="1" s="1"/>
  <c r="Q2652" i="1" s="1"/>
  <c r="V2652" i="1" s="1"/>
  <c r="Y2652" i="1" s="1"/>
  <c r="Z2652" i="1" s="1"/>
  <c r="AA2652" i="1" s="1"/>
  <c r="A2653" i="1"/>
  <c r="A2654" i="1" l="1"/>
  <c r="P2653" i="1" a="1"/>
  <c r="P2653" i="1" s="1"/>
  <c r="Q2653" i="1" s="1"/>
  <c r="V2653" i="1" s="1"/>
  <c r="Y2653" i="1" s="1"/>
  <c r="Z2653" i="1" s="1"/>
  <c r="AA2653" i="1" s="1"/>
  <c r="A2655" i="1" l="1"/>
  <c r="P2654" i="1" a="1"/>
  <c r="P2654" i="1" s="1"/>
  <c r="Q2654" i="1" s="1"/>
  <c r="V2654" i="1" s="1"/>
  <c r="Y2654" i="1" s="1"/>
  <c r="Z2654" i="1" s="1"/>
  <c r="AA2654" i="1" s="1"/>
  <c r="P2655" i="1" l="1" a="1"/>
  <c r="P2655" i="1" s="1"/>
  <c r="Q2655" i="1" s="1"/>
  <c r="V2655" i="1" s="1"/>
  <c r="Y2655" i="1" s="1"/>
  <c r="Z2655" i="1" s="1"/>
  <c r="AA2655" i="1" s="1"/>
  <c r="A2656" i="1"/>
  <c r="A2657" i="1" l="1"/>
  <c r="P2656" i="1" a="1"/>
  <c r="P2656" i="1" s="1"/>
  <c r="Q2656" i="1" s="1"/>
  <c r="V2656" i="1" s="1"/>
  <c r="Y2656" i="1" s="1"/>
  <c r="Z2656" i="1" s="1"/>
  <c r="AA2656" i="1" s="1"/>
  <c r="A2658" i="1" l="1"/>
  <c r="P2657" i="1" a="1"/>
  <c r="P2657" i="1" s="1"/>
  <c r="Q2657" i="1" s="1"/>
  <c r="V2657" i="1" s="1"/>
  <c r="Y2657" i="1" s="1"/>
  <c r="Z2657" i="1" s="1"/>
  <c r="AA2657" i="1" s="1"/>
  <c r="A2659" i="1" l="1"/>
  <c r="P2658" i="1" a="1"/>
  <c r="P2658" i="1" s="1"/>
  <c r="Q2658" i="1" s="1"/>
  <c r="V2658" i="1" s="1"/>
  <c r="Y2658" i="1" s="1"/>
  <c r="Z2658" i="1" s="1"/>
  <c r="AA2658" i="1" s="1"/>
  <c r="P2659" i="1" l="1" a="1"/>
  <c r="P2659" i="1" s="1"/>
  <c r="Q2659" i="1" s="1"/>
  <c r="V2659" i="1" s="1"/>
  <c r="Y2659" i="1" s="1"/>
  <c r="Z2659" i="1" s="1"/>
  <c r="AA2659" i="1" s="1"/>
  <c r="A2660" i="1"/>
  <c r="A2661" i="1" l="1"/>
  <c r="P2660" i="1" a="1"/>
  <c r="P2660" i="1" s="1"/>
  <c r="Q2660" i="1" s="1"/>
  <c r="V2660" i="1" s="1"/>
  <c r="Y2660" i="1" s="1"/>
  <c r="Z2660" i="1" s="1"/>
  <c r="AA2660" i="1" s="1"/>
  <c r="A2662" i="1" l="1"/>
  <c r="P2661" i="1" a="1"/>
  <c r="P2661" i="1" s="1"/>
  <c r="Q2661" i="1" s="1"/>
  <c r="V2661" i="1" s="1"/>
  <c r="Y2661" i="1" s="1"/>
  <c r="Z2661" i="1" s="1"/>
  <c r="AA2661" i="1" s="1"/>
  <c r="P2662" i="1" l="1" a="1"/>
  <c r="P2662" i="1" s="1"/>
  <c r="Q2662" i="1" s="1"/>
  <c r="V2662" i="1" s="1"/>
  <c r="Y2662" i="1" s="1"/>
  <c r="Z2662" i="1" s="1"/>
  <c r="AA2662" i="1" s="1"/>
  <c r="A2663" i="1"/>
  <c r="P2663" i="1" l="1" a="1"/>
  <c r="P2663" i="1" s="1"/>
  <c r="Q2663" i="1" s="1"/>
  <c r="V2663" i="1" s="1"/>
  <c r="Y2663" i="1" s="1"/>
  <c r="Z2663" i="1" s="1"/>
  <c r="AA2663" i="1" s="1"/>
  <c r="A2664" i="1"/>
  <c r="P2664" i="1" l="1" a="1"/>
  <c r="P2664" i="1" s="1"/>
  <c r="Q2664" i="1" s="1"/>
  <c r="V2664" i="1" s="1"/>
  <c r="Y2664" i="1" s="1"/>
  <c r="Z2664" i="1" s="1"/>
  <c r="AA2664" i="1" s="1"/>
  <c r="A2665" i="1"/>
  <c r="P2665" i="1" l="1" a="1"/>
  <c r="P2665" i="1" s="1"/>
  <c r="Q2665" i="1" s="1"/>
  <c r="V2665" i="1" s="1"/>
  <c r="Y2665" i="1" s="1"/>
  <c r="Z2665" i="1" s="1"/>
  <c r="AA2665" i="1" s="1"/>
  <c r="A2666" i="1"/>
  <c r="A2667" i="1" l="1"/>
  <c r="P2666" i="1" a="1"/>
  <c r="P2666" i="1" s="1"/>
  <c r="Q2666" i="1" s="1"/>
  <c r="V2666" i="1" s="1"/>
  <c r="Y2666" i="1" s="1"/>
  <c r="Z2666" i="1" s="1"/>
  <c r="AA2666" i="1" s="1"/>
  <c r="P2667" i="1" l="1" a="1"/>
  <c r="P2667" i="1" s="1"/>
  <c r="Q2667" i="1" s="1"/>
  <c r="V2667" i="1" s="1"/>
  <c r="Y2667" i="1" s="1"/>
  <c r="Z2667" i="1" s="1"/>
  <c r="AA2667" i="1" s="1"/>
  <c r="A2668" i="1"/>
  <c r="P2668" i="1" l="1" a="1"/>
  <c r="P2668" i="1" s="1"/>
  <c r="Q2668" i="1" s="1"/>
  <c r="V2668" i="1" s="1"/>
  <c r="Y2668" i="1" s="1"/>
  <c r="Z2668" i="1" s="1"/>
  <c r="AA2668" i="1" s="1"/>
  <c r="A2669" i="1"/>
  <c r="P2669" i="1" l="1" a="1"/>
  <c r="P2669" i="1" s="1"/>
  <c r="Q2669" i="1" s="1"/>
  <c r="V2669" i="1" s="1"/>
  <c r="Y2669" i="1" s="1"/>
  <c r="Z2669" i="1" s="1"/>
  <c r="AA2669" i="1" s="1"/>
  <c r="A2670" i="1"/>
  <c r="A2671" i="1" l="1"/>
  <c r="P2670" i="1" a="1"/>
  <c r="P2670" i="1" s="1"/>
  <c r="Q2670" i="1" s="1"/>
  <c r="V2670" i="1" s="1"/>
  <c r="Y2670" i="1" s="1"/>
  <c r="Z2670" i="1" s="1"/>
  <c r="AA2670" i="1" s="1"/>
  <c r="P2671" i="1" l="1" a="1"/>
  <c r="P2671" i="1" s="1"/>
  <c r="Q2671" i="1" s="1"/>
  <c r="V2671" i="1" s="1"/>
  <c r="Y2671" i="1" s="1"/>
  <c r="Z2671" i="1" s="1"/>
  <c r="AA2671" i="1" s="1"/>
  <c r="A2672" i="1"/>
  <c r="P2672" i="1" l="1" a="1"/>
  <c r="P2672" i="1" s="1"/>
  <c r="Q2672" i="1" s="1"/>
  <c r="V2672" i="1" s="1"/>
  <c r="Y2672" i="1" s="1"/>
  <c r="Z2672" i="1" s="1"/>
  <c r="AA2672" i="1" s="1"/>
  <c r="A2673" i="1"/>
  <c r="P2673" i="1" l="1" a="1"/>
  <c r="P2673" i="1" s="1"/>
  <c r="Q2673" i="1" s="1"/>
  <c r="V2673" i="1" s="1"/>
  <c r="Y2673" i="1" s="1"/>
  <c r="Z2673" i="1" s="1"/>
  <c r="AA2673" i="1" s="1"/>
  <c r="A2674" i="1"/>
  <c r="A2675" i="1" l="1"/>
  <c r="P2674" i="1" a="1"/>
  <c r="P2674" i="1" s="1"/>
  <c r="Q2674" i="1" s="1"/>
  <c r="V2674" i="1" s="1"/>
  <c r="Y2674" i="1" s="1"/>
  <c r="Z2674" i="1" s="1"/>
  <c r="AA2674" i="1" s="1"/>
  <c r="P2675" i="1" l="1" a="1"/>
  <c r="P2675" i="1" s="1"/>
  <c r="Q2675" i="1" s="1"/>
  <c r="V2675" i="1" s="1"/>
  <c r="Y2675" i="1" s="1"/>
  <c r="Z2675" i="1" s="1"/>
  <c r="AA2675" i="1" s="1"/>
  <c r="A2676" i="1"/>
  <c r="P2676" i="1" l="1" a="1"/>
  <c r="P2676" i="1" s="1"/>
  <c r="Q2676" i="1" s="1"/>
  <c r="V2676" i="1" s="1"/>
  <c r="Y2676" i="1" s="1"/>
  <c r="Z2676" i="1" s="1"/>
  <c r="AA2676" i="1" s="1"/>
  <c r="A2677" i="1"/>
  <c r="P2677" i="1" l="1" a="1"/>
  <c r="P2677" i="1" s="1"/>
  <c r="Q2677" i="1" s="1"/>
  <c r="V2677" i="1" s="1"/>
  <c r="Y2677" i="1" s="1"/>
  <c r="Z2677" i="1" s="1"/>
  <c r="AA2677" i="1" s="1"/>
  <c r="A2678" i="1"/>
  <c r="A2679" i="1" l="1"/>
  <c r="P2678" i="1" a="1"/>
  <c r="P2678" i="1" s="1"/>
  <c r="Q2678" i="1" s="1"/>
  <c r="V2678" i="1" s="1"/>
  <c r="Y2678" i="1" s="1"/>
  <c r="Z2678" i="1" s="1"/>
  <c r="AA2678" i="1" s="1"/>
  <c r="P2679" i="1" l="1" a="1"/>
  <c r="P2679" i="1" s="1"/>
  <c r="Q2679" i="1" s="1"/>
  <c r="V2679" i="1" s="1"/>
  <c r="Y2679" i="1" s="1"/>
  <c r="Z2679" i="1" s="1"/>
  <c r="AA2679" i="1" s="1"/>
  <c r="A2680" i="1"/>
  <c r="P2680" i="1" l="1" a="1"/>
  <c r="P2680" i="1" s="1"/>
  <c r="Q2680" i="1" s="1"/>
  <c r="V2680" i="1" s="1"/>
  <c r="Y2680" i="1" s="1"/>
  <c r="Z2680" i="1" s="1"/>
  <c r="AA2680" i="1" s="1"/>
  <c r="A2681" i="1"/>
  <c r="P2681" i="1" l="1" a="1"/>
  <c r="P2681" i="1" s="1"/>
  <c r="Q2681" i="1" s="1"/>
  <c r="V2681" i="1" s="1"/>
  <c r="Y2681" i="1" s="1"/>
  <c r="Z2681" i="1" s="1"/>
  <c r="AA2681" i="1" s="1"/>
  <c r="A2682" i="1"/>
  <c r="P2682" i="1" l="1" a="1"/>
  <c r="P2682" i="1" s="1"/>
  <c r="Q2682" i="1" s="1"/>
  <c r="V2682" i="1" s="1"/>
  <c r="Y2682" i="1" s="1"/>
  <c r="Z2682" i="1" s="1"/>
  <c r="AA2682" i="1" s="1"/>
  <c r="A2683" i="1"/>
  <c r="P2683" i="1" l="1" a="1"/>
  <c r="P2683" i="1" s="1"/>
  <c r="Q2683" i="1" s="1"/>
  <c r="V2683" i="1" s="1"/>
  <c r="Y2683" i="1" s="1"/>
  <c r="Z2683" i="1" s="1"/>
  <c r="AA2683" i="1" s="1"/>
  <c r="A2684" i="1"/>
  <c r="A2685" i="1" l="1"/>
  <c r="P2684" i="1" a="1"/>
  <c r="P2684" i="1" s="1"/>
  <c r="Q2684" i="1" s="1"/>
  <c r="V2684" i="1" s="1"/>
  <c r="Y2684" i="1" s="1"/>
  <c r="Z2684" i="1" s="1"/>
  <c r="AA2684" i="1" s="1"/>
  <c r="P2685" i="1" l="1" a="1"/>
  <c r="P2685" i="1" s="1"/>
  <c r="Q2685" i="1" s="1"/>
  <c r="V2685" i="1" s="1"/>
  <c r="Y2685" i="1" s="1"/>
  <c r="Z2685" i="1" s="1"/>
  <c r="AA2685" i="1" s="1"/>
  <c r="A2686" i="1"/>
  <c r="P2686" i="1" l="1" a="1"/>
  <c r="P2686" i="1" s="1"/>
  <c r="Q2686" i="1" s="1"/>
  <c r="V2686" i="1" s="1"/>
  <c r="Y2686" i="1" s="1"/>
  <c r="Z2686" i="1" s="1"/>
  <c r="AA2686" i="1" s="1"/>
  <c r="A2687" i="1"/>
  <c r="A2688" i="1" l="1"/>
  <c r="P2687" i="1" a="1"/>
  <c r="P2687" i="1" s="1"/>
  <c r="Q2687" i="1" s="1"/>
  <c r="V2687" i="1" s="1"/>
  <c r="Y2687" i="1" s="1"/>
  <c r="Z2687" i="1" s="1"/>
  <c r="AA2687" i="1" s="1"/>
  <c r="A2689" i="1" l="1"/>
  <c r="P2688" i="1" a="1"/>
  <c r="P2688" i="1" s="1"/>
  <c r="Q2688" i="1" s="1"/>
  <c r="V2688" i="1" s="1"/>
  <c r="Y2688" i="1" s="1"/>
  <c r="Z2688" i="1" s="1"/>
  <c r="AA2688" i="1" s="1"/>
  <c r="A2690" i="1" l="1"/>
  <c r="P2689" i="1" a="1"/>
  <c r="P2689" i="1" s="1"/>
  <c r="Q2689" i="1" s="1"/>
  <c r="V2689" i="1" s="1"/>
  <c r="Y2689" i="1" s="1"/>
  <c r="Z2689" i="1" s="1"/>
  <c r="AA2689" i="1" s="1"/>
  <c r="A2691" i="1" l="1"/>
  <c r="P2690" i="1" a="1"/>
  <c r="P2690" i="1" s="1"/>
  <c r="Q2690" i="1" s="1"/>
  <c r="V2690" i="1" s="1"/>
  <c r="Y2690" i="1" s="1"/>
  <c r="Z2690" i="1" s="1"/>
  <c r="AA2690" i="1" s="1"/>
  <c r="P2691" i="1" l="1" a="1"/>
  <c r="P2691" i="1" s="1"/>
  <c r="Q2691" i="1" s="1"/>
  <c r="V2691" i="1" s="1"/>
  <c r="Y2691" i="1" s="1"/>
  <c r="Z2691" i="1" s="1"/>
  <c r="AA2691" i="1" s="1"/>
  <c r="A2692" i="1"/>
  <c r="A2693" i="1" l="1"/>
  <c r="P2692" i="1" a="1"/>
  <c r="P2692" i="1" s="1"/>
  <c r="Q2692" i="1" s="1"/>
  <c r="V2692" i="1" s="1"/>
  <c r="Y2692" i="1" s="1"/>
  <c r="Z2692" i="1" s="1"/>
  <c r="AA2692" i="1" s="1"/>
  <c r="P2693" i="1" l="1" a="1"/>
  <c r="P2693" i="1" s="1"/>
  <c r="Q2693" i="1" s="1"/>
  <c r="V2693" i="1" s="1"/>
  <c r="Y2693" i="1" s="1"/>
  <c r="Z2693" i="1" s="1"/>
  <c r="AA2693" i="1" s="1"/>
  <c r="A2694" i="1"/>
  <c r="A2695" i="1" l="1"/>
  <c r="P2694" i="1" a="1"/>
  <c r="P2694" i="1" s="1"/>
  <c r="Q2694" i="1" s="1"/>
  <c r="V2694" i="1" s="1"/>
  <c r="Y2694" i="1" s="1"/>
  <c r="Z2694" i="1" s="1"/>
  <c r="AA2694" i="1" s="1"/>
  <c r="P2695" i="1" l="1" a="1"/>
  <c r="P2695" i="1" s="1"/>
  <c r="Q2695" i="1" s="1"/>
  <c r="V2695" i="1" s="1"/>
  <c r="Y2695" i="1" s="1"/>
  <c r="Z2695" i="1" s="1"/>
  <c r="AA2695" i="1" s="1"/>
  <c r="A2696" i="1"/>
  <c r="A2697" i="1" l="1"/>
  <c r="P2696" i="1" a="1"/>
  <c r="P2696" i="1" s="1"/>
  <c r="Q2696" i="1" s="1"/>
  <c r="V2696" i="1" s="1"/>
  <c r="Y2696" i="1" s="1"/>
  <c r="Z2696" i="1" s="1"/>
  <c r="AA2696" i="1" s="1"/>
  <c r="P2697" i="1" l="1" a="1"/>
  <c r="P2697" i="1" s="1"/>
  <c r="Q2697" i="1" s="1"/>
  <c r="V2697" i="1" s="1"/>
  <c r="Y2697" i="1" s="1"/>
  <c r="Z2697" i="1" s="1"/>
  <c r="AA2697" i="1" s="1"/>
  <c r="A2698" i="1"/>
  <c r="A2699" i="1" l="1"/>
  <c r="P2698" i="1" a="1"/>
  <c r="P2698" i="1" s="1"/>
  <c r="Q2698" i="1" s="1"/>
  <c r="V2698" i="1" s="1"/>
  <c r="Y2698" i="1" s="1"/>
  <c r="Z2698" i="1" s="1"/>
  <c r="AA2698" i="1" s="1"/>
  <c r="P2699" i="1" l="1" a="1"/>
  <c r="P2699" i="1" s="1"/>
  <c r="Q2699" i="1" s="1"/>
  <c r="V2699" i="1" s="1"/>
  <c r="Y2699" i="1" s="1"/>
  <c r="Z2699" i="1" s="1"/>
  <c r="AA2699" i="1" s="1"/>
  <c r="A2700" i="1"/>
  <c r="P2700" i="1" l="1" a="1"/>
  <c r="P2700" i="1" s="1"/>
  <c r="Q2700" i="1" s="1"/>
  <c r="V2700" i="1" s="1"/>
  <c r="Y2700" i="1" s="1"/>
  <c r="Z2700" i="1" s="1"/>
  <c r="AA2700" i="1" s="1"/>
  <c r="A2701" i="1"/>
  <c r="P2701" i="1" l="1" a="1"/>
  <c r="P2701" i="1" s="1"/>
  <c r="Q2701" i="1" s="1"/>
  <c r="V2701" i="1" s="1"/>
  <c r="Y2701" i="1" s="1"/>
  <c r="Z2701" i="1" s="1"/>
  <c r="AA2701" i="1" s="1"/>
  <c r="A2702" i="1"/>
  <c r="A2703" i="1" l="1"/>
  <c r="P2702" i="1" a="1"/>
  <c r="P2702" i="1" s="1"/>
  <c r="Q2702" i="1" s="1"/>
  <c r="V2702" i="1" s="1"/>
  <c r="Y2702" i="1" s="1"/>
  <c r="Z2702" i="1" s="1"/>
  <c r="AA2702" i="1" s="1"/>
  <c r="A2704" i="1" l="1"/>
  <c r="P2703" i="1" a="1"/>
  <c r="P2703" i="1" s="1"/>
  <c r="Q2703" i="1" s="1"/>
  <c r="V2703" i="1" s="1"/>
  <c r="Y2703" i="1" s="1"/>
  <c r="Z2703" i="1" s="1"/>
  <c r="AA2703" i="1" s="1"/>
  <c r="P2704" i="1" l="1" a="1"/>
  <c r="P2704" i="1" s="1"/>
  <c r="Q2704" i="1" s="1"/>
  <c r="V2704" i="1" s="1"/>
  <c r="Y2704" i="1" s="1"/>
  <c r="Z2704" i="1" s="1"/>
  <c r="AA2704" i="1" s="1"/>
  <c r="A2705" i="1"/>
  <c r="P2705" i="1" l="1" a="1"/>
  <c r="P2705" i="1" s="1"/>
  <c r="Q2705" i="1" s="1"/>
  <c r="V2705" i="1" s="1"/>
  <c r="Y2705" i="1" s="1"/>
  <c r="Z2705" i="1" s="1"/>
  <c r="AA2705" i="1" s="1"/>
  <c r="A2706" i="1"/>
  <c r="A2707" i="1" l="1"/>
  <c r="P2706" i="1" a="1"/>
  <c r="P2706" i="1" s="1"/>
  <c r="Q2706" i="1" s="1"/>
  <c r="V2706" i="1" s="1"/>
  <c r="Y2706" i="1" s="1"/>
  <c r="Z2706" i="1" s="1"/>
  <c r="AA2706" i="1" s="1"/>
  <c r="P2707" i="1" l="1" a="1"/>
  <c r="P2707" i="1" s="1"/>
  <c r="Q2707" i="1" s="1"/>
  <c r="V2707" i="1" s="1"/>
  <c r="Y2707" i="1" s="1"/>
  <c r="Z2707" i="1" s="1"/>
  <c r="AA2707" i="1" s="1"/>
  <c r="A2708" i="1"/>
  <c r="P2708" i="1" l="1" a="1"/>
  <c r="P2708" i="1" s="1"/>
  <c r="Q2708" i="1" s="1"/>
  <c r="V2708" i="1" s="1"/>
  <c r="Y2708" i="1" s="1"/>
  <c r="Z2708" i="1" s="1"/>
  <c r="AA2708" i="1" s="1"/>
  <c r="A2709" i="1"/>
  <c r="A2710" i="1" l="1"/>
  <c r="P2709" i="1" a="1"/>
  <c r="P2709" i="1" s="1"/>
  <c r="Q2709" i="1" s="1"/>
  <c r="V2709" i="1" s="1"/>
  <c r="Y2709" i="1" s="1"/>
  <c r="Z2709" i="1" s="1"/>
  <c r="AA2709" i="1" s="1"/>
  <c r="P2710" i="1" l="1" a="1"/>
  <c r="P2710" i="1" s="1"/>
  <c r="Q2710" i="1" s="1"/>
  <c r="V2710" i="1" s="1"/>
  <c r="Y2710" i="1" s="1"/>
  <c r="Z2710" i="1" s="1"/>
  <c r="AA2710" i="1" s="1"/>
  <c r="A2711" i="1"/>
  <c r="A2712" i="1" l="1"/>
  <c r="P2711" i="1" a="1"/>
  <c r="P2711" i="1" s="1"/>
  <c r="Q2711" i="1" s="1"/>
  <c r="V2711" i="1" s="1"/>
  <c r="Y2711" i="1" s="1"/>
  <c r="Z2711" i="1" s="1"/>
  <c r="AA2711" i="1" s="1"/>
  <c r="P2712" i="1" l="1" a="1"/>
  <c r="P2712" i="1" s="1"/>
  <c r="Q2712" i="1" s="1"/>
  <c r="V2712" i="1" s="1"/>
  <c r="Y2712" i="1" s="1"/>
  <c r="Z2712" i="1" s="1"/>
  <c r="AA2712" i="1" s="1"/>
  <c r="A2713" i="1"/>
  <c r="A2714" i="1" l="1"/>
  <c r="P2713" i="1" a="1"/>
  <c r="P2713" i="1" s="1"/>
  <c r="Q2713" i="1" s="1"/>
  <c r="V2713" i="1" s="1"/>
  <c r="Y2713" i="1" s="1"/>
  <c r="Z2713" i="1" s="1"/>
  <c r="AA2713" i="1" s="1"/>
  <c r="P2714" i="1" l="1" a="1"/>
  <c r="P2714" i="1" s="1"/>
  <c r="Q2714" i="1" s="1"/>
  <c r="V2714" i="1" s="1"/>
  <c r="Y2714" i="1" s="1"/>
  <c r="Z2714" i="1" s="1"/>
  <c r="AA2714" i="1" s="1"/>
  <c r="A2715" i="1"/>
  <c r="P2715" i="1" l="1" a="1"/>
  <c r="P2715" i="1" s="1"/>
  <c r="Q2715" i="1" s="1"/>
  <c r="V2715" i="1" s="1"/>
  <c r="Y2715" i="1" s="1"/>
  <c r="Z2715" i="1" s="1"/>
  <c r="AA2715" i="1" s="1"/>
  <c r="A2716" i="1"/>
  <c r="P2716" i="1" l="1" a="1"/>
  <c r="P2716" i="1" s="1"/>
  <c r="Q2716" i="1" s="1"/>
  <c r="V2716" i="1" s="1"/>
  <c r="Y2716" i="1" s="1"/>
  <c r="Z2716" i="1" s="1"/>
  <c r="AA2716" i="1" s="1"/>
  <c r="A2717" i="1"/>
  <c r="A2718" i="1" l="1"/>
  <c r="P2717" i="1" a="1"/>
  <c r="P2717" i="1" s="1"/>
  <c r="Q2717" i="1" s="1"/>
  <c r="V2717" i="1" s="1"/>
  <c r="Y2717" i="1" s="1"/>
  <c r="Z2717" i="1" s="1"/>
  <c r="AA2717" i="1" s="1"/>
  <c r="A2719" i="1" l="1"/>
  <c r="P2718" i="1" a="1"/>
  <c r="P2718" i="1" s="1"/>
  <c r="Q2718" i="1" s="1"/>
  <c r="V2718" i="1" s="1"/>
  <c r="Y2718" i="1" s="1"/>
  <c r="Z2718" i="1" s="1"/>
  <c r="AA2718" i="1" s="1"/>
  <c r="A2720" i="1" l="1"/>
  <c r="P2719" i="1" a="1"/>
  <c r="P2719" i="1" s="1"/>
  <c r="Q2719" i="1" s="1"/>
  <c r="V2719" i="1" s="1"/>
  <c r="Y2719" i="1" s="1"/>
  <c r="Z2719" i="1" s="1"/>
  <c r="AA2719" i="1" s="1"/>
  <c r="A2721" i="1" l="1"/>
  <c r="P2720" i="1" a="1"/>
  <c r="P2720" i="1" s="1"/>
  <c r="Q2720" i="1" s="1"/>
  <c r="V2720" i="1" s="1"/>
  <c r="Y2720" i="1" s="1"/>
  <c r="Z2720" i="1" s="1"/>
  <c r="AA2720" i="1" s="1"/>
  <c r="A2722" i="1" l="1"/>
  <c r="P2721" i="1" a="1"/>
  <c r="P2721" i="1" s="1"/>
  <c r="Q2721" i="1" s="1"/>
  <c r="V2721" i="1" s="1"/>
  <c r="Y2721" i="1" s="1"/>
  <c r="Z2721" i="1" s="1"/>
  <c r="AA2721" i="1" s="1"/>
  <c r="P2722" i="1" l="1" a="1"/>
  <c r="P2722" i="1" s="1"/>
  <c r="Q2722" i="1" s="1"/>
  <c r="V2722" i="1" s="1"/>
  <c r="Y2722" i="1" s="1"/>
  <c r="Z2722" i="1" s="1"/>
  <c r="AA2722" i="1" s="1"/>
  <c r="A2723" i="1"/>
  <c r="P2723" i="1" l="1" a="1"/>
  <c r="P2723" i="1" s="1"/>
  <c r="Q2723" i="1" s="1"/>
  <c r="V2723" i="1" s="1"/>
  <c r="Y2723" i="1" s="1"/>
  <c r="Z2723" i="1" s="1"/>
  <c r="AA2723" i="1" s="1"/>
  <c r="A2724" i="1"/>
  <c r="A2725" i="1" l="1"/>
  <c r="P2724" i="1" a="1"/>
  <c r="P2724" i="1" s="1"/>
  <c r="Q2724" i="1" s="1"/>
  <c r="V2724" i="1" s="1"/>
  <c r="Y2724" i="1" s="1"/>
  <c r="Z2724" i="1" s="1"/>
  <c r="AA2724" i="1" s="1"/>
  <c r="A2726" i="1" l="1"/>
  <c r="P2725" i="1" a="1"/>
  <c r="P2725" i="1" s="1"/>
  <c r="Q2725" i="1" s="1"/>
  <c r="V2725" i="1" s="1"/>
  <c r="Y2725" i="1" s="1"/>
  <c r="Z2725" i="1" s="1"/>
  <c r="AA2725" i="1" s="1"/>
  <c r="A2727" i="1" l="1"/>
  <c r="P2726" i="1" a="1"/>
  <c r="P2726" i="1" s="1"/>
  <c r="Q2726" i="1" s="1"/>
  <c r="V2726" i="1" s="1"/>
  <c r="Y2726" i="1" s="1"/>
  <c r="Z2726" i="1" s="1"/>
  <c r="AA2726" i="1" s="1"/>
  <c r="P2727" i="1" l="1" a="1"/>
  <c r="P2727" i="1" s="1"/>
  <c r="Q2727" i="1" s="1"/>
  <c r="V2727" i="1" s="1"/>
  <c r="Y2727" i="1" s="1"/>
  <c r="Z2727" i="1" s="1"/>
  <c r="AA2727" i="1" s="1"/>
  <c r="A2728" i="1"/>
  <c r="P2728" i="1" l="1" a="1"/>
  <c r="P2728" i="1" s="1"/>
  <c r="Q2728" i="1" s="1"/>
  <c r="V2728" i="1" s="1"/>
  <c r="Y2728" i="1" s="1"/>
  <c r="Z2728" i="1" s="1"/>
  <c r="AA2728" i="1" s="1"/>
  <c r="A2729" i="1"/>
  <c r="A2730" i="1" l="1"/>
  <c r="P2729" i="1" a="1"/>
  <c r="P2729" i="1" s="1"/>
  <c r="Q2729" i="1" s="1"/>
  <c r="V2729" i="1" s="1"/>
  <c r="Y2729" i="1" s="1"/>
  <c r="Z2729" i="1" s="1"/>
  <c r="AA2729" i="1" s="1"/>
  <c r="A2731" i="1" l="1"/>
  <c r="P2730" i="1" a="1"/>
  <c r="P2730" i="1" s="1"/>
  <c r="Q2730" i="1" s="1"/>
  <c r="V2730" i="1" s="1"/>
  <c r="Y2730" i="1" s="1"/>
  <c r="Z2730" i="1" s="1"/>
  <c r="AA2730" i="1" s="1"/>
  <c r="A2732" i="1" l="1"/>
  <c r="P2731" i="1" a="1"/>
  <c r="P2731" i="1" s="1"/>
  <c r="Q2731" i="1" s="1"/>
  <c r="V2731" i="1" s="1"/>
  <c r="Y2731" i="1" s="1"/>
  <c r="Z2731" i="1" s="1"/>
  <c r="AA2731" i="1" s="1"/>
  <c r="P2732" i="1" l="1" a="1"/>
  <c r="P2732" i="1" s="1"/>
  <c r="Q2732" i="1" s="1"/>
  <c r="V2732" i="1" s="1"/>
  <c r="Y2732" i="1" s="1"/>
  <c r="Z2732" i="1" s="1"/>
  <c r="AA2732" i="1" s="1"/>
  <c r="A2733" i="1"/>
  <c r="P2733" i="1" l="1" a="1"/>
  <c r="P2733" i="1" s="1"/>
  <c r="Q2733" i="1" s="1"/>
  <c r="V2733" i="1" s="1"/>
  <c r="Y2733" i="1" s="1"/>
  <c r="Z2733" i="1" s="1"/>
  <c r="AA2733" i="1" s="1"/>
  <c r="A2734" i="1"/>
  <c r="A2735" i="1" l="1"/>
  <c r="P2734" i="1" a="1"/>
  <c r="P2734" i="1" s="1"/>
  <c r="Q2734" i="1" s="1"/>
  <c r="V2734" i="1" s="1"/>
  <c r="Y2734" i="1" s="1"/>
  <c r="Z2734" i="1" s="1"/>
  <c r="AA2734" i="1" s="1"/>
  <c r="A2736" i="1" l="1"/>
  <c r="P2735" i="1" a="1"/>
  <c r="P2735" i="1" s="1"/>
  <c r="Q2735" i="1" s="1"/>
  <c r="V2735" i="1" s="1"/>
  <c r="Y2735" i="1" s="1"/>
  <c r="Z2735" i="1" s="1"/>
  <c r="AA2735" i="1" s="1"/>
  <c r="P2736" i="1" l="1" a="1"/>
  <c r="P2736" i="1" s="1"/>
  <c r="Q2736" i="1" s="1"/>
  <c r="V2736" i="1" s="1"/>
  <c r="Y2736" i="1" s="1"/>
  <c r="Z2736" i="1" s="1"/>
  <c r="AA2736" i="1" s="1"/>
  <c r="A2737" i="1"/>
  <c r="P2737" i="1" l="1" a="1"/>
  <c r="P2737" i="1" s="1"/>
  <c r="Q2737" i="1" s="1"/>
  <c r="V2737" i="1" s="1"/>
  <c r="Y2737" i="1" s="1"/>
  <c r="Z2737" i="1" s="1"/>
  <c r="AA2737" i="1" s="1"/>
  <c r="A2738" i="1"/>
  <c r="P2738" i="1" l="1" a="1"/>
  <c r="P2738" i="1" s="1"/>
  <c r="Q2738" i="1" s="1"/>
  <c r="V2738" i="1" s="1"/>
  <c r="Y2738" i="1" s="1"/>
  <c r="Z2738" i="1" s="1"/>
  <c r="AA2738" i="1" s="1"/>
  <c r="A2739" i="1"/>
  <c r="P2739" i="1" l="1" a="1"/>
  <c r="P2739" i="1" s="1"/>
  <c r="Q2739" i="1" s="1"/>
  <c r="V2739" i="1" s="1"/>
  <c r="Y2739" i="1" s="1"/>
  <c r="Z2739" i="1" s="1"/>
  <c r="AA2739" i="1" s="1"/>
  <c r="A2740" i="1"/>
  <c r="A2741" i="1" l="1"/>
  <c r="P2740" i="1" a="1"/>
  <c r="P2740" i="1" s="1"/>
  <c r="Q2740" i="1" s="1"/>
  <c r="V2740" i="1" s="1"/>
  <c r="Y2740" i="1" s="1"/>
  <c r="Z2740" i="1" s="1"/>
  <c r="AA2740" i="1" s="1"/>
  <c r="P2741" i="1" l="1" a="1"/>
  <c r="P2741" i="1" s="1"/>
  <c r="Q2741" i="1" s="1"/>
  <c r="V2741" i="1" s="1"/>
  <c r="Y2741" i="1" s="1"/>
  <c r="Z2741" i="1" s="1"/>
  <c r="AA2741" i="1" s="1"/>
  <c r="A2742" i="1"/>
  <c r="A2743" i="1" l="1"/>
  <c r="P2742" i="1" a="1"/>
  <c r="P2742" i="1" s="1"/>
  <c r="Q2742" i="1" s="1"/>
  <c r="V2742" i="1" s="1"/>
  <c r="Y2742" i="1" s="1"/>
  <c r="Z2742" i="1" s="1"/>
  <c r="AA2742" i="1" s="1"/>
  <c r="P2743" i="1" l="1" a="1"/>
  <c r="P2743" i="1" s="1"/>
  <c r="Q2743" i="1" s="1"/>
  <c r="V2743" i="1" s="1"/>
  <c r="Y2743" i="1" s="1"/>
  <c r="Z2743" i="1" s="1"/>
  <c r="AA2743" i="1" s="1"/>
  <c r="A2744" i="1"/>
  <c r="A2745" i="1" l="1"/>
  <c r="P2744" i="1" a="1"/>
  <c r="P2744" i="1" s="1"/>
  <c r="Q2744" i="1" s="1"/>
  <c r="V2744" i="1" s="1"/>
  <c r="Y2744" i="1" s="1"/>
  <c r="Z2744" i="1" s="1"/>
  <c r="AA2744" i="1" s="1"/>
  <c r="P2745" i="1" l="1" a="1"/>
  <c r="P2745" i="1" s="1"/>
  <c r="Q2745" i="1" s="1"/>
  <c r="V2745" i="1" s="1"/>
  <c r="Y2745" i="1" s="1"/>
  <c r="Z2745" i="1" s="1"/>
  <c r="AA2745" i="1" s="1"/>
  <c r="A2746" i="1"/>
  <c r="A2747" i="1" l="1"/>
  <c r="P2746" i="1" a="1"/>
  <c r="P2746" i="1" s="1"/>
  <c r="Q2746" i="1" s="1"/>
  <c r="V2746" i="1" s="1"/>
  <c r="Y2746" i="1" s="1"/>
  <c r="Z2746" i="1" s="1"/>
  <c r="AA2746" i="1" s="1"/>
  <c r="A2748" i="1" l="1"/>
  <c r="P2747" i="1" a="1"/>
  <c r="P2747" i="1" s="1"/>
  <c r="Q2747" i="1" s="1"/>
  <c r="V2747" i="1" s="1"/>
  <c r="Y2747" i="1" s="1"/>
  <c r="Z2747" i="1" s="1"/>
  <c r="AA2747" i="1" s="1"/>
  <c r="P2748" i="1" l="1" a="1"/>
  <c r="P2748" i="1" s="1"/>
  <c r="Q2748" i="1" s="1"/>
  <c r="V2748" i="1" s="1"/>
  <c r="Y2748" i="1" s="1"/>
  <c r="Z2748" i="1" s="1"/>
  <c r="AA2748" i="1" s="1"/>
  <c r="A2749" i="1"/>
  <c r="P2749" i="1" l="1" a="1"/>
  <c r="P2749" i="1" s="1"/>
  <c r="Q2749" i="1" s="1"/>
  <c r="V2749" i="1" s="1"/>
  <c r="Y2749" i="1" s="1"/>
  <c r="Z2749" i="1" s="1"/>
  <c r="AA2749" i="1" s="1"/>
  <c r="A2750" i="1"/>
  <c r="P2750" i="1" l="1" a="1"/>
  <c r="P2750" i="1" s="1"/>
  <c r="Q2750" i="1" s="1"/>
  <c r="V2750" i="1" s="1"/>
  <c r="Y2750" i="1" s="1"/>
  <c r="Z2750" i="1" s="1"/>
  <c r="AA2750" i="1" s="1"/>
  <c r="A2751" i="1"/>
  <c r="P2751" i="1" l="1" a="1"/>
  <c r="P2751" i="1" s="1"/>
  <c r="Q2751" i="1" s="1"/>
  <c r="V2751" i="1" s="1"/>
  <c r="Y2751" i="1" s="1"/>
  <c r="Z2751" i="1" s="1"/>
  <c r="AA2751" i="1" s="1"/>
  <c r="A2752" i="1"/>
  <c r="P2752" i="1" l="1" a="1"/>
  <c r="P2752" i="1" s="1"/>
  <c r="Q2752" i="1" s="1"/>
  <c r="V2752" i="1" s="1"/>
  <c r="Y2752" i="1" s="1"/>
  <c r="Z2752" i="1" s="1"/>
  <c r="AA2752" i="1" s="1"/>
  <c r="A2753" i="1"/>
  <c r="A2754" i="1" l="1"/>
  <c r="P2753" i="1" a="1"/>
  <c r="P2753" i="1" s="1"/>
  <c r="Q2753" i="1" s="1"/>
  <c r="V2753" i="1" s="1"/>
  <c r="Y2753" i="1" s="1"/>
  <c r="Z2753" i="1" s="1"/>
  <c r="AA2753" i="1" s="1"/>
  <c r="A2755" i="1" l="1"/>
  <c r="P2754" i="1" a="1"/>
  <c r="P2754" i="1" s="1"/>
  <c r="Q2754" i="1" s="1"/>
  <c r="V2754" i="1" s="1"/>
  <c r="Y2754" i="1" s="1"/>
  <c r="Z2754" i="1" s="1"/>
  <c r="AA2754" i="1" s="1"/>
  <c r="A2756" i="1" l="1"/>
  <c r="P2755" i="1" a="1"/>
  <c r="P2755" i="1" s="1"/>
  <c r="Q2755" i="1" s="1"/>
  <c r="V2755" i="1" s="1"/>
  <c r="Y2755" i="1" s="1"/>
  <c r="Z2755" i="1" s="1"/>
  <c r="AA2755" i="1" s="1"/>
  <c r="A2757" i="1" l="1"/>
  <c r="P2756" i="1" a="1"/>
  <c r="P2756" i="1" s="1"/>
  <c r="Q2756" i="1" s="1"/>
  <c r="V2756" i="1" s="1"/>
  <c r="Y2756" i="1" s="1"/>
  <c r="Z2756" i="1" s="1"/>
  <c r="AA2756" i="1" s="1"/>
  <c r="P2757" i="1" l="1" a="1"/>
  <c r="P2757" i="1" s="1"/>
  <c r="Q2757" i="1" s="1"/>
  <c r="V2757" i="1" s="1"/>
  <c r="Y2757" i="1" s="1"/>
  <c r="Z2757" i="1" s="1"/>
  <c r="AA2757" i="1" s="1"/>
  <c r="A2758" i="1"/>
  <c r="P2758" i="1" l="1" a="1"/>
  <c r="P2758" i="1" s="1"/>
  <c r="Q2758" i="1" s="1"/>
  <c r="V2758" i="1" s="1"/>
  <c r="Y2758" i="1" s="1"/>
  <c r="Z2758" i="1" s="1"/>
  <c r="AA2758" i="1" s="1"/>
  <c r="A2759" i="1"/>
  <c r="A2760" i="1" l="1"/>
  <c r="P2759" i="1" a="1"/>
  <c r="P2759" i="1" s="1"/>
  <c r="Q2759" i="1" s="1"/>
  <c r="V2759" i="1" s="1"/>
  <c r="Y2759" i="1" s="1"/>
  <c r="Z2759" i="1" s="1"/>
  <c r="AA2759" i="1" s="1"/>
  <c r="P2760" i="1" l="1" a="1"/>
  <c r="P2760" i="1" s="1"/>
  <c r="Q2760" i="1" s="1"/>
  <c r="V2760" i="1" s="1"/>
  <c r="Y2760" i="1" s="1"/>
  <c r="Z2760" i="1" s="1"/>
  <c r="AA2760" i="1" s="1"/>
  <c r="A2761" i="1"/>
  <c r="P2761" i="1" l="1" a="1"/>
  <c r="P2761" i="1" s="1"/>
  <c r="Q2761" i="1" s="1"/>
  <c r="V2761" i="1" s="1"/>
  <c r="Y2761" i="1" s="1"/>
  <c r="Z2761" i="1" s="1"/>
  <c r="AA2761" i="1" s="1"/>
  <c r="A2762" i="1"/>
  <c r="A2763" i="1" l="1"/>
  <c r="P2762" i="1" a="1"/>
  <c r="P2762" i="1" s="1"/>
  <c r="Q2762" i="1" s="1"/>
  <c r="V2762" i="1" s="1"/>
  <c r="Y2762" i="1" s="1"/>
  <c r="Z2762" i="1" s="1"/>
  <c r="AA2762" i="1" s="1"/>
  <c r="P2763" i="1" l="1" a="1"/>
  <c r="P2763" i="1" s="1"/>
  <c r="Q2763" i="1" s="1"/>
  <c r="V2763" i="1" s="1"/>
  <c r="Y2763" i="1" s="1"/>
  <c r="Z2763" i="1" s="1"/>
  <c r="AA2763" i="1" s="1"/>
  <c r="A2764" i="1"/>
  <c r="P2764" i="1" l="1" a="1"/>
  <c r="P2764" i="1" s="1"/>
  <c r="Q2764" i="1" s="1"/>
  <c r="V2764" i="1" s="1"/>
  <c r="Y2764" i="1" s="1"/>
  <c r="Z2764" i="1" s="1"/>
  <c r="AA2764" i="1" s="1"/>
  <c r="A2765" i="1"/>
  <c r="P2765" i="1" l="1" a="1"/>
  <c r="P2765" i="1" s="1"/>
  <c r="Q2765" i="1" s="1"/>
  <c r="V2765" i="1" s="1"/>
  <c r="Y2765" i="1" s="1"/>
  <c r="Z2765" i="1" s="1"/>
  <c r="AA2765" i="1" s="1"/>
  <c r="A2766" i="1"/>
  <c r="A2767" i="1" l="1"/>
  <c r="P2766" i="1" a="1"/>
  <c r="P2766" i="1" s="1"/>
  <c r="Q2766" i="1" s="1"/>
  <c r="V2766" i="1" s="1"/>
  <c r="Y2766" i="1" s="1"/>
  <c r="Z2766" i="1" s="1"/>
  <c r="AA2766" i="1" s="1"/>
  <c r="A2768" i="1" l="1"/>
  <c r="P2767" i="1" a="1"/>
  <c r="P2767" i="1" s="1"/>
  <c r="Q2767" i="1" s="1"/>
  <c r="V2767" i="1" s="1"/>
  <c r="Y2767" i="1" s="1"/>
  <c r="Z2767" i="1" s="1"/>
  <c r="AA2767" i="1" s="1"/>
  <c r="A2769" i="1" l="1"/>
  <c r="P2768" i="1" a="1"/>
  <c r="P2768" i="1" s="1"/>
  <c r="Q2768" i="1" s="1"/>
  <c r="V2768" i="1" s="1"/>
  <c r="Y2768" i="1" s="1"/>
  <c r="Z2768" i="1" s="1"/>
  <c r="AA2768" i="1" s="1"/>
  <c r="P2769" i="1" l="1" a="1"/>
  <c r="P2769" i="1" s="1"/>
  <c r="Q2769" i="1" s="1"/>
  <c r="V2769" i="1" s="1"/>
  <c r="Y2769" i="1" s="1"/>
  <c r="Z2769" i="1" s="1"/>
  <c r="AA2769" i="1" s="1"/>
  <c r="A2770" i="1"/>
  <c r="A2771" i="1" l="1"/>
  <c r="P2770" i="1" a="1"/>
  <c r="P2770" i="1" s="1"/>
  <c r="Q2770" i="1" s="1"/>
  <c r="V2770" i="1" s="1"/>
  <c r="Y2770" i="1" s="1"/>
  <c r="Z2770" i="1" s="1"/>
  <c r="AA2770" i="1" s="1"/>
  <c r="P2771" i="1" l="1" a="1"/>
  <c r="P2771" i="1" s="1"/>
  <c r="Q2771" i="1" s="1"/>
  <c r="V2771" i="1" s="1"/>
  <c r="Y2771" i="1" s="1"/>
  <c r="Z2771" i="1" s="1"/>
  <c r="AA2771" i="1" s="1"/>
  <c r="A2772" i="1"/>
  <c r="A2773" i="1" l="1"/>
  <c r="P2772" i="1" a="1"/>
  <c r="P2772" i="1" s="1"/>
  <c r="Q2772" i="1" s="1"/>
  <c r="V2772" i="1" s="1"/>
  <c r="Y2772" i="1" s="1"/>
  <c r="Z2772" i="1" s="1"/>
  <c r="AA2772" i="1" s="1"/>
  <c r="A2774" i="1" l="1"/>
  <c r="P2773" i="1" a="1"/>
  <c r="P2773" i="1" s="1"/>
  <c r="Q2773" i="1" s="1"/>
  <c r="V2773" i="1" s="1"/>
  <c r="Y2773" i="1" s="1"/>
  <c r="Z2773" i="1" s="1"/>
  <c r="AA2773" i="1" s="1"/>
  <c r="A2775" i="1" l="1"/>
  <c r="P2774" i="1" a="1"/>
  <c r="P2774" i="1" s="1"/>
  <c r="Q2774" i="1" s="1"/>
  <c r="V2774" i="1" s="1"/>
  <c r="Y2774" i="1" s="1"/>
  <c r="Z2774" i="1" s="1"/>
  <c r="AA2774" i="1" s="1"/>
  <c r="P2775" i="1" l="1" a="1"/>
  <c r="P2775" i="1" s="1"/>
  <c r="Q2775" i="1" s="1"/>
  <c r="V2775" i="1" s="1"/>
  <c r="Y2775" i="1" s="1"/>
  <c r="Z2775" i="1" s="1"/>
  <c r="AA2775" i="1" s="1"/>
  <c r="A2776" i="1"/>
  <c r="P2776" i="1" l="1" a="1"/>
  <c r="P2776" i="1" s="1"/>
  <c r="Q2776" i="1" s="1"/>
  <c r="V2776" i="1" s="1"/>
  <c r="Y2776" i="1" s="1"/>
  <c r="Z2776" i="1" s="1"/>
  <c r="AA2776" i="1" s="1"/>
  <c r="A2777" i="1"/>
  <c r="P2777" i="1" l="1" a="1"/>
  <c r="P2777" i="1" s="1"/>
  <c r="Q2777" i="1" s="1"/>
  <c r="V2777" i="1" s="1"/>
  <c r="Y2777" i="1" s="1"/>
  <c r="Z2777" i="1" s="1"/>
  <c r="AA2777" i="1" s="1"/>
  <c r="A2778" i="1"/>
  <c r="A2779" i="1" l="1"/>
  <c r="P2778" i="1" a="1"/>
  <c r="P2778" i="1" s="1"/>
  <c r="Q2778" i="1" s="1"/>
  <c r="V2778" i="1" s="1"/>
  <c r="Y2778" i="1" s="1"/>
  <c r="Z2778" i="1" s="1"/>
  <c r="AA2778" i="1" s="1"/>
  <c r="A2780" i="1" l="1"/>
  <c r="P2779" i="1" a="1"/>
  <c r="P2779" i="1" s="1"/>
  <c r="Q2779" i="1" s="1"/>
  <c r="V2779" i="1" s="1"/>
  <c r="Y2779" i="1" s="1"/>
  <c r="Z2779" i="1" s="1"/>
  <c r="AA2779" i="1" s="1"/>
  <c r="P2780" i="1" l="1" a="1"/>
  <c r="P2780" i="1" s="1"/>
  <c r="Q2780" i="1" s="1"/>
  <c r="V2780" i="1" s="1"/>
  <c r="Y2780" i="1" s="1"/>
  <c r="Z2780" i="1" s="1"/>
  <c r="AA2780" i="1" s="1"/>
  <c r="A2781" i="1"/>
  <c r="A2782" i="1" l="1"/>
  <c r="P2781" i="1" a="1"/>
  <c r="P2781" i="1" s="1"/>
  <c r="Q2781" i="1" s="1"/>
  <c r="V2781" i="1" s="1"/>
  <c r="Y2781" i="1" s="1"/>
  <c r="Z2781" i="1" s="1"/>
  <c r="AA2781" i="1" s="1"/>
  <c r="A2783" i="1" l="1"/>
  <c r="P2782" i="1" a="1"/>
  <c r="P2782" i="1" s="1"/>
  <c r="Q2782" i="1" s="1"/>
  <c r="V2782" i="1" s="1"/>
  <c r="Y2782" i="1" s="1"/>
  <c r="Z2782" i="1" s="1"/>
  <c r="AA2782" i="1" s="1"/>
  <c r="A2784" i="1" l="1"/>
  <c r="P2783" i="1" a="1"/>
  <c r="P2783" i="1" s="1"/>
  <c r="Q2783" i="1" s="1"/>
  <c r="V2783" i="1" s="1"/>
  <c r="Y2783" i="1" s="1"/>
  <c r="Z2783" i="1" s="1"/>
  <c r="AA2783" i="1" s="1"/>
  <c r="A2785" i="1" l="1"/>
  <c r="P2784" i="1" a="1"/>
  <c r="P2784" i="1" s="1"/>
  <c r="Q2784" i="1" s="1"/>
  <c r="V2784" i="1" s="1"/>
  <c r="Y2784" i="1" s="1"/>
  <c r="Z2784" i="1" s="1"/>
  <c r="AA2784" i="1" s="1"/>
  <c r="A2786" i="1" l="1"/>
  <c r="P2785" i="1" a="1"/>
  <c r="P2785" i="1" s="1"/>
  <c r="Q2785" i="1" s="1"/>
  <c r="V2785" i="1" s="1"/>
  <c r="Y2785" i="1" s="1"/>
  <c r="Z2785" i="1" s="1"/>
  <c r="AA2785" i="1" s="1"/>
  <c r="A2787" i="1" l="1"/>
  <c r="P2786" i="1" a="1"/>
  <c r="P2786" i="1" s="1"/>
  <c r="Q2786" i="1" s="1"/>
  <c r="V2786" i="1" s="1"/>
  <c r="Y2786" i="1" s="1"/>
  <c r="Z2786" i="1" s="1"/>
  <c r="AA2786" i="1" s="1"/>
  <c r="A2788" i="1" l="1"/>
  <c r="P2787" i="1" a="1"/>
  <c r="P2787" i="1" s="1"/>
  <c r="Q2787" i="1" s="1"/>
  <c r="V2787" i="1" s="1"/>
  <c r="Y2787" i="1" s="1"/>
  <c r="Z2787" i="1" s="1"/>
  <c r="AA2787" i="1" s="1"/>
  <c r="A2789" i="1" l="1"/>
  <c r="P2788" i="1" a="1"/>
  <c r="P2788" i="1" s="1"/>
  <c r="Q2788" i="1" s="1"/>
  <c r="V2788" i="1" s="1"/>
  <c r="Y2788" i="1" s="1"/>
  <c r="Z2788" i="1" s="1"/>
  <c r="AA2788" i="1" s="1"/>
  <c r="P2789" i="1" l="1" a="1"/>
  <c r="P2789" i="1" s="1"/>
  <c r="Q2789" i="1" s="1"/>
  <c r="V2789" i="1" s="1"/>
  <c r="Y2789" i="1" s="1"/>
  <c r="Z2789" i="1" s="1"/>
  <c r="AA2789" i="1" s="1"/>
  <c r="A2790" i="1"/>
  <c r="P2790" i="1" l="1" a="1"/>
  <c r="P2790" i="1" s="1"/>
  <c r="Q2790" i="1" s="1"/>
  <c r="V2790" i="1" s="1"/>
  <c r="Y2790" i="1" s="1"/>
  <c r="Z2790" i="1" s="1"/>
  <c r="AA2790" i="1" s="1"/>
  <c r="A2791" i="1"/>
  <c r="A2792" i="1" l="1"/>
  <c r="P2791" i="1" a="1"/>
  <c r="P2791" i="1" s="1"/>
  <c r="Q2791" i="1" s="1"/>
  <c r="V2791" i="1" s="1"/>
  <c r="Y2791" i="1" s="1"/>
  <c r="Z2791" i="1" s="1"/>
  <c r="AA2791" i="1" s="1"/>
  <c r="A2793" i="1" l="1"/>
  <c r="P2792" i="1" a="1"/>
  <c r="P2792" i="1" s="1"/>
  <c r="Q2792" i="1" s="1"/>
  <c r="V2792" i="1" s="1"/>
  <c r="Y2792" i="1" s="1"/>
  <c r="Z2792" i="1" s="1"/>
  <c r="AA2792" i="1" s="1"/>
  <c r="P2793" i="1" l="1" a="1"/>
  <c r="P2793" i="1" s="1"/>
  <c r="Q2793" i="1" s="1"/>
  <c r="V2793" i="1" s="1"/>
  <c r="Y2793" i="1" s="1"/>
  <c r="Z2793" i="1" s="1"/>
  <c r="AA2793" i="1" s="1"/>
  <c r="A2794" i="1"/>
  <c r="A2795" i="1" l="1"/>
  <c r="P2794" i="1" a="1"/>
  <c r="P2794" i="1" s="1"/>
  <c r="Q2794" i="1" s="1"/>
  <c r="V2794" i="1" s="1"/>
  <c r="Y2794" i="1" s="1"/>
  <c r="Z2794" i="1" s="1"/>
  <c r="AA2794" i="1" s="1"/>
  <c r="A2796" i="1" l="1"/>
  <c r="P2795" i="1" a="1"/>
  <c r="P2795" i="1" s="1"/>
  <c r="Q2795" i="1" s="1"/>
  <c r="V2795" i="1" s="1"/>
  <c r="Y2795" i="1" s="1"/>
  <c r="Z2795" i="1" s="1"/>
  <c r="AA2795" i="1" s="1"/>
  <c r="P2796" i="1" l="1" a="1"/>
  <c r="P2796" i="1" s="1"/>
  <c r="Q2796" i="1" s="1"/>
  <c r="V2796" i="1" s="1"/>
  <c r="Y2796" i="1" s="1"/>
  <c r="Z2796" i="1" s="1"/>
  <c r="AA2796" i="1" s="1"/>
  <c r="A2797" i="1"/>
  <c r="P2797" i="1" l="1" a="1"/>
  <c r="P2797" i="1" s="1"/>
  <c r="Q2797" i="1" s="1"/>
  <c r="V2797" i="1" s="1"/>
  <c r="Y2797" i="1" s="1"/>
  <c r="Z2797" i="1" s="1"/>
  <c r="AA2797" i="1" s="1"/>
  <c r="A2798" i="1"/>
  <c r="A2799" i="1" l="1"/>
  <c r="P2798" i="1" a="1"/>
  <c r="P2798" i="1" s="1"/>
  <c r="Q2798" i="1" s="1"/>
  <c r="V2798" i="1" s="1"/>
  <c r="Y2798" i="1" s="1"/>
  <c r="Z2798" i="1" s="1"/>
  <c r="AA2798" i="1" s="1"/>
  <c r="P2799" i="1" l="1" a="1"/>
  <c r="P2799" i="1" s="1"/>
  <c r="Q2799" i="1" s="1"/>
  <c r="V2799" i="1" s="1"/>
  <c r="Y2799" i="1" s="1"/>
  <c r="Z2799" i="1" s="1"/>
  <c r="AA2799" i="1" s="1"/>
  <c r="A2800" i="1"/>
  <c r="A2801" i="1" l="1"/>
  <c r="P2800" i="1" a="1"/>
  <c r="P2800" i="1" s="1"/>
  <c r="Q2800" i="1" s="1"/>
  <c r="V2800" i="1" s="1"/>
  <c r="Y2800" i="1" s="1"/>
  <c r="Z2800" i="1" s="1"/>
  <c r="AA2800" i="1" s="1"/>
  <c r="A2802" i="1" l="1"/>
  <c r="P2801" i="1" a="1"/>
  <c r="P2801" i="1" s="1"/>
  <c r="Q2801" i="1" s="1"/>
  <c r="V2801" i="1" s="1"/>
  <c r="Y2801" i="1" s="1"/>
  <c r="Z2801" i="1" s="1"/>
  <c r="AA2801" i="1" s="1"/>
  <c r="A2803" i="1" l="1"/>
  <c r="P2802" i="1" a="1"/>
  <c r="P2802" i="1" s="1"/>
  <c r="Q2802" i="1" s="1"/>
  <c r="V2802" i="1" s="1"/>
  <c r="Y2802" i="1" s="1"/>
  <c r="Z2802" i="1" s="1"/>
  <c r="AA2802" i="1" s="1"/>
  <c r="P2803" i="1" l="1" a="1"/>
  <c r="P2803" i="1" s="1"/>
  <c r="Q2803" i="1" s="1"/>
  <c r="V2803" i="1" s="1"/>
  <c r="Y2803" i="1" s="1"/>
  <c r="Z2803" i="1" s="1"/>
  <c r="AA2803" i="1" s="1"/>
  <c r="A2804" i="1"/>
  <c r="P2804" i="1" l="1" a="1"/>
  <c r="P2804" i="1" s="1"/>
  <c r="Q2804" i="1" s="1"/>
  <c r="V2804" i="1" s="1"/>
  <c r="Y2804" i="1" s="1"/>
  <c r="Z2804" i="1" s="1"/>
  <c r="AA2804" i="1" s="1"/>
  <c r="A2805" i="1"/>
  <c r="P2805" i="1" l="1" a="1"/>
  <c r="P2805" i="1" s="1"/>
  <c r="Q2805" i="1" s="1"/>
  <c r="V2805" i="1" s="1"/>
  <c r="Y2805" i="1" s="1"/>
  <c r="Z2805" i="1" s="1"/>
  <c r="AA2805" i="1" s="1"/>
  <c r="A2806" i="1"/>
  <c r="P2806" i="1" l="1" a="1"/>
  <c r="P2806" i="1" s="1"/>
  <c r="Q2806" i="1" s="1"/>
  <c r="V2806" i="1" s="1"/>
  <c r="Y2806" i="1" s="1"/>
  <c r="Z2806" i="1" s="1"/>
  <c r="AA2806" i="1" s="1"/>
  <c r="A2807" i="1"/>
  <c r="P2807" i="1" l="1" a="1"/>
  <c r="P2807" i="1" s="1"/>
  <c r="Q2807" i="1" s="1"/>
  <c r="V2807" i="1" s="1"/>
  <c r="Y2807" i="1" s="1"/>
  <c r="Z2807" i="1" s="1"/>
  <c r="AA2807" i="1" s="1"/>
  <c r="A2808" i="1"/>
  <c r="A2809" i="1" l="1"/>
  <c r="P2808" i="1" a="1"/>
  <c r="P2808" i="1" s="1"/>
  <c r="Q2808" i="1" s="1"/>
  <c r="V2808" i="1" s="1"/>
  <c r="Y2808" i="1" s="1"/>
  <c r="Z2808" i="1" s="1"/>
  <c r="AA2808" i="1" s="1"/>
  <c r="A2810" i="1" l="1"/>
  <c r="P2809" i="1" a="1"/>
  <c r="P2809" i="1" s="1"/>
  <c r="Q2809" i="1" s="1"/>
  <c r="V2809" i="1" s="1"/>
  <c r="Y2809" i="1" s="1"/>
  <c r="Z2809" i="1" s="1"/>
  <c r="AA2809" i="1" s="1"/>
  <c r="P2810" i="1" l="1" a="1"/>
  <c r="P2810" i="1" s="1"/>
  <c r="Q2810" i="1" s="1"/>
  <c r="V2810" i="1" s="1"/>
  <c r="Y2810" i="1" s="1"/>
  <c r="Z2810" i="1" s="1"/>
  <c r="AA2810" i="1" s="1"/>
  <c r="A2811" i="1"/>
  <c r="A2812" i="1" l="1"/>
  <c r="P2811" i="1" a="1"/>
  <c r="P2811" i="1" s="1"/>
  <c r="Q2811" i="1" s="1"/>
  <c r="V2811" i="1" s="1"/>
  <c r="Y2811" i="1" s="1"/>
  <c r="Z2811" i="1" s="1"/>
  <c r="AA2811" i="1" s="1"/>
  <c r="A2813" i="1" l="1"/>
  <c r="P2812" i="1" a="1"/>
  <c r="P2812" i="1" s="1"/>
  <c r="Q2812" i="1" s="1"/>
  <c r="V2812" i="1" s="1"/>
  <c r="Y2812" i="1" s="1"/>
  <c r="Z2812" i="1" s="1"/>
  <c r="AA2812" i="1" s="1"/>
  <c r="P2813" i="1" l="1" a="1"/>
  <c r="P2813" i="1" s="1"/>
  <c r="Q2813" i="1" s="1"/>
  <c r="V2813" i="1" s="1"/>
  <c r="Y2813" i="1" s="1"/>
  <c r="Z2813" i="1" s="1"/>
  <c r="AA2813" i="1" s="1"/>
  <c r="A2814" i="1"/>
  <c r="A2815" i="1" l="1"/>
  <c r="P2814" i="1" a="1"/>
  <c r="P2814" i="1" s="1"/>
  <c r="Q2814" i="1" s="1"/>
  <c r="V2814" i="1" s="1"/>
  <c r="Y2814" i="1" s="1"/>
  <c r="Z2814" i="1" s="1"/>
  <c r="AA2814" i="1" s="1"/>
  <c r="A2816" i="1" l="1"/>
  <c r="P2815" i="1" a="1"/>
  <c r="P2815" i="1" s="1"/>
  <c r="Q2815" i="1" s="1"/>
  <c r="V2815" i="1" s="1"/>
  <c r="Y2815" i="1" s="1"/>
  <c r="Z2815" i="1" s="1"/>
  <c r="AA2815" i="1" s="1"/>
  <c r="P2816" i="1" l="1" a="1"/>
  <c r="P2816" i="1" s="1"/>
  <c r="Q2816" i="1" s="1"/>
  <c r="V2816" i="1" s="1"/>
  <c r="Y2816" i="1" s="1"/>
  <c r="Z2816" i="1" s="1"/>
  <c r="AA2816" i="1" s="1"/>
  <c r="A2817" i="1"/>
  <c r="P2817" i="1" l="1" a="1"/>
  <c r="P2817" i="1" s="1"/>
  <c r="Q2817" i="1" s="1"/>
  <c r="V2817" i="1" s="1"/>
  <c r="Y2817" i="1" s="1"/>
  <c r="Z2817" i="1" s="1"/>
  <c r="AA2817" i="1" s="1"/>
  <c r="A2818" i="1"/>
  <c r="A2819" i="1" l="1"/>
  <c r="P2818" i="1" a="1"/>
  <c r="P2818" i="1" s="1"/>
  <c r="Q2818" i="1" s="1"/>
  <c r="V2818" i="1" s="1"/>
  <c r="Y2818" i="1" s="1"/>
  <c r="Z2818" i="1" s="1"/>
  <c r="AA2818" i="1" s="1"/>
  <c r="A2820" i="1" l="1"/>
  <c r="P2819" i="1" a="1"/>
  <c r="P2819" i="1" s="1"/>
  <c r="Q2819" i="1" s="1"/>
  <c r="V2819" i="1" s="1"/>
  <c r="Y2819" i="1" s="1"/>
  <c r="Z2819" i="1" s="1"/>
  <c r="AA2819" i="1" s="1"/>
  <c r="P2820" i="1" l="1" a="1"/>
  <c r="P2820" i="1" s="1"/>
  <c r="Q2820" i="1" s="1"/>
  <c r="V2820" i="1" s="1"/>
  <c r="Y2820" i="1" s="1"/>
  <c r="Z2820" i="1" s="1"/>
  <c r="AA2820" i="1" s="1"/>
  <c r="A2821" i="1"/>
  <c r="P2821" i="1" l="1" a="1"/>
  <c r="P2821" i="1" s="1"/>
  <c r="Q2821" i="1" s="1"/>
  <c r="V2821" i="1" s="1"/>
  <c r="Y2821" i="1" s="1"/>
  <c r="Z2821" i="1" s="1"/>
  <c r="AA2821" i="1" s="1"/>
  <c r="A2822" i="1"/>
  <c r="A2823" i="1" l="1"/>
  <c r="P2822" i="1" a="1"/>
  <c r="P2822" i="1" s="1"/>
  <c r="Q2822" i="1" s="1"/>
  <c r="V2822" i="1" s="1"/>
  <c r="Y2822" i="1" s="1"/>
  <c r="Z2822" i="1" s="1"/>
  <c r="AA2822" i="1" s="1"/>
  <c r="P2823" i="1" l="1" a="1"/>
  <c r="P2823" i="1" s="1"/>
  <c r="Q2823" i="1" s="1"/>
  <c r="V2823" i="1" s="1"/>
  <c r="Y2823" i="1" s="1"/>
  <c r="Z2823" i="1" s="1"/>
  <c r="AA2823" i="1" s="1"/>
  <c r="A2824" i="1"/>
  <c r="P2824" i="1" l="1" a="1"/>
  <c r="P2824" i="1" s="1"/>
  <c r="Q2824" i="1" s="1"/>
  <c r="V2824" i="1" s="1"/>
  <c r="Y2824" i="1" s="1"/>
  <c r="Z2824" i="1" s="1"/>
  <c r="AA2824" i="1" s="1"/>
  <c r="A2825" i="1"/>
  <c r="P2825" i="1" l="1" a="1"/>
  <c r="P2825" i="1" s="1"/>
  <c r="Q2825" i="1" s="1"/>
  <c r="V2825" i="1" s="1"/>
  <c r="Y2825" i="1" s="1"/>
  <c r="Z2825" i="1" s="1"/>
  <c r="AA2825" i="1" s="1"/>
  <c r="A2826" i="1"/>
  <c r="P2826" i="1" l="1" a="1"/>
  <c r="P2826" i="1" s="1"/>
  <c r="Q2826" i="1" s="1"/>
  <c r="V2826" i="1" s="1"/>
  <c r="Y2826" i="1" s="1"/>
  <c r="Z2826" i="1" s="1"/>
  <c r="AA2826" i="1" s="1"/>
  <c r="A2827" i="1"/>
  <c r="A2828" i="1" l="1"/>
  <c r="P2827" i="1" a="1"/>
  <c r="P2827" i="1" s="1"/>
  <c r="Q2827" i="1" s="1"/>
  <c r="V2827" i="1" s="1"/>
  <c r="Y2827" i="1" s="1"/>
  <c r="Z2827" i="1" s="1"/>
  <c r="AA2827" i="1" s="1"/>
  <c r="A2829" i="1" l="1"/>
  <c r="P2828" i="1" a="1"/>
  <c r="P2828" i="1" s="1"/>
  <c r="Q2828" i="1" s="1"/>
  <c r="V2828" i="1" s="1"/>
  <c r="Y2828" i="1" s="1"/>
  <c r="Z2828" i="1" s="1"/>
  <c r="AA2828" i="1" s="1"/>
  <c r="P2829" i="1" l="1" a="1"/>
  <c r="P2829" i="1" s="1"/>
  <c r="Q2829" i="1" s="1"/>
  <c r="V2829" i="1" s="1"/>
  <c r="Y2829" i="1" s="1"/>
  <c r="Z2829" i="1" s="1"/>
  <c r="AA2829" i="1" s="1"/>
  <c r="A2830" i="1"/>
  <c r="P2830" i="1" l="1" a="1"/>
  <c r="P2830" i="1" s="1"/>
  <c r="Q2830" i="1" s="1"/>
  <c r="V2830" i="1" s="1"/>
  <c r="Y2830" i="1" s="1"/>
  <c r="Z2830" i="1" s="1"/>
  <c r="AA2830" i="1" s="1"/>
  <c r="A2831" i="1"/>
  <c r="P2831" i="1" l="1" a="1"/>
  <c r="P2831" i="1" s="1"/>
  <c r="Q2831" i="1" s="1"/>
  <c r="V2831" i="1" s="1"/>
  <c r="Y2831" i="1" s="1"/>
  <c r="Z2831" i="1" s="1"/>
  <c r="AA2831" i="1" s="1"/>
  <c r="A2832" i="1"/>
  <c r="A2833" i="1" l="1"/>
  <c r="P2832" i="1" a="1"/>
  <c r="P2832" i="1" s="1"/>
  <c r="Q2832" i="1" s="1"/>
  <c r="V2832" i="1" s="1"/>
  <c r="Y2832" i="1" s="1"/>
  <c r="Z2832" i="1" s="1"/>
  <c r="AA2832" i="1" s="1"/>
  <c r="A2834" i="1" l="1"/>
  <c r="P2833" i="1" a="1"/>
  <c r="P2833" i="1" s="1"/>
  <c r="Q2833" i="1" s="1"/>
  <c r="V2833" i="1" s="1"/>
  <c r="Y2833" i="1" s="1"/>
  <c r="Z2833" i="1" s="1"/>
  <c r="AA2833" i="1" s="1"/>
  <c r="A2835" i="1" l="1"/>
  <c r="P2834" i="1" a="1"/>
  <c r="P2834" i="1" s="1"/>
  <c r="Q2834" i="1" s="1"/>
  <c r="V2834" i="1" s="1"/>
  <c r="Y2834" i="1" s="1"/>
  <c r="Z2834" i="1" s="1"/>
  <c r="AA2834" i="1" s="1"/>
  <c r="A2836" i="1" l="1"/>
  <c r="P2835" i="1" a="1"/>
  <c r="P2835" i="1" s="1"/>
  <c r="Q2835" i="1" s="1"/>
  <c r="V2835" i="1" s="1"/>
  <c r="Y2835" i="1" s="1"/>
  <c r="Z2835" i="1" s="1"/>
  <c r="AA2835" i="1" s="1"/>
  <c r="P2836" i="1" l="1" a="1"/>
  <c r="P2836" i="1" s="1"/>
  <c r="Q2836" i="1" s="1"/>
  <c r="V2836" i="1" s="1"/>
  <c r="Y2836" i="1" s="1"/>
  <c r="Z2836" i="1" s="1"/>
  <c r="AA2836" i="1" s="1"/>
  <c r="A2837" i="1"/>
  <c r="P2837" i="1" l="1" a="1"/>
  <c r="P2837" i="1" s="1"/>
  <c r="Q2837" i="1" s="1"/>
  <c r="V2837" i="1" s="1"/>
  <c r="Y2837" i="1" s="1"/>
  <c r="Z2837" i="1" s="1"/>
  <c r="AA2837" i="1" s="1"/>
  <c r="A2838" i="1"/>
  <c r="A2839" i="1" l="1"/>
  <c r="P2838" i="1" a="1"/>
  <c r="P2838" i="1" s="1"/>
  <c r="Q2838" i="1" s="1"/>
  <c r="V2838" i="1" s="1"/>
  <c r="Y2838" i="1" s="1"/>
  <c r="Z2838" i="1" s="1"/>
  <c r="AA2838" i="1" s="1"/>
  <c r="A2840" i="1" l="1"/>
  <c r="P2839" i="1" a="1"/>
  <c r="P2839" i="1" s="1"/>
  <c r="Q2839" i="1" s="1"/>
  <c r="V2839" i="1" s="1"/>
  <c r="Y2839" i="1" s="1"/>
  <c r="Z2839" i="1" s="1"/>
  <c r="AA2839" i="1" s="1"/>
  <c r="P2840" i="1" l="1" a="1"/>
  <c r="P2840" i="1" s="1"/>
  <c r="Q2840" i="1" s="1"/>
  <c r="V2840" i="1" s="1"/>
  <c r="Y2840" i="1" s="1"/>
  <c r="Z2840" i="1" s="1"/>
  <c r="AA2840" i="1" s="1"/>
  <c r="A2841" i="1"/>
  <c r="A2842" i="1" l="1"/>
  <c r="P2841" i="1" a="1"/>
  <c r="P2841" i="1" s="1"/>
  <c r="Q2841" i="1" s="1"/>
  <c r="V2841" i="1" s="1"/>
  <c r="Y2841" i="1" s="1"/>
  <c r="Z2841" i="1" s="1"/>
  <c r="AA2841" i="1" s="1"/>
  <c r="A2843" i="1" l="1"/>
  <c r="P2842" i="1" a="1"/>
  <c r="P2842" i="1" s="1"/>
  <c r="Q2842" i="1" s="1"/>
  <c r="V2842" i="1" s="1"/>
  <c r="Y2842" i="1" s="1"/>
  <c r="Z2842" i="1" s="1"/>
  <c r="AA2842" i="1" s="1"/>
  <c r="A2844" i="1" l="1"/>
  <c r="P2843" i="1" a="1"/>
  <c r="P2843" i="1" s="1"/>
  <c r="Q2843" i="1" s="1"/>
  <c r="V2843" i="1" s="1"/>
  <c r="Y2843" i="1" s="1"/>
  <c r="Z2843" i="1" s="1"/>
  <c r="AA2843" i="1" s="1"/>
  <c r="A2845" i="1" l="1"/>
  <c r="P2844" i="1" a="1"/>
  <c r="P2844" i="1" s="1"/>
  <c r="Q2844" i="1" s="1"/>
  <c r="V2844" i="1" s="1"/>
  <c r="Y2844" i="1" s="1"/>
  <c r="Z2844" i="1" s="1"/>
  <c r="AA2844" i="1" s="1"/>
  <c r="P2845" i="1" l="1" a="1"/>
  <c r="P2845" i="1" s="1"/>
  <c r="Q2845" i="1" s="1"/>
  <c r="V2845" i="1" s="1"/>
  <c r="Y2845" i="1" s="1"/>
  <c r="Z2845" i="1" s="1"/>
  <c r="AA2845" i="1" s="1"/>
  <c r="A2846" i="1"/>
  <c r="A2847" i="1" l="1"/>
  <c r="P2846" i="1" a="1"/>
  <c r="P2846" i="1" s="1"/>
  <c r="Q2846" i="1" s="1"/>
  <c r="V2846" i="1" s="1"/>
  <c r="Y2846" i="1" s="1"/>
  <c r="Z2846" i="1" s="1"/>
  <c r="AA2846" i="1" s="1"/>
  <c r="A2848" i="1" l="1"/>
  <c r="P2847" i="1" a="1"/>
  <c r="P2847" i="1" s="1"/>
  <c r="Q2847" i="1" s="1"/>
  <c r="V2847" i="1" s="1"/>
  <c r="Y2847" i="1" s="1"/>
  <c r="Z2847" i="1" s="1"/>
  <c r="AA2847" i="1" s="1"/>
  <c r="A2849" i="1" l="1"/>
  <c r="P2848" i="1" a="1"/>
  <c r="P2848" i="1" s="1"/>
  <c r="Q2848" i="1" s="1"/>
  <c r="V2848" i="1" s="1"/>
  <c r="Y2848" i="1" s="1"/>
  <c r="Z2848" i="1" s="1"/>
  <c r="AA2848" i="1" s="1"/>
  <c r="P2849" i="1" l="1" a="1"/>
  <c r="P2849" i="1" s="1"/>
  <c r="Q2849" i="1" s="1"/>
  <c r="V2849" i="1" s="1"/>
  <c r="Y2849" i="1" s="1"/>
  <c r="Z2849" i="1" s="1"/>
  <c r="AA2849" i="1" s="1"/>
  <c r="A2850" i="1"/>
  <c r="A2851" i="1" l="1"/>
  <c r="P2850" i="1" a="1"/>
  <c r="P2850" i="1" s="1"/>
  <c r="Q2850" i="1" s="1"/>
  <c r="V2850" i="1" s="1"/>
  <c r="Y2850" i="1" s="1"/>
  <c r="Z2850" i="1" s="1"/>
  <c r="AA2850" i="1" s="1"/>
  <c r="A2852" i="1" l="1"/>
  <c r="P2851" i="1" a="1"/>
  <c r="P2851" i="1" s="1"/>
  <c r="Q2851" i="1" s="1"/>
  <c r="V2851" i="1" s="1"/>
  <c r="Y2851" i="1" s="1"/>
  <c r="Z2851" i="1" s="1"/>
  <c r="AA2851" i="1" s="1"/>
  <c r="P2852" i="1" l="1" a="1"/>
  <c r="P2852" i="1" s="1"/>
  <c r="Q2852" i="1" s="1"/>
  <c r="V2852" i="1" s="1"/>
  <c r="Y2852" i="1" s="1"/>
  <c r="Z2852" i="1" s="1"/>
  <c r="AA2852" i="1" s="1"/>
  <c r="A2853" i="1"/>
  <c r="A2854" i="1" l="1"/>
  <c r="P2853" i="1" a="1"/>
  <c r="P2853" i="1" s="1"/>
  <c r="Q2853" i="1" s="1"/>
  <c r="V2853" i="1" s="1"/>
  <c r="Y2853" i="1" s="1"/>
  <c r="Z2853" i="1" s="1"/>
  <c r="AA2853" i="1" s="1"/>
  <c r="P2854" i="1" l="1" a="1"/>
  <c r="P2854" i="1" s="1"/>
  <c r="Q2854" i="1" s="1"/>
  <c r="V2854" i="1" s="1"/>
  <c r="Y2854" i="1" s="1"/>
  <c r="Z2854" i="1" s="1"/>
  <c r="AA2854" i="1" s="1"/>
  <c r="A2855" i="1"/>
  <c r="A2856" i="1" l="1"/>
  <c r="P2855" i="1" a="1"/>
  <c r="P2855" i="1" s="1"/>
  <c r="Q2855" i="1" s="1"/>
  <c r="V2855" i="1" s="1"/>
  <c r="Y2855" i="1" s="1"/>
  <c r="Z2855" i="1" s="1"/>
  <c r="AA2855" i="1" s="1"/>
  <c r="A2857" i="1" l="1"/>
  <c r="P2856" i="1" a="1"/>
  <c r="P2856" i="1" s="1"/>
  <c r="Q2856" i="1" s="1"/>
  <c r="V2856" i="1" s="1"/>
  <c r="Y2856" i="1" s="1"/>
  <c r="Z2856" i="1" s="1"/>
  <c r="AA2856" i="1" s="1"/>
  <c r="A2858" i="1" l="1"/>
  <c r="P2857" i="1" a="1"/>
  <c r="P2857" i="1" s="1"/>
  <c r="Q2857" i="1" s="1"/>
  <c r="V2857" i="1" s="1"/>
  <c r="Y2857" i="1" s="1"/>
  <c r="Z2857" i="1" s="1"/>
  <c r="AA2857" i="1" s="1"/>
  <c r="P2858" i="1" l="1" a="1"/>
  <c r="P2858" i="1" s="1"/>
  <c r="Q2858" i="1" s="1"/>
  <c r="V2858" i="1" s="1"/>
  <c r="Y2858" i="1" s="1"/>
  <c r="Z2858" i="1" s="1"/>
  <c r="AA2858" i="1" s="1"/>
  <c r="A2859" i="1"/>
  <c r="A2860" i="1" l="1"/>
  <c r="P2859" i="1" a="1"/>
  <c r="P2859" i="1" s="1"/>
  <c r="Q2859" i="1" s="1"/>
  <c r="V2859" i="1" s="1"/>
  <c r="Y2859" i="1" s="1"/>
  <c r="Z2859" i="1" s="1"/>
  <c r="AA2859" i="1" s="1"/>
  <c r="A2861" i="1" l="1"/>
  <c r="P2860" i="1" a="1"/>
  <c r="P2860" i="1" s="1"/>
  <c r="Q2860" i="1" s="1"/>
  <c r="V2860" i="1" s="1"/>
  <c r="Y2860" i="1" s="1"/>
  <c r="Z2860" i="1" s="1"/>
  <c r="AA2860" i="1" s="1"/>
  <c r="P2861" i="1" l="1" a="1"/>
  <c r="P2861" i="1" s="1"/>
  <c r="Q2861" i="1" s="1"/>
  <c r="V2861" i="1" s="1"/>
  <c r="Y2861" i="1" s="1"/>
  <c r="Z2861" i="1" s="1"/>
  <c r="AA2861" i="1" s="1"/>
  <c r="A2862" i="1"/>
  <c r="A2863" i="1" l="1"/>
  <c r="P2862" i="1" a="1"/>
  <c r="P2862" i="1" s="1"/>
  <c r="Q2862" i="1" s="1"/>
  <c r="V2862" i="1" s="1"/>
  <c r="Y2862" i="1" s="1"/>
  <c r="Z2862" i="1" s="1"/>
  <c r="AA2862" i="1" s="1"/>
  <c r="P2863" i="1" l="1" a="1"/>
  <c r="P2863" i="1" s="1"/>
  <c r="Q2863" i="1" s="1"/>
  <c r="V2863" i="1" s="1"/>
  <c r="Y2863" i="1" s="1"/>
  <c r="Z2863" i="1" s="1"/>
  <c r="AA2863" i="1" s="1"/>
  <c r="A2864" i="1"/>
  <c r="A2865" i="1" l="1"/>
  <c r="P2864" i="1" a="1"/>
  <c r="P2864" i="1" s="1"/>
  <c r="Q2864" i="1" s="1"/>
  <c r="V2864" i="1" s="1"/>
  <c r="Y2864" i="1" s="1"/>
  <c r="Z2864" i="1" s="1"/>
  <c r="AA2864" i="1" s="1"/>
  <c r="A2866" i="1" l="1"/>
  <c r="P2865" i="1" a="1"/>
  <c r="P2865" i="1" s="1"/>
  <c r="Q2865" i="1" s="1"/>
  <c r="V2865" i="1" s="1"/>
  <c r="Y2865" i="1" s="1"/>
  <c r="Z2865" i="1" s="1"/>
  <c r="AA2865" i="1" s="1"/>
  <c r="A2867" i="1" l="1"/>
  <c r="P2866" i="1" a="1"/>
  <c r="P2866" i="1" s="1"/>
  <c r="Q2866" i="1" s="1"/>
  <c r="V2866" i="1" s="1"/>
  <c r="Y2866" i="1" s="1"/>
  <c r="Z2866" i="1" s="1"/>
  <c r="AA2866" i="1" s="1"/>
  <c r="A2868" i="1" l="1"/>
  <c r="P2867" i="1" a="1"/>
  <c r="P2867" i="1" s="1"/>
  <c r="Q2867" i="1" s="1"/>
  <c r="V2867" i="1" s="1"/>
  <c r="Y2867" i="1" s="1"/>
  <c r="Z2867" i="1" s="1"/>
  <c r="AA2867" i="1" s="1"/>
  <c r="A2869" i="1" l="1"/>
  <c r="P2868" i="1" a="1"/>
  <c r="P2868" i="1" s="1"/>
  <c r="Q2868" i="1" s="1"/>
  <c r="V2868" i="1" s="1"/>
  <c r="Y2868" i="1" s="1"/>
  <c r="Z2868" i="1" s="1"/>
  <c r="AA2868" i="1" s="1"/>
  <c r="A2870" i="1" l="1"/>
  <c r="P2869" i="1" a="1"/>
  <c r="P2869" i="1" s="1"/>
  <c r="Q2869" i="1" s="1"/>
  <c r="V2869" i="1" s="1"/>
  <c r="Y2869" i="1" s="1"/>
  <c r="Z2869" i="1" s="1"/>
  <c r="AA2869" i="1" s="1"/>
  <c r="P2870" i="1" l="1" a="1"/>
  <c r="P2870" i="1" s="1"/>
  <c r="Q2870" i="1" s="1"/>
  <c r="V2870" i="1" s="1"/>
  <c r="Y2870" i="1" s="1"/>
  <c r="Z2870" i="1" s="1"/>
  <c r="AA2870" i="1" s="1"/>
  <c r="A2871" i="1"/>
  <c r="P2871" i="1" l="1" a="1"/>
  <c r="P2871" i="1" s="1"/>
  <c r="Q2871" i="1" s="1"/>
  <c r="V2871" i="1" s="1"/>
  <c r="Y2871" i="1" s="1"/>
  <c r="Z2871" i="1" s="1"/>
  <c r="AA2871" i="1" s="1"/>
  <c r="A2872" i="1"/>
  <c r="P2872" i="1" l="1" a="1"/>
  <c r="P2872" i="1" s="1"/>
  <c r="Q2872" i="1" s="1"/>
  <c r="V2872" i="1" s="1"/>
  <c r="Y2872" i="1" s="1"/>
  <c r="Z2872" i="1" s="1"/>
  <c r="AA2872" i="1" s="1"/>
  <c r="A2873" i="1"/>
  <c r="A2874" i="1" l="1"/>
  <c r="P2873" i="1" a="1"/>
  <c r="P2873" i="1" s="1"/>
  <c r="Q2873" i="1" s="1"/>
  <c r="V2873" i="1" s="1"/>
  <c r="Y2873" i="1" s="1"/>
  <c r="Z2873" i="1" s="1"/>
  <c r="AA2873" i="1" s="1"/>
  <c r="P2874" i="1" l="1" a="1"/>
  <c r="P2874" i="1" s="1"/>
  <c r="Q2874" i="1" s="1"/>
  <c r="V2874" i="1" s="1"/>
  <c r="Y2874" i="1" s="1"/>
  <c r="Z2874" i="1" s="1"/>
  <c r="AA2874" i="1" s="1"/>
  <c r="A2875" i="1"/>
  <c r="P2875" i="1" l="1" a="1"/>
  <c r="P2875" i="1" s="1"/>
  <c r="Q2875" i="1" s="1"/>
  <c r="V2875" i="1" s="1"/>
  <c r="Y2875" i="1" s="1"/>
  <c r="Z2875" i="1" s="1"/>
  <c r="AA2875" i="1" s="1"/>
  <c r="A2876" i="1"/>
  <c r="P2876" i="1" l="1" a="1"/>
  <c r="P2876" i="1" s="1"/>
  <c r="Q2876" i="1" s="1"/>
  <c r="V2876" i="1" s="1"/>
  <c r="Y2876" i="1" s="1"/>
  <c r="Z2876" i="1" s="1"/>
  <c r="AA2876" i="1" s="1"/>
  <c r="A2877" i="1"/>
  <c r="P2877" i="1" l="1" a="1"/>
  <c r="P2877" i="1" s="1"/>
  <c r="Q2877" i="1" s="1"/>
  <c r="V2877" i="1" s="1"/>
  <c r="Y2877" i="1" s="1"/>
  <c r="Z2877" i="1" s="1"/>
  <c r="AA2877" i="1" s="1"/>
  <c r="A2878" i="1"/>
  <c r="P2878" i="1" l="1" a="1"/>
  <c r="P2878" i="1" s="1"/>
  <c r="Q2878" i="1" s="1"/>
  <c r="V2878" i="1" s="1"/>
  <c r="Y2878" i="1" s="1"/>
  <c r="Z2878" i="1" s="1"/>
  <c r="AA2878" i="1" s="1"/>
  <c r="A2879" i="1"/>
  <c r="P2879" i="1" l="1" a="1"/>
  <c r="P2879" i="1" s="1"/>
  <c r="Q2879" i="1" s="1"/>
  <c r="V2879" i="1" s="1"/>
  <c r="Y2879" i="1" s="1"/>
  <c r="Z2879" i="1" s="1"/>
  <c r="AA2879" i="1" s="1"/>
  <c r="A2880" i="1"/>
  <c r="P2880" i="1" l="1" a="1"/>
  <c r="P2880" i="1" s="1"/>
  <c r="Q2880" i="1" s="1"/>
  <c r="V2880" i="1" s="1"/>
  <c r="Y2880" i="1" s="1"/>
  <c r="Z2880" i="1" s="1"/>
  <c r="AA2880" i="1" s="1"/>
  <c r="A2881" i="1"/>
  <c r="P2881" i="1" l="1" a="1"/>
  <c r="P2881" i="1" s="1"/>
  <c r="Q2881" i="1" s="1"/>
  <c r="V2881" i="1" s="1"/>
  <c r="Y2881" i="1" s="1"/>
  <c r="Z2881" i="1" s="1"/>
  <c r="AA2881" i="1" s="1"/>
  <c r="A2882" i="1"/>
  <c r="A2883" i="1" l="1"/>
  <c r="P2882" i="1" a="1"/>
  <c r="P2882" i="1" s="1"/>
  <c r="Q2882" i="1" s="1"/>
  <c r="V2882" i="1" s="1"/>
  <c r="Y2882" i="1" s="1"/>
  <c r="Z2882" i="1" s="1"/>
  <c r="AA2882" i="1" s="1"/>
  <c r="P2883" i="1" l="1" a="1"/>
  <c r="P2883" i="1" s="1"/>
  <c r="Q2883" i="1" s="1"/>
  <c r="V2883" i="1" s="1"/>
  <c r="Y2883" i="1" s="1"/>
  <c r="Z2883" i="1" s="1"/>
  <c r="AA2883" i="1" s="1"/>
  <c r="A2884" i="1"/>
  <c r="A2885" i="1" l="1"/>
  <c r="P2884" i="1" a="1"/>
  <c r="P2884" i="1" s="1"/>
  <c r="Q2884" i="1" s="1"/>
  <c r="V2884" i="1" s="1"/>
  <c r="Y2884" i="1" s="1"/>
  <c r="Z2884" i="1" s="1"/>
  <c r="AA2884" i="1" s="1"/>
  <c r="A2886" i="1" l="1"/>
  <c r="P2885" i="1" a="1"/>
  <c r="P2885" i="1" s="1"/>
  <c r="Q2885" i="1" s="1"/>
  <c r="V2885" i="1" s="1"/>
  <c r="Y2885" i="1" s="1"/>
  <c r="Z2885" i="1" s="1"/>
  <c r="AA2885" i="1" s="1"/>
  <c r="A2887" i="1" l="1"/>
  <c r="P2886" i="1" a="1"/>
  <c r="P2886" i="1" s="1"/>
  <c r="Q2886" i="1" s="1"/>
  <c r="V2886" i="1" s="1"/>
  <c r="Y2886" i="1" s="1"/>
  <c r="Z2886" i="1" s="1"/>
  <c r="AA2886" i="1" s="1"/>
  <c r="A2888" i="1" l="1"/>
  <c r="P2887" i="1" a="1"/>
  <c r="P2887" i="1" s="1"/>
  <c r="Q2887" i="1" s="1"/>
  <c r="V2887" i="1" s="1"/>
  <c r="Y2887" i="1" s="1"/>
  <c r="Z2887" i="1" s="1"/>
  <c r="AA2887" i="1" s="1"/>
  <c r="A2889" i="1" l="1"/>
  <c r="P2888" i="1" a="1"/>
  <c r="P2888" i="1" s="1"/>
  <c r="Q2888" i="1" s="1"/>
  <c r="V2888" i="1" s="1"/>
  <c r="Y2888" i="1" s="1"/>
  <c r="Z2888" i="1" s="1"/>
  <c r="AA2888" i="1" s="1"/>
  <c r="A2890" i="1" l="1"/>
  <c r="P2889" i="1" a="1"/>
  <c r="P2889" i="1" s="1"/>
  <c r="Q2889" i="1" s="1"/>
  <c r="V2889" i="1" s="1"/>
  <c r="Y2889" i="1" s="1"/>
  <c r="Z2889" i="1" s="1"/>
  <c r="AA2889" i="1" s="1"/>
  <c r="P2890" i="1" l="1" a="1"/>
  <c r="P2890" i="1" s="1"/>
  <c r="Q2890" i="1" s="1"/>
  <c r="V2890" i="1" s="1"/>
  <c r="Y2890" i="1" s="1"/>
  <c r="Z2890" i="1" s="1"/>
  <c r="AA2890" i="1" s="1"/>
  <c r="A2891" i="1"/>
  <c r="P2891" i="1" l="1" a="1"/>
  <c r="P2891" i="1" s="1"/>
  <c r="Q2891" i="1" s="1"/>
  <c r="V2891" i="1" s="1"/>
  <c r="Y2891" i="1" s="1"/>
  <c r="Z2891" i="1" s="1"/>
  <c r="AA2891" i="1" s="1"/>
  <c r="A2892" i="1"/>
  <c r="A2893" i="1" l="1"/>
  <c r="P2892" i="1" a="1"/>
  <c r="P2892" i="1" s="1"/>
  <c r="Q2892" i="1" s="1"/>
  <c r="V2892" i="1" s="1"/>
  <c r="Y2892" i="1" s="1"/>
  <c r="Z2892" i="1" s="1"/>
  <c r="AA2892" i="1" s="1"/>
  <c r="P2893" i="1" l="1" a="1"/>
  <c r="P2893" i="1" s="1"/>
  <c r="Q2893" i="1" s="1"/>
  <c r="V2893" i="1" s="1"/>
  <c r="Y2893" i="1" s="1"/>
  <c r="Z2893" i="1" s="1"/>
  <c r="AA2893" i="1" s="1"/>
  <c r="A2894" i="1"/>
  <c r="P2894" i="1" l="1" a="1"/>
  <c r="P2894" i="1" s="1"/>
  <c r="Q2894" i="1" s="1"/>
  <c r="V2894" i="1" s="1"/>
  <c r="Y2894" i="1" s="1"/>
  <c r="Z2894" i="1" s="1"/>
  <c r="AA2894" i="1" s="1"/>
  <c r="A2895" i="1"/>
  <c r="P2895" i="1" l="1" a="1"/>
  <c r="P2895" i="1" s="1"/>
  <c r="Q2895" i="1" s="1"/>
  <c r="V2895" i="1" s="1"/>
  <c r="Y2895" i="1" s="1"/>
  <c r="Z2895" i="1" s="1"/>
  <c r="AA2895" i="1" s="1"/>
  <c r="A2896" i="1"/>
  <c r="P2896" i="1" l="1" a="1"/>
  <c r="P2896" i="1" s="1"/>
  <c r="Q2896" i="1" s="1"/>
  <c r="V2896" i="1" s="1"/>
  <c r="Y2896" i="1" s="1"/>
  <c r="Z2896" i="1" s="1"/>
  <c r="AA2896" i="1" s="1"/>
  <c r="A2897" i="1"/>
  <c r="P2897" i="1" l="1" a="1"/>
  <c r="P2897" i="1" s="1"/>
  <c r="Q2897" i="1" s="1"/>
  <c r="V2897" i="1" s="1"/>
  <c r="Y2897" i="1" s="1"/>
  <c r="Z2897" i="1" s="1"/>
  <c r="AA2897" i="1" s="1"/>
  <c r="A2898" i="1"/>
  <c r="P2898" i="1" l="1" a="1"/>
  <c r="P2898" i="1" s="1"/>
  <c r="Q2898" i="1" s="1"/>
  <c r="V2898" i="1" s="1"/>
  <c r="Y2898" i="1" s="1"/>
  <c r="Z2898" i="1" s="1"/>
  <c r="AA2898" i="1" s="1"/>
  <c r="A2899" i="1"/>
  <c r="A2900" i="1" l="1"/>
  <c r="P2899" i="1" a="1"/>
  <c r="P2899" i="1" s="1"/>
  <c r="Q2899" i="1" s="1"/>
  <c r="V2899" i="1" s="1"/>
  <c r="Y2899" i="1" s="1"/>
  <c r="Z2899" i="1" s="1"/>
  <c r="AA2899" i="1" s="1"/>
  <c r="P2900" i="1" l="1" a="1"/>
  <c r="P2900" i="1" s="1"/>
  <c r="Q2900" i="1" s="1"/>
  <c r="V2900" i="1" s="1"/>
  <c r="Y2900" i="1" s="1"/>
  <c r="Z2900" i="1" s="1"/>
  <c r="AA2900" i="1" s="1"/>
  <c r="A2901" i="1"/>
  <c r="A2902" i="1" l="1"/>
  <c r="P2901" i="1" a="1"/>
  <c r="P2901" i="1" s="1"/>
  <c r="Q2901" i="1" s="1"/>
  <c r="V2901" i="1" s="1"/>
  <c r="Y2901" i="1" s="1"/>
  <c r="Z2901" i="1" s="1"/>
  <c r="AA2901" i="1" s="1"/>
  <c r="P2902" i="1" l="1" a="1"/>
  <c r="P2902" i="1" s="1"/>
  <c r="Q2902" i="1" s="1"/>
  <c r="V2902" i="1" s="1"/>
  <c r="Y2902" i="1" s="1"/>
  <c r="Z2902" i="1" s="1"/>
  <c r="AA2902" i="1" s="1"/>
  <c r="A2903" i="1"/>
  <c r="P2903" i="1" l="1" a="1"/>
  <c r="P2903" i="1" s="1"/>
  <c r="Q2903" i="1" s="1"/>
  <c r="V2903" i="1" s="1"/>
  <c r="Y2903" i="1" s="1"/>
  <c r="Z2903" i="1" s="1"/>
  <c r="AA2903" i="1" s="1"/>
  <c r="A2904" i="1"/>
  <c r="A2905" i="1" l="1"/>
  <c r="P2904" i="1" a="1"/>
  <c r="P2904" i="1" s="1"/>
  <c r="Q2904" i="1" s="1"/>
  <c r="V2904" i="1" s="1"/>
  <c r="Y2904" i="1" s="1"/>
  <c r="Z2904" i="1" s="1"/>
  <c r="AA2904" i="1" s="1"/>
  <c r="P2905" i="1" l="1" a="1"/>
  <c r="P2905" i="1" s="1"/>
  <c r="Q2905" i="1" s="1"/>
  <c r="V2905" i="1" s="1"/>
  <c r="Y2905" i="1" s="1"/>
  <c r="Z2905" i="1" s="1"/>
  <c r="AA2905" i="1" s="1"/>
  <c r="A2906" i="1"/>
  <c r="A2907" i="1" l="1"/>
  <c r="P2906" i="1" a="1"/>
  <c r="P2906" i="1" s="1"/>
  <c r="Q2906" i="1" s="1"/>
  <c r="V2906" i="1" s="1"/>
  <c r="Y2906" i="1" s="1"/>
  <c r="Z2906" i="1" s="1"/>
  <c r="AA2906" i="1" s="1"/>
  <c r="A2908" i="1" l="1"/>
  <c r="P2907" i="1" a="1"/>
  <c r="P2907" i="1" s="1"/>
  <c r="Q2907" i="1" s="1"/>
  <c r="V2907" i="1" s="1"/>
  <c r="Y2907" i="1" s="1"/>
  <c r="Z2907" i="1" s="1"/>
  <c r="AA2907" i="1" s="1"/>
  <c r="A2909" i="1" l="1"/>
  <c r="P2908" i="1" a="1"/>
  <c r="P2908" i="1" s="1"/>
  <c r="Q2908" i="1" s="1"/>
  <c r="V2908" i="1" s="1"/>
  <c r="Y2908" i="1" s="1"/>
  <c r="Z2908" i="1" s="1"/>
  <c r="AA2908" i="1" s="1"/>
  <c r="A2910" i="1" l="1"/>
  <c r="P2909" i="1" a="1"/>
  <c r="P2909" i="1" s="1"/>
  <c r="Q2909" i="1" s="1"/>
  <c r="V2909" i="1" s="1"/>
  <c r="Y2909" i="1" s="1"/>
  <c r="Z2909" i="1" s="1"/>
  <c r="AA2909" i="1" s="1"/>
  <c r="P2910" i="1" l="1" a="1"/>
  <c r="P2910" i="1" s="1"/>
  <c r="Q2910" i="1" s="1"/>
  <c r="V2910" i="1" s="1"/>
  <c r="Y2910" i="1" s="1"/>
  <c r="Z2910" i="1" s="1"/>
  <c r="AA2910" i="1" s="1"/>
  <c r="A2911" i="1"/>
  <c r="A2912" i="1" l="1"/>
  <c r="P2911" i="1" a="1"/>
  <c r="P2911" i="1" s="1"/>
  <c r="Q2911" i="1" s="1"/>
  <c r="V2911" i="1" s="1"/>
  <c r="Y2911" i="1" s="1"/>
  <c r="Z2911" i="1" s="1"/>
  <c r="AA2911" i="1" s="1"/>
  <c r="A2913" i="1" l="1"/>
  <c r="P2912" i="1" a="1"/>
  <c r="P2912" i="1" s="1"/>
  <c r="Q2912" i="1" s="1"/>
  <c r="V2912" i="1" s="1"/>
  <c r="Y2912" i="1" s="1"/>
  <c r="Z2912" i="1" s="1"/>
  <c r="AA2912" i="1" s="1"/>
  <c r="P2913" i="1" l="1" a="1"/>
  <c r="P2913" i="1" s="1"/>
  <c r="Q2913" i="1" s="1"/>
  <c r="V2913" i="1" s="1"/>
  <c r="Y2913" i="1" s="1"/>
  <c r="Z2913" i="1" s="1"/>
  <c r="AA2913" i="1" s="1"/>
  <c r="A2914" i="1"/>
  <c r="A2915" i="1" l="1"/>
  <c r="P2914" i="1" a="1"/>
  <c r="P2914" i="1" s="1"/>
  <c r="Q2914" i="1" s="1"/>
  <c r="V2914" i="1" s="1"/>
  <c r="Y2914" i="1" s="1"/>
  <c r="Z2914" i="1" s="1"/>
  <c r="AA2914" i="1" s="1"/>
  <c r="P2915" i="1" l="1" a="1"/>
  <c r="P2915" i="1" s="1"/>
  <c r="Q2915" i="1" s="1"/>
  <c r="V2915" i="1" s="1"/>
  <c r="Y2915" i="1" s="1"/>
  <c r="Z2915" i="1" s="1"/>
  <c r="AA2915" i="1" s="1"/>
  <c r="A2916" i="1"/>
  <c r="P2916" i="1" l="1" a="1"/>
  <c r="P2916" i="1" s="1"/>
  <c r="Q2916" i="1" s="1"/>
  <c r="V2916" i="1" s="1"/>
  <c r="Y2916" i="1" s="1"/>
  <c r="Z2916" i="1" s="1"/>
  <c r="AA2916" i="1" s="1"/>
  <c r="A2917" i="1"/>
  <c r="P2917" i="1" l="1" a="1"/>
  <c r="P2917" i="1" s="1"/>
  <c r="Q2917" i="1" s="1"/>
  <c r="V2917" i="1" s="1"/>
  <c r="Y2917" i="1" s="1"/>
  <c r="Z2917" i="1" s="1"/>
  <c r="AA2917" i="1" s="1"/>
  <c r="A2918" i="1"/>
  <c r="P2918" i="1" l="1" a="1"/>
  <c r="P2918" i="1" s="1"/>
  <c r="Q2918" i="1" s="1"/>
  <c r="V2918" i="1" s="1"/>
  <c r="Y2918" i="1" s="1"/>
  <c r="Z2918" i="1" s="1"/>
  <c r="AA2918" i="1" s="1"/>
  <c r="A2919" i="1"/>
  <c r="P2919" i="1" l="1" a="1"/>
  <c r="P2919" i="1" s="1"/>
  <c r="Q2919" i="1" s="1"/>
  <c r="V2919" i="1" s="1"/>
  <c r="Y2919" i="1" s="1"/>
  <c r="Z2919" i="1" s="1"/>
  <c r="AA2919" i="1" s="1"/>
  <c r="A2920" i="1"/>
  <c r="A2921" i="1" l="1"/>
  <c r="P2920" i="1" a="1"/>
  <c r="P2920" i="1" s="1"/>
  <c r="Q2920" i="1" s="1"/>
  <c r="V2920" i="1" s="1"/>
  <c r="Y2920" i="1" s="1"/>
  <c r="Z2920" i="1" s="1"/>
  <c r="AA2920" i="1" s="1"/>
  <c r="P2921" i="1" l="1" a="1"/>
  <c r="P2921" i="1" s="1"/>
  <c r="Q2921" i="1" s="1"/>
  <c r="V2921" i="1" s="1"/>
  <c r="Y2921" i="1" s="1"/>
  <c r="Z2921" i="1" s="1"/>
  <c r="AA2921" i="1" s="1"/>
  <c r="A2922" i="1"/>
  <c r="A2923" i="1" l="1"/>
  <c r="P2922" i="1" a="1"/>
  <c r="P2922" i="1" s="1"/>
  <c r="Q2922" i="1" s="1"/>
  <c r="V2922" i="1" s="1"/>
  <c r="Y2922" i="1" s="1"/>
  <c r="Z2922" i="1" s="1"/>
  <c r="AA2922" i="1" s="1"/>
  <c r="A2924" i="1" l="1"/>
  <c r="P2923" i="1" a="1"/>
  <c r="P2923" i="1" s="1"/>
  <c r="Q2923" i="1" s="1"/>
  <c r="V2923" i="1" s="1"/>
  <c r="Y2923" i="1" s="1"/>
  <c r="Z2923" i="1" s="1"/>
  <c r="AA2923" i="1" s="1"/>
  <c r="P2924" i="1" l="1" a="1"/>
  <c r="P2924" i="1" s="1"/>
  <c r="Q2924" i="1" s="1"/>
  <c r="V2924" i="1" s="1"/>
  <c r="Y2924" i="1" s="1"/>
  <c r="Z2924" i="1" s="1"/>
  <c r="AA2924" i="1" s="1"/>
  <c r="A2925" i="1"/>
  <c r="P2925" i="1" l="1" a="1"/>
  <c r="P2925" i="1" s="1"/>
  <c r="Q2925" i="1" s="1"/>
  <c r="V2925" i="1" s="1"/>
  <c r="Y2925" i="1" s="1"/>
  <c r="Z2925" i="1" s="1"/>
  <c r="AA2925" i="1" s="1"/>
  <c r="A2926" i="1"/>
  <c r="P2926" i="1" l="1" a="1"/>
  <c r="P2926" i="1" s="1"/>
  <c r="Q2926" i="1" s="1"/>
  <c r="V2926" i="1" s="1"/>
  <c r="Y2926" i="1" s="1"/>
  <c r="Z2926" i="1" s="1"/>
  <c r="AA2926" i="1" s="1"/>
  <c r="A2927" i="1"/>
  <c r="A2928" i="1" l="1"/>
  <c r="P2927" i="1" a="1"/>
  <c r="P2927" i="1" s="1"/>
  <c r="Q2927" i="1" s="1"/>
  <c r="V2927" i="1" s="1"/>
  <c r="Y2927" i="1" s="1"/>
  <c r="Z2927" i="1" s="1"/>
  <c r="AA2927" i="1" s="1"/>
  <c r="P2928" i="1" l="1" a="1"/>
  <c r="P2928" i="1" s="1"/>
  <c r="Q2928" i="1" s="1"/>
  <c r="V2928" i="1" s="1"/>
  <c r="Y2928" i="1" s="1"/>
  <c r="Z2928" i="1" s="1"/>
  <c r="AA2928" i="1" s="1"/>
  <c r="A2929" i="1"/>
  <c r="A2930" i="1" l="1"/>
  <c r="P2929" i="1" a="1"/>
  <c r="P2929" i="1" s="1"/>
  <c r="Q2929" i="1" s="1"/>
  <c r="V2929" i="1" s="1"/>
  <c r="Y2929" i="1" s="1"/>
  <c r="Z2929" i="1" s="1"/>
  <c r="AA2929" i="1" s="1"/>
  <c r="A2931" i="1" l="1"/>
  <c r="P2930" i="1" a="1"/>
  <c r="P2930" i="1" s="1"/>
  <c r="Q2930" i="1" s="1"/>
  <c r="V2930" i="1" s="1"/>
  <c r="Y2930" i="1" s="1"/>
  <c r="Z2930" i="1" s="1"/>
  <c r="AA2930" i="1" s="1"/>
  <c r="P2931" i="1" l="1" a="1"/>
  <c r="P2931" i="1" s="1"/>
  <c r="Q2931" i="1" s="1"/>
  <c r="V2931" i="1" s="1"/>
  <c r="Y2931" i="1" s="1"/>
  <c r="Z2931" i="1" s="1"/>
  <c r="AA2931" i="1" s="1"/>
  <c r="A2932" i="1"/>
  <c r="A2933" i="1" l="1"/>
  <c r="P2932" i="1" a="1"/>
  <c r="P2932" i="1" s="1"/>
  <c r="Q2932" i="1" s="1"/>
  <c r="V2932" i="1" s="1"/>
  <c r="Y2932" i="1" s="1"/>
  <c r="Z2932" i="1" s="1"/>
  <c r="AA2932" i="1" s="1"/>
  <c r="P2933" i="1" l="1" a="1"/>
  <c r="P2933" i="1" s="1"/>
  <c r="Q2933" i="1" s="1"/>
  <c r="V2933" i="1" s="1"/>
  <c r="Y2933" i="1" s="1"/>
  <c r="Z2933" i="1" s="1"/>
  <c r="AA2933" i="1" s="1"/>
  <c r="A2934" i="1"/>
  <c r="A2935" i="1" l="1"/>
  <c r="P2934" i="1" a="1"/>
  <c r="P2934" i="1" s="1"/>
  <c r="Q2934" i="1" s="1"/>
  <c r="V2934" i="1" s="1"/>
  <c r="Y2934" i="1" s="1"/>
  <c r="Z2934" i="1" s="1"/>
  <c r="AA2934" i="1" s="1"/>
  <c r="A2936" i="1" l="1"/>
  <c r="P2935" i="1" a="1"/>
  <c r="P2935" i="1" s="1"/>
  <c r="Q2935" i="1" s="1"/>
  <c r="V2935" i="1" s="1"/>
  <c r="Y2935" i="1" s="1"/>
  <c r="Z2935" i="1" s="1"/>
  <c r="AA2935" i="1" s="1"/>
  <c r="P2936" i="1" l="1" a="1"/>
  <c r="P2936" i="1" s="1"/>
  <c r="Q2936" i="1" s="1"/>
  <c r="V2936" i="1" s="1"/>
  <c r="Y2936" i="1" s="1"/>
  <c r="Z2936" i="1" s="1"/>
  <c r="AA2936" i="1" s="1"/>
  <c r="A2937" i="1"/>
  <c r="A2938" i="1" l="1"/>
  <c r="P2937" i="1" a="1"/>
  <c r="P2937" i="1" s="1"/>
  <c r="Q2937" i="1" s="1"/>
  <c r="V2937" i="1" s="1"/>
  <c r="Y2937" i="1" s="1"/>
  <c r="Z2937" i="1" s="1"/>
  <c r="AA2937" i="1" s="1"/>
  <c r="A2939" i="1" l="1"/>
  <c r="P2938" i="1" a="1"/>
  <c r="P2938" i="1" s="1"/>
  <c r="Q2938" i="1" s="1"/>
  <c r="V2938" i="1" s="1"/>
  <c r="Y2938" i="1" s="1"/>
  <c r="Z2938" i="1" s="1"/>
  <c r="AA2938" i="1" s="1"/>
  <c r="A2940" i="1" l="1"/>
  <c r="P2939" i="1" a="1"/>
  <c r="P2939" i="1" s="1"/>
  <c r="Q2939" i="1" s="1"/>
  <c r="V2939" i="1" s="1"/>
  <c r="Y2939" i="1" s="1"/>
  <c r="Z2939" i="1" s="1"/>
  <c r="AA2939" i="1" s="1"/>
  <c r="P2940" i="1" l="1" a="1"/>
  <c r="P2940" i="1" s="1"/>
  <c r="Q2940" i="1" s="1"/>
  <c r="V2940" i="1" s="1"/>
  <c r="Y2940" i="1" s="1"/>
  <c r="Z2940" i="1" s="1"/>
  <c r="AA2940" i="1" s="1"/>
  <c r="A2941" i="1"/>
  <c r="A2942" i="1" l="1"/>
  <c r="P2941" i="1" a="1"/>
  <c r="P2941" i="1" s="1"/>
  <c r="Q2941" i="1" s="1"/>
  <c r="V2941" i="1" s="1"/>
  <c r="Y2941" i="1" s="1"/>
  <c r="Z2941" i="1" s="1"/>
  <c r="AA2941" i="1" s="1"/>
  <c r="A2943" i="1" l="1"/>
  <c r="P2942" i="1" a="1"/>
  <c r="P2942" i="1" s="1"/>
  <c r="Q2942" i="1" s="1"/>
  <c r="V2942" i="1" s="1"/>
  <c r="Y2942" i="1" s="1"/>
  <c r="Z2942" i="1" s="1"/>
  <c r="AA2942" i="1" s="1"/>
  <c r="P2943" i="1" l="1" a="1"/>
  <c r="P2943" i="1" s="1"/>
  <c r="Q2943" i="1" s="1"/>
  <c r="V2943" i="1" s="1"/>
  <c r="Y2943" i="1" s="1"/>
  <c r="Z2943" i="1" s="1"/>
  <c r="AA2943" i="1" s="1"/>
  <c r="A2944" i="1"/>
  <c r="P2944" i="1" l="1" a="1"/>
  <c r="P2944" i="1" s="1"/>
  <c r="Q2944" i="1" s="1"/>
  <c r="V2944" i="1" s="1"/>
  <c r="Y2944" i="1" s="1"/>
  <c r="Z2944" i="1" s="1"/>
  <c r="AA2944" i="1" s="1"/>
  <c r="A2945" i="1"/>
  <c r="P2945" i="1" l="1" a="1"/>
  <c r="P2945" i="1" s="1"/>
  <c r="Q2945" i="1" s="1"/>
  <c r="V2945" i="1" s="1"/>
  <c r="Y2945" i="1" s="1"/>
  <c r="Z2945" i="1" s="1"/>
  <c r="AA2945" i="1" s="1"/>
  <c r="A2946" i="1"/>
  <c r="A2947" i="1" l="1"/>
  <c r="P2946" i="1" a="1"/>
  <c r="P2946" i="1" s="1"/>
  <c r="Q2946" i="1" s="1"/>
  <c r="V2946" i="1" s="1"/>
  <c r="Y2946" i="1" s="1"/>
  <c r="Z2946" i="1" s="1"/>
  <c r="AA2946" i="1" s="1"/>
  <c r="A2948" i="1" l="1"/>
  <c r="P2947" i="1" a="1"/>
  <c r="P2947" i="1" s="1"/>
  <c r="Q2947" i="1" s="1"/>
  <c r="V2947" i="1" s="1"/>
  <c r="Y2947" i="1" s="1"/>
  <c r="Z2947" i="1" s="1"/>
  <c r="AA2947" i="1" s="1"/>
  <c r="P2948" i="1" l="1" a="1"/>
  <c r="P2948" i="1" s="1"/>
  <c r="Q2948" i="1" s="1"/>
  <c r="V2948" i="1" s="1"/>
  <c r="Y2948" i="1" s="1"/>
  <c r="Z2948" i="1" s="1"/>
  <c r="AA2948" i="1" s="1"/>
  <c r="A2949" i="1"/>
  <c r="A2950" i="1" l="1"/>
  <c r="P2949" i="1" a="1"/>
  <c r="P2949" i="1" s="1"/>
  <c r="Q2949" i="1" s="1"/>
  <c r="V2949" i="1" s="1"/>
  <c r="Y2949" i="1" s="1"/>
  <c r="Z2949" i="1" s="1"/>
  <c r="AA2949" i="1" s="1"/>
  <c r="P2950" i="1" l="1" a="1"/>
  <c r="P2950" i="1" s="1"/>
  <c r="Q2950" i="1" s="1"/>
  <c r="V2950" i="1" s="1"/>
  <c r="Y2950" i="1" s="1"/>
  <c r="Z2950" i="1" s="1"/>
  <c r="AA2950" i="1" s="1"/>
  <c r="A2951" i="1"/>
  <c r="A2952" i="1" l="1"/>
  <c r="P2951" i="1" a="1"/>
  <c r="P2951" i="1" s="1"/>
  <c r="Q2951" i="1" s="1"/>
  <c r="V2951" i="1" s="1"/>
  <c r="Y2951" i="1" s="1"/>
  <c r="Z2951" i="1" s="1"/>
  <c r="AA2951" i="1" s="1"/>
  <c r="P2952" i="1" l="1" a="1"/>
  <c r="P2952" i="1" s="1"/>
  <c r="Q2952" i="1" s="1"/>
  <c r="V2952" i="1" s="1"/>
  <c r="Y2952" i="1" s="1"/>
  <c r="Z2952" i="1" s="1"/>
  <c r="AA2952" i="1" s="1"/>
  <c r="A2953" i="1"/>
  <c r="A2954" i="1" l="1"/>
  <c r="P2953" i="1" a="1"/>
  <c r="P2953" i="1" s="1"/>
  <c r="Q2953" i="1" s="1"/>
  <c r="V2953" i="1" s="1"/>
  <c r="Y2953" i="1" s="1"/>
  <c r="Z2953" i="1" s="1"/>
  <c r="AA2953" i="1" s="1"/>
  <c r="P2954" i="1" l="1" a="1"/>
  <c r="P2954" i="1" s="1"/>
  <c r="Q2954" i="1" s="1"/>
  <c r="V2954" i="1" s="1"/>
  <c r="Y2954" i="1" s="1"/>
  <c r="Z2954" i="1" s="1"/>
  <c r="AA2954" i="1" s="1"/>
  <c r="A2955" i="1"/>
  <c r="P2955" i="1" l="1" a="1"/>
  <c r="P2955" i="1" s="1"/>
  <c r="Q2955" i="1" s="1"/>
  <c r="V2955" i="1" s="1"/>
  <c r="Y2955" i="1" s="1"/>
  <c r="Z2955" i="1" s="1"/>
  <c r="AA2955" i="1" s="1"/>
  <c r="A2956" i="1"/>
  <c r="P2956" i="1" l="1" a="1"/>
  <c r="P2956" i="1" s="1"/>
  <c r="Q2956" i="1" s="1"/>
  <c r="V2956" i="1" s="1"/>
  <c r="Y2956" i="1" s="1"/>
  <c r="Z2956" i="1" s="1"/>
  <c r="AA2956" i="1" s="1"/>
  <c r="A2957" i="1"/>
  <c r="A2958" i="1" l="1"/>
  <c r="P2957" i="1" a="1"/>
  <c r="P2957" i="1" s="1"/>
  <c r="Q2957" i="1" s="1"/>
  <c r="V2957" i="1" s="1"/>
  <c r="Y2957" i="1" s="1"/>
  <c r="Z2957" i="1" s="1"/>
  <c r="AA2957" i="1" s="1"/>
  <c r="A2959" i="1" l="1"/>
  <c r="P2958" i="1" a="1"/>
  <c r="P2958" i="1" s="1"/>
  <c r="Q2958" i="1" s="1"/>
  <c r="V2958" i="1" s="1"/>
  <c r="Y2958" i="1" s="1"/>
  <c r="Z2958" i="1" s="1"/>
  <c r="AA2958" i="1" s="1"/>
  <c r="P2959" i="1" l="1" a="1"/>
  <c r="P2959" i="1" s="1"/>
  <c r="Q2959" i="1" s="1"/>
  <c r="V2959" i="1" s="1"/>
  <c r="Y2959" i="1" s="1"/>
  <c r="Z2959" i="1" s="1"/>
  <c r="AA2959" i="1" s="1"/>
  <c r="A2960" i="1"/>
  <c r="P2960" i="1" l="1" a="1"/>
  <c r="P2960" i="1" s="1"/>
  <c r="Q2960" i="1" s="1"/>
  <c r="V2960" i="1" s="1"/>
  <c r="Y2960" i="1" s="1"/>
  <c r="Z2960" i="1" s="1"/>
  <c r="AA2960" i="1" s="1"/>
  <c r="A2961" i="1"/>
  <c r="P2961" i="1" l="1" a="1"/>
  <c r="P2961" i="1" s="1"/>
  <c r="Q2961" i="1" s="1"/>
  <c r="V2961" i="1" s="1"/>
  <c r="Y2961" i="1" s="1"/>
  <c r="Z2961" i="1" s="1"/>
  <c r="AA2961" i="1" s="1"/>
  <c r="A2962" i="1"/>
  <c r="A2963" i="1" l="1"/>
  <c r="P2962" i="1" a="1"/>
  <c r="P2962" i="1" s="1"/>
  <c r="Q2962" i="1" s="1"/>
  <c r="V2962" i="1" s="1"/>
  <c r="Y2962" i="1" s="1"/>
  <c r="Z2962" i="1" s="1"/>
  <c r="AA2962" i="1" s="1"/>
  <c r="A2964" i="1" l="1"/>
  <c r="P2963" i="1" a="1"/>
  <c r="P2963" i="1" s="1"/>
  <c r="Q2963" i="1" s="1"/>
  <c r="V2963" i="1" s="1"/>
  <c r="Y2963" i="1" s="1"/>
  <c r="Z2963" i="1" s="1"/>
  <c r="AA2963" i="1" s="1"/>
  <c r="P2964" i="1" l="1" a="1"/>
  <c r="P2964" i="1" s="1"/>
  <c r="Q2964" i="1" s="1"/>
  <c r="V2964" i="1" s="1"/>
  <c r="Y2964" i="1" s="1"/>
  <c r="Z2964" i="1" s="1"/>
  <c r="AA2964" i="1" s="1"/>
  <c r="A2965" i="1"/>
  <c r="P2965" i="1" l="1" a="1"/>
  <c r="P2965" i="1" s="1"/>
  <c r="Q2965" i="1" s="1"/>
  <c r="V2965" i="1" s="1"/>
  <c r="Y2965" i="1" s="1"/>
  <c r="Z2965" i="1" s="1"/>
  <c r="AA2965" i="1" s="1"/>
  <c r="A2966" i="1"/>
  <c r="A2967" i="1" l="1"/>
  <c r="P2966" i="1" a="1"/>
  <c r="P2966" i="1" s="1"/>
  <c r="Q2966" i="1" s="1"/>
  <c r="V2966" i="1" s="1"/>
  <c r="Y2966" i="1" s="1"/>
  <c r="Z2966" i="1" s="1"/>
  <c r="AA2966" i="1" s="1"/>
  <c r="A2968" i="1" l="1"/>
  <c r="P2967" i="1" a="1"/>
  <c r="P2967" i="1" s="1"/>
  <c r="Q2967" i="1" s="1"/>
  <c r="V2967" i="1" s="1"/>
  <c r="Y2967" i="1" s="1"/>
  <c r="Z2967" i="1" s="1"/>
  <c r="AA2967" i="1" s="1"/>
  <c r="A2969" i="1" l="1"/>
  <c r="P2968" i="1" a="1"/>
  <c r="P2968" i="1" s="1"/>
  <c r="Q2968" i="1" s="1"/>
  <c r="V2968" i="1" s="1"/>
  <c r="Y2968" i="1" s="1"/>
  <c r="Z2968" i="1" s="1"/>
  <c r="AA2968" i="1" s="1"/>
  <c r="A2970" i="1" l="1"/>
  <c r="P2969" i="1" a="1"/>
  <c r="P2969" i="1" s="1"/>
  <c r="Q2969" i="1" s="1"/>
  <c r="V2969" i="1" s="1"/>
  <c r="Y2969" i="1" s="1"/>
  <c r="Z2969" i="1" s="1"/>
  <c r="AA2969" i="1" s="1"/>
  <c r="P2970" i="1" l="1" a="1"/>
  <c r="P2970" i="1" s="1"/>
  <c r="Q2970" i="1" s="1"/>
  <c r="V2970" i="1" s="1"/>
  <c r="Y2970" i="1" s="1"/>
  <c r="Z2970" i="1" s="1"/>
  <c r="AA2970" i="1" s="1"/>
  <c r="A2971" i="1"/>
  <c r="P2971" i="1" l="1" a="1"/>
  <c r="P2971" i="1" s="1"/>
  <c r="Q2971" i="1" s="1"/>
  <c r="V2971" i="1" s="1"/>
  <c r="Y2971" i="1" s="1"/>
  <c r="Z2971" i="1" s="1"/>
  <c r="AA2971" i="1" s="1"/>
  <c r="A2972" i="1"/>
  <c r="P2972" i="1" l="1" a="1"/>
  <c r="P2972" i="1" s="1"/>
  <c r="Q2972" i="1" s="1"/>
  <c r="V2972" i="1" s="1"/>
  <c r="Y2972" i="1" s="1"/>
  <c r="Z2972" i="1" s="1"/>
  <c r="AA2972" i="1" s="1"/>
  <c r="A2973" i="1"/>
  <c r="P2973" i="1" l="1" a="1"/>
  <c r="P2973" i="1" s="1"/>
  <c r="Q2973" i="1" s="1"/>
  <c r="V2973" i="1" s="1"/>
  <c r="Y2973" i="1" s="1"/>
  <c r="Z2973" i="1" s="1"/>
  <c r="AA2973" i="1" s="1"/>
  <c r="A2974" i="1"/>
  <c r="A2975" i="1" l="1"/>
  <c r="P2974" i="1" a="1"/>
  <c r="P2974" i="1" s="1"/>
  <c r="Q2974" i="1" s="1"/>
  <c r="V2974" i="1" s="1"/>
  <c r="Y2974" i="1" s="1"/>
  <c r="Z2974" i="1" s="1"/>
  <c r="AA2974" i="1" s="1"/>
  <c r="P2975" i="1" l="1" a="1"/>
  <c r="P2975" i="1" s="1"/>
  <c r="Q2975" i="1" s="1"/>
  <c r="V2975" i="1" s="1"/>
  <c r="Y2975" i="1" s="1"/>
  <c r="Z2975" i="1" s="1"/>
  <c r="AA2975" i="1" s="1"/>
  <c r="A2976" i="1"/>
  <c r="P2976" i="1" l="1" a="1"/>
  <c r="P2976" i="1" s="1"/>
  <c r="Q2976" i="1" s="1"/>
  <c r="V2976" i="1" s="1"/>
  <c r="Y2976" i="1" s="1"/>
  <c r="Z2976" i="1" s="1"/>
  <c r="AA2976" i="1" s="1"/>
  <c r="A2977" i="1"/>
  <c r="A2978" i="1" l="1"/>
  <c r="P2977" i="1" a="1"/>
  <c r="P2977" i="1" s="1"/>
  <c r="Q2977" i="1" s="1"/>
  <c r="V2977" i="1" s="1"/>
  <c r="Y2977" i="1" s="1"/>
  <c r="Z2977" i="1" s="1"/>
  <c r="AA2977" i="1" s="1"/>
  <c r="P2978" i="1" l="1" a="1"/>
  <c r="P2978" i="1" s="1"/>
  <c r="Q2978" i="1" s="1"/>
  <c r="V2978" i="1" s="1"/>
  <c r="Y2978" i="1" s="1"/>
  <c r="Z2978" i="1" s="1"/>
  <c r="AA2978" i="1" s="1"/>
  <c r="A2979" i="1"/>
  <c r="A2980" i="1" l="1"/>
  <c r="P2979" i="1" a="1"/>
  <c r="P2979" i="1" s="1"/>
  <c r="Q2979" i="1" s="1"/>
  <c r="V2979" i="1" s="1"/>
  <c r="Y2979" i="1" s="1"/>
  <c r="Z2979" i="1" s="1"/>
  <c r="AA2979" i="1" s="1"/>
  <c r="A2981" i="1" l="1"/>
  <c r="P2980" i="1" a="1"/>
  <c r="P2980" i="1" s="1"/>
  <c r="Q2980" i="1" s="1"/>
  <c r="V2980" i="1" s="1"/>
  <c r="Y2980" i="1" s="1"/>
  <c r="Z2980" i="1" s="1"/>
  <c r="AA2980" i="1" s="1"/>
  <c r="P2981" i="1" l="1" a="1"/>
  <c r="P2981" i="1" s="1"/>
  <c r="Q2981" i="1" s="1"/>
  <c r="V2981" i="1" s="1"/>
  <c r="Y2981" i="1" s="1"/>
  <c r="Z2981" i="1" s="1"/>
  <c r="AA2981" i="1" s="1"/>
  <c r="A2982" i="1"/>
  <c r="P2982" i="1" l="1" a="1"/>
  <c r="P2982" i="1" s="1"/>
  <c r="Q2982" i="1" s="1"/>
  <c r="V2982" i="1" s="1"/>
  <c r="Y2982" i="1" s="1"/>
  <c r="Z2982" i="1" s="1"/>
  <c r="AA2982" i="1" s="1"/>
  <c r="A2983" i="1"/>
  <c r="A2984" i="1" l="1"/>
  <c r="P2983" i="1" a="1"/>
  <c r="P2983" i="1" s="1"/>
  <c r="Q2983" i="1" s="1"/>
  <c r="V2983" i="1" s="1"/>
  <c r="Y2983" i="1" s="1"/>
  <c r="Z2983" i="1" s="1"/>
  <c r="AA2983" i="1" s="1"/>
  <c r="A2985" i="1" l="1"/>
  <c r="P2984" i="1" a="1"/>
  <c r="P2984" i="1" s="1"/>
  <c r="Q2984" i="1" s="1"/>
  <c r="V2984" i="1" s="1"/>
  <c r="Y2984" i="1" s="1"/>
  <c r="Z2984" i="1" s="1"/>
  <c r="AA2984" i="1" s="1"/>
  <c r="A2986" i="1" l="1"/>
  <c r="P2985" i="1" a="1"/>
  <c r="P2985" i="1" s="1"/>
  <c r="Q2985" i="1" s="1"/>
  <c r="V2985" i="1" s="1"/>
  <c r="Y2985" i="1" s="1"/>
  <c r="Z2985" i="1" s="1"/>
  <c r="AA2985" i="1" s="1"/>
  <c r="P2986" i="1" l="1" a="1"/>
  <c r="P2986" i="1" s="1"/>
  <c r="Q2986" i="1" s="1"/>
  <c r="V2986" i="1" s="1"/>
  <c r="Y2986" i="1" s="1"/>
  <c r="Z2986" i="1" s="1"/>
  <c r="AA2986" i="1" s="1"/>
  <c r="A2987" i="1"/>
  <c r="A2988" i="1" l="1"/>
  <c r="P2987" i="1" a="1"/>
  <c r="P2987" i="1" s="1"/>
  <c r="Q2987" i="1" s="1"/>
  <c r="V2987" i="1" s="1"/>
  <c r="Y2987" i="1" s="1"/>
  <c r="Z2987" i="1" s="1"/>
  <c r="AA2987" i="1" s="1"/>
  <c r="P2988" i="1" l="1" a="1"/>
  <c r="P2988" i="1" s="1"/>
  <c r="Q2988" i="1" s="1"/>
  <c r="V2988" i="1" s="1"/>
  <c r="Y2988" i="1" s="1"/>
  <c r="Z2988" i="1" s="1"/>
  <c r="AA2988" i="1" s="1"/>
  <c r="A2989" i="1"/>
  <c r="A2990" i="1" l="1"/>
  <c r="P2989" i="1" a="1"/>
  <c r="P2989" i="1" s="1"/>
  <c r="Q2989" i="1" s="1"/>
  <c r="V2989" i="1" s="1"/>
  <c r="Y2989" i="1" s="1"/>
  <c r="Z2989" i="1" s="1"/>
  <c r="AA2989" i="1" s="1"/>
  <c r="A2991" i="1" l="1"/>
  <c r="P2990" i="1" a="1"/>
  <c r="P2990" i="1" s="1"/>
  <c r="Q2990" i="1" s="1"/>
  <c r="V2990" i="1" s="1"/>
  <c r="Y2990" i="1" s="1"/>
  <c r="Z2990" i="1" s="1"/>
  <c r="AA2990" i="1" s="1"/>
  <c r="A2992" i="1" l="1"/>
  <c r="P2991" i="1" a="1"/>
  <c r="P2991" i="1" s="1"/>
  <c r="Q2991" i="1" s="1"/>
  <c r="V2991" i="1" s="1"/>
  <c r="Y2991" i="1" s="1"/>
  <c r="Z2991" i="1" s="1"/>
  <c r="AA2991" i="1" s="1"/>
  <c r="A2993" i="1" l="1"/>
  <c r="P2992" i="1" a="1"/>
  <c r="P2992" i="1" s="1"/>
  <c r="Q2992" i="1" s="1"/>
  <c r="V2992" i="1" s="1"/>
  <c r="Y2992" i="1" s="1"/>
  <c r="Z2992" i="1" s="1"/>
  <c r="AA2992" i="1" s="1"/>
  <c r="P2993" i="1" l="1" a="1"/>
  <c r="P2993" i="1" s="1"/>
  <c r="Q2993" i="1" s="1"/>
  <c r="V2993" i="1" s="1"/>
  <c r="Y2993" i="1" s="1"/>
  <c r="Z2993" i="1" s="1"/>
  <c r="AA2993" i="1" s="1"/>
  <c r="A2994" i="1"/>
  <c r="P2994" i="1" l="1" a="1"/>
  <c r="P2994" i="1" s="1"/>
  <c r="Q2994" i="1" s="1"/>
  <c r="V2994" i="1" s="1"/>
  <c r="Y2994" i="1" s="1"/>
  <c r="Z2994" i="1" s="1"/>
  <c r="AA2994" i="1" s="1"/>
  <c r="A2995" i="1"/>
  <c r="P2995" i="1" l="1" a="1"/>
  <c r="P2995" i="1" s="1"/>
  <c r="Q2995" i="1" s="1"/>
  <c r="V2995" i="1" s="1"/>
  <c r="Y2995" i="1" s="1"/>
  <c r="Z2995" i="1" s="1"/>
  <c r="AA2995" i="1" s="1"/>
  <c r="A2996" i="1"/>
  <c r="P2996" i="1" l="1" a="1"/>
  <c r="P2996" i="1" s="1"/>
  <c r="Q2996" i="1" s="1"/>
  <c r="V2996" i="1" s="1"/>
  <c r="Y2996" i="1" s="1"/>
  <c r="Z2996" i="1" s="1"/>
  <c r="AA2996" i="1" s="1"/>
  <c r="A2997" i="1"/>
  <c r="A2998" i="1" l="1"/>
  <c r="P2997" i="1" a="1"/>
  <c r="P2997" i="1" s="1"/>
  <c r="Q2997" i="1" s="1"/>
  <c r="V2997" i="1" s="1"/>
  <c r="Y2997" i="1" s="1"/>
  <c r="Z2997" i="1" s="1"/>
  <c r="AA2997" i="1" s="1"/>
  <c r="A2999" i="1" l="1"/>
  <c r="P2998" i="1" a="1"/>
  <c r="P2998" i="1" s="1"/>
  <c r="Q2998" i="1" s="1"/>
  <c r="V2998" i="1" s="1"/>
  <c r="Y2998" i="1" s="1"/>
  <c r="Z2998" i="1" s="1"/>
  <c r="AA2998" i="1" s="1"/>
  <c r="A3000" i="1" l="1"/>
  <c r="P2999" i="1" a="1"/>
  <c r="P2999" i="1" s="1"/>
  <c r="Q2999" i="1" s="1"/>
  <c r="V2999" i="1" s="1"/>
  <c r="Y2999" i="1" s="1"/>
  <c r="Z2999" i="1" s="1"/>
  <c r="AA2999" i="1" s="1"/>
  <c r="P3000" i="1" l="1" a="1"/>
  <c r="P3000" i="1" s="1"/>
  <c r="Q3000" i="1" s="1"/>
  <c r="V3000" i="1" s="1"/>
  <c r="Y3000" i="1" s="1"/>
  <c r="Z3000" i="1" s="1"/>
  <c r="AA3000" i="1" s="1"/>
  <c r="A3001" i="1"/>
  <c r="P3001" i="1" l="1" a="1"/>
  <c r="P3001" i="1" s="1"/>
  <c r="Q3001" i="1" s="1"/>
  <c r="V3001" i="1" s="1"/>
  <c r="Y3001" i="1" s="1"/>
  <c r="Z3001" i="1" s="1"/>
  <c r="AA3001" i="1" s="1"/>
  <c r="A3002" i="1"/>
  <c r="A3003" i="1" l="1"/>
  <c r="P3002" i="1" a="1"/>
  <c r="P3002" i="1" s="1"/>
  <c r="Q3002" i="1" s="1"/>
  <c r="V3002" i="1" s="1"/>
  <c r="Y3002" i="1" s="1"/>
  <c r="Z3002" i="1" s="1"/>
  <c r="AA3002" i="1" s="1"/>
  <c r="A3004" i="1" l="1"/>
  <c r="P3003" i="1" a="1"/>
  <c r="P3003" i="1" s="1"/>
  <c r="Q3003" i="1" s="1"/>
  <c r="V3003" i="1" s="1"/>
  <c r="Y3003" i="1" s="1"/>
  <c r="Z3003" i="1" s="1"/>
  <c r="AA3003" i="1" s="1"/>
  <c r="P3004" i="1" l="1" a="1"/>
  <c r="P3004" i="1" s="1"/>
  <c r="Q3004" i="1" s="1"/>
  <c r="V3004" i="1" s="1"/>
  <c r="Y3004" i="1" s="1"/>
  <c r="Z3004" i="1" s="1"/>
  <c r="AA3004" i="1" s="1"/>
  <c r="A3005" i="1"/>
  <c r="P3005" i="1" l="1" a="1"/>
  <c r="P3005" i="1" s="1"/>
  <c r="Q3005" i="1" s="1"/>
  <c r="V3005" i="1" s="1"/>
  <c r="Y3005" i="1" s="1"/>
  <c r="Z3005" i="1" s="1"/>
  <c r="AA3005" i="1" s="1"/>
  <c r="A3006" i="1"/>
  <c r="P3006" i="1" l="1" a="1"/>
  <c r="P3006" i="1" s="1"/>
  <c r="Q3006" i="1" s="1"/>
  <c r="V3006" i="1" s="1"/>
  <c r="Y3006" i="1" s="1"/>
  <c r="Z3006" i="1" s="1"/>
  <c r="AA3006" i="1" s="1"/>
  <c r="A3007" i="1"/>
  <c r="P3007" i="1" l="1" a="1"/>
  <c r="P3007" i="1" s="1"/>
  <c r="Q3007" i="1" s="1"/>
  <c r="V3007" i="1" s="1"/>
  <c r="Y3007" i="1" s="1"/>
  <c r="Z3007" i="1" s="1"/>
  <c r="AA3007" i="1" s="1"/>
  <c r="A3008" i="1"/>
  <c r="A3009" i="1" l="1"/>
  <c r="P3008" i="1" a="1"/>
  <c r="P3008" i="1" s="1"/>
  <c r="Q3008" i="1" s="1"/>
  <c r="V3008" i="1" s="1"/>
  <c r="Y3008" i="1" s="1"/>
  <c r="Z3008" i="1" s="1"/>
  <c r="AA3008" i="1" s="1"/>
  <c r="A3010" i="1" l="1"/>
  <c r="P3009" i="1" a="1"/>
  <c r="P3009" i="1" s="1"/>
  <c r="Q3009" i="1" s="1"/>
  <c r="V3009" i="1" s="1"/>
  <c r="Y3009" i="1" s="1"/>
  <c r="Z3009" i="1" s="1"/>
  <c r="AA3009" i="1" s="1"/>
  <c r="A3011" i="1" l="1"/>
  <c r="P3010" i="1" a="1"/>
  <c r="P3010" i="1" s="1"/>
  <c r="Q3010" i="1" s="1"/>
  <c r="V3010" i="1" s="1"/>
  <c r="Y3010" i="1" s="1"/>
  <c r="Z3010" i="1" s="1"/>
  <c r="AA3010" i="1" s="1"/>
  <c r="P3011" i="1" l="1" a="1"/>
  <c r="P3011" i="1" s="1"/>
  <c r="Q3011" i="1" s="1"/>
  <c r="V3011" i="1" s="1"/>
  <c r="Y3011" i="1" s="1"/>
  <c r="Z3011" i="1" s="1"/>
  <c r="AA3011" i="1" s="1"/>
  <c r="A3012" i="1"/>
  <c r="P3012" i="1" l="1" a="1"/>
  <c r="P3012" i="1" s="1"/>
  <c r="Q3012" i="1" s="1"/>
  <c r="V3012" i="1" s="1"/>
  <c r="Y3012" i="1" s="1"/>
  <c r="Z3012" i="1" s="1"/>
  <c r="AA3012" i="1" s="1"/>
  <c r="A3013" i="1"/>
  <c r="P3013" i="1" l="1" a="1"/>
  <c r="P3013" i="1" s="1"/>
  <c r="Q3013" i="1" s="1"/>
  <c r="V3013" i="1" s="1"/>
  <c r="Y3013" i="1" s="1"/>
  <c r="Z3013" i="1" s="1"/>
  <c r="AA3013" i="1" s="1"/>
  <c r="A3014" i="1"/>
  <c r="A3015" i="1" l="1"/>
  <c r="P3014" i="1" a="1"/>
  <c r="P3014" i="1" s="1"/>
  <c r="Q3014" i="1" s="1"/>
  <c r="V3014" i="1" s="1"/>
  <c r="Y3014" i="1" s="1"/>
  <c r="Z3014" i="1" s="1"/>
  <c r="AA3014" i="1" s="1"/>
  <c r="A3016" i="1" l="1"/>
  <c r="P3015" i="1" a="1"/>
  <c r="P3015" i="1" s="1"/>
  <c r="Q3015" i="1" s="1"/>
  <c r="V3015" i="1" s="1"/>
  <c r="Y3015" i="1" s="1"/>
  <c r="Z3015" i="1" s="1"/>
  <c r="AA3015" i="1" s="1"/>
  <c r="P3016" i="1" l="1" a="1"/>
  <c r="P3016" i="1" s="1"/>
  <c r="Q3016" i="1" s="1"/>
  <c r="V3016" i="1" s="1"/>
  <c r="Y3016" i="1" s="1"/>
  <c r="Z3016" i="1" s="1"/>
  <c r="AA3016" i="1" s="1"/>
  <c r="A3017" i="1"/>
  <c r="P3017" i="1" l="1" a="1"/>
  <c r="P3017" i="1" s="1"/>
  <c r="Q3017" i="1" s="1"/>
  <c r="V3017" i="1" s="1"/>
  <c r="Y3017" i="1" s="1"/>
  <c r="Z3017" i="1" s="1"/>
  <c r="AA3017" i="1" s="1"/>
  <c r="A3018" i="1"/>
  <c r="P3018" i="1" l="1" a="1"/>
  <c r="P3018" i="1" s="1"/>
  <c r="Q3018" i="1" s="1"/>
  <c r="V3018" i="1" s="1"/>
  <c r="Y3018" i="1" s="1"/>
  <c r="Z3018" i="1" s="1"/>
  <c r="AA3018" i="1" s="1"/>
  <c r="A3019" i="1"/>
  <c r="P3019" i="1" l="1" a="1"/>
  <c r="P3019" i="1" s="1"/>
  <c r="Q3019" i="1" s="1"/>
  <c r="V3019" i="1" s="1"/>
  <c r="Y3019" i="1" s="1"/>
  <c r="Z3019" i="1" s="1"/>
  <c r="AA3019" i="1" s="1"/>
  <c r="A3020" i="1"/>
  <c r="A3021" i="1" l="1"/>
  <c r="P3020" i="1" a="1"/>
  <c r="P3020" i="1" s="1"/>
  <c r="Q3020" i="1" s="1"/>
  <c r="V3020" i="1" s="1"/>
  <c r="Y3020" i="1" s="1"/>
  <c r="Z3020" i="1" s="1"/>
  <c r="AA3020" i="1" s="1"/>
  <c r="A3022" i="1" l="1"/>
  <c r="P3021" i="1" a="1"/>
  <c r="P3021" i="1" s="1"/>
  <c r="Q3021" i="1" s="1"/>
  <c r="V3021" i="1" s="1"/>
  <c r="Y3021" i="1" s="1"/>
  <c r="Z3021" i="1" s="1"/>
  <c r="AA3021" i="1" s="1"/>
  <c r="A3023" i="1" l="1"/>
  <c r="P3022" i="1" a="1"/>
  <c r="P3022" i="1" s="1"/>
  <c r="Q3022" i="1" s="1"/>
  <c r="V3022" i="1" s="1"/>
  <c r="Y3022" i="1" s="1"/>
  <c r="Z3022" i="1" s="1"/>
  <c r="AA3022" i="1" s="1"/>
  <c r="A3024" i="1" l="1"/>
  <c r="P3023" i="1" a="1"/>
  <c r="P3023" i="1" s="1"/>
  <c r="Q3023" i="1" s="1"/>
  <c r="V3023" i="1" s="1"/>
  <c r="Y3023" i="1" s="1"/>
  <c r="Z3023" i="1" s="1"/>
  <c r="AA3023" i="1" s="1"/>
  <c r="P3024" i="1" l="1" a="1"/>
  <c r="P3024" i="1" s="1"/>
  <c r="Q3024" i="1" s="1"/>
  <c r="V3024" i="1" s="1"/>
  <c r="Y3024" i="1" s="1"/>
  <c r="Z3024" i="1" s="1"/>
  <c r="AA3024" i="1" s="1"/>
  <c r="A3025" i="1"/>
  <c r="P3025" i="1" l="1" a="1"/>
  <c r="P3025" i="1" s="1"/>
  <c r="Q3025" i="1" s="1"/>
  <c r="V3025" i="1" s="1"/>
  <c r="Y3025" i="1" s="1"/>
  <c r="Z3025" i="1" s="1"/>
  <c r="AA3025" i="1" s="1"/>
  <c r="A3026" i="1"/>
  <c r="A3027" i="1" l="1"/>
  <c r="P3026" i="1" a="1"/>
  <c r="P3026" i="1" s="1"/>
  <c r="Q3026" i="1" s="1"/>
  <c r="V3026" i="1" s="1"/>
  <c r="Y3026" i="1" s="1"/>
  <c r="Z3026" i="1" s="1"/>
  <c r="AA3026" i="1" s="1"/>
  <c r="A3028" i="1" l="1"/>
  <c r="P3027" i="1" a="1"/>
  <c r="P3027" i="1" s="1"/>
  <c r="Q3027" i="1" s="1"/>
  <c r="V3027" i="1" s="1"/>
  <c r="Y3027" i="1" s="1"/>
  <c r="Z3027" i="1" s="1"/>
  <c r="AA3027" i="1" s="1"/>
  <c r="A3029" i="1" l="1"/>
  <c r="P3028" i="1" a="1"/>
  <c r="P3028" i="1" s="1"/>
  <c r="Q3028" i="1" s="1"/>
  <c r="V3028" i="1" s="1"/>
  <c r="Y3028" i="1" s="1"/>
  <c r="Z3028" i="1" s="1"/>
  <c r="AA3028" i="1" s="1"/>
  <c r="A3030" i="1" l="1"/>
  <c r="P3029" i="1" a="1"/>
  <c r="P3029" i="1" s="1"/>
  <c r="Q3029" i="1" s="1"/>
  <c r="V3029" i="1" s="1"/>
  <c r="Y3029" i="1" s="1"/>
  <c r="Z3029" i="1" s="1"/>
  <c r="AA3029" i="1" s="1"/>
  <c r="P3030" i="1" l="1" a="1"/>
  <c r="P3030" i="1" s="1"/>
  <c r="Q3030" i="1" s="1"/>
  <c r="V3030" i="1" s="1"/>
  <c r="Y3030" i="1" s="1"/>
  <c r="Z3030" i="1" s="1"/>
  <c r="AA3030" i="1" s="1"/>
  <c r="A3031" i="1"/>
  <c r="P3031" i="1" l="1" a="1"/>
  <c r="P3031" i="1" s="1"/>
  <c r="Q3031" i="1" s="1"/>
  <c r="V3031" i="1" s="1"/>
  <c r="Y3031" i="1" s="1"/>
  <c r="Z3031" i="1" s="1"/>
  <c r="AA3031" i="1" s="1"/>
  <c r="A3032" i="1"/>
  <c r="P3032" i="1" l="1" a="1"/>
  <c r="P3032" i="1" s="1"/>
  <c r="Q3032" i="1" s="1"/>
  <c r="V3032" i="1" s="1"/>
  <c r="Y3032" i="1" s="1"/>
  <c r="Z3032" i="1" s="1"/>
  <c r="AA3032" i="1" s="1"/>
  <c r="A3033" i="1"/>
  <c r="P3033" i="1" l="1" a="1"/>
  <c r="P3033" i="1" s="1"/>
  <c r="Q3033" i="1" s="1"/>
  <c r="V3033" i="1" s="1"/>
  <c r="Y3033" i="1" s="1"/>
  <c r="Z3033" i="1" s="1"/>
  <c r="AA3033" i="1" s="1"/>
  <c r="A3034" i="1"/>
  <c r="P3034" i="1" l="1" a="1"/>
  <c r="P3034" i="1" s="1"/>
  <c r="Q3034" i="1" s="1"/>
  <c r="V3034" i="1" s="1"/>
  <c r="Y3034" i="1" s="1"/>
  <c r="Z3034" i="1" s="1"/>
  <c r="AA3034" i="1" s="1"/>
  <c r="A3035" i="1"/>
  <c r="A3036" i="1" l="1"/>
  <c r="P3035" i="1" a="1"/>
  <c r="P3035" i="1" s="1"/>
  <c r="Q3035" i="1" s="1"/>
  <c r="V3035" i="1" s="1"/>
  <c r="Y3035" i="1" s="1"/>
  <c r="Z3035" i="1" s="1"/>
  <c r="AA3035" i="1" s="1"/>
  <c r="P3036" i="1" l="1" a="1"/>
  <c r="P3036" i="1" s="1"/>
  <c r="Q3036" i="1" s="1"/>
  <c r="V3036" i="1" s="1"/>
  <c r="Y3036" i="1" s="1"/>
  <c r="Z3036" i="1" s="1"/>
  <c r="AA3036" i="1" s="1"/>
  <c r="A3037" i="1"/>
  <c r="A3038" i="1" l="1"/>
  <c r="P3037" i="1" a="1"/>
  <c r="P3037" i="1" s="1"/>
  <c r="Q3037" i="1" s="1"/>
  <c r="V3037" i="1" s="1"/>
  <c r="Y3037" i="1" s="1"/>
  <c r="Z3037" i="1" s="1"/>
  <c r="AA3037" i="1" s="1"/>
  <c r="P3038" i="1" l="1" a="1"/>
  <c r="P3038" i="1" s="1"/>
  <c r="Q3038" i="1" s="1"/>
  <c r="V3038" i="1" s="1"/>
  <c r="Y3038" i="1" s="1"/>
  <c r="Z3038" i="1" s="1"/>
  <c r="AA3038" i="1" s="1"/>
  <c r="A3039" i="1"/>
  <c r="A3040" i="1" l="1"/>
  <c r="P3039" i="1" a="1"/>
  <c r="P3039" i="1" s="1"/>
  <c r="Q3039" i="1" s="1"/>
  <c r="V3039" i="1" s="1"/>
  <c r="Y3039" i="1" s="1"/>
  <c r="Z3039" i="1" s="1"/>
  <c r="AA3039" i="1" s="1"/>
  <c r="P3040" i="1" l="1" a="1"/>
  <c r="P3040" i="1" s="1"/>
  <c r="Q3040" i="1" s="1"/>
  <c r="V3040" i="1" s="1"/>
  <c r="Y3040" i="1" s="1"/>
  <c r="Z3040" i="1" s="1"/>
  <c r="AA3040" i="1" s="1"/>
  <c r="A3041" i="1"/>
  <c r="A3042" i="1" l="1"/>
  <c r="P3041" i="1" a="1"/>
  <c r="P3041" i="1" s="1"/>
  <c r="Q3041" i="1" s="1"/>
  <c r="V3041" i="1" s="1"/>
  <c r="Y3041" i="1" s="1"/>
  <c r="Z3041" i="1" s="1"/>
  <c r="AA3041" i="1" s="1"/>
  <c r="A3043" i="1" l="1"/>
  <c r="P3042" i="1" a="1"/>
  <c r="P3042" i="1" s="1"/>
  <c r="Q3042" i="1" s="1"/>
  <c r="V3042" i="1" s="1"/>
  <c r="Y3042" i="1" s="1"/>
  <c r="Z3042" i="1" s="1"/>
  <c r="AA3042" i="1" s="1"/>
  <c r="A3044" i="1" l="1"/>
  <c r="P3043" i="1" a="1"/>
  <c r="P3043" i="1" s="1"/>
  <c r="Q3043" i="1" s="1"/>
  <c r="V3043" i="1" s="1"/>
  <c r="Y3043" i="1" s="1"/>
  <c r="Z3043" i="1" s="1"/>
  <c r="AA3043" i="1" s="1"/>
  <c r="P3044" i="1" l="1" a="1"/>
  <c r="P3044" i="1" s="1"/>
  <c r="Q3044" i="1" s="1"/>
  <c r="V3044" i="1" s="1"/>
  <c r="Y3044" i="1" s="1"/>
  <c r="Z3044" i="1" s="1"/>
  <c r="AA3044" i="1" s="1"/>
  <c r="A3045" i="1"/>
  <c r="P3045" i="1" l="1" a="1"/>
  <c r="P3045" i="1" s="1"/>
  <c r="Q3045" i="1" s="1"/>
  <c r="V3045" i="1" s="1"/>
  <c r="Y3045" i="1" s="1"/>
  <c r="Z3045" i="1" s="1"/>
  <c r="AA3045" i="1" s="1"/>
  <c r="A3046" i="1"/>
  <c r="A3047" i="1" l="1"/>
  <c r="P3046" i="1" a="1"/>
  <c r="P3046" i="1" s="1"/>
  <c r="Q3046" i="1" s="1"/>
  <c r="V3046" i="1" s="1"/>
  <c r="Y3046" i="1" s="1"/>
  <c r="Z3046" i="1" s="1"/>
  <c r="AA3046" i="1" s="1"/>
  <c r="A3048" i="1" l="1"/>
  <c r="P3047" i="1" a="1"/>
  <c r="P3047" i="1" s="1"/>
  <c r="Q3047" i="1" s="1"/>
  <c r="V3047" i="1" s="1"/>
  <c r="Y3047" i="1" s="1"/>
  <c r="Z3047" i="1" s="1"/>
  <c r="AA3047" i="1" s="1"/>
  <c r="P3048" i="1" l="1" a="1"/>
  <c r="P3048" i="1" s="1"/>
  <c r="Q3048" i="1" s="1"/>
  <c r="V3048" i="1" s="1"/>
  <c r="Y3048" i="1" s="1"/>
  <c r="Z3048" i="1" s="1"/>
  <c r="AA3048" i="1" s="1"/>
  <c r="A3049" i="1"/>
  <c r="P3049" i="1" l="1" a="1"/>
  <c r="P3049" i="1" s="1"/>
  <c r="Q3049" i="1" s="1"/>
  <c r="V3049" i="1" s="1"/>
  <c r="Y3049" i="1" s="1"/>
  <c r="Z3049" i="1" s="1"/>
  <c r="AA3049" i="1" s="1"/>
  <c r="A3050" i="1"/>
  <c r="A3051" i="1" l="1"/>
  <c r="P3050" i="1" a="1"/>
  <c r="P3050" i="1" s="1"/>
  <c r="Q3050" i="1" s="1"/>
  <c r="V3050" i="1" s="1"/>
  <c r="Y3050" i="1" s="1"/>
  <c r="Z3050" i="1" s="1"/>
  <c r="AA3050" i="1" s="1"/>
  <c r="A3052" i="1" l="1"/>
  <c r="P3051" i="1" a="1"/>
  <c r="P3051" i="1" s="1"/>
  <c r="Q3051" i="1" s="1"/>
  <c r="V3051" i="1" s="1"/>
  <c r="Y3051" i="1" s="1"/>
  <c r="Z3051" i="1" s="1"/>
  <c r="AA3051" i="1" s="1"/>
  <c r="P3052" i="1" l="1" a="1"/>
  <c r="P3052" i="1" s="1"/>
  <c r="Q3052" i="1" s="1"/>
  <c r="V3052" i="1" s="1"/>
  <c r="Y3052" i="1" s="1"/>
  <c r="Z3052" i="1" s="1"/>
  <c r="AA3052" i="1" s="1"/>
  <c r="A3053" i="1"/>
  <c r="A3054" i="1" l="1"/>
  <c r="P3053" i="1" a="1"/>
  <c r="P3053" i="1" s="1"/>
  <c r="Q3053" i="1" s="1"/>
  <c r="V3053" i="1" s="1"/>
  <c r="Y3053" i="1" s="1"/>
  <c r="Z3053" i="1" s="1"/>
  <c r="AA3053" i="1" s="1"/>
  <c r="P3054" i="1" l="1" a="1"/>
  <c r="P3054" i="1" s="1"/>
  <c r="Q3054" i="1" s="1"/>
  <c r="V3054" i="1" s="1"/>
  <c r="Y3054" i="1" s="1"/>
  <c r="Z3054" i="1" s="1"/>
  <c r="AA3054" i="1" s="1"/>
  <c r="A3055" i="1"/>
  <c r="P3055" i="1" l="1" a="1"/>
  <c r="P3055" i="1" s="1"/>
  <c r="Q3055" i="1" s="1"/>
  <c r="V3055" i="1" s="1"/>
  <c r="Y3055" i="1" s="1"/>
  <c r="Z3055" i="1" s="1"/>
  <c r="AA3055" i="1" s="1"/>
  <c r="A3056" i="1"/>
  <c r="A3057" i="1" l="1"/>
  <c r="P3056" i="1" a="1"/>
  <c r="P3056" i="1" s="1"/>
  <c r="Q3056" i="1" s="1"/>
  <c r="V3056" i="1" s="1"/>
  <c r="Y3056" i="1" s="1"/>
  <c r="Z3056" i="1" s="1"/>
  <c r="AA3056" i="1" s="1"/>
  <c r="P3057" i="1" l="1" a="1"/>
  <c r="P3057" i="1" s="1"/>
  <c r="Q3057" i="1" s="1"/>
  <c r="V3057" i="1" s="1"/>
  <c r="Y3057" i="1" s="1"/>
  <c r="Z3057" i="1" s="1"/>
  <c r="AA3057" i="1" s="1"/>
  <c r="A3058" i="1"/>
  <c r="A3059" i="1" l="1"/>
  <c r="P3058" i="1" a="1"/>
  <c r="P3058" i="1" s="1"/>
  <c r="Q3058" i="1" s="1"/>
  <c r="V3058" i="1" s="1"/>
  <c r="Y3058" i="1" s="1"/>
  <c r="Z3058" i="1" s="1"/>
  <c r="AA3058" i="1" s="1"/>
  <c r="P3059" i="1" l="1" a="1"/>
  <c r="P3059" i="1" s="1"/>
  <c r="Q3059" i="1" s="1"/>
  <c r="V3059" i="1" s="1"/>
  <c r="Y3059" i="1" s="1"/>
  <c r="Z3059" i="1" s="1"/>
  <c r="AA3059" i="1" s="1"/>
  <c r="A3060" i="1"/>
  <c r="P3060" i="1" l="1" a="1"/>
  <c r="P3060" i="1" s="1"/>
  <c r="Q3060" i="1" s="1"/>
  <c r="V3060" i="1" s="1"/>
  <c r="Y3060" i="1" s="1"/>
  <c r="Z3060" i="1" s="1"/>
  <c r="AA3060" i="1" s="1"/>
  <c r="A3061" i="1"/>
  <c r="P3061" i="1" l="1" a="1"/>
  <c r="P3061" i="1" s="1"/>
  <c r="Q3061" i="1" s="1"/>
  <c r="V3061" i="1" s="1"/>
  <c r="Y3061" i="1" s="1"/>
  <c r="Z3061" i="1" s="1"/>
  <c r="AA3061" i="1" s="1"/>
  <c r="A3062" i="1"/>
  <c r="P3062" i="1" l="1" a="1"/>
  <c r="P3062" i="1" s="1"/>
  <c r="Q3062" i="1" s="1"/>
  <c r="V3062" i="1" s="1"/>
  <c r="Y3062" i="1" s="1"/>
  <c r="Z3062" i="1" s="1"/>
  <c r="AA3062" i="1" s="1"/>
  <c r="A3063" i="1"/>
  <c r="P3063" i="1" l="1" a="1"/>
  <c r="P3063" i="1" s="1"/>
  <c r="Q3063" i="1" s="1"/>
  <c r="V3063" i="1" s="1"/>
  <c r="Y3063" i="1" s="1"/>
  <c r="Z3063" i="1" s="1"/>
  <c r="AA3063" i="1" s="1"/>
  <c r="A3064" i="1"/>
  <c r="P3064" i="1" l="1" a="1"/>
  <c r="P3064" i="1" s="1"/>
  <c r="Q3064" i="1" s="1"/>
  <c r="V3064" i="1" s="1"/>
  <c r="Y3064" i="1" s="1"/>
  <c r="Z3064" i="1" s="1"/>
  <c r="AA3064" i="1" s="1"/>
  <c r="A3065" i="1"/>
  <c r="P3065" i="1" l="1" a="1"/>
  <c r="P3065" i="1" s="1"/>
  <c r="Q3065" i="1" s="1"/>
  <c r="V3065" i="1" s="1"/>
  <c r="Y3065" i="1" s="1"/>
  <c r="Z3065" i="1" s="1"/>
  <c r="AA3065" i="1" s="1"/>
  <c r="A3066" i="1"/>
  <c r="P3066" i="1" l="1" a="1"/>
  <c r="P3066" i="1" s="1"/>
  <c r="Q3066" i="1" s="1"/>
  <c r="V3066" i="1" s="1"/>
  <c r="Y3066" i="1" s="1"/>
  <c r="Z3066" i="1" s="1"/>
  <c r="AA3066" i="1" s="1"/>
  <c r="A3067" i="1"/>
  <c r="P3067" i="1" l="1" a="1"/>
  <c r="P3067" i="1" s="1"/>
  <c r="Q3067" i="1" s="1"/>
  <c r="V3067" i="1" s="1"/>
  <c r="Y3067" i="1" s="1"/>
  <c r="Z3067" i="1" s="1"/>
  <c r="AA3067" i="1" s="1"/>
  <c r="A3068" i="1"/>
  <c r="P3068" i="1" l="1" a="1"/>
  <c r="P3068" i="1" s="1"/>
  <c r="Q3068" i="1" s="1"/>
  <c r="V3068" i="1" s="1"/>
  <c r="Y3068" i="1" s="1"/>
  <c r="Z3068" i="1" s="1"/>
  <c r="AA3068" i="1" s="1"/>
  <c r="A3069" i="1"/>
  <c r="A3070" i="1" l="1"/>
  <c r="P3069" i="1" a="1"/>
  <c r="P3069" i="1" s="1"/>
  <c r="Q3069" i="1" s="1"/>
  <c r="V3069" i="1" s="1"/>
  <c r="Y3069" i="1" s="1"/>
  <c r="Z3069" i="1" s="1"/>
  <c r="AA3069" i="1" s="1"/>
  <c r="P3070" i="1" l="1" a="1"/>
  <c r="P3070" i="1" s="1"/>
  <c r="Q3070" i="1" s="1"/>
  <c r="V3070" i="1" s="1"/>
  <c r="Y3070" i="1" s="1"/>
  <c r="Z3070" i="1" s="1"/>
  <c r="AA3070" i="1" s="1"/>
  <c r="A3071" i="1"/>
  <c r="A3072" i="1" l="1"/>
  <c r="P3071" i="1" a="1"/>
  <c r="P3071" i="1" s="1"/>
  <c r="Q3071" i="1" s="1"/>
  <c r="V3071" i="1" s="1"/>
  <c r="Y3071" i="1" s="1"/>
  <c r="Z3071" i="1" s="1"/>
  <c r="AA3071" i="1" s="1"/>
  <c r="A3073" i="1" l="1"/>
  <c r="P3072" i="1" a="1"/>
  <c r="P3072" i="1" s="1"/>
  <c r="Q3072" i="1" s="1"/>
  <c r="V3072" i="1" s="1"/>
  <c r="Y3072" i="1" s="1"/>
  <c r="Z3072" i="1" s="1"/>
  <c r="AA3072" i="1" s="1"/>
  <c r="A3074" i="1" l="1"/>
  <c r="P3073" i="1" a="1"/>
  <c r="P3073" i="1" s="1"/>
  <c r="Q3073" i="1" s="1"/>
  <c r="V3073" i="1" s="1"/>
  <c r="Y3073" i="1" s="1"/>
  <c r="Z3073" i="1" s="1"/>
  <c r="AA3073" i="1" s="1"/>
  <c r="P3074" i="1" l="1" a="1"/>
  <c r="P3074" i="1" s="1"/>
  <c r="Q3074" i="1" s="1"/>
  <c r="V3074" i="1" s="1"/>
  <c r="Y3074" i="1" s="1"/>
  <c r="Z3074" i="1" s="1"/>
  <c r="AA3074" i="1" s="1"/>
  <c r="A3075" i="1"/>
  <c r="P3075" i="1" l="1" a="1"/>
  <c r="P3075" i="1" s="1"/>
  <c r="Q3075" i="1" s="1"/>
  <c r="V3075" i="1" s="1"/>
  <c r="Y3075" i="1" s="1"/>
  <c r="Z3075" i="1" s="1"/>
  <c r="AA3075" i="1" s="1"/>
  <c r="A3076" i="1"/>
  <c r="A3077" i="1" l="1"/>
  <c r="P3076" i="1" a="1"/>
  <c r="P3076" i="1" s="1"/>
  <c r="Q3076" i="1" s="1"/>
  <c r="V3076" i="1" s="1"/>
  <c r="Y3076" i="1" s="1"/>
  <c r="Z3076" i="1" s="1"/>
  <c r="AA3076" i="1" s="1"/>
  <c r="A3078" i="1" l="1"/>
  <c r="P3077" i="1" a="1"/>
  <c r="P3077" i="1" s="1"/>
  <c r="Q3077" i="1" s="1"/>
  <c r="V3077" i="1" s="1"/>
  <c r="Y3077" i="1" s="1"/>
  <c r="Z3077" i="1" s="1"/>
  <c r="AA3077" i="1" s="1"/>
  <c r="A3079" i="1" l="1"/>
  <c r="P3078" i="1" a="1"/>
  <c r="P3078" i="1" s="1"/>
  <c r="Q3078" i="1" s="1"/>
  <c r="V3078" i="1" s="1"/>
  <c r="Y3078" i="1" s="1"/>
  <c r="Z3078" i="1" s="1"/>
  <c r="AA3078" i="1" s="1"/>
  <c r="P3079" i="1" l="1" a="1"/>
  <c r="P3079" i="1" s="1"/>
  <c r="Q3079" i="1" s="1"/>
  <c r="V3079" i="1" s="1"/>
  <c r="Y3079" i="1" s="1"/>
  <c r="Z3079" i="1" s="1"/>
  <c r="AA3079" i="1" s="1"/>
  <c r="A3080" i="1"/>
  <c r="P3080" i="1" l="1" a="1"/>
  <c r="P3080" i="1" s="1"/>
  <c r="Q3080" i="1" s="1"/>
  <c r="V3080" i="1" s="1"/>
  <c r="Y3080" i="1" s="1"/>
  <c r="Z3080" i="1" s="1"/>
  <c r="AA3080" i="1" s="1"/>
  <c r="A3081" i="1"/>
  <c r="A3082" i="1" l="1"/>
  <c r="P3081" i="1" a="1"/>
  <c r="P3081" i="1" s="1"/>
  <c r="Q3081" i="1" s="1"/>
  <c r="V3081" i="1" s="1"/>
  <c r="Y3081" i="1" s="1"/>
  <c r="Z3081" i="1" s="1"/>
  <c r="AA3081" i="1" s="1"/>
  <c r="A3083" i="1" l="1"/>
  <c r="P3082" i="1" a="1"/>
  <c r="P3082" i="1" s="1"/>
  <c r="Q3082" i="1" s="1"/>
  <c r="V3082" i="1" s="1"/>
  <c r="Y3082" i="1" s="1"/>
  <c r="Z3082" i="1" s="1"/>
  <c r="AA3082" i="1" s="1"/>
  <c r="P3083" i="1" l="1" a="1"/>
  <c r="P3083" i="1" s="1"/>
  <c r="Q3083" i="1" s="1"/>
  <c r="V3083" i="1" s="1"/>
  <c r="Y3083" i="1" s="1"/>
  <c r="Z3083" i="1" s="1"/>
  <c r="AA3083" i="1" s="1"/>
  <c r="A3084" i="1"/>
  <c r="P3084" i="1" l="1" a="1"/>
  <c r="P3084" i="1" s="1"/>
  <c r="Q3084" i="1" s="1"/>
  <c r="V3084" i="1" s="1"/>
  <c r="Y3084" i="1" s="1"/>
  <c r="Z3084" i="1" s="1"/>
  <c r="AA3084" i="1" s="1"/>
  <c r="A3085" i="1"/>
  <c r="P3085" i="1" l="1" a="1"/>
  <c r="P3085" i="1" s="1"/>
  <c r="Q3085" i="1" s="1"/>
  <c r="V3085" i="1" s="1"/>
  <c r="Y3085" i="1" s="1"/>
  <c r="Z3085" i="1" s="1"/>
  <c r="AA3085" i="1" s="1"/>
  <c r="A3086" i="1"/>
  <c r="P3086" i="1" l="1" a="1"/>
  <c r="P3086" i="1" s="1"/>
  <c r="Q3086" i="1" s="1"/>
  <c r="V3086" i="1" s="1"/>
  <c r="Y3086" i="1" s="1"/>
  <c r="Z3086" i="1" s="1"/>
  <c r="AA3086" i="1" s="1"/>
  <c r="A3087" i="1"/>
  <c r="A3088" i="1" l="1"/>
  <c r="P3087" i="1" a="1"/>
  <c r="P3087" i="1" s="1"/>
  <c r="Q3087" i="1" s="1"/>
  <c r="V3087" i="1" s="1"/>
  <c r="Y3087" i="1" s="1"/>
  <c r="Z3087" i="1" s="1"/>
  <c r="AA3087" i="1" s="1"/>
  <c r="P3088" i="1" l="1" a="1"/>
  <c r="P3088" i="1" s="1"/>
  <c r="Q3088" i="1" s="1"/>
  <c r="V3088" i="1" s="1"/>
  <c r="Y3088" i="1" s="1"/>
  <c r="Z3088" i="1" s="1"/>
  <c r="AA3088" i="1" s="1"/>
  <c r="A3089" i="1"/>
  <c r="A3090" i="1" l="1"/>
  <c r="P3089" i="1" a="1"/>
  <c r="P3089" i="1" s="1"/>
  <c r="Q3089" i="1" s="1"/>
  <c r="V3089" i="1" s="1"/>
  <c r="Y3089" i="1" s="1"/>
  <c r="Z3089" i="1" s="1"/>
  <c r="AA3089" i="1" s="1"/>
  <c r="A3091" i="1" l="1"/>
  <c r="P3090" i="1" a="1"/>
  <c r="P3090" i="1" s="1"/>
  <c r="Q3090" i="1" s="1"/>
  <c r="V3090" i="1" s="1"/>
  <c r="Y3090" i="1" s="1"/>
  <c r="Z3090" i="1" s="1"/>
  <c r="AA3090" i="1" s="1"/>
  <c r="A3092" i="1" l="1"/>
  <c r="P3091" i="1" a="1"/>
  <c r="P3091" i="1" s="1"/>
  <c r="Q3091" i="1" s="1"/>
  <c r="V3091" i="1" s="1"/>
  <c r="Y3091" i="1" s="1"/>
  <c r="Z3091" i="1" s="1"/>
  <c r="AA3091" i="1" s="1"/>
  <c r="A3093" i="1" l="1"/>
  <c r="P3092" i="1" a="1"/>
  <c r="P3092" i="1" s="1"/>
  <c r="Q3092" i="1" s="1"/>
  <c r="V3092" i="1" s="1"/>
  <c r="Y3092" i="1" s="1"/>
  <c r="Z3092" i="1" s="1"/>
  <c r="AA3092" i="1" s="1"/>
  <c r="P3093" i="1" l="1" a="1"/>
  <c r="P3093" i="1" s="1"/>
  <c r="Q3093" i="1" s="1"/>
  <c r="V3093" i="1" s="1"/>
  <c r="Y3093" i="1" s="1"/>
  <c r="Z3093" i="1" s="1"/>
  <c r="AA3093" i="1" s="1"/>
  <c r="A3094" i="1"/>
  <c r="A3095" i="1" l="1"/>
  <c r="P3094" i="1" a="1"/>
  <c r="P3094" i="1" s="1"/>
  <c r="Q3094" i="1" s="1"/>
  <c r="V3094" i="1" s="1"/>
  <c r="Y3094" i="1" s="1"/>
  <c r="Z3094" i="1" s="1"/>
  <c r="AA3094" i="1" s="1"/>
  <c r="P3095" i="1" l="1" a="1"/>
  <c r="P3095" i="1" s="1"/>
  <c r="Q3095" i="1" s="1"/>
  <c r="V3095" i="1" s="1"/>
  <c r="Y3095" i="1" s="1"/>
  <c r="Z3095" i="1" s="1"/>
  <c r="AA3095" i="1" s="1"/>
  <c r="A3096" i="1"/>
  <c r="A3097" i="1" l="1"/>
  <c r="P3096" i="1" a="1"/>
  <c r="P3096" i="1" s="1"/>
  <c r="Q3096" i="1" s="1"/>
  <c r="V3096" i="1" s="1"/>
  <c r="Y3096" i="1" s="1"/>
  <c r="Z3096" i="1" s="1"/>
  <c r="AA3096" i="1" s="1"/>
  <c r="P3097" i="1" l="1" a="1"/>
  <c r="P3097" i="1" s="1"/>
  <c r="Q3097" i="1" s="1"/>
  <c r="V3097" i="1" s="1"/>
  <c r="Y3097" i="1" s="1"/>
  <c r="Z3097" i="1" s="1"/>
  <c r="AA3097" i="1" s="1"/>
  <c r="A3098" i="1"/>
  <c r="A3099" i="1" l="1"/>
  <c r="P3098" i="1" a="1"/>
  <c r="P3098" i="1" s="1"/>
  <c r="Q3098" i="1" s="1"/>
  <c r="V3098" i="1" s="1"/>
  <c r="Y3098" i="1" s="1"/>
  <c r="Z3098" i="1" s="1"/>
  <c r="AA3098" i="1" s="1"/>
  <c r="A3100" i="1" l="1"/>
  <c r="P3099" i="1" a="1"/>
  <c r="P3099" i="1" s="1"/>
  <c r="Q3099" i="1" s="1"/>
  <c r="V3099" i="1" s="1"/>
  <c r="Y3099" i="1" s="1"/>
  <c r="Z3099" i="1" s="1"/>
  <c r="AA3099" i="1" s="1"/>
  <c r="P3100" i="1" l="1" a="1"/>
  <c r="P3100" i="1" s="1"/>
  <c r="Q3100" i="1" s="1"/>
  <c r="V3100" i="1" s="1"/>
  <c r="Y3100" i="1" s="1"/>
  <c r="Z3100" i="1" s="1"/>
  <c r="AA3100" i="1" s="1"/>
  <c r="A3101" i="1"/>
  <c r="A3102" i="1" l="1"/>
  <c r="P3101" i="1" a="1"/>
  <c r="P3101" i="1" s="1"/>
  <c r="Q3101" i="1" s="1"/>
  <c r="V3101" i="1" s="1"/>
  <c r="Y3101" i="1" s="1"/>
  <c r="Z3101" i="1" s="1"/>
  <c r="AA3101" i="1" s="1"/>
  <c r="P3102" i="1" l="1" a="1"/>
  <c r="P3102" i="1" s="1"/>
  <c r="Q3102" i="1" s="1"/>
  <c r="V3102" i="1" s="1"/>
  <c r="Y3102" i="1" s="1"/>
  <c r="Z3102" i="1" s="1"/>
  <c r="AA3102" i="1" s="1"/>
  <c r="A3103" i="1"/>
  <c r="A3104" i="1" l="1"/>
  <c r="P3103" i="1" a="1"/>
  <c r="P3103" i="1" s="1"/>
  <c r="Q3103" i="1" s="1"/>
  <c r="V3103" i="1" s="1"/>
  <c r="Y3103" i="1" s="1"/>
  <c r="Z3103" i="1" s="1"/>
  <c r="AA3103" i="1" s="1"/>
  <c r="P3104" i="1" l="1" a="1"/>
  <c r="P3104" i="1" s="1"/>
  <c r="Q3104" i="1" s="1"/>
  <c r="V3104" i="1" s="1"/>
  <c r="Y3104" i="1" s="1"/>
  <c r="Z3104" i="1" s="1"/>
  <c r="AA3104" i="1" s="1"/>
  <c r="A3105" i="1"/>
  <c r="P3105" i="1" l="1" a="1"/>
  <c r="P3105" i="1" s="1"/>
  <c r="Q3105" i="1" s="1"/>
  <c r="V3105" i="1" s="1"/>
  <c r="Y3105" i="1" s="1"/>
  <c r="Z3105" i="1" s="1"/>
  <c r="AA3105" i="1" s="1"/>
  <c r="A3106" i="1"/>
  <c r="A3107" i="1" l="1"/>
  <c r="P3106" i="1" a="1"/>
  <c r="P3106" i="1" s="1"/>
  <c r="Q3106" i="1" s="1"/>
  <c r="V3106" i="1" s="1"/>
  <c r="Y3106" i="1" s="1"/>
  <c r="Z3106" i="1" s="1"/>
  <c r="AA3106" i="1" s="1"/>
  <c r="A3108" i="1" l="1"/>
  <c r="P3107" i="1" a="1"/>
  <c r="P3107" i="1" s="1"/>
  <c r="Q3107" i="1" s="1"/>
  <c r="V3107" i="1" s="1"/>
  <c r="Y3107" i="1" s="1"/>
  <c r="Z3107" i="1" s="1"/>
  <c r="AA3107" i="1" s="1"/>
  <c r="A3109" i="1" l="1"/>
  <c r="P3108" i="1" a="1"/>
  <c r="P3108" i="1" s="1"/>
  <c r="Q3108" i="1" s="1"/>
  <c r="V3108" i="1" s="1"/>
  <c r="Y3108" i="1" s="1"/>
  <c r="Z3108" i="1" s="1"/>
  <c r="AA3108" i="1" s="1"/>
  <c r="P3109" i="1" l="1" a="1"/>
  <c r="P3109" i="1" s="1"/>
  <c r="Q3109" i="1" s="1"/>
  <c r="V3109" i="1" s="1"/>
  <c r="Y3109" i="1" s="1"/>
  <c r="Z3109" i="1" s="1"/>
  <c r="AA3109" i="1" s="1"/>
  <c r="A3110" i="1"/>
  <c r="P3110" i="1" l="1" a="1"/>
  <c r="P3110" i="1" s="1"/>
  <c r="Q3110" i="1" s="1"/>
  <c r="V3110" i="1" s="1"/>
  <c r="Y3110" i="1" s="1"/>
  <c r="Z3110" i="1" s="1"/>
  <c r="AA3110" i="1" s="1"/>
  <c r="A3111" i="1"/>
  <c r="A3112" i="1" l="1"/>
  <c r="P3111" i="1" a="1"/>
  <c r="P3111" i="1" s="1"/>
  <c r="Q3111" i="1" s="1"/>
  <c r="V3111" i="1" s="1"/>
  <c r="Y3111" i="1" s="1"/>
  <c r="Z3111" i="1" s="1"/>
  <c r="AA3111" i="1" s="1"/>
  <c r="P3112" i="1" l="1" a="1"/>
  <c r="P3112" i="1" s="1"/>
  <c r="Q3112" i="1" s="1"/>
  <c r="V3112" i="1" s="1"/>
  <c r="Y3112" i="1" s="1"/>
  <c r="Z3112" i="1" s="1"/>
  <c r="AA3112" i="1" s="1"/>
  <c r="A3113" i="1"/>
  <c r="P3113" i="1" l="1" a="1"/>
  <c r="P3113" i="1" s="1"/>
  <c r="Q3113" i="1" s="1"/>
  <c r="V3113" i="1" s="1"/>
  <c r="Y3113" i="1" s="1"/>
  <c r="Z3113" i="1" s="1"/>
  <c r="AA3113" i="1" s="1"/>
  <c r="A3114" i="1"/>
  <c r="A3115" i="1" l="1"/>
  <c r="P3114" i="1" a="1"/>
  <c r="P3114" i="1" s="1"/>
  <c r="Q3114" i="1" s="1"/>
  <c r="V3114" i="1" s="1"/>
  <c r="Y3114" i="1" s="1"/>
  <c r="Z3114" i="1" s="1"/>
  <c r="AA3114" i="1" s="1"/>
  <c r="A3116" i="1" l="1"/>
  <c r="P3115" i="1" a="1"/>
  <c r="P3115" i="1" s="1"/>
  <c r="Q3115" i="1" s="1"/>
  <c r="V3115" i="1" s="1"/>
  <c r="Y3115" i="1" s="1"/>
  <c r="Z3115" i="1" s="1"/>
  <c r="AA3115" i="1" s="1"/>
  <c r="P3116" i="1" l="1" a="1"/>
  <c r="P3116" i="1" s="1"/>
  <c r="Q3116" i="1" s="1"/>
  <c r="V3116" i="1" s="1"/>
  <c r="Y3116" i="1" s="1"/>
  <c r="Z3116" i="1" s="1"/>
  <c r="AA3116" i="1" s="1"/>
  <c r="A3117" i="1"/>
  <c r="P3117" i="1" l="1" a="1"/>
  <c r="P3117" i="1" s="1"/>
  <c r="Q3117" i="1" s="1"/>
  <c r="V3117" i="1" s="1"/>
  <c r="Y3117" i="1" s="1"/>
  <c r="Z3117" i="1" s="1"/>
  <c r="AA3117" i="1" s="1"/>
  <c r="A3118" i="1"/>
  <c r="A3119" i="1" l="1"/>
  <c r="P3118" i="1" a="1"/>
  <c r="P3118" i="1" s="1"/>
  <c r="Q3118" i="1" s="1"/>
  <c r="V3118" i="1" s="1"/>
  <c r="Y3118" i="1" s="1"/>
  <c r="Z3118" i="1" s="1"/>
  <c r="AA3118" i="1" s="1"/>
  <c r="P3119" i="1" l="1" a="1"/>
  <c r="P3119" i="1" s="1"/>
  <c r="Q3119" i="1" s="1"/>
  <c r="V3119" i="1" s="1"/>
  <c r="Y3119" i="1" s="1"/>
  <c r="Z3119" i="1" s="1"/>
  <c r="AA3119" i="1" s="1"/>
  <c r="A3120" i="1"/>
  <c r="A3121" i="1" l="1"/>
  <c r="P3120" i="1" a="1"/>
  <c r="P3120" i="1" s="1"/>
  <c r="Q3120" i="1" s="1"/>
  <c r="V3120" i="1" s="1"/>
  <c r="Y3120" i="1" s="1"/>
  <c r="Z3120" i="1" s="1"/>
  <c r="AA3120" i="1" s="1"/>
  <c r="A3122" i="1" l="1"/>
  <c r="P3121" i="1" a="1"/>
  <c r="P3121" i="1" s="1"/>
  <c r="Q3121" i="1" s="1"/>
  <c r="V3121" i="1" s="1"/>
  <c r="Y3121" i="1" s="1"/>
  <c r="Z3121" i="1" s="1"/>
  <c r="AA3121" i="1" s="1"/>
  <c r="P3122" i="1" l="1" a="1"/>
  <c r="P3122" i="1" s="1"/>
  <c r="Q3122" i="1" s="1"/>
  <c r="V3122" i="1" s="1"/>
  <c r="Y3122" i="1" s="1"/>
  <c r="Z3122" i="1" s="1"/>
  <c r="AA3122" i="1" s="1"/>
  <c r="A3123" i="1"/>
  <c r="P3123" i="1" l="1" a="1"/>
  <c r="P3123" i="1" s="1"/>
  <c r="Q3123" i="1" s="1"/>
  <c r="V3123" i="1" s="1"/>
  <c r="Y3123" i="1" s="1"/>
  <c r="Z3123" i="1" s="1"/>
  <c r="AA3123" i="1" s="1"/>
  <c r="A3124" i="1"/>
  <c r="A3125" i="1" l="1"/>
  <c r="P3124" i="1" a="1"/>
  <c r="P3124" i="1" s="1"/>
  <c r="Q3124" i="1" s="1"/>
  <c r="V3124" i="1" s="1"/>
  <c r="Y3124" i="1" s="1"/>
  <c r="Z3124" i="1" s="1"/>
  <c r="AA3124" i="1" s="1"/>
  <c r="P3125" i="1" l="1" a="1"/>
  <c r="P3125" i="1" s="1"/>
  <c r="Q3125" i="1" s="1"/>
  <c r="V3125" i="1" s="1"/>
  <c r="Y3125" i="1" s="1"/>
  <c r="Z3125" i="1" s="1"/>
  <c r="AA3125" i="1" s="1"/>
  <c r="A3126" i="1"/>
  <c r="A3127" i="1" l="1"/>
  <c r="P3126" i="1" a="1"/>
  <c r="P3126" i="1" s="1"/>
  <c r="Q3126" i="1" s="1"/>
  <c r="V3126" i="1" s="1"/>
  <c r="Y3126" i="1" s="1"/>
  <c r="Z3126" i="1" s="1"/>
  <c r="AA3126" i="1" s="1"/>
  <c r="P3127" i="1" l="1" a="1"/>
  <c r="P3127" i="1" s="1"/>
  <c r="Q3127" i="1" s="1"/>
  <c r="V3127" i="1" s="1"/>
  <c r="Y3127" i="1" s="1"/>
  <c r="Z3127" i="1" s="1"/>
  <c r="AA3127" i="1" s="1"/>
  <c r="A3128" i="1"/>
  <c r="A3129" i="1" l="1"/>
  <c r="P3128" i="1" a="1"/>
  <c r="P3128" i="1" s="1"/>
  <c r="Q3128" i="1" s="1"/>
  <c r="V3128" i="1" s="1"/>
  <c r="Y3128" i="1" s="1"/>
  <c r="Z3128" i="1" s="1"/>
  <c r="AA3128" i="1" s="1"/>
  <c r="P3129" i="1" l="1" a="1"/>
  <c r="P3129" i="1" s="1"/>
  <c r="Q3129" i="1" s="1"/>
  <c r="V3129" i="1" s="1"/>
  <c r="Y3129" i="1" s="1"/>
  <c r="Z3129" i="1" s="1"/>
  <c r="AA3129" i="1" s="1"/>
  <c r="A3130" i="1"/>
  <c r="P3130" i="1" l="1" a="1"/>
  <c r="P3130" i="1" s="1"/>
  <c r="Q3130" i="1" s="1"/>
  <c r="V3130" i="1" s="1"/>
  <c r="Y3130" i="1" s="1"/>
  <c r="Z3130" i="1" s="1"/>
  <c r="AA3130" i="1" s="1"/>
  <c r="A3131" i="1"/>
  <c r="P3131" i="1" l="1" a="1"/>
  <c r="P3131" i="1" s="1"/>
  <c r="Q3131" i="1" s="1"/>
  <c r="V3131" i="1" s="1"/>
  <c r="Y3131" i="1" s="1"/>
  <c r="Z3131" i="1" s="1"/>
  <c r="AA3131" i="1" s="1"/>
  <c r="A3132" i="1"/>
  <c r="P3132" i="1" l="1" a="1"/>
  <c r="P3132" i="1" s="1"/>
  <c r="Q3132" i="1" s="1"/>
  <c r="V3132" i="1" s="1"/>
  <c r="Y3132" i="1" s="1"/>
  <c r="Z3132" i="1" s="1"/>
  <c r="AA3132" i="1" s="1"/>
  <c r="A3133" i="1"/>
  <c r="A3134" i="1" l="1"/>
  <c r="P3133" i="1" a="1"/>
  <c r="P3133" i="1" s="1"/>
  <c r="Q3133" i="1" s="1"/>
  <c r="V3133" i="1" s="1"/>
  <c r="Y3133" i="1" s="1"/>
  <c r="Z3133" i="1" s="1"/>
  <c r="AA3133" i="1" s="1"/>
  <c r="A3135" i="1" l="1"/>
  <c r="P3134" i="1" a="1"/>
  <c r="P3134" i="1" s="1"/>
  <c r="Q3134" i="1" s="1"/>
  <c r="V3134" i="1" s="1"/>
  <c r="Y3134" i="1" s="1"/>
  <c r="Z3134" i="1" s="1"/>
  <c r="AA3134" i="1" s="1"/>
  <c r="A3136" i="1" l="1"/>
  <c r="P3135" i="1" a="1"/>
  <c r="P3135" i="1" s="1"/>
  <c r="Q3135" i="1" s="1"/>
  <c r="V3135" i="1" s="1"/>
  <c r="Y3135" i="1" s="1"/>
  <c r="Z3135" i="1" s="1"/>
  <c r="AA3135" i="1" s="1"/>
  <c r="P3136" i="1" l="1" a="1"/>
  <c r="P3136" i="1" s="1"/>
  <c r="Q3136" i="1" s="1"/>
  <c r="V3136" i="1" s="1"/>
  <c r="Y3136" i="1" s="1"/>
  <c r="Z3136" i="1" s="1"/>
  <c r="AA3136" i="1" s="1"/>
  <c r="A3137" i="1"/>
  <c r="A3138" i="1" l="1"/>
  <c r="P3137" i="1" a="1"/>
  <c r="P3137" i="1" s="1"/>
  <c r="Q3137" i="1" s="1"/>
  <c r="V3137" i="1" s="1"/>
  <c r="Y3137" i="1" s="1"/>
  <c r="Z3137" i="1" s="1"/>
  <c r="AA3137" i="1" s="1"/>
  <c r="P3138" i="1" l="1" a="1"/>
  <c r="P3138" i="1" s="1"/>
  <c r="Q3138" i="1" s="1"/>
  <c r="V3138" i="1" s="1"/>
  <c r="Y3138" i="1" s="1"/>
  <c r="Z3138" i="1" s="1"/>
  <c r="AA3138" i="1" s="1"/>
  <c r="A3139" i="1"/>
  <c r="A3140" i="1" l="1"/>
  <c r="P3139" i="1" a="1"/>
  <c r="P3139" i="1" s="1"/>
  <c r="Q3139" i="1" s="1"/>
  <c r="V3139" i="1" s="1"/>
  <c r="Y3139" i="1" s="1"/>
  <c r="Z3139" i="1" s="1"/>
  <c r="AA3139" i="1" s="1"/>
  <c r="P3140" i="1" l="1" a="1"/>
  <c r="P3140" i="1" s="1"/>
  <c r="Q3140" i="1" s="1"/>
  <c r="V3140" i="1" s="1"/>
  <c r="Y3140" i="1" s="1"/>
  <c r="Z3140" i="1" s="1"/>
  <c r="AA3140" i="1" s="1"/>
  <c r="A3141" i="1"/>
  <c r="A3142" i="1" l="1"/>
  <c r="P3141" i="1" a="1"/>
  <c r="P3141" i="1" s="1"/>
  <c r="Q3141" i="1" s="1"/>
  <c r="V3141" i="1" s="1"/>
  <c r="Y3141" i="1" s="1"/>
  <c r="Z3141" i="1" s="1"/>
  <c r="AA3141" i="1" s="1"/>
  <c r="P3142" i="1" l="1" a="1"/>
  <c r="P3142" i="1" s="1"/>
  <c r="Q3142" i="1" s="1"/>
  <c r="V3142" i="1" s="1"/>
  <c r="Y3142" i="1" s="1"/>
  <c r="Z3142" i="1" s="1"/>
  <c r="AA3142" i="1" s="1"/>
  <c r="A3143" i="1"/>
  <c r="A3144" i="1" l="1"/>
  <c r="P3143" i="1" a="1"/>
  <c r="P3143" i="1" s="1"/>
  <c r="Q3143" i="1" s="1"/>
  <c r="V3143" i="1" s="1"/>
  <c r="Y3143" i="1" s="1"/>
  <c r="Z3143" i="1" s="1"/>
  <c r="AA3143" i="1" s="1"/>
  <c r="P3144" i="1" l="1" a="1"/>
  <c r="P3144" i="1" s="1"/>
  <c r="Q3144" i="1" s="1"/>
  <c r="V3144" i="1" s="1"/>
  <c r="Y3144" i="1" s="1"/>
  <c r="Z3144" i="1" s="1"/>
  <c r="AA3144" i="1" s="1"/>
  <c r="A3145" i="1"/>
  <c r="P3145" i="1" l="1" a="1"/>
  <c r="P3145" i="1" s="1"/>
  <c r="Q3145" i="1" s="1"/>
  <c r="V3145" i="1" s="1"/>
  <c r="Y3145" i="1" s="1"/>
  <c r="Z3145" i="1" s="1"/>
  <c r="AA3145" i="1" s="1"/>
  <c r="A3146" i="1"/>
  <c r="A3147" i="1" l="1"/>
  <c r="P3146" i="1" a="1"/>
  <c r="P3146" i="1" s="1"/>
  <c r="Q3146" i="1" s="1"/>
  <c r="V3146" i="1" s="1"/>
  <c r="Y3146" i="1" s="1"/>
  <c r="Z3146" i="1" s="1"/>
  <c r="AA3146" i="1" s="1"/>
  <c r="P3147" i="1" l="1" a="1"/>
  <c r="P3147" i="1" s="1"/>
  <c r="Q3147" i="1" s="1"/>
  <c r="V3147" i="1" s="1"/>
  <c r="Y3147" i="1" s="1"/>
  <c r="Z3147" i="1" s="1"/>
  <c r="AA3147" i="1" s="1"/>
  <c r="A3148" i="1"/>
  <c r="P3148" i="1" l="1" a="1"/>
  <c r="P3148" i="1" s="1"/>
  <c r="Q3148" i="1" s="1"/>
  <c r="V3148" i="1" s="1"/>
  <c r="Y3148" i="1" s="1"/>
  <c r="Z3148" i="1" s="1"/>
  <c r="AA3148" i="1" s="1"/>
  <c r="A3149" i="1"/>
  <c r="A3150" i="1" l="1"/>
  <c r="P3149" i="1" a="1"/>
  <c r="P3149" i="1" s="1"/>
  <c r="Q3149" i="1" s="1"/>
  <c r="V3149" i="1" s="1"/>
  <c r="Y3149" i="1" s="1"/>
  <c r="Z3149" i="1" s="1"/>
  <c r="AA3149" i="1" s="1"/>
  <c r="P3150" i="1" l="1" a="1"/>
  <c r="P3150" i="1" s="1"/>
  <c r="Q3150" i="1" s="1"/>
  <c r="V3150" i="1" s="1"/>
  <c r="Y3150" i="1" s="1"/>
  <c r="Z3150" i="1" s="1"/>
  <c r="AA3150" i="1" s="1"/>
  <c r="A3151" i="1"/>
  <c r="A3152" i="1" l="1"/>
  <c r="P3151" i="1" a="1"/>
  <c r="P3151" i="1" s="1"/>
  <c r="Q3151" i="1" s="1"/>
  <c r="V3151" i="1" s="1"/>
  <c r="Y3151" i="1" s="1"/>
  <c r="Z3151" i="1" s="1"/>
  <c r="AA3151" i="1" s="1"/>
  <c r="A3153" i="1" l="1"/>
  <c r="P3152" i="1" a="1"/>
  <c r="P3152" i="1" s="1"/>
  <c r="Q3152" i="1" s="1"/>
  <c r="V3152" i="1" s="1"/>
  <c r="Y3152" i="1" s="1"/>
  <c r="Z3152" i="1" s="1"/>
  <c r="AA3152" i="1" s="1"/>
  <c r="P3153" i="1" l="1" a="1"/>
  <c r="P3153" i="1" s="1"/>
  <c r="Q3153" i="1" s="1"/>
  <c r="V3153" i="1" s="1"/>
  <c r="Y3153" i="1" s="1"/>
  <c r="Z3153" i="1" s="1"/>
  <c r="AA3153" i="1" s="1"/>
  <c r="A3154" i="1"/>
  <c r="P3154" i="1" l="1" a="1"/>
  <c r="P3154" i="1" s="1"/>
  <c r="Q3154" i="1" s="1"/>
  <c r="V3154" i="1" s="1"/>
  <c r="Y3154" i="1" s="1"/>
  <c r="Z3154" i="1" s="1"/>
  <c r="AA3154" i="1" s="1"/>
  <c r="A3155" i="1"/>
  <c r="P3155" i="1" l="1" a="1"/>
  <c r="P3155" i="1" s="1"/>
  <c r="Q3155" i="1" s="1"/>
  <c r="V3155" i="1" s="1"/>
  <c r="Y3155" i="1" s="1"/>
  <c r="Z3155" i="1" s="1"/>
  <c r="AA3155" i="1" s="1"/>
  <c r="A3156" i="1"/>
  <c r="A3157" i="1" l="1"/>
  <c r="P3156" i="1" a="1"/>
  <c r="P3156" i="1" s="1"/>
  <c r="Q3156" i="1" s="1"/>
  <c r="V3156" i="1" s="1"/>
  <c r="Y3156" i="1" s="1"/>
  <c r="Z3156" i="1" s="1"/>
  <c r="AA3156" i="1" s="1"/>
  <c r="A3158" i="1" l="1"/>
  <c r="P3157" i="1" a="1"/>
  <c r="P3157" i="1" s="1"/>
  <c r="Q3157" i="1" s="1"/>
  <c r="V3157" i="1" s="1"/>
  <c r="Y3157" i="1" s="1"/>
  <c r="Z3157" i="1" s="1"/>
  <c r="AA3157" i="1" s="1"/>
  <c r="P3158" i="1" l="1" a="1"/>
  <c r="P3158" i="1" s="1"/>
  <c r="Q3158" i="1" s="1"/>
  <c r="V3158" i="1" s="1"/>
  <c r="Y3158" i="1" s="1"/>
  <c r="Z3158" i="1" s="1"/>
  <c r="AA3158" i="1" s="1"/>
  <c r="A3159" i="1"/>
  <c r="A3160" i="1" l="1"/>
  <c r="P3159" i="1" a="1"/>
  <c r="P3159" i="1" s="1"/>
  <c r="Q3159" i="1" s="1"/>
  <c r="V3159" i="1" s="1"/>
  <c r="Y3159" i="1" s="1"/>
  <c r="Z3159" i="1" s="1"/>
  <c r="AA3159" i="1" s="1"/>
  <c r="P3160" i="1" l="1" a="1"/>
  <c r="P3160" i="1" s="1"/>
  <c r="Q3160" i="1" s="1"/>
  <c r="V3160" i="1" s="1"/>
  <c r="Y3160" i="1" s="1"/>
  <c r="Z3160" i="1" s="1"/>
  <c r="AA3160" i="1" s="1"/>
  <c r="A3161" i="1"/>
  <c r="P3161" i="1" l="1" a="1"/>
  <c r="P3161" i="1" s="1"/>
  <c r="Q3161" i="1" s="1"/>
  <c r="V3161" i="1" s="1"/>
  <c r="Y3161" i="1" s="1"/>
  <c r="Z3161" i="1" s="1"/>
  <c r="AA3161" i="1" s="1"/>
  <c r="A3162" i="1"/>
  <c r="A3163" i="1" l="1"/>
  <c r="P3162" i="1" a="1"/>
  <c r="P3162" i="1" s="1"/>
  <c r="Q3162" i="1" s="1"/>
  <c r="V3162" i="1" s="1"/>
  <c r="Y3162" i="1" s="1"/>
  <c r="Z3162" i="1" s="1"/>
  <c r="AA3162" i="1" s="1"/>
  <c r="P3163" i="1" l="1" a="1"/>
  <c r="P3163" i="1" s="1"/>
  <c r="Q3163" i="1" s="1"/>
  <c r="V3163" i="1" s="1"/>
  <c r="Y3163" i="1" s="1"/>
  <c r="Z3163" i="1" s="1"/>
  <c r="AA3163" i="1" s="1"/>
  <c r="A3164" i="1"/>
  <c r="P3164" i="1" l="1" a="1"/>
  <c r="P3164" i="1" s="1"/>
  <c r="Q3164" i="1" s="1"/>
  <c r="V3164" i="1" s="1"/>
  <c r="Y3164" i="1" s="1"/>
  <c r="Z3164" i="1" s="1"/>
  <c r="AA3164" i="1" s="1"/>
  <c r="A3165" i="1"/>
  <c r="P3165" i="1" l="1" a="1"/>
  <c r="P3165" i="1" s="1"/>
  <c r="Q3165" i="1" s="1"/>
  <c r="V3165" i="1" s="1"/>
  <c r="Y3165" i="1" s="1"/>
  <c r="Z3165" i="1" s="1"/>
  <c r="AA3165" i="1" s="1"/>
  <c r="A3166" i="1"/>
  <c r="P3166" i="1" l="1" a="1"/>
  <c r="P3166" i="1" s="1"/>
  <c r="Q3166" i="1" s="1"/>
  <c r="V3166" i="1" s="1"/>
  <c r="Y3166" i="1" s="1"/>
  <c r="Z3166" i="1" s="1"/>
  <c r="AA3166" i="1" s="1"/>
  <c r="A3167" i="1"/>
  <c r="P3167" i="1" l="1" a="1"/>
  <c r="P3167" i="1" s="1"/>
  <c r="Q3167" i="1" s="1"/>
  <c r="V3167" i="1" s="1"/>
  <c r="Y3167" i="1" s="1"/>
  <c r="Z3167" i="1" s="1"/>
  <c r="AA3167" i="1" s="1"/>
  <c r="A3168" i="1"/>
  <c r="A3169" i="1" l="1"/>
  <c r="P3168" i="1" a="1"/>
  <c r="P3168" i="1" s="1"/>
  <c r="Q3168" i="1" s="1"/>
  <c r="V3168" i="1" s="1"/>
  <c r="Y3168" i="1" s="1"/>
  <c r="Z3168" i="1" s="1"/>
  <c r="AA3168" i="1" s="1"/>
  <c r="A3170" i="1" l="1"/>
  <c r="P3169" i="1" a="1"/>
  <c r="P3169" i="1" s="1"/>
  <c r="Q3169" i="1" s="1"/>
  <c r="V3169" i="1" s="1"/>
  <c r="Y3169" i="1" s="1"/>
  <c r="Z3169" i="1" s="1"/>
  <c r="AA3169" i="1" s="1"/>
  <c r="A3171" i="1" l="1"/>
  <c r="P3170" i="1" a="1"/>
  <c r="P3170" i="1" s="1"/>
  <c r="Q3170" i="1" s="1"/>
  <c r="V3170" i="1" s="1"/>
  <c r="Y3170" i="1" s="1"/>
  <c r="Z3170" i="1" s="1"/>
  <c r="AA3170" i="1" s="1"/>
  <c r="P3171" i="1" l="1" a="1"/>
  <c r="P3171" i="1" s="1"/>
  <c r="Q3171" i="1" s="1"/>
  <c r="V3171" i="1" s="1"/>
  <c r="Y3171" i="1" s="1"/>
  <c r="Z3171" i="1" s="1"/>
  <c r="AA3171" i="1" s="1"/>
  <c r="A3172" i="1"/>
  <c r="A3173" i="1" l="1"/>
  <c r="P3172" i="1" a="1"/>
  <c r="P3172" i="1" s="1"/>
  <c r="Q3172" i="1" s="1"/>
  <c r="V3172" i="1" s="1"/>
  <c r="Y3172" i="1" s="1"/>
  <c r="Z3172" i="1" s="1"/>
  <c r="AA3172" i="1" s="1"/>
  <c r="A3174" i="1" l="1"/>
  <c r="P3173" i="1" a="1"/>
  <c r="P3173" i="1" s="1"/>
  <c r="Q3173" i="1" s="1"/>
  <c r="V3173" i="1" s="1"/>
  <c r="Y3173" i="1" s="1"/>
  <c r="Z3173" i="1" s="1"/>
  <c r="AA3173" i="1" s="1"/>
  <c r="P3174" i="1" l="1" a="1"/>
  <c r="P3174" i="1" s="1"/>
  <c r="Q3174" i="1" s="1"/>
  <c r="V3174" i="1" s="1"/>
  <c r="Y3174" i="1" s="1"/>
  <c r="Z3174" i="1" s="1"/>
  <c r="AA3174" i="1" s="1"/>
  <c r="A3175" i="1"/>
  <c r="A3176" i="1" l="1"/>
  <c r="P3175" i="1" a="1"/>
  <c r="P3175" i="1" s="1"/>
  <c r="Q3175" i="1" s="1"/>
  <c r="V3175" i="1" s="1"/>
  <c r="Y3175" i="1" s="1"/>
  <c r="Z3175" i="1" s="1"/>
  <c r="AA3175" i="1" s="1"/>
  <c r="P3176" i="1" l="1" a="1"/>
  <c r="P3176" i="1" s="1"/>
  <c r="Q3176" i="1" s="1"/>
  <c r="V3176" i="1" s="1"/>
  <c r="Y3176" i="1" s="1"/>
  <c r="Z3176" i="1" s="1"/>
  <c r="AA3176" i="1" s="1"/>
  <c r="A3177" i="1"/>
  <c r="A3178" i="1" l="1"/>
  <c r="P3177" i="1" a="1"/>
  <c r="P3177" i="1" s="1"/>
  <c r="Q3177" i="1" s="1"/>
  <c r="V3177" i="1" s="1"/>
  <c r="Y3177" i="1" s="1"/>
  <c r="Z3177" i="1" s="1"/>
  <c r="AA3177" i="1" s="1"/>
  <c r="P3178" i="1" l="1" a="1"/>
  <c r="P3178" i="1" s="1"/>
  <c r="Q3178" i="1" s="1"/>
  <c r="V3178" i="1" s="1"/>
  <c r="Y3178" i="1" s="1"/>
  <c r="Z3178" i="1" s="1"/>
  <c r="AA3178" i="1" s="1"/>
  <c r="A3179" i="1"/>
  <c r="A3180" i="1" l="1"/>
  <c r="P3179" i="1" a="1"/>
  <c r="P3179" i="1" s="1"/>
  <c r="Q3179" i="1" s="1"/>
  <c r="V3179" i="1" s="1"/>
  <c r="Y3179" i="1" s="1"/>
  <c r="Z3179" i="1" s="1"/>
  <c r="AA3179" i="1" s="1"/>
  <c r="A3181" i="1" l="1"/>
  <c r="P3180" i="1" a="1"/>
  <c r="P3180" i="1" s="1"/>
  <c r="Q3180" i="1" s="1"/>
  <c r="V3180" i="1" s="1"/>
  <c r="Y3180" i="1" s="1"/>
  <c r="Z3180" i="1" s="1"/>
  <c r="AA3180" i="1" s="1"/>
  <c r="A3182" i="1" l="1"/>
  <c r="P3181" i="1" a="1"/>
  <c r="P3181" i="1" s="1"/>
  <c r="Q3181" i="1" s="1"/>
  <c r="V3181" i="1" s="1"/>
  <c r="Y3181" i="1" s="1"/>
  <c r="Z3181" i="1" s="1"/>
  <c r="AA3181" i="1" s="1"/>
  <c r="A3183" i="1" l="1"/>
  <c r="P3182" i="1" a="1"/>
  <c r="P3182" i="1" s="1"/>
  <c r="Q3182" i="1" s="1"/>
  <c r="V3182" i="1" s="1"/>
  <c r="Y3182" i="1" s="1"/>
  <c r="Z3182" i="1" s="1"/>
  <c r="AA3182" i="1" s="1"/>
  <c r="P3183" i="1" l="1" a="1"/>
  <c r="P3183" i="1" s="1"/>
  <c r="Q3183" i="1" s="1"/>
  <c r="V3183" i="1" s="1"/>
  <c r="Y3183" i="1" s="1"/>
  <c r="Z3183" i="1" s="1"/>
  <c r="AA3183" i="1" s="1"/>
  <c r="A3184" i="1"/>
  <c r="A3185" i="1" l="1"/>
  <c r="P3184" i="1" a="1"/>
  <c r="P3184" i="1" s="1"/>
  <c r="Q3184" i="1" s="1"/>
  <c r="V3184" i="1" s="1"/>
  <c r="Y3184" i="1" s="1"/>
  <c r="Z3184" i="1" s="1"/>
  <c r="AA3184" i="1" s="1"/>
  <c r="A3186" i="1" l="1"/>
  <c r="P3185" i="1" a="1"/>
  <c r="P3185" i="1" s="1"/>
  <c r="Q3185" i="1" s="1"/>
  <c r="V3185" i="1" s="1"/>
  <c r="Y3185" i="1" s="1"/>
  <c r="Z3185" i="1" s="1"/>
  <c r="AA3185" i="1" s="1"/>
  <c r="A3187" i="1" l="1"/>
  <c r="P3186" i="1" a="1"/>
  <c r="P3186" i="1" s="1"/>
  <c r="Q3186" i="1" s="1"/>
  <c r="V3186" i="1" s="1"/>
  <c r="Y3186" i="1" s="1"/>
  <c r="Z3186" i="1" s="1"/>
  <c r="AA3186" i="1" s="1"/>
  <c r="A3188" i="1" l="1"/>
  <c r="P3187" i="1" a="1"/>
  <c r="P3187" i="1" s="1"/>
  <c r="Q3187" i="1" s="1"/>
  <c r="V3187" i="1" s="1"/>
  <c r="Y3187" i="1" s="1"/>
  <c r="Z3187" i="1" s="1"/>
  <c r="AA3187" i="1" s="1"/>
  <c r="A3189" i="1" l="1"/>
  <c r="P3188" i="1" a="1"/>
  <c r="P3188" i="1" s="1"/>
  <c r="Q3188" i="1" s="1"/>
  <c r="V3188" i="1" s="1"/>
  <c r="Y3188" i="1" s="1"/>
  <c r="Z3188" i="1" s="1"/>
  <c r="AA3188" i="1" s="1"/>
  <c r="A3190" i="1" l="1"/>
  <c r="P3189" i="1" a="1"/>
  <c r="P3189" i="1" s="1"/>
  <c r="Q3189" i="1" s="1"/>
  <c r="V3189" i="1" s="1"/>
  <c r="Y3189" i="1" s="1"/>
  <c r="Z3189" i="1" s="1"/>
  <c r="AA3189" i="1" s="1"/>
  <c r="P3190" i="1" l="1" a="1"/>
  <c r="P3190" i="1" s="1"/>
  <c r="Q3190" i="1" s="1"/>
  <c r="V3190" i="1" s="1"/>
  <c r="Y3190" i="1" s="1"/>
  <c r="Z3190" i="1" s="1"/>
  <c r="AA3190" i="1" s="1"/>
  <c r="A3191" i="1"/>
  <c r="P3191" i="1" l="1" a="1"/>
  <c r="P3191" i="1" s="1"/>
  <c r="Q3191" i="1" s="1"/>
  <c r="V3191" i="1" s="1"/>
  <c r="Y3191" i="1" s="1"/>
  <c r="Z3191" i="1" s="1"/>
  <c r="AA3191" i="1" s="1"/>
  <c r="A3192" i="1"/>
  <c r="A3193" i="1" l="1"/>
  <c r="P3192" i="1" a="1"/>
  <c r="P3192" i="1" s="1"/>
  <c r="Q3192" i="1" s="1"/>
  <c r="V3192" i="1" s="1"/>
  <c r="Y3192" i="1" s="1"/>
  <c r="Z3192" i="1" s="1"/>
  <c r="AA3192" i="1" s="1"/>
  <c r="P3193" i="1" l="1" a="1"/>
  <c r="P3193" i="1" s="1"/>
  <c r="Q3193" i="1" s="1"/>
  <c r="V3193" i="1" s="1"/>
  <c r="Y3193" i="1" s="1"/>
  <c r="Z3193" i="1" s="1"/>
  <c r="AA3193" i="1" s="1"/>
  <c r="A3194" i="1"/>
  <c r="P3194" i="1" l="1" a="1"/>
  <c r="P3194" i="1" s="1"/>
  <c r="Q3194" i="1" s="1"/>
  <c r="V3194" i="1" s="1"/>
  <c r="Y3194" i="1" s="1"/>
  <c r="Z3194" i="1" s="1"/>
  <c r="AA3194" i="1" s="1"/>
  <c r="A3195" i="1"/>
  <c r="A3196" i="1" l="1"/>
  <c r="P3195" i="1" a="1"/>
  <c r="P3195" i="1" s="1"/>
  <c r="Q3195" i="1" s="1"/>
  <c r="V3195" i="1" s="1"/>
  <c r="Y3195" i="1" s="1"/>
  <c r="Z3195" i="1" s="1"/>
  <c r="AA3195" i="1" s="1"/>
  <c r="A3197" i="1" l="1"/>
  <c r="P3196" i="1" a="1"/>
  <c r="P3196" i="1" s="1"/>
  <c r="Q3196" i="1" s="1"/>
  <c r="V3196" i="1" s="1"/>
  <c r="Y3196" i="1" s="1"/>
  <c r="Z3196" i="1" s="1"/>
  <c r="AA3196" i="1" s="1"/>
  <c r="A3198" i="1" l="1"/>
  <c r="P3197" i="1" a="1"/>
  <c r="P3197" i="1" s="1"/>
  <c r="Q3197" i="1" s="1"/>
  <c r="V3197" i="1" s="1"/>
  <c r="Y3197" i="1" s="1"/>
  <c r="Z3197" i="1" s="1"/>
  <c r="AA3197" i="1" s="1"/>
  <c r="P3198" i="1" l="1" a="1"/>
  <c r="P3198" i="1" s="1"/>
  <c r="Q3198" i="1" s="1"/>
  <c r="V3198" i="1" s="1"/>
  <c r="Y3198" i="1" s="1"/>
  <c r="Z3198" i="1" s="1"/>
  <c r="AA3198" i="1" s="1"/>
  <c r="A3199" i="1"/>
  <c r="P3199" i="1" l="1" a="1"/>
  <c r="P3199" i="1" s="1"/>
  <c r="Q3199" i="1" s="1"/>
  <c r="V3199" i="1" s="1"/>
  <c r="Y3199" i="1" s="1"/>
  <c r="Z3199" i="1" s="1"/>
  <c r="AA3199" i="1" s="1"/>
  <c r="A3200" i="1"/>
  <c r="P3200" i="1" l="1" a="1"/>
  <c r="P3200" i="1" s="1"/>
  <c r="Q3200" i="1" s="1"/>
  <c r="V3200" i="1" s="1"/>
  <c r="Y3200" i="1" s="1"/>
  <c r="Z3200" i="1" s="1"/>
  <c r="AA3200" i="1" s="1"/>
  <c r="A3201" i="1"/>
  <c r="A3202" i="1" l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P3201" i="1" a="1"/>
  <c r="P3201" i="1" s="1"/>
  <c r="Q3201" i="1" s="1"/>
  <c r="V3201" i="1" s="1"/>
  <c r="V3202" i="1" l="1"/>
  <c r="Y3201" i="1"/>
  <c r="Z3201" i="1" s="1"/>
  <c r="A3603" i="1"/>
  <c r="P3602" i="1" a="1"/>
  <c r="P3602" i="1" s="1"/>
  <c r="AF3601" i="1"/>
  <c r="E1606" i="1" l="1"/>
  <c r="E1607" i="1" s="1"/>
  <c r="AA3201" i="1"/>
  <c r="Y3216" i="1"/>
  <c r="Y3209" i="1" s="1"/>
  <c r="P3603" i="1" a="1"/>
  <c r="P3603" i="1" s="1"/>
  <c r="A3604" i="1"/>
  <c r="Q3603" i="1" l="1"/>
  <c r="V3603" i="1" s="1"/>
  <c r="Y3603" i="1" s="1"/>
  <c r="Z3603" i="1" s="1"/>
  <c r="AA3603" i="1" s="1"/>
  <c r="P3604" i="1" a="1"/>
  <c r="P3604" i="1" s="1"/>
  <c r="Q3604" i="1" s="1"/>
  <c r="V3604" i="1" s="1"/>
  <c r="Y3604" i="1" s="1"/>
  <c r="Z3604" i="1" s="1"/>
  <c r="AA3604" i="1" s="1"/>
  <c r="A3605" i="1"/>
  <c r="Q3602" i="1"/>
  <c r="Y3602" i="1" s="1"/>
  <c r="Z3602" i="1" s="1"/>
  <c r="AA3602" i="1" s="1"/>
  <c r="Y3212" i="1"/>
  <c r="Y3213" i="1" l="1"/>
  <c r="Y3214" i="1" s="1"/>
  <c r="AB4803" i="1"/>
  <c r="Y4803" i="1" s="1"/>
  <c r="P3605" i="1" a="1"/>
  <c r="P3605" i="1" s="1"/>
  <c r="Q3605" i="1" s="1"/>
  <c r="V3605" i="1" s="1"/>
  <c r="Y3605" i="1" s="1"/>
  <c r="Z3605" i="1" s="1"/>
  <c r="AA3605" i="1" s="1"/>
  <c r="A3606" i="1"/>
  <c r="S5202" i="1" l="1"/>
  <c r="A3607" i="1"/>
  <c r="P3606" i="1" a="1"/>
  <c r="P3606" i="1" s="1"/>
  <c r="Q3606" i="1" s="1"/>
  <c r="V3606" i="1" s="1"/>
  <c r="Y3606" i="1" s="1"/>
  <c r="Z3606" i="1" s="1"/>
  <c r="AA3606" i="1" s="1"/>
  <c r="A3608" i="1" l="1"/>
  <c r="A3609" i="1" s="1"/>
  <c r="P3607" i="1" a="1"/>
  <c r="P3607" i="1" s="1"/>
  <c r="Q3607" i="1" s="1"/>
  <c r="V3607" i="1" s="1"/>
  <c r="Y3607" i="1" s="1"/>
  <c r="Z3607" i="1" s="1"/>
  <c r="AA3607" i="1" s="1"/>
  <c r="P3609" i="1" l="1" a="1"/>
  <c r="P3609" i="1" s="1"/>
  <c r="Q3609" i="1" s="1"/>
  <c r="V3609" i="1" s="1"/>
  <c r="Y3609" i="1" s="1"/>
  <c r="Z3609" i="1" s="1"/>
  <c r="AA3609" i="1" s="1"/>
  <c r="A3610" i="1"/>
  <c r="P3608" i="1" a="1"/>
  <c r="P3608" i="1" s="1"/>
  <c r="Q3608" i="1" s="1"/>
  <c r="V3608" i="1" s="1"/>
  <c r="Y3608" i="1" s="1"/>
  <c r="Z3608" i="1" s="1"/>
  <c r="AA3608" i="1" s="1"/>
  <c r="A3611" i="1" l="1"/>
  <c r="P3610" i="1" a="1"/>
  <c r="P3610" i="1" s="1"/>
  <c r="Q3610" i="1" s="1"/>
  <c r="V3610" i="1" s="1"/>
  <c r="Y3610" i="1" s="1"/>
  <c r="Z3610" i="1" s="1"/>
  <c r="AA3610" i="1" s="1"/>
  <c r="P3611" i="1" l="1" a="1"/>
  <c r="P3611" i="1" s="1"/>
  <c r="Q3611" i="1" s="1"/>
  <c r="V3611" i="1" s="1"/>
  <c r="Y3611" i="1" s="1"/>
  <c r="Z3611" i="1" s="1"/>
  <c r="AA3611" i="1" s="1"/>
  <c r="A3612" i="1"/>
  <c r="A3613" i="1" l="1"/>
  <c r="P3612" i="1" a="1"/>
  <c r="P3612" i="1" s="1"/>
  <c r="Q3612" i="1" s="1"/>
  <c r="V3612" i="1" s="1"/>
  <c r="Y3612" i="1" s="1"/>
  <c r="Z3612" i="1" s="1"/>
  <c r="AA3612" i="1" s="1"/>
  <c r="A3614" i="1" l="1"/>
  <c r="P3613" i="1" a="1"/>
  <c r="P3613" i="1" s="1"/>
  <c r="Q3613" i="1" s="1"/>
  <c r="V3613" i="1" s="1"/>
  <c r="Y3613" i="1" s="1"/>
  <c r="Z3613" i="1" s="1"/>
  <c r="AA3613" i="1" s="1"/>
  <c r="P3614" i="1" l="1" a="1"/>
  <c r="P3614" i="1" s="1"/>
  <c r="Q3614" i="1" s="1"/>
  <c r="V3614" i="1" s="1"/>
  <c r="Y3614" i="1" s="1"/>
  <c r="Z3614" i="1" s="1"/>
  <c r="AA3614" i="1" s="1"/>
  <c r="A3615" i="1"/>
  <c r="A3616" i="1" l="1"/>
  <c r="P3615" i="1" a="1"/>
  <c r="P3615" i="1" s="1"/>
  <c r="Q3615" i="1" s="1"/>
  <c r="V3615" i="1" s="1"/>
  <c r="Y3615" i="1" s="1"/>
  <c r="Z3615" i="1" s="1"/>
  <c r="AA3615" i="1" s="1"/>
  <c r="A3617" i="1" l="1"/>
  <c r="P3616" i="1" a="1"/>
  <c r="P3616" i="1" s="1"/>
  <c r="Q3616" i="1" s="1"/>
  <c r="V3616" i="1" s="1"/>
  <c r="Y3616" i="1" s="1"/>
  <c r="Z3616" i="1" s="1"/>
  <c r="AA3616" i="1" s="1"/>
  <c r="P3617" i="1" l="1" a="1"/>
  <c r="P3617" i="1" s="1"/>
  <c r="Q3617" i="1" s="1"/>
  <c r="V3617" i="1" s="1"/>
  <c r="Y3617" i="1" s="1"/>
  <c r="Z3617" i="1" s="1"/>
  <c r="AA3617" i="1" s="1"/>
  <c r="A3618" i="1"/>
  <c r="A3619" i="1" l="1"/>
  <c r="P3618" i="1" a="1"/>
  <c r="P3618" i="1" s="1"/>
  <c r="Q3618" i="1" s="1"/>
  <c r="V3618" i="1" s="1"/>
  <c r="Y3618" i="1" s="1"/>
  <c r="Z3618" i="1" s="1"/>
  <c r="AA3618" i="1" s="1"/>
  <c r="P3619" i="1" l="1" a="1"/>
  <c r="P3619" i="1" s="1"/>
  <c r="Q3619" i="1" s="1"/>
  <c r="V3619" i="1" s="1"/>
  <c r="Y3619" i="1" s="1"/>
  <c r="Z3619" i="1" s="1"/>
  <c r="AA3619" i="1" s="1"/>
  <c r="A3620" i="1"/>
  <c r="A3621" i="1" l="1"/>
  <c r="P3620" i="1" a="1"/>
  <c r="P3620" i="1" s="1"/>
  <c r="Q3620" i="1" s="1"/>
  <c r="V3620" i="1" s="1"/>
  <c r="Y3620" i="1" s="1"/>
  <c r="Z3620" i="1" s="1"/>
  <c r="AA3620" i="1" s="1"/>
  <c r="A3622" i="1" l="1"/>
  <c r="P3621" i="1" a="1"/>
  <c r="P3621" i="1" s="1"/>
  <c r="Q3621" i="1" s="1"/>
  <c r="V3621" i="1" s="1"/>
  <c r="Y3621" i="1" s="1"/>
  <c r="Z3621" i="1" s="1"/>
  <c r="AA3621" i="1" s="1"/>
  <c r="A3623" i="1" l="1"/>
  <c r="P3622" i="1" a="1"/>
  <c r="P3622" i="1" s="1"/>
  <c r="Q3622" i="1" s="1"/>
  <c r="V3622" i="1" s="1"/>
  <c r="Y3622" i="1" s="1"/>
  <c r="Z3622" i="1" s="1"/>
  <c r="AA3622" i="1" s="1"/>
  <c r="P3623" i="1" l="1" a="1"/>
  <c r="P3623" i="1" s="1"/>
  <c r="Q3623" i="1" s="1"/>
  <c r="V3623" i="1" s="1"/>
  <c r="Y3623" i="1" s="1"/>
  <c r="Z3623" i="1" s="1"/>
  <c r="AA3623" i="1" s="1"/>
  <c r="A3624" i="1"/>
  <c r="A3625" i="1" l="1"/>
  <c r="P3624" i="1" a="1"/>
  <c r="P3624" i="1" s="1"/>
  <c r="Q3624" i="1" s="1"/>
  <c r="V3624" i="1" s="1"/>
  <c r="Y3624" i="1" s="1"/>
  <c r="Z3624" i="1" s="1"/>
  <c r="AA3624" i="1" s="1"/>
  <c r="A3626" i="1" l="1"/>
  <c r="P3625" i="1" a="1"/>
  <c r="P3625" i="1" s="1"/>
  <c r="Q3625" i="1" s="1"/>
  <c r="V3625" i="1" s="1"/>
  <c r="Y3625" i="1" s="1"/>
  <c r="Z3625" i="1" s="1"/>
  <c r="AA3625" i="1" s="1"/>
  <c r="A3627" i="1" l="1"/>
  <c r="P3626" i="1" a="1"/>
  <c r="P3626" i="1" s="1"/>
  <c r="Q3626" i="1" s="1"/>
  <c r="V3626" i="1" s="1"/>
  <c r="Y3626" i="1" s="1"/>
  <c r="Z3626" i="1" s="1"/>
  <c r="AA3626" i="1" s="1"/>
  <c r="P3627" i="1" l="1" a="1"/>
  <c r="P3627" i="1" s="1"/>
  <c r="Q3627" i="1" s="1"/>
  <c r="V3627" i="1" s="1"/>
  <c r="Y3627" i="1" s="1"/>
  <c r="Z3627" i="1" s="1"/>
  <c r="AA3627" i="1" s="1"/>
  <c r="A3628" i="1"/>
  <c r="A3629" i="1" l="1"/>
  <c r="P3628" i="1" a="1"/>
  <c r="P3628" i="1" s="1"/>
  <c r="Q3628" i="1" s="1"/>
  <c r="V3628" i="1" s="1"/>
  <c r="Y3628" i="1" s="1"/>
  <c r="Z3628" i="1" s="1"/>
  <c r="AA3628" i="1" s="1"/>
  <c r="P3629" i="1" l="1" a="1"/>
  <c r="P3629" i="1" s="1"/>
  <c r="Q3629" i="1" s="1"/>
  <c r="V3629" i="1" s="1"/>
  <c r="Y3629" i="1" s="1"/>
  <c r="Z3629" i="1" s="1"/>
  <c r="AA3629" i="1" s="1"/>
  <c r="A3630" i="1"/>
  <c r="A3631" i="1" l="1"/>
  <c r="P3630" i="1" a="1"/>
  <c r="P3630" i="1" s="1"/>
  <c r="Q3630" i="1" s="1"/>
  <c r="V3630" i="1" s="1"/>
  <c r="Y3630" i="1" s="1"/>
  <c r="Z3630" i="1" s="1"/>
  <c r="AA3630" i="1" s="1"/>
  <c r="P3631" i="1" l="1" a="1"/>
  <c r="P3631" i="1" s="1"/>
  <c r="Q3631" i="1" s="1"/>
  <c r="V3631" i="1" s="1"/>
  <c r="Y3631" i="1" s="1"/>
  <c r="Z3631" i="1" s="1"/>
  <c r="AA3631" i="1" s="1"/>
  <c r="A3632" i="1"/>
  <c r="P3632" i="1" l="1" a="1"/>
  <c r="P3632" i="1" s="1"/>
  <c r="Q3632" i="1" s="1"/>
  <c r="V3632" i="1" s="1"/>
  <c r="Y3632" i="1" s="1"/>
  <c r="Z3632" i="1" s="1"/>
  <c r="AA3632" i="1" s="1"/>
  <c r="A3633" i="1"/>
  <c r="A3634" i="1" l="1"/>
  <c r="P3633" i="1" a="1"/>
  <c r="P3633" i="1" s="1"/>
  <c r="Q3633" i="1" s="1"/>
  <c r="V3633" i="1" s="1"/>
  <c r="Y3633" i="1" s="1"/>
  <c r="Z3633" i="1" s="1"/>
  <c r="AA3633" i="1" s="1"/>
  <c r="A3635" i="1" l="1"/>
  <c r="P3634" i="1" a="1"/>
  <c r="P3634" i="1" s="1"/>
  <c r="Q3634" i="1" s="1"/>
  <c r="V3634" i="1" s="1"/>
  <c r="Y3634" i="1" s="1"/>
  <c r="Z3634" i="1" s="1"/>
  <c r="AA3634" i="1" s="1"/>
  <c r="P3635" i="1" l="1" a="1"/>
  <c r="P3635" i="1" s="1"/>
  <c r="Q3635" i="1" s="1"/>
  <c r="V3635" i="1" s="1"/>
  <c r="Y3635" i="1" s="1"/>
  <c r="Z3635" i="1" s="1"/>
  <c r="AA3635" i="1" s="1"/>
  <c r="A3636" i="1"/>
  <c r="A3637" i="1" l="1"/>
  <c r="P3636" i="1" a="1"/>
  <c r="P3636" i="1" s="1"/>
  <c r="Q3636" i="1" s="1"/>
  <c r="V3636" i="1" s="1"/>
  <c r="Y3636" i="1" s="1"/>
  <c r="Z3636" i="1" s="1"/>
  <c r="AA3636" i="1" s="1"/>
  <c r="A3638" i="1" l="1"/>
  <c r="P3637" i="1" a="1"/>
  <c r="P3637" i="1" s="1"/>
  <c r="Q3637" i="1" s="1"/>
  <c r="V3637" i="1" s="1"/>
  <c r="Y3637" i="1" s="1"/>
  <c r="Z3637" i="1" s="1"/>
  <c r="AA3637" i="1" s="1"/>
  <c r="A3639" i="1" l="1"/>
  <c r="P3638" i="1" a="1"/>
  <c r="P3638" i="1" s="1"/>
  <c r="Q3638" i="1" s="1"/>
  <c r="V3638" i="1" s="1"/>
  <c r="Y3638" i="1" s="1"/>
  <c r="Z3638" i="1" s="1"/>
  <c r="AA3638" i="1" s="1"/>
  <c r="P3639" i="1" l="1" a="1"/>
  <c r="P3639" i="1" s="1"/>
  <c r="Q3639" i="1" s="1"/>
  <c r="V3639" i="1" s="1"/>
  <c r="Y3639" i="1" s="1"/>
  <c r="Z3639" i="1" s="1"/>
  <c r="AA3639" i="1" s="1"/>
  <c r="A3640" i="1"/>
  <c r="A3641" i="1" l="1"/>
  <c r="P3640" i="1" a="1"/>
  <c r="P3640" i="1" s="1"/>
  <c r="Q3640" i="1" s="1"/>
  <c r="V3640" i="1" s="1"/>
  <c r="Y3640" i="1" s="1"/>
  <c r="Z3640" i="1" s="1"/>
  <c r="AA3640" i="1" s="1"/>
  <c r="A3642" i="1" l="1"/>
  <c r="P3641" i="1" a="1"/>
  <c r="P3641" i="1" s="1"/>
  <c r="Q3641" i="1" s="1"/>
  <c r="V3641" i="1" s="1"/>
  <c r="Y3641" i="1" s="1"/>
  <c r="Z3641" i="1" s="1"/>
  <c r="AA3641" i="1" s="1"/>
  <c r="A3643" i="1" l="1"/>
  <c r="P3642" i="1" a="1"/>
  <c r="P3642" i="1" s="1"/>
  <c r="Q3642" i="1" s="1"/>
  <c r="V3642" i="1" s="1"/>
  <c r="Y3642" i="1" s="1"/>
  <c r="Z3642" i="1" s="1"/>
  <c r="AA3642" i="1" s="1"/>
  <c r="P3643" i="1" l="1" a="1"/>
  <c r="P3643" i="1" s="1"/>
  <c r="Q3643" i="1" s="1"/>
  <c r="V3643" i="1" s="1"/>
  <c r="Y3643" i="1" s="1"/>
  <c r="Z3643" i="1" s="1"/>
  <c r="AA3643" i="1" s="1"/>
  <c r="A3644" i="1"/>
  <c r="A3645" i="1" l="1"/>
  <c r="P3644" i="1" a="1"/>
  <c r="P3644" i="1" s="1"/>
  <c r="Q3644" i="1" s="1"/>
  <c r="V3644" i="1" s="1"/>
  <c r="Y3644" i="1" s="1"/>
  <c r="Z3644" i="1" s="1"/>
  <c r="AA3644" i="1" s="1"/>
  <c r="P3645" i="1" l="1" a="1"/>
  <c r="P3645" i="1" s="1"/>
  <c r="Q3645" i="1" s="1"/>
  <c r="V3645" i="1" s="1"/>
  <c r="Y3645" i="1" s="1"/>
  <c r="Z3645" i="1" s="1"/>
  <c r="AA3645" i="1" s="1"/>
  <c r="A3646" i="1"/>
  <c r="A3647" i="1" l="1"/>
  <c r="P3646" i="1" a="1"/>
  <c r="P3646" i="1" s="1"/>
  <c r="Q3646" i="1" s="1"/>
  <c r="V3646" i="1" s="1"/>
  <c r="Y3646" i="1" s="1"/>
  <c r="Z3646" i="1" s="1"/>
  <c r="AA3646" i="1" s="1"/>
  <c r="P3647" i="1" l="1" a="1"/>
  <c r="P3647" i="1" s="1"/>
  <c r="Q3647" i="1" s="1"/>
  <c r="V3647" i="1" s="1"/>
  <c r="Y3647" i="1" s="1"/>
  <c r="Z3647" i="1" s="1"/>
  <c r="AA3647" i="1" s="1"/>
  <c r="A3648" i="1"/>
  <c r="A3649" i="1" l="1"/>
  <c r="P3648" i="1" a="1"/>
  <c r="P3648" i="1" s="1"/>
  <c r="Q3648" i="1" s="1"/>
  <c r="V3648" i="1" s="1"/>
  <c r="Y3648" i="1" s="1"/>
  <c r="Z3648" i="1" s="1"/>
  <c r="AA3648" i="1" s="1"/>
  <c r="A3650" i="1" l="1"/>
  <c r="P3649" i="1" a="1"/>
  <c r="P3649" i="1" s="1"/>
  <c r="Q3649" i="1" s="1"/>
  <c r="V3649" i="1" s="1"/>
  <c r="Y3649" i="1" s="1"/>
  <c r="Z3649" i="1" s="1"/>
  <c r="AA3649" i="1" s="1"/>
  <c r="P3650" i="1" l="1" a="1"/>
  <c r="P3650" i="1" s="1"/>
  <c r="Q3650" i="1" s="1"/>
  <c r="V3650" i="1" s="1"/>
  <c r="Y3650" i="1" s="1"/>
  <c r="Z3650" i="1" s="1"/>
  <c r="AA3650" i="1" s="1"/>
  <c r="A3651" i="1"/>
  <c r="A3652" i="1" l="1"/>
  <c r="P3651" i="1" a="1"/>
  <c r="P3651" i="1" s="1"/>
  <c r="Q3651" i="1" s="1"/>
  <c r="V3651" i="1" s="1"/>
  <c r="Y3651" i="1" s="1"/>
  <c r="Z3651" i="1" s="1"/>
  <c r="AA3651" i="1" s="1"/>
  <c r="P3652" i="1" l="1" a="1"/>
  <c r="P3652" i="1" s="1"/>
  <c r="Q3652" i="1" s="1"/>
  <c r="V3652" i="1" s="1"/>
  <c r="Y3652" i="1" s="1"/>
  <c r="Z3652" i="1" s="1"/>
  <c r="AA3652" i="1" s="1"/>
  <c r="A3653" i="1"/>
  <c r="P3653" i="1" l="1" a="1"/>
  <c r="P3653" i="1" s="1"/>
  <c r="Q3653" i="1" s="1"/>
  <c r="V3653" i="1" s="1"/>
  <c r="Y3653" i="1" s="1"/>
  <c r="Z3653" i="1" s="1"/>
  <c r="AA3653" i="1" s="1"/>
  <c r="A3654" i="1"/>
  <c r="A3655" i="1" l="1"/>
  <c r="P3654" i="1" a="1"/>
  <c r="P3654" i="1" s="1"/>
  <c r="Q3654" i="1" s="1"/>
  <c r="V3654" i="1" s="1"/>
  <c r="Y3654" i="1" s="1"/>
  <c r="Z3654" i="1" s="1"/>
  <c r="AA3654" i="1" s="1"/>
  <c r="P3655" i="1" l="1" a="1"/>
  <c r="P3655" i="1" s="1"/>
  <c r="Q3655" i="1" s="1"/>
  <c r="V3655" i="1" s="1"/>
  <c r="Y3655" i="1" s="1"/>
  <c r="Z3655" i="1" s="1"/>
  <c r="AA3655" i="1" s="1"/>
  <c r="A3656" i="1"/>
  <c r="P3656" i="1" l="1" a="1"/>
  <c r="P3656" i="1" s="1"/>
  <c r="Q3656" i="1" s="1"/>
  <c r="V3656" i="1" s="1"/>
  <c r="Y3656" i="1" s="1"/>
  <c r="Z3656" i="1" s="1"/>
  <c r="AA3656" i="1" s="1"/>
  <c r="A3657" i="1"/>
  <c r="P3657" i="1" l="1" a="1"/>
  <c r="P3657" i="1" s="1"/>
  <c r="Q3657" i="1" s="1"/>
  <c r="V3657" i="1" s="1"/>
  <c r="Y3657" i="1" s="1"/>
  <c r="Z3657" i="1" s="1"/>
  <c r="AA3657" i="1" s="1"/>
  <c r="A3658" i="1"/>
  <c r="P3658" i="1" l="1" a="1"/>
  <c r="P3658" i="1" s="1"/>
  <c r="Q3658" i="1" s="1"/>
  <c r="V3658" i="1" s="1"/>
  <c r="Y3658" i="1" s="1"/>
  <c r="Z3658" i="1" s="1"/>
  <c r="AA3658" i="1" s="1"/>
  <c r="A3659" i="1"/>
  <c r="A3660" i="1" l="1"/>
  <c r="P3659" i="1" a="1"/>
  <c r="P3659" i="1" s="1"/>
  <c r="Q3659" i="1" s="1"/>
  <c r="V3659" i="1" s="1"/>
  <c r="Y3659" i="1" s="1"/>
  <c r="Z3659" i="1" s="1"/>
  <c r="AA3659" i="1" s="1"/>
  <c r="A3661" i="1" l="1"/>
  <c r="P3660" i="1" a="1"/>
  <c r="P3660" i="1" s="1"/>
  <c r="Q3660" i="1" s="1"/>
  <c r="V3660" i="1" s="1"/>
  <c r="Y3660" i="1" s="1"/>
  <c r="Z3660" i="1" s="1"/>
  <c r="AA3660" i="1" s="1"/>
  <c r="P3661" i="1" l="1" a="1"/>
  <c r="P3661" i="1" s="1"/>
  <c r="Q3661" i="1" s="1"/>
  <c r="V3661" i="1" s="1"/>
  <c r="Y3661" i="1" s="1"/>
  <c r="Z3661" i="1" s="1"/>
  <c r="AA3661" i="1" s="1"/>
  <c r="A3662" i="1"/>
  <c r="P3662" i="1" l="1" a="1"/>
  <c r="P3662" i="1" s="1"/>
  <c r="Q3662" i="1" s="1"/>
  <c r="V3662" i="1" s="1"/>
  <c r="Y3662" i="1" s="1"/>
  <c r="Z3662" i="1" s="1"/>
  <c r="AA3662" i="1" s="1"/>
  <c r="A3663" i="1"/>
  <c r="A3664" i="1" l="1"/>
  <c r="P3663" i="1" a="1"/>
  <c r="P3663" i="1" s="1"/>
  <c r="Q3663" i="1" s="1"/>
  <c r="V3663" i="1" s="1"/>
  <c r="Y3663" i="1" s="1"/>
  <c r="Z3663" i="1" s="1"/>
  <c r="AA3663" i="1" s="1"/>
  <c r="A3665" i="1" l="1"/>
  <c r="P3664" i="1" a="1"/>
  <c r="P3664" i="1" s="1"/>
  <c r="Q3664" i="1" s="1"/>
  <c r="V3664" i="1" s="1"/>
  <c r="Y3664" i="1" s="1"/>
  <c r="Z3664" i="1" s="1"/>
  <c r="AA3664" i="1" s="1"/>
  <c r="P3665" i="1" l="1" a="1"/>
  <c r="P3665" i="1" s="1"/>
  <c r="Q3665" i="1" s="1"/>
  <c r="V3665" i="1" s="1"/>
  <c r="Y3665" i="1" s="1"/>
  <c r="Z3665" i="1" s="1"/>
  <c r="AA3665" i="1" s="1"/>
  <c r="A3666" i="1"/>
  <c r="A3667" i="1" l="1"/>
  <c r="P3666" i="1" a="1"/>
  <c r="P3666" i="1" s="1"/>
  <c r="Q3666" i="1" s="1"/>
  <c r="V3666" i="1" s="1"/>
  <c r="Y3666" i="1" s="1"/>
  <c r="Z3666" i="1" s="1"/>
  <c r="AA3666" i="1" s="1"/>
  <c r="A3668" i="1" l="1"/>
  <c r="P3667" i="1" a="1"/>
  <c r="P3667" i="1" s="1"/>
  <c r="Q3667" i="1" s="1"/>
  <c r="V3667" i="1" s="1"/>
  <c r="Y3667" i="1" s="1"/>
  <c r="Z3667" i="1" s="1"/>
  <c r="AA3667" i="1" s="1"/>
  <c r="A3669" i="1" l="1"/>
  <c r="P3668" i="1" a="1"/>
  <c r="P3668" i="1" s="1"/>
  <c r="Q3668" i="1" s="1"/>
  <c r="V3668" i="1" s="1"/>
  <c r="Y3668" i="1" s="1"/>
  <c r="Z3668" i="1" s="1"/>
  <c r="AA3668" i="1" s="1"/>
  <c r="P3669" i="1" l="1" a="1"/>
  <c r="P3669" i="1" s="1"/>
  <c r="Q3669" i="1" s="1"/>
  <c r="V3669" i="1" s="1"/>
  <c r="Y3669" i="1" s="1"/>
  <c r="Z3669" i="1" s="1"/>
  <c r="AA3669" i="1" s="1"/>
  <c r="A3670" i="1"/>
  <c r="P3670" i="1" l="1" a="1"/>
  <c r="P3670" i="1" s="1"/>
  <c r="Q3670" i="1" s="1"/>
  <c r="V3670" i="1" s="1"/>
  <c r="Y3670" i="1" s="1"/>
  <c r="Z3670" i="1" s="1"/>
  <c r="AA3670" i="1" s="1"/>
  <c r="A3671" i="1"/>
  <c r="A3672" i="1" l="1"/>
  <c r="P3671" i="1" a="1"/>
  <c r="P3671" i="1" s="1"/>
  <c r="Q3671" i="1" s="1"/>
  <c r="V3671" i="1" s="1"/>
  <c r="Y3671" i="1" s="1"/>
  <c r="Z3671" i="1" s="1"/>
  <c r="AA3671" i="1" s="1"/>
  <c r="A3673" i="1" l="1"/>
  <c r="P3672" i="1" a="1"/>
  <c r="P3672" i="1" s="1"/>
  <c r="Q3672" i="1" s="1"/>
  <c r="V3672" i="1" s="1"/>
  <c r="Y3672" i="1" s="1"/>
  <c r="Z3672" i="1" s="1"/>
  <c r="AA3672" i="1" s="1"/>
  <c r="A3674" i="1" l="1"/>
  <c r="P3673" i="1" a="1"/>
  <c r="P3673" i="1" s="1"/>
  <c r="Q3673" i="1" s="1"/>
  <c r="V3673" i="1" s="1"/>
  <c r="Y3673" i="1" s="1"/>
  <c r="Z3673" i="1" s="1"/>
  <c r="AA3673" i="1" s="1"/>
  <c r="P3674" i="1" l="1" a="1"/>
  <c r="P3674" i="1" s="1"/>
  <c r="Q3674" i="1" s="1"/>
  <c r="V3674" i="1" s="1"/>
  <c r="Y3674" i="1" s="1"/>
  <c r="Z3674" i="1" s="1"/>
  <c r="AA3674" i="1" s="1"/>
  <c r="A3675" i="1"/>
  <c r="P3675" i="1" l="1" a="1"/>
  <c r="P3675" i="1" s="1"/>
  <c r="Q3675" i="1" s="1"/>
  <c r="V3675" i="1" s="1"/>
  <c r="Y3675" i="1" s="1"/>
  <c r="Z3675" i="1" s="1"/>
  <c r="AA3675" i="1" s="1"/>
  <c r="A3676" i="1"/>
  <c r="P3676" i="1" l="1" a="1"/>
  <c r="P3676" i="1" s="1"/>
  <c r="Q3676" i="1" s="1"/>
  <c r="V3676" i="1" s="1"/>
  <c r="Y3676" i="1" s="1"/>
  <c r="Z3676" i="1" s="1"/>
  <c r="AA3676" i="1" s="1"/>
  <c r="A3677" i="1"/>
  <c r="P3677" i="1" l="1" a="1"/>
  <c r="P3677" i="1" s="1"/>
  <c r="Q3677" i="1" s="1"/>
  <c r="V3677" i="1" s="1"/>
  <c r="Y3677" i="1" s="1"/>
  <c r="Z3677" i="1" s="1"/>
  <c r="AA3677" i="1" s="1"/>
  <c r="A3678" i="1"/>
  <c r="A3679" i="1" l="1"/>
  <c r="P3678" i="1" a="1"/>
  <c r="P3678" i="1" s="1"/>
  <c r="Q3678" i="1" s="1"/>
  <c r="V3678" i="1" s="1"/>
  <c r="Y3678" i="1" s="1"/>
  <c r="Z3678" i="1" s="1"/>
  <c r="AA3678" i="1" s="1"/>
  <c r="A3680" i="1" l="1"/>
  <c r="P3679" i="1" a="1"/>
  <c r="P3679" i="1" s="1"/>
  <c r="Q3679" i="1" s="1"/>
  <c r="V3679" i="1" s="1"/>
  <c r="Y3679" i="1" s="1"/>
  <c r="Z3679" i="1" s="1"/>
  <c r="AA3679" i="1" s="1"/>
  <c r="P3680" i="1" l="1" a="1"/>
  <c r="P3680" i="1" s="1"/>
  <c r="Q3680" i="1" s="1"/>
  <c r="V3680" i="1" s="1"/>
  <c r="Y3680" i="1" s="1"/>
  <c r="Z3680" i="1" s="1"/>
  <c r="AA3680" i="1" s="1"/>
  <c r="A3681" i="1"/>
  <c r="A3682" i="1" l="1"/>
  <c r="P3681" i="1" a="1"/>
  <c r="P3681" i="1" s="1"/>
  <c r="Q3681" i="1" s="1"/>
  <c r="V3681" i="1" s="1"/>
  <c r="Y3681" i="1" s="1"/>
  <c r="Z3681" i="1" s="1"/>
  <c r="AA3681" i="1" s="1"/>
  <c r="A3683" i="1" l="1"/>
  <c r="P3682" i="1" a="1"/>
  <c r="P3682" i="1" s="1"/>
  <c r="Q3682" i="1" s="1"/>
  <c r="V3682" i="1" s="1"/>
  <c r="Y3682" i="1" s="1"/>
  <c r="Z3682" i="1" s="1"/>
  <c r="AA3682" i="1" s="1"/>
  <c r="A3684" i="1" l="1"/>
  <c r="P3683" i="1" a="1"/>
  <c r="P3683" i="1" s="1"/>
  <c r="Q3683" i="1" s="1"/>
  <c r="V3683" i="1" s="1"/>
  <c r="Y3683" i="1" s="1"/>
  <c r="Z3683" i="1" s="1"/>
  <c r="AA3683" i="1" s="1"/>
  <c r="A3685" i="1" l="1"/>
  <c r="P3684" i="1" a="1"/>
  <c r="P3684" i="1" s="1"/>
  <c r="Q3684" i="1" s="1"/>
  <c r="V3684" i="1" s="1"/>
  <c r="Y3684" i="1" s="1"/>
  <c r="Z3684" i="1" s="1"/>
  <c r="AA3684" i="1" s="1"/>
  <c r="P3685" i="1" l="1" a="1"/>
  <c r="P3685" i="1" s="1"/>
  <c r="Q3685" i="1" s="1"/>
  <c r="V3685" i="1" s="1"/>
  <c r="Y3685" i="1" s="1"/>
  <c r="Z3685" i="1" s="1"/>
  <c r="AA3685" i="1" s="1"/>
  <c r="A3686" i="1"/>
  <c r="A3687" i="1" l="1"/>
  <c r="P3686" i="1" a="1"/>
  <c r="P3686" i="1" s="1"/>
  <c r="Q3686" i="1" s="1"/>
  <c r="V3686" i="1" s="1"/>
  <c r="Y3686" i="1" s="1"/>
  <c r="Z3686" i="1" s="1"/>
  <c r="AA3686" i="1" s="1"/>
  <c r="A3688" i="1" l="1"/>
  <c r="P3687" i="1" a="1"/>
  <c r="P3687" i="1" s="1"/>
  <c r="Q3687" i="1" s="1"/>
  <c r="V3687" i="1" s="1"/>
  <c r="Y3687" i="1" s="1"/>
  <c r="Z3687" i="1" s="1"/>
  <c r="AA3687" i="1" s="1"/>
  <c r="P3688" i="1" l="1" a="1"/>
  <c r="P3688" i="1" s="1"/>
  <c r="Q3688" i="1" s="1"/>
  <c r="V3688" i="1" s="1"/>
  <c r="Y3688" i="1" s="1"/>
  <c r="Z3688" i="1" s="1"/>
  <c r="AA3688" i="1" s="1"/>
  <c r="A3689" i="1"/>
  <c r="A3690" i="1" l="1"/>
  <c r="P3689" i="1" a="1"/>
  <c r="P3689" i="1" s="1"/>
  <c r="Q3689" i="1" s="1"/>
  <c r="V3689" i="1" s="1"/>
  <c r="Y3689" i="1" s="1"/>
  <c r="Z3689" i="1" s="1"/>
  <c r="AA3689" i="1" s="1"/>
  <c r="A3691" i="1" l="1"/>
  <c r="P3690" i="1" a="1"/>
  <c r="P3690" i="1" s="1"/>
  <c r="Q3690" i="1" s="1"/>
  <c r="V3690" i="1" s="1"/>
  <c r="Y3690" i="1" s="1"/>
  <c r="Z3690" i="1" s="1"/>
  <c r="AA3690" i="1" s="1"/>
  <c r="A3692" i="1" l="1"/>
  <c r="P3691" i="1" a="1"/>
  <c r="P3691" i="1" s="1"/>
  <c r="Q3691" i="1" s="1"/>
  <c r="V3691" i="1" s="1"/>
  <c r="Y3691" i="1" s="1"/>
  <c r="Z3691" i="1" s="1"/>
  <c r="AA3691" i="1" s="1"/>
  <c r="P3692" i="1" l="1" a="1"/>
  <c r="P3692" i="1" s="1"/>
  <c r="Q3692" i="1" s="1"/>
  <c r="V3692" i="1" s="1"/>
  <c r="Y3692" i="1" s="1"/>
  <c r="Z3692" i="1" s="1"/>
  <c r="AA3692" i="1" s="1"/>
  <c r="A3693" i="1"/>
  <c r="P3693" i="1" l="1" a="1"/>
  <c r="P3693" i="1" s="1"/>
  <c r="Q3693" i="1" s="1"/>
  <c r="V3693" i="1" s="1"/>
  <c r="Y3693" i="1" s="1"/>
  <c r="Z3693" i="1" s="1"/>
  <c r="AA3693" i="1" s="1"/>
  <c r="A3694" i="1"/>
  <c r="A3695" i="1" l="1"/>
  <c r="P3694" i="1" a="1"/>
  <c r="P3694" i="1" s="1"/>
  <c r="Q3694" i="1" s="1"/>
  <c r="V3694" i="1" s="1"/>
  <c r="Y3694" i="1" s="1"/>
  <c r="Z3694" i="1" s="1"/>
  <c r="AA3694" i="1" s="1"/>
  <c r="A3696" i="1" l="1"/>
  <c r="P3695" i="1" a="1"/>
  <c r="P3695" i="1" s="1"/>
  <c r="Q3695" i="1" s="1"/>
  <c r="V3695" i="1" s="1"/>
  <c r="Y3695" i="1" s="1"/>
  <c r="Z3695" i="1" s="1"/>
  <c r="AA3695" i="1" s="1"/>
  <c r="A3697" i="1" l="1"/>
  <c r="P3696" i="1" a="1"/>
  <c r="P3696" i="1" s="1"/>
  <c r="Q3696" i="1" s="1"/>
  <c r="V3696" i="1" s="1"/>
  <c r="Y3696" i="1" s="1"/>
  <c r="Z3696" i="1" s="1"/>
  <c r="AA3696" i="1" s="1"/>
  <c r="A3698" i="1" l="1"/>
  <c r="P3697" i="1" a="1"/>
  <c r="P3697" i="1" s="1"/>
  <c r="Q3697" i="1" s="1"/>
  <c r="V3697" i="1" s="1"/>
  <c r="Y3697" i="1" s="1"/>
  <c r="Z3697" i="1" s="1"/>
  <c r="AA3697" i="1" s="1"/>
  <c r="A3699" i="1" l="1"/>
  <c r="P3698" i="1" a="1"/>
  <c r="P3698" i="1" s="1"/>
  <c r="Q3698" i="1" s="1"/>
  <c r="V3698" i="1" s="1"/>
  <c r="Y3698" i="1" s="1"/>
  <c r="Z3698" i="1" s="1"/>
  <c r="AA3698" i="1" s="1"/>
  <c r="A3700" i="1" l="1"/>
  <c r="P3699" i="1" a="1"/>
  <c r="P3699" i="1" s="1"/>
  <c r="Q3699" i="1" s="1"/>
  <c r="V3699" i="1" s="1"/>
  <c r="Y3699" i="1" s="1"/>
  <c r="Z3699" i="1" s="1"/>
  <c r="AA3699" i="1" s="1"/>
  <c r="P3700" i="1" l="1" a="1"/>
  <c r="P3700" i="1" s="1"/>
  <c r="Q3700" i="1" s="1"/>
  <c r="V3700" i="1" s="1"/>
  <c r="Y3700" i="1" s="1"/>
  <c r="Z3700" i="1" s="1"/>
  <c r="AA3700" i="1" s="1"/>
  <c r="A3701" i="1"/>
  <c r="P3701" i="1" l="1" a="1"/>
  <c r="P3701" i="1" s="1"/>
  <c r="Q3701" i="1" s="1"/>
  <c r="V3701" i="1" s="1"/>
  <c r="Y3701" i="1" s="1"/>
  <c r="Z3701" i="1" s="1"/>
  <c r="AA3701" i="1" s="1"/>
  <c r="A3702" i="1"/>
  <c r="A3703" i="1" l="1"/>
  <c r="P3702" i="1" a="1"/>
  <c r="P3702" i="1" s="1"/>
  <c r="Q3702" i="1" s="1"/>
  <c r="V3702" i="1" s="1"/>
  <c r="Y3702" i="1" s="1"/>
  <c r="Z3702" i="1" s="1"/>
  <c r="AA3702" i="1" s="1"/>
  <c r="P3703" i="1" l="1" a="1"/>
  <c r="P3703" i="1" s="1"/>
  <c r="Q3703" i="1" s="1"/>
  <c r="V3703" i="1" s="1"/>
  <c r="Y3703" i="1" s="1"/>
  <c r="Z3703" i="1" s="1"/>
  <c r="AA3703" i="1" s="1"/>
  <c r="A3704" i="1"/>
  <c r="A3705" i="1" l="1"/>
  <c r="P3704" i="1" a="1"/>
  <c r="P3704" i="1" s="1"/>
  <c r="Q3704" i="1" s="1"/>
  <c r="V3704" i="1" s="1"/>
  <c r="Y3704" i="1" s="1"/>
  <c r="Z3704" i="1" s="1"/>
  <c r="AA3704" i="1" s="1"/>
  <c r="A3706" i="1" l="1"/>
  <c r="P3705" i="1" a="1"/>
  <c r="P3705" i="1" s="1"/>
  <c r="Q3705" i="1" s="1"/>
  <c r="V3705" i="1" s="1"/>
  <c r="Y3705" i="1" s="1"/>
  <c r="Z3705" i="1" s="1"/>
  <c r="AA3705" i="1" s="1"/>
  <c r="P3706" i="1" l="1" a="1"/>
  <c r="P3706" i="1" s="1"/>
  <c r="Q3706" i="1" s="1"/>
  <c r="V3706" i="1" s="1"/>
  <c r="Y3706" i="1" s="1"/>
  <c r="Z3706" i="1" s="1"/>
  <c r="AA3706" i="1" s="1"/>
  <c r="A3707" i="1"/>
  <c r="P3707" i="1" l="1" a="1"/>
  <c r="P3707" i="1" s="1"/>
  <c r="Q3707" i="1" s="1"/>
  <c r="V3707" i="1" s="1"/>
  <c r="Y3707" i="1" s="1"/>
  <c r="Z3707" i="1" s="1"/>
  <c r="AA3707" i="1" s="1"/>
  <c r="A3708" i="1"/>
  <c r="A3709" i="1" l="1"/>
  <c r="P3708" i="1" a="1"/>
  <c r="P3708" i="1" s="1"/>
  <c r="Q3708" i="1" s="1"/>
  <c r="V3708" i="1" s="1"/>
  <c r="Y3708" i="1" s="1"/>
  <c r="Z3708" i="1" s="1"/>
  <c r="AA3708" i="1" s="1"/>
  <c r="P3709" i="1" l="1" a="1"/>
  <c r="P3709" i="1" s="1"/>
  <c r="Q3709" i="1" s="1"/>
  <c r="V3709" i="1" s="1"/>
  <c r="Y3709" i="1" s="1"/>
  <c r="Z3709" i="1" s="1"/>
  <c r="AA3709" i="1" s="1"/>
  <c r="A3710" i="1"/>
  <c r="A3711" i="1" l="1"/>
  <c r="P3710" i="1" a="1"/>
  <c r="P3710" i="1" s="1"/>
  <c r="Q3710" i="1" s="1"/>
  <c r="V3710" i="1" s="1"/>
  <c r="Y3710" i="1" s="1"/>
  <c r="Z3710" i="1" s="1"/>
  <c r="AA3710" i="1" s="1"/>
  <c r="P3711" i="1" l="1" a="1"/>
  <c r="P3711" i="1" s="1"/>
  <c r="Q3711" i="1" s="1"/>
  <c r="V3711" i="1" s="1"/>
  <c r="Y3711" i="1" s="1"/>
  <c r="Z3711" i="1" s="1"/>
  <c r="AA3711" i="1" s="1"/>
  <c r="A3712" i="1"/>
  <c r="P3712" i="1" l="1" a="1"/>
  <c r="P3712" i="1" s="1"/>
  <c r="Q3712" i="1" s="1"/>
  <c r="V3712" i="1" s="1"/>
  <c r="Y3712" i="1" s="1"/>
  <c r="Z3712" i="1" s="1"/>
  <c r="AA3712" i="1" s="1"/>
  <c r="A3713" i="1"/>
  <c r="A3714" i="1" l="1"/>
  <c r="P3713" i="1" a="1"/>
  <c r="P3713" i="1" s="1"/>
  <c r="Q3713" i="1" s="1"/>
  <c r="V3713" i="1" s="1"/>
  <c r="Y3713" i="1" s="1"/>
  <c r="Z3713" i="1" s="1"/>
  <c r="AA3713" i="1" s="1"/>
  <c r="P3714" i="1" l="1" a="1"/>
  <c r="P3714" i="1" s="1"/>
  <c r="Q3714" i="1" s="1"/>
  <c r="V3714" i="1" s="1"/>
  <c r="Y3714" i="1" s="1"/>
  <c r="Z3714" i="1" s="1"/>
  <c r="AA3714" i="1" s="1"/>
  <c r="A3715" i="1"/>
  <c r="A3716" i="1" l="1"/>
  <c r="P3715" i="1" a="1"/>
  <c r="P3715" i="1" s="1"/>
  <c r="Q3715" i="1" s="1"/>
  <c r="V3715" i="1" s="1"/>
  <c r="Y3715" i="1" s="1"/>
  <c r="Z3715" i="1" s="1"/>
  <c r="AA3715" i="1" s="1"/>
  <c r="A3717" i="1" l="1"/>
  <c r="P3716" i="1" a="1"/>
  <c r="P3716" i="1" s="1"/>
  <c r="Q3716" i="1" s="1"/>
  <c r="V3716" i="1" s="1"/>
  <c r="Y3716" i="1" s="1"/>
  <c r="Z3716" i="1" s="1"/>
  <c r="AA3716" i="1" s="1"/>
  <c r="P3717" i="1" l="1" a="1"/>
  <c r="P3717" i="1" s="1"/>
  <c r="Q3717" i="1" s="1"/>
  <c r="V3717" i="1" s="1"/>
  <c r="Y3717" i="1" s="1"/>
  <c r="Z3717" i="1" s="1"/>
  <c r="AA3717" i="1" s="1"/>
  <c r="A3718" i="1"/>
  <c r="A3719" i="1" l="1"/>
  <c r="P3718" i="1" a="1"/>
  <c r="P3718" i="1" s="1"/>
  <c r="Q3718" i="1" s="1"/>
  <c r="V3718" i="1" s="1"/>
  <c r="Y3718" i="1" s="1"/>
  <c r="Z3718" i="1" s="1"/>
  <c r="AA3718" i="1" s="1"/>
  <c r="A3720" i="1" l="1"/>
  <c r="P3719" i="1" a="1"/>
  <c r="P3719" i="1" s="1"/>
  <c r="Q3719" i="1" s="1"/>
  <c r="V3719" i="1" s="1"/>
  <c r="Y3719" i="1" s="1"/>
  <c r="Z3719" i="1" s="1"/>
  <c r="AA3719" i="1" s="1"/>
  <c r="A3721" i="1" l="1"/>
  <c r="P3720" i="1" a="1"/>
  <c r="P3720" i="1" s="1"/>
  <c r="Q3720" i="1" s="1"/>
  <c r="V3720" i="1" s="1"/>
  <c r="Y3720" i="1" s="1"/>
  <c r="Z3720" i="1" s="1"/>
  <c r="AA3720" i="1" s="1"/>
  <c r="A3722" i="1" l="1"/>
  <c r="P3721" i="1" a="1"/>
  <c r="P3721" i="1" s="1"/>
  <c r="Q3721" i="1" s="1"/>
  <c r="V3721" i="1" s="1"/>
  <c r="Y3721" i="1" s="1"/>
  <c r="Z3721" i="1" s="1"/>
  <c r="AA3721" i="1" s="1"/>
  <c r="P3722" i="1" l="1" a="1"/>
  <c r="P3722" i="1" s="1"/>
  <c r="Q3722" i="1" s="1"/>
  <c r="V3722" i="1" s="1"/>
  <c r="Y3722" i="1" s="1"/>
  <c r="Z3722" i="1" s="1"/>
  <c r="AA3722" i="1" s="1"/>
  <c r="A3723" i="1"/>
  <c r="P3723" i="1" l="1" a="1"/>
  <c r="P3723" i="1" s="1"/>
  <c r="Q3723" i="1" s="1"/>
  <c r="V3723" i="1" s="1"/>
  <c r="Y3723" i="1" s="1"/>
  <c r="Z3723" i="1" s="1"/>
  <c r="AA3723" i="1" s="1"/>
  <c r="A3724" i="1"/>
  <c r="P3724" i="1" l="1" a="1"/>
  <c r="P3724" i="1" s="1"/>
  <c r="Q3724" i="1" s="1"/>
  <c r="V3724" i="1" s="1"/>
  <c r="Y3724" i="1" s="1"/>
  <c r="Z3724" i="1" s="1"/>
  <c r="AA3724" i="1" s="1"/>
  <c r="A3725" i="1"/>
  <c r="P3725" i="1" l="1" a="1"/>
  <c r="P3725" i="1" s="1"/>
  <c r="Q3725" i="1" s="1"/>
  <c r="V3725" i="1" s="1"/>
  <c r="Y3725" i="1" s="1"/>
  <c r="Z3725" i="1" s="1"/>
  <c r="AA3725" i="1" s="1"/>
  <c r="A3726" i="1"/>
  <c r="P3726" i="1" l="1" a="1"/>
  <c r="P3726" i="1" s="1"/>
  <c r="Q3726" i="1" s="1"/>
  <c r="V3726" i="1" s="1"/>
  <c r="Y3726" i="1" s="1"/>
  <c r="Z3726" i="1" s="1"/>
  <c r="AA3726" i="1" s="1"/>
  <c r="A3727" i="1"/>
  <c r="A3728" i="1" l="1"/>
  <c r="P3727" i="1" a="1"/>
  <c r="P3727" i="1" s="1"/>
  <c r="Q3727" i="1" s="1"/>
  <c r="V3727" i="1" s="1"/>
  <c r="Y3727" i="1" s="1"/>
  <c r="Z3727" i="1" s="1"/>
  <c r="AA3727" i="1" s="1"/>
  <c r="P3728" i="1" l="1" a="1"/>
  <c r="P3728" i="1" s="1"/>
  <c r="Q3728" i="1" s="1"/>
  <c r="V3728" i="1" s="1"/>
  <c r="Y3728" i="1" s="1"/>
  <c r="Z3728" i="1" s="1"/>
  <c r="AA3728" i="1" s="1"/>
  <c r="A3729" i="1"/>
  <c r="A3730" i="1" l="1"/>
  <c r="P3729" i="1" a="1"/>
  <c r="P3729" i="1" s="1"/>
  <c r="Q3729" i="1" s="1"/>
  <c r="V3729" i="1" s="1"/>
  <c r="Y3729" i="1" s="1"/>
  <c r="Z3729" i="1" s="1"/>
  <c r="AA3729" i="1" s="1"/>
  <c r="P3730" i="1" l="1" a="1"/>
  <c r="P3730" i="1" s="1"/>
  <c r="Q3730" i="1" s="1"/>
  <c r="V3730" i="1" s="1"/>
  <c r="Y3730" i="1" s="1"/>
  <c r="Z3730" i="1" s="1"/>
  <c r="AA3730" i="1" s="1"/>
  <c r="A3731" i="1"/>
  <c r="A3732" i="1" l="1"/>
  <c r="P3731" i="1" a="1"/>
  <c r="P3731" i="1" s="1"/>
  <c r="Q3731" i="1" s="1"/>
  <c r="V3731" i="1" s="1"/>
  <c r="Y3731" i="1" s="1"/>
  <c r="Z3731" i="1" s="1"/>
  <c r="AA3731" i="1" s="1"/>
  <c r="A3733" i="1" l="1"/>
  <c r="P3732" i="1" a="1"/>
  <c r="P3732" i="1" s="1"/>
  <c r="Q3732" i="1" s="1"/>
  <c r="V3732" i="1" s="1"/>
  <c r="Y3732" i="1" s="1"/>
  <c r="Z3732" i="1" s="1"/>
  <c r="AA3732" i="1" s="1"/>
  <c r="P3733" i="1" l="1" a="1"/>
  <c r="P3733" i="1" s="1"/>
  <c r="Q3733" i="1" s="1"/>
  <c r="V3733" i="1" s="1"/>
  <c r="Y3733" i="1" s="1"/>
  <c r="Z3733" i="1" s="1"/>
  <c r="AA3733" i="1" s="1"/>
  <c r="A3734" i="1"/>
  <c r="P3734" i="1" l="1" a="1"/>
  <c r="P3734" i="1" s="1"/>
  <c r="Q3734" i="1" s="1"/>
  <c r="V3734" i="1" s="1"/>
  <c r="Y3734" i="1" s="1"/>
  <c r="Z3734" i="1" s="1"/>
  <c r="AA3734" i="1" s="1"/>
  <c r="A3735" i="1"/>
  <c r="P3735" i="1" l="1" a="1"/>
  <c r="P3735" i="1" s="1"/>
  <c r="Q3735" i="1" s="1"/>
  <c r="V3735" i="1" s="1"/>
  <c r="Y3735" i="1" s="1"/>
  <c r="Z3735" i="1" s="1"/>
  <c r="AA3735" i="1" s="1"/>
  <c r="A3736" i="1"/>
  <c r="A3737" i="1" l="1"/>
  <c r="P3736" i="1" a="1"/>
  <c r="P3736" i="1" s="1"/>
  <c r="Q3736" i="1" s="1"/>
  <c r="V3736" i="1" s="1"/>
  <c r="Y3736" i="1" s="1"/>
  <c r="Z3736" i="1" s="1"/>
  <c r="AA3736" i="1" s="1"/>
  <c r="P3737" i="1" l="1" a="1"/>
  <c r="P3737" i="1" s="1"/>
  <c r="Q3737" i="1" s="1"/>
  <c r="V3737" i="1" s="1"/>
  <c r="Y3737" i="1" s="1"/>
  <c r="Z3737" i="1" s="1"/>
  <c r="AA3737" i="1" s="1"/>
  <c r="A3738" i="1"/>
  <c r="P3738" i="1" l="1" a="1"/>
  <c r="P3738" i="1" s="1"/>
  <c r="Q3738" i="1" s="1"/>
  <c r="V3738" i="1" s="1"/>
  <c r="Y3738" i="1" s="1"/>
  <c r="Z3738" i="1" s="1"/>
  <c r="AA3738" i="1" s="1"/>
  <c r="A3739" i="1"/>
  <c r="P3739" i="1" l="1" a="1"/>
  <c r="P3739" i="1" s="1"/>
  <c r="Q3739" i="1" s="1"/>
  <c r="V3739" i="1" s="1"/>
  <c r="Y3739" i="1" s="1"/>
  <c r="Z3739" i="1" s="1"/>
  <c r="AA3739" i="1" s="1"/>
  <c r="A3740" i="1"/>
  <c r="P3740" i="1" l="1" a="1"/>
  <c r="P3740" i="1" s="1"/>
  <c r="Q3740" i="1" s="1"/>
  <c r="V3740" i="1" s="1"/>
  <c r="Y3740" i="1" s="1"/>
  <c r="Z3740" i="1" s="1"/>
  <c r="AA3740" i="1" s="1"/>
  <c r="A3741" i="1"/>
  <c r="P3741" i="1" l="1" a="1"/>
  <c r="P3741" i="1" s="1"/>
  <c r="Q3741" i="1" s="1"/>
  <c r="V3741" i="1" s="1"/>
  <c r="Y3741" i="1" s="1"/>
  <c r="Z3741" i="1" s="1"/>
  <c r="AA3741" i="1" s="1"/>
  <c r="A3742" i="1"/>
  <c r="A3743" i="1" l="1"/>
  <c r="P3742" i="1" a="1"/>
  <c r="P3742" i="1" s="1"/>
  <c r="Q3742" i="1" s="1"/>
  <c r="V3742" i="1" s="1"/>
  <c r="Y3742" i="1" s="1"/>
  <c r="Z3742" i="1" s="1"/>
  <c r="AA3742" i="1" s="1"/>
  <c r="A3744" i="1" l="1"/>
  <c r="P3743" i="1" a="1"/>
  <c r="P3743" i="1" s="1"/>
  <c r="Q3743" i="1" s="1"/>
  <c r="V3743" i="1" s="1"/>
  <c r="Y3743" i="1" s="1"/>
  <c r="Z3743" i="1" s="1"/>
  <c r="AA3743" i="1" s="1"/>
  <c r="P3744" i="1" l="1" a="1"/>
  <c r="P3744" i="1" s="1"/>
  <c r="Q3744" i="1" s="1"/>
  <c r="V3744" i="1" s="1"/>
  <c r="Y3744" i="1" s="1"/>
  <c r="Z3744" i="1" s="1"/>
  <c r="AA3744" i="1" s="1"/>
  <c r="A3745" i="1"/>
  <c r="A3746" i="1" l="1"/>
  <c r="P3745" i="1" a="1"/>
  <c r="P3745" i="1" s="1"/>
  <c r="Q3745" i="1" s="1"/>
  <c r="V3745" i="1" s="1"/>
  <c r="Y3745" i="1" s="1"/>
  <c r="Z3745" i="1" s="1"/>
  <c r="AA3745" i="1" s="1"/>
  <c r="P3746" i="1" l="1" a="1"/>
  <c r="P3746" i="1" s="1"/>
  <c r="Q3746" i="1" s="1"/>
  <c r="V3746" i="1" s="1"/>
  <c r="Y3746" i="1" s="1"/>
  <c r="Z3746" i="1" s="1"/>
  <c r="AA3746" i="1" s="1"/>
  <c r="A3747" i="1"/>
  <c r="A3748" i="1" l="1"/>
  <c r="P3747" i="1" a="1"/>
  <c r="P3747" i="1" s="1"/>
  <c r="Q3747" i="1" s="1"/>
  <c r="V3747" i="1" s="1"/>
  <c r="Y3747" i="1" s="1"/>
  <c r="Z3747" i="1" s="1"/>
  <c r="AA3747" i="1" s="1"/>
  <c r="P3748" i="1" l="1" a="1"/>
  <c r="P3748" i="1" s="1"/>
  <c r="Q3748" i="1" s="1"/>
  <c r="V3748" i="1" s="1"/>
  <c r="Y3748" i="1" s="1"/>
  <c r="Z3748" i="1" s="1"/>
  <c r="AA3748" i="1" s="1"/>
  <c r="A3749" i="1"/>
  <c r="A3750" i="1" l="1"/>
  <c r="P3749" i="1" a="1"/>
  <c r="P3749" i="1" s="1"/>
  <c r="Q3749" i="1" s="1"/>
  <c r="V3749" i="1" s="1"/>
  <c r="Y3749" i="1" s="1"/>
  <c r="Z3749" i="1" s="1"/>
  <c r="AA3749" i="1" s="1"/>
  <c r="A3751" i="1" l="1"/>
  <c r="P3750" i="1" a="1"/>
  <c r="P3750" i="1" s="1"/>
  <c r="Q3750" i="1" s="1"/>
  <c r="V3750" i="1" s="1"/>
  <c r="Y3750" i="1" s="1"/>
  <c r="Z3750" i="1" s="1"/>
  <c r="AA3750" i="1" s="1"/>
  <c r="P3751" i="1" l="1" a="1"/>
  <c r="P3751" i="1" s="1"/>
  <c r="Q3751" i="1" s="1"/>
  <c r="V3751" i="1" s="1"/>
  <c r="Y3751" i="1" s="1"/>
  <c r="Z3751" i="1" s="1"/>
  <c r="AA3751" i="1" s="1"/>
  <c r="A3752" i="1"/>
  <c r="A3753" i="1" l="1"/>
  <c r="P3752" i="1" a="1"/>
  <c r="P3752" i="1" s="1"/>
  <c r="Q3752" i="1" s="1"/>
  <c r="V3752" i="1" s="1"/>
  <c r="Y3752" i="1" s="1"/>
  <c r="Z3752" i="1" s="1"/>
  <c r="AA3752" i="1" s="1"/>
  <c r="A3754" i="1" l="1"/>
  <c r="P3753" i="1" a="1"/>
  <c r="P3753" i="1" s="1"/>
  <c r="Q3753" i="1" s="1"/>
  <c r="V3753" i="1" s="1"/>
  <c r="Y3753" i="1" s="1"/>
  <c r="Z3753" i="1" s="1"/>
  <c r="AA3753" i="1" s="1"/>
  <c r="A3755" i="1" l="1"/>
  <c r="P3754" i="1" a="1"/>
  <c r="P3754" i="1" s="1"/>
  <c r="Q3754" i="1" s="1"/>
  <c r="V3754" i="1" s="1"/>
  <c r="Y3754" i="1" s="1"/>
  <c r="Z3754" i="1" s="1"/>
  <c r="AA3754" i="1" s="1"/>
  <c r="A3756" i="1" l="1"/>
  <c r="P3755" i="1" a="1"/>
  <c r="P3755" i="1" s="1"/>
  <c r="Q3755" i="1" s="1"/>
  <c r="V3755" i="1" s="1"/>
  <c r="Y3755" i="1" s="1"/>
  <c r="Z3755" i="1" s="1"/>
  <c r="AA3755" i="1" s="1"/>
  <c r="P3756" i="1" l="1" a="1"/>
  <c r="P3756" i="1" s="1"/>
  <c r="Q3756" i="1" s="1"/>
  <c r="V3756" i="1" s="1"/>
  <c r="Y3756" i="1" s="1"/>
  <c r="Z3756" i="1" s="1"/>
  <c r="AA3756" i="1" s="1"/>
  <c r="A3757" i="1"/>
  <c r="P3757" i="1" l="1" a="1"/>
  <c r="P3757" i="1" s="1"/>
  <c r="Q3757" i="1" s="1"/>
  <c r="V3757" i="1" s="1"/>
  <c r="Y3757" i="1" s="1"/>
  <c r="Z3757" i="1" s="1"/>
  <c r="AA3757" i="1" s="1"/>
  <c r="A3758" i="1"/>
  <c r="P3758" i="1" l="1" a="1"/>
  <c r="P3758" i="1" s="1"/>
  <c r="Q3758" i="1" s="1"/>
  <c r="V3758" i="1" s="1"/>
  <c r="Y3758" i="1" s="1"/>
  <c r="Z3758" i="1" s="1"/>
  <c r="AA3758" i="1" s="1"/>
  <c r="A3759" i="1"/>
  <c r="A3760" i="1" l="1"/>
  <c r="P3759" i="1" a="1"/>
  <c r="P3759" i="1" s="1"/>
  <c r="Q3759" i="1" s="1"/>
  <c r="V3759" i="1" s="1"/>
  <c r="Y3759" i="1" s="1"/>
  <c r="Z3759" i="1" s="1"/>
  <c r="AA3759" i="1" s="1"/>
  <c r="A3761" i="1" l="1"/>
  <c r="P3760" i="1" a="1"/>
  <c r="P3760" i="1" s="1"/>
  <c r="Q3760" i="1" s="1"/>
  <c r="V3760" i="1" s="1"/>
  <c r="Y3760" i="1" s="1"/>
  <c r="Z3760" i="1" s="1"/>
  <c r="AA3760" i="1" s="1"/>
  <c r="A3762" i="1" l="1"/>
  <c r="P3761" i="1" a="1"/>
  <c r="P3761" i="1" s="1"/>
  <c r="Q3761" i="1" s="1"/>
  <c r="V3761" i="1" s="1"/>
  <c r="Y3761" i="1" s="1"/>
  <c r="Z3761" i="1" s="1"/>
  <c r="AA3761" i="1" s="1"/>
  <c r="P3762" i="1" l="1" a="1"/>
  <c r="P3762" i="1" s="1"/>
  <c r="Q3762" i="1" s="1"/>
  <c r="V3762" i="1" s="1"/>
  <c r="Y3762" i="1" s="1"/>
  <c r="Z3762" i="1" s="1"/>
  <c r="AA3762" i="1" s="1"/>
  <c r="A3763" i="1"/>
  <c r="A3764" i="1" l="1"/>
  <c r="P3763" i="1" a="1"/>
  <c r="P3763" i="1" s="1"/>
  <c r="Q3763" i="1" s="1"/>
  <c r="V3763" i="1" s="1"/>
  <c r="Y3763" i="1" s="1"/>
  <c r="Z3763" i="1" s="1"/>
  <c r="AA3763" i="1" s="1"/>
  <c r="A3765" i="1" l="1"/>
  <c r="P3764" i="1" a="1"/>
  <c r="P3764" i="1" s="1"/>
  <c r="Q3764" i="1" s="1"/>
  <c r="V3764" i="1" s="1"/>
  <c r="Y3764" i="1" s="1"/>
  <c r="Z3764" i="1" s="1"/>
  <c r="AA3764" i="1" s="1"/>
  <c r="A3766" i="1" l="1"/>
  <c r="P3765" i="1" a="1"/>
  <c r="P3765" i="1" s="1"/>
  <c r="Q3765" i="1" s="1"/>
  <c r="V3765" i="1" s="1"/>
  <c r="Y3765" i="1" s="1"/>
  <c r="Z3765" i="1" s="1"/>
  <c r="AA3765" i="1" s="1"/>
  <c r="P3766" i="1" l="1" a="1"/>
  <c r="P3766" i="1" s="1"/>
  <c r="Q3766" i="1" s="1"/>
  <c r="V3766" i="1" s="1"/>
  <c r="Y3766" i="1" s="1"/>
  <c r="Z3766" i="1" s="1"/>
  <c r="AA3766" i="1" s="1"/>
  <c r="A3767" i="1"/>
  <c r="A3768" i="1" l="1"/>
  <c r="P3767" i="1" a="1"/>
  <c r="P3767" i="1" s="1"/>
  <c r="Q3767" i="1" s="1"/>
  <c r="V3767" i="1" s="1"/>
  <c r="Y3767" i="1" s="1"/>
  <c r="Z3767" i="1" s="1"/>
  <c r="AA3767" i="1" s="1"/>
  <c r="A3769" i="1" l="1"/>
  <c r="P3768" i="1" a="1"/>
  <c r="P3768" i="1" s="1"/>
  <c r="Q3768" i="1" s="1"/>
  <c r="V3768" i="1" s="1"/>
  <c r="Y3768" i="1" s="1"/>
  <c r="Z3768" i="1" s="1"/>
  <c r="AA3768" i="1" s="1"/>
  <c r="A3770" i="1" l="1"/>
  <c r="P3769" i="1" a="1"/>
  <c r="P3769" i="1" s="1"/>
  <c r="Q3769" i="1" s="1"/>
  <c r="V3769" i="1" s="1"/>
  <c r="Y3769" i="1" s="1"/>
  <c r="Z3769" i="1" s="1"/>
  <c r="AA3769" i="1" s="1"/>
  <c r="P3770" i="1" l="1" a="1"/>
  <c r="P3770" i="1" s="1"/>
  <c r="Q3770" i="1" s="1"/>
  <c r="V3770" i="1" s="1"/>
  <c r="Y3770" i="1" s="1"/>
  <c r="Z3770" i="1" s="1"/>
  <c r="AA3770" i="1" s="1"/>
  <c r="A3771" i="1"/>
  <c r="P3771" i="1" l="1" a="1"/>
  <c r="P3771" i="1" s="1"/>
  <c r="Q3771" i="1" s="1"/>
  <c r="V3771" i="1" s="1"/>
  <c r="Y3771" i="1" s="1"/>
  <c r="Z3771" i="1" s="1"/>
  <c r="AA3771" i="1" s="1"/>
  <c r="A3772" i="1"/>
  <c r="A3773" i="1" l="1"/>
  <c r="P3772" i="1" a="1"/>
  <c r="P3772" i="1" s="1"/>
  <c r="Q3772" i="1" s="1"/>
  <c r="V3772" i="1" s="1"/>
  <c r="Y3772" i="1" s="1"/>
  <c r="Z3772" i="1" s="1"/>
  <c r="AA3772" i="1" s="1"/>
  <c r="A3774" i="1" l="1"/>
  <c r="P3773" i="1" a="1"/>
  <c r="P3773" i="1" s="1"/>
  <c r="Q3773" i="1" s="1"/>
  <c r="V3773" i="1" s="1"/>
  <c r="Y3773" i="1" s="1"/>
  <c r="Z3773" i="1" s="1"/>
  <c r="AA3773" i="1" s="1"/>
  <c r="P3774" i="1" l="1" a="1"/>
  <c r="P3774" i="1" s="1"/>
  <c r="Q3774" i="1" s="1"/>
  <c r="V3774" i="1" s="1"/>
  <c r="Y3774" i="1" s="1"/>
  <c r="Z3774" i="1" s="1"/>
  <c r="AA3774" i="1" s="1"/>
  <c r="A3775" i="1"/>
  <c r="P3775" i="1" l="1" a="1"/>
  <c r="P3775" i="1" s="1"/>
  <c r="Q3775" i="1" s="1"/>
  <c r="V3775" i="1" s="1"/>
  <c r="Y3775" i="1" s="1"/>
  <c r="Z3775" i="1" s="1"/>
  <c r="AA3775" i="1" s="1"/>
  <c r="A3776" i="1"/>
  <c r="P3776" i="1" l="1" a="1"/>
  <c r="P3776" i="1" s="1"/>
  <c r="Q3776" i="1" s="1"/>
  <c r="V3776" i="1" s="1"/>
  <c r="Y3776" i="1" s="1"/>
  <c r="Z3776" i="1" s="1"/>
  <c r="AA3776" i="1" s="1"/>
  <c r="A3777" i="1"/>
  <c r="A3778" i="1" l="1"/>
  <c r="P3777" i="1" a="1"/>
  <c r="P3777" i="1" s="1"/>
  <c r="Q3777" i="1" s="1"/>
  <c r="V3777" i="1" s="1"/>
  <c r="Y3777" i="1" s="1"/>
  <c r="Z3777" i="1" s="1"/>
  <c r="AA3777" i="1" s="1"/>
  <c r="P3778" i="1" l="1" a="1"/>
  <c r="P3778" i="1" s="1"/>
  <c r="Q3778" i="1" s="1"/>
  <c r="V3778" i="1" s="1"/>
  <c r="Y3778" i="1" s="1"/>
  <c r="Z3778" i="1" s="1"/>
  <c r="AA3778" i="1" s="1"/>
  <c r="A3779" i="1"/>
  <c r="P3779" i="1" l="1" a="1"/>
  <c r="P3779" i="1" s="1"/>
  <c r="Q3779" i="1" s="1"/>
  <c r="V3779" i="1" s="1"/>
  <c r="Y3779" i="1" s="1"/>
  <c r="Z3779" i="1" s="1"/>
  <c r="AA3779" i="1" s="1"/>
  <c r="A3780" i="1"/>
  <c r="A3781" i="1" l="1"/>
  <c r="P3780" i="1" a="1"/>
  <c r="P3780" i="1" s="1"/>
  <c r="Q3780" i="1" s="1"/>
  <c r="V3780" i="1" s="1"/>
  <c r="Y3780" i="1" s="1"/>
  <c r="Z3780" i="1" s="1"/>
  <c r="AA3780" i="1" s="1"/>
  <c r="P3781" i="1" l="1" a="1"/>
  <c r="P3781" i="1" s="1"/>
  <c r="Q3781" i="1" s="1"/>
  <c r="V3781" i="1" s="1"/>
  <c r="Y3781" i="1" s="1"/>
  <c r="Z3781" i="1" s="1"/>
  <c r="AA3781" i="1" s="1"/>
  <c r="A3782" i="1"/>
  <c r="A3783" i="1" l="1"/>
  <c r="P3782" i="1" a="1"/>
  <c r="P3782" i="1" s="1"/>
  <c r="Q3782" i="1" s="1"/>
  <c r="V3782" i="1" s="1"/>
  <c r="Y3782" i="1" s="1"/>
  <c r="Z3782" i="1" s="1"/>
  <c r="AA3782" i="1" s="1"/>
  <c r="P3783" i="1" l="1" a="1"/>
  <c r="P3783" i="1" s="1"/>
  <c r="Q3783" i="1" s="1"/>
  <c r="V3783" i="1" s="1"/>
  <c r="Y3783" i="1" s="1"/>
  <c r="Z3783" i="1" s="1"/>
  <c r="AA3783" i="1" s="1"/>
  <c r="A3784" i="1"/>
  <c r="A3785" i="1" l="1"/>
  <c r="P3784" i="1" a="1"/>
  <c r="P3784" i="1" s="1"/>
  <c r="Q3784" i="1" s="1"/>
  <c r="V3784" i="1" s="1"/>
  <c r="Y3784" i="1" s="1"/>
  <c r="Z3784" i="1" s="1"/>
  <c r="AA3784" i="1" s="1"/>
  <c r="A3786" i="1" l="1"/>
  <c r="P3785" i="1" a="1"/>
  <c r="P3785" i="1" s="1"/>
  <c r="Q3785" i="1" s="1"/>
  <c r="V3785" i="1" s="1"/>
  <c r="Y3785" i="1" s="1"/>
  <c r="Z3785" i="1" s="1"/>
  <c r="AA3785" i="1" s="1"/>
  <c r="A3787" i="1" l="1"/>
  <c r="P3786" i="1" a="1"/>
  <c r="P3786" i="1" s="1"/>
  <c r="Q3786" i="1" s="1"/>
  <c r="V3786" i="1" s="1"/>
  <c r="Y3786" i="1" s="1"/>
  <c r="Z3786" i="1" s="1"/>
  <c r="AA3786" i="1" s="1"/>
  <c r="A3788" i="1" l="1"/>
  <c r="P3787" i="1" a="1"/>
  <c r="P3787" i="1" s="1"/>
  <c r="Q3787" i="1" s="1"/>
  <c r="V3787" i="1" s="1"/>
  <c r="Y3787" i="1" s="1"/>
  <c r="Z3787" i="1" s="1"/>
  <c r="AA3787" i="1" s="1"/>
  <c r="A3789" i="1" l="1"/>
  <c r="P3788" i="1" a="1"/>
  <c r="P3788" i="1" s="1"/>
  <c r="Q3788" i="1" s="1"/>
  <c r="V3788" i="1" s="1"/>
  <c r="Y3788" i="1" s="1"/>
  <c r="Z3788" i="1" s="1"/>
  <c r="AA3788" i="1" s="1"/>
  <c r="A3790" i="1" l="1"/>
  <c r="P3789" i="1" a="1"/>
  <c r="P3789" i="1" s="1"/>
  <c r="Q3789" i="1" s="1"/>
  <c r="V3789" i="1" s="1"/>
  <c r="Y3789" i="1" s="1"/>
  <c r="Z3789" i="1" s="1"/>
  <c r="AA3789" i="1" s="1"/>
  <c r="P3790" i="1" l="1" a="1"/>
  <c r="P3790" i="1" s="1"/>
  <c r="Q3790" i="1" s="1"/>
  <c r="V3790" i="1" s="1"/>
  <c r="Y3790" i="1" s="1"/>
  <c r="Z3790" i="1" s="1"/>
  <c r="AA3790" i="1" s="1"/>
  <c r="A3791" i="1"/>
  <c r="P3791" i="1" l="1" a="1"/>
  <c r="P3791" i="1" s="1"/>
  <c r="Q3791" i="1" s="1"/>
  <c r="V3791" i="1" s="1"/>
  <c r="Y3791" i="1" s="1"/>
  <c r="Z3791" i="1" s="1"/>
  <c r="AA3791" i="1" s="1"/>
  <c r="A3792" i="1"/>
  <c r="P3792" i="1" l="1" a="1"/>
  <c r="P3792" i="1" s="1"/>
  <c r="Q3792" i="1" s="1"/>
  <c r="V3792" i="1" s="1"/>
  <c r="Y3792" i="1" s="1"/>
  <c r="Z3792" i="1" s="1"/>
  <c r="AA3792" i="1" s="1"/>
  <c r="A3793" i="1"/>
  <c r="P3793" i="1" l="1" a="1"/>
  <c r="P3793" i="1" s="1"/>
  <c r="Q3793" i="1" s="1"/>
  <c r="V3793" i="1" s="1"/>
  <c r="Y3793" i="1" s="1"/>
  <c r="Z3793" i="1" s="1"/>
  <c r="AA3793" i="1" s="1"/>
  <c r="A3794" i="1"/>
  <c r="P3794" i="1" l="1" a="1"/>
  <c r="P3794" i="1" s="1"/>
  <c r="Q3794" i="1" s="1"/>
  <c r="V3794" i="1" s="1"/>
  <c r="Y3794" i="1" s="1"/>
  <c r="Z3794" i="1" s="1"/>
  <c r="AA3794" i="1" s="1"/>
  <c r="A3795" i="1"/>
  <c r="A3796" i="1" l="1"/>
  <c r="P3795" i="1" a="1"/>
  <c r="P3795" i="1" s="1"/>
  <c r="Q3795" i="1" s="1"/>
  <c r="V3795" i="1" s="1"/>
  <c r="Y3795" i="1" s="1"/>
  <c r="Z3795" i="1" s="1"/>
  <c r="AA3795" i="1" s="1"/>
  <c r="A3797" i="1" l="1"/>
  <c r="P3796" i="1" a="1"/>
  <c r="P3796" i="1" s="1"/>
  <c r="Q3796" i="1" s="1"/>
  <c r="V3796" i="1" s="1"/>
  <c r="Y3796" i="1" s="1"/>
  <c r="Z3796" i="1" s="1"/>
  <c r="AA3796" i="1" s="1"/>
  <c r="P3797" i="1" l="1" a="1"/>
  <c r="P3797" i="1" s="1"/>
  <c r="Q3797" i="1" s="1"/>
  <c r="V3797" i="1" s="1"/>
  <c r="Y3797" i="1" s="1"/>
  <c r="Z3797" i="1" s="1"/>
  <c r="AA3797" i="1" s="1"/>
  <c r="A3798" i="1"/>
  <c r="P3798" i="1" l="1" a="1"/>
  <c r="P3798" i="1" s="1"/>
  <c r="Q3798" i="1" s="1"/>
  <c r="V3798" i="1" s="1"/>
  <c r="Y3798" i="1" s="1"/>
  <c r="Z3798" i="1" s="1"/>
  <c r="AA3798" i="1" s="1"/>
  <c r="A3799" i="1"/>
  <c r="A3800" i="1" l="1"/>
  <c r="P3799" i="1" a="1"/>
  <c r="P3799" i="1" s="1"/>
  <c r="Q3799" i="1" s="1"/>
  <c r="V3799" i="1" s="1"/>
  <c r="Y3799" i="1" s="1"/>
  <c r="Z3799" i="1" s="1"/>
  <c r="AA3799" i="1" s="1"/>
  <c r="A3801" i="1" l="1"/>
  <c r="P3800" i="1" a="1"/>
  <c r="P3800" i="1" s="1"/>
  <c r="Q3800" i="1" s="1"/>
  <c r="V3800" i="1" s="1"/>
  <c r="Y3800" i="1" s="1"/>
  <c r="Z3800" i="1" s="1"/>
  <c r="AA3800" i="1" s="1"/>
  <c r="A3802" i="1" l="1"/>
  <c r="P3801" i="1" a="1"/>
  <c r="P3801" i="1" s="1"/>
  <c r="Q3801" i="1" s="1"/>
  <c r="V3801" i="1" s="1"/>
  <c r="Y3801" i="1" s="1"/>
  <c r="Z3801" i="1" s="1"/>
  <c r="AA3801" i="1" s="1"/>
  <c r="A3803" i="1" l="1"/>
  <c r="P3802" i="1" a="1"/>
  <c r="P3802" i="1" s="1"/>
  <c r="Q3802" i="1" s="1"/>
  <c r="V3802" i="1" s="1"/>
  <c r="Y3802" i="1" s="1"/>
  <c r="Z3802" i="1" s="1"/>
  <c r="AA3802" i="1" s="1"/>
  <c r="P3803" i="1" l="1" a="1"/>
  <c r="P3803" i="1" s="1"/>
  <c r="Q3803" i="1" s="1"/>
  <c r="V3803" i="1" s="1"/>
  <c r="Y3803" i="1" s="1"/>
  <c r="Z3803" i="1" s="1"/>
  <c r="AA3803" i="1" s="1"/>
  <c r="A3804" i="1"/>
  <c r="P3804" i="1" l="1" a="1"/>
  <c r="P3804" i="1" s="1"/>
  <c r="Q3804" i="1" s="1"/>
  <c r="V3804" i="1" s="1"/>
  <c r="Y3804" i="1" s="1"/>
  <c r="Z3804" i="1" s="1"/>
  <c r="AA3804" i="1" s="1"/>
  <c r="A3805" i="1"/>
  <c r="A3806" i="1" l="1"/>
  <c r="P3805" i="1" a="1"/>
  <c r="P3805" i="1" s="1"/>
  <c r="Q3805" i="1" s="1"/>
  <c r="V3805" i="1" s="1"/>
  <c r="Y3805" i="1" s="1"/>
  <c r="Z3805" i="1" s="1"/>
  <c r="AA3805" i="1" s="1"/>
  <c r="A3807" i="1" l="1"/>
  <c r="P3806" i="1" a="1"/>
  <c r="P3806" i="1" s="1"/>
  <c r="Q3806" i="1" s="1"/>
  <c r="V3806" i="1" s="1"/>
  <c r="Y3806" i="1" s="1"/>
  <c r="Z3806" i="1" s="1"/>
  <c r="AA3806" i="1" s="1"/>
  <c r="A3808" i="1" l="1"/>
  <c r="P3807" i="1" a="1"/>
  <c r="P3807" i="1" s="1"/>
  <c r="Q3807" i="1" s="1"/>
  <c r="V3807" i="1" s="1"/>
  <c r="Y3807" i="1" s="1"/>
  <c r="Z3807" i="1" s="1"/>
  <c r="AA3807" i="1" s="1"/>
  <c r="A3809" i="1" l="1"/>
  <c r="P3808" i="1" a="1"/>
  <c r="P3808" i="1" s="1"/>
  <c r="Q3808" i="1" s="1"/>
  <c r="V3808" i="1" s="1"/>
  <c r="Y3808" i="1" s="1"/>
  <c r="Z3808" i="1" s="1"/>
  <c r="AA3808" i="1" s="1"/>
  <c r="P3809" i="1" l="1" a="1"/>
  <c r="P3809" i="1" s="1"/>
  <c r="Q3809" i="1" s="1"/>
  <c r="V3809" i="1" s="1"/>
  <c r="Y3809" i="1" s="1"/>
  <c r="Z3809" i="1" s="1"/>
  <c r="AA3809" i="1" s="1"/>
  <c r="A3810" i="1"/>
  <c r="P3810" i="1" l="1" a="1"/>
  <c r="P3810" i="1" s="1"/>
  <c r="Q3810" i="1" s="1"/>
  <c r="V3810" i="1" s="1"/>
  <c r="Y3810" i="1" s="1"/>
  <c r="Z3810" i="1" s="1"/>
  <c r="AA3810" i="1" s="1"/>
  <c r="A3811" i="1"/>
  <c r="A3812" i="1" l="1"/>
  <c r="P3811" i="1" a="1"/>
  <c r="P3811" i="1" s="1"/>
  <c r="Q3811" i="1" s="1"/>
  <c r="V3811" i="1" s="1"/>
  <c r="Y3811" i="1" s="1"/>
  <c r="Z3811" i="1" s="1"/>
  <c r="AA3811" i="1" s="1"/>
  <c r="P3812" i="1" l="1" a="1"/>
  <c r="P3812" i="1" s="1"/>
  <c r="Q3812" i="1" s="1"/>
  <c r="V3812" i="1" s="1"/>
  <c r="Y3812" i="1" s="1"/>
  <c r="Z3812" i="1" s="1"/>
  <c r="AA3812" i="1" s="1"/>
  <c r="A3813" i="1"/>
  <c r="A3814" i="1" l="1"/>
  <c r="P3813" i="1" a="1"/>
  <c r="P3813" i="1" s="1"/>
  <c r="Q3813" i="1" s="1"/>
  <c r="V3813" i="1" s="1"/>
  <c r="Y3813" i="1" s="1"/>
  <c r="Z3813" i="1" s="1"/>
  <c r="AA3813" i="1" s="1"/>
  <c r="A3815" i="1" l="1"/>
  <c r="P3814" i="1" a="1"/>
  <c r="P3814" i="1" s="1"/>
  <c r="Q3814" i="1" s="1"/>
  <c r="V3814" i="1" s="1"/>
  <c r="Y3814" i="1" s="1"/>
  <c r="Z3814" i="1" s="1"/>
  <c r="AA3814" i="1" s="1"/>
  <c r="A3816" i="1" l="1"/>
  <c r="P3815" i="1" a="1"/>
  <c r="P3815" i="1" s="1"/>
  <c r="Q3815" i="1" s="1"/>
  <c r="V3815" i="1" s="1"/>
  <c r="Y3815" i="1" s="1"/>
  <c r="Z3815" i="1" s="1"/>
  <c r="AA3815" i="1" s="1"/>
  <c r="P3816" i="1" l="1" a="1"/>
  <c r="P3816" i="1" s="1"/>
  <c r="Q3816" i="1" s="1"/>
  <c r="V3816" i="1" s="1"/>
  <c r="Y3816" i="1" s="1"/>
  <c r="Z3816" i="1" s="1"/>
  <c r="AA3816" i="1" s="1"/>
  <c r="A3817" i="1"/>
  <c r="A3818" i="1" l="1"/>
  <c r="P3817" i="1" a="1"/>
  <c r="P3817" i="1" s="1"/>
  <c r="Q3817" i="1" s="1"/>
  <c r="V3817" i="1" s="1"/>
  <c r="Y3817" i="1" s="1"/>
  <c r="Z3817" i="1" s="1"/>
  <c r="AA3817" i="1" s="1"/>
  <c r="P3818" i="1" l="1" a="1"/>
  <c r="P3818" i="1" s="1"/>
  <c r="Q3818" i="1" s="1"/>
  <c r="V3818" i="1" s="1"/>
  <c r="Y3818" i="1" s="1"/>
  <c r="Z3818" i="1" s="1"/>
  <c r="AA3818" i="1" s="1"/>
  <c r="A3819" i="1"/>
  <c r="A3820" i="1" l="1"/>
  <c r="P3819" i="1" a="1"/>
  <c r="P3819" i="1" s="1"/>
  <c r="Q3819" i="1" s="1"/>
  <c r="V3819" i="1" s="1"/>
  <c r="Y3819" i="1" s="1"/>
  <c r="Z3819" i="1" s="1"/>
  <c r="AA3819" i="1" s="1"/>
  <c r="P3820" i="1" l="1" a="1"/>
  <c r="P3820" i="1" s="1"/>
  <c r="Q3820" i="1" s="1"/>
  <c r="V3820" i="1" s="1"/>
  <c r="Y3820" i="1" s="1"/>
  <c r="Z3820" i="1" s="1"/>
  <c r="AA3820" i="1" s="1"/>
  <c r="A3821" i="1"/>
  <c r="P3821" i="1" l="1" a="1"/>
  <c r="P3821" i="1" s="1"/>
  <c r="Q3821" i="1" s="1"/>
  <c r="V3821" i="1" s="1"/>
  <c r="Y3821" i="1" s="1"/>
  <c r="Z3821" i="1" s="1"/>
  <c r="AA3821" i="1" s="1"/>
  <c r="A3822" i="1"/>
  <c r="P3822" i="1" l="1" a="1"/>
  <c r="P3822" i="1" s="1"/>
  <c r="Q3822" i="1" s="1"/>
  <c r="V3822" i="1" s="1"/>
  <c r="Y3822" i="1" s="1"/>
  <c r="Z3822" i="1" s="1"/>
  <c r="AA3822" i="1" s="1"/>
  <c r="A3823" i="1"/>
  <c r="A3824" i="1" l="1"/>
  <c r="P3823" i="1" a="1"/>
  <c r="P3823" i="1" s="1"/>
  <c r="Q3823" i="1" s="1"/>
  <c r="V3823" i="1" s="1"/>
  <c r="Y3823" i="1" s="1"/>
  <c r="Z3823" i="1" s="1"/>
  <c r="AA3823" i="1" s="1"/>
  <c r="P3824" i="1" l="1" a="1"/>
  <c r="P3824" i="1" s="1"/>
  <c r="Q3824" i="1" s="1"/>
  <c r="V3824" i="1" s="1"/>
  <c r="Y3824" i="1" s="1"/>
  <c r="Z3824" i="1" s="1"/>
  <c r="AA3824" i="1" s="1"/>
  <c r="A3825" i="1"/>
  <c r="A3826" i="1" l="1"/>
  <c r="P3825" i="1" a="1"/>
  <c r="P3825" i="1" s="1"/>
  <c r="Q3825" i="1" s="1"/>
  <c r="V3825" i="1" s="1"/>
  <c r="Y3825" i="1" s="1"/>
  <c r="Z3825" i="1" s="1"/>
  <c r="AA3825" i="1" s="1"/>
  <c r="P3826" i="1" l="1" a="1"/>
  <c r="P3826" i="1" s="1"/>
  <c r="Q3826" i="1" s="1"/>
  <c r="V3826" i="1" s="1"/>
  <c r="Y3826" i="1" s="1"/>
  <c r="Z3826" i="1" s="1"/>
  <c r="AA3826" i="1" s="1"/>
  <c r="A3827" i="1"/>
  <c r="P3827" i="1" l="1" a="1"/>
  <c r="P3827" i="1" s="1"/>
  <c r="Q3827" i="1" s="1"/>
  <c r="V3827" i="1" s="1"/>
  <c r="Y3827" i="1" s="1"/>
  <c r="Z3827" i="1" s="1"/>
  <c r="AA3827" i="1" s="1"/>
  <c r="A3828" i="1"/>
  <c r="A3829" i="1" l="1"/>
  <c r="P3828" i="1" a="1"/>
  <c r="P3828" i="1" s="1"/>
  <c r="Q3828" i="1" s="1"/>
  <c r="V3828" i="1" s="1"/>
  <c r="Y3828" i="1" s="1"/>
  <c r="Z3828" i="1" s="1"/>
  <c r="AA3828" i="1" s="1"/>
  <c r="A3830" i="1" l="1"/>
  <c r="P3829" i="1" a="1"/>
  <c r="P3829" i="1" s="1"/>
  <c r="Q3829" i="1" s="1"/>
  <c r="V3829" i="1" s="1"/>
  <c r="Y3829" i="1" s="1"/>
  <c r="Z3829" i="1" s="1"/>
  <c r="AA3829" i="1" s="1"/>
  <c r="P3830" i="1" l="1" a="1"/>
  <c r="P3830" i="1" s="1"/>
  <c r="Q3830" i="1" s="1"/>
  <c r="V3830" i="1" s="1"/>
  <c r="Y3830" i="1" s="1"/>
  <c r="Z3830" i="1" s="1"/>
  <c r="AA3830" i="1" s="1"/>
  <c r="A3831" i="1"/>
  <c r="A3832" i="1" l="1"/>
  <c r="P3831" i="1" a="1"/>
  <c r="P3831" i="1" s="1"/>
  <c r="Q3831" i="1" s="1"/>
  <c r="V3831" i="1" s="1"/>
  <c r="Y3831" i="1" s="1"/>
  <c r="Z3831" i="1" s="1"/>
  <c r="AA3831" i="1" s="1"/>
  <c r="P3832" i="1" l="1" a="1"/>
  <c r="P3832" i="1" s="1"/>
  <c r="Q3832" i="1" s="1"/>
  <c r="V3832" i="1" s="1"/>
  <c r="Y3832" i="1" s="1"/>
  <c r="Z3832" i="1" s="1"/>
  <c r="AA3832" i="1" s="1"/>
  <c r="A3833" i="1"/>
  <c r="A3834" i="1" l="1"/>
  <c r="P3833" i="1" a="1"/>
  <c r="P3833" i="1" s="1"/>
  <c r="Q3833" i="1" s="1"/>
  <c r="V3833" i="1" s="1"/>
  <c r="Y3833" i="1" s="1"/>
  <c r="Z3833" i="1" s="1"/>
  <c r="AA3833" i="1" s="1"/>
  <c r="P3834" i="1" l="1" a="1"/>
  <c r="P3834" i="1" s="1"/>
  <c r="Q3834" i="1" s="1"/>
  <c r="V3834" i="1" s="1"/>
  <c r="Y3834" i="1" s="1"/>
  <c r="Z3834" i="1" s="1"/>
  <c r="AA3834" i="1" s="1"/>
  <c r="A3835" i="1"/>
  <c r="A3836" i="1" l="1"/>
  <c r="P3835" i="1" a="1"/>
  <c r="P3835" i="1" s="1"/>
  <c r="Q3835" i="1" s="1"/>
  <c r="V3835" i="1" s="1"/>
  <c r="Y3835" i="1" s="1"/>
  <c r="Z3835" i="1" s="1"/>
  <c r="AA3835" i="1" s="1"/>
  <c r="A3837" i="1" l="1"/>
  <c r="P3836" i="1" a="1"/>
  <c r="P3836" i="1" s="1"/>
  <c r="Q3836" i="1" s="1"/>
  <c r="V3836" i="1" s="1"/>
  <c r="Y3836" i="1" s="1"/>
  <c r="Z3836" i="1" s="1"/>
  <c r="AA3836" i="1" s="1"/>
  <c r="A3838" i="1" l="1"/>
  <c r="P3837" i="1" a="1"/>
  <c r="P3837" i="1" s="1"/>
  <c r="Q3837" i="1" s="1"/>
  <c r="V3837" i="1" s="1"/>
  <c r="Y3837" i="1" s="1"/>
  <c r="Z3837" i="1" s="1"/>
  <c r="AA3837" i="1" s="1"/>
  <c r="P3838" i="1" l="1" a="1"/>
  <c r="P3838" i="1" s="1"/>
  <c r="Q3838" i="1" s="1"/>
  <c r="V3838" i="1" s="1"/>
  <c r="Y3838" i="1" s="1"/>
  <c r="Z3838" i="1" s="1"/>
  <c r="AA3838" i="1" s="1"/>
  <c r="A3839" i="1"/>
  <c r="P3839" i="1" l="1" a="1"/>
  <c r="P3839" i="1" s="1"/>
  <c r="Q3839" i="1" s="1"/>
  <c r="V3839" i="1" s="1"/>
  <c r="Y3839" i="1" s="1"/>
  <c r="Z3839" i="1" s="1"/>
  <c r="AA3839" i="1" s="1"/>
  <c r="A3840" i="1"/>
  <c r="A3841" i="1" l="1"/>
  <c r="P3840" i="1" a="1"/>
  <c r="P3840" i="1" s="1"/>
  <c r="Q3840" i="1" s="1"/>
  <c r="V3840" i="1" s="1"/>
  <c r="Y3840" i="1" s="1"/>
  <c r="Z3840" i="1" s="1"/>
  <c r="AA3840" i="1" s="1"/>
  <c r="P3841" i="1" l="1" a="1"/>
  <c r="P3841" i="1" s="1"/>
  <c r="Q3841" i="1" s="1"/>
  <c r="V3841" i="1" s="1"/>
  <c r="Y3841" i="1" s="1"/>
  <c r="Z3841" i="1" s="1"/>
  <c r="AA3841" i="1" s="1"/>
  <c r="A3842" i="1"/>
  <c r="A3843" i="1" l="1"/>
  <c r="P3842" i="1" a="1"/>
  <c r="P3842" i="1" s="1"/>
  <c r="Q3842" i="1" s="1"/>
  <c r="V3842" i="1" s="1"/>
  <c r="Y3842" i="1" s="1"/>
  <c r="Z3842" i="1" s="1"/>
  <c r="AA3842" i="1" s="1"/>
  <c r="A3844" i="1" l="1"/>
  <c r="P3843" i="1" a="1"/>
  <c r="P3843" i="1" s="1"/>
  <c r="Q3843" i="1" s="1"/>
  <c r="V3843" i="1" s="1"/>
  <c r="Y3843" i="1" s="1"/>
  <c r="Z3843" i="1" s="1"/>
  <c r="AA3843" i="1" s="1"/>
  <c r="A3845" i="1" l="1"/>
  <c r="P3844" i="1" a="1"/>
  <c r="P3844" i="1" s="1"/>
  <c r="Q3844" i="1" s="1"/>
  <c r="V3844" i="1" s="1"/>
  <c r="Y3844" i="1" s="1"/>
  <c r="Z3844" i="1" s="1"/>
  <c r="AA3844" i="1" s="1"/>
  <c r="P3845" i="1" l="1" a="1"/>
  <c r="P3845" i="1" s="1"/>
  <c r="Q3845" i="1" s="1"/>
  <c r="V3845" i="1" s="1"/>
  <c r="Y3845" i="1" s="1"/>
  <c r="Z3845" i="1" s="1"/>
  <c r="AA3845" i="1" s="1"/>
  <c r="A3846" i="1"/>
  <c r="A3847" i="1" l="1"/>
  <c r="P3846" i="1" a="1"/>
  <c r="P3846" i="1" s="1"/>
  <c r="Q3846" i="1" s="1"/>
  <c r="V3846" i="1" s="1"/>
  <c r="Y3846" i="1" s="1"/>
  <c r="Z3846" i="1" s="1"/>
  <c r="AA3846" i="1" s="1"/>
  <c r="P3847" i="1" l="1" a="1"/>
  <c r="P3847" i="1" s="1"/>
  <c r="Q3847" i="1" s="1"/>
  <c r="V3847" i="1" s="1"/>
  <c r="Y3847" i="1" s="1"/>
  <c r="Z3847" i="1" s="1"/>
  <c r="AA3847" i="1" s="1"/>
  <c r="A3848" i="1"/>
  <c r="A3849" i="1" l="1"/>
  <c r="P3848" i="1" a="1"/>
  <c r="P3848" i="1" s="1"/>
  <c r="Q3848" i="1" s="1"/>
  <c r="V3848" i="1" s="1"/>
  <c r="Y3848" i="1" s="1"/>
  <c r="Z3848" i="1" s="1"/>
  <c r="AA3848" i="1" s="1"/>
  <c r="P3849" i="1" l="1" a="1"/>
  <c r="P3849" i="1" s="1"/>
  <c r="Q3849" i="1" s="1"/>
  <c r="V3849" i="1" s="1"/>
  <c r="Y3849" i="1" s="1"/>
  <c r="Z3849" i="1" s="1"/>
  <c r="AA3849" i="1" s="1"/>
  <c r="A3850" i="1"/>
  <c r="A3851" i="1" l="1"/>
  <c r="P3850" i="1" a="1"/>
  <c r="P3850" i="1" s="1"/>
  <c r="Q3850" i="1" s="1"/>
  <c r="V3850" i="1" s="1"/>
  <c r="Y3850" i="1" s="1"/>
  <c r="Z3850" i="1" s="1"/>
  <c r="AA3850" i="1" s="1"/>
  <c r="A3852" i="1" l="1"/>
  <c r="P3851" i="1" a="1"/>
  <c r="P3851" i="1" s="1"/>
  <c r="Q3851" i="1" s="1"/>
  <c r="V3851" i="1" s="1"/>
  <c r="Y3851" i="1" s="1"/>
  <c r="Z3851" i="1" s="1"/>
  <c r="AA3851" i="1" s="1"/>
  <c r="A3853" i="1" l="1"/>
  <c r="P3852" i="1" a="1"/>
  <c r="P3852" i="1" s="1"/>
  <c r="Q3852" i="1" s="1"/>
  <c r="V3852" i="1" s="1"/>
  <c r="Y3852" i="1" s="1"/>
  <c r="Z3852" i="1" s="1"/>
  <c r="AA3852" i="1" s="1"/>
  <c r="P3853" i="1" l="1" a="1"/>
  <c r="P3853" i="1" s="1"/>
  <c r="Q3853" i="1" s="1"/>
  <c r="V3853" i="1" s="1"/>
  <c r="Y3853" i="1" s="1"/>
  <c r="Z3853" i="1" s="1"/>
  <c r="AA3853" i="1" s="1"/>
  <c r="A3854" i="1"/>
  <c r="P3854" i="1" l="1" a="1"/>
  <c r="P3854" i="1" s="1"/>
  <c r="Q3854" i="1" s="1"/>
  <c r="V3854" i="1" s="1"/>
  <c r="Y3854" i="1" s="1"/>
  <c r="Z3854" i="1" s="1"/>
  <c r="AA3854" i="1" s="1"/>
  <c r="A3855" i="1"/>
  <c r="P3855" i="1" l="1" a="1"/>
  <c r="P3855" i="1" s="1"/>
  <c r="Q3855" i="1" s="1"/>
  <c r="V3855" i="1" s="1"/>
  <c r="Y3855" i="1" s="1"/>
  <c r="Z3855" i="1" s="1"/>
  <c r="AA3855" i="1" s="1"/>
  <c r="A3856" i="1"/>
  <c r="A3857" i="1" l="1"/>
  <c r="P3856" i="1" a="1"/>
  <c r="P3856" i="1" s="1"/>
  <c r="Q3856" i="1" s="1"/>
  <c r="V3856" i="1" s="1"/>
  <c r="Y3856" i="1" s="1"/>
  <c r="Z3856" i="1" s="1"/>
  <c r="AA3856" i="1" s="1"/>
  <c r="P3857" i="1" l="1" a="1"/>
  <c r="P3857" i="1" s="1"/>
  <c r="Q3857" i="1" s="1"/>
  <c r="V3857" i="1" s="1"/>
  <c r="Y3857" i="1" s="1"/>
  <c r="Z3857" i="1" s="1"/>
  <c r="AA3857" i="1" s="1"/>
  <c r="A3858" i="1"/>
  <c r="A3859" i="1" l="1"/>
  <c r="P3858" i="1" a="1"/>
  <c r="P3858" i="1" s="1"/>
  <c r="Q3858" i="1" s="1"/>
  <c r="V3858" i="1" s="1"/>
  <c r="Y3858" i="1" s="1"/>
  <c r="Z3858" i="1" s="1"/>
  <c r="AA3858" i="1" s="1"/>
  <c r="A3860" i="1" l="1"/>
  <c r="P3859" i="1" a="1"/>
  <c r="P3859" i="1" s="1"/>
  <c r="Q3859" i="1" s="1"/>
  <c r="V3859" i="1" s="1"/>
  <c r="Y3859" i="1" s="1"/>
  <c r="Z3859" i="1" s="1"/>
  <c r="AA3859" i="1" s="1"/>
  <c r="P3860" i="1" l="1" a="1"/>
  <c r="P3860" i="1" s="1"/>
  <c r="Q3860" i="1" s="1"/>
  <c r="V3860" i="1" s="1"/>
  <c r="Y3860" i="1" s="1"/>
  <c r="Z3860" i="1" s="1"/>
  <c r="AA3860" i="1" s="1"/>
  <c r="A3861" i="1"/>
  <c r="A3862" i="1" l="1"/>
  <c r="P3861" i="1" a="1"/>
  <c r="P3861" i="1" s="1"/>
  <c r="Q3861" i="1" s="1"/>
  <c r="V3861" i="1" s="1"/>
  <c r="Y3861" i="1" s="1"/>
  <c r="Z3861" i="1" s="1"/>
  <c r="AA3861" i="1" s="1"/>
  <c r="A3863" i="1" l="1"/>
  <c r="P3862" i="1" a="1"/>
  <c r="P3862" i="1" s="1"/>
  <c r="Q3862" i="1" s="1"/>
  <c r="V3862" i="1" s="1"/>
  <c r="Y3862" i="1" s="1"/>
  <c r="Z3862" i="1" s="1"/>
  <c r="AA3862" i="1" s="1"/>
  <c r="P3863" i="1" l="1" a="1"/>
  <c r="P3863" i="1" s="1"/>
  <c r="Q3863" i="1" s="1"/>
  <c r="V3863" i="1" s="1"/>
  <c r="Y3863" i="1" s="1"/>
  <c r="Z3863" i="1" s="1"/>
  <c r="AA3863" i="1" s="1"/>
  <c r="A3864" i="1"/>
  <c r="P3864" i="1" l="1" a="1"/>
  <c r="P3864" i="1" s="1"/>
  <c r="Q3864" i="1" s="1"/>
  <c r="V3864" i="1" s="1"/>
  <c r="Y3864" i="1" s="1"/>
  <c r="Z3864" i="1" s="1"/>
  <c r="AA3864" i="1" s="1"/>
  <c r="A3865" i="1"/>
  <c r="A3866" i="1" l="1"/>
  <c r="P3865" i="1" a="1"/>
  <c r="P3865" i="1" s="1"/>
  <c r="Q3865" i="1" s="1"/>
  <c r="V3865" i="1" s="1"/>
  <c r="Y3865" i="1" s="1"/>
  <c r="Z3865" i="1" s="1"/>
  <c r="AA3865" i="1" s="1"/>
  <c r="P3866" i="1" l="1" a="1"/>
  <c r="P3866" i="1" s="1"/>
  <c r="Q3866" i="1" s="1"/>
  <c r="V3866" i="1" s="1"/>
  <c r="Y3866" i="1" s="1"/>
  <c r="Z3866" i="1" s="1"/>
  <c r="AA3866" i="1" s="1"/>
  <c r="A3867" i="1"/>
  <c r="P3867" i="1" l="1" a="1"/>
  <c r="P3867" i="1" s="1"/>
  <c r="Q3867" i="1" s="1"/>
  <c r="V3867" i="1" s="1"/>
  <c r="Y3867" i="1" s="1"/>
  <c r="Z3867" i="1" s="1"/>
  <c r="AA3867" i="1" s="1"/>
  <c r="A3868" i="1"/>
  <c r="A3869" i="1" l="1"/>
  <c r="P3868" i="1" a="1"/>
  <c r="P3868" i="1" s="1"/>
  <c r="Q3868" i="1" s="1"/>
  <c r="V3868" i="1" s="1"/>
  <c r="Y3868" i="1" s="1"/>
  <c r="Z3868" i="1" s="1"/>
  <c r="AA3868" i="1" s="1"/>
  <c r="P3869" i="1" l="1" a="1"/>
  <c r="P3869" i="1" s="1"/>
  <c r="Q3869" i="1" s="1"/>
  <c r="V3869" i="1" s="1"/>
  <c r="Y3869" i="1" s="1"/>
  <c r="Z3869" i="1" s="1"/>
  <c r="AA3869" i="1" s="1"/>
  <c r="A3870" i="1"/>
  <c r="A3871" i="1" l="1"/>
  <c r="P3870" i="1" a="1"/>
  <c r="P3870" i="1" s="1"/>
  <c r="Q3870" i="1" s="1"/>
  <c r="V3870" i="1" s="1"/>
  <c r="Y3870" i="1" s="1"/>
  <c r="Z3870" i="1" s="1"/>
  <c r="AA3870" i="1" s="1"/>
  <c r="P3871" i="1" l="1" a="1"/>
  <c r="P3871" i="1" s="1"/>
  <c r="Q3871" i="1" s="1"/>
  <c r="V3871" i="1" s="1"/>
  <c r="Y3871" i="1" s="1"/>
  <c r="Z3871" i="1" s="1"/>
  <c r="AA3871" i="1" s="1"/>
  <c r="A3872" i="1"/>
  <c r="A3873" i="1" l="1"/>
  <c r="P3872" i="1" a="1"/>
  <c r="P3872" i="1" s="1"/>
  <c r="Q3872" i="1" s="1"/>
  <c r="V3872" i="1" s="1"/>
  <c r="Y3872" i="1" s="1"/>
  <c r="Z3872" i="1" s="1"/>
  <c r="AA3872" i="1" s="1"/>
  <c r="A3874" i="1" l="1"/>
  <c r="P3873" i="1" a="1"/>
  <c r="P3873" i="1" s="1"/>
  <c r="Q3873" i="1" s="1"/>
  <c r="V3873" i="1" s="1"/>
  <c r="Y3873" i="1" s="1"/>
  <c r="Z3873" i="1" s="1"/>
  <c r="AA3873" i="1" s="1"/>
  <c r="P3874" i="1" l="1" a="1"/>
  <c r="P3874" i="1" s="1"/>
  <c r="Q3874" i="1" s="1"/>
  <c r="V3874" i="1" s="1"/>
  <c r="Y3874" i="1" s="1"/>
  <c r="Z3874" i="1" s="1"/>
  <c r="AA3874" i="1" s="1"/>
  <c r="A3875" i="1"/>
  <c r="P3875" i="1" l="1" a="1"/>
  <c r="P3875" i="1" s="1"/>
  <c r="Q3875" i="1" s="1"/>
  <c r="V3875" i="1" s="1"/>
  <c r="Y3875" i="1" s="1"/>
  <c r="Z3875" i="1" s="1"/>
  <c r="AA3875" i="1" s="1"/>
  <c r="A3876" i="1"/>
  <c r="P3876" i="1" l="1" a="1"/>
  <c r="P3876" i="1" s="1"/>
  <c r="Q3876" i="1" s="1"/>
  <c r="V3876" i="1" s="1"/>
  <c r="Y3876" i="1" s="1"/>
  <c r="Z3876" i="1" s="1"/>
  <c r="AA3876" i="1" s="1"/>
  <c r="A3877" i="1"/>
  <c r="A3878" i="1" l="1"/>
  <c r="P3877" i="1" a="1"/>
  <c r="P3877" i="1" s="1"/>
  <c r="Q3877" i="1" s="1"/>
  <c r="V3877" i="1" s="1"/>
  <c r="Y3877" i="1" s="1"/>
  <c r="Z3877" i="1" s="1"/>
  <c r="AA3877" i="1" s="1"/>
  <c r="P3878" i="1" l="1" a="1"/>
  <c r="P3878" i="1" s="1"/>
  <c r="Q3878" i="1" s="1"/>
  <c r="V3878" i="1" s="1"/>
  <c r="Y3878" i="1" s="1"/>
  <c r="Z3878" i="1" s="1"/>
  <c r="AA3878" i="1" s="1"/>
  <c r="A3879" i="1"/>
  <c r="A3880" i="1" l="1"/>
  <c r="P3879" i="1" a="1"/>
  <c r="P3879" i="1" s="1"/>
  <c r="Q3879" i="1" s="1"/>
  <c r="V3879" i="1" s="1"/>
  <c r="Y3879" i="1" s="1"/>
  <c r="Z3879" i="1" s="1"/>
  <c r="AA3879" i="1" s="1"/>
  <c r="P3880" i="1" l="1" a="1"/>
  <c r="P3880" i="1" s="1"/>
  <c r="Q3880" i="1" s="1"/>
  <c r="V3880" i="1" s="1"/>
  <c r="Y3880" i="1" s="1"/>
  <c r="Z3880" i="1" s="1"/>
  <c r="AA3880" i="1" s="1"/>
  <c r="A3881" i="1"/>
  <c r="A3882" i="1" l="1"/>
  <c r="P3881" i="1" a="1"/>
  <c r="P3881" i="1" s="1"/>
  <c r="Q3881" i="1" s="1"/>
  <c r="V3881" i="1" s="1"/>
  <c r="Y3881" i="1" s="1"/>
  <c r="Z3881" i="1" s="1"/>
  <c r="AA3881" i="1" s="1"/>
  <c r="P3882" i="1" l="1" a="1"/>
  <c r="P3882" i="1" s="1"/>
  <c r="Q3882" i="1" s="1"/>
  <c r="V3882" i="1" s="1"/>
  <c r="Y3882" i="1" s="1"/>
  <c r="Z3882" i="1" s="1"/>
  <c r="AA3882" i="1" s="1"/>
  <c r="A3883" i="1"/>
  <c r="P3883" i="1" l="1" a="1"/>
  <c r="P3883" i="1" s="1"/>
  <c r="Q3883" i="1" s="1"/>
  <c r="V3883" i="1" s="1"/>
  <c r="Y3883" i="1" s="1"/>
  <c r="Z3883" i="1" s="1"/>
  <c r="AA3883" i="1" s="1"/>
  <c r="A3884" i="1"/>
  <c r="P3884" i="1" l="1" a="1"/>
  <c r="P3884" i="1" s="1"/>
  <c r="Q3884" i="1" s="1"/>
  <c r="V3884" i="1" s="1"/>
  <c r="Y3884" i="1" s="1"/>
  <c r="Z3884" i="1" s="1"/>
  <c r="AA3884" i="1" s="1"/>
  <c r="A3885" i="1"/>
  <c r="P3885" i="1" l="1" a="1"/>
  <c r="P3885" i="1" s="1"/>
  <c r="Q3885" i="1" s="1"/>
  <c r="V3885" i="1" s="1"/>
  <c r="Y3885" i="1" s="1"/>
  <c r="Z3885" i="1" s="1"/>
  <c r="AA3885" i="1" s="1"/>
  <c r="A3886" i="1"/>
  <c r="A3887" i="1" l="1"/>
  <c r="P3886" i="1" a="1"/>
  <c r="P3886" i="1" s="1"/>
  <c r="Q3886" i="1" s="1"/>
  <c r="V3886" i="1" s="1"/>
  <c r="Y3886" i="1" s="1"/>
  <c r="Z3886" i="1" s="1"/>
  <c r="AA3886" i="1" s="1"/>
  <c r="P3887" i="1" l="1" a="1"/>
  <c r="P3887" i="1" s="1"/>
  <c r="Q3887" i="1" s="1"/>
  <c r="V3887" i="1" s="1"/>
  <c r="Y3887" i="1" s="1"/>
  <c r="Z3887" i="1" s="1"/>
  <c r="AA3887" i="1" s="1"/>
  <c r="A3888" i="1"/>
  <c r="A3889" i="1" l="1"/>
  <c r="P3888" i="1" a="1"/>
  <c r="P3888" i="1" s="1"/>
  <c r="Q3888" i="1" s="1"/>
  <c r="V3888" i="1" s="1"/>
  <c r="Y3888" i="1" s="1"/>
  <c r="Z3888" i="1" s="1"/>
  <c r="AA3888" i="1" s="1"/>
  <c r="A3890" i="1" l="1"/>
  <c r="P3889" i="1" a="1"/>
  <c r="P3889" i="1" s="1"/>
  <c r="Q3889" i="1" s="1"/>
  <c r="V3889" i="1" s="1"/>
  <c r="Y3889" i="1" s="1"/>
  <c r="Z3889" i="1" s="1"/>
  <c r="AA3889" i="1" s="1"/>
  <c r="P3890" i="1" l="1" a="1"/>
  <c r="P3890" i="1" s="1"/>
  <c r="Q3890" i="1" s="1"/>
  <c r="V3890" i="1" s="1"/>
  <c r="Y3890" i="1" s="1"/>
  <c r="Z3890" i="1" s="1"/>
  <c r="AA3890" i="1" s="1"/>
  <c r="A3891" i="1"/>
  <c r="P3891" i="1" l="1" a="1"/>
  <c r="P3891" i="1" s="1"/>
  <c r="Q3891" i="1" s="1"/>
  <c r="V3891" i="1" s="1"/>
  <c r="Y3891" i="1" s="1"/>
  <c r="Z3891" i="1" s="1"/>
  <c r="AA3891" i="1" s="1"/>
  <c r="A3892" i="1"/>
  <c r="A3893" i="1" l="1"/>
  <c r="P3892" i="1" a="1"/>
  <c r="P3892" i="1" s="1"/>
  <c r="Q3892" i="1" s="1"/>
  <c r="V3892" i="1" s="1"/>
  <c r="Y3892" i="1" s="1"/>
  <c r="Z3892" i="1" s="1"/>
  <c r="AA3892" i="1" s="1"/>
  <c r="A3894" i="1" l="1"/>
  <c r="P3893" i="1" a="1"/>
  <c r="P3893" i="1" s="1"/>
  <c r="Q3893" i="1" s="1"/>
  <c r="V3893" i="1" s="1"/>
  <c r="Y3893" i="1" s="1"/>
  <c r="Z3893" i="1" s="1"/>
  <c r="AA3893" i="1" s="1"/>
  <c r="P3894" i="1" l="1" a="1"/>
  <c r="P3894" i="1" s="1"/>
  <c r="Q3894" i="1" s="1"/>
  <c r="V3894" i="1" s="1"/>
  <c r="Y3894" i="1" s="1"/>
  <c r="Z3894" i="1" s="1"/>
  <c r="AA3894" i="1" s="1"/>
  <c r="A3895" i="1"/>
  <c r="A3896" i="1" l="1"/>
  <c r="P3895" i="1" a="1"/>
  <c r="P3895" i="1" s="1"/>
  <c r="Q3895" i="1" s="1"/>
  <c r="V3895" i="1" s="1"/>
  <c r="Y3895" i="1" s="1"/>
  <c r="Z3895" i="1" s="1"/>
  <c r="AA3895" i="1" s="1"/>
  <c r="A3897" i="1" l="1"/>
  <c r="P3896" i="1" a="1"/>
  <c r="P3896" i="1" s="1"/>
  <c r="Q3896" i="1" s="1"/>
  <c r="V3896" i="1" s="1"/>
  <c r="Y3896" i="1" s="1"/>
  <c r="Z3896" i="1" s="1"/>
  <c r="AA3896" i="1" s="1"/>
  <c r="A3898" i="1" l="1"/>
  <c r="P3897" i="1" a="1"/>
  <c r="P3897" i="1" s="1"/>
  <c r="Q3897" i="1" s="1"/>
  <c r="V3897" i="1" s="1"/>
  <c r="Y3897" i="1" s="1"/>
  <c r="Z3897" i="1" s="1"/>
  <c r="AA3897" i="1" s="1"/>
  <c r="A3899" i="1" l="1"/>
  <c r="P3898" i="1" a="1"/>
  <c r="P3898" i="1" s="1"/>
  <c r="Q3898" i="1" s="1"/>
  <c r="V3898" i="1" s="1"/>
  <c r="Y3898" i="1" s="1"/>
  <c r="Z3898" i="1" s="1"/>
  <c r="AA3898" i="1" s="1"/>
  <c r="A3900" i="1" l="1"/>
  <c r="P3899" i="1" a="1"/>
  <c r="P3899" i="1" s="1"/>
  <c r="Q3899" i="1" s="1"/>
  <c r="V3899" i="1" s="1"/>
  <c r="Y3899" i="1" s="1"/>
  <c r="Z3899" i="1" s="1"/>
  <c r="AA3899" i="1" s="1"/>
  <c r="P3900" i="1" l="1" a="1"/>
  <c r="P3900" i="1" s="1"/>
  <c r="Q3900" i="1" s="1"/>
  <c r="V3900" i="1" s="1"/>
  <c r="Y3900" i="1" s="1"/>
  <c r="Z3900" i="1" s="1"/>
  <c r="AA3900" i="1" s="1"/>
  <c r="A3901" i="1"/>
  <c r="P3901" i="1" l="1" a="1"/>
  <c r="P3901" i="1" s="1"/>
  <c r="Q3901" i="1" s="1"/>
  <c r="V3901" i="1" s="1"/>
  <c r="Y3901" i="1" s="1"/>
  <c r="Z3901" i="1" s="1"/>
  <c r="AA3901" i="1" s="1"/>
  <c r="A3902" i="1"/>
  <c r="P3902" i="1" l="1" a="1"/>
  <c r="P3902" i="1" s="1"/>
  <c r="Q3902" i="1" s="1"/>
  <c r="V3902" i="1" s="1"/>
  <c r="Y3902" i="1" s="1"/>
  <c r="Z3902" i="1" s="1"/>
  <c r="AA3902" i="1" s="1"/>
  <c r="A3903" i="1"/>
  <c r="A3904" i="1" l="1"/>
  <c r="P3903" i="1" a="1"/>
  <c r="P3903" i="1" s="1"/>
  <c r="Q3903" i="1" s="1"/>
  <c r="V3903" i="1" s="1"/>
  <c r="Y3903" i="1" s="1"/>
  <c r="Z3903" i="1" s="1"/>
  <c r="AA3903" i="1" s="1"/>
  <c r="A3905" i="1" l="1"/>
  <c r="P3904" i="1" a="1"/>
  <c r="P3904" i="1" s="1"/>
  <c r="Q3904" i="1" s="1"/>
  <c r="V3904" i="1" s="1"/>
  <c r="Y3904" i="1" s="1"/>
  <c r="Z3904" i="1" s="1"/>
  <c r="AA3904" i="1" s="1"/>
  <c r="P3905" i="1" l="1" a="1"/>
  <c r="P3905" i="1" s="1"/>
  <c r="Q3905" i="1" s="1"/>
  <c r="V3905" i="1" s="1"/>
  <c r="Y3905" i="1" s="1"/>
  <c r="Z3905" i="1" s="1"/>
  <c r="AA3905" i="1" s="1"/>
  <c r="A3906" i="1"/>
  <c r="A3907" i="1" l="1"/>
  <c r="P3906" i="1" a="1"/>
  <c r="P3906" i="1" s="1"/>
  <c r="Q3906" i="1" s="1"/>
  <c r="V3906" i="1" s="1"/>
  <c r="Y3906" i="1" s="1"/>
  <c r="Z3906" i="1" s="1"/>
  <c r="AA3906" i="1" s="1"/>
  <c r="P3907" i="1" l="1" a="1"/>
  <c r="P3907" i="1" s="1"/>
  <c r="Q3907" i="1" s="1"/>
  <c r="V3907" i="1" s="1"/>
  <c r="Y3907" i="1" s="1"/>
  <c r="Z3907" i="1" s="1"/>
  <c r="AA3907" i="1" s="1"/>
  <c r="A3908" i="1"/>
  <c r="A3909" i="1" l="1"/>
  <c r="P3908" i="1" a="1"/>
  <c r="P3908" i="1" s="1"/>
  <c r="Q3908" i="1" s="1"/>
  <c r="V3908" i="1" s="1"/>
  <c r="Y3908" i="1" s="1"/>
  <c r="Z3908" i="1" s="1"/>
  <c r="AA3908" i="1" s="1"/>
  <c r="P3909" i="1" l="1" a="1"/>
  <c r="P3909" i="1" s="1"/>
  <c r="Q3909" i="1" s="1"/>
  <c r="V3909" i="1" s="1"/>
  <c r="Y3909" i="1" s="1"/>
  <c r="Z3909" i="1" s="1"/>
  <c r="AA3909" i="1" s="1"/>
  <c r="A3910" i="1"/>
  <c r="A3911" i="1" l="1"/>
  <c r="P3910" i="1" a="1"/>
  <c r="P3910" i="1" s="1"/>
  <c r="Q3910" i="1" s="1"/>
  <c r="V3910" i="1" s="1"/>
  <c r="Y3910" i="1" s="1"/>
  <c r="Z3910" i="1" s="1"/>
  <c r="AA3910" i="1" s="1"/>
  <c r="A3912" i="1" l="1"/>
  <c r="P3911" i="1" a="1"/>
  <c r="P3911" i="1" s="1"/>
  <c r="Q3911" i="1" s="1"/>
  <c r="V3911" i="1" s="1"/>
  <c r="Y3911" i="1" s="1"/>
  <c r="Z3911" i="1" s="1"/>
  <c r="AA3911" i="1" s="1"/>
  <c r="A3913" i="1" l="1"/>
  <c r="P3912" i="1" a="1"/>
  <c r="P3912" i="1" s="1"/>
  <c r="Q3912" i="1" s="1"/>
  <c r="V3912" i="1" s="1"/>
  <c r="Y3912" i="1" s="1"/>
  <c r="Z3912" i="1" s="1"/>
  <c r="AA3912" i="1" s="1"/>
  <c r="A3914" i="1" l="1"/>
  <c r="P3913" i="1" a="1"/>
  <c r="P3913" i="1" s="1"/>
  <c r="Q3913" i="1" s="1"/>
  <c r="V3913" i="1" s="1"/>
  <c r="Y3913" i="1" s="1"/>
  <c r="Z3913" i="1" s="1"/>
  <c r="AA3913" i="1" s="1"/>
  <c r="A3915" i="1" l="1"/>
  <c r="P3914" i="1" a="1"/>
  <c r="P3914" i="1" s="1"/>
  <c r="Q3914" i="1" s="1"/>
  <c r="V3914" i="1" s="1"/>
  <c r="Y3914" i="1" s="1"/>
  <c r="Z3914" i="1" s="1"/>
  <c r="AA3914" i="1" s="1"/>
  <c r="A3916" i="1" l="1"/>
  <c r="P3915" i="1" a="1"/>
  <c r="P3915" i="1" s="1"/>
  <c r="Q3915" i="1" s="1"/>
  <c r="V3915" i="1" s="1"/>
  <c r="Y3915" i="1" s="1"/>
  <c r="Z3915" i="1" s="1"/>
  <c r="AA3915" i="1" s="1"/>
  <c r="P3916" i="1" l="1" a="1"/>
  <c r="P3916" i="1" s="1"/>
  <c r="Q3916" i="1" s="1"/>
  <c r="V3916" i="1" s="1"/>
  <c r="Y3916" i="1" s="1"/>
  <c r="Z3916" i="1" s="1"/>
  <c r="AA3916" i="1" s="1"/>
  <c r="A3917" i="1"/>
  <c r="P3917" i="1" l="1" a="1"/>
  <c r="P3917" i="1" s="1"/>
  <c r="Q3917" i="1" s="1"/>
  <c r="V3917" i="1" s="1"/>
  <c r="Y3917" i="1" s="1"/>
  <c r="Z3917" i="1" s="1"/>
  <c r="AA3917" i="1" s="1"/>
  <c r="A3918" i="1"/>
  <c r="A3919" i="1" l="1"/>
  <c r="P3918" i="1" a="1"/>
  <c r="P3918" i="1" s="1"/>
  <c r="Q3918" i="1" s="1"/>
  <c r="V3918" i="1" s="1"/>
  <c r="Y3918" i="1" s="1"/>
  <c r="Z3918" i="1" s="1"/>
  <c r="AA3918" i="1" s="1"/>
  <c r="A3920" i="1" l="1"/>
  <c r="P3919" i="1" a="1"/>
  <c r="P3919" i="1" s="1"/>
  <c r="Q3919" i="1" s="1"/>
  <c r="V3919" i="1" s="1"/>
  <c r="Y3919" i="1" s="1"/>
  <c r="Z3919" i="1" s="1"/>
  <c r="AA3919" i="1" s="1"/>
  <c r="P3920" i="1" l="1" a="1"/>
  <c r="P3920" i="1" s="1"/>
  <c r="Q3920" i="1" s="1"/>
  <c r="V3920" i="1" s="1"/>
  <c r="Y3920" i="1" s="1"/>
  <c r="Z3920" i="1" s="1"/>
  <c r="AA3920" i="1" s="1"/>
  <c r="A3921" i="1"/>
  <c r="P3921" i="1" l="1" a="1"/>
  <c r="P3921" i="1" s="1"/>
  <c r="Q3921" i="1" s="1"/>
  <c r="V3921" i="1" s="1"/>
  <c r="Y3921" i="1" s="1"/>
  <c r="Z3921" i="1" s="1"/>
  <c r="AA3921" i="1" s="1"/>
  <c r="A3922" i="1"/>
  <c r="A3923" i="1" l="1"/>
  <c r="P3922" i="1" a="1"/>
  <c r="P3922" i="1" s="1"/>
  <c r="Q3922" i="1" s="1"/>
  <c r="V3922" i="1" s="1"/>
  <c r="Y3922" i="1" s="1"/>
  <c r="Z3922" i="1" s="1"/>
  <c r="AA3922" i="1" s="1"/>
  <c r="P3923" i="1" l="1" a="1"/>
  <c r="P3923" i="1" s="1"/>
  <c r="Q3923" i="1" s="1"/>
  <c r="V3923" i="1" s="1"/>
  <c r="Y3923" i="1" s="1"/>
  <c r="Z3923" i="1" s="1"/>
  <c r="AA3923" i="1" s="1"/>
  <c r="A3924" i="1"/>
  <c r="A3925" i="1" l="1"/>
  <c r="P3924" i="1" a="1"/>
  <c r="P3924" i="1" s="1"/>
  <c r="Q3924" i="1" s="1"/>
  <c r="V3924" i="1" s="1"/>
  <c r="Y3924" i="1" s="1"/>
  <c r="Z3924" i="1" s="1"/>
  <c r="AA3924" i="1" s="1"/>
  <c r="A3926" i="1" l="1"/>
  <c r="P3925" i="1" a="1"/>
  <c r="P3925" i="1" s="1"/>
  <c r="Q3925" i="1" s="1"/>
  <c r="V3925" i="1" s="1"/>
  <c r="Y3925" i="1" s="1"/>
  <c r="Z3925" i="1" s="1"/>
  <c r="AA3925" i="1" s="1"/>
  <c r="P3926" i="1" l="1" a="1"/>
  <c r="P3926" i="1" s="1"/>
  <c r="Q3926" i="1" s="1"/>
  <c r="V3926" i="1" s="1"/>
  <c r="Y3926" i="1" s="1"/>
  <c r="Z3926" i="1" s="1"/>
  <c r="AA3926" i="1" s="1"/>
  <c r="A3927" i="1"/>
  <c r="A3928" i="1" l="1"/>
  <c r="P3927" i="1" a="1"/>
  <c r="P3927" i="1" s="1"/>
  <c r="Q3927" i="1" s="1"/>
  <c r="V3927" i="1" s="1"/>
  <c r="Y3927" i="1" s="1"/>
  <c r="Z3927" i="1" s="1"/>
  <c r="AA3927" i="1" s="1"/>
  <c r="A3929" i="1" l="1"/>
  <c r="P3928" i="1" a="1"/>
  <c r="P3928" i="1" s="1"/>
  <c r="Q3928" i="1" s="1"/>
  <c r="V3928" i="1" s="1"/>
  <c r="Y3928" i="1" s="1"/>
  <c r="Z3928" i="1" s="1"/>
  <c r="AA3928" i="1" s="1"/>
  <c r="A3930" i="1" l="1"/>
  <c r="P3929" i="1" a="1"/>
  <c r="P3929" i="1" s="1"/>
  <c r="Q3929" i="1" s="1"/>
  <c r="V3929" i="1" s="1"/>
  <c r="Y3929" i="1" s="1"/>
  <c r="Z3929" i="1" s="1"/>
  <c r="AA3929" i="1" s="1"/>
  <c r="P3930" i="1" l="1" a="1"/>
  <c r="P3930" i="1" s="1"/>
  <c r="Q3930" i="1" s="1"/>
  <c r="V3930" i="1" s="1"/>
  <c r="Y3930" i="1" s="1"/>
  <c r="Z3930" i="1" s="1"/>
  <c r="AA3930" i="1" s="1"/>
  <c r="A3931" i="1"/>
  <c r="A3932" i="1" l="1"/>
  <c r="P3931" i="1" a="1"/>
  <c r="P3931" i="1" s="1"/>
  <c r="Q3931" i="1" s="1"/>
  <c r="V3931" i="1" s="1"/>
  <c r="Y3931" i="1" s="1"/>
  <c r="Z3931" i="1" s="1"/>
  <c r="AA3931" i="1" s="1"/>
  <c r="P3932" i="1" l="1" a="1"/>
  <c r="P3932" i="1" s="1"/>
  <c r="Q3932" i="1" s="1"/>
  <c r="V3932" i="1" s="1"/>
  <c r="Y3932" i="1" s="1"/>
  <c r="Z3932" i="1" s="1"/>
  <c r="AA3932" i="1" s="1"/>
  <c r="A3933" i="1"/>
  <c r="A3934" i="1" l="1"/>
  <c r="P3933" i="1" a="1"/>
  <c r="P3933" i="1" s="1"/>
  <c r="Q3933" i="1" s="1"/>
  <c r="V3933" i="1" s="1"/>
  <c r="Y3933" i="1" s="1"/>
  <c r="Z3933" i="1" s="1"/>
  <c r="AA3933" i="1" s="1"/>
  <c r="P3934" i="1" l="1" a="1"/>
  <c r="P3934" i="1" s="1"/>
  <c r="Q3934" i="1" s="1"/>
  <c r="V3934" i="1" s="1"/>
  <c r="Y3934" i="1" s="1"/>
  <c r="Z3934" i="1" s="1"/>
  <c r="AA3934" i="1" s="1"/>
  <c r="A3935" i="1"/>
  <c r="P3935" i="1" l="1" a="1"/>
  <c r="P3935" i="1" s="1"/>
  <c r="Q3935" i="1" s="1"/>
  <c r="V3935" i="1" s="1"/>
  <c r="Y3935" i="1" s="1"/>
  <c r="Z3935" i="1" s="1"/>
  <c r="AA3935" i="1" s="1"/>
  <c r="A3936" i="1"/>
  <c r="P3936" i="1" l="1" a="1"/>
  <c r="P3936" i="1" s="1"/>
  <c r="Q3936" i="1" s="1"/>
  <c r="V3936" i="1" s="1"/>
  <c r="Y3936" i="1" s="1"/>
  <c r="Z3936" i="1" s="1"/>
  <c r="AA3936" i="1" s="1"/>
  <c r="A3937" i="1"/>
  <c r="P3937" i="1" l="1" a="1"/>
  <c r="P3937" i="1" s="1"/>
  <c r="Q3937" i="1" s="1"/>
  <c r="V3937" i="1" s="1"/>
  <c r="Y3937" i="1" s="1"/>
  <c r="Z3937" i="1" s="1"/>
  <c r="AA3937" i="1" s="1"/>
  <c r="A3938" i="1"/>
  <c r="P3938" i="1" l="1" a="1"/>
  <c r="P3938" i="1" s="1"/>
  <c r="Q3938" i="1" s="1"/>
  <c r="V3938" i="1" s="1"/>
  <c r="Y3938" i="1" s="1"/>
  <c r="Z3938" i="1" s="1"/>
  <c r="AA3938" i="1" s="1"/>
  <c r="A3939" i="1"/>
  <c r="A3940" i="1" l="1"/>
  <c r="P3939" i="1" a="1"/>
  <c r="P3939" i="1" s="1"/>
  <c r="Q3939" i="1" s="1"/>
  <c r="V3939" i="1" s="1"/>
  <c r="Y3939" i="1" s="1"/>
  <c r="Z3939" i="1" s="1"/>
  <c r="AA3939" i="1" s="1"/>
  <c r="A3941" i="1" l="1"/>
  <c r="P3940" i="1" a="1"/>
  <c r="P3940" i="1" s="1"/>
  <c r="Q3940" i="1" s="1"/>
  <c r="V3940" i="1" s="1"/>
  <c r="Y3940" i="1" s="1"/>
  <c r="Z3940" i="1" s="1"/>
  <c r="AA3940" i="1" s="1"/>
  <c r="A3942" i="1" l="1"/>
  <c r="P3941" i="1" a="1"/>
  <c r="P3941" i="1" s="1"/>
  <c r="Q3941" i="1" s="1"/>
  <c r="V3941" i="1" s="1"/>
  <c r="Y3941" i="1" s="1"/>
  <c r="Z3941" i="1" s="1"/>
  <c r="AA3941" i="1" s="1"/>
  <c r="P3942" i="1" l="1" a="1"/>
  <c r="P3942" i="1" s="1"/>
  <c r="Q3942" i="1" s="1"/>
  <c r="V3942" i="1" s="1"/>
  <c r="Y3942" i="1" s="1"/>
  <c r="Z3942" i="1" s="1"/>
  <c r="AA3942" i="1" s="1"/>
  <c r="A3943" i="1"/>
  <c r="A3944" i="1" l="1"/>
  <c r="P3943" i="1" a="1"/>
  <c r="P3943" i="1" s="1"/>
  <c r="Q3943" i="1" s="1"/>
  <c r="V3943" i="1" s="1"/>
  <c r="Y3943" i="1" s="1"/>
  <c r="Z3943" i="1" s="1"/>
  <c r="AA3943" i="1" s="1"/>
  <c r="P3944" i="1" l="1" a="1"/>
  <c r="P3944" i="1" s="1"/>
  <c r="Q3944" i="1" s="1"/>
  <c r="V3944" i="1" s="1"/>
  <c r="Y3944" i="1" s="1"/>
  <c r="Z3944" i="1" s="1"/>
  <c r="AA3944" i="1" s="1"/>
  <c r="A3945" i="1"/>
  <c r="P3945" i="1" l="1" a="1"/>
  <c r="P3945" i="1" s="1"/>
  <c r="Q3945" i="1" s="1"/>
  <c r="V3945" i="1" s="1"/>
  <c r="Y3945" i="1" s="1"/>
  <c r="Z3945" i="1" s="1"/>
  <c r="AA3945" i="1" s="1"/>
  <c r="A3946" i="1"/>
  <c r="A3947" i="1" l="1"/>
  <c r="P3946" i="1" a="1"/>
  <c r="P3946" i="1" s="1"/>
  <c r="Q3946" i="1" s="1"/>
  <c r="V3946" i="1" s="1"/>
  <c r="Y3946" i="1" s="1"/>
  <c r="Z3946" i="1" s="1"/>
  <c r="AA3946" i="1" s="1"/>
  <c r="P3947" i="1" l="1" a="1"/>
  <c r="P3947" i="1" s="1"/>
  <c r="Q3947" i="1" s="1"/>
  <c r="V3947" i="1" s="1"/>
  <c r="Y3947" i="1" s="1"/>
  <c r="Z3947" i="1" s="1"/>
  <c r="AA3947" i="1" s="1"/>
  <c r="A3948" i="1"/>
  <c r="P3948" i="1" l="1" a="1"/>
  <c r="P3948" i="1" s="1"/>
  <c r="Q3948" i="1" s="1"/>
  <c r="V3948" i="1" s="1"/>
  <c r="Y3948" i="1" s="1"/>
  <c r="Z3948" i="1" s="1"/>
  <c r="AA3948" i="1" s="1"/>
  <c r="A3949" i="1"/>
  <c r="P3949" i="1" l="1" a="1"/>
  <c r="P3949" i="1" s="1"/>
  <c r="Q3949" i="1" s="1"/>
  <c r="V3949" i="1" s="1"/>
  <c r="Y3949" i="1" s="1"/>
  <c r="Z3949" i="1" s="1"/>
  <c r="AA3949" i="1" s="1"/>
  <c r="A3950" i="1"/>
  <c r="A3951" i="1" l="1"/>
  <c r="P3950" i="1" a="1"/>
  <c r="P3950" i="1" s="1"/>
  <c r="Q3950" i="1" s="1"/>
  <c r="V3950" i="1" s="1"/>
  <c r="Y3950" i="1" s="1"/>
  <c r="Z3950" i="1" s="1"/>
  <c r="AA3950" i="1" s="1"/>
  <c r="P3951" i="1" l="1" a="1"/>
  <c r="P3951" i="1" s="1"/>
  <c r="Q3951" i="1" s="1"/>
  <c r="V3951" i="1" s="1"/>
  <c r="Y3951" i="1" s="1"/>
  <c r="Z3951" i="1" s="1"/>
  <c r="AA3951" i="1" s="1"/>
  <c r="A3952" i="1"/>
  <c r="A3953" i="1" l="1"/>
  <c r="P3952" i="1" a="1"/>
  <c r="P3952" i="1" s="1"/>
  <c r="Q3952" i="1" s="1"/>
  <c r="V3952" i="1" s="1"/>
  <c r="Y3952" i="1" s="1"/>
  <c r="Z3952" i="1" s="1"/>
  <c r="AA3952" i="1" s="1"/>
  <c r="P3953" i="1" l="1" a="1"/>
  <c r="P3953" i="1" s="1"/>
  <c r="Q3953" i="1" s="1"/>
  <c r="V3953" i="1" s="1"/>
  <c r="Y3953" i="1" s="1"/>
  <c r="Z3953" i="1" s="1"/>
  <c r="AA3953" i="1" s="1"/>
  <c r="A3954" i="1"/>
  <c r="P3954" i="1" l="1" a="1"/>
  <c r="P3954" i="1" s="1"/>
  <c r="Q3954" i="1" s="1"/>
  <c r="V3954" i="1" s="1"/>
  <c r="Y3954" i="1" s="1"/>
  <c r="Z3954" i="1" s="1"/>
  <c r="AA3954" i="1" s="1"/>
  <c r="A3955" i="1"/>
  <c r="A3956" i="1" l="1"/>
  <c r="P3955" i="1" a="1"/>
  <c r="P3955" i="1" s="1"/>
  <c r="Q3955" i="1" s="1"/>
  <c r="V3955" i="1" s="1"/>
  <c r="Y3955" i="1" s="1"/>
  <c r="Z3955" i="1" s="1"/>
  <c r="AA3955" i="1" s="1"/>
  <c r="P3956" i="1" l="1" a="1"/>
  <c r="P3956" i="1" s="1"/>
  <c r="Q3956" i="1" s="1"/>
  <c r="V3956" i="1" s="1"/>
  <c r="Y3956" i="1" s="1"/>
  <c r="Z3956" i="1" s="1"/>
  <c r="AA3956" i="1" s="1"/>
  <c r="A3957" i="1"/>
  <c r="A3958" i="1" l="1"/>
  <c r="P3957" i="1" a="1"/>
  <c r="P3957" i="1" s="1"/>
  <c r="Q3957" i="1" s="1"/>
  <c r="V3957" i="1" s="1"/>
  <c r="Y3957" i="1" s="1"/>
  <c r="Z3957" i="1" s="1"/>
  <c r="AA3957" i="1" s="1"/>
  <c r="A3959" i="1" l="1"/>
  <c r="P3958" i="1" a="1"/>
  <c r="P3958" i="1" s="1"/>
  <c r="Q3958" i="1" s="1"/>
  <c r="V3958" i="1" s="1"/>
  <c r="Y3958" i="1" s="1"/>
  <c r="Z3958" i="1" s="1"/>
  <c r="AA3958" i="1" s="1"/>
  <c r="A3960" i="1" l="1"/>
  <c r="P3959" i="1" a="1"/>
  <c r="P3959" i="1" s="1"/>
  <c r="Q3959" i="1" s="1"/>
  <c r="V3959" i="1" s="1"/>
  <c r="Y3959" i="1" s="1"/>
  <c r="Z3959" i="1" s="1"/>
  <c r="AA3959" i="1" s="1"/>
  <c r="A3961" i="1" l="1"/>
  <c r="P3960" i="1" a="1"/>
  <c r="P3960" i="1" s="1"/>
  <c r="Q3960" i="1" s="1"/>
  <c r="V3960" i="1" s="1"/>
  <c r="Y3960" i="1" s="1"/>
  <c r="Z3960" i="1" s="1"/>
  <c r="AA3960" i="1" s="1"/>
  <c r="A3962" i="1" l="1"/>
  <c r="P3961" i="1" a="1"/>
  <c r="P3961" i="1" s="1"/>
  <c r="Q3961" i="1" s="1"/>
  <c r="V3961" i="1" s="1"/>
  <c r="Y3961" i="1" s="1"/>
  <c r="Z3961" i="1" s="1"/>
  <c r="AA3961" i="1" s="1"/>
  <c r="A3963" i="1" l="1"/>
  <c r="P3962" i="1" a="1"/>
  <c r="P3962" i="1" s="1"/>
  <c r="Q3962" i="1" s="1"/>
  <c r="V3962" i="1" s="1"/>
  <c r="Y3962" i="1" s="1"/>
  <c r="Z3962" i="1" s="1"/>
  <c r="AA3962" i="1" s="1"/>
  <c r="P3963" i="1" l="1" a="1"/>
  <c r="P3963" i="1" s="1"/>
  <c r="Q3963" i="1" s="1"/>
  <c r="V3963" i="1" s="1"/>
  <c r="Y3963" i="1" s="1"/>
  <c r="Z3963" i="1" s="1"/>
  <c r="AA3963" i="1" s="1"/>
  <c r="A3964" i="1"/>
  <c r="P3964" i="1" l="1" a="1"/>
  <c r="P3964" i="1" s="1"/>
  <c r="Q3964" i="1" s="1"/>
  <c r="V3964" i="1" s="1"/>
  <c r="Y3964" i="1" s="1"/>
  <c r="Z3964" i="1" s="1"/>
  <c r="AA3964" i="1" s="1"/>
  <c r="A3965" i="1"/>
  <c r="A3966" i="1" l="1"/>
  <c r="P3965" i="1" a="1"/>
  <c r="P3965" i="1" s="1"/>
  <c r="Q3965" i="1" s="1"/>
  <c r="V3965" i="1" s="1"/>
  <c r="Y3965" i="1" s="1"/>
  <c r="Z3965" i="1" s="1"/>
  <c r="AA3965" i="1" s="1"/>
  <c r="A3967" i="1" l="1"/>
  <c r="P3966" i="1" a="1"/>
  <c r="P3966" i="1" s="1"/>
  <c r="Q3966" i="1" s="1"/>
  <c r="V3966" i="1" s="1"/>
  <c r="Y3966" i="1" s="1"/>
  <c r="Z3966" i="1" s="1"/>
  <c r="AA3966" i="1" s="1"/>
  <c r="P3967" i="1" l="1" a="1"/>
  <c r="P3967" i="1" s="1"/>
  <c r="Q3967" i="1" s="1"/>
  <c r="V3967" i="1" s="1"/>
  <c r="Y3967" i="1" s="1"/>
  <c r="Z3967" i="1" s="1"/>
  <c r="AA3967" i="1" s="1"/>
  <c r="A3968" i="1"/>
  <c r="A3969" i="1" l="1"/>
  <c r="P3968" i="1" a="1"/>
  <c r="P3968" i="1" s="1"/>
  <c r="Q3968" i="1" s="1"/>
  <c r="V3968" i="1" s="1"/>
  <c r="Y3968" i="1" s="1"/>
  <c r="Z3968" i="1" s="1"/>
  <c r="AA3968" i="1" s="1"/>
  <c r="P3969" i="1" l="1" a="1"/>
  <c r="P3969" i="1" s="1"/>
  <c r="Q3969" i="1" s="1"/>
  <c r="V3969" i="1" s="1"/>
  <c r="Y3969" i="1" s="1"/>
  <c r="Z3969" i="1" s="1"/>
  <c r="AA3969" i="1" s="1"/>
  <c r="A3970" i="1"/>
  <c r="P3970" i="1" l="1" a="1"/>
  <c r="P3970" i="1" s="1"/>
  <c r="Q3970" i="1" s="1"/>
  <c r="V3970" i="1" s="1"/>
  <c r="Y3970" i="1" s="1"/>
  <c r="Z3970" i="1" s="1"/>
  <c r="AA3970" i="1" s="1"/>
  <c r="A3971" i="1"/>
  <c r="P3971" i="1" l="1" a="1"/>
  <c r="P3971" i="1" s="1"/>
  <c r="Q3971" i="1" s="1"/>
  <c r="V3971" i="1" s="1"/>
  <c r="Y3971" i="1" s="1"/>
  <c r="Z3971" i="1" s="1"/>
  <c r="AA3971" i="1" s="1"/>
  <c r="A3972" i="1"/>
  <c r="A3973" i="1" l="1"/>
  <c r="P3972" i="1" a="1"/>
  <c r="P3972" i="1" s="1"/>
  <c r="Q3972" i="1" s="1"/>
  <c r="V3972" i="1" s="1"/>
  <c r="Y3972" i="1" s="1"/>
  <c r="Z3972" i="1" s="1"/>
  <c r="AA3972" i="1" s="1"/>
  <c r="P3973" i="1" l="1" a="1"/>
  <c r="P3973" i="1" s="1"/>
  <c r="Q3973" i="1" s="1"/>
  <c r="V3973" i="1" s="1"/>
  <c r="Y3973" i="1" s="1"/>
  <c r="Z3973" i="1" s="1"/>
  <c r="AA3973" i="1" s="1"/>
  <c r="A3974" i="1"/>
  <c r="P3974" i="1" l="1" a="1"/>
  <c r="P3974" i="1" s="1"/>
  <c r="Q3974" i="1" s="1"/>
  <c r="V3974" i="1" s="1"/>
  <c r="Y3974" i="1" s="1"/>
  <c r="Z3974" i="1" s="1"/>
  <c r="AA3974" i="1" s="1"/>
  <c r="A3975" i="1"/>
  <c r="P3975" i="1" l="1" a="1"/>
  <c r="P3975" i="1" s="1"/>
  <c r="Q3975" i="1" s="1"/>
  <c r="V3975" i="1" s="1"/>
  <c r="Y3975" i="1" s="1"/>
  <c r="Z3975" i="1" s="1"/>
  <c r="AA3975" i="1" s="1"/>
  <c r="A3976" i="1"/>
  <c r="A3977" i="1" l="1"/>
  <c r="P3976" i="1" a="1"/>
  <c r="P3976" i="1" s="1"/>
  <c r="Q3976" i="1" s="1"/>
  <c r="V3976" i="1" s="1"/>
  <c r="Y3976" i="1" s="1"/>
  <c r="Z3976" i="1" s="1"/>
  <c r="AA3976" i="1" s="1"/>
  <c r="A3978" i="1" l="1"/>
  <c r="P3977" i="1" a="1"/>
  <c r="P3977" i="1" s="1"/>
  <c r="Q3977" i="1" s="1"/>
  <c r="V3977" i="1" s="1"/>
  <c r="Y3977" i="1" s="1"/>
  <c r="Z3977" i="1" s="1"/>
  <c r="AA3977" i="1" s="1"/>
  <c r="A3979" i="1" l="1"/>
  <c r="P3978" i="1" a="1"/>
  <c r="P3978" i="1" s="1"/>
  <c r="Q3978" i="1" s="1"/>
  <c r="V3978" i="1" s="1"/>
  <c r="Y3978" i="1" s="1"/>
  <c r="Z3978" i="1" s="1"/>
  <c r="AA3978" i="1" s="1"/>
  <c r="P3979" i="1" l="1" a="1"/>
  <c r="P3979" i="1" s="1"/>
  <c r="Q3979" i="1" s="1"/>
  <c r="V3979" i="1" s="1"/>
  <c r="Y3979" i="1" s="1"/>
  <c r="Z3979" i="1" s="1"/>
  <c r="AA3979" i="1" s="1"/>
  <c r="A3980" i="1"/>
  <c r="P3980" i="1" l="1" a="1"/>
  <c r="P3980" i="1" s="1"/>
  <c r="Q3980" i="1" s="1"/>
  <c r="V3980" i="1" s="1"/>
  <c r="Y3980" i="1" s="1"/>
  <c r="Z3980" i="1" s="1"/>
  <c r="AA3980" i="1" s="1"/>
  <c r="A3981" i="1"/>
  <c r="P3981" i="1" l="1" a="1"/>
  <c r="P3981" i="1" s="1"/>
  <c r="Q3981" i="1" s="1"/>
  <c r="V3981" i="1" s="1"/>
  <c r="Y3981" i="1" s="1"/>
  <c r="Z3981" i="1" s="1"/>
  <c r="AA3981" i="1" s="1"/>
  <c r="A3982" i="1"/>
  <c r="P3982" i="1" l="1" a="1"/>
  <c r="P3982" i="1" s="1"/>
  <c r="Q3982" i="1" s="1"/>
  <c r="V3982" i="1" s="1"/>
  <c r="Y3982" i="1" s="1"/>
  <c r="Z3982" i="1" s="1"/>
  <c r="AA3982" i="1" s="1"/>
  <c r="A3983" i="1"/>
  <c r="A3984" i="1" l="1"/>
  <c r="P3983" i="1" a="1"/>
  <c r="P3983" i="1" s="1"/>
  <c r="Q3983" i="1" s="1"/>
  <c r="V3983" i="1" s="1"/>
  <c r="Y3983" i="1" s="1"/>
  <c r="Z3983" i="1" s="1"/>
  <c r="AA3983" i="1" s="1"/>
  <c r="A3985" i="1" l="1"/>
  <c r="P3984" i="1" a="1"/>
  <c r="P3984" i="1" s="1"/>
  <c r="Q3984" i="1" s="1"/>
  <c r="V3984" i="1" s="1"/>
  <c r="Y3984" i="1" s="1"/>
  <c r="Z3984" i="1" s="1"/>
  <c r="AA3984" i="1" s="1"/>
  <c r="P3985" i="1" l="1" a="1"/>
  <c r="P3985" i="1" s="1"/>
  <c r="Q3985" i="1" s="1"/>
  <c r="V3985" i="1" s="1"/>
  <c r="Y3985" i="1" s="1"/>
  <c r="Z3985" i="1" s="1"/>
  <c r="AA3985" i="1" s="1"/>
  <c r="A3986" i="1"/>
  <c r="P3986" i="1" l="1" a="1"/>
  <c r="P3986" i="1" s="1"/>
  <c r="Q3986" i="1" s="1"/>
  <c r="V3986" i="1" s="1"/>
  <c r="Y3986" i="1" s="1"/>
  <c r="Z3986" i="1" s="1"/>
  <c r="AA3986" i="1" s="1"/>
  <c r="A3987" i="1"/>
  <c r="A3988" i="1" l="1"/>
  <c r="P3987" i="1" a="1"/>
  <c r="P3987" i="1" s="1"/>
  <c r="Q3987" i="1" s="1"/>
  <c r="V3987" i="1" s="1"/>
  <c r="Y3987" i="1" s="1"/>
  <c r="Z3987" i="1" s="1"/>
  <c r="AA3987" i="1" s="1"/>
  <c r="A3989" i="1" l="1"/>
  <c r="P3988" i="1" a="1"/>
  <c r="P3988" i="1" s="1"/>
  <c r="Q3988" i="1" s="1"/>
  <c r="V3988" i="1" s="1"/>
  <c r="Y3988" i="1" s="1"/>
  <c r="Z3988" i="1" s="1"/>
  <c r="AA3988" i="1" s="1"/>
  <c r="P3989" i="1" l="1" a="1"/>
  <c r="P3989" i="1" s="1"/>
  <c r="Q3989" i="1" s="1"/>
  <c r="V3989" i="1" s="1"/>
  <c r="Y3989" i="1" s="1"/>
  <c r="Z3989" i="1" s="1"/>
  <c r="AA3989" i="1" s="1"/>
  <c r="A3990" i="1"/>
  <c r="A3991" i="1" l="1"/>
  <c r="P3990" i="1" a="1"/>
  <c r="P3990" i="1" s="1"/>
  <c r="Q3990" i="1" s="1"/>
  <c r="V3990" i="1" s="1"/>
  <c r="Y3990" i="1" s="1"/>
  <c r="Z3990" i="1" s="1"/>
  <c r="AA3990" i="1" s="1"/>
  <c r="A3992" i="1" l="1"/>
  <c r="P3991" i="1" a="1"/>
  <c r="P3991" i="1" s="1"/>
  <c r="Q3991" i="1" s="1"/>
  <c r="V3991" i="1" s="1"/>
  <c r="Y3991" i="1" s="1"/>
  <c r="Z3991" i="1" s="1"/>
  <c r="AA3991" i="1" s="1"/>
  <c r="A3993" i="1" l="1"/>
  <c r="P3992" i="1" a="1"/>
  <c r="P3992" i="1" s="1"/>
  <c r="Q3992" i="1" s="1"/>
  <c r="V3992" i="1" s="1"/>
  <c r="Y3992" i="1" s="1"/>
  <c r="Z3992" i="1" s="1"/>
  <c r="AA3992" i="1" s="1"/>
  <c r="P3993" i="1" l="1" a="1"/>
  <c r="P3993" i="1" s="1"/>
  <c r="Q3993" i="1" s="1"/>
  <c r="V3993" i="1" s="1"/>
  <c r="Y3993" i="1" s="1"/>
  <c r="Z3993" i="1" s="1"/>
  <c r="AA3993" i="1" s="1"/>
  <c r="A3994" i="1"/>
  <c r="P3994" i="1" l="1" a="1"/>
  <c r="P3994" i="1" s="1"/>
  <c r="Q3994" i="1" s="1"/>
  <c r="V3994" i="1" s="1"/>
  <c r="Y3994" i="1" s="1"/>
  <c r="Z3994" i="1" s="1"/>
  <c r="AA3994" i="1" s="1"/>
  <c r="A3995" i="1"/>
  <c r="P3995" i="1" l="1" a="1"/>
  <c r="P3995" i="1" s="1"/>
  <c r="Q3995" i="1" s="1"/>
  <c r="V3995" i="1" s="1"/>
  <c r="Y3995" i="1" s="1"/>
  <c r="Z3995" i="1" s="1"/>
  <c r="AA3995" i="1" s="1"/>
  <c r="A3996" i="1"/>
  <c r="P3996" i="1" l="1" a="1"/>
  <c r="P3996" i="1" s="1"/>
  <c r="Q3996" i="1" s="1"/>
  <c r="V3996" i="1" s="1"/>
  <c r="Y3996" i="1" s="1"/>
  <c r="Z3996" i="1" s="1"/>
  <c r="AA3996" i="1" s="1"/>
  <c r="A3997" i="1"/>
  <c r="A3998" i="1" l="1"/>
  <c r="P3997" i="1" a="1"/>
  <c r="P3997" i="1" s="1"/>
  <c r="Q3997" i="1" s="1"/>
  <c r="V3997" i="1" s="1"/>
  <c r="Y3997" i="1" s="1"/>
  <c r="Z3997" i="1" s="1"/>
  <c r="AA3997" i="1" s="1"/>
  <c r="A3999" i="1" l="1"/>
  <c r="P3998" i="1" a="1"/>
  <c r="P3998" i="1" s="1"/>
  <c r="Q3998" i="1" s="1"/>
  <c r="V3998" i="1" s="1"/>
  <c r="Y3998" i="1" s="1"/>
  <c r="Z3998" i="1" s="1"/>
  <c r="AA3998" i="1" s="1"/>
  <c r="P3999" i="1" l="1" a="1"/>
  <c r="P3999" i="1" s="1"/>
  <c r="Q3999" i="1" s="1"/>
  <c r="V3999" i="1" s="1"/>
  <c r="Y3999" i="1" s="1"/>
  <c r="Z3999" i="1" s="1"/>
  <c r="AA3999" i="1" s="1"/>
  <c r="A4000" i="1"/>
  <c r="A4001" i="1" l="1"/>
  <c r="P4000" i="1" a="1"/>
  <c r="P4000" i="1" s="1"/>
  <c r="Q4000" i="1" s="1"/>
  <c r="V4000" i="1" s="1"/>
  <c r="Y4000" i="1" s="1"/>
  <c r="Z4000" i="1" s="1"/>
  <c r="AA4000" i="1" s="1"/>
  <c r="P4001" i="1" l="1" a="1"/>
  <c r="P4001" i="1" s="1"/>
  <c r="Q4001" i="1" s="1"/>
  <c r="V4001" i="1" s="1"/>
  <c r="Y4001" i="1" s="1"/>
  <c r="Z4001" i="1" s="1"/>
  <c r="AA4001" i="1" s="1"/>
  <c r="A4002" i="1"/>
  <c r="A4003" i="1" l="1"/>
  <c r="P4002" i="1" a="1"/>
  <c r="P4002" i="1" s="1"/>
  <c r="Q4002" i="1" s="1"/>
  <c r="V4002" i="1" s="1"/>
  <c r="Y4002" i="1" s="1"/>
  <c r="Z4002" i="1" s="1"/>
  <c r="AA4002" i="1" s="1"/>
  <c r="P4003" i="1" l="1" a="1"/>
  <c r="P4003" i="1" s="1"/>
  <c r="Q4003" i="1" s="1"/>
  <c r="V4003" i="1" s="1"/>
  <c r="Y4003" i="1" s="1"/>
  <c r="Z4003" i="1" s="1"/>
  <c r="AA4003" i="1" s="1"/>
  <c r="A4004" i="1"/>
  <c r="P4004" i="1" l="1" a="1"/>
  <c r="P4004" i="1" s="1"/>
  <c r="Q4004" i="1" s="1"/>
  <c r="V4004" i="1" s="1"/>
  <c r="Y4004" i="1" s="1"/>
  <c r="Z4004" i="1" s="1"/>
  <c r="AA4004" i="1" s="1"/>
  <c r="A4005" i="1"/>
  <c r="A4006" i="1" l="1"/>
  <c r="P4005" i="1" a="1"/>
  <c r="P4005" i="1" s="1"/>
  <c r="Q4005" i="1" s="1"/>
  <c r="V4005" i="1" s="1"/>
  <c r="Y4005" i="1" s="1"/>
  <c r="Z4005" i="1" s="1"/>
  <c r="AA4005" i="1" s="1"/>
  <c r="P4006" i="1" l="1" a="1"/>
  <c r="P4006" i="1" s="1"/>
  <c r="Q4006" i="1" s="1"/>
  <c r="V4006" i="1" s="1"/>
  <c r="Y4006" i="1" s="1"/>
  <c r="Z4006" i="1" s="1"/>
  <c r="AA4006" i="1" s="1"/>
  <c r="A4007" i="1"/>
  <c r="A4008" i="1" l="1"/>
  <c r="P4007" i="1" a="1"/>
  <c r="P4007" i="1" s="1"/>
  <c r="Q4007" i="1" s="1"/>
  <c r="V4007" i="1" s="1"/>
  <c r="Y4007" i="1" s="1"/>
  <c r="Z4007" i="1" s="1"/>
  <c r="AA4007" i="1" s="1"/>
  <c r="P4008" i="1" l="1" a="1"/>
  <c r="P4008" i="1" s="1"/>
  <c r="Q4008" i="1" s="1"/>
  <c r="V4008" i="1" s="1"/>
  <c r="Y4008" i="1" s="1"/>
  <c r="Z4008" i="1" s="1"/>
  <c r="AA4008" i="1" s="1"/>
  <c r="A4009" i="1"/>
  <c r="P4009" i="1" l="1" a="1"/>
  <c r="P4009" i="1" s="1"/>
  <c r="Q4009" i="1" s="1"/>
  <c r="V4009" i="1" s="1"/>
  <c r="Y4009" i="1" s="1"/>
  <c r="Z4009" i="1" s="1"/>
  <c r="AA4009" i="1" s="1"/>
  <c r="A4010" i="1"/>
  <c r="P4010" i="1" l="1" a="1"/>
  <c r="P4010" i="1" s="1"/>
  <c r="Q4010" i="1" s="1"/>
  <c r="V4010" i="1" s="1"/>
  <c r="Y4010" i="1" s="1"/>
  <c r="Z4010" i="1" s="1"/>
  <c r="AA4010" i="1" s="1"/>
  <c r="A4011" i="1"/>
  <c r="P4011" i="1" l="1" a="1"/>
  <c r="P4011" i="1" s="1"/>
  <c r="Q4011" i="1" s="1"/>
  <c r="V4011" i="1" s="1"/>
  <c r="Y4011" i="1" s="1"/>
  <c r="Z4011" i="1" s="1"/>
  <c r="AA4011" i="1" s="1"/>
  <c r="A4012" i="1"/>
  <c r="A4013" i="1" l="1"/>
  <c r="P4012" i="1" a="1"/>
  <c r="P4012" i="1" s="1"/>
  <c r="Q4012" i="1" s="1"/>
  <c r="V4012" i="1" s="1"/>
  <c r="Y4012" i="1" s="1"/>
  <c r="Z4012" i="1" s="1"/>
  <c r="AA4012" i="1" s="1"/>
  <c r="A4014" i="1" l="1"/>
  <c r="P4013" i="1" a="1"/>
  <c r="P4013" i="1" s="1"/>
  <c r="Q4013" i="1" s="1"/>
  <c r="V4013" i="1" s="1"/>
  <c r="Y4013" i="1" s="1"/>
  <c r="Z4013" i="1" s="1"/>
  <c r="AA4013" i="1" s="1"/>
  <c r="A4015" i="1" l="1"/>
  <c r="P4014" i="1" a="1"/>
  <c r="P4014" i="1" s="1"/>
  <c r="Q4014" i="1" s="1"/>
  <c r="V4014" i="1" s="1"/>
  <c r="Y4014" i="1" s="1"/>
  <c r="Z4014" i="1" s="1"/>
  <c r="AA4014" i="1" s="1"/>
  <c r="P4015" i="1" l="1" a="1"/>
  <c r="P4015" i="1" s="1"/>
  <c r="Q4015" i="1" s="1"/>
  <c r="V4015" i="1" s="1"/>
  <c r="Y4015" i="1" s="1"/>
  <c r="Z4015" i="1" s="1"/>
  <c r="AA4015" i="1" s="1"/>
  <c r="A4016" i="1"/>
  <c r="P4016" i="1" l="1" a="1"/>
  <c r="P4016" i="1" s="1"/>
  <c r="Q4016" i="1" s="1"/>
  <c r="V4016" i="1" s="1"/>
  <c r="Y4016" i="1" s="1"/>
  <c r="Z4016" i="1" s="1"/>
  <c r="AA4016" i="1" s="1"/>
  <c r="A4017" i="1"/>
  <c r="A4018" i="1" l="1"/>
  <c r="P4017" i="1" a="1"/>
  <c r="P4017" i="1" s="1"/>
  <c r="Q4017" i="1" s="1"/>
  <c r="V4017" i="1" s="1"/>
  <c r="Y4017" i="1" s="1"/>
  <c r="Z4017" i="1" s="1"/>
  <c r="AA4017" i="1" s="1"/>
  <c r="A4019" i="1" l="1"/>
  <c r="P4018" i="1" a="1"/>
  <c r="P4018" i="1" s="1"/>
  <c r="Q4018" i="1" s="1"/>
  <c r="V4018" i="1" s="1"/>
  <c r="Y4018" i="1" s="1"/>
  <c r="Z4018" i="1" s="1"/>
  <c r="AA4018" i="1" s="1"/>
  <c r="A4020" i="1" l="1"/>
  <c r="P4019" i="1" a="1"/>
  <c r="P4019" i="1" s="1"/>
  <c r="Q4019" i="1" s="1"/>
  <c r="V4019" i="1" s="1"/>
  <c r="Y4019" i="1" s="1"/>
  <c r="Z4019" i="1" s="1"/>
  <c r="AA4019" i="1" s="1"/>
  <c r="P4020" i="1" l="1" a="1"/>
  <c r="P4020" i="1" s="1"/>
  <c r="Q4020" i="1" s="1"/>
  <c r="V4020" i="1" s="1"/>
  <c r="Y4020" i="1" s="1"/>
  <c r="Z4020" i="1" s="1"/>
  <c r="AA4020" i="1" s="1"/>
  <c r="A4021" i="1"/>
  <c r="A4022" i="1" l="1"/>
  <c r="P4021" i="1" a="1"/>
  <c r="P4021" i="1" s="1"/>
  <c r="Q4021" i="1" s="1"/>
  <c r="V4021" i="1" s="1"/>
  <c r="Y4021" i="1" s="1"/>
  <c r="Z4021" i="1" s="1"/>
  <c r="AA4021" i="1" s="1"/>
  <c r="P4022" i="1" l="1" a="1"/>
  <c r="P4022" i="1" s="1"/>
  <c r="Q4022" i="1" s="1"/>
  <c r="V4022" i="1" s="1"/>
  <c r="Y4022" i="1" s="1"/>
  <c r="Z4022" i="1" s="1"/>
  <c r="AA4022" i="1" s="1"/>
  <c r="A4023" i="1"/>
  <c r="A4024" i="1" l="1"/>
  <c r="P4023" i="1" a="1"/>
  <c r="P4023" i="1" s="1"/>
  <c r="Q4023" i="1" s="1"/>
  <c r="V4023" i="1" s="1"/>
  <c r="Y4023" i="1" s="1"/>
  <c r="Z4023" i="1" s="1"/>
  <c r="AA4023" i="1" s="1"/>
  <c r="P4024" i="1" l="1" a="1"/>
  <c r="P4024" i="1" s="1"/>
  <c r="Q4024" i="1" s="1"/>
  <c r="V4024" i="1" s="1"/>
  <c r="Y4024" i="1" s="1"/>
  <c r="Z4024" i="1" s="1"/>
  <c r="AA4024" i="1" s="1"/>
  <c r="A4025" i="1"/>
  <c r="P4025" i="1" l="1" a="1"/>
  <c r="P4025" i="1" s="1"/>
  <c r="Q4025" i="1" s="1"/>
  <c r="V4025" i="1" s="1"/>
  <c r="Y4025" i="1" s="1"/>
  <c r="Z4025" i="1" s="1"/>
  <c r="AA4025" i="1" s="1"/>
  <c r="A4026" i="1"/>
  <c r="A4027" i="1" l="1"/>
  <c r="P4026" i="1" a="1"/>
  <c r="P4026" i="1" s="1"/>
  <c r="Q4026" i="1" s="1"/>
  <c r="V4026" i="1" s="1"/>
  <c r="Y4026" i="1" s="1"/>
  <c r="Z4026" i="1" s="1"/>
  <c r="AA4026" i="1" s="1"/>
  <c r="P4027" i="1" l="1" a="1"/>
  <c r="P4027" i="1" s="1"/>
  <c r="Q4027" i="1" s="1"/>
  <c r="V4027" i="1" s="1"/>
  <c r="Y4027" i="1" s="1"/>
  <c r="Z4027" i="1" s="1"/>
  <c r="AA4027" i="1" s="1"/>
  <c r="A4028" i="1"/>
  <c r="P4028" i="1" l="1" a="1"/>
  <c r="P4028" i="1" s="1"/>
  <c r="Q4028" i="1" s="1"/>
  <c r="V4028" i="1" s="1"/>
  <c r="Y4028" i="1" s="1"/>
  <c r="Z4028" i="1" s="1"/>
  <c r="AA4028" i="1" s="1"/>
  <c r="A4029" i="1"/>
  <c r="P4029" i="1" l="1" a="1"/>
  <c r="P4029" i="1" s="1"/>
  <c r="Q4029" i="1" s="1"/>
  <c r="V4029" i="1" s="1"/>
  <c r="Y4029" i="1" s="1"/>
  <c r="Z4029" i="1" s="1"/>
  <c r="AA4029" i="1" s="1"/>
  <c r="A4030" i="1"/>
  <c r="P4030" i="1" l="1" a="1"/>
  <c r="P4030" i="1" s="1"/>
  <c r="Q4030" i="1" s="1"/>
  <c r="V4030" i="1" s="1"/>
  <c r="Y4030" i="1" s="1"/>
  <c r="Z4030" i="1" s="1"/>
  <c r="AA4030" i="1" s="1"/>
  <c r="A4031" i="1"/>
  <c r="A4032" i="1" l="1"/>
  <c r="P4031" i="1" a="1"/>
  <c r="P4031" i="1" s="1"/>
  <c r="Q4031" i="1" s="1"/>
  <c r="V4031" i="1" s="1"/>
  <c r="Y4031" i="1" s="1"/>
  <c r="Z4031" i="1" s="1"/>
  <c r="AA4031" i="1" s="1"/>
  <c r="A4033" i="1" l="1"/>
  <c r="P4032" i="1" a="1"/>
  <c r="P4032" i="1" s="1"/>
  <c r="Q4032" i="1" s="1"/>
  <c r="V4032" i="1" s="1"/>
  <c r="Y4032" i="1" s="1"/>
  <c r="Z4032" i="1" s="1"/>
  <c r="AA4032" i="1" s="1"/>
  <c r="A4034" i="1" l="1"/>
  <c r="P4033" i="1" a="1"/>
  <c r="P4033" i="1" s="1"/>
  <c r="Q4033" i="1" s="1"/>
  <c r="V4033" i="1" s="1"/>
  <c r="Y4033" i="1" s="1"/>
  <c r="Z4033" i="1" s="1"/>
  <c r="AA4033" i="1" s="1"/>
  <c r="A4035" i="1" l="1"/>
  <c r="P4034" i="1" a="1"/>
  <c r="P4034" i="1" s="1"/>
  <c r="Q4034" i="1" s="1"/>
  <c r="V4034" i="1" s="1"/>
  <c r="Y4034" i="1" s="1"/>
  <c r="Z4034" i="1" s="1"/>
  <c r="AA4034" i="1" s="1"/>
  <c r="P4035" i="1" l="1" a="1"/>
  <c r="P4035" i="1" s="1"/>
  <c r="Q4035" i="1" s="1"/>
  <c r="V4035" i="1" s="1"/>
  <c r="Y4035" i="1" s="1"/>
  <c r="Z4035" i="1" s="1"/>
  <c r="AA4035" i="1" s="1"/>
  <c r="A4036" i="1"/>
  <c r="P4036" i="1" l="1" a="1"/>
  <c r="P4036" i="1" s="1"/>
  <c r="Q4036" i="1" s="1"/>
  <c r="V4036" i="1" s="1"/>
  <c r="Y4036" i="1" s="1"/>
  <c r="Z4036" i="1" s="1"/>
  <c r="AA4036" i="1" s="1"/>
  <c r="A4037" i="1"/>
  <c r="P4037" i="1" l="1" a="1"/>
  <c r="P4037" i="1" s="1"/>
  <c r="Q4037" i="1" s="1"/>
  <c r="V4037" i="1" s="1"/>
  <c r="Y4037" i="1" s="1"/>
  <c r="Z4037" i="1" s="1"/>
  <c r="AA4037" i="1" s="1"/>
  <c r="A4038" i="1"/>
  <c r="A4039" i="1" l="1"/>
  <c r="P4038" i="1" a="1"/>
  <c r="P4038" i="1" s="1"/>
  <c r="Q4038" i="1" s="1"/>
  <c r="V4038" i="1" s="1"/>
  <c r="Y4038" i="1" s="1"/>
  <c r="Z4038" i="1" s="1"/>
  <c r="AA4038" i="1" s="1"/>
  <c r="A4040" i="1" l="1"/>
  <c r="P4039" i="1" a="1"/>
  <c r="P4039" i="1" s="1"/>
  <c r="Q4039" i="1" s="1"/>
  <c r="V4039" i="1" s="1"/>
  <c r="Y4039" i="1" s="1"/>
  <c r="Z4039" i="1" s="1"/>
  <c r="AA4039" i="1" s="1"/>
  <c r="P4040" i="1" l="1" a="1"/>
  <c r="P4040" i="1" s="1"/>
  <c r="Q4040" i="1" s="1"/>
  <c r="V4040" i="1" s="1"/>
  <c r="Y4040" i="1" s="1"/>
  <c r="Z4040" i="1" s="1"/>
  <c r="AA4040" i="1" s="1"/>
  <c r="A4041" i="1"/>
  <c r="A4042" i="1" l="1"/>
  <c r="P4041" i="1" a="1"/>
  <c r="P4041" i="1" s="1"/>
  <c r="Q4041" i="1" s="1"/>
  <c r="V4041" i="1" s="1"/>
  <c r="Y4041" i="1" s="1"/>
  <c r="Z4041" i="1" s="1"/>
  <c r="AA4041" i="1" s="1"/>
  <c r="A4043" i="1" l="1"/>
  <c r="P4042" i="1" a="1"/>
  <c r="P4042" i="1" s="1"/>
  <c r="Q4042" i="1" s="1"/>
  <c r="V4042" i="1" s="1"/>
  <c r="Y4042" i="1" s="1"/>
  <c r="Z4042" i="1" s="1"/>
  <c r="AA4042" i="1" s="1"/>
  <c r="P4043" i="1" l="1" a="1"/>
  <c r="P4043" i="1" s="1"/>
  <c r="Q4043" i="1" s="1"/>
  <c r="V4043" i="1" s="1"/>
  <c r="Y4043" i="1" s="1"/>
  <c r="Z4043" i="1" s="1"/>
  <c r="AA4043" i="1" s="1"/>
  <c r="A4044" i="1"/>
  <c r="A4045" i="1" l="1"/>
  <c r="P4044" i="1" a="1"/>
  <c r="P4044" i="1" s="1"/>
  <c r="Q4044" i="1" s="1"/>
  <c r="V4044" i="1" s="1"/>
  <c r="Y4044" i="1" s="1"/>
  <c r="Z4044" i="1" s="1"/>
  <c r="AA4044" i="1" s="1"/>
  <c r="P4045" i="1" l="1" a="1"/>
  <c r="P4045" i="1" s="1"/>
  <c r="Q4045" i="1" s="1"/>
  <c r="V4045" i="1" s="1"/>
  <c r="Y4045" i="1" s="1"/>
  <c r="Z4045" i="1" s="1"/>
  <c r="AA4045" i="1" s="1"/>
  <c r="A4046" i="1"/>
  <c r="P4046" i="1" l="1" a="1"/>
  <c r="P4046" i="1" s="1"/>
  <c r="Q4046" i="1" s="1"/>
  <c r="V4046" i="1" s="1"/>
  <c r="Y4046" i="1" s="1"/>
  <c r="Z4046" i="1" s="1"/>
  <c r="AA4046" i="1" s="1"/>
  <c r="A4047" i="1"/>
  <c r="P4047" i="1" l="1" a="1"/>
  <c r="P4047" i="1" s="1"/>
  <c r="Q4047" i="1" s="1"/>
  <c r="V4047" i="1" s="1"/>
  <c r="Y4047" i="1" s="1"/>
  <c r="Z4047" i="1" s="1"/>
  <c r="AA4047" i="1" s="1"/>
  <c r="A4048" i="1"/>
  <c r="A4049" i="1" l="1"/>
  <c r="P4048" i="1" a="1"/>
  <c r="P4048" i="1" s="1"/>
  <c r="Q4048" i="1" s="1"/>
  <c r="V4048" i="1" s="1"/>
  <c r="Y4048" i="1" s="1"/>
  <c r="Z4048" i="1" s="1"/>
  <c r="AA4048" i="1" s="1"/>
  <c r="A4050" i="1" l="1"/>
  <c r="P4049" i="1" a="1"/>
  <c r="P4049" i="1" s="1"/>
  <c r="Q4049" i="1" s="1"/>
  <c r="V4049" i="1" s="1"/>
  <c r="Y4049" i="1" s="1"/>
  <c r="Z4049" i="1" s="1"/>
  <c r="AA4049" i="1" s="1"/>
  <c r="A4051" i="1" l="1"/>
  <c r="P4050" i="1" a="1"/>
  <c r="P4050" i="1" s="1"/>
  <c r="Q4050" i="1" s="1"/>
  <c r="V4050" i="1" s="1"/>
  <c r="Y4050" i="1" s="1"/>
  <c r="Z4050" i="1" s="1"/>
  <c r="AA4050" i="1" s="1"/>
  <c r="P4051" i="1" l="1" a="1"/>
  <c r="P4051" i="1" s="1"/>
  <c r="Q4051" i="1" s="1"/>
  <c r="V4051" i="1" s="1"/>
  <c r="Y4051" i="1" s="1"/>
  <c r="Z4051" i="1" s="1"/>
  <c r="AA4051" i="1" s="1"/>
  <c r="A4052" i="1"/>
  <c r="A4053" i="1" l="1"/>
  <c r="P4052" i="1" a="1"/>
  <c r="P4052" i="1" s="1"/>
  <c r="Q4052" i="1" s="1"/>
  <c r="V4052" i="1" s="1"/>
  <c r="Y4052" i="1" s="1"/>
  <c r="Z4052" i="1" s="1"/>
  <c r="AA4052" i="1" s="1"/>
  <c r="P4053" i="1" l="1" a="1"/>
  <c r="P4053" i="1" s="1"/>
  <c r="Q4053" i="1" s="1"/>
  <c r="V4053" i="1" s="1"/>
  <c r="Y4053" i="1" s="1"/>
  <c r="Z4053" i="1" s="1"/>
  <c r="AA4053" i="1" s="1"/>
  <c r="A4054" i="1"/>
  <c r="A4055" i="1" l="1"/>
  <c r="P4054" i="1" a="1"/>
  <c r="P4054" i="1" s="1"/>
  <c r="Q4054" i="1" s="1"/>
  <c r="V4054" i="1" s="1"/>
  <c r="Y4054" i="1" s="1"/>
  <c r="Z4054" i="1" s="1"/>
  <c r="AA4054" i="1" s="1"/>
  <c r="P4055" i="1" l="1" a="1"/>
  <c r="P4055" i="1" s="1"/>
  <c r="Q4055" i="1" s="1"/>
  <c r="V4055" i="1" s="1"/>
  <c r="Y4055" i="1" s="1"/>
  <c r="Z4055" i="1" s="1"/>
  <c r="AA4055" i="1" s="1"/>
  <c r="A4056" i="1"/>
  <c r="A4057" i="1" l="1"/>
  <c r="P4056" i="1" a="1"/>
  <c r="P4056" i="1" s="1"/>
  <c r="Q4056" i="1" s="1"/>
  <c r="V4056" i="1" s="1"/>
  <c r="Y4056" i="1" s="1"/>
  <c r="Z4056" i="1" s="1"/>
  <c r="AA4056" i="1" s="1"/>
  <c r="P4057" i="1" l="1" a="1"/>
  <c r="P4057" i="1" s="1"/>
  <c r="Q4057" i="1" s="1"/>
  <c r="V4057" i="1" s="1"/>
  <c r="Y4057" i="1" s="1"/>
  <c r="Z4057" i="1" s="1"/>
  <c r="AA4057" i="1" s="1"/>
  <c r="A4058" i="1"/>
  <c r="A4059" i="1" l="1"/>
  <c r="P4058" i="1" a="1"/>
  <c r="P4058" i="1" s="1"/>
  <c r="Q4058" i="1" s="1"/>
  <c r="V4058" i="1" s="1"/>
  <c r="Y4058" i="1" s="1"/>
  <c r="Z4058" i="1" s="1"/>
  <c r="AA4058" i="1" s="1"/>
  <c r="P4059" i="1" l="1" a="1"/>
  <c r="P4059" i="1" s="1"/>
  <c r="Q4059" i="1" s="1"/>
  <c r="V4059" i="1" s="1"/>
  <c r="Y4059" i="1" s="1"/>
  <c r="Z4059" i="1" s="1"/>
  <c r="AA4059" i="1" s="1"/>
  <c r="A4060" i="1"/>
  <c r="P4060" i="1" l="1" a="1"/>
  <c r="P4060" i="1" s="1"/>
  <c r="Q4060" i="1" s="1"/>
  <c r="V4060" i="1" s="1"/>
  <c r="Y4060" i="1" s="1"/>
  <c r="Z4060" i="1" s="1"/>
  <c r="AA4060" i="1" s="1"/>
  <c r="A4061" i="1"/>
  <c r="P4061" i="1" l="1" a="1"/>
  <c r="P4061" i="1" s="1"/>
  <c r="Q4061" i="1" s="1"/>
  <c r="V4061" i="1" s="1"/>
  <c r="Y4061" i="1" s="1"/>
  <c r="Z4061" i="1" s="1"/>
  <c r="AA4061" i="1" s="1"/>
  <c r="A4062" i="1"/>
  <c r="A4063" i="1" l="1"/>
  <c r="P4062" i="1" a="1"/>
  <c r="P4062" i="1" s="1"/>
  <c r="Q4062" i="1" s="1"/>
  <c r="V4062" i="1" s="1"/>
  <c r="Y4062" i="1" s="1"/>
  <c r="Z4062" i="1" s="1"/>
  <c r="AA4062" i="1" s="1"/>
  <c r="P4063" i="1" l="1" a="1"/>
  <c r="P4063" i="1" s="1"/>
  <c r="Q4063" i="1" s="1"/>
  <c r="V4063" i="1" s="1"/>
  <c r="Y4063" i="1" s="1"/>
  <c r="Z4063" i="1" s="1"/>
  <c r="AA4063" i="1" s="1"/>
  <c r="A4064" i="1"/>
  <c r="P4064" i="1" l="1" a="1"/>
  <c r="P4064" i="1" s="1"/>
  <c r="Q4064" i="1" s="1"/>
  <c r="V4064" i="1" s="1"/>
  <c r="Y4064" i="1" s="1"/>
  <c r="Z4064" i="1" s="1"/>
  <c r="AA4064" i="1" s="1"/>
  <c r="A4065" i="1"/>
  <c r="A4066" i="1" l="1"/>
  <c r="P4065" i="1" a="1"/>
  <c r="P4065" i="1" s="1"/>
  <c r="Q4065" i="1" s="1"/>
  <c r="V4065" i="1" s="1"/>
  <c r="Y4065" i="1" s="1"/>
  <c r="Z4065" i="1" s="1"/>
  <c r="AA4065" i="1" s="1"/>
  <c r="A4067" i="1" l="1"/>
  <c r="P4066" i="1" a="1"/>
  <c r="P4066" i="1" s="1"/>
  <c r="Q4066" i="1" s="1"/>
  <c r="V4066" i="1" s="1"/>
  <c r="Y4066" i="1" s="1"/>
  <c r="Z4066" i="1" s="1"/>
  <c r="AA4066" i="1" s="1"/>
  <c r="P4067" i="1" l="1" a="1"/>
  <c r="P4067" i="1" s="1"/>
  <c r="Q4067" i="1" s="1"/>
  <c r="V4067" i="1" s="1"/>
  <c r="Y4067" i="1" s="1"/>
  <c r="Z4067" i="1" s="1"/>
  <c r="AA4067" i="1" s="1"/>
  <c r="A4068" i="1"/>
  <c r="P4068" i="1" l="1" a="1"/>
  <c r="P4068" i="1" s="1"/>
  <c r="Q4068" i="1" s="1"/>
  <c r="V4068" i="1" s="1"/>
  <c r="Y4068" i="1" s="1"/>
  <c r="Z4068" i="1" s="1"/>
  <c r="AA4068" i="1" s="1"/>
  <c r="A4069" i="1"/>
  <c r="P4069" i="1" l="1" a="1"/>
  <c r="P4069" i="1" s="1"/>
  <c r="Q4069" i="1" s="1"/>
  <c r="V4069" i="1" s="1"/>
  <c r="Y4069" i="1" s="1"/>
  <c r="Z4069" i="1" s="1"/>
  <c r="AA4069" i="1" s="1"/>
  <c r="A4070" i="1"/>
  <c r="P4070" i="1" l="1" a="1"/>
  <c r="P4070" i="1" s="1"/>
  <c r="Q4070" i="1" s="1"/>
  <c r="V4070" i="1" s="1"/>
  <c r="Y4070" i="1" s="1"/>
  <c r="Z4070" i="1" s="1"/>
  <c r="AA4070" i="1" s="1"/>
  <c r="A4071" i="1"/>
  <c r="P4071" i="1" l="1" a="1"/>
  <c r="P4071" i="1" s="1"/>
  <c r="Q4071" i="1" s="1"/>
  <c r="V4071" i="1" s="1"/>
  <c r="Y4071" i="1" s="1"/>
  <c r="Z4071" i="1" s="1"/>
  <c r="AA4071" i="1" s="1"/>
  <c r="A4072" i="1"/>
  <c r="A4073" i="1" l="1"/>
  <c r="P4072" i="1" a="1"/>
  <c r="P4072" i="1" s="1"/>
  <c r="Q4072" i="1" s="1"/>
  <c r="V4072" i="1" s="1"/>
  <c r="Y4072" i="1" s="1"/>
  <c r="Z4072" i="1" s="1"/>
  <c r="AA4072" i="1" s="1"/>
  <c r="A4074" i="1" l="1"/>
  <c r="P4073" i="1" a="1"/>
  <c r="P4073" i="1" s="1"/>
  <c r="Q4073" i="1" s="1"/>
  <c r="V4073" i="1" s="1"/>
  <c r="Y4073" i="1" s="1"/>
  <c r="Z4073" i="1" s="1"/>
  <c r="AA4073" i="1" s="1"/>
  <c r="A4075" i="1" l="1"/>
  <c r="P4074" i="1" a="1"/>
  <c r="P4074" i="1" s="1"/>
  <c r="Q4074" i="1" s="1"/>
  <c r="V4074" i="1" s="1"/>
  <c r="Y4074" i="1" s="1"/>
  <c r="Z4074" i="1" s="1"/>
  <c r="AA4074" i="1" s="1"/>
  <c r="P4075" i="1" l="1" a="1"/>
  <c r="P4075" i="1" s="1"/>
  <c r="Q4075" i="1" s="1"/>
  <c r="V4075" i="1" s="1"/>
  <c r="Y4075" i="1" s="1"/>
  <c r="Z4075" i="1" s="1"/>
  <c r="AA4075" i="1" s="1"/>
  <c r="A4076" i="1"/>
  <c r="P4076" i="1" l="1" a="1"/>
  <c r="P4076" i="1" s="1"/>
  <c r="Q4076" i="1" s="1"/>
  <c r="V4076" i="1" s="1"/>
  <c r="Y4076" i="1" s="1"/>
  <c r="Z4076" i="1" s="1"/>
  <c r="AA4076" i="1" s="1"/>
  <c r="A4077" i="1"/>
  <c r="P4077" i="1" l="1" a="1"/>
  <c r="P4077" i="1" s="1"/>
  <c r="Q4077" i="1" s="1"/>
  <c r="V4077" i="1" s="1"/>
  <c r="Y4077" i="1" s="1"/>
  <c r="Z4077" i="1" s="1"/>
  <c r="AA4077" i="1" s="1"/>
  <c r="A4078" i="1"/>
  <c r="P4078" i="1" l="1" a="1"/>
  <c r="P4078" i="1" s="1"/>
  <c r="Q4078" i="1" s="1"/>
  <c r="V4078" i="1" s="1"/>
  <c r="Y4078" i="1" s="1"/>
  <c r="Z4078" i="1" s="1"/>
  <c r="AA4078" i="1" s="1"/>
  <c r="A4079" i="1"/>
  <c r="P4079" i="1" l="1" a="1"/>
  <c r="P4079" i="1" s="1"/>
  <c r="Q4079" i="1" s="1"/>
  <c r="V4079" i="1" s="1"/>
  <c r="Y4079" i="1" s="1"/>
  <c r="Z4079" i="1" s="1"/>
  <c r="AA4079" i="1" s="1"/>
  <c r="A4080" i="1"/>
  <c r="A4081" i="1" l="1"/>
  <c r="P4080" i="1" a="1"/>
  <c r="P4080" i="1" s="1"/>
  <c r="Q4080" i="1" s="1"/>
  <c r="V4080" i="1" s="1"/>
  <c r="Y4080" i="1" s="1"/>
  <c r="Z4080" i="1" s="1"/>
  <c r="AA4080" i="1" s="1"/>
  <c r="A4082" i="1" l="1"/>
  <c r="P4081" i="1" a="1"/>
  <c r="P4081" i="1" s="1"/>
  <c r="Q4081" i="1" s="1"/>
  <c r="V4081" i="1" s="1"/>
  <c r="Y4081" i="1" s="1"/>
  <c r="Z4081" i="1" s="1"/>
  <c r="AA4081" i="1" s="1"/>
  <c r="P4082" i="1" l="1" a="1"/>
  <c r="P4082" i="1" s="1"/>
  <c r="Q4082" i="1" s="1"/>
  <c r="V4082" i="1" s="1"/>
  <c r="Y4082" i="1" s="1"/>
  <c r="Z4082" i="1" s="1"/>
  <c r="AA4082" i="1" s="1"/>
  <c r="A4083" i="1"/>
  <c r="A4084" i="1" l="1"/>
  <c r="P4083" i="1" a="1"/>
  <c r="P4083" i="1" s="1"/>
  <c r="Q4083" i="1" s="1"/>
  <c r="V4083" i="1" s="1"/>
  <c r="Y4083" i="1" s="1"/>
  <c r="Z4083" i="1" s="1"/>
  <c r="AA4083" i="1" s="1"/>
  <c r="P4084" i="1" l="1" a="1"/>
  <c r="P4084" i="1" s="1"/>
  <c r="Q4084" i="1" s="1"/>
  <c r="V4084" i="1" s="1"/>
  <c r="Y4084" i="1" s="1"/>
  <c r="Z4084" i="1" s="1"/>
  <c r="AA4084" i="1" s="1"/>
  <c r="A4085" i="1"/>
  <c r="A4086" i="1" l="1"/>
  <c r="P4085" i="1" a="1"/>
  <c r="P4085" i="1" s="1"/>
  <c r="Q4085" i="1" s="1"/>
  <c r="V4085" i="1" s="1"/>
  <c r="Y4085" i="1" s="1"/>
  <c r="Z4085" i="1" s="1"/>
  <c r="AA4085" i="1" s="1"/>
  <c r="A4087" i="1" l="1"/>
  <c r="P4086" i="1" a="1"/>
  <c r="P4086" i="1" s="1"/>
  <c r="Q4086" i="1" s="1"/>
  <c r="V4086" i="1" s="1"/>
  <c r="Y4086" i="1" s="1"/>
  <c r="Z4086" i="1" s="1"/>
  <c r="AA4086" i="1" s="1"/>
  <c r="P4087" i="1" l="1" a="1"/>
  <c r="P4087" i="1" s="1"/>
  <c r="Q4087" i="1" s="1"/>
  <c r="V4087" i="1" s="1"/>
  <c r="Y4087" i="1" s="1"/>
  <c r="Z4087" i="1" s="1"/>
  <c r="AA4087" i="1" s="1"/>
  <c r="A4088" i="1"/>
  <c r="A4089" i="1" l="1"/>
  <c r="P4088" i="1" a="1"/>
  <c r="P4088" i="1" s="1"/>
  <c r="Q4088" i="1" s="1"/>
  <c r="V4088" i="1" s="1"/>
  <c r="Y4088" i="1" s="1"/>
  <c r="Z4088" i="1" s="1"/>
  <c r="AA4088" i="1" s="1"/>
  <c r="P4089" i="1" l="1" a="1"/>
  <c r="P4089" i="1" s="1"/>
  <c r="Q4089" i="1" s="1"/>
  <c r="V4089" i="1" s="1"/>
  <c r="Y4089" i="1" s="1"/>
  <c r="Z4089" i="1" s="1"/>
  <c r="AA4089" i="1" s="1"/>
  <c r="A4090" i="1"/>
  <c r="P4090" i="1" l="1" a="1"/>
  <c r="P4090" i="1" s="1"/>
  <c r="Q4090" i="1" s="1"/>
  <c r="V4090" i="1" s="1"/>
  <c r="Y4090" i="1" s="1"/>
  <c r="Z4090" i="1" s="1"/>
  <c r="AA4090" i="1" s="1"/>
  <c r="A4091" i="1"/>
  <c r="A4092" i="1" l="1"/>
  <c r="P4091" i="1" a="1"/>
  <c r="P4091" i="1" s="1"/>
  <c r="Q4091" i="1" s="1"/>
  <c r="V4091" i="1" s="1"/>
  <c r="Y4091" i="1" s="1"/>
  <c r="Z4091" i="1" s="1"/>
  <c r="AA4091" i="1" s="1"/>
  <c r="P4092" i="1" l="1" a="1"/>
  <c r="P4092" i="1" s="1"/>
  <c r="Q4092" i="1" s="1"/>
  <c r="V4092" i="1" s="1"/>
  <c r="Y4092" i="1" s="1"/>
  <c r="Z4092" i="1" s="1"/>
  <c r="AA4092" i="1" s="1"/>
  <c r="A4093" i="1"/>
  <c r="A4094" i="1" l="1"/>
  <c r="P4093" i="1" a="1"/>
  <c r="P4093" i="1" s="1"/>
  <c r="Q4093" i="1" s="1"/>
  <c r="V4093" i="1" s="1"/>
  <c r="Y4093" i="1" s="1"/>
  <c r="Z4093" i="1" s="1"/>
  <c r="AA4093" i="1" s="1"/>
  <c r="A4095" i="1" l="1"/>
  <c r="P4094" i="1" a="1"/>
  <c r="P4094" i="1" s="1"/>
  <c r="Q4094" i="1" s="1"/>
  <c r="V4094" i="1" s="1"/>
  <c r="Y4094" i="1" s="1"/>
  <c r="Z4094" i="1" s="1"/>
  <c r="AA4094" i="1" s="1"/>
  <c r="A4096" i="1" l="1"/>
  <c r="P4095" i="1" a="1"/>
  <c r="P4095" i="1" s="1"/>
  <c r="Q4095" i="1" s="1"/>
  <c r="V4095" i="1" s="1"/>
  <c r="Y4095" i="1" s="1"/>
  <c r="Z4095" i="1" s="1"/>
  <c r="AA4095" i="1" s="1"/>
  <c r="A4097" i="1" l="1"/>
  <c r="P4096" i="1" a="1"/>
  <c r="P4096" i="1" s="1"/>
  <c r="Q4096" i="1" s="1"/>
  <c r="V4096" i="1" s="1"/>
  <c r="Y4096" i="1" s="1"/>
  <c r="Z4096" i="1" s="1"/>
  <c r="AA4096" i="1" s="1"/>
  <c r="P4097" i="1" l="1" a="1"/>
  <c r="P4097" i="1" s="1"/>
  <c r="Q4097" i="1" s="1"/>
  <c r="V4097" i="1" s="1"/>
  <c r="Y4097" i="1" s="1"/>
  <c r="Z4097" i="1" s="1"/>
  <c r="AA4097" i="1" s="1"/>
  <c r="A4098" i="1"/>
  <c r="A4099" i="1" l="1"/>
  <c r="P4098" i="1" a="1"/>
  <c r="P4098" i="1" s="1"/>
  <c r="Q4098" i="1" s="1"/>
  <c r="V4098" i="1" s="1"/>
  <c r="Y4098" i="1" s="1"/>
  <c r="Z4098" i="1" s="1"/>
  <c r="AA4098" i="1" s="1"/>
  <c r="A4100" i="1" l="1"/>
  <c r="P4099" i="1" a="1"/>
  <c r="P4099" i="1" s="1"/>
  <c r="Q4099" i="1" s="1"/>
  <c r="V4099" i="1" s="1"/>
  <c r="Y4099" i="1" s="1"/>
  <c r="Z4099" i="1" s="1"/>
  <c r="AA4099" i="1" s="1"/>
  <c r="A4101" i="1" l="1"/>
  <c r="P4100" i="1" a="1"/>
  <c r="P4100" i="1" s="1"/>
  <c r="Q4100" i="1" s="1"/>
  <c r="V4100" i="1" s="1"/>
  <c r="Y4100" i="1" s="1"/>
  <c r="Z4100" i="1" s="1"/>
  <c r="AA4100" i="1" s="1"/>
  <c r="P4101" i="1" l="1" a="1"/>
  <c r="P4101" i="1" s="1"/>
  <c r="Q4101" i="1" s="1"/>
  <c r="V4101" i="1" s="1"/>
  <c r="Y4101" i="1" s="1"/>
  <c r="Z4101" i="1" s="1"/>
  <c r="AA4101" i="1" s="1"/>
  <c r="A4102" i="1"/>
  <c r="P4102" i="1" l="1" a="1"/>
  <c r="P4102" i="1" s="1"/>
  <c r="Q4102" i="1" s="1"/>
  <c r="V4102" i="1" s="1"/>
  <c r="Y4102" i="1" s="1"/>
  <c r="Z4102" i="1" s="1"/>
  <c r="AA4102" i="1" s="1"/>
  <c r="A4103" i="1"/>
  <c r="A4104" i="1" l="1"/>
  <c r="P4103" i="1" a="1"/>
  <c r="P4103" i="1" s="1"/>
  <c r="Q4103" i="1" s="1"/>
  <c r="V4103" i="1" s="1"/>
  <c r="Y4103" i="1" s="1"/>
  <c r="Z4103" i="1" s="1"/>
  <c r="AA4103" i="1" s="1"/>
  <c r="P4104" i="1" l="1" a="1"/>
  <c r="P4104" i="1" s="1"/>
  <c r="Q4104" i="1" s="1"/>
  <c r="V4104" i="1" s="1"/>
  <c r="Y4104" i="1" s="1"/>
  <c r="Z4104" i="1" s="1"/>
  <c r="AA4104" i="1" s="1"/>
  <c r="A4105" i="1"/>
  <c r="A4106" i="1" l="1"/>
  <c r="P4105" i="1" a="1"/>
  <c r="P4105" i="1" s="1"/>
  <c r="Q4105" i="1" s="1"/>
  <c r="V4105" i="1" s="1"/>
  <c r="Y4105" i="1" s="1"/>
  <c r="Z4105" i="1" s="1"/>
  <c r="AA4105" i="1" s="1"/>
  <c r="P4106" i="1" l="1" a="1"/>
  <c r="P4106" i="1" s="1"/>
  <c r="Q4106" i="1" s="1"/>
  <c r="V4106" i="1" s="1"/>
  <c r="Y4106" i="1" s="1"/>
  <c r="Z4106" i="1" s="1"/>
  <c r="AA4106" i="1" s="1"/>
  <c r="A4107" i="1"/>
  <c r="P4107" i="1" l="1" a="1"/>
  <c r="P4107" i="1" s="1"/>
  <c r="Q4107" i="1" s="1"/>
  <c r="V4107" i="1" s="1"/>
  <c r="Y4107" i="1" s="1"/>
  <c r="Z4107" i="1" s="1"/>
  <c r="AA4107" i="1" s="1"/>
  <c r="A4108" i="1"/>
  <c r="A4109" i="1" l="1"/>
  <c r="P4108" i="1" a="1"/>
  <c r="P4108" i="1" s="1"/>
  <c r="Q4108" i="1" s="1"/>
  <c r="V4108" i="1" s="1"/>
  <c r="Y4108" i="1" s="1"/>
  <c r="Z4108" i="1" s="1"/>
  <c r="AA4108" i="1" s="1"/>
  <c r="A4110" i="1" l="1"/>
  <c r="P4109" i="1" a="1"/>
  <c r="P4109" i="1" s="1"/>
  <c r="Q4109" i="1" s="1"/>
  <c r="V4109" i="1" s="1"/>
  <c r="Y4109" i="1" s="1"/>
  <c r="Z4109" i="1" s="1"/>
  <c r="AA4109" i="1" s="1"/>
  <c r="A4111" i="1" l="1"/>
  <c r="P4110" i="1" a="1"/>
  <c r="P4110" i="1" s="1"/>
  <c r="Q4110" i="1" s="1"/>
  <c r="V4110" i="1" s="1"/>
  <c r="Y4110" i="1" s="1"/>
  <c r="Z4110" i="1" s="1"/>
  <c r="AA4110" i="1" s="1"/>
  <c r="A4112" i="1" l="1"/>
  <c r="P4111" i="1" a="1"/>
  <c r="P4111" i="1" s="1"/>
  <c r="Q4111" i="1" s="1"/>
  <c r="V4111" i="1" s="1"/>
  <c r="Y4111" i="1" s="1"/>
  <c r="Z4111" i="1" s="1"/>
  <c r="AA4111" i="1" s="1"/>
  <c r="A4113" i="1" l="1"/>
  <c r="P4112" i="1" a="1"/>
  <c r="P4112" i="1" s="1"/>
  <c r="Q4112" i="1" s="1"/>
  <c r="V4112" i="1" s="1"/>
  <c r="Y4112" i="1" s="1"/>
  <c r="Z4112" i="1" s="1"/>
  <c r="AA4112" i="1" s="1"/>
  <c r="P4113" i="1" l="1" a="1"/>
  <c r="P4113" i="1" s="1"/>
  <c r="Q4113" i="1" s="1"/>
  <c r="V4113" i="1" s="1"/>
  <c r="Y4113" i="1" s="1"/>
  <c r="Z4113" i="1" s="1"/>
  <c r="AA4113" i="1" s="1"/>
  <c r="A4114" i="1"/>
  <c r="P4114" i="1" l="1" a="1"/>
  <c r="P4114" i="1" s="1"/>
  <c r="Q4114" i="1" s="1"/>
  <c r="V4114" i="1" s="1"/>
  <c r="Y4114" i="1" s="1"/>
  <c r="Z4114" i="1" s="1"/>
  <c r="AA4114" i="1" s="1"/>
  <c r="A4115" i="1"/>
  <c r="P4115" i="1" l="1" a="1"/>
  <c r="P4115" i="1" s="1"/>
  <c r="Q4115" i="1" s="1"/>
  <c r="V4115" i="1" s="1"/>
  <c r="Y4115" i="1" s="1"/>
  <c r="Z4115" i="1" s="1"/>
  <c r="AA4115" i="1" s="1"/>
  <c r="A4116" i="1"/>
  <c r="P4116" i="1" l="1" a="1"/>
  <c r="P4116" i="1" s="1"/>
  <c r="Q4116" i="1" s="1"/>
  <c r="V4116" i="1" s="1"/>
  <c r="Y4116" i="1" s="1"/>
  <c r="Z4116" i="1" s="1"/>
  <c r="AA4116" i="1" s="1"/>
  <c r="A4117" i="1"/>
  <c r="A4118" i="1" l="1"/>
  <c r="P4117" i="1" a="1"/>
  <c r="P4117" i="1" s="1"/>
  <c r="Q4117" i="1" s="1"/>
  <c r="V4117" i="1" s="1"/>
  <c r="Y4117" i="1" s="1"/>
  <c r="Z4117" i="1" s="1"/>
  <c r="AA4117" i="1" s="1"/>
  <c r="P4118" i="1" l="1" a="1"/>
  <c r="P4118" i="1" s="1"/>
  <c r="Q4118" i="1" s="1"/>
  <c r="V4118" i="1" s="1"/>
  <c r="Y4118" i="1" s="1"/>
  <c r="Z4118" i="1" s="1"/>
  <c r="AA4118" i="1" s="1"/>
  <c r="A4119" i="1"/>
  <c r="P4119" i="1" l="1" a="1"/>
  <c r="P4119" i="1" s="1"/>
  <c r="Q4119" i="1" s="1"/>
  <c r="V4119" i="1" s="1"/>
  <c r="Y4119" i="1" s="1"/>
  <c r="Z4119" i="1" s="1"/>
  <c r="AA4119" i="1" s="1"/>
  <c r="A4120" i="1"/>
  <c r="A4121" i="1" l="1"/>
  <c r="P4120" i="1" a="1"/>
  <c r="P4120" i="1" s="1"/>
  <c r="Q4120" i="1" s="1"/>
  <c r="V4120" i="1" s="1"/>
  <c r="Y4120" i="1" s="1"/>
  <c r="Z4120" i="1" s="1"/>
  <c r="AA4120" i="1" s="1"/>
  <c r="P4121" i="1" l="1" a="1"/>
  <c r="P4121" i="1" s="1"/>
  <c r="Q4121" i="1" s="1"/>
  <c r="V4121" i="1" s="1"/>
  <c r="Y4121" i="1" s="1"/>
  <c r="Z4121" i="1" s="1"/>
  <c r="AA4121" i="1" s="1"/>
  <c r="A4122" i="1"/>
  <c r="P4122" i="1" l="1" a="1"/>
  <c r="P4122" i="1" s="1"/>
  <c r="Q4122" i="1" s="1"/>
  <c r="V4122" i="1" s="1"/>
  <c r="Y4122" i="1" s="1"/>
  <c r="Z4122" i="1" s="1"/>
  <c r="AA4122" i="1" s="1"/>
  <c r="A4123" i="1"/>
  <c r="P4123" i="1" l="1" a="1"/>
  <c r="P4123" i="1" s="1"/>
  <c r="Q4123" i="1" s="1"/>
  <c r="V4123" i="1" s="1"/>
  <c r="Y4123" i="1" s="1"/>
  <c r="Z4123" i="1" s="1"/>
  <c r="AA4123" i="1" s="1"/>
  <c r="A4124" i="1"/>
  <c r="A4125" i="1" l="1"/>
  <c r="P4124" i="1" a="1"/>
  <c r="P4124" i="1" s="1"/>
  <c r="Q4124" i="1" s="1"/>
  <c r="V4124" i="1" s="1"/>
  <c r="Y4124" i="1" s="1"/>
  <c r="Z4124" i="1" s="1"/>
  <c r="AA4124" i="1" s="1"/>
  <c r="P4125" i="1" l="1" a="1"/>
  <c r="P4125" i="1" s="1"/>
  <c r="Q4125" i="1" s="1"/>
  <c r="V4125" i="1" s="1"/>
  <c r="Y4125" i="1" s="1"/>
  <c r="Z4125" i="1" s="1"/>
  <c r="AA4125" i="1" s="1"/>
  <c r="A4126" i="1"/>
  <c r="A4127" i="1" l="1"/>
  <c r="P4126" i="1" a="1"/>
  <c r="P4126" i="1" s="1"/>
  <c r="Q4126" i="1" s="1"/>
  <c r="V4126" i="1" s="1"/>
  <c r="Y4126" i="1" s="1"/>
  <c r="Z4126" i="1" s="1"/>
  <c r="AA4126" i="1" s="1"/>
  <c r="P4127" i="1" l="1" a="1"/>
  <c r="P4127" i="1" s="1"/>
  <c r="Q4127" i="1" s="1"/>
  <c r="V4127" i="1" s="1"/>
  <c r="Y4127" i="1" s="1"/>
  <c r="Z4127" i="1" s="1"/>
  <c r="AA4127" i="1" s="1"/>
  <c r="A4128" i="1"/>
  <c r="A4129" i="1" l="1"/>
  <c r="P4128" i="1" a="1"/>
  <c r="P4128" i="1" s="1"/>
  <c r="Q4128" i="1" s="1"/>
  <c r="V4128" i="1" s="1"/>
  <c r="Y4128" i="1" s="1"/>
  <c r="Z4128" i="1" s="1"/>
  <c r="AA4128" i="1" s="1"/>
  <c r="A4130" i="1" l="1"/>
  <c r="P4129" i="1" a="1"/>
  <c r="P4129" i="1" s="1"/>
  <c r="Q4129" i="1" s="1"/>
  <c r="V4129" i="1" s="1"/>
  <c r="Y4129" i="1" s="1"/>
  <c r="Z4129" i="1" s="1"/>
  <c r="AA4129" i="1" s="1"/>
  <c r="A4131" i="1" l="1"/>
  <c r="P4130" i="1" a="1"/>
  <c r="P4130" i="1" s="1"/>
  <c r="Q4130" i="1" s="1"/>
  <c r="V4130" i="1" s="1"/>
  <c r="Y4130" i="1" s="1"/>
  <c r="Z4130" i="1" s="1"/>
  <c r="AA4130" i="1" s="1"/>
  <c r="A4132" i="1" l="1"/>
  <c r="P4131" i="1" a="1"/>
  <c r="P4131" i="1" s="1"/>
  <c r="Q4131" i="1" s="1"/>
  <c r="V4131" i="1" s="1"/>
  <c r="Y4131" i="1" s="1"/>
  <c r="Z4131" i="1" s="1"/>
  <c r="AA4131" i="1" s="1"/>
  <c r="A4133" i="1" l="1"/>
  <c r="P4132" i="1" a="1"/>
  <c r="P4132" i="1" s="1"/>
  <c r="Q4132" i="1" s="1"/>
  <c r="V4132" i="1" s="1"/>
  <c r="Y4132" i="1" s="1"/>
  <c r="Z4132" i="1" s="1"/>
  <c r="AA4132" i="1" s="1"/>
  <c r="P4133" i="1" l="1" a="1"/>
  <c r="P4133" i="1" s="1"/>
  <c r="Q4133" i="1" s="1"/>
  <c r="V4133" i="1" s="1"/>
  <c r="Y4133" i="1" s="1"/>
  <c r="Z4133" i="1" s="1"/>
  <c r="AA4133" i="1" s="1"/>
  <c r="A4134" i="1"/>
  <c r="A4135" i="1" l="1"/>
  <c r="P4134" i="1" a="1"/>
  <c r="P4134" i="1" s="1"/>
  <c r="Q4134" i="1" s="1"/>
  <c r="V4134" i="1" s="1"/>
  <c r="Y4134" i="1" s="1"/>
  <c r="Z4134" i="1" s="1"/>
  <c r="AA4134" i="1" s="1"/>
  <c r="A4136" i="1" l="1"/>
  <c r="P4135" i="1" a="1"/>
  <c r="P4135" i="1" s="1"/>
  <c r="Q4135" i="1" s="1"/>
  <c r="V4135" i="1" s="1"/>
  <c r="Y4135" i="1" s="1"/>
  <c r="Z4135" i="1" s="1"/>
  <c r="AA4135" i="1" s="1"/>
  <c r="P4136" i="1" l="1" a="1"/>
  <c r="P4136" i="1" s="1"/>
  <c r="Q4136" i="1" s="1"/>
  <c r="V4136" i="1" s="1"/>
  <c r="Y4136" i="1" s="1"/>
  <c r="Z4136" i="1" s="1"/>
  <c r="AA4136" i="1" s="1"/>
  <c r="A4137" i="1"/>
  <c r="A4138" i="1" l="1"/>
  <c r="P4137" i="1" a="1"/>
  <c r="P4137" i="1" s="1"/>
  <c r="Q4137" i="1" s="1"/>
  <c r="V4137" i="1" s="1"/>
  <c r="Y4137" i="1" s="1"/>
  <c r="Z4137" i="1" s="1"/>
  <c r="AA4137" i="1" s="1"/>
  <c r="P4138" i="1" l="1" a="1"/>
  <c r="P4138" i="1" s="1"/>
  <c r="Q4138" i="1" s="1"/>
  <c r="V4138" i="1" s="1"/>
  <c r="Y4138" i="1" s="1"/>
  <c r="Z4138" i="1" s="1"/>
  <c r="AA4138" i="1" s="1"/>
  <c r="A4139" i="1"/>
  <c r="A4140" i="1" l="1"/>
  <c r="P4139" i="1" a="1"/>
  <c r="P4139" i="1" s="1"/>
  <c r="Q4139" i="1" s="1"/>
  <c r="V4139" i="1" s="1"/>
  <c r="Y4139" i="1" s="1"/>
  <c r="Z4139" i="1" s="1"/>
  <c r="AA4139" i="1" s="1"/>
  <c r="A4141" i="1" l="1"/>
  <c r="P4140" i="1" a="1"/>
  <c r="P4140" i="1" s="1"/>
  <c r="Q4140" i="1" s="1"/>
  <c r="V4140" i="1" s="1"/>
  <c r="Y4140" i="1" s="1"/>
  <c r="Z4140" i="1" s="1"/>
  <c r="AA4140" i="1" s="1"/>
  <c r="P4141" i="1" l="1" a="1"/>
  <c r="P4141" i="1" s="1"/>
  <c r="Q4141" i="1" s="1"/>
  <c r="V4141" i="1" s="1"/>
  <c r="Y4141" i="1" s="1"/>
  <c r="Z4141" i="1" s="1"/>
  <c r="AA4141" i="1" s="1"/>
  <c r="A4142" i="1"/>
  <c r="A4143" i="1" l="1"/>
  <c r="P4142" i="1" a="1"/>
  <c r="P4142" i="1" s="1"/>
  <c r="Q4142" i="1" s="1"/>
  <c r="V4142" i="1" s="1"/>
  <c r="Y4142" i="1" s="1"/>
  <c r="Z4142" i="1" s="1"/>
  <c r="AA4142" i="1" s="1"/>
  <c r="P4143" i="1" l="1" a="1"/>
  <c r="P4143" i="1" s="1"/>
  <c r="Q4143" i="1" s="1"/>
  <c r="V4143" i="1" s="1"/>
  <c r="Y4143" i="1" s="1"/>
  <c r="Z4143" i="1" s="1"/>
  <c r="AA4143" i="1" s="1"/>
  <c r="A4144" i="1"/>
  <c r="A4145" i="1" l="1"/>
  <c r="P4144" i="1" a="1"/>
  <c r="P4144" i="1" s="1"/>
  <c r="Q4144" i="1" s="1"/>
  <c r="V4144" i="1" s="1"/>
  <c r="Y4144" i="1" s="1"/>
  <c r="Z4144" i="1" s="1"/>
  <c r="AA4144" i="1" s="1"/>
  <c r="P4145" i="1" l="1" a="1"/>
  <c r="P4145" i="1" s="1"/>
  <c r="Q4145" i="1" s="1"/>
  <c r="V4145" i="1" s="1"/>
  <c r="Y4145" i="1" s="1"/>
  <c r="Z4145" i="1" s="1"/>
  <c r="AA4145" i="1" s="1"/>
  <c r="A4146" i="1"/>
  <c r="A4147" i="1" l="1"/>
  <c r="P4146" i="1" a="1"/>
  <c r="P4146" i="1" s="1"/>
  <c r="Q4146" i="1" s="1"/>
  <c r="V4146" i="1" s="1"/>
  <c r="Y4146" i="1" s="1"/>
  <c r="Z4146" i="1" s="1"/>
  <c r="AA4146" i="1" s="1"/>
  <c r="P4147" i="1" l="1" a="1"/>
  <c r="P4147" i="1" s="1"/>
  <c r="Q4147" i="1" s="1"/>
  <c r="V4147" i="1" s="1"/>
  <c r="Y4147" i="1" s="1"/>
  <c r="Z4147" i="1" s="1"/>
  <c r="AA4147" i="1" s="1"/>
  <c r="A4148" i="1"/>
  <c r="P4148" i="1" l="1" a="1"/>
  <c r="P4148" i="1" s="1"/>
  <c r="Q4148" i="1" s="1"/>
  <c r="V4148" i="1" s="1"/>
  <c r="Y4148" i="1" s="1"/>
  <c r="Z4148" i="1" s="1"/>
  <c r="AA4148" i="1" s="1"/>
  <c r="A4149" i="1"/>
  <c r="A4150" i="1" l="1"/>
  <c r="P4149" i="1" a="1"/>
  <c r="P4149" i="1" s="1"/>
  <c r="Q4149" i="1" s="1"/>
  <c r="V4149" i="1" s="1"/>
  <c r="Y4149" i="1" s="1"/>
  <c r="Z4149" i="1" s="1"/>
  <c r="AA4149" i="1" s="1"/>
  <c r="P4150" i="1" l="1" a="1"/>
  <c r="P4150" i="1" s="1"/>
  <c r="Q4150" i="1" s="1"/>
  <c r="V4150" i="1" s="1"/>
  <c r="Y4150" i="1" s="1"/>
  <c r="Z4150" i="1" s="1"/>
  <c r="AA4150" i="1" s="1"/>
  <c r="A4151" i="1"/>
  <c r="A4152" i="1" l="1"/>
  <c r="P4151" i="1" a="1"/>
  <c r="P4151" i="1" s="1"/>
  <c r="Q4151" i="1" s="1"/>
  <c r="V4151" i="1" s="1"/>
  <c r="Y4151" i="1" s="1"/>
  <c r="Z4151" i="1" s="1"/>
  <c r="AA4151" i="1" s="1"/>
  <c r="P4152" i="1" l="1" a="1"/>
  <c r="P4152" i="1" s="1"/>
  <c r="Q4152" i="1" s="1"/>
  <c r="V4152" i="1" s="1"/>
  <c r="Y4152" i="1" s="1"/>
  <c r="Z4152" i="1" s="1"/>
  <c r="AA4152" i="1" s="1"/>
  <c r="A4153" i="1"/>
  <c r="A4154" i="1" l="1"/>
  <c r="P4153" i="1" a="1"/>
  <c r="P4153" i="1" s="1"/>
  <c r="Q4153" i="1" s="1"/>
  <c r="V4153" i="1" s="1"/>
  <c r="Y4153" i="1" s="1"/>
  <c r="Z4153" i="1" s="1"/>
  <c r="AA4153" i="1" s="1"/>
  <c r="P4154" i="1" l="1" a="1"/>
  <c r="P4154" i="1" s="1"/>
  <c r="Q4154" i="1" s="1"/>
  <c r="V4154" i="1" s="1"/>
  <c r="Y4154" i="1" s="1"/>
  <c r="Z4154" i="1" s="1"/>
  <c r="AA4154" i="1" s="1"/>
  <c r="A4155" i="1"/>
  <c r="A4156" i="1" l="1"/>
  <c r="P4155" i="1" a="1"/>
  <c r="P4155" i="1" s="1"/>
  <c r="Q4155" i="1" s="1"/>
  <c r="V4155" i="1" s="1"/>
  <c r="Y4155" i="1" s="1"/>
  <c r="Z4155" i="1" s="1"/>
  <c r="AA4155" i="1" s="1"/>
  <c r="P4156" i="1" l="1" a="1"/>
  <c r="P4156" i="1" s="1"/>
  <c r="Q4156" i="1" s="1"/>
  <c r="V4156" i="1" s="1"/>
  <c r="Y4156" i="1" s="1"/>
  <c r="Z4156" i="1" s="1"/>
  <c r="AA4156" i="1" s="1"/>
  <c r="A4157" i="1"/>
  <c r="P4157" i="1" l="1" a="1"/>
  <c r="P4157" i="1" s="1"/>
  <c r="Q4157" i="1" s="1"/>
  <c r="V4157" i="1" s="1"/>
  <c r="Y4157" i="1" s="1"/>
  <c r="Z4157" i="1" s="1"/>
  <c r="AA4157" i="1" s="1"/>
  <c r="A4158" i="1"/>
  <c r="A4159" i="1" l="1"/>
  <c r="P4158" i="1" a="1"/>
  <c r="P4158" i="1" s="1"/>
  <c r="Q4158" i="1" s="1"/>
  <c r="V4158" i="1" s="1"/>
  <c r="Y4158" i="1" s="1"/>
  <c r="Z4158" i="1" s="1"/>
  <c r="AA4158" i="1" s="1"/>
  <c r="P4159" i="1" l="1" a="1"/>
  <c r="P4159" i="1" s="1"/>
  <c r="Q4159" i="1" s="1"/>
  <c r="V4159" i="1" s="1"/>
  <c r="Y4159" i="1" s="1"/>
  <c r="Z4159" i="1" s="1"/>
  <c r="AA4159" i="1" s="1"/>
  <c r="A4160" i="1"/>
  <c r="A4161" i="1" l="1"/>
  <c r="P4160" i="1" a="1"/>
  <c r="P4160" i="1" s="1"/>
  <c r="Q4160" i="1" s="1"/>
  <c r="V4160" i="1" s="1"/>
  <c r="Y4160" i="1" s="1"/>
  <c r="Z4160" i="1" s="1"/>
  <c r="AA4160" i="1" s="1"/>
  <c r="A4162" i="1" l="1"/>
  <c r="P4161" i="1" a="1"/>
  <c r="P4161" i="1" s="1"/>
  <c r="Q4161" i="1" s="1"/>
  <c r="V4161" i="1" s="1"/>
  <c r="Y4161" i="1" s="1"/>
  <c r="Z4161" i="1" s="1"/>
  <c r="AA4161" i="1" s="1"/>
  <c r="A4163" i="1" l="1"/>
  <c r="P4162" i="1" a="1"/>
  <c r="P4162" i="1" s="1"/>
  <c r="Q4162" i="1" s="1"/>
  <c r="V4162" i="1" s="1"/>
  <c r="Y4162" i="1" s="1"/>
  <c r="Z4162" i="1" s="1"/>
  <c r="AA4162" i="1" s="1"/>
  <c r="P4163" i="1" l="1" a="1"/>
  <c r="P4163" i="1" s="1"/>
  <c r="Q4163" i="1" s="1"/>
  <c r="V4163" i="1" s="1"/>
  <c r="Y4163" i="1" s="1"/>
  <c r="Z4163" i="1" s="1"/>
  <c r="AA4163" i="1" s="1"/>
  <c r="A4164" i="1"/>
  <c r="A4165" i="1" l="1"/>
  <c r="P4164" i="1" a="1"/>
  <c r="P4164" i="1" s="1"/>
  <c r="Q4164" i="1" s="1"/>
  <c r="V4164" i="1" s="1"/>
  <c r="Y4164" i="1" s="1"/>
  <c r="Z4164" i="1" s="1"/>
  <c r="AA4164" i="1" s="1"/>
  <c r="A4166" i="1" l="1"/>
  <c r="P4165" i="1" a="1"/>
  <c r="P4165" i="1" s="1"/>
  <c r="Q4165" i="1" s="1"/>
  <c r="V4165" i="1" s="1"/>
  <c r="Y4165" i="1" s="1"/>
  <c r="Z4165" i="1" s="1"/>
  <c r="AA4165" i="1" s="1"/>
  <c r="P4166" i="1" l="1" a="1"/>
  <c r="P4166" i="1" s="1"/>
  <c r="Q4166" i="1" s="1"/>
  <c r="V4166" i="1" s="1"/>
  <c r="Y4166" i="1" s="1"/>
  <c r="Z4166" i="1" s="1"/>
  <c r="AA4166" i="1" s="1"/>
  <c r="A4167" i="1"/>
  <c r="P4167" i="1" l="1" a="1"/>
  <c r="P4167" i="1" s="1"/>
  <c r="Q4167" i="1" s="1"/>
  <c r="V4167" i="1" s="1"/>
  <c r="Y4167" i="1" s="1"/>
  <c r="Z4167" i="1" s="1"/>
  <c r="AA4167" i="1" s="1"/>
  <c r="A4168" i="1"/>
  <c r="P4168" i="1" l="1" a="1"/>
  <c r="P4168" i="1" s="1"/>
  <c r="Q4168" i="1" s="1"/>
  <c r="V4168" i="1" s="1"/>
  <c r="Y4168" i="1" s="1"/>
  <c r="Z4168" i="1" s="1"/>
  <c r="AA4168" i="1" s="1"/>
  <c r="A4169" i="1"/>
  <c r="A4170" i="1" l="1"/>
  <c r="P4169" i="1" a="1"/>
  <c r="P4169" i="1" s="1"/>
  <c r="Q4169" i="1" s="1"/>
  <c r="V4169" i="1" s="1"/>
  <c r="Y4169" i="1" s="1"/>
  <c r="Z4169" i="1" s="1"/>
  <c r="AA4169" i="1" s="1"/>
  <c r="P4170" i="1" l="1" a="1"/>
  <c r="P4170" i="1" s="1"/>
  <c r="Q4170" i="1" s="1"/>
  <c r="V4170" i="1" s="1"/>
  <c r="Y4170" i="1" s="1"/>
  <c r="Z4170" i="1" s="1"/>
  <c r="AA4170" i="1" s="1"/>
  <c r="A4171" i="1"/>
  <c r="A4172" i="1" l="1"/>
  <c r="P4171" i="1" a="1"/>
  <c r="P4171" i="1" s="1"/>
  <c r="Q4171" i="1" s="1"/>
  <c r="V4171" i="1" s="1"/>
  <c r="Y4171" i="1" s="1"/>
  <c r="Z4171" i="1" s="1"/>
  <c r="AA4171" i="1" s="1"/>
  <c r="P4172" i="1" l="1" a="1"/>
  <c r="P4172" i="1" s="1"/>
  <c r="Q4172" i="1" s="1"/>
  <c r="V4172" i="1" s="1"/>
  <c r="Y4172" i="1" s="1"/>
  <c r="Z4172" i="1" s="1"/>
  <c r="AA4172" i="1" s="1"/>
  <c r="A4173" i="1"/>
  <c r="P4173" i="1" l="1" a="1"/>
  <c r="P4173" i="1" s="1"/>
  <c r="Q4173" i="1" s="1"/>
  <c r="V4173" i="1" s="1"/>
  <c r="Y4173" i="1" s="1"/>
  <c r="Z4173" i="1" s="1"/>
  <c r="AA4173" i="1" s="1"/>
  <c r="A4174" i="1"/>
  <c r="P4174" i="1" l="1" a="1"/>
  <c r="P4174" i="1" s="1"/>
  <c r="Q4174" i="1" s="1"/>
  <c r="V4174" i="1" s="1"/>
  <c r="Y4174" i="1" s="1"/>
  <c r="Z4174" i="1" s="1"/>
  <c r="AA4174" i="1" s="1"/>
  <c r="A4175" i="1"/>
  <c r="P4175" i="1" l="1" a="1"/>
  <c r="P4175" i="1" s="1"/>
  <c r="Q4175" i="1" s="1"/>
  <c r="V4175" i="1" s="1"/>
  <c r="Y4175" i="1" s="1"/>
  <c r="Z4175" i="1" s="1"/>
  <c r="AA4175" i="1" s="1"/>
  <c r="A4176" i="1"/>
  <c r="A4177" i="1" l="1"/>
  <c r="P4176" i="1" a="1"/>
  <c r="P4176" i="1" s="1"/>
  <c r="Q4176" i="1" s="1"/>
  <c r="V4176" i="1" s="1"/>
  <c r="Y4176" i="1" s="1"/>
  <c r="Z4176" i="1" s="1"/>
  <c r="AA4176" i="1" s="1"/>
  <c r="P4177" i="1" l="1" a="1"/>
  <c r="P4177" i="1" s="1"/>
  <c r="Q4177" i="1" s="1"/>
  <c r="V4177" i="1" s="1"/>
  <c r="Y4177" i="1" s="1"/>
  <c r="Z4177" i="1" s="1"/>
  <c r="AA4177" i="1" s="1"/>
  <c r="A4178" i="1"/>
  <c r="A4179" i="1" l="1"/>
  <c r="P4178" i="1" a="1"/>
  <c r="P4178" i="1" s="1"/>
  <c r="Q4178" i="1" s="1"/>
  <c r="V4178" i="1" s="1"/>
  <c r="Y4178" i="1" s="1"/>
  <c r="Z4178" i="1" s="1"/>
  <c r="AA4178" i="1" s="1"/>
  <c r="A4180" i="1" l="1"/>
  <c r="P4179" i="1" a="1"/>
  <c r="P4179" i="1" s="1"/>
  <c r="Q4179" i="1" s="1"/>
  <c r="V4179" i="1" s="1"/>
  <c r="Y4179" i="1" s="1"/>
  <c r="Z4179" i="1" s="1"/>
  <c r="AA4179" i="1" s="1"/>
  <c r="A4181" i="1" l="1"/>
  <c r="P4180" i="1" a="1"/>
  <c r="P4180" i="1" s="1"/>
  <c r="Q4180" i="1" s="1"/>
  <c r="V4180" i="1" s="1"/>
  <c r="Y4180" i="1" s="1"/>
  <c r="Z4180" i="1" s="1"/>
  <c r="AA4180" i="1" s="1"/>
  <c r="A4182" i="1" l="1"/>
  <c r="P4181" i="1" a="1"/>
  <c r="P4181" i="1" s="1"/>
  <c r="Q4181" i="1" s="1"/>
  <c r="V4181" i="1" s="1"/>
  <c r="Y4181" i="1" s="1"/>
  <c r="Z4181" i="1" s="1"/>
  <c r="AA4181" i="1" s="1"/>
  <c r="A4183" i="1" l="1"/>
  <c r="P4182" i="1" a="1"/>
  <c r="P4182" i="1" s="1"/>
  <c r="Q4182" i="1" s="1"/>
  <c r="V4182" i="1" s="1"/>
  <c r="Y4182" i="1" s="1"/>
  <c r="Z4182" i="1" s="1"/>
  <c r="AA4182" i="1" s="1"/>
  <c r="P4183" i="1" l="1" a="1"/>
  <c r="P4183" i="1" s="1"/>
  <c r="Q4183" i="1" s="1"/>
  <c r="V4183" i="1" s="1"/>
  <c r="Y4183" i="1" s="1"/>
  <c r="Z4183" i="1" s="1"/>
  <c r="AA4183" i="1" s="1"/>
  <c r="A4184" i="1"/>
  <c r="P4184" i="1" l="1" a="1"/>
  <c r="P4184" i="1" s="1"/>
  <c r="Q4184" i="1" s="1"/>
  <c r="V4184" i="1" s="1"/>
  <c r="Y4184" i="1" s="1"/>
  <c r="Z4184" i="1" s="1"/>
  <c r="AA4184" i="1" s="1"/>
  <c r="A4185" i="1"/>
  <c r="P4185" i="1" l="1" a="1"/>
  <c r="P4185" i="1" s="1"/>
  <c r="Q4185" i="1" s="1"/>
  <c r="V4185" i="1" s="1"/>
  <c r="Y4185" i="1" s="1"/>
  <c r="Z4185" i="1" s="1"/>
  <c r="AA4185" i="1" s="1"/>
  <c r="A4186" i="1"/>
  <c r="A4187" i="1" l="1"/>
  <c r="P4186" i="1" a="1"/>
  <c r="P4186" i="1" s="1"/>
  <c r="Q4186" i="1" s="1"/>
  <c r="V4186" i="1" s="1"/>
  <c r="Y4186" i="1" s="1"/>
  <c r="Z4186" i="1" s="1"/>
  <c r="AA4186" i="1" s="1"/>
  <c r="P4187" i="1" l="1" a="1"/>
  <c r="P4187" i="1" s="1"/>
  <c r="Q4187" i="1" s="1"/>
  <c r="V4187" i="1" s="1"/>
  <c r="Y4187" i="1" s="1"/>
  <c r="Z4187" i="1" s="1"/>
  <c r="AA4187" i="1" s="1"/>
  <c r="A4188" i="1"/>
  <c r="A4189" i="1" l="1"/>
  <c r="P4188" i="1" a="1"/>
  <c r="P4188" i="1" s="1"/>
  <c r="Q4188" i="1" s="1"/>
  <c r="V4188" i="1" s="1"/>
  <c r="Y4188" i="1" s="1"/>
  <c r="Z4188" i="1" s="1"/>
  <c r="AA4188" i="1" s="1"/>
  <c r="A4190" i="1" l="1"/>
  <c r="P4189" i="1" a="1"/>
  <c r="P4189" i="1" s="1"/>
  <c r="Q4189" i="1" s="1"/>
  <c r="V4189" i="1" s="1"/>
  <c r="Y4189" i="1" s="1"/>
  <c r="Z4189" i="1" s="1"/>
  <c r="AA4189" i="1" s="1"/>
  <c r="P4190" i="1" l="1" a="1"/>
  <c r="P4190" i="1" s="1"/>
  <c r="Q4190" i="1" s="1"/>
  <c r="V4190" i="1" s="1"/>
  <c r="Y4190" i="1" s="1"/>
  <c r="Z4190" i="1" s="1"/>
  <c r="AA4190" i="1" s="1"/>
  <c r="A4191" i="1"/>
  <c r="P4191" i="1" l="1" a="1"/>
  <c r="P4191" i="1" s="1"/>
  <c r="Q4191" i="1" s="1"/>
  <c r="V4191" i="1" s="1"/>
  <c r="Y4191" i="1" s="1"/>
  <c r="Z4191" i="1" s="1"/>
  <c r="AA4191" i="1" s="1"/>
  <c r="A4192" i="1"/>
  <c r="A4193" i="1" l="1"/>
  <c r="P4192" i="1" a="1"/>
  <c r="P4192" i="1" s="1"/>
  <c r="Q4192" i="1" s="1"/>
  <c r="V4192" i="1" s="1"/>
  <c r="Y4192" i="1" s="1"/>
  <c r="Z4192" i="1" s="1"/>
  <c r="AA4192" i="1" s="1"/>
  <c r="A4194" i="1" l="1"/>
  <c r="P4193" i="1" a="1"/>
  <c r="P4193" i="1" s="1"/>
  <c r="Q4193" i="1" s="1"/>
  <c r="V4193" i="1" s="1"/>
  <c r="Y4193" i="1" s="1"/>
  <c r="Z4193" i="1" s="1"/>
  <c r="AA4193" i="1" s="1"/>
  <c r="A4195" i="1" l="1"/>
  <c r="P4194" i="1" a="1"/>
  <c r="P4194" i="1" s="1"/>
  <c r="Q4194" i="1" s="1"/>
  <c r="V4194" i="1" s="1"/>
  <c r="Y4194" i="1" s="1"/>
  <c r="Z4194" i="1" s="1"/>
  <c r="AA4194" i="1" s="1"/>
  <c r="P4195" i="1" l="1" a="1"/>
  <c r="P4195" i="1" s="1"/>
  <c r="Q4195" i="1" s="1"/>
  <c r="V4195" i="1" s="1"/>
  <c r="Y4195" i="1" s="1"/>
  <c r="Z4195" i="1" s="1"/>
  <c r="AA4195" i="1" s="1"/>
  <c r="A4196" i="1"/>
  <c r="A4197" i="1" l="1"/>
  <c r="P4196" i="1" a="1"/>
  <c r="P4196" i="1" s="1"/>
  <c r="Q4196" i="1" s="1"/>
  <c r="V4196" i="1" s="1"/>
  <c r="Y4196" i="1" s="1"/>
  <c r="Z4196" i="1" s="1"/>
  <c r="AA4196" i="1" s="1"/>
  <c r="P4197" i="1" l="1" a="1"/>
  <c r="P4197" i="1" s="1"/>
  <c r="Q4197" i="1" s="1"/>
  <c r="V4197" i="1" s="1"/>
  <c r="Y4197" i="1" s="1"/>
  <c r="Z4197" i="1" s="1"/>
  <c r="AA4197" i="1" s="1"/>
  <c r="A4198" i="1"/>
  <c r="A4199" i="1" l="1"/>
  <c r="P4198" i="1" a="1"/>
  <c r="P4198" i="1" s="1"/>
  <c r="Q4198" i="1" s="1"/>
  <c r="V4198" i="1" s="1"/>
  <c r="Y4198" i="1" s="1"/>
  <c r="Z4198" i="1" s="1"/>
  <c r="AA4198" i="1" s="1"/>
  <c r="P4199" i="1" l="1" a="1"/>
  <c r="P4199" i="1" s="1"/>
  <c r="Q4199" i="1" s="1"/>
  <c r="V4199" i="1" s="1"/>
  <c r="Y4199" i="1" s="1"/>
  <c r="Z4199" i="1" s="1"/>
  <c r="AA4199" i="1" s="1"/>
  <c r="A4200" i="1"/>
  <c r="P4200" i="1" l="1" a="1"/>
  <c r="P4200" i="1" s="1"/>
  <c r="Q4200" i="1" s="1"/>
  <c r="V4200" i="1" s="1"/>
  <c r="Y4200" i="1" s="1"/>
  <c r="Z4200" i="1" s="1"/>
  <c r="AA4200" i="1" s="1"/>
  <c r="A4201" i="1"/>
  <c r="A4202" i="1" l="1"/>
  <c r="P4201" i="1" a="1"/>
  <c r="P4201" i="1" s="1"/>
  <c r="Q4201" i="1" s="1"/>
  <c r="V4201" i="1" s="1"/>
  <c r="Y4201" i="1" s="1"/>
  <c r="Z4201" i="1" s="1"/>
  <c r="AA4201" i="1" s="1"/>
  <c r="P4202" i="1" l="1" a="1"/>
  <c r="P4202" i="1" s="1"/>
  <c r="Q4202" i="1" s="1"/>
  <c r="V4202" i="1" s="1"/>
  <c r="Y4202" i="1" s="1"/>
  <c r="Z4202" i="1" s="1"/>
  <c r="AA4202" i="1" s="1"/>
  <c r="A4203" i="1"/>
  <c r="A4204" i="1" l="1"/>
  <c r="P4203" i="1" a="1"/>
  <c r="P4203" i="1" s="1"/>
  <c r="Q4203" i="1" s="1"/>
  <c r="V4203" i="1" s="1"/>
  <c r="Y4203" i="1" s="1"/>
  <c r="Z4203" i="1" s="1"/>
  <c r="AA4203" i="1" s="1"/>
  <c r="A4205" i="1" l="1"/>
  <c r="P4204" i="1" a="1"/>
  <c r="P4204" i="1" s="1"/>
  <c r="Q4204" i="1" s="1"/>
  <c r="V4204" i="1" s="1"/>
  <c r="Y4204" i="1" s="1"/>
  <c r="Z4204" i="1" s="1"/>
  <c r="AA4204" i="1" s="1"/>
  <c r="P4205" i="1" l="1" a="1"/>
  <c r="P4205" i="1" s="1"/>
  <c r="Q4205" i="1" s="1"/>
  <c r="V4205" i="1" s="1"/>
  <c r="Y4205" i="1" s="1"/>
  <c r="Z4205" i="1" s="1"/>
  <c r="AA4205" i="1" s="1"/>
  <c r="A4206" i="1"/>
  <c r="P4206" i="1" l="1" a="1"/>
  <c r="P4206" i="1" s="1"/>
  <c r="Q4206" i="1" s="1"/>
  <c r="V4206" i="1" s="1"/>
  <c r="Y4206" i="1" s="1"/>
  <c r="Z4206" i="1" s="1"/>
  <c r="AA4206" i="1" s="1"/>
  <c r="A4207" i="1"/>
  <c r="A4208" i="1" l="1"/>
  <c r="P4207" i="1" a="1"/>
  <c r="P4207" i="1" s="1"/>
  <c r="Q4207" i="1" s="1"/>
  <c r="V4207" i="1" s="1"/>
  <c r="Y4207" i="1" s="1"/>
  <c r="Z4207" i="1" s="1"/>
  <c r="AA4207" i="1" s="1"/>
  <c r="P4208" i="1" l="1" a="1"/>
  <c r="P4208" i="1" s="1"/>
  <c r="Q4208" i="1" s="1"/>
  <c r="V4208" i="1" s="1"/>
  <c r="Y4208" i="1" s="1"/>
  <c r="Z4208" i="1" s="1"/>
  <c r="AA4208" i="1" s="1"/>
  <c r="A4209" i="1"/>
  <c r="A4210" i="1" l="1"/>
  <c r="P4209" i="1" a="1"/>
  <c r="P4209" i="1" s="1"/>
  <c r="Q4209" i="1" s="1"/>
  <c r="V4209" i="1" s="1"/>
  <c r="Y4209" i="1" s="1"/>
  <c r="Z4209" i="1" s="1"/>
  <c r="AA4209" i="1" s="1"/>
  <c r="P4210" i="1" l="1" a="1"/>
  <c r="P4210" i="1" s="1"/>
  <c r="Q4210" i="1" s="1"/>
  <c r="V4210" i="1" s="1"/>
  <c r="Y4210" i="1" s="1"/>
  <c r="Z4210" i="1" s="1"/>
  <c r="AA4210" i="1" s="1"/>
  <c r="A4211" i="1"/>
  <c r="P4211" i="1" l="1" a="1"/>
  <c r="P4211" i="1" s="1"/>
  <c r="Q4211" i="1" s="1"/>
  <c r="V4211" i="1" s="1"/>
  <c r="Y4211" i="1" s="1"/>
  <c r="Z4211" i="1" s="1"/>
  <c r="AA4211" i="1" s="1"/>
  <c r="A4212" i="1"/>
  <c r="P4212" i="1" l="1" a="1"/>
  <c r="P4212" i="1" s="1"/>
  <c r="Q4212" i="1" s="1"/>
  <c r="V4212" i="1" s="1"/>
  <c r="Y4212" i="1" s="1"/>
  <c r="Z4212" i="1" s="1"/>
  <c r="AA4212" i="1" s="1"/>
  <c r="A4213" i="1"/>
  <c r="A4214" i="1" l="1"/>
  <c r="P4213" i="1" a="1"/>
  <c r="P4213" i="1" s="1"/>
  <c r="Q4213" i="1" s="1"/>
  <c r="V4213" i="1" s="1"/>
  <c r="Y4213" i="1" s="1"/>
  <c r="Z4213" i="1" s="1"/>
  <c r="AA4213" i="1" s="1"/>
  <c r="P4214" i="1" l="1" a="1"/>
  <c r="P4214" i="1" s="1"/>
  <c r="Q4214" i="1" s="1"/>
  <c r="V4214" i="1" s="1"/>
  <c r="Y4214" i="1" s="1"/>
  <c r="Z4214" i="1" s="1"/>
  <c r="AA4214" i="1" s="1"/>
  <c r="A4215" i="1"/>
  <c r="P4215" i="1" l="1" a="1"/>
  <c r="P4215" i="1" s="1"/>
  <c r="Q4215" i="1" s="1"/>
  <c r="V4215" i="1" s="1"/>
  <c r="Y4215" i="1" s="1"/>
  <c r="Z4215" i="1" s="1"/>
  <c r="AA4215" i="1" s="1"/>
  <c r="A4216" i="1"/>
  <c r="P4216" i="1" l="1" a="1"/>
  <c r="P4216" i="1" s="1"/>
  <c r="Q4216" i="1" s="1"/>
  <c r="V4216" i="1" s="1"/>
  <c r="Y4216" i="1" s="1"/>
  <c r="Z4216" i="1" s="1"/>
  <c r="AA4216" i="1" s="1"/>
  <c r="A4217" i="1"/>
  <c r="A4218" i="1" l="1"/>
  <c r="P4217" i="1" a="1"/>
  <c r="P4217" i="1" s="1"/>
  <c r="Q4217" i="1" s="1"/>
  <c r="V4217" i="1" s="1"/>
  <c r="Y4217" i="1" s="1"/>
  <c r="Z4217" i="1" s="1"/>
  <c r="AA4217" i="1" s="1"/>
  <c r="A4219" i="1" l="1"/>
  <c r="P4218" i="1" a="1"/>
  <c r="P4218" i="1" s="1"/>
  <c r="Q4218" i="1" s="1"/>
  <c r="V4218" i="1" s="1"/>
  <c r="Y4218" i="1" s="1"/>
  <c r="Z4218" i="1" s="1"/>
  <c r="AA4218" i="1" s="1"/>
  <c r="P4219" i="1" l="1" a="1"/>
  <c r="P4219" i="1" s="1"/>
  <c r="Q4219" i="1" s="1"/>
  <c r="V4219" i="1" s="1"/>
  <c r="Y4219" i="1" s="1"/>
  <c r="Z4219" i="1" s="1"/>
  <c r="AA4219" i="1" s="1"/>
  <c r="A4220" i="1"/>
  <c r="A4221" i="1" l="1"/>
  <c r="P4220" i="1" a="1"/>
  <c r="P4220" i="1" s="1"/>
  <c r="Q4220" i="1" s="1"/>
  <c r="V4220" i="1" s="1"/>
  <c r="Y4220" i="1" s="1"/>
  <c r="Z4220" i="1" s="1"/>
  <c r="AA4220" i="1" s="1"/>
  <c r="P4221" i="1" l="1" a="1"/>
  <c r="P4221" i="1" s="1"/>
  <c r="Q4221" i="1" s="1"/>
  <c r="V4221" i="1" s="1"/>
  <c r="Y4221" i="1" s="1"/>
  <c r="Z4221" i="1" s="1"/>
  <c r="AA4221" i="1" s="1"/>
  <c r="A4222" i="1"/>
  <c r="P4222" i="1" l="1" a="1"/>
  <c r="P4222" i="1" s="1"/>
  <c r="Q4222" i="1" s="1"/>
  <c r="V4222" i="1" s="1"/>
  <c r="Y4222" i="1" s="1"/>
  <c r="Z4222" i="1" s="1"/>
  <c r="AA4222" i="1" s="1"/>
  <c r="A4223" i="1"/>
  <c r="P4223" i="1" l="1" a="1"/>
  <c r="P4223" i="1" s="1"/>
  <c r="Q4223" i="1" s="1"/>
  <c r="V4223" i="1" s="1"/>
  <c r="Y4223" i="1" s="1"/>
  <c r="Z4223" i="1" s="1"/>
  <c r="AA4223" i="1" s="1"/>
  <c r="A4224" i="1"/>
  <c r="A4225" i="1" l="1"/>
  <c r="P4224" i="1" a="1"/>
  <c r="P4224" i="1" s="1"/>
  <c r="Q4224" i="1" s="1"/>
  <c r="V4224" i="1" s="1"/>
  <c r="Y4224" i="1" s="1"/>
  <c r="Z4224" i="1" s="1"/>
  <c r="AA4224" i="1" s="1"/>
  <c r="A4226" i="1" l="1"/>
  <c r="P4225" i="1" a="1"/>
  <c r="P4225" i="1" s="1"/>
  <c r="Q4225" i="1" s="1"/>
  <c r="V4225" i="1" s="1"/>
  <c r="Y4225" i="1" s="1"/>
  <c r="Z4225" i="1" s="1"/>
  <c r="AA4225" i="1" s="1"/>
  <c r="A4227" i="1" l="1"/>
  <c r="P4226" i="1" a="1"/>
  <c r="P4226" i="1" s="1"/>
  <c r="Q4226" i="1" s="1"/>
  <c r="V4226" i="1" s="1"/>
  <c r="Y4226" i="1" s="1"/>
  <c r="Z4226" i="1" s="1"/>
  <c r="AA4226" i="1" s="1"/>
  <c r="A4228" i="1" l="1"/>
  <c r="P4227" i="1" a="1"/>
  <c r="P4227" i="1" s="1"/>
  <c r="Q4227" i="1" s="1"/>
  <c r="V4227" i="1" s="1"/>
  <c r="Y4227" i="1" s="1"/>
  <c r="Z4227" i="1" s="1"/>
  <c r="AA4227" i="1" s="1"/>
  <c r="P4228" i="1" l="1" a="1"/>
  <c r="P4228" i="1" s="1"/>
  <c r="Q4228" i="1" s="1"/>
  <c r="V4228" i="1" s="1"/>
  <c r="Y4228" i="1" s="1"/>
  <c r="Z4228" i="1" s="1"/>
  <c r="AA4228" i="1" s="1"/>
  <c r="A4229" i="1"/>
  <c r="A4230" i="1" l="1"/>
  <c r="P4229" i="1" a="1"/>
  <c r="P4229" i="1" s="1"/>
  <c r="Q4229" i="1" s="1"/>
  <c r="V4229" i="1" s="1"/>
  <c r="Y4229" i="1" s="1"/>
  <c r="Z4229" i="1" s="1"/>
  <c r="AA4229" i="1" s="1"/>
  <c r="P4230" i="1" l="1" a="1"/>
  <c r="P4230" i="1" s="1"/>
  <c r="Q4230" i="1" s="1"/>
  <c r="V4230" i="1" s="1"/>
  <c r="Y4230" i="1" s="1"/>
  <c r="Z4230" i="1" s="1"/>
  <c r="AA4230" i="1" s="1"/>
  <c r="A4231" i="1"/>
  <c r="P4231" i="1" l="1" a="1"/>
  <c r="P4231" i="1" s="1"/>
  <c r="Q4231" i="1" s="1"/>
  <c r="V4231" i="1" s="1"/>
  <c r="Y4231" i="1" s="1"/>
  <c r="Z4231" i="1" s="1"/>
  <c r="AA4231" i="1" s="1"/>
  <c r="A4232" i="1"/>
  <c r="P4232" i="1" l="1" a="1"/>
  <c r="P4232" i="1" s="1"/>
  <c r="Q4232" i="1" s="1"/>
  <c r="V4232" i="1" s="1"/>
  <c r="Y4232" i="1" s="1"/>
  <c r="Z4232" i="1" s="1"/>
  <c r="AA4232" i="1" s="1"/>
  <c r="A4233" i="1"/>
  <c r="A4234" i="1" l="1"/>
  <c r="P4233" i="1" a="1"/>
  <c r="P4233" i="1" s="1"/>
  <c r="Q4233" i="1" s="1"/>
  <c r="V4233" i="1" s="1"/>
  <c r="Y4233" i="1" s="1"/>
  <c r="Z4233" i="1" s="1"/>
  <c r="AA4233" i="1" s="1"/>
  <c r="P4234" i="1" l="1" a="1"/>
  <c r="P4234" i="1" s="1"/>
  <c r="Q4234" i="1" s="1"/>
  <c r="V4234" i="1" s="1"/>
  <c r="Y4234" i="1" s="1"/>
  <c r="Z4234" i="1" s="1"/>
  <c r="AA4234" i="1" s="1"/>
  <c r="A4235" i="1"/>
  <c r="P4235" i="1" l="1" a="1"/>
  <c r="P4235" i="1" s="1"/>
  <c r="Q4235" i="1" s="1"/>
  <c r="V4235" i="1" s="1"/>
  <c r="Y4235" i="1" s="1"/>
  <c r="Z4235" i="1" s="1"/>
  <c r="AA4235" i="1" s="1"/>
  <c r="A4236" i="1"/>
  <c r="P4236" i="1" l="1" a="1"/>
  <c r="P4236" i="1" s="1"/>
  <c r="Q4236" i="1" s="1"/>
  <c r="V4236" i="1" s="1"/>
  <c r="Y4236" i="1" s="1"/>
  <c r="Z4236" i="1" s="1"/>
  <c r="AA4236" i="1" s="1"/>
  <c r="A4237" i="1"/>
  <c r="A4238" i="1" l="1"/>
  <c r="P4237" i="1" a="1"/>
  <c r="P4237" i="1" s="1"/>
  <c r="Q4237" i="1" s="1"/>
  <c r="V4237" i="1" s="1"/>
  <c r="Y4237" i="1" s="1"/>
  <c r="Z4237" i="1" s="1"/>
  <c r="AA4237" i="1" s="1"/>
  <c r="A4239" i="1" l="1"/>
  <c r="P4238" i="1" a="1"/>
  <c r="P4238" i="1" s="1"/>
  <c r="Q4238" i="1" s="1"/>
  <c r="V4238" i="1" s="1"/>
  <c r="Y4238" i="1" s="1"/>
  <c r="Z4238" i="1" s="1"/>
  <c r="AA4238" i="1" s="1"/>
  <c r="A4240" i="1" l="1"/>
  <c r="P4239" i="1" a="1"/>
  <c r="P4239" i="1" s="1"/>
  <c r="Q4239" i="1" s="1"/>
  <c r="V4239" i="1" s="1"/>
  <c r="Y4239" i="1" s="1"/>
  <c r="Z4239" i="1" s="1"/>
  <c r="AA4239" i="1" s="1"/>
  <c r="P4240" i="1" l="1" a="1"/>
  <c r="P4240" i="1" s="1"/>
  <c r="Q4240" i="1" s="1"/>
  <c r="V4240" i="1" s="1"/>
  <c r="Y4240" i="1" s="1"/>
  <c r="Z4240" i="1" s="1"/>
  <c r="AA4240" i="1" s="1"/>
  <c r="A4241" i="1"/>
  <c r="P4241" i="1" l="1" a="1"/>
  <c r="P4241" i="1" s="1"/>
  <c r="Q4241" i="1" s="1"/>
  <c r="V4241" i="1" s="1"/>
  <c r="Y4241" i="1" s="1"/>
  <c r="Z4241" i="1" s="1"/>
  <c r="AA4241" i="1" s="1"/>
  <c r="A4242" i="1"/>
  <c r="A4243" i="1" l="1"/>
  <c r="P4242" i="1" a="1"/>
  <c r="P4242" i="1" s="1"/>
  <c r="Q4242" i="1" s="1"/>
  <c r="V4242" i="1" s="1"/>
  <c r="Y4242" i="1" s="1"/>
  <c r="Z4242" i="1" s="1"/>
  <c r="AA4242" i="1" s="1"/>
  <c r="A4244" i="1" l="1"/>
  <c r="P4243" i="1" a="1"/>
  <c r="P4243" i="1" s="1"/>
  <c r="Q4243" i="1" s="1"/>
  <c r="V4243" i="1" s="1"/>
  <c r="Y4243" i="1" s="1"/>
  <c r="Z4243" i="1" s="1"/>
  <c r="AA4243" i="1" s="1"/>
  <c r="A4245" i="1" l="1"/>
  <c r="P4244" i="1" a="1"/>
  <c r="P4244" i="1" s="1"/>
  <c r="Q4244" i="1" s="1"/>
  <c r="V4244" i="1" s="1"/>
  <c r="Y4244" i="1" s="1"/>
  <c r="Z4244" i="1" s="1"/>
  <c r="AA4244" i="1" s="1"/>
  <c r="A4246" i="1" l="1"/>
  <c r="P4245" i="1" a="1"/>
  <c r="P4245" i="1" s="1"/>
  <c r="Q4245" i="1" s="1"/>
  <c r="V4245" i="1" s="1"/>
  <c r="Y4245" i="1" s="1"/>
  <c r="Z4245" i="1" s="1"/>
  <c r="AA4245" i="1" s="1"/>
  <c r="P4246" i="1" l="1" a="1"/>
  <c r="P4246" i="1" s="1"/>
  <c r="Q4246" i="1" s="1"/>
  <c r="V4246" i="1" s="1"/>
  <c r="Y4246" i="1" s="1"/>
  <c r="Z4246" i="1" s="1"/>
  <c r="AA4246" i="1" s="1"/>
  <c r="A4247" i="1"/>
  <c r="A4248" i="1" l="1"/>
  <c r="P4247" i="1" a="1"/>
  <c r="P4247" i="1" s="1"/>
  <c r="Q4247" i="1" s="1"/>
  <c r="V4247" i="1" s="1"/>
  <c r="Y4247" i="1" s="1"/>
  <c r="Z4247" i="1" s="1"/>
  <c r="AA4247" i="1" s="1"/>
  <c r="A4249" i="1" l="1"/>
  <c r="P4248" i="1" a="1"/>
  <c r="P4248" i="1" s="1"/>
  <c r="Q4248" i="1" s="1"/>
  <c r="V4248" i="1" s="1"/>
  <c r="Y4248" i="1" s="1"/>
  <c r="Z4248" i="1" s="1"/>
  <c r="AA4248" i="1" s="1"/>
  <c r="A4250" i="1" l="1"/>
  <c r="P4249" i="1" a="1"/>
  <c r="P4249" i="1" s="1"/>
  <c r="Q4249" i="1" s="1"/>
  <c r="V4249" i="1" s="1"/>
  <c r="Y4249" i="1" s="1"/>
  <c r="Z4249" i="1" s="1"/>
  <c r="AA4249" i="1" s="1"/>
  <c r="P4250" i="1" l="1" a="1"/>
  <c r="P4250" i="1" s="1"/>
  <c r="Q4250" i="1" s="1"/>
  <c r="V4250" i="1" s="1"/>
  <c r="Y4250" i="1" s="1"/>
  <c r="Z4250" i="1" s="1"/>
  <c r="AA4250" i="1" s="1"/>
  <c r="A4251" i="1"/>
  <c r="P4251" i="1" l="1" a="1"/>
  <c r="P4251" i="1" s="1"/>
  <c r="Q4251" i="1" s="1"/>
  <c r="V4251" i="1" s="1"/>
  <c r="Y4251" i="1" s="1"/>
  <c r="Z4251" i="1" s="1"/>
  <c r="AA4251" i="1" s="1"/>
  <c r="A4252" i="1"/>
  <c r="P4252" i="1" l="1" a="1"/>
  <c r="P4252" i="1" s="1"/>
  <c r="Q4252" i="1" s="1"/>
  <c r="V4252" i="1" s="1"/>
  <c r="Y4252" i="1" s="1"/>
  <c r="Z4252" i="1" s="1"/>
  <c r="AA4252" i="1" s="1"/>
  <c r="A4253" i="1"/>
  <c r="A4254" i="1" l="1"/>
  <c r="P4253" i="1" a="1"/>
  <c r="P4253" i="1" s="1"/>
  <c r="Q4253" i="1" s="1"/>
  <c r="V4253" i="1" s="1"/>
  <c r="Y4253" i="1" s="1"/>
  <c r="Z4253" i="1" s="1"/>
  <c r="AA4253" i="1" s="1"/>
  <c r="P4254" i="1" l="1" a="1"/>
  <c r="P4254" i="1" s="1"/>
  <c r="Q4254" i="1" s="1"/>
  <c r="V4254" i="1" s="1"/>
  <c r="Y4254" i="1" s="1"/>
  <c r="Z4254" i="1" s="1"/>
  <c r="AA4254" i="1" s="1"/>
  <c r="A4255" i="1"/>
  <c r="P4255" i="1" l="1" a="1"/>
  <c r="P4255" i="1" s="1"/>
  <c r="Q4255" i="1" s="1"/>
  <c r="V4255" i="1" s="1"/>
  <c r="Y4255" i="1" s="1"/>
  <c r="Z4255" i="1" s="1"/>
  <c r="AA4255" i="1" s="1"/>
  <c r="A4256" i="1"/>
  <c r="P4256" i="1" l="1" a="1"/>
  <c r="P4256" i="1" s="1"/>
  <c r="Q4256" i="1" s="1"/>
  <c r="V4256" i="1" s="1"/>
  <c r="Y4256" i="1" s="1"/>
  <c r="Z4256" i="1" s="1"/>
  <c r="AA4256" i="1" s="1"/>
  <c r="A4257" i="1"/>
  <c r="A4258" i="1" l="1"/>
  <c r="P4257" i="1" a="1"/>
  <c r="P4257" i="1" s="1"/>
  <c r="Q4257" i="1" s="1"/>
  <c r="V4257" i="1" s="1"/>
  <c r="Y4257" i="1" s="1"/>
  <c r="Z4257" i="1" s="1"/>
  <c r="AA4257" i="1" s="1"/>
  <c r="A4259" i="1" l="1"/>
  <c r="P4258" i="1" a="1"/>
  <c r="P4258" i="1" s="1"/>
  <c r="Q4258" i="1" s="1"/>
  <c r="V4258" i="1" s="1"/>
  <c r="Y4258" i="1" s="1"/>
  <c r="Z4258" i="1" s="1"/>
  <c r="AA4258" i="1" s="1"/>
  <c r="A4260" i="1" l="1"/>
  <c r="P4259" i="1" a="1"/>
  <c r="P4259" i="1" s="1"/>
  <c r="Q4259" i="1" s="1"/>
  <c r="V4259" i="1" s="1"/>
  <c r="Y4259" i="1" s="1"/>
  <c r="Z4259" i="1" s="1"/>
  <c r="AA4259" i="1" s="1"/>
  <c r="P4260" i="1" l="1" a="1"/>
  <c r="P4260" i="1" s="1"/>
  <c r="Q4260" i="1" s="1"/>
  <c r="V4260" i="1" s="1"/>
  <c r="Y4260" i="1" s="1"/>
  <c r="Z4260" i="1" s="1"/>
  <c r="AA4260" i="1" s="1"/>
  <c r="A4261" i="1"/>
  <c r="A4262" i="1" l="1"/>
  <c r="P4261" i="1" a="1"/>
  <c r="P4261" i="1" s="1"/>
  <c r="Q4261" i="1" s="1"/>
  <c r="V4261" i="1" s="1"/>
  <c r="Y4261" i="1" s="1"/>
  <c r="Z4261" i="1" s="1"/>
  <c r="AA4261" i="1" s="1"/>
  <c r="A4263" i="1" l="1"/>
  <c r="P4262" i="1" a="1"/>
  <c r="P4262" i="1" s="1"/>
  <c r="Q4262" i="1" s="1"/>
  <c r="V4262" i="1" s="1"/>
  <c r="Y4262" i="1" s="1"/>
  <c r="Z4262" i="1" s="1"/>
  <c r="AA4262" i="1" s="1"/>
  <c r="P4263" i="1" l="1" a="1"/>
  <c r="P4263" i="1" s="1"/>
  <c r="Q4263" i="1" s="1"/>
  <c r="V4263" i="1" s="1"/>
  <c r="Y4263" i="1" s="1"/>
  <c r="Z4263" i="1" s="1"/>
  <c r="AA4263" i="1" s="1"/>
  <c r="A4264" i="1"/>
  <c r="P4264" i="1" l="1" a="1"/>
  <c r="P4264" i="1" s="1"/>
  <c r="Q4264" i="1" s="1"/>
  <c r="V4264" i="1" s="1"/>
  <c r="Y4264" i="1" s="1"/>
  <c r="Z4264" i="1" s="1"/>
  <c r="AA4264" i="1" s="1"/>
  <c r="A4265" i="1"/>
  <c r="P4265" i="1" l="1" a="1"/>
  <c r="P4265" i="1" s="1"/>
  <c r="Q4265" i="1" s="1"/>
  <c r="V4265" i="1" s="1"/>
  <c r="Y4265" i="1" s="1"/>
  <c r="Z4265" i="1" s="1"/>
  <c r="AA4265" i="1" s="1"/>
  <c r="A4266" i="1"/>
  <c r="A4267" i="1" l="1"/>
  <c r="P4266" i="1" a="1"/>
  <c r="P4266" i="1" s="1"/>
  <c r="Q4266" i="1" s="1"/>
  <c r="V4266" i="1" s="1"/>
  <c r="Y4266" i="1" s="1"/>
  <c r="Z4266" i="1" s="1"/>
  <c r="AA4266" i="1" s="1"/>
  <c r="P4267" i="1" l="1" a="1"/>
  <c r="P4267" i="1" s="1"/>
  <c r="Q4267" i="1" s="1"/>
  <c r="V4267" i="1" s="1"/>
  <c r="Y4267" i="1" s="1"/>
  <c r="Z4267" i="1" s="1"/>
  <c r="AA4267" i="1" s="1"/>
  <c r="A4268" i="1"/>
  <c r="P4268" i="1" l="1" a="1"/>
  <c r="P4268" i="1" s="1"/>
  <c r="Q4268" i="1" s="1"/>
  <c r="V4268" i="1" s="1"/>
  <c r="Y4268" i="1" s="1"/>
  <c r="Z4268" i="1" s="1"/>
  <c r="AA4268" i="1" s="1"/>
  <c r="A4269" i="1"/>
  <c r="P4269" i="1" l="1" a="1"/>
  <c r="P4269" i="1" s="1"/>
  <c r="Q4269" i="1" s="1"/>
  <c r="V4269" i="1" s="1"/>
  <c r="Y4269" i="1" s="1"/>
  <c r="Z4269" i="1" s="1"/>
  <c r="AA4269" i="1" s="1"/>
  <c r="A4270" i="1"/>
  <c r="P4270" i="1" l="1" a="1"/>
  <c r="P4270" i="1" s="1"/>
  <c r="Q4270" i="1" s="1"/>
  <c r="V4270" i="1" s="1"/>
  <c r="Y4270" i="1" s="1"/>
  <c r="Z4270" i="1" s="1"/>
  <c r="AA4270" i="1" s="1"/>
  <c r="A4271" i="1"/>
  <c r="A4272" i="1" l="1"/>
  <c r="P4271" i="1" a="1"/>
  <c r="P4271" i="1" s="1"/>
  <c r="Q4271" i="1" s="1"/>
  <c r="V4271" i="1" s="1"/>
  <c r="Y4271" i="1" s="1"/>
  <c r="Z4271" i="1" s="1"/>
  <c r="AA4271" i="1" s="1"/>
  <c r="P4272" i="1" l="1" a="1"/>
  <c r="P4272" i="1" s="1"/>
  <c r="Q4272" i="1" s="1"/>
  <c r="V4272" i="1" s="1"/>
  <c r="Y4272" i="1" s="1"/>
  <c r="Z4272" i="1" s="1"/>
  <c r="AA4272" i="1" s="1"/>
  <c r="A4273" i="1"/>
  <c r="P4273" i="1" l="1" a="1"/>
  <c r="P4273" i="1" s="1"/>
  <c r="Q4273" i="1" s="1"/>
  <c r="V4273" i="1" s="1"/>
  <c r="Y4273" i="1" s="1"/>
  <c r="Z4273" i="1" s="1"/>
  <c r="AA4273" i="1" s="1"/>
  <c r="A4274" i="1"/>
  <c r="A4275" i="1" l="1"/>
  <c r="P4274" i="1" a="1"/>
  <c r="P4274" i="1" s="1"/>
  <c r="Q4274" i="1" s="1"/>
  <c r="V4274" i="1" s="1"/>
  <c r="Y4274" i="1" s="1"/>
  <c r="Z4274" i="1" s="1"/>
  <c r="AA4274" i="1" s="1"/>
  <c r="A4276" i="1" l="1"/>
  <c r="P4275" i="1" a="1"/>
  <c r="P4275" i="1" s="1"/>
  <c r="Q4275" i="1" s="1"/>
  <c r="V4275" i="1" s="1"/>
  <c r="Y4275" i="1" s="1"/>
  <c r="Z4275" i="1" s="1"/>
  <c r="AA4275" i="1" s="1"/>
  <c r="P4276" i="1" l="1" a="1"/>
  <c r="P4276" i="1" s="1"/>
  <c r="Q4276" i="1" s="1"/>
  <c r="V4276" i="1" s="1"/>
  <c r="Y4276" i="1" s="1"/>
  <c r="Z4276" i="1" s="1"/>
  <c r="AA4276" i="1" s="1"/>
  <c r="A4277" i="1"/>
  <c r="P4277" i="1" l="1" a="1"/>
  <c r="P4277" i="1" s="1"/>
  <c r="Q4277" i="1" s="1"/>
  <c r="V4277" i="1" s="1"/>
  <c r="Y4277" i="1" s="1"/>
  <c r="Z4277" i="1" s="1"/>
  <c r="AA4277" i="1" s="1"/>
  <c r="A4278" i="1"/>
  <c r="A4279" i="1" l="1"/>
  <c r="P4278" i="1" a="1"/>
  <c r="P4278" i="1" s="1"/>
  <c r="Q4278" i="1" s="1"/>
  <c r="V4278" i="1" s="1"/>
  <c r="Y4278" i="1" s="1"/>
  <c r="Z4278" i="1" s="1"/>
  <c r="AA4278" i="1" s="1"/>
  <c r="P4279" i="1" l="1" a="1"/>
  <c r="P4279" i="1" s="1"/>
  <c r="Q4279" i="1" s="1"/>
  <c r="V4279" i="1" s="1"/>
  <c r="Y4279" i="1" s="1"/>
  <c r="Z4279" i="1" s="1"/>
  <c r="AA4279" i="1" s="1"/>
  <c r="A4280" i="1"/>
  <c r="P4280" i="1" l="1" a="1"/>
  <c r="P4280" i="1" s="1"/>
  <c r="Q4280" i="1" s="1"/>
  <c r="V4280" i="1" s="1"/>
  <c r="Y4280" i="1" s="1"/>
  <c r="Z4280" i="1" s="1"/>
  <c r="AA4280" i="1" s="1"/>
  <c r="A4281" i="1"/>
  <c r="A4282" i="1" l="1"/>
  <c r="P4281" i="1" a="1"/>
  <c r="P4281" i="1" s="1"/>
  <c r="Q4281" i="1" s="1"/>
  <c r="V4281" i="1" s="1"/>
  <c r="Y4281" i="1" s="1"/>
  <c r="Z4281" i="1" s="1"/>
  <c r="AA4281" i="1" s="1"/>
  <c r="P4282" i="1" l="1" a="1"/>
  <c r="P4282" i="1" s="1"/>
  <c r="Q4282" i="1" s="1"/>
  <c r="V4282" i="1" s="1"/>
  <c r="Y4282" i="1" s="1"/>
  <c r="Z4282" i="1" s="1"/>
  <c r="AA4282" i="1" s="1"/>
  <c r="A4283" i="1"/>
  <c r="A4284" i="1" l="1"/>
  <c r="P4283" i="1" a="1"/>
  <c r="P4283" i="1" s="1"/>
  <c r="Q4283" i="1" s="1"/>
  <c r="V4283" i="1" s="1"/>
  <c r="Y4283" i="1" s="1"/>
  <c r="Z4283" i="1" s="1"/>
  <c r="AA4283" i="1" s="1"/>
  <c r="P4284" i="1" l="1" a="1"/>
  <c r="P4284" i="1" s="1"/>
  <c r="Q4284" i="1" s="1"/>
  <c r="V4284" i="1" s="1"/>
  <c r="Y4284" i="1" s="1"/>
  <c r="Z4284" i="1" s="1"/>
  <c r="AA4284" i="1" s="1"/>
  <c r="A4285" i="1"/>
  <c r="P4285" i="1" l="1" a="1"/>
  <c r="P4285" i="1" s="1"/>
  <c r="Q4285" i="1" s="1"/>
  <c r="V4285" i="1" s="1"/>
  <c r="Y4285" i="1" s="1"/>
  <c r="Z4285" i="1" s="1"/>
  <c r="AA4285" i="1" s="1"/>
  <c r="A4286" i="1"/>
  <c r="P4286" i="1" l="1" a="1"/>
  <c r="P4286" i="1" s="1"/>
  <c r="Q4286" i="1" s="1"/>
  <c r="V4286" i="1" s="1"/>
  <c r="Y4286" i="1" s="1"/>
  <c r="Z4286" i="1" s="1"/>
  <c r="AA4286" i="1" s="1"/>
  <c r="A4287" i="1"/>
  <c r="P4287" i="1" l="1" a="1"/>
  <c r="P4287" i="1" s="1"/>
  <c r="Q4287" i="1" s="1"/>
  <c r="V4287" i="1" s="1"/>
  <c r="Y4287" i="1" s="1"/>
  <c r="Z4287" i="1" s="1"/>
  <c r="AA4287" i="1" s="1"/>
  <c r="A4288" i="1"/>
  <c r="P4288" i="1" l="1" a="1"/>
  <c r="P4288" i="1" s="1"/>
  <c r="Q4288" i="1" s="1"/>
  <c r="V4288" i="1" s="1"/>
  <c r="Y4288" i="1" s="1"/>
  <c r="Z4288" i="1" s="1"/>
  <c r="AA4288" i="1" s="1"/>
  <c r="A4289" i="1"/>
  <c r="P4289" i="1" l="1" a="1"/>
  <c r="P4289" i="1" s="1"/>
  <c r="Q4289" i="1" s="1"/>
  <c r="V4289" i="1" s="1"/>
  <c r="Y4289" i="1" s="1"/>
  <c r="Z4289" i="1" s="1"/>
  <c r="AA4289" i="1" s="1"/>
  <c r="A4290" i="1"/>
  <c r="P4290" i="1" l="1" a="1"/>
  <c r="P4290" i="1" s="1"/>
  <c r="Q4290" i="1" s="1"/>
  <c r="V4290" i="1" s="1"/>
  <c r="Y4290" i="1" s="1"/>
  <c r="Z4290" i="1" s="1"/>
  <c r="AA4290" i="1" s="1"/>
  <c r="A4291" i="1"/>
  <c r="A4292" i="1" l="1"/>
  <c r="P4291" i="1" a="1"/>
  <c r="P4291" i="1" s="1"/>
  <c r="Q4291" i="1" s="1"/>
  <c r="V4291" i="1" s="1"/>
  <c r="Y4291" i="1" s="1"/>
  <c r="Z4291" i="1" s="1"/>
  <c r="AA4291" i="1" s="1"/>
  <c r="P4292" i="1" l="1" a="1"/>
  <c r="P4292" i="1" s="1"/>
  <c r="Q4292" i="1" s="1"/>
  <c r="V4292" i="1" s="1"/>
  <c r="Y4292" i="1" s="1"/>
  <c r="Z4292" i="1" s="1"/>
  <c r="AA4292" i="1" s="1"/>
  <c r="A4293" i="1"/>
  <c r="P4293" i="1" l="1" a="1"/>
  <c r="P4293" i="1" s="1"/>
  <c r="Q4293" i="1" s="1"/>
  <c r="V4293" i="1" s="1"/>
  <c r="Y4293" i="1" s="1"/>
  <c r="Z4293" i="1" s="1"/>
  <c r="AA4293" i="1" s="1"/>
  <c r="A4294" i="1"/>
  <c r="P4294" i="1" l="1" a="1"/>
  <c r="P4294" i="1" s="1"/>
  <c r="Q4294" i="1" s="1"/>
  <c r="V4294" i="1" s="1"/>
  <c r="Y4294" i="1" s="1"/>
  <c r="Z4294" i="1" s="1"/>
  <c r="AA4294" i="1" s="1"/>
  <c r="A4295" i="1"/>
  <c r="P4295" i="1" l="1" a="1"/>
  <c r="P4295" i="1" s="1"/>
  <c r="Q4295" i="1" s="1"/>
  <c r="V4295" i="1" s="1"/>
  <c r="Y4295" i="1" s="1"/>
  <c r="Z4295" i="1" s="1"/>
  <c r="AA4295" i="1" s="1"/>
  <c r="A4296" i="1"/>
  <c r="P4296" i="1" l="1" a="1"/>
  <c r="P4296" i="1" s="1"/>
  <c r="Q4296" i="1" s="1"/>
  <c r="V4296" i="1" s="1"/>
  <c r="Y4296" i="1" s="1"/>
  <c r="Z4296" i="1" s="1"/>
  <c r="AA4296" i="1" s="1"/>
  <c r="A4297" i="1"/>
  <c r="P4297" i="1" l="1" a="1"/>
  <c r="P4297" i="1" s="1"/>
  <c r="Q4297" i="1" s="1"/>
  <c r="V4297" i="1" s="1"/>
  <c r="Y4297" i="1" s="1"/>
  <c r="Z4297" i="1" s="1"/>
  <c r="AA4297" i="1" s="1"/>
  <c r="A4298" i="1"/>
  <c r="P4298" i="1" l="1" a="1"/>
  <c r="P4298" i="1" s="1"/>
  <c r="Q4298" i="1" s="1"/>
  <c r="V4298" i="1" s="1"/>
  <c r="Y4298" i="1" s="1"/>
  <c r="Z4298" i="1" s="1"/>
  <c r="AA4298" i="1" s="1"/>
  <c r="A4299" i="1"/>
  <c r="P4299" i="1" l="1" a="1"/>
  <c r="P4299" i="1" s="1"/>
  <c r="Q4299" i="1" s="1"/>
  <c r="V4299" i="1" s="1"/>
  <c r="Y4299" i="1" s="1"/>
  <c r="Z4299" i="1" s="1"/>
  <c r="AA4299" i="1" s="1"/>
  <c r="A4300" i="1"/>
  <c r="A4301" i="1" l="1"/>
  <c r="P4300" i="1" a="1"/>
  <c r="P4300" i="1" s="1"/>
  <c r="Q4300" i="1" s="1"/>
  <c r="V4300" i="1" s="1"/>
  <c r="Y4300" i="1" s="1"/>
  <c r="Z4300" i="1" s="1"/>
  <c r="AA4300" i="1" s="1"/>
  <c r="P4301" i="1" l="1" a="1"/>
  <c r="P4301" i="1" s="1"/>
  <c r="Q4301" i="1" s="1"/>
  <c r="V4301" i="1" s="1"/>
  <c r="Y4301" i="1" s="1"/>
  <c r="Z4301" i="1" s="1"/>
  <c r="AA4301" i="1" s="1"/>
  <c r="A4302" i="1"/>
  <c r="P4302" i="1" l="1" a="1"/>
  <c r="P4302" i="1" s="1"/>
  <c r="Q4302" i="1" s="1"/>
  <c r="V4302" i="1" s="1"/>
  <c r="Y4302" i="1" s="1"/>
  <c r="Z4302" i="1" s="1"/>
  <c r="AA4302" i="1" s="1"/>
  <c r="A4303" i="1"/>
  <c r="A4304" i="1" l="1"/>
  <c r="P4303" i="1" a="1"/>
  <c r="P4303" i="1" s="1"/>
  <c r="Q4303" i="1" s="1"/>
  <c r="V4303" i="1" s="1"/>
  <c r="Y4303" i="1" s="1"/>
  <c r="Z4303" i="1" s="1"/>
  <c r="AA4303" i="1" s="1"/>
  <c r="A4305" i="1" l="1"/>
  <c r="P4304" i="1" a="1"/>
  <c r="P4304" i="1" s="1"/>
  <c r="Q4304" i="1" s="1"/>
  <c r="V4304" i="1" s="1"/>
  <c r="Y4304" i="1" s="1"/>
  <c r="Z4304" i="1" s="1"/>
  <c r="AA4304" i="1" s="1"/>
  <c r="A4306" i="1" l="1"/>
  <c r="P4305" i="1" a="1"/>
  <c r="P4305" i="1" s="1"/>
  <c r="Q4305" i="1" s="1"/>
  <c r="V4305" i="1" s="1"/>
  <c r="Y4305" i="1" s="1"/>
  <c r="Z4305" i="1" s="1"/>
  <c r="AA4305" i="1" s="1"/>
  <c r="P4306" i="1" l="1" a="1"/>
  <c r="P4306" i="1" s="1"/>
  <c r="Q4306" i="1" s="1"/>
  <c r="V4306" i="1" s="1"/>
  <c r="Y4306" i="1" s="1"/>
  <c r="Z4306" i="1" s="1"/>
  <c r="AA4306" i="1" s="1"/>
  <c r="A4307" i="1"/>
  <c r="P4307" i="1" l="1" a="1"/>
  <c r="P4307" i="1" s="1"/>
  <c r="Q4307" i="1" s="1"/>
  <c r="V4307" i="1" s="1"/>
  <c r="Y4307" i="1" s="1"/>
  <c r="Z4307" i="1" s="1"/>
  <c r="AA4307" i="1" s="1"/>
  <c r="A4308" i="1"/>
  <c r="A4309" i="1" l="1"/>
  <c r="P4308" i="1" a="1"/>
  <c r="P4308" i="1" s="1"/>
  <c r="Q4308" i="1" s="1"/>
  <c r="V4308" i="1" s="1"/>
  <c r="Y4308" i="1" s="1"/>
  <c r="Z4308" i="1" s="1"/>
  <c r="AA4308" i="1" s="1"/>
  <c r="P4309" i="1" l="1" a="1"/>
  <c r="P4309" i="1" s="1"/>
  <c r="Q4309" i="1" s="1"/>
  <c r="V4309" i="1" s="1"/>
  <c r="Y4309" i="1" s="1"/>
  <c r="Z4309" i="1" s="1"/>
  <c r="AA4309" i="1" s="1"/>
  <c r="A4310" i="1"/>
  <c r="P4310" i="1" l="1" a="1"/>
  <c r="P4310" i="1" s="1"/>
  <c r="Q4310" i="1" s="1"/>
  <c r="V4310" i="1" s="1"/>
  <c r="Y4310" i="1" s="1"/>
  <c r="Z4310" i="1" s="1"/>
  <c r="AA4310" i="1" s="1"/>
  <c r="A4311" i="1"/>
  <c r="A4312" i="1" l="1"/>
  <c r="P4311" i="1" a="1"/>
  <c r="P4311" i="1" s="1"/>
  <c r="Q4311" i="1" s="1"/>
  <c r="V4311" i="1" s="1"/>
  <c r="Y4311" i="1" s="1"/>
  <c r="Z4311" i="1" s="1"/>
  <c r="AA4311" i="1" s="1"/>
  <c r="A4313" i="1" l="1"/>
  <c r="P4312" i="1" a="1"/>
  <c r="P4312" i="1" s="1"/>
  <c r="Q4312" i="1" s="1"/>
  <c r="V4312" i="1" s="1"/>
  <c r="Y4312" i="1" s="1"/>
  <c r="Z4312" i="1" s="1"/>
  <c r="AA4312" i="1" s="1"/>
  <c r="A4314" i="1" l="1"/>
  <c r="P4313" i="1" a="1"/>
  <c r="P4313" i="1" s="1"/>
  <c r="Q4313" i="1" s="1"/>
  <c r="V4313" i="1" s="1"/>
  <c r="Y4313" i="1" s="1"/>
  <c r="Z4313" i="1" s="1"/>
  <c r="AA4313" i="1" s="1"/>
  <c r="A4315" i="1" l="1"/>
  <c r="P4314" i="1" a="1"/>
  <c r="P4314" i="1" s="1"/>
  <c r="Q4314" i="1" s="1"/>
  <c r="V4314" i="1" s="1"/>
  <c r="Y4314" i="1" s="1"/>
  <c r="Z4314" i="1" s="1"/>
  <c r="AA4314" i="1" s="1"/>
  <c r="P4315" i="1" l="1" a="1"/>
  <c r="P4315" i="1" s="1"/>
  <c r="Q4315" i="1" s="1"/>
  <c r="V4315" i="1" s="1"/>
  <c r="Y4315" i="1" s="1"/>
  <c r="Z4315" i="1" s="1"/>
  <c r="AA4315" i="1" s="1"/>
  <c r="A4316" i="1"/>
  <c r="A4317" i="1" l="1"/>
  <c r="P4316" i="1" a="1"/>
  <c r="P4316" i="1" s="1"/>
  <c r="Q4316" i="1" s="1"/>
  <c r="V4316" i="1" s="1"/>
  <c r="Y4316" i="1" s="1"/>
  <c r="Z4316" i="1" s="1"/>
  <c r="AA4316" i="1" s="1"/>
  <c r="A4318" i="1" l="1"/>
  <c r="P4317" i="1" a="1"/>
  <c r="P4317" i="1" s="1"/>
  <c r="Q4317" i="1" s="1"/>
  <c r="V4317" i="1" s="1"/>
  <c r="Y4317" i="1" s="1"/>
  <c r="Z4317" i="1" s="1"/>
  <c r="AA4317" i="1" s="1"/>
  <c r="P4318" i="1" l="1" a="1"/>
  <c r="P4318" i="1" s="1"/>
  <c r="Q4318" i="1" s="1"/>
  <c r="V4318" i="1" s="1"/>
  <c r="Y4318" i="1" s="1"/>
  <c r="Z4318" i="1" s="1"/>
  <c r="AA4318" i="1" s="1"/>
  <c r="A4319" i="1"/>
  <c r="P4319" i="1" l="1" a="1"/>
  <c r="P4319" i="1" s="1"/>
  <c r="Q4319" i="1" s="1"/>
  <c r="V4319" i="1" s="1"/>
  <c r="Y4319" i="1" s="1"/>
  <c r="Z4319" i="1" s="1"/>
  <c r="AA4319" i="1" s="1"/>
  <c r="A4320" i="1"/>
  <c r="A4321" i="1" l="1"/>
  <c r="P4320" i="1" a="1"/>
  <c r="P4320" i="1" s="1"/>
  <c r="Q4320" i="1" s="1"/>
  <c r="V4320" i="1" s="1"/>
  <c r="Y4320" i="1" s="1"/>
  <c r="Z4320" i="1" s="1"/>
  <c r="AA4320" i="1" s="1"/>
  <c r="A4322" i="1" l="1"/>
  <c r="P4321" i="1" a="1"/>
  <c r="P4321" i="1" s="1"/>
  <c r="Q4321" i="1" s="1"/>
  <c r="V4321" i="1" s="1"/>
  <c r="Y4321" i="1" s="1"/>
  <c r="Z4321" i="1" s="1"/>
  <c r="AA4321" i="1" s="1"/>
  <c r="A4323" i="1" l="1"/>
  <c r="P4322" i="1" a="1"/>
  <c r="P4322" i="1" s="1"/>
  <c r="Q4322" i="1" s="1"/>
  <c r="V4322" i="1" s="1"/>
  <c r="Y4322" i="1" s="1"/>
  <c r="Z4322" i="1" s="1"/>
  <c r="AA4322" i="1" s="1"/>
  <c r="P4323" i="1" l="1" a="1"/>
  <c r="P4323" i="1" s="1"/>
  <c r="Q4323" i="1" s="1"/>
  <c r="V4323" i="1" s="1"/>
  <c r="Y4323" i="1" s="1"/>
  <c r="Z4323" i="1" s="1"/>
  <c r="AA4323" i="1" s="1"/>
  <c r="A4324" i="1"/>
  <c r="A4325" i="1" l="1"/>
  <c r="P4324" i="1" a="1"/>
  <c r="P4324" i="1" s="1"/>
  <c r="Q4324" i="1" s="1"/>
  <c r="V4324" i="1" s="1"/>
  <c r="Y4324" i="1" s="1"/>
  <c r="Z4324" i="1" s="1"/>
  <c r="AA4324" i="1" s="1"/>
  <c r="P4325" i="1" l="1" a="1"/>
  <c r="P4325" i="1" s="1"/>
  <c r="Q4325" i="1" s="1"/>
  <c r="V4325" i="1" s="1"/>
  <c r="Y4325" i="1" s="1"/>
  <c r="Z4325" i="1" s="1"/>
  <c r="AA4325" i="1" s="1"/>
  <c r="A4326" i="1"/>
  <c r="A4327" i="1" l="1"/>
  <c r="P4326" i="1" a="1"/>
  <c r="P4326" i="1" s="1"/>
  <c r="Q4326" i="1" s="1"/>
  <c r="V4326" i="1" s="1"/>
  <c r="Y4326" i="1" s="1"/>
  <c r="Z4326" i="1" s="1"/>
  <c r="AA4326" i="1" s="1"/>
  <c r="P4327" i="1" l="1" a="1"/>
  <c r="P4327" i="1" s="1"/>
  <c r="Q4327" i="1" s="1"/>
  <c r="V4327" i="1" s="1"/>
  <c r="Y4327" i="1" s="1"/>
  <c r="Z4327" i="1" s="1"/>
  <c r="AA4327" i="1" s="1"/>
  <c r="A4328" i="1"/>
  <c r="A4329" i="1" l="1"/>
  <c r="P4328" i="1" a="1"/>
  <c r="P4328" i="1" s="1"/>
  <c r="Q4328" i="1" s="1"/>
  <c r="V4328" i="1" s="1"/>
  <c r="Y4328" i="1" s="1"/>
  <c r="Z4328" i="1" s="1"/>
  <c r="AA4328" i="1" s="1"/>
  <c r="P4329" i="1" l="1" a="1"/>
  <c r="P4329" i="1" s="1"/>
  <c r="Q4329" i="1" s="1"/>
  <c r="V4329" i="1" s="1"/>
  <c r="Y4329" i="1" s="1"/>
  <c r="Z4329" i="1" s="1"/>
  <c r="AA4329" i="1" s="1"/>
  <c r="A4330" i="1"/>
  <c r="P4330" i="1" l="1" a="1"/>
  <c r="P4330" i="1" s="1"/>
  <c r="Q4330" i="1" s="1"/>
  <c r="V4330" i="1" s="1"/>
  <c r="Y4330" i="1" s="1"/>
  <c r="Z4330" i="1" s="1"/>
  <c r="AA4330" i="1" s="1"/>
  <c r="A4331" i="1"/>
  <c r="P4331" i="1" l="1" a="1"/>
  <c r="P4331" i="1" s="1"/>
  <c r="Q4331" i="1" s="1"/>
  <c r="V4331" i="1" s="1"/>
  <c r="Y4331" i="1" s="1"/>
  <c r="Z4331" i="1" s="1"/>
  <c r="AA4331" i="1" s="1"/>
  <c r="A4332" i="1"/>
  <c r="P4332" i="1" l="1" a="1"/>
  <c r="P4332" i="1" s="1"/>
  <c r="Q4332" i="1" s="1"/>
  <c r="V4332" i="1" s="1"/>
  <c r="Y4332" i="1" s="1"/>
  <c r="Z4332" i="1" s="1"/>
  <c r="AA4332" i="1" s="1"/>
  <c r="A4333" i="1"/>
  <c r="P4333" i="1" l="1" a="1"/>
  <c r="P4333" i="1" s="1"/>
  <c r="Q4333" i="1" s="1"/>
  <c r="V4333" i="1" s="1"/>
  <c r="Y4333" i="1" s="1"/>
  <c r="Z4333" i="1" s="1"/>
  <c r="AA4333" i="1" s="1"/>
  <c r="A4334" i="1"/>
  <c r="P4334" i="1" l="1" a="1"/>
  <c r="P4334" i="1" s="1"/>
  <c r="Q4334" i="1" s="1"/>
  <c r="V4334" i="1" s="1"/>
  <c r="Y4334" i="1" s="1"/>
  <c r="Z4334" i="1" s="1"/>
  <c r="AA4334" i="1" s="1"/>
  <c r="A4335" i="1"/>
  <c r="A4336" i="1" l="1"/>
  <c r="P4335" i="1" a="1"/>
  <c r="P4335" i="1" s="1"/>
  <c r="Q4335" i="1" s="1"/>
  <c r="V4335" i="1" s="1"/>
  <c r="Y4335" i="1" s="1"/>
  <c r="Z4335" i="1" s="1"/>
  <c r="AA4335" i="1" s="1"/>
  <c r="P4336" i="1" l="1" a="1"/>
  <c r="P4336" i="1" s="1"/>
  <c r="Q4336" i="1" s="1"/>
  <c r="V4336" i="1" s="1"/>
  <c r="Y4336" i="1" s="1"/>
  <c r="Z4336" i="1" s="1"/>
  <c r="AA4336" i="1" s="1"/>
  <c r="A4337" i="1"/>
  <c r="P4337" i="1" l="1" a="1"/>
  <c r="P4337" i="1" s="1"/>
  <c r="Q4337" i="1" s="1"/>
  <c r="V4337" i="1" s="1"/>
  <c r="Y4337" i="1" s="1"/>
  <c r="Z4337" i="1" s="1"/>
  <c r="AA4337" i="1" s="1"/>
  <c r="A4338" i="1"/>
  <c r="P4338" i="1" l="1" a="1"/>
  <c r="P4338" i="1" s="1"/>
  <c r="Q4338" i="1" s="1"/>
  <c r="V4338" i="1" s="1"/>
  <c r="Y4338" i="1" s="1"/>
  <c r="Z4338" i="1" s="1"/>
  <c r="AA4338" i="1" s="1"/>
  <c r="A4339" i="1"/>
  <c r="P4339" i="1" l="1" a="1"/>
  <c r="P4339" i="1" s="1"/>
  <c r="Q4339" i="1" s="1"/>
  <c r="V4339" i="1" s="1"/>
  <c r="Y4339" i="1" s="1"/>
  <c r="Z4339" i="1" s="1"/>
  <c r="AA4339" i="1" s="1"/>
  <c r="A4340" i="1"/>
  <c r="A4341" i="1" l="1"/>
  <c r="P4340" i="1" a="1"/>
  <c r="P4340" i="1" s="1"/>
  <c r="Q4340" i="1" s="1"/>
  <c r="V4340" i="1" s="1"/>
  <c r="Y4340" i="1" s="1"/>
  <c r="Z4340" i="1" s="1"/>
  <c r="AA4340" i="1" s="1"/>
  <c r="P4341" i="1" l="1" a="1"/>
  <c r="P4341" i="1" s="1"/>
  <c r="Q4341" i="1" s="1"/>
  <c r="V4341" i="1" s="1"/>
  <c r="Y4341" i="1" s="1"/>
  <c r="Z4341" i="1" s="1"/>
  <c r="AA4341" i="1" s="1"/>
  <c r="A4342" i="1"/>
  <c r="A4343" i="1" l="1"/>
  <c r="P4342" i="1" a="1"/>
  <c r="P4342" i="1" s="1"/>
  <c r="Q4342" i="1" s="1"/>
  <c r="V4342" i="1" s="1"/>
  <c r="Y4342" i="1" s="1"/>
  <c r="Z4342" i="1" s="1"/>
  <c r="AA4342" i="1" s="1"/>
  <c r="P4343" i="1" l="1" a="1"/>
  <c r="P4343" i="1" s="1"/>
  <c r="Q4343" i="1" s="1"/>
  <c r="V4343" i="1" s="1"/>
  <c r="Y4343" i="1" s="1"/>
  <c r="Z4343" i="1" s="1"/>
  <c r="AA4343" i="1" s="1"/>
  <c r="A4344" i="1"/>
  <c r="P4344" i="1" l="1" a="1"/>
  <c r="P4344" i="1" s="1"/>
  <c r="Q4344" i="1" s="1"/>
  <c r="V4344" i="1" s="1"/>
  <c r="Y4344" i="1" s="1"/>
  <c r="Z4344" i="1" s="1"/>
  <c r="AA4344" i="1" s="1"/>
  <c r="A4345" i="1"/>
  <c r="A4346" i="1" l="1"/>
  <c r="P4345" i="1" a="1"/>
  <c r="P4345" i="1" s="1"/>
  <c r="Q4345" i="1" s="1"/>
  <c r="V4345" i="1" s="1"/>
  <c r="Y4345" i="1" s="1"/>
  <c r="Z4345" i="1" s="1"/>
  <c r="AA4345" i="1" s="1"/>
  <c r="A4347" i="1" l="1"/>
  <c r="P4346" i="1" a="1"/>
  <c r="P4346" i="1" s="1"/>
  <c r="Q4346" i="1" s="1"/>
  <c r="V4346" i="1" s="1"/>
  <c r="Y4346" i="1" s="1"/>
  <c r="Z4346" i="1" s="1"/>
  <c r="AA4346" i="1" s="1"/>
  <c r="P4347" i="1" l="1" a="1"/>
  <c r="P4347" i="1" s="1"/>
  <c r="Q4347" i="1" s="1"/>
  <c r="V4347" i="1" s="1"/>
  <c r="Y4347" i="1" s="1"/>
  <c r="Z4347" i="1" s="1"/>
  <c r="AA4347" i="1" s="1"/>
  <c r="A4348" i="1"/>
  <c r="P4348" i="1" l="1" a="1"/>
  <c r="P4348" i="1" s="1"/>
  <c r="Q4348" i="1" s="1"/>
  <c r="V4348" i="1" s="1"/>
  <c r="Y4348" i="1" s="1"/>
  <c r="Z4348" i="1" s="1"/>
  <c r="AA4348" i="1" s="1"/>
  <c r="A4349" i="1"/>
  <c r="P4349" i="1" l="1" a="1"/>
  <c r="P4349" i="1" s="1"/>
  <c r="Q4349" i="1" s="1"/>
  <c r="V4349" i="1" s="1"/>
  <c r="Y4349" i="1" s="1"/>
  <c r="Z4349" i="1" s="1"/>
  <c r="AA4349" i="1" s="1"/>
  <c r="A4350" i="1"/>
  <c r="P4350" i="1" l="1" a="1"/>
  <c r="P4350" i="1" s="1"/>
  <c r="Q4350" i="1" s="1"/>
  <c r="V4350" i="1" s="1"/>
  <c r="Y4350" i="1" s="1"/>
  <c r="Z4350" i="1" s="1"/>
  <c r="AA4350" i="1" s="1"/>
  <c r="A4351" i="1"/>
  <c r="A4352" i="1" l="1"/>
  <c r="P4351" i="1" a="1"/>
  <c r="P4351" i="1" s="1"/>
  <c r="Q4351" i="1" s="1"/>
  <c r="V4351" i="1" s="1"/>
  <c r="Y4351" i="1" s="1"/>
  <c r="Z4351" i="1" s="1"/>
  <c r="AA4351" i="1" s="1"/>
  <c r="A4353" i="1" l="1"/>
  <c r="P4352" i="1" a="1"/>
  <c r="P4352" i="1" s="1"/>
  <c r="Q4352" i="1" s="1"/>
  <c r="V4352" i="1" s="1"/>
  <c r="Y4352" i="1" s="1"/>
  <c r="Z4352" i="1" s="1"/>
  <c r="AA4352" i="1" s="1"/>
  <c r="P4353" i="1" l="1" a="1"/>
  <c r="P4353" i="1" s="1"/>
  <c r="Q4353" i="1" s="1"/>
  <c r="V4353" i="1" s="1"/>
  <c r="Y4353" i="1" s="1"/>
  <c r="Z4353" i="1" s="1"/>
  <c r="AA4353" i="1" s="1"/>
  <c r="A4354" i="1"/>
  <c r="P4354" i="1" l="1" a="1"/>
  <c r="P4354" i="1" s="1"/>
  <c r="Q4354" i="1" s="1"/>
  <c r="V4354" i="1" s="1"/>
  <c r="Y4354" i="1" s="1"/>
  <c r="Z4354" i="1" s="1"/>
  <c r="AA4354" i="1" s="1"/>
  <c r="A4355" i="1"/>
  <c r="P4355" i="1" l="1" a="1"/>
  <c r="P4355" i="1" s="1"/>
  <c r="Q4355" i="1" s="1"/>
  <c r="V4355" i="1" s="1"/>
  <c r="Y4355" i="1" s="1"/>
  <c r="Z4355" i="1" s="1"/>
  <c r="AA4355" i="1" s="1"/>
  <c r="A4356" i="1"/>
  <c r="A4357" i="1" l="1"/>
  <c r="P4356" i="1" a="1"/>
  <c r="P4356" i="1" s="1"/>
  <c r="Q4356" i="1" s="1"/>
  <c r="V4356" i="1" s="1"/>
  <c r="Y4356" i="1" s="1"/>
  <c r="Z4356" i="1" s="1"/>
  <c r="AA4356" i="1" s="1"/>
  <c r="P4357" i="1" l="1" a="1"/>
  <c r="P4357" i="1" s="1"/>
  <c r="Q4357" i="1" s="1"/>
  <c r="V4357" i="1" s="1"/>
  <c r="Y4357" i="1" s="1"/>
  <c r="Z4357" i="1" s="1"/>
  <c r="AA4357" i="1" s="1"/>
  <c r="A4358" i="1"/>
  <c r="P4358" i="1" l="1" a="1"/>
  <c r="P4358" i="1" s="1"/>
  <c r="Q4358" i="1" s="1"/>
  <c r="V4358" i="1" s="1"/>
  <c r="Y4358" i="1" s="1"/>
  <c r="Z4358" i="1" s="1"/>
  <c r="AA4358" i="1" s="1"/>
  <c r="A4359" i="1"/>
  <c r="P4359" i="1" l="1" a="1"/>
  <c r="P4359" i="1" s="1"/>
  <c r="Q4359" i="1" s="1"/>
  <c r="V4359" i="1" s="1"/>
  <c r="Y4359" i="1" s="1"/>
  <c r="Z4359" i="1" s="1"/>
  <c r="AA4359" i="1" s="1"/>
  <c r="A4360" i="1"/>
  <c r="A4361" i="1" l="1"/>
  <c r="P4360" i="1" a="1"/>
  <c r="P4360" i="1" s="1"/>
  <c r="Q4360" i="1" s="1"/>
  <c r="V4360" i="1" s="1"/>
  <c r="Y4360" i="1" s="1"/>
  <c r="Z4360" i="1" s="1"/>
  <c r="AA4360" i="1" s="1"/>
  <c r="A4362" i="1" l="1"/>
  <c r="P4361" i="1" a="1"/>
  <c r="P4361" i="1" s="1"/>
  <c r="Q4361" i="1" s="1"/>
  <c r="V4361" i="1" s="1"/>
  <c r="Y4361" i="1" s="1"/>
  <c r="Z4361" i="1" s="1"/>
  <c r="AA4361" i="1" s="1"/>
  <c r="A4363" i="1" l="1"/>
  <c r="P4362" i="1" a="1"/>
  <c r="P4362" i="1" s="1"/>
  <c r="Q4362" i="1" s="1"/>
  <c r="V4362" i="1" s="1"/>
  <c r="Y4362" i="1" s="1"/>
  <c r="Z4362" i="1" s="1"/>
  <c r="AA4362" i="1" s="1"/>
  <c r="P4363" i="1" l="1" a="1"/>
  <c r="P4363" i="1" s="1"/>
  <c r="Q4363" i="1" s="1"/>
  <c r="V4363" i="1" s="1"/>
  <c r="Y4363" i="1" s="1"/>
  <c r="Z4363" i="1" s="1"/>
  <c r="AA4363" i="1" s="1"/>
  <c r="A4364" i="1"/>
  <c r="A4365" i="1" l="1"/>
  <c r="P4364" i="1" a="1"/>
  <c r="P4364" i="1" s="1"/>
  <c r="Q4364" i="1" s="1"/>
  <c r="V4364" i="1" s="1"/>
  <c r="Y4364" i="1" s="1"/>
  <c r="Z4364" i="1" s="1"/>
  <c r="AA4364" i="1" s="1"/>
  <c r="P4365" i="1" l="1" a="1"/>
  <c r="P4365" i="1" s="1"/>
  <c r="Q4365" i="1" s="1"/>
  <c r="V4365" i="1" s="1"/>
  <c r="Y4365" i="1" s="1"/>
  <c r="Z4365" i="1" s="1"/>
  <c r="AA4365" i="1" s="1"/>
  <c r="A4366" i="1"/>
  <c r="A4367" i="1" l="1"/>
  <c r="P4366" i="1" a="1"/>
  <c r="P4366" i="1" s="1"/>
  <c r="Q4366" i="1" s="1"/>
  <c r="V4366" i="1" s="1"/>
  <c r="Y4366" i="1" s="1"/>
  <c r="Z4366" i="1" s="1"/>
  <c r="AA4366" i="1" s="1"/>
  <c r="P4367" i="1" l="1" a="1"/>
  <c r="P4367" i="1" s="1"/>
  <c r="Q4367" i="1" s="1"/>
  <c r="V4367" i="1" s="1"/>
  <c r="Y4367" i="1" s="1"/>
  <c r="Z4367" i="1" s="1"/>
  <c r="AA4367" i="1" s="1"/>
  <c r="A4368" i="1"/>
  <c r="P4368" i="1" l="1" a="1"/>
  <c r="P4368" i="1" s="1"/>
  <c r="Q4368" i="1" s="1"/>
  <c r="V4368" i="1" s="1"/>
  <c r="Y4368" i="1" s="1"/>
  <c r="Z4368" i="1" s="1"/>
  <c r="AA4368" i="1" s="1"/>
  <c r="A4369" i="1"/>
  <c r="A4370" i="1" l="1"/>
  <c r="P4369" i="1" a="1"/>
  <c r="P4369" i="1" s="1"/>
  <c r="Q4369" i="1" s="1"/>
  <c r="V4369" i="1" s="1"/>
  <c r="Y4369" i="1" s="1"/>
  <c r="Z4369" i="1" s="1"/>
  <c r="AA4369" i="1" s="1"/>
  <c r="A4371" i="1" l="1"/>
  <c r="P4370" i="1" a="1"/>
  <c r="P4370" i="1" s="1"/>
  <c r="Q4370" i="1" s="1"/>
  <c r="V4370" i="1" s="1"/>
  <c r="Y4370" i="1" s="1"/>
  <c r="Z4370" i="1" s="1"/>
  <c r="AA4370" i="1" s="1"/>
  <c r="A4372" i="1" l="1"/>
  <c r="P4371" i="1" a="1"/>
  <c r="P4371" i="1" s="1"/>
  <c r="Q4371" i="1" s="1"/>
  <c r="V4371" i="1" s="1"/>
  <c r="Y4371" i="1" s="1"/>
  <c r="Z4371" i="1" s="1"/>
  <c r="AA4371" i="1" s="1"/>
  <c r="A4373" i="1" l="1"/>
  <c r="P4372" i="1" a="1"/>
  <c r="P4372" i="1" s="1"/>
  <c r="Q4372" i="1" s="1"/>
  <c r="V4372" i="1" s="1"/>
  <c r="Y4372" i="1" s="1"/>
  <c r="Z4372" i="1" s="1"/>
  <c r="AA4372" i="1" s="1"/>
  <c r="P4373" i="1" l="1" a="1"/>
  <c r="P4373" i="1" s="1"/>
  <c r="Q4373" i="1" s="1"/>
  <c r="V4373" i="1" s="1"/>
  <c r="Y4373" i="1" s="1"/>
  <c r="Z4373" i="1" s="1"/>
  <c r="AA4373" i="1" s="1"/>
  <c r="A4374" i="1"/>
  <c r="P4374" i="1" l="1" a="1"/>
  <c r="P4374" i="1" s="1"/>
  <c r="Q4374" i="1" s="1"/>
  <c r="V4374" i="1" s="1"/>
  <c r="Y4374" i="1" s="1"/>
  <c r="Z4374" i="1" s="1"/>
  <c r="AA4374" i="1" s="1"/>
  <c r="A4375" i="1"/>
  <c r="P4375" i="1" l="1" a="1"/>
  <c r="P4375" i="1" s="1"/>
  <c r="Q4375" i="1" s="1"/>
  <c r="V4375" i="1" s="1"/>
  <c r="Y4375" i="1" s="1"/>
  <c r="Z4375" i="1" s="1"/>
  <c r="AA4375" i="1" s="1"/>
  <c r="A4376" i="1"/>
  <c r="P4376" i="1" l="1" a="1"/>
  <c r="P4376" i="1" s="1"/>
  <c r="Q4376" i="1" s="1"/>
  <c r="V4376" i="1" s="1"/>
  <c r="Y4376" i="1" s="1"/>
  <c r="Z4376" i="1" s="1"/>
  <c r="AA4376" i="1" s="1"/>
  <c r="A4377" i="1"/>
  <c r="A4378" i="1" l="1"/>
  <c r="P4377" i="1" a="1"/>
  <c r="P4377" i="1" s="1"/>
  <c r="Q4377" i="1" s="1"/>
  <c r="V4377" i="1" s="1"/>
  <c r="Y4377" i="1" s="1"/>
  <c r="Z4377" i="1" s="1"/>
  <c r="AA4377" i="1" s="1"/>
  <c r="P4378" i="1" l="1" a="1"/>
  <c r="P4378" i="1" s="1"/>
  <c r="Q4378" i="1" s="1"/>
  <c r="V4378" i="1" s="1"/>
  <c r="Y4378" i="1" s="1"/>
  <c r="Z4378" i="1" s="1"/>
  <c r="AA4378" i="1" s="1"/>
  <c r="A4379" i="1"/>
  <c r="P4379" i="1" l="1" a="1"/>
  <c r="P4379" i="1" s="1"/>
  <c r="Q4379" i="1" s="1"/>
  <c r="V4379" i="1" s="1"/>
  <c r="Y4379" i="1" s="1"/>
  <c r="Z4379" i="1" s="1"/>
  <c r="AA4379" i="1" s="1"/>
  <c r="A4380" i="1"/>
  <c r="A4381" i="1" l="1"/>
  <c r="P4380" i="1" a="1"/>
  <c r="P4380" i="1" s="1"/>
  <c r="Q4380" i="1" s="1"/>
  <c r="V4380" i="1" s="1"/>
  <c r="Y4380" i="1" s="1"/>
  <c r="Z4380" i="1" s="1"/>
  <c r="AA4380" i="1" s="1"/>
  <c r="A4382" i="1" l="1"/>
  <c r="P4381" i="1" a="1"/>
  <c r="P4381" i="1" s="1"/>
  <c r="Q4381" i="1" s="1"/>
  <c r="V4381" i="1" s="1"/>
  <c r="Y4381" i="1" s="1"/>
  <c r="Z4381" i="1" s="1"/>
  <c r="AA4381" i="1" s="1"/>
  <c r="P4382" i="1" l="1" a="1"/>
  <c r="P4382" i="1" s="1"/>
  <c r="Q4382" i="1" s="1"/>
  <c r="V4382" i="1" s="1"/>
  <c r="Y4382" i="1" s="1"/>
  <c r="Z4382" i="1" s="1"/>
  <c r="AA4382" i="1" s="1"/>
  <c r="A4383" i="1"/>
  <c r="P4383" i="1" l="1" a="1"/>
  <c r="P4383" i="1" s="1"/>
  <c r="Q4383" i="1" s="1"/>
  <c r="V4383" i="1" s="1"/>
  <c r="Y4383" i="1" s="1"/>
  <c r="Z4383" i="1" s="1"/>
  <c r="AA4383" i="1" s="1"/>
  <c r="A4384" i="1"/>
  <c r="A4385" i="1" l="1"/>
  <c r="P4384" i="1" a="1"/>
  <c r="P4384" i="1" s="1"/>
  <c r="Q4384" i="1" s="1"/>
  <c r="V4384" i="1" s="1"/>
  <c r="Y4384" i="1" s="1"/>
  <c r="Z4384" i="1" s="1"/>
  <c r="AA4384" i="1" s="1"/>
  <c r="A4386" i="1" l="1"/>
  <c r="P4385" i="1" a="1"/>
  <c r="P4385" i="1" s="1"/>
  <c r="Q4385" i="1" s="1"/>
  <c r="V4385" i="1" s="1"/>
  <c r="Y4385" i="1" s="1"/>
  <c r="Z4385" i="1" s="1"/>
  <c r="AA4385" i="1" s="1"/>
  <c r="A4387" i="1" l="1"/>
  <c r="P4386" i="1" a="1"/>
  <c r="P4386" i="1" s="1"/>
  <c r="Q4386" i="1" s="1"/>
  <c r="V4386" i="1" s="1"/>
  <c r="Y4386" i="1" s="1"/>
  <c r="Z4386" i="1" s="1"/>
  <c r="AA4386" i="1" s="1"/>
  <c r="P4387" i="1" l="1" a="1"/>
  <c r="P4387" i="1" s="1"/>
  <c r="Q4387" i="1" s="1"/>
  <c r="V4387" i="1" s="1"/>
  <c r="Y4387" i="1" s="1"/>
  <c r="Z4387" i="1" s="1"/>
  <c r="AA4387" i="1" s="1"/>
  <c r="A4388" i="1"/>
  <c r="P4388" i="1" l="1" a="1"/>
  <c r="P4388" i="1" s="1"/>
  <c r="Q4388" i="1" s="1"/>
  <c r="V4388" i="1" s="1"/>
  <c r="Y4388" i="1" s="1"/>
  <c r="Z4388" i="1" s="1"/>
  <c r="AA4388" i="1" s="1"/>
  <c r="A4389" i="1"/>
  <c r="P4389" i="1" l="1" a="1"/>
  <c r="P4389" i="1" s="1"/>
  <c r="Q4389" i="1" s="1"/>
  <c r="V4389" i="1" s="1"/>
  <c r="Y4389" i="1" s="1"/>
  <c r="Z4389" i="1" s="1"/>
  <c r="AA4389" i="1" s="1"/>
  <c r="A4390" i="1"/>
  <c r="P4390" i="1" l="1" a="1"/>
  <c r="P4390" i="1" s="1"/>
  <c r="Q4390" i="1" s="1"/>
  <c r="V4390" i="1" s="1"/>
  <c r="Y4390" i="1" s="1"/>
  <c r="Z4390" i="1" s="1"/>
  <c r="AA4390" i="1" s="1"/>
  <c r="A4391" i="1"/>
  <c r="P4391" i="1" l="1" a="1"/>
  <c r="P4391" i="1" s="1"/>
  <c r="Q4391" i="1" s="1"/>
  <c r="V4391" i="1" s="1"/>
  <c r="Y4391" i="1" s="1"/>
  <c r="Z4391" i="1" s="1"/>
  <c r="AA4391" i="1" s="1"/>
  <c r="A4392" i="1"/>
  <c r="A4393" i="1" l="1"/>
  <c r="P4392" i="1" a="1"/>
  <c r="P4392" i="1" s="1"/>
  <c r="Q4392" i="1" s="1"/>
  <c r="V4392" i="1" s="1"/>
  <c r="Y4392" i="1" s="1"/>
  <c r="Z4392" i="1" s="1"/>
  <c r="AA4392" i="1" s="1"/>
  <c r="P4393" i="1" l="1" a="1"/>
  <c r="P4393" i="1" s="1"/>
  <c r="Q4393" i="1" s="1"/>
  <c r="V4393" i="1" s="1"/>
  <c r="Y4393" i="1" s="1"/>
  <c r="Z4393" i="1" s="1"/>
  <c r="AA4393" i="1" s="1"/>
  <c r="A4394" i="1"/>
  <c r="A4395" i="1" l="1"/>
  <c r="P4394" i="1" a="1"/>
  <c r="P4394" i="1" s="1"/>
  <c r="Q4394" i="1" s="1"/>
  <c r="V4394" i="1" s="1"/>
  <c r="Y4394" i="1" s="1"/>
  <c r="Z4394" i="1" s="1"/>
  <c r="AA4394" i="1" s="1"/>
  <c r="A4396" i="1" l="1"/>
  <c r="P4395" i="1" a="1"/>
  <c r="P4395" i="1" s="1"/>
  <c r="Q4395" i="1" s="1"/>
  <c r="V4395" i="1" s="1"/>
  <c r="Y4395" i="1" s="1"/>
  <c r="Z4395" i="1" s="1"/>
  <c r="AA4395" i="1" s="1"/>
  <c r="A4397" i="1" l="1"/>
  <c r="P4396" i="1" a="1"/>
  <c r="P4396" i="1" s="1"/>
  <c r="Q4396" i="1" s="1"/>
  <c r="V4396" i="1" s="1"/>
  <c r="Y4396" i="1" s="1"/>
  <c r="Z4396" i="1" s="1"/>
  <c r="AA4396" i="1" s="1"/>
  <c r="P4397" i="1" l="1" a="1"/>
  <c r="P4397" i="1" s="1"/>
  <c r="Q4397" i="1" s="1"/>
  <c r="V4397" i="1" s="1"/>
  <c r="Y4397" i="1" s="1"/>
  <c r="Z4397" i="1" s="1"/>
  <c r="AA4397" i="1" s="1"/>
  <c r="A4398" i="1"/>
  <c r="P4398" i="1" l="1" a="1"/>
  <c r="P4398" i="1" s="1"/>
  <c r="Q4398" i="1" s="1"/>
  <c r="V4398" i="1" s="1"/>
  <c r="Y4398" i="1" s="1"/>
  <c r="Z4398" i="1" s="1"/>
  <c r="AA4398" i="1" s="1"/>
  <c r="A4399" i="1"/>
  <c r="A4400" i="1" l="1"/>
  <c r="P4399" i="1" a="1"/>
  <c r="P4399" i="1" s="1"/>
  <c r="Q4399" i="1" s="1"/>
  <c r="V4399" i="1" s="1"/>
  <c r="Y4399" i="1" s="1"/>
  <c r="Z4399" i="1" s="1"/>
  <c r="AA4399" i="1" s="1"/>
  <c r="A4401" i="1" l="1"/>
  <c r="P4400" i="1" a="1"/>
  <c r="P4400" i="1" s="1"/>
  <c r="Q4400" i="1" s="1"/>
  <c r="V4400" i="1" s="1"/>
  <c r="Y4400" i="1" s="1"/>
  <c r="Z4400" i="1" s="1"/>
  <c r="AA4400" i="1" s="1"/>
  <c r="P4401" i="1" l="1" a="1"/>
  <c r="P4401" i="1" s="1"/>
  <c r="Q4401" i="1" s="1"/>
  <c r="V4401" i="1" s="1"/>
  <c r="Y4401" i="1" s="1"/>
  <c r="Z4401" i="1" s="1"/>
  <c r="AA4401" i="1" s="1"/>
  <c r="A4402" i="1"/>
  <c r="A4403" i="1" l="1"/>
  <c r="P4402" i="1" a="1"/>
  <c r="P4402" i="1" s="1"/>
  <c r="Q4402" i="1" s="1"/>
  <c r="V4402" i="1" s="1"/>
  <c r="Y4402" i="1" s="1"/>
  <c r="Z4402" i="1" s="1"/>
  <c r="AA4402" i="1" s="1"/>
  <c r="P4403" i="1" l="1" a="1"/>
  <c r="P4403" i="1" s="1"/>
  <c r="Q4403" i="1" s="1"/>
  <c r="V4403" i="1" s="1"/>
  <c r="Y4403" i="1" s="1"/>
  <c r="Z4403" i="1" s="1"/>
  <c r="AA4403" i="1" s="1"/>
  <c r="A4404" i="1"/>
  <c r="A4405" i="1" l="1"/>
  <c r="P4404" i="1" a="1"/>
  <c r="P4404" i="1" s="1"/>
  <c r="Q4404" i="1" s="1"/>
  <c r="V4404" i="1" s="1"/>
  <c r="Y4404" i="1" s="1"/>
  <c r="Z4404" i="1" s="1"/>
  <c r="AA4404" i="1" s="1"/>
  <c r="A4406" i="1" l="1"/>
  <c r="P4405" i="1" a="1"/>
  <c r="P4405" i="1" s="1"/>
  <c r="Q4405" i="1" s="1"/>
  <c r="V4405" i="1" s="1"/>
  <c r="Y4405" i="1" s="1"/>
  <c r="Z4405" i="1" s="1"/>
  <c r="AA4405" i="1" s="1"/>
  <c r="P4406" i="1" l="1" a="1"/>
  <c r="P4406" i="1" s="1"/>
  <c r="Q4406" i="1" s="1"/>
  <c r="V4406" i="1" s="1"/>
  <c r="Y4406" i="1" s="1"/>
  <c r="Z4406" i="1" s="1"/>
  <c r="AA4406" i="1" s="1"/>
  <c r="A4407" i="1"/>
  <c r="P4407" i="1" l="1" a="1"/>
  <c r="P4407" i="1" s="1"/>
  <c r="Q4407" i="1" s="1"/>
  <c r="V4407" i="1" s="1"/>
  <c r="Y4407" i="1" s="1"/>
  <c r="Z4407" i="1" s="1"/>
  <c r="AA4407" i="1" s="1"/>
  <c r="A4408" i="1"/>
  <c r="P4408" i="1" l="1" a="1"/>
  <c r="P4408" i="1" s="1"/>
  <c r="Q4408" i="1" s="1"/>
  <c r="V4408" i="1" s="1"/>
  <c r="Y4408" i="1" s="1"/>
  <c r="Z4408" i="1" s="1"/>
  <c r="AA4408" i="1" s="1"/>
  <c r="A4409" i="1"/>
  <c r="P4409" i="1" l="1" a="1"/>
  <c r="P4409" i="1" s="1"/>
  <c r="Q4409" i="1" s="1"/>
  <c r="V4409" i="1" s="1"/>
  <c r="Y4409" i="1" s="1"/>
  <c r="Z4409" i="1" s="1"/>
  <c r="AA4409" i="1" s="1"/>
  <c r="A4410" i="1"/>
  <c r="P4410" i="1" l="1" a="1"/>
  <c r="P4410" i="1" s="1"/>
  <c r="Q4410" i="1" s="1"/>
  <c r="V4410" i="1" s="1"/>
  <c r="Y4410" i="1" s="1"/>
  <c r="Z4410" i="1" s="1"/>
  <c r="AA4410" i="1" s="1"/>
  <c r="A4411" i="1"/>
  <c r="P4411" i="1" l="1" a="1"/>
  <c r="P4411" i="1" s="1"/>
  <c r="Q4411" i="1" s="1"/>
  <c r="V4411" i="1" s="1"/>
  <c r="Y4411" i="1" s="1"/>
  <c r="Z4411" i="1" s="1"/>
  <c r="AA4411" i="1" s="1"/>
  <c r="A4412" i="1"/>
  <c r="P4412" i="1" l="1" a="1"/>
  <c r="P4412" i="1" s="1"/>
  <c r="Q4412" i="1" s="1"/>
  <c r="V4412" i="1" s="1"/>
  <c r="Y4412" i="1" s="1"/>
  <c r="Z4412" i="1" s="1"/>
  <c r="AA4412" i="1" s="1"/>
  <c r="A4413" i="1"/>
  <c r="A4414" i="1" l="1"/>
  <c r="P4413" i="1" a="1"/>
  <c r="P4413" i="1" s="1"/>
  <c r="Q4413" i="1" s="1"/>
  <c r="V4413" i="1" s="1"/>
  <c r="Y4413" i="1" s="1"/>
  <c r="Z4413" i="1" s="1"/>
  <c r="AA4413" i="1" s="1"/>
  <c r="P4414" i="1" l="1" a="1"/>
  <c r="P4414" i="1" s="1"/>
  <c r="Q4414" i="1" s="1"/>
  <c r="V4414" i="1" s="1"/>
  <c r="Y4414" i="1" s="1"/>
  <c r="Z4414" i="1" s="1"/>
  <c r="AA4414" i="1" s="1"/>
  <c r="A4415" i="1"/>
  <c r="P4415" i="1" l="1" a="1"/>
  <c r="P4415" i="1" s="1"/>
  <c r="Q4415" i="1" s="1"/>
  <c r="V4415" i="1" s="1"/>
  <c r="Y4415" i="1" s="1"/>
  <c r="Z4415" i="1" s="1"/>
  <c r="AA4415" i="1" s="1"/>
  <c r="A4416" i="1"/>
  <c r="P4416" i="1" l="1" a="1"/>
  <c r="P4416" i="1" s="1"/>
  <c r="Q4416" i="1" s="1"/>
  <c r="V4416" i="1" s="1"/>
  <c r="Y4416" i="1" s="1"/>
  <c r="Z4416" i="1" s="1"/>
  <c r="AA4416" i="1" s="1"/>
  <c r="A4417" i="1"/>
  <c r="P4417" i="1" l="1" a="1"/>
  <c r="P4417" i="1" s="1"/>
  <c r="Q4417" i="1" s="1"/>
  <c r="V4417" i="1" s="1"/>
  <c r="Y4417" i="1" s="1"/>
  <c r="Z4417" i="1" s="1"/>
  <c r="AA4417" i="1" s="1"/>
  <c r="A4418" i="1"/>
  <c r="P4418" i="1" l="1" a="1"/>
  <c r="P4418" i="1" s="1"/>
  <c r="Q4418" i="1" s="1"/>
  <c r="V4418" i="1" s="1"/>
  <c r="Y4418" i="1" s="1"/>
  <c r="Z4418" i="1" s="1"/>
  <c r="AA4418" i="1" s="1"/>
  <c r="A4419" i="1"/>
  <c r="P4419" i="1" l="1" a="1"/>
  <c r="P4419" i="1" s="1"/>
  <c r="Q4419" i="1" s="1"/>
  <c r="V4419" i="1" s="1"/>
  <c r="Y4419" i="1" s="1"/>
  <c r="Z4419" i="1" s="1"/>
  <c r="AA4419" i="1" s="1"/>
  <c r="A4420" i="1"/>
  <c r="P4420" i="1" l="1" a="1"/>
  <c r="P4420" i="1" s="1"/>
  <c r="Q4420" i="1" s="1"/>
  <c r="V4420" i="1" s="1"/>
  <c r="Y4420" i="1" s="1"/>
  <c r="Z4420" i="1" s="1"/>
  <c r="AA4420" i="1" s="1"/>
  <c r="A4421" i="1"/>
  <c r="A4422" i="1" l="1"/>
  <c r="P4421" i="1" a="1"/>
  <c r="P4421" i="1" s="1"/>
  <c r="Q4421" i="1" s="1"/>
  <c r="V4421" i="1" s="1"/>
  <c r="Y4421" i="1" s="1"/>
  <c r="Z4421" i="1" s="1"/>
  <c r="AA4421" i="1" s="1"/>
  <c r="P4422" i="1" l="1" a="1"/>
  <c r="P4422" i="1" s="1"/>
  <c r="Q4422" i="1" s="1"/>
  <c r="V4422" i="1" s="1"/>
  <c r="Y4422" i="1" s="1"/>
  <c r="Z4422" i="1" s="1"/>
  <c r="AA4422" i="1" s="1"/>
  <c r="A4423" i="1"/>
  <c r="P4423" i="1" l="1" a="1"/>
  <c r="P4423" i="1" s="1"/>
  <c r="Q4423" i="1" s="1"/>
  <c r="V4423" i="1" s="1"/>
  <c r="Y4423" i="1" s="1"/>
  <c r="Z4423" i="1" s="1"/>
  <c r="AA4423" i="1" s="1"/>
  <c r="A4424" i="1"/>
  <c r="A4425" i="1" l="1"/>
  <c r="P4424" i="1" a="1"/>
  <c r="P4424" i="1" s="1"/>
  <c r="Q4424" i="1" s="1"/>
  <c r="V4424" i="1" s="1"/>
  <c r="Y4424" i="1" s="1"/>
  <c r="Z4424" i="1" s="1"/>
  <c r="AA4424" i="1" s="1"/>
  <c r="A4426" i="1" l="1"/>
  <c r="P4425" i="1" a="1"/>
  <c r="P4425" i="1" s="1"/>
  <c r="Q4425" i="1" s="1"/>
  <c r="V4425" i="1" s="1"/>
  <c r="Y4425" i="1" s="1"/>
  <c r="Z4425" i="1" s="1"/>
  <c r="AA4425" i="1" s="1"/>
  <c r="P4426" i="1" l="1" a="1"/>
  <c r="P4426" i="1" s="1"/>
  <c r="Q4426" i="1" s="1"/>
  <c r="V4426" i="1" s="1"/>
  <c r="Y4426" i="1" s="1"/>
  <c r="Z4426" i="1" s="1"/>
  <c r="AA4426" i="1" s="1"/>
  <c r="A4427" i="1"/>
  <c r="A4428" i="1" l="1"/>
  <c r="P4427" i="1" a="1"/>
  <c r="P4427" i="1" s="1"/>
  <c r="Q4427" i="1" s="1"/>
  <c r="V4427" i="1" s="1"/>
  <c r="Y4427" i="1" s="1"/>
  <c r="Z4427" i="1" s="1"/>
  <c r="AA4427" i="1" s="1"/>
  <c r="P4428" i="1" l="1" a="1"/>
  <c r="P4428" i="1" s="1"/>
  <c r="Q4428" i="1" s="1"/>
  <c r="V4428" i="1" s="1"/>
  <c r="Y4428" i="1" s="1"/>
  <c r="Z4428" i="1" s="1"/>
  <c r="AA4428" i="1" s="1"/>
  <c r="A4429" i="1"/>
  <c r="A4430" i="1" l="1"/>
  <c r="P4429" i="1" a="1"/>
  <c r="P4429" i="1" s="1"/>
  <c r="Q4429" i="1" s="1"/>
  <c r="V4429" i="1" s="1"/>
  <c r="Y4429" i="1" s="1"/>
  <c r="Z4429" i="1" s="1"/>
  <c r="AA4429" i="1" s="1"/>
  <c r="A4431" i="1" l="1"/>
  <c r="P4430" i="1" a="1"/>
  <c r="P4430" i="1" s="1"/>
  <c r="Q4430" i="1" s="1"/>
  <c r="V4430" i="1" s="1"/>
  <c r="Y4430" i="1" s="1"/>
  <c r="Z4430" i="1" s="1"/>
  <c r="AA4430" i="1" s="1"/>
  <c r="P4431" i="1" l="1" a="1"/>
  <c r="P4431" i="1" s="1"/>
  <c r="Q4431" i="1" s="1"/>
  <c r="V4431" i="1" s="1"/>
  <c r="Y4431" i="1" s="1"/>
  <c r="Z4431" i="1" s="1"/>
  <c r="AA4431" i="1" s="1"/>
  <c r="A4432" i="1"/>
  <c r="A4433" i="1" l="1"/>
  <c r="P4432" i="1" a="1"/>
  <c r="P4432" i="1" s="1"/>
  <c r="Q4432" i="1" s="1"/>
  <c r="V4432" i="1" s="1"/>
  <c r="Y4432" i="1" s="1"/>
  <c r="Z4432" i="1" s="1"/>
  <c r="AA4432" i="1" s="1"/>
  <c r="A4434" i="1" l="1"/>
  <c r="P4433" i="1" a="1"/>
  <c r="P4433" i="1" s="1"/>
  <c r="Q4433" i="1" s="1"/>
  <c r="V4433" i="1" s="1"/>
  <c r="Y4433" i="1" s="1"/>
  <c r="Z4433" i="1" s="1"/>
  <c r="AA4433" i="1" s="1"/>
  <c r="A4435" i="1" l="1"/>
  <c r="P4434" i="1" a="1"/>
  <c r="P4434" i="1" s="1"/>
  <c r="Q4434" i="1" s="1"/>
  <c r="V4434" i="1" s="1"/>
  <c r="Y4434" i="1" s="1"/>
  <c r="Z4434" i="1" s="1"/>
  <c r="AA4434" i="1" s="1"/>
  <c r="A4436" i="1" l="1"/>
  <c r="P4435" i="1" a="1"/>
  <c r="P4435" i="1" s="1"/>
  <c r="Q4435" i="1" s="1"/>
  <c r="V4435" i="1" s="1"/>
  <c r="Y4435" i="1" s="1"/>
  <c r="Z4435" i="1" s="1"/>
  <c r="AA4435" i="1" s="1"/>
  <c r="P4436" i="1" l="1" a="1"/>
  <c r="P4436" i="1" s="1"/>
  <c r="Q4436" i="1" s="1"/>
  <c r="V4436" i="1" s="1"/>
  <c r="Y4436" i="1" s="1"/>
  <c r="Z4436" i="1" s="1"/>
  <c r="AA4436" i="1" s="1"/>
  <c r="A4437" i="1"/>
  <c r="A4438" i="1" l="1"/>
  <c r="P4437" i="1" a="1"/>
  <c r="P4437" i="1" s="1"/>
  <c r="Q4437" i="1" s="1"/>
  <c r="V4437" i="1" s="1"/>
  <c r="Y4437" i="1" s="1"/>
  <c r="Z4437" i="1" s="1"/>
  <c r="AA4437" i="1" s="1"/>
  <c r="A4439" i="1" l="1"/>
  <c r="P4438" i="1" a="1"/>
  <c r="P4438" i="1" s="1"/>
  <c r="Q4438" i="1" s="1"/>
  <c r="V4438" i="1" s="1"/>
  <c r="Y4438" i="1" s="1"/>
  <c r="Z4438" i="1" s="1"/>
  <c r="AA4438" i="1" s="1"/>
  <c r="P4439" i="1" l="1" a="1"/>
  <c r="P4439" i="1" s="1"/>
  <c r="Q4439" i="1" s="1"/>
  <c r="V4439" i="1" s="1"/>
  <c r="Y4439" i="1" s="1"/>
  <c r="Z4439" i="1" s="1"/>
  <c r="AA4439" i="1" s="1"/>
  <c r="A4440" i="1"/>
  <c r="A4441" i="1" l="1"/>
  <c r="P4440" i="1" a="1"/>
  <c r="P4440" i="1" s="1"/>
  <c r="Q4440" i="1" s="1"/>
  <c r="V4440" i="1" s="1"/>
  <c r="Y4440" i="1" s="1"/>
  <c r="Z4440" i="1" s="1"/>
  <c r="AA4440" i="1" s="1"/>
  <c r="A4442" i="1" l="1"/>
  <c r="P4441" i="1" a="1"/>
  <c r="P4441" i="1" s="1"/>
  <c r="Q4441" i="1" s="1"/>
  <c r="V4441" i="1" s="1"/>
  <c r="Y4441" i="1" s="1"/>
  <c r="Z4441" i="1" s="1"/>
  <c r="AA4441" i="1" s="1"/>
  <c r="P4442" i="1" l="1" a="1"/>
  <c r="P4442" i="1" s="1"/>
  <c r="Q4442" i="1" s="1"/>
  <c r="V4442" i="1" s="1"/>
  <c r="Y4442" i="1" s="1"/>
  <c r="Z4442" i="1" s="1"/>
  <c r="AA4442" i="1" s="1"/>
  <c r="A4443" i="1"/>
  <c r="A4444" i="1" l="1"/>
  <c r="P4443" i="1" a="1"/>
  <c r="P4443" i="1" s="1"/>
  <c r="Q4443" i="1" s="1"/>
  <c r="V4443" i="1" s="1"/>
  <c r="Y4443" i="1" s="1"/>
  <c r="Z4443" i="1" s="1"/>
  <c r="AA4443" i="1" s="1"/>
  <c r="A4445" i="1" l="1"/>
  <c r="P4444" i="1" a="1"/>
  <c r="P4444" i="1" s="1"/>
  <c r="Q4444" i="1" s="1"/>
  <c r="V4444" i="1" s="1"/>
  <c r="Y4444" i="1" s="1"/>
  <c r="Z4444" i="1" s="1"/>
  <c r="AA4444" i="1" s="1"/>
  <c r="P4445" i="1" l="1" a="1"/>
  <c r="P4445" i="1" s="1"/>
  <c r="Q4445" i="1" s="1"/>
  <c r="V4445" i="1" s="1"/>
  <c r="Y4445" i="1" s="1"/>
  <c r="Z4445" i="1" s="1"/>
  <c r="AA4445" i="1" s="1"/>
  <c r="A4446" i="1"/>
  <c r="A4447" i="1" l="1"/>
  <c r="P4446" i="1" a="1"/>
  <c r="P4446" i="1" s="1"/>
  <c r="Q4446" i="1" s="1"/>
  <c r="V4446" i="1" s="1"/>
  <c r="Y4446" i="1" s="1"/>
  <c r="Z4446" i="1" s="1"/>
  <c r="AA4446" i="1" s="1"/>
  <c r="P4447" i="1" l="1" a="1"/>
  <c r="P4447" i="1" s="1"/>
  <c r="Q4447" i="1" s="1"/>
  <c r="V4447" i="1" s="1"/>
  <c r="Y4447" i="1" s="1"/>
  <c r="Z4447" i="1" s="1"/>
  <c r="AA4447" i="1" s="1"/>
  <c r="A4448" i="1"/>
  <c r="P4448" i="1" l="1" a="1"/>
  <c r="P4448" i="1" s="1"/>
  <c r="Q4448" i="1" s="1"/>
  <c r="V4448" i="1" s="1"/>
  <c r="Y4448" i="1" s="1"/>
  <c r="Z4448" i="1" s="1"/>
  <c r="AA4448" i="1" s="1"/>
  <c r="A4449" i="1"/>
  <c r="P4449" i="1" l="1" a="1"/>
  <c r="P4449" i="1" s="1"/>
  <c r="Q4449" i="1" s="1"/>
  <c r="V4449" i="1" s="1"/>
  <c r="Y4449" i="1" s="1"/>
  <c r="Z4449" i="1" s="1"/>
  <c r="AA4449" i="1" s="1"/>
  <c r="A4450" i="1"/>
  <c r="A4451" i="1" l="1"/>
  <c r="P4450" i="1" a="1"/>
  <c r="P4450" i="1" s="1"/>
  <c r="Q4450" i="1" s="1"/>
  <c r="V4450" i="1" s="1"/>
  <c r="Y4450" i="1" s="1"/>
  <c r="Z4450" i="1" s="1"/>
  <c r="AA4450" i="1" s="1"/>
  <c r="A4452" i="1" l="1"/>
  <c r="P4451" i="1" a="1"/>
  <c r="P4451" i="1" s="1"/>
  <c r="Q4451" i="1" s="1"/>
  <c r="V4451" i="1" s="1"/>
  <c r="Y4451" i="1" s="1"/>
  <c r="Z4451" i="1" s="1"/>
  <c r="AA4451" i="1" s="1"/>
  <c r="A4453" i="1" l="1"/>
  <c r="P4452" i="1" a="1"/>
  <c r="P4452" i="1" s="1"/>
  <c r="Q4452" i="1" s="1"/>
  <c r="V4452" i="1" s="1"/>
  <c r="Y4452" i="1" s="1"/>
  <c r="Z4452" i="1" s="1"/>
  <c r="AA4452" i="1" s="1"/>
  <c r="P4453" i="1" l="1" a="1"/>
  <c r="P4453" i="1" s="1"/>
  <c r="Q4453" i="1" s="1"/>
  <c r="V4453" i="1" s="1"/>
  <c r="Y4453" i="1" s="1"/>
  <c r="Z4453" i="1" s="1"/>
  <c r="AA4453" i="1" s="1"/>
  <c r="A4454" i="1"/>
  <c r="A4455" i="1" l="1"/>
  <c r="P4454" i="1" a="1"/>
  <c r="P4454" i="1" s="1"/>
  <c r="Q4454" i="1" s="1"/>
  <c r="V4454" i="1" s="1"/>
  <c r="Y4454" i="1" s="1"/>
  <c r="Z4454" i="1" s="1"/>
  <c r="AA4454" i="1" s="1"/>
  <c r="A4456" i="1" l="1"/>
  <c r="P4455" i="1" a="1"/>
  <c r="P4455" i="1" s="1"/>
  <c r="Q4455" i="1" s="1"/>
  <c r="V4455" i="1" s="1"/>
  <c r="Y4455" i="1" s="1"/>
  <c r="Z4455" i="1" s="1"/>
  <c r="AA4455" i="1" s="1"/>
  <c r="P4456" i="1" l="1" a="1"/>
  <c r="P4456" i="1" s="1"/>
  <c r="Q4456" i="1" s="1"/>
  <c r="V4456" i="1" s="1"/>
  <c r="Y4456" i="1" s="1"/>
  <c r="Z4456" i="1" s="1"/>
  <c r="AA4456" i="1" s="1"/>
  <c r="A4457" i="1"/>
  <c r="A4458" i="1" l="1"/>
  <c r="P4457" i="1" a="1"/>
  <c r="P4457" i="1" s="1"/>
  <c r="Q4457" i="1" s="1"/>
  <c r="V4457" i="1" s="1"/>
  <c r="Y4457" i="1" s="1"/>
  <c r="Z4457" i="1" s="1"/>
  <c r="AA4457" i="1" s="1"/>
  <c r="A4459" i="1" l="1"/>
  <c r="P4458" i="1" a="1"/>
  <c r="P4458" i="1" s="1"/>
  <c r="Q4458" i="1" s="1"/>
  <c r="V4458" i="1" s="1"/>
  <c r="Y4458" i="1" s="1"/>
  <c r="Z4458" i="1" s="1"/>
  <c r="AA4458" i="1" s="1"/>
  <c r="A4460" i="1" l="1"/>
  <c r="P4459" i="1" a="1"/>
  <c r="P4459" i="1" s="1"/>
  <c r="Q4459" i="1" s="1"/>
  <c r="V4459" i="1" s="1"/>
  <c r="Y4459" i="1" s="1"/>
  <c r="Z4459" i="1" s="1"/>
  <c r="AA4459" i="1" s="1"/>
  <c r="A4461" i="1" l="1"/>
  <c r="P4460" i="1" a="1"/>
  <c r="P4460" i="1" s="1"/>
  <c r="Q4460" i="1" s="1"/>
  <c r="V4460" i="1" s="1"/>
  <c r="Y4460" i="1" s="1"/>
  <c r="Z4460" i="1" s="1"/>
  <c r="AA4460" i="1" s="1"/>
  <c r="A4462" i="1" l="1"/>
  <c r="P4461" i="1" a="1"/>
  <c r="P4461" i="1" s="1"/>
  <c r="Q4461" i="1" s="1"/>
  <c r="V4461" i="1" s="1"/>
  <c r="Y4461" i="1" s="1"/>
  <c r="Z4461" i="1" s="1"/>
  <c r="AA4461" i="1" s="1"/>
  <c r="A4463" i="1" l="1"/>
  <c r="P4462" i="1" a="1"/>
  <c r="P4462" i="1" s="1"/>
  <c r="Q4462" i="1" s="1"/>
  <c r="V4462" i="1" s="1"/>
  <c r="Y4462" i="1" s="1"/>
  <c r="Z4462" i="1" s="1"/>
  <c r="AA4462" i="1" s="1"/>
  <c r="A4464" i="1" l="1"/>
  <c r="P4463" i="1" a="1"/>
  <c r="P4463" i="1" s="1"/>
  <c r="Q4463" i="1" s="1"/>
  <c r="V4463" i="1" s="1"/>
  <c r="Y4463" i="1" s="1"/>
  <c r="Z4463" i="1" s="1"/>
  <c r="AA4463" i="1" s="1"/>
  <c r="P4464" i="1" l="1" a="1"/>
  <c r="P4464" i="1" s="1"/>
  <c r="Q4464" i="1" s="1"/>
  <c r="V4464" i="1" s="1"/>
  <c r="Y4464" i="1" s="1"/>
  <c r="Z4464" i="1" s="1"/>
  <c r="AA4464" i="1" s="1"/>
  <c r="A4465" i="1"/>
  <c r="A4466" i="1" l="1"/>
  <c r="P4465" i="1" a="1"/>
  <c r="P4465" i="1" s="1"/>
  <c r="Q4465" i="1" s="1"/>
  <c r="V4465" i="1" s="1"/>
  <c r="Y4465" i="1" s="1"/>
  <c r="Z4465" i="1" s="1"/>
  <c r="AA4465" i="1" s="1"/>
  <c r="A4467" i="1" l="1"/>
  <c r="P4466" i="1" a="1"/>
  <c r="P4466" i="1" s="1"/>
  <c r="Q4466" i="1" s="1"/>
  <c r="V4466" i="1" s="1"/>
  <c r="Y4466" i="1" s="1"/>
  <c r="Z4466" i="1" s="1"/>
  <c r="AA4466" i="1" s="1"/>
  <c r="A4468" i="1" l="1"/>
  <c r="P4467" i="1" a="1"/>
  <c r="P4467" i="1" s="1"/>
  <c r="Q4467" i="1" s="1"/>
  <c r="V4467" i="1" s="1"/>
  <c r="Y4467" i="1" s="1"/>
  <c r="Z4467" i="1" s="1"/>
  <c r="AA4467" i="1" s="1"/>
  <c r="A4469" i="1" l="1"/>
  <c r="P4468" i="1" a="1"/>
  <c r="P4468" i="1" s="1"/>
  <c r="Q4468" i="1" s="1"/>
  <c r="V4468" i="1" s="1"/>
  <c r="Y4468" i="1" s="1"/>
  <c r="Z4468" i="1" s="1"/>
  <c r="AA4468" i="1" s="1"/>
  <c r="P4469" i="1" l="1" a="1"/>
  <c r="P4469" i="1" s="1"/>
  <c r="Q4469" i="1" s="1"/>
  <c r="V4469" i="1" s="1"/>
  <c r="Y4469" i="1" s="1"/>
  <c r="Z4469" i="1" s="1"/>
  <c r="AA4469" i="1" s="1"/>
  <c r="A4470" i="1"/>
  <c r="A4471" i="1" l="1"/>
  <c r="P4470" i="1" a="1"/>
  <c r="P4470" i="1" s="1"/>
  <c r="Q4470" i="1" s="1"/>
  <c r="V4470" i="1" s="1"/>
  <c r="Y4470" i="1" s="1"/>
  <c r="Z4470" i="1" s="1"/>
  <c r="AA4470" i="1" s="1"/>
  <c r="P4471" i="1" l="1" a="1"/>
  <c r="P4471" i="1" s="1"/>
  <c r="Q4471" i="1" s="1"/>
  <c r="V4471" i="1" s="1"/>
  <c r="Y4471" i="1" s="1"/>
  <c r="Z4471" i="1" s="1"/>
  <c r="AA4471" i="1" s="1"/>
  <c r="A4472" i="1"/>
  <c r="P4472" i="1" l="1" a="1"/>
  <c r="P4472" i="1" s="1"/>
  <c r="Q4472" i="1" s="1"/>
  <c r="V4472" i="1" s="1"/>
  <c r="Y4472" i="1" s="1"/>
  <c r="Z4472" i="1" s="1"/>
  <c r="AA4472" i="1" s="1"/>
  <c r="A4473" i="1"/>
  <c r="P4473" i="1" l="1" a="1"/>
  <c r="P4473" i="1" s="1"/>
  <c r="Q4473" i="1" s="1"/>
  <c r="V4473" i="1" s="1"/>
  <c r="Y4473" i="1" s="1"/>
  <c r="Z4473" i="1" s="1"/>
  <c r="AA4473" i="1" s="1"/>
  <c r="A4474" i="1"/>
  <c r="P4474" i="1" l="1" a="1"/>
  <c r="P4474" i="1" s="1"/>
  <c r="Q4474" i="1" s="1"/>
  <c r="V4474" i="1" s="1"/>
  <c r="Y4474" i="1" s="1"/>
  <c r="Z4474" i="1" s="1"/>
  <c r="AA4474" i="1" s="1"/>
  <c r="A4475" i="1"/>
  <c r="P4475" i="1" l="1" a="1"/>
  <c r="P4475" i="1" s="1"/>
  <c r="Q4475" i="1" s="1"/>
  <c r="V4475" i="1" s="1"/>
  <c r="Y4475" i="1" s="1"/>
  <c r="Z4475" i="1" s="1"/>
  <c r="AA4475" i="1" s="1"/>
  <c r="A4476" i="1"/>
  <c r="A4477" i="1" l="1"/>
  <c r="P4476" i="1" a="1"/>
  <c r="P4476" i="1" s="1"/>
  <c r="Q4476" i="1" s="1"/>
  <c r="V4476" i="1" s="1"/>
  <c r="Y4476" i="1" s="1"/>
  <c r="Z4476" i="1" s="1"/>
  <c r="AA4476" i="1" s="1"/>
  <c r="A4478" i="1" l="1"/>
  <c r="P4477" i="1" a="1"/>
  <c r="P4477" i="1" s="1"/>
  <c r="Q4477" i="1" s="1"/>
  <c r="V4477" i="1" s="1"/>
  <c r="Y4477" i="1" s="1"/>
  <c r="Z4477" i="1" s="1"/>
  <c r="AA4477" i="1" s="1"/>
  <c r="P4478" i="1" l="1" a="1"/>
  <c r="P4478" i="1" s="1"/>
  <c r="Q4478" i="1" s="1"/>
  <c r="V4478" i="1" s="1"/>
  <c r="Y4478" i="1" s="1"/>
  <c r="Z4478" i="1" s="1"/>
  <c r="AA4478" i="1" s="1"/>
  <c r="A4479" i="1"/>
  <c r="P4479" i="1" l="1" a="1"/>
  <c r="P4479" i="1" s="1"/>
  <c r="Q4479" i="1" s="1"/>
  <c r="V4479" i="1" s="1"/>
  <c r="Y4479" i="1" s="1"/>
  <c r="Z4479" i="1" s="1"/>
  <c r="AA4479" i="1" s="1"/>
  <c r="A4480" i="1"/>
  <c r="A4481" i="1" l="1"/>
  <c r="P4480" i="1" a="1"/>
  <c r="P4480" i="1" s="1"/>
  <c r="Q4480" i="1" s="1"/>
  <c r="V4480" i="1" s="1"/>
  <c r="Y4480" i="1" s="1"/>
  <c r="Z4480" i="1" s="1"/>
  <c r="AA4480" i="1" s="1"/>
  <c r="P4481" i="1" l="1" a="1"/>
  <c r="P4481" i="1" s="1"/>
  <c r="Q4481" i="1" s="1"/>
  <c r="V4481" i="1" s="1"/>
  <c r="Y4481" i="1" s="1"/>
  <c r="Z4481" i="1" s="1"/>
  <c r="AA4481" i="1" s="1"/>
  <c r="A4482" i="1"/>
  <c r="A4483" i="1" l="1"/>
  <c r="P4482" i="1" a="1"/>
  <c r="P4482" i="1" s="1"/>
  <c r="Q4482" i="1" s="1"/>
  <c r="V4482" i="1" s="1"/>
  <c r="Y4482" i="1" s="1"/>
  <c r="Z4482" i="1" s="1"/>
  <c r="AA4482" i="1" s="1"/>
  <c r="P4483" i="1" l="1" a="1"/>
  <c r="P4483" i="1" s="1"/>
  <c r="Q4483" i="1" s="1"/>
  <c r="V4483" i="1" s="1"/>
  <c r="Y4483" i="1" s="1"/>
  <c r="Z4483" i="1" s="1"/>
  <c r="AA4483" i="1" s="1"/>
  <c r="A4484" i="1"/>
  <c r="P4484" i="1" l="1" a="1"/>
  <c r="P4484" i="1" s="1"/>
  <c r="Q4484" i="1" s="1"/>
  <c r="V4484" i="1" s="1"/>
  <c r="Y4484" i="1" s="1"/>
  <c r="Z4484" i="1" s="1"/>
  <c r="AA4484" i="1" s="1"/>
  <c r="A4485" i="1"/>
  <c r="P4485" i="1" l="1" a="1"/>
  <c r="P4485" i="1" s="1"/>
  <c r="Q4485" i="1" s="1"/>
  <c r="V4485" i="1" s="1"/>
  <c r="Y4485" i="1" s="1"/>
  <c r="Z4485" i="1" s="1"/>
  <c r="AA4485" i="1" s="1"/>
  <c r="A4486" i="1"/>
  <c r="P4486" i="1" l="1" a="1"/>
  <c r="P4486" i="1" s="1"/>
  <c r="Q4486" i="1" s="1"/>
  <c r="V4486" i="1" s="1"/>
  <c r="Y4486" i="1" s="1"/>
  <c r="Z4486" i="1" s="1"/>
  <c r="AA4486" i="1" s="1"/>
  <c r="A4487" i="1"/>
  <c r="A4488" i="1" l="1"/>
  <c r="P4487" i="1" a="1"/>
  <c r="P4487" i="1" s="1"/>
  <c r="Q4487" i="1" s="1"/>
  <c r="V4487" i="1" s="1"/>
  <c r="Y4487" i="1" s="1"/>
  <c r="Z4487" i="1" s="1"/>
  <c r="AA4487" i="1" s="1"/>
  <c r="P4488" i="1" l="1" a="1"/>
  <c r="P4488" i="1" s="1"/>
  <c r="Q4488" i="1" s="1"/>
  <c r="V4488" i="1" s="1"/>
  <c r="Y4488" i="1" s="1"/>
  <c r="Z4488" i="1" s="1"/>
  <c r="AA4488" i="1" s="1"/>
  <c r="A4489" i="1"/>
  <c r="P4489" i="1" l="1" a="1"/>
  <c r="P4489" i="1" s="1"/>
  <c r="Q4489" i="1" s="1"/>
  <c r="V4489" i="1" s="1"/>
  <c r="Y4489" i="1" s="1"/>
  <c r="Z4489" i="1" s="1"/>
  <c r="AA4489" i="1" s="1"/>
  <c r="A4490" i="1"/>
  <c r="A4491" i="1" l="1"/>
  <c r="P4490" i="1" a="1"/>
  <c r="P4490" i="1" s="1"/>
  <c r="Q4490" i="1" s="1"/>
  <c r="V4490" i="1" s="1"/>
  <c r="Y4490" i="1" s="1"/>
  <c r="Z4490" i="1" s="1"/>
  <c r="AA4490" i="1" s="1"/>
  <c r="P4491" i="1" l="1" a="1"/>
  <c r="P4491" i="1" s="1"/>
  <c r="Q4491" i="1" s="1"/>
  <c r="V4491" i="1" s="1"/>
  <c r="Y4491" i="1" s="1"/>
  <c r="Z4491" i="1" s="1"/>
  <c r="AA4491" i="1" s="1"/>
  <c r="A4492" i="1"/>
  <c r="P4492" i="1" l="1" a="1"/>
  <c r="P4492" i="1" s="1"/>
  <c r="Q4492" i="1" s="1"/>
  <c r="V4492" i="1" s="1"/>
  <c r="Y4492" i="1" s="1"/>
  <c r="Z4492" i="1" s="1"/>
  <c r="AA4492" i="1" s="1"/>
  <c r="A4493" i="1"/>
  <c r="P4493" i="1" l="1" a="1"/>
  <c r="P4493" i="1" s="1"/>
  <c r="Q4493" i="1" s="1"/>
  <c r="V4493" i="1" s="1"/>
  <c r="Y4493" i="1" s="1"/>
  <c r="Z4493" i="1" s="1"/>
  <c r="AA4493" i="1" s="1"/>
  <c r="A4494" i="1"/>
  <c r="A4495" i="1" l="1"/>
  <c r="P4494" i="1" a="1"/>
  <c r="P4494" i="1" s="1"/>
  <c r="Q4494" i="1" s="1"/>
  <c r="V4494" i="1" s="1"/>
  <c r="Y4494" i="1" s="1"/>
  <c r="Z4494" i="1" s="1"/>
  <c r="AA4494" i="1" s="1"/>
  <c r="A4496" i="1" l="1"/>
  <c r="P4495" i="1" a="1"/>
  <c r="P4495" i="1" s="1"/>
  <c r="Q4495" i="1" s="1"/>
  <c r="V4495" i="1" s="1"/>
  <c r="Y4495" i="1" s="1"/>
  <c r="Z4495" i="1" s="1"/>
  <c r="AA4495" i="1" s="1"/>
  <c r="A4497" i="1" l="1"/>
  <c r="P4496" i="1" a="1"/>
  <c r="P4496" i="1" s="1"/>
  <c r="Q4496" i="1" s="1"/>
  <c r="V4496" i="1" s="1"/>
  <c r="Y4496" i="1" s="1"/>
  <c r="Z4496" i="1" s="1"/>
  <c r="AA4496" i="1" s="1"/>
  <c r="A4498" i="1" l="1"/>
  <c r="P4497" i="1" a="1"/>
  <c r="P4497" i="1" s="1"/>
  <c r="Q4497" i="1" s="1"/>
  <c r="V4497" i="1" s="1"/>
  <c r="Y4497" i="1" s="1"/>
  <c r="Z4497" i="1" s="1"/>
  <c r="AA4497" i="1" s="1"/>
  <c r="P4498" i="1" l="1" a="1"/>
  <c r="P4498" i="1" s="1"/>
  <c r="Q4498" i="1" s="1"/>
  <c r="V4498" i="1" s="1"/>
  <c r="Y4498" i="1" s="1"/>
  <c r="Z4498" i="1" s="1"/>
  <c r="AA4498" i="1" s="1"/>
  <c r="A4499" i="1"/>
  <c r="P4499" i="1" l="1" a="1"/>
  <c r="P4499" i="1" s="1"/>
  <c r="Q4499" i="1" s="1"/>
  <c r="V4499" i="1" s="1"/>
  <c r="Y4499" i="1" s="1"/>
  <c r="Z4499" i="1" s="1"/>
  <c r="AA4499" i="1" s="1"/>
  <c r="A4500" i="1"/>
  <c r="A4501" i="1" l="1"/>
  <c r="P4500" i="1" a="1"/>
  <c r="P4500" i="1" s="1"/>
  <c r="Q4500" i="1" s="1"/>
  <c r="V4500" i="1" s="1"/>
  <c r="Y4500" i="1" s="1"/>
  <c r="Z4500" i="1" s="1"/>
  <c r="AA4500" i="1" s="1"/>
  <c r="P4501" i="1" l="1" a="1"/>
  <c r="P4501" i="1" s="1"/>
  <c r="Q4501" i="1" s="1"/>
  <c r="V4501" i="1" s="1"/>
  <c r="Y4501" i="1" s="1"/>
  <c r="Z4501" i="1" s="1"/>
  <c r="AA4501" i="1" s="1"/>
  <c r="A4502" i="1"/>
  <c r="A4503" i="1" l="1"/>
  <c r="P4502" i="1" a="1"/>
  <c r="P4502" i="1" s="1"/>
  <c r="Q4502" i="1" s="1"/>
  <c r="V4502" i="1" s="1"/>
  <c r="Y4502" i="1" s="1"/>
  <c r="Z4502" i="1" s="1"/>
  <c r="AA4502" i="1" s="1"/>
  <c r="A4504" i="1" l="1"/>
  <c r="P4503" i="1" a="1"/>
  <c r="P4503" i="1" s="1"/>
  <c r="Q4503" i="1" s="1"/>
  <c r="V4503" i="1" s="1"/>
  <c r="Y4503" i="1" s="1"/>
  <c r="Z4503" i="1" s="1"/>
  <c r="AA4503" i="1" s="1"/>
  <c r="A4505" i="1" l="1"/>
  <c r="P4504" i="1" a="1"/>
  <c r="P4504" i="1" s="1"/>
  <c r="Q4504" i="1" s="1"/>
  <c r="V4504" i="1" s="1"/>
  <c r="Y4504" i="1" s="1"/>
  <c r="Z4504" i="1" s="1"/>
  <c r="AA4504" i="1" s="1"/>
  <c r="A4506" i="1" l="1"/>
  <c r="P4505" i="1" a="1"/>
  <c r="P4505" i="1" s="1"/>
  <c r="Q4505" i="1" s="1"/>
  <c r="V4505" i="1" s="1"/>
  <c r="Y4505" i="1" s="1"/>
  <c r="Z4505" i="1" s="1"/>
  <c r="AA4505" i="1" s="1"/>
  <c r="P4506" i="1" l="1" a="1"/>
  <c r="P4506" i="1" s="1"/>
  <c r="Q4506" i="1" s="1"/>
  <c r="V4506" i="1" s="1"/>
  <c r="Y4506" i="1" s="1"/>
  <c r="Z4506" i="1" s="1"/>
  <c r="AA4506" i="1" s="1"/>
  <c r="A4507" i="1"/>
  <c r="A4508" i="1" l="1"/>
  <c r="P4507" i="1" a="1"/>
  <c r="P4507" i="1" s="1"/>
  <c r="Q4507" i="1" s="1"/>
  <c r="V4507" i="1" s="1"/>
  <c r="Y4507" i="1" s="1"/>
  <c r="Z4507" i="1" s="1"/>
  <c r="AA4507" i="1" s="1"/>
  <c r="P4508" i="1" l="1" a="1"/>
  <c r="P4508" i="1" s="1"/>
  <c r="Q4508" i="1" s="1"/>
  <c r="V4508" i="1" s="1"/>
  <c r="Y4508" i="1" s="1"/>
  <c r="Z4508" i="1" s="1"/>
  <c r="AA4508" i="1" s="1"/>
  <c r="A4509" i="1"/>
  <c r="P4509" i="1" l="1" a="1"/>
  <c r="P4509" i="1" s="1"/>
  <c r="Q4509" i="1" s="1"/>
  <c r="V4509" i="1" s="1"/>
  <c r="Y4509" i="1" s="1"/>
  <c r="Z4509" i="1" s="1"/>
  <c r="AA4509" i="1" s="1"/>
  <c r="A4510" i="1"/>
  <c r="P4510" i="1" l="1" a="1"/>
  <c r="P4510" i="1" s="1"/>
  <c r="Q4510" i="1" s="1"/>
  <c r="V4510" i="1" s="1"/>
  <c r="Y4510" i="1" s="1"/>
  <c r="Z4510" i="1" s="1"/>
  <c r="AA4510" i="1" s="1"/>
  <c r="A4511" i="1"/>
  <c r="A4512" i="1" l="1"/>
  <c r="P4511" i="1" a="1"/>
  <c r="P4511" i="1" s="1"/>
  <c r="Q4511" i="1" s="1"/>
  <c r="V4511" i="1" s="1"/>
  <c r="Y4511" i="1" s="1"/>
  <c r="Z4511" i="1" s="1"/>
  <c r="AA4511" i="1" s="1"/>
  <c r="P4512" i="1" l="1" a="1"/>
  <c r="P4512" i="1" s="1"/>
  <c r="Q4512" i="1" s="1"/>
  <c r="V4512" i="1" s="1"/>
  <c r="Y4512" i="1" s="1"/>
  <c r="Z4512" i="1" s="1"/>
  <c r="AA4512" i="1" s="1"/>
  <c r="A4513" i="1"/>
  <c r="P4513" i="1" l="1" a="1"/>
  <c r="P4513" i="1" s="1"/>
  <c r="Q4513" i="1" s="1"/>
  <c r="V4513" i="1" s="1"/>
  <c r="Y4513" i="1" s="1"/>
  <c r="Z4513" i="1" s="1"/>
  <c r="AA4513" i="1" s="1"/>
  <c r="A4514" i="1"/>
  <c r="A4515" i="1" l="1"/>
  <c r="P4514" i="1" a="1"/>
  <c r="P4514" i="1" s="1"/>
  <c r="Q4514" i="1" s="1"/>
  <c r="V4514" i="1" s="1"/>
  <c r="Y4514" i="1" s="1"/>
  <c r="Z4514" i="1" s="1"/>
  <c r="AA4514" i="1" s="1"/>
  <c r="P4515" i="1" l="1" a="1"/>
  <c r="P4515" i="1" s="1"/>
  <c r="Q4515" i="1" s="1"/>
  <c r="V4515" i="1" s="1"/>
  <c r="Y4515" i="1" s="1"/>
  <c r="Z4515" i="1" s="1"/>
  <c r="AA4515" i="1" s="1"/>
  <c r="A4516" i="1"/>
  <c r="A4517" i="1" l="1"/>
  <c r="P4516" i="1" a="1"/>
  <c r="P4516" i="1" s="1"/>
  <c r="Q4516" i="1" s="1"/>
  <c r="V4516" i="1" s="1"/>
  <c r="Y4516" i="1" s="1"/>
  <c r="Z4516" i="1" s="1"/>
  <c r="AA4516" i="1" s="1"/>
  <c r="A4518" i="1" l="1"/>
  <c r="P4517" i="1" a="1"/>
  <c r="P4517" i="1" s="1"/>
  <c r="Q4517" i="1" s="1"/>
  <c r="V4517" i="1" s="1"/>
  <c r="Y4517" i="1" s="1"/>
  <c r="Z4517" i="1" s="1"/>
  <c r="AA4517" i="1" s="1"/>
  <c r="P4518" i="1" l="1" a="1"/>
  <c r="P4518" i="1" s="1"/>
  <c r="Q4518" i="1" s="1"/>
  <c r="V4518" i="1" s="1"/>
  <c r="Y4518" i="1" s="1"/>
  <c r="Z4518" i="1" s="1"/>
  <c r="AA4518" i="1" s="1"/>
  <c r="A4519" i="1"/>
  <c r="P4519" i="1" l="1" a="1"/>
  <c r="P4519" i="1" s="1"/>
  <c r="Q4519" i="1" s="1"/>
  <c r="V4519" i="1" s="1"/>
  <c r="Y4519" i="1" s="1"/>
  <c r="Z4519" i="1" s="1"/>
  <c r="AA4519" i="1" s="1"/>
  <c r="A4520" i="1"/>
  <c r="A4521" i="1" l="1"/>
  <c r="P4520" i="1" a="1"/>
  <c r="P4520" i="1" s="1"/>
  <c r="Q4520" i="1" s="1"/>
  <c r="V4520" i="1" s="1"/>
  <c r="Y4520" i="1" s="1"/>
  <c r="Z4520" i="1" s="1"/>
  <c r="AA4520" i="1" s="1"/>
  <c r="A4522" i="1" l="1"/>
  <c r="P4521" i="1" a="1"/>
  <c r="P4521" i="1" s="1"/>
  <c r="Q4521" i="1" s="1"/>
  <c r="V4521" i="1" s="1"/>
  <c r="Y4521" i="1" s="1"/>
  <c r="Z4521" i="1" s="1"/>
  <c r="AA4521" i="1" s="1"/>
  <c r="P4522" i="1" l="1" a="1"/>
  <c r="P4522" i="1" s="1"/>
  <c r="Q4522" i="1" s="1"/>
  <c r="V4522" i="1" s="1"/>
  <c r="Y4522" i="1" s="1"/>
  <c r="Z4522" i="1" s="1"/>
  <c r="AA4522" i="1" s="1"/>
  <c r="A4523" i="1"/>
  <c r="A4524" i="1" l="1"/>
  <c r="P4523" i="1" a="1"/>
  <c r="P4523" i="1" s="1"/>
  <c r="Q4523" i="1" s="1"/>
  <c r="V4523" i="1" s="1"/>
  <c r="Y4523" i="1" s="1"/>
  <c r="Z4523" i="1" s="1"/>
  <c r="AA4523" i="1" s="1"/>
  <c r="P4524" i="1" l="1" a="1"/>
  <c r="P4524" i="1" s="1"/>
  <c r="Q4524" i="1" s="1"/>
  <c r="V4524" i="1" s="1"/>
  <c r="Y4524" i="1" s="1"/>
  <c r="Z4524" i="1" s="1"/>
  <c r="AA4524" i="1" s="1"/>
  <c r="A4525" i="1"/>
  <c r="P4525" i="1" l="1" a="1"/>
  <c r="P4525" i="1" s="1"/>
  <c r="Q4525" i="1" s="1"/>
  <c r="V4525" i="1" s="1"/>
  <c r="Y4525" i="1" s="1"/>
  <c r="Z4525" i="1" s="1"/>
  <c r="AA4525" i="1" s="1"/>
  <c r="A4526" i="1"/>
  <c r="P4526" i="1" l="1" a="1"/>
  <c r="P4526" i="1" s="1"/>
  <c r="Q4526" i="1" s="1"/>
  <c r="V4526" i="1" s="1"/>
  <c r="Y4526" i="1" s="1"/>
  <c r="Z4526" i="1" s="1"/>
  <c r="AA4526" i="1" s="1"/>
  <c r="A4527" i="1"/>
  <c r="A4528" i="1" l="1"/>
  <c r="P4527" i="1" a="1"/>
  <c r="P4527" i="1" s="1"/>
  <c r="Q4527" i="1" s="1"/>
  <c r="V4527" i="1" s="1"/>
  <c r="Y4527" i="1" s="1"/>
  <c r="Z4527" i="1" s="1"/>
  <c r="AA4527" i="1" s="1"/>
  <c r="P4528" i="1" l="1" a="1"/>
  <c r="P4528" i="1" s="1"/>
  <c r="Q4528" i="1" s="1"/>
  <c r="V4528" i="1" s="1"/>
  <c r="Y4528" i="1" s="1"/>
  <c r="Z4528" i="1" s="1"/>
  <c r="AA4528" i="1" s="1"/>
  <c r="A4529" i="1"/>
  <c r="A4530" i="1" l="1"/>
  <c r="P4529" i="1" a="1"/>
  <c r="P4529" i="1" s="1"/>
  <c r="Q4529" i="1" s="1"/>
  <c r="V4529" i="1" s="1"/>
  <c r="Y4529" i="1" s="1"/>
  <c r="Z4529" i="1" s="1"/>
  <c r="AA4529" i="1" s="1"/>
  <c r="P4530" i="1" l="1" a="1"/>
  <c r="P4530" i="1" s="1"/>
  <c r="Q4530" i="1" s="1"/>
  <c r="V4530" i="1" s="1"/>
  <c r="Y4530" i="1" s="1"/>
  <c r="Z4530" i="1" s="1"/>
  <c r="AA4530" i="1" s="1"/>
  <c r="A4531" i="1"/>
  <c r="A4532" i="1" l="1"/>
  <c r="P4531" i="1" a="1"/>
  <c r="P4531" i="1" s="1"/>
  <c r="Q4531" i="1" s="1"/>
  <c r="V4531" i="1" s="1"/>
  <c r="Y4531" i="1" s="1"/>
  <c r="Z4531" i="1" s="1"/>
  <c r="AA4531" i="1" s="1"/>
  <c r="A4533" i="1" l="1"/>
  <c r="P4532" i="1" a="1"/>
  <c r="P4532" i="1" s="1"/>
  <c r="Q4532" i="1" s="1"/>
  <c r="V4532" i="1" s="1"/>
  <c r="Y4532" i="1" s="1"/>
  <c r="Z4532" i="1" s="1"/>
  <c r="AA4532" i="1" s="1"/>
  <c r="A4534" i="1" l="1"/>
  <c r="P4533" i="1" a="1"/>
  <c r="P4533" i="1" s="1"/>
  <c r="Q4533" i="1" s="1"/>
  <c r="V4533" i="1" s="1"/>
  <c r="Y4533" i="1" s="1"/>
  <c r="Z4533" i="1" s="1"/>
  <c r="AA4533" i="1" s="1"/>
  <c r="P4534" i="1" l="1" a="1"/>
  <c r="P4534" i="1" s="1"/>
  <c r="Q4534" i="1" s="1"/>
  <c r="V4534" i="1" s="1"/>
  <c r="Y4534" i="1" s="1"/>
  <c r="Z4534" i="1" s="1"/>
  <c r="AA4534" i="1" s="1"/>
  <c r="A4535" i="1"/>
  <c r="A4536" i="1" l="1"/>
  <c r="P4535" i="1" a="1"/>
  <c r="P4535" i="1" s="1"/>
  <c r="Q4535" i="1" s="1"/>
  <c r="V4535" i="1" s="1"/>
  <c r="Y4535" i="1" s="1"/>
  <c r="Z4535" i="1" s="1"/>
  <c r="AA4535" i="1" s="1"/>
  <c r="P4536" i="1" l="1" a="1"/>
  <c r="P4536" i="1" s="1"/>
  <c r="Q4536" i="1" s="1"/>
  <c r="V4536" i="1" s="1"/>
  <c r="Y4536" i="1" s="1"/>
  <c r="Z4536" i="1" s="1"/>
  <c r="AA4536" i="1" s="1"/>
  <c r="A4537" i="1"/>
  <c r="A4538" i="1" l="1"/>
  <c r="P4537" i="1" a="1"/>
  <c r="P4537" i="1" s="1"/>
  <c r="Q4537" i="1" s="1"/>
  <c r="V4537" i="1" s="1"/>
  <c r="Y4537" i="1" s="1"/>
  <c r="Z4537" i="1" s="1"/>
  <c r="AA4537" i="1" s="1"/>
  <c r="A4539" i="1" l="1"/>
  <c r="P4538" i="1" a="1"/>
  <c r="P4538" i="1" s="1"/>
  <c r="Q4538" i="1" s="1"/>
  <c r="V4538" i="1" s="1"/>
  <c r="Y4538" i="1" s="1"/>
  <c r="Z4538" i="1" s="1"/>
  <c r="AA4538" i="1" s="1"/>
  <c r="P4539" i="1" l="1" a="1"/>
  <c r="P4539" i="1" s="1"/>
  <c r="Q4539" i="1" s="1"/>
  <c r="V4539" i="1" s="1"/>
  <c r="Y4539" i="1" s="1"/>
  <c r="Z4539" i="1" s="1"/>
  <c r="AA4539" i="1" s="1"/>
  <c r="A4540" i="1"/>
  <c r="P4540" i="1" l="1" a="1"/>
  <c r="P4540" i="1" s="1"/>
  <c r="Q4540" i="1" s="1"/>
  <c r="V4540" i="1" s="1"/>
  <c r="Y4540" i="1" s="1"/>
  <c r="Z4540" i="1" s="1"/>
  <c r="AA4540" i="1" s="1"/>
  <c r="A4541" i="1"/>
  <c r="A4542" i="1" l="1"/>
  <c r="P4541" i="1" a="1"/>
  <c r="P4541" i="1" s="1"/>
  <c r="Q4541" i="1" s="1"/>
  <c r="V4541" i="1" s="1"/>
  <c r="Y4541" i="1" s="1"/>
  <c r="Z4541" i="1" s="1"/>
  <c r="AA4541" i="1" s="1"/>
  <c r="P4542" i="1" l="1" a="1"/>
  <c r="P4542" i="1" s="1"/>
  <c r="Q4542" i="1" s="1"/>
  <c r="V4542" i="1" s="1"/>
  <c r="Y4542" i="1" s="1"/>
  <c r="Z4542" i="1" s="1"/>
  <c r="AA4542" i="1" s="1"/>
  <c r="A4543" i="1"/>
  <c r="P4543" i="1" l="1" a="1"/>
  <c r="P4543" i="1" s="1"/>
  <c r="Q4543" i="1" s="1"/>
  <c r="V4543" i="1" s="1"/>
  <c r="Y4543" i="1" s="1"/>
  <c r="Z4543" i="1" s="1"/>
  <c r="AA4543" i="1" s="1"/>
  <c r="A4544" i="1"/>
  <c r="P4544" i="1" l="1" a="1"/>
  <c r="P4544" i="1" s="1"/>
  <c r="Q4544" i="1" s="1"/>
  <c r="V4544" i="1" s="1"/>
  <c r="Y4544" i="1" s="1"/>
  <c r="Z4544" i="1" s="1"/>
  <c r="AA4544" i="1" s="1"/>
  <c r="A4545" i="1"/>
  <c r="A4546" i="1" l="1"/>
  <c r="P4545" i="1" a="1"/>
  <c r="P4545" i="1" s="1"/>
  <c r="Q4545" i="1" s="1"/>
  <c r="V4545" i="1" s="1"/>
  <c r="Y4545" i="1" s="1"/>
  <c r="Z4545" i="1" s="1"/>
  <c r="AA4545" i="1" s="1"/>
  <c r="P4546" i="1" l="1" a="1"/>
  <c r="P4546" i="1" s="1"/>
  <c r="Q4546" i="1" s="1"/>
  <c r="V4546" i="1" s="1"/>
  <c r="Y4546" i="1" s="1"/>
  <c r="Z4546" i="1" s="1"/>
  <c r="AA4546" i="1" s="1"/>
  <c r="A4547" i="1"/>
  <c r="A4548" i="1" l="1"/>
  <c r="P4547" i="1" a="1"/>
  <c r="P4547" i="1" s="1"/>
  <c r="Q4547" i="1" s="1"/>
  <c r="V4547" i="1" s="1"/>
  <c r="Y4547" i="1" s="1"/>
  <c r="Z4547" i="1" s="1"/>
  <c r="AA4547" i="1" s="1"/>
  <c r="P4548" i="1" l="1" a="1"/>
  <c r="P4548" i="1" s="1"/>
  <c r="Q4548" i="1" s="1"/>
  <c r="V4548" i="1" s="1"/>
  <c r="Y4548" i="1" s="1"/>
  <c r="Z4548" i="1" s="1"/>
  <c r="AA4548" i="1" s="1"/>
  <c r="A4549" i="1"/>
  <c r="P4549" i="1" l="1" a="1"/>
  <c r="P4549" i="1" s="1"/>
  <c r="Q4549" i="1" s="1"/>
  <c r="V4549" i="1" s="1"/>
  <c r="Y4549" i="1" s="1"/>
  <c r="Z4549" i="1" s="1"/>
  <c r="AA4549" i="1" s="1"/>
  <c r="A4550" i="1"/>
  <c r="A4551" i="1" l="1"/>
  <c r="P4550" i="1" a="1"/>
  <c r="P4550" i="1" s="1"/>
  <c r="Q4550" i="1" s="1"/>
  <c r="V4550" i="1" s="1"/>
  <c r="Y4550" i="1" s="1"/>
  <c r="Z4550" i="1" s="1"/>
  <c r="AA4550" i="1" s="1"/>
  <c r="A4552" i="1" l="1"/>
  <c r="P4551" i="1" a="1"/>
  <c r="P4551" i="1" s="1"/>
  <c r="Q4551" i="1" s="1"/>
  <c r="V4551" i="1" s="1"/>
  <c r="Y4551" i="1" s="1"/>
  <c r="Z4551" i="1" s="1"/>
  <c r="AA4551" i="1" s="1"/>
  <c r="A4553" i="1" l="1"/>
  <c r="P4552" i="1" a="1"/>
  <c r="P4552" i="1" s="1"/>
  <c r="Q4552" i="1" s="1"/>
  <c r="V4552" i="1" s="1"/>
  <c r="Y4552" i="1" s="1"/>
  <c r="Z4552" i="1" s="1"/>
  <c r="AA4552" i="1" s="1"/>
  <c r="P4553" i="1" l="1" a="1"/>
  <c r="P4553" i="1" s="1"/>
  <c r="Q4553" i="1" s="1"/>
  <c r="V4553" i="1" s="1"/>
  <c r="Y4553" i="1" s="1"/>
  <c r="Z4553" i="1" s="1"/>
  <c r="AA4553" i="1" s="1"/>
  <c r="A4554" i="1"/>
  <c r="P4554" i="1" l="1" a="1"/>
  <c r="P4554" i="1" s="1"/>
  <c r="Q4554" i="1" s="1"/>
  <c r="V4554" i="1" s="1"/>
  <c r="Y4554" i="1" s="1"/>
  <c r="Z4554" i="1" s="1"/>
  <c r="AA4554" i="1" s="1"/>
  <c r="A4555" i="1"/>
  <c r="P4555" i="1" l="1" a="1"/>
  <c r="P4555" i="1" s="1"/>
  <c r="Q4555" i="1" s="1"/>
  <c r="V4555" i="1" s="1"/>
  <c r="Y4555" i="1" s="1"/>
  <c r="Z4555" i="1" s="1"/>
  <c r="AA4555" i="1" s="1"/>
  <c r="A4556" i="1"/>
  <c r="P4556" i="1" l="1" a="1"/>
  <c r="P4556" i="1" s="1"/>
  <c r="Q4556" i="1" s="1"/>
  <c r="V4556" i="1" s="1"/>
  <c r="Y4556" i="1" s="1"/>
  <c r="Z4556" i="1" s="1"/>
  <c r="AA4556" i="1" s="1"/>
  <c r="A4557" i="1"/>
  <c r="P4557" i="1" l="1" a="1"/>
  <c r="P4557" i="1" s="1"/>
  <c r="Q4557" i="1" s="1"/>
  <c r="V4557" i="1" s="1"/>
  <c r="Y4557" i="1" s="1"/>
  <c r="Z4557" i="1" s="1"/>
  <c r="AA4557" i="1" s="1"/>
  <c r="A4558" i="1"/>
  <c r="A4559" i="1" l="1"/>
  <c r="P4558" i="1" a="1"/>
  <c r="P4558" i="1" s="1"/>
  <c r="Q4558" i="1" s="1"/>
  <c r="V4558" i="1" s="1"/>
  <c r="Y4558" i="1" s="1"/>
  <c r="Z4558" i="1" s="1"/>
  <c r="AA4558" i="1" s="1"/>
  <c r="P4559" i="1" l="1" a="1"/>
  <c r="P4559" i="1" s="1"/>
  <c r="Q4559" i="1" s="1"/>
  <c r="V4559" i="1" s="1"/>
  <c r="Y4559" i="1" s="1"/>
  <c r="Z4559" i="1" s="1"/>
  <c r="AA4559" i="1" s="1"/>
  <c r="A4560" i="1"/>
  <c r="P4560" i="1" l="1" a="1"/>
  <c r="P4560" i="1" s="1"/>
  <c r="Q4560" i="1" s="1"/>
  <c r="V4560" i="1" s="1"/>
  <c r="Y4560" i="1" s="1"/>
  <c r="Z4560" i="1" s="1"/>
  <c r="AA4560" i="1" s="1"/>
  <c r="A4561" i="1"/>
  <c r="A4562" i="1" l="1"/>
  <c r="P4561" i="1" a="1"/>
  <c r="P4561" i="1" s="1"/>
  <c r="Q4561" i="1" s="1"/>
  <c r="V4561" i="1" s="1"/>
  <c r="Y4561" i="1" s="1"/>
  <c r="Z4561" i="1" s="1"/>
  <c r="AA4561" i="1" s="1"/>
  <c r="A4563" i="1" l="1"/>
  <c r="P4562" i="1" a="1"/>
  <c r="P4562" i="1" s="1"/>
  <c r="Q4562" i="1" s="1"/>
  <c r="V4562" i="1" s="1"/>
  <c r="Y4562" i="1" s="1"/>
  <c r="Z4562" i="1" s="1"/>
  <c r="AA4562" i="1" s="1"/>
  <c r="A4564" i="1" l="1"/>
  <c r="P4563" i="1" a="1"/>
  <c r="P4563" i="1" s="1"/>
  <c r="Q4563" i="1" s="1"/>
  <c r="V4563" i="1" s="1"/>
  <c r="Y4563" i="1" s="1"/>
  <c r="Z4563" i="1" s="1"/>
  <c r="AA4563" i="1" s="1"/>
  <c r="A4565" i="1" l="1"/>
  <c r="P4564" i="1" a="1"/>
  <c r="P4564" i="1" s="1"/>
  <c r="Q4564" i="1" s="1"/>
  <c r="V4564" i="1" s="1"/>
  <c r="Y4564" i="1" s="1"/>
  <c r="Z4564" i="1" s="1"/>
  <c r="AA4564" i="1" s="1"/>
  <c r="A4566" i="1" l="1"/>
  <c r="P4565" i="1" a="1"/>
  <c r="P4565" i="1" s="1"/>
  <c r="Q4565" i="1" s="1"/>
  <c r="V4565" i="1" s="1"/>
  <c r="Y4565" i="1" s="1"/>
  <c r="Z4565" i="1" s="1"/>
  <c r="AA4565" i="1" s="1"/>
  <c r="A4567" i="1" l="1"/>
  <c r="P4566" i="1" a="1"/>
  <c r="P4566" i="1" s="1"/>
  <c r="Q4566" i="1" s="1"/>
  <c r="V4566" i="1" s="1"/>
  <c r="Y4566" i="1" s="1"/>
  <c r="Z4566" i="1" s="1"/>
  <c r="AA4566" i="1" s="1"/>
  <c r="P4567" i="1" l="1" a="1"/>
  <c r="P4567" i="1" s="1"/>
  <c r="Q4567" i="1" s="1"/>
  <c r="V4567" i="1" s="1"/>
  <c r="Y4567" i="1" s="1"/>
  <c r="Z4567" i="1" s="1"/>
  <c r="AA4567" i="1" s="1"/>
  <c r="A4568" i="1"/>
  <c r="A4569" i="1" l="1"/>
  <c r="P4568" i="1" a="1"/>
  <c r="P4568" i="1" s="1"/>
  <c r="Q4568" i="1" s="1"/>
  <c r="V4568" i="1" s="1"/>
  <c r="Y4568" i="1" s="1"/>
  <c r="Z4568" i="1" s="1"/>
  <c r="AA4568" i="1" s="1"/>
  <c r="A4570" i="1" l="1"/>
  <c r="P4569" i="1" a="1"/>
  <c r="P4569" i="1" s="1"/>
  <c r="Q4569" i="1" s="1"/>
  <c r="V4569" i="1" s="1"/>
  <c r="Y4569" i="1" s="1"/>
  <c r="Z4569" i="1" s="1"/>
  <c r="AA4569" i="1" s="1"/>
  <c r="P4570" i="1" l="1" a="1"/>
  <c r="P4570" i="1" s="1"/>
  <c r="Q4570" i="1" s="1"/>
  <c r="V4570" i="1" s="1"/>
  <c r="Y4570" i="1" s="1"/>
  <c r="Z4570" i="1" s="1"/>
  <c r="AA4570" i="1" s="1"/>
  <c r="A4571" i="1"/>
  <c r="P4571" i="1" l="1" a="1"/>
  <c r="P4571" i="1" s="1"/>
  <c r="Q4571" i="1" s="1"/>
  <c r="V4571" i="1" s="1"/>
  <c r="Y4571" i="1" s="1"/>
  <c r="Z4571" i="1" s="1"/>
  <c r="AA4571" i="1" s="1"/>
  <c r="A4572" i="1"/>
  <c r="A4573" i="1" l="1"/>
  <c r="P4572" i="1" a="1"/>
  <c r="P4572" i="1" s="1"/>
  <c r="Q4572" i="1" s="1"/>
  <c r="V4572" i="1" s="1"/>
  <c r="Y4572" i="1" s="1"/>
  <c r="Z4572" i="1" s="1"/>
  <c r="AA4572" i="1" s="1"/>
  <c r="P4573" i="1" l="1" a="1"/>
  <c r="P4573" i="1" s="1"/>
  <c r="Q4573" i="1" s="1"/>
  <c r="V4573" i="1" s="1"/>
  <c r="Y4573" i="1" s="1"/>
  <c r="Z4573" i="1" s="1"/>
  <c r="AA4573" i="1" s="1"/>
  <c r="A4574" i="1"/>
  <c r="A4575" i="1" l="1"/>
  <c r="P4574" i="1" a="1"/>
  <c r="P4574" i="1" s="1"/>
  <c r="Q4574" i="1" s="1"/>
  <c r="V4574" i="1" s="1"/>
  <c r="Y4574" i="1" s="1"/>
  <c r="Z4574" i="1" s="1"/>
  <c r="AA4574" i="1" s="1"/>
  <c r="A4576" i="1" l="1"/>
  <c r="P4575" i="1" a="1"/>
  <c r="P4575" i="1" s="1"/>
  <c r="Q4575" i="1" s="1"/>
  <c r="V4575" i="1" s="1"/>
  <c r="Y4575" i="1" s="1"/>
  <c r="Z4575" i="1" s="1"/>
  <c r="AA4575" i="1" s="1"/>
  <c r="A4577" i="1" l="1"/>
  <c r="P4576" i="1" a="1"/>
  <c r="P4576" i="1" s="1"/>
  <c r="Q4576" i="1" s="1"/>
  <c r="V4576" i="1" s="1"/>
  <c r="Y4576" i="1" s="1"/>
  <c r="Z4576" i="1" s="1"/>
  <c r="AA4576" i="1" s="1"/>
  <c r="P4577" i="1" l="1" a="1"/>
  <c r="P4577" i="1" s="1"/>
  <c r="Q4577" i="1" s="1"/>
  <c r="V4577" i="1" s="1"/>
  <c r="Y4577" i="1" s="1"/>
  <c r="Z4577" i="1" s="1"/>
  <c r="AA4577" i="1" s="1"/>
  <c r="A4578" i="1"/>
  <c r="P4578" i="1" l="1" a="1"/>
  <c r="P4578" i="1" s="1"/>
  <c r="Q4578" i="1" s="1"/>
  <c r="V4578" i="1" s="1"/>
  <c r="Y4578" i="1" s="1"/>
  <c r="Z4578" i="1" s="1"/>
  <c r="AA4578" i="1" s="1"/>
  <c r="A4579" i="1"/>
  <c r="A4580" i="1" l="1"/>
  <c r="P4579" i="1" a="1"/>
  <c r="P4579" i="1" s="1"/>
  <c r="Q4579" i="1" s="1"/>
  <c r="V4579" i="1" s="1"/>
  <c r="Y4579" i="1" s="1"/>
  <c r="Z4579" i="1" s="1"/>
  <c r="AA4579" i="1" s="1"/>
  <c r="A4581" i="1" l="1"/>
  <c r="P4580" i="1" a="1"/>
  <c r="P4580" i="1" s="1"/>
  <c r="Q4580" i="1" s="1"/>
  <c r="V4580" i="1" s="1"/>
  <c r="Y4580" i="1" s="1"/>
  <c r="Z4580" i="1" s="1"/>
  <c r="AA4580" i="1" s="1"/>
  <c r="P4581" i="1" l="1" a="1"/>
  <c r="P4581" i="1" s="1"/>
  <c r="Q4581" i="1" s="1"/>
  <c r="V4581" i="1" s="1"/>
  <c r="Y4581" i="1" s="1"/>
  <c r="Z4581" i="1" s="1"/>
  <c r="AA4581" i="1" s="1"/>
  <c r="A4582" i="1"/>
  <c r="A4583" i="1" l="1"/>
  <c r="P4582" i="1" a="1"/>
  <c r="P4582" i="1" s="1"/>
  <c r="Q4582" i="1" s="1"/>
  <c r="V4582" i="1" s="1"/>
  <c r="Y4582" i="1" s="1"/>
  <c r="Z4582" i="1" s="1"/>
  <c r="AA4582" i="1" s="1"/>
  <c r="P4583" i="1" l="1" a="1"/>
  <c r="P4583" i="1" s="1"/>
  <c r="Q4583" i="1" s="1"/>
  <c r="V4583" i="1" s="1"/>
  <c r="Y4583" i="1" s="1"/>
  <c r="Z4583" i="1" s="1"/>
  <c r="AA4583" i="1" s="1"/>
  <c r="A4584" i="1"/>
  <c r="A4585" i="1" l="1"/>
  <c r="P4584" i="1" a="1"/>
  <c r="P4584" i="1" s="1"/>
  <c r="Q4584" i="1" s="1"/>
  <c r="V4584" i="1" s="1"/>
  <c r="Y4584" i="1" s="1"/>
  <c r="Z4584" i="1" s="1"/>
  <c r="AA4584" i="1" s="1"/>
  <c r="A4586" i="1" l="1"/>
  <c r="P4585" i="1" a="1"/>
  <c r="P4585" i="1" s="1"/>
  <c r="Q4585" i="1" s="1"/>
  <c r="V4585" i="1" s="1"/>
  <c r="Y4585" i="1" s="1"/>
  <c r="Z4585" i="1" s="1"/>
  <c r="AA4585" i="1" s="1"/>
  <c r="A4587" i="1" l="1"/>
  <c r="P4586" i="1" a="1"/>
  <c r="P4586" i="1" s="1"/>
  <c r="Q4586" i="1" s="1"/>
  <c r="V4586" i="1" s="1"/>
  <c r="Y4586" i="1" s="1"/>
  <c r="Z4586" i="1" s="1"/>
  <c r="AA4586" i="1" s="1"/>
  <c r="A4588" i="1" l="1"/>
  <c r="P4587" i="1" a="1"/>
  <c r="P4587" i="1" s="1"/>
  <c r="Q4587" i="1" s="1"/>
  <c r="V4587" i="1" s="1"/>
  <c r="Y4587" i="1" s="1"/>
  <c r="Z4587" i="1" s="1"/>
  <c r="AA4587" i="1" s="1"/>
  <c r="A4589" i="1" l="1"/>
  <c r="P4588" i="1" a="1"/>
  <c r="P4588" i="1" s="1"/>
  <c r="Q4588" i="1" s="1"/>
  <c r="V4588" i="1" s="1"/>
  <c r="Y4588" i="1" s="1"/>
  <c r="Z4588" i="1" s="1"/>
  <c r="AA4588" i="1" s="1"/>
  <c r="A4590" i="1" l="1"/>
  <c r="P4589" i="1" a="1"/>
  <c r="P4589" i="1" s="1"/>
  <c r="Q4589" i="1" s="1"/>
  <c r="V4589" i="1" s="1"/>
  <c r="Y4589" i="1" s="1"/>
  <c r="Z4589" i="1" s="1"/>
  <c r="AA4589" i="1" s="1"/>
  <c r="A4591" i="1" l="1"/>
  <c r="P4590" i="1" a="1"/>
  <c r="P4590" i="1" s="1"/>
  <c r="Q4590" i="1" s="1"/>
  <c r="V4590" i="1" s="1"/>
  <c r="Y4590" i="1" s="1"/>
  <c r="Z4590" i="1" s="1"/>
  <c r="AA4590" i="1" s="1"/>
  <c r="P4591" i="1" l="1" a="1"/>
  <c r="P4591" i="1" s="1"/>
  <c r="Q4591" i="1" s="1"/>
  <c r="V4591" i="1" s="1"/>
  <c r="Y4591" i="1" s="1"/>
  <c r="Z4591" i="1" s="1"/>
  <c r="AA4591" i="1" s="1"/>
  <c r="A4592" i="1"/>
  <c r="P4592" i="1" l="1" a="1"/>
  <c r="P4592" i="1" s="1"/>
  <c r="Q4592" i="1" s="1"/>
  <c r="V4592" i="1" s="1"/>
  <c r="Y4592" i="1" s="1"/>
  <c r="Z4592" i="1" s="1"/>
  <c r="AA4592" i="1" s="1"/>
  <c r="A4593" i="1"/>
  <c r="P4593" i="1" l="1" a="1"/>
  <c r="P4593" i="1" s="1"/>
  <c r="Q4593" i="1" s="1"/>
  <c r="V4593" i="1" s="1"/>
  <c r="Y4593" i="1" s="1"/>
  <c r="Z4593" i="1" s="1"/>
  <c r="AA4593" i="1" s="1"/>
  <c r="A4594" i="1"/>
  <c r="P4594" i="1" l="1" a="1"/>
  <c r="P4594" i="1" s="1"/>
  <c r="Q4594" i="1" s="1"/>
  <c r="V4594" i="1" s="1"/>
  <c r="Y4594" i="1" s="1"/>
  <c r="Z4594" i="1" s="1"/>
  <c r="AA4594" i="1" s="1"/>
  <c r="A4595" i="1"/>
  <c r="A4596" i="1" l="1"/>
  <c r="P4595" i="1" a="1"/>
  <c r="P4595" i="1" s="1"/>
  <c r="Q4595" i="1" s="1"/>
  <c r="V4595" i="1" s="1"/>
  <c r="Y4595" i="1" s="1"/>
  <c r="Z4595" i="1" s="1"/>
  <c r="AA4595" i="1" s="1"/>
  <c r="A4597" i="1" l="1"/>
  <c r="P4596" i="1" a="1"/>
  <c r="P4596" i="1" s="1"/>
  <c r="Q4596" i="1" s="1"/>
  <c r="V4596" i="1" s="1"/>
  <c r="Y4596" i="1" s="1"/>
  <c r="Z4596" i="1" s="1"/>
  <c r="AA4596" i="1" s="1"/>
  <c r="P4597" i="1" l="1" a="1"/>
  <c r="P4597" i="1" s="1"/>
  <c r="Q4597" i="1" s="1"/>
  <c r="V4597" i="1" s="1"/>
  <c r="Y4597" i="1" s="1"/>
  <c r="Z4597" i="1" s="1"/>
  <c r="AA4597" i="1" s="1"/>
  <c r="A4598" i="1"/>
  <c r="P4598" i="1" l="1" a="1"/>
  <c r="P4598" i="1" s="1"/>
  <c r="Q4598" i="1" s="1"/>
  <c r="V4598" i="1" s="1"/>
  <c r="Y4598" i="1" s="1"/>
  <c r="Z4598" i="1" s="1"/>
  <c r="AA4598" i="1" s="1"/>
  <c r="A4599" i="1"/>
  <c r="A4600" i="1" l="1"/>
  <c r="P4599" i="1" a="1"/>
  <c r="P4599" i="1" s="1"/>
  <c r="Q4599" i="1" s="1"/>
  <c r="V4599" i="1" s="1"/>
  <c r="Y4599" i="1" s="1"/>
  <c r="Z4599" i="1" s="1"/>
  <c r="AA4599" i="1" s="1"/>
  <c r="P4600" i="1" l="1" a="1"/>
  <c r="P4600" i="1" s="1"/>
  <c r="Q4600" i="1" s="1"/>
  <c r="V4600" i="1" s="1"/>
  <c r="Y4600" i="1" s="1"/>
  <c r="Z4600" i="1" s="1"/>
  <c r="AA4600" i="1" s="1"/>
  <c r="A4601" i="1"/>
  <c r="A4602" i="1" l="1"/>
  <c r="P4601" i="1" a="1"/>
  <c r="P4601" i="1" s="1"/>
  <c r="Q4601" i="1" s="1"/>
  <c r="V4601" i="1" s="1"/>
  <c r="Y4601" i="1" s="1"/>
  <c r="Z4601" i="1" s="1"/>
  <c r="AA4601" i="1" s="1"/>
  <c r="A4603" i="1" l="1"/>
  <c r="P4602" i="1" a="1"/>
  <c r="P4602" i="1" s="1"/>
  <c r="Q4602" i="1" s="1"/>
  <c r="V4602" i="1" s="1"/>
  <c r="Y4602" i="1" s="1"/>
  <c r="Z4602" i="1" s="1"/>
  <c r="AA4602" i="1" s="1"/>
  <c r="P4603" i="1" l="1" a="1"/>
  <c r="P4603" i="1" s="1"/>
  <c r="Q4603" i="1" s="1"/>
  <c r="V4603" i="1" s="1"/>
  <c r="Y4603" i="1" s="1"/>
  <c r="Z4603" i="1" s="1"/>
  <c r="AA4603" i="1" s="1"/>
  <c r="A4604" i="1"/>
  <c r="P4604" i="1" l="1" a="1"/>
  <c r="P4604" i="1" s="1"/>
  <c r="Q4604" i="1" s="1"/>
  <c r="V4604" i="1" s="1"/>
  <c r="Y4604" i="1" s="1"/>
  <c r="Z4604" i="1" s="1"/>
  <c r="AA4604" i="1" s="1"/>
  <c r="A4605" i="1"/>
  <c r="A4606" i="1" l="1"/>
  <c r="P4605" i="1" a="1"/>
  <c r="P4605" i="1" s="1"/>
  <c r="Q4605" i="1" s="1"/>
  <c r="V4605" i="1" s="1"/>
  <c r="Y4605" i="1" s="1"/>
  <c r="Z4605" i="1" s="1"/>
  <c r="AA4605" i="1" s="1"/>
  <c r="A4607" i="1" l="1"/>
  <c r="P4606" i="1" a="1"/>
  <c r="P4606" i="1" s="1"/>
  <c r="Q4606" i="1" s="1"/>
  <c r="V4606" i="1" s="1"/>
  <c r="Y4606" i="1" s="1"/>
  <c r="Z4606" i="1" s="1"/>
  <c r="AA4606" i="1" s="1"/>
  <c r="A4608" i="1" l="1"/>
  <c r="P4607" i="1" a="1"/>
  <c r="P4607" i="1" s="1"/>
  <c r="Q4607" i="1" s="1"/>
  <c r="V4607" i="1" s="1"/>
  <c r="Y4607" i="1" s="1"/>
  <c r="Z4607" i="1" s="1"/>
  <c r="AA4607" i="1" s="1"/>
  <c r="A4609" i="1" l="1"/>
  <c r="P4608" i="1" a="1"/>
  <c r="P4608" i="1" s="1"/>
  <c r="Q4608" i="1" s="1"/>
  <c r="V4608" i="1" s="1"/>
  <c r="Y4608" i="1" s="1"/>
  <c r="Z4608" i="1" s="1"/>
  <c r="AA4608" i="1" s="1"/>
  <c r="A4610" i="1" l="1"/>
  <c r="P4609" i="1" a="1"/>
  <c r="P4609" i="1" s="1"/>
  <c r="Q4609" i="1" s="1"/>
  <c r="V4609" i="1" s="1"/>
  <c r="Y4609" i="1" s="1"/>
  <c r="Z4609" i="1" s="1"/>
  <c r="AA4609" i="1" s="1"/>
  <c r="A4611" i="1" l="1"/>
  <c r="P4610" i="1" a="1"/>
  <c r="P4610" i="1" s="1"/>
  <c r="Q4610" i="1" s="1"/>
  <c r="V4610" i="1" s="1"/>
  <c r="Y4610" i="1" s="1"/>
  <c r="Z4610" i="1" s="1"/>
  <c r="AA4610" i="1" s="1"/>
  <c r="P4611" i="1" l="1" a="1"/>
  <c r="P4611" i="1" s="1"/>
  <c r="Q4611" i="1" s="1"/>
  <c r="V4611" i="1" s="1"/>
  <c r="Y4611" i="1" s="1"/>
  <c r="Z4611" i="1" s="1"/>
  <c r="AA4611" i="1" s="1"/>
  <c r="A4612" i="1"/>
  <c r="A4613" i="1" l="1"/>
  <c r="P4612" i="1" a="1"/>
  <c r="P4612" i="1" s="1"/>
  <c r="Q4612" i="1" s="1"/>
  <c r="V4612" i="1" s="1"/>
  <c r="Y4612" i="1" s="1"/>
  <c r="Z4612" i="1" s="1"/>
  <c r="AA4612" i="1" s="1"/>
  <c r="A4614" i="1" l="1"/>
  <c r="P4613" i="1" a="1"/>
  <c r="P4613" i="1" s="1"/>
  <c r="Q4613" i="1" s="1"/>
  <c r="V4613" i="1" s="1"/>
  <c r="Y4613" i="1" s="1"/>
  <c r="Z4613" i="1" s="1"/>
  <c r="AA4613" i="1" s="1"/>
  <c r="P4614" i="1" l="1" a="1"/>
  <c r="P4614" i="1" s="1"/>
  <c r="Q4614" i="1" s="1"/>
  <c r="V4614" i="1" s="1"/>
  <c r="Y4614" i="1" s="1"/>
  <c r="Z4614" i="1" s="1"/>
  <c r="AA4614" i="1" s="1"/>
  <c r="A4615" i="1"/>
  <c r="P4615" i="1" l="1" a="1"/>
  <c r="P4615" i="1" s="1"/>
  <c r="Q4615" i="1" s="1"/>
  <c r="V4615" i="1" s="1"/>
  <c r="Y4615" i="1" s="1"/>
  <c r="Z4615" i="1" s="1"/>
  <c r="AA4615" i="1" s="1"/>
  <c r="A4616" i="1"/>
  <c r="A4617" i="1" l="1"/>
  <c r="P4616" i="1" a="1"/>
  <c r="P4616" i="1" s="1"/>
  <c r="Q4616" i="1" s="1"/>
  <c r="V4616" i="1" s="1"/>
  <c r="Y4616" i="1" s="1"/>
  <c r="Z4616" i="1" s="1"/>
  <c r="AA4616" i="1" s="1"/>
  <c r="A4618" i="1" l="1"/>
  <c r="P4617" i="1" a="1"/>
  <c r="P4617" i="1" s="1"/>
  <c r="Q4617" i="1" s="1"/>
  <c r="V4617" i="1" s="1"/>
  <c r="Y4617" i="1" s="1"/>
  <c r="Z4617" i="1" s="1"/>
  <c r="AA4617" i="1" s="1"/>
  <c r="P4618" i="1" l="1" a="1"/>
  <c r="P4618" i="1" s="1"/>
  <c r="Q4618" i="1" s="1"/>
  <c r="V4618" i="1" s="1"/>
  <c r="Y4618" i="1" s="1"/>
  <c r="Z4618" i="1" s="1"/>
  <c r="AA4618" i="1" s="1"/>
  <c r="A4619" i="1"/>
  <c r="A4620" i="1" l="1"/>
  <c r="P4619" i="1" a="1"/>
  <c r="P4619" i="1" s="1"/>
  <c r="Q4619" i="1" s="1"/>
  <c r="V4619" i="1" s="1"/>
  <c r="Y4619" i="1" s="1"/>
  <c r="Z4619" i="1" s="1"/>
  <c r="AA4619" i="1" s="1"/>
  <c r="A4621" i="1" l="1"/>
  <c r="P4620" i="1" a="1"/>
  <c r="P4620" i="1" s="1"/>
  <c r="Q4620" i="1" s="1"/>
  <c r="V4620" i="1" s="1"/>
  <c r="Y4620" i="1" s="1"/>
  <c r="Z4620" i="1" s="1"/>
  <c r="AA4620" i="1" s="1"/>
  <c r="P4621" i="1" l="1" a="1"/>
  <c r="P4621" i="1" s="1"/>
  <c r="Q4621" i="1" s="1"/>
  <c r="V4621" i="1" s="1"/>
  <c r="Y4621" i="1" s="1"/>
  <c r="Z4621" i="1" s="1"/>
  <c r="AA4621" i="1" s="1"/>
  <c r="A4622" i="1"/>
  <c r="P4622" i="1" l="1" a="1"/>
  <c r="P4622" i="1" s="1"/>
  <c r="Q4622" i="1" s="1"/>
  <c r="V4622" i="1" s="1"/>
  <c r="Y4622" i="1" s="1"/>
  <c r="Z4622" i="1" s="1"/>
  <c r="AA4622" i="1" s="1"/>
  <c r="A4623" i="1"/>
  <c r="A4624" i="1" l="1"/>
  <c r="P4623" i="1" a="1"/>
  <c r="P4623" i="1" s="1"/>
  <c r="Q4623" i="1" s="1"/>
  <c r="V4623" i="1" s="1"/>
  <c r="Y4623" i="1" s="1"/>
  <c r="Z4623" i="1" s="1"/>
  <c r="AA4623" i="1" s="1"/>
  <c r="P4624" i="1" l="1" a="1"/>
  <c r="P4624" i="1" s="1"/>
  <c r="Q4624" i="1" s="1"/>
  <c r="V4624" i="1" s="1"/>
  <c r="Y4624" i="1" s="1"/>
  <c r="Z4624" i="1" s="1"/>
  <c r="AA4624" i="1" s="1"/>
  <c r="A4625" i="1"/>
  <c r="P4625" i="1" l="1" a="1"/>
  <c r="P4625" i="1" s="1"/>
  <c r="Q4625" i="1" s="1"/>
  <c r="V4625" i="1" s="1"/>
  <c r="Y4625" i="1" s="1"/>
  <c r="Z4625" i="1" s="1"/>
  <c r="AA4625" i="1" s="1"/>
  <c r="A4626" i="1"/>
  <c r="P4626" i="1" l="1" a="1"/>
  <c r="P4626" i="1" s="1"/>
  <c r="Q4626" i="1" s="1"/>
  <c r="V4626" i="1" s="1"/>
  <c r="Y4626" i="1" s="1"/>
  <c r="Z4626" i="1" s="1"/>
  <c r="AA4626" i="1" s="1"/>
  <c r="A4627" i="1"/>
  <c r="A4628" i="1" l="1"/>
  <c r="P4627" i="1" a="1"/>
  <c r="P4627" i="1" s="1"/>
  <c r="Q4627" i="1" s="1"/>
  <c r="V4627" i="1" s="1"/>
  <c r="Y4627" i="1" s="1"/>
  <c r="Z4627" i="1" s="1"/>
  <c r="AA4627" i="1" s="1"/>
  <c r="P4628" i="1" l="1" a="1"/>
  <c r="P4628" i="1" s="1"/>
  <c r="Q4628" i="1" s="1"/>
  <c r="V4628" i="1" s="1"/>
  <c r="Y4628" i="1" s="1"/>
  <c r="Z4628" i="1" s="1"/>
  <c r="AA4628" i="1" s="1"/>
  <c r="A4629" i="1"/>
  <c r="A4630" i="1" l="1"/>
  <c r="P4629" i="1" a="1"/>
  <c r="P4629" i="1" s="1"/>
  <c r="Q4629" i="1" s="1"/>
  <c r="V4629" i="1" s="1"/>
  <c r="Y4629" i="1" s="1"/>
  <c r="Z4629" i="1" s="1"/>
  <c r="AA4629" i="1" s="1"/>
  <c r="P4630" i="1" l="1" a="1"/>
  <c r="P4630" i="1" s="1"/>
  <c r="Q4630" i="1" s="1"/>
  <c r="V4630" i="1" s="1"/>
  <c r="Y4630" i="1" s="1"/>
  <c r="Z4630" i="1" s="1"/>
  <c r="AA4630" i="1" s="1"/>
  <c r="A4631" i="1"/>
  <c r="A4632" i="1" l="1"/>
  <c r="P4631" i="1" a="1"/>
  <c r="P4631" i="1" s="1"/>
  <c r="Q4631" i="1" s="1"/>
  <c r="V4631" i="1" s="1"/>
  <c r="Y4631" i="1" s="1"/>
  <c r="Z4631" i="1" s="1"/>
  <c r="AA4631" i="1" s="1"/>
  <c r="P4632" i="1" l="1" a="1"/>
  <c r="P4632" i="1" s="1"/>
  <c r="Q4632" i="1" s="1"/>
  <c r="V4632" i="1" s="1"/>
  <c r="Y4632" i="1" s="1"/>
  <c r="Z4632" i="1" s="1"/>
  <c r="AA4632" i="1" s="1"/>
  <c r="A4633" i="1"/>
  <c r="P4633" i="1" l="1" a="1"/>
  <c r="P4633" i="1" s="1"/>
  <c r="Q4633" i="1" s="1"/>
  <c r="V4633" i="1" s="1"/>
  <c r="Y4633" i="1" s="1"/>
  <c r="Z4633" i="1" s="1"/>
  <c r="AA4633" i="1" s="1"/>
  <c r="A4634" i="1"/>
  <c r="P4634" i="1" l="1" a="1"/>
  <c r="P4634" i="1" s="1"/>
  <c r="Q4634" i="1" s="1"/>
  <c r="V4634" i="1" s="1"/>
  <c r="Y4634" i="1" s="1"/>
  <c r="Z4634" i="1" s="1"/>
  <c r="AA4634" i="1" s="1"/>
  <c r="A4635" i="1"/>
  <c r="A4636" i="1" l="1"/>
  <c r="P4635" i="1" a="1"/>
  <c r="P4635" i="1" s="1"/>
  <c r="Q4635" i="1" s="1"/>
  <c r="V4635" i="1" s="1"/>
  <c r="Y4635" i="1" s="1"/>
  <c r="Z4635" i="1" s="1"/>
  <c r="AA4635" i="1" s="1"/>
  <c r="A4637" i="1" l="1"/>
  <c r="P4636" i="1" a="1"/>
  <c r="P4636" i="1" s="1"/>
  <c r="Q4636" i="1" s="1"/>
  <c r="V4636" i="1" s="1"/>
  <c r="Y4636" i="1" s="1"/>
  <c r="Z4636" i="1" s="1"/>
  <c r="AA4636" i="1" s="1"/>
  <c r="A4638" i="1" l="1"/>
  <c r="P4637" i="1" a="1"/>
  <c r="P4637" i="1" s="1"/>
  <c r="Q4637" i="1" s="1"/>
  <c r="V4637" i="1" s="1"/>
  <c r="Y4637" i="1" s="1"/>
  <c r="Z4637" i="1" s="1"/>
  <c r="AA4637" i="1" s="1"/>
  <c r="P4638" i="1" l="1" a="1"/>
  <c r="P4638" i="1" s="1"/>
  <c r="Q4638" i="1" s="1"/>
  <c r="V4638" i="1" s="1"/>
  <c r="Y4638" i="1" s="1"/>
  <c r="Z4638" i="1" s="1"/>
  <c r="AA4638" i="1" s="1"/>
  <c r="A4639" i="1"/>
  <c r="A4640" i="1" l="1"/>
  <c r="P4639" i="1" a="1"/>
  <c r="P4639" i="1" s="1"/>
  <c r="Q4639" i="1" s="1"/>
  <c r="V4639" i="1" s="1"/>
  <c r="Y4639" i="1" s="1"/>
  <c r="Z4639" i="1" s="1"/>
  <c r="AA4639" i="1" s="1"/>
  <c r="A4641" i="1" l="1"/>
  <c r="P4640" i="1" a="1"/>
  <c r="P4640" i="1" s="1"/>
  <c r="Q4640" i="1" s="1"/>
  <c r="V4640" i="1" s="1"/>
  <c r="Y4640" i="1" s="1"/>
  <c r="Z4640" i="1" s="1"/>
  <c r="AA4640" i="1" s="1"/>
  <c r="P4641" i="1" l="1" a="1"/>
  <c r="P4641" i="1" s="1"/>
  <c r="Q4641" i="1" s="1"/>
  <c r="V4641" i="1" s="1"/>
  <c r="Y4641" i="1" s="1"/>
  <c r="Z4641" i="1" s="1"/>
  <c r="AA4641" i="1" s="1"/>
  <c r="A4642" i="1"/>
  <c r="A4643" i="1" l="1"/>
  <c r="P4642" i="1" a="1"/>
  <c r="P4642" i="1" s="1"/>
  <c r="Q4642" i="1" s="1"/>
  <c r="V4642" i="1" s="1"/>
  <c r="Y4642" i="1" s="1"/>
  <c r="Z4642" i="1" s="1"/>
  <c r="AA4642" i="1" s="1"/>
  <c r="P4643" i="1" l="1" a="1"/>
  <c r="P4643" i="1" s="1"/>
  <c r="Q4643" i="1" s="1"/>
  <c r="V4643" i="1" s="1"/>
  <c r="Y4643" i="1" s="1"/>
  <c r="Z4643" i="1" s="1"/>
  <c r="AA4643" i="1" s="1"/>
  <c r="A4644" i="1"/>
  <c r="P4644" i="1" l="1" a="1"/>
  <c r="P4644" i="1" s="1"/>
  <c r="Q4644" i="1" s="1"/>
  <c r="V4644" i="1" s="1"/>
  <c r="Y4644" i="1" s="1"/>
  <c r="Z4644" i="1" s="1"/>
  <c r="AA4644" i="1" s="1"/>
  <c r="A4645" i="1"/>
  <c r="A4646" i="1" l="1"/>
  <c r="P4645" i="1" a="1"/>
  <c r="P4645" i="1" s="1"/>
  <c r="Q4645" i="1" s="1"/>
  <c r="V4645" i="1" s="1"/>
  <c r="Y4645" i="1" s="1"/>
  <c r="Z4645" i="1" s="1"/>
  <c r="AA4645" i="1" s="1"/>
  <c r="P4646" i="1" l="1" a="1"/>
  <c r="P4646" i="1" s="1"/>
  <c r="Q4646" i="1" s="1"/>
  <c r="V4646" i="1" s="1"/>
  <c r="Y4646" i="1" s="1"/>
  <c r="Z4646" i="1" s="1"/>
  <c r="AA4646" i="1" s="1"/>
  <c r="A4647" i="1"/>
  <c r="P4647" i="1" l="1" a="1"/>
  <c r="P4647" i="1" s="1"/>
  <c r="Q4647" i="1" s="1"/>
  <c r="V4647" i="1" s="1"/>
  <c r="Y4647" i="1" s="1"/>
  <c r="Z4647" i="1" s="1"/>
  <c r="AA4647" i="1" s="1"/>
  <c r="A4648" i="1"/>
  <c r="P4648" i="1" l="1" a="1"/>
  <c r="P4648" i="1" s="1"/>
  <c r="Q4648" i="1" s="1"/>
  <c r="V4648" i="1" s="1"/>
  <c r="Y4648" i="1" s="1"/>
  <c r="Z4648" i="1" s="1"/>
  <c r="AA4648" i="1" s="1"/>
  <c r="A4649" i="1"/>
  <c r="A4650" i="1" l="1"/>
  <c r="P4649" i="1" a="1"/>
  <c r="P4649" i="1" s="1"/>
  <c r="Q4649" i="1" s="1"/>
  <c r="V4649" i="1" s="1"/>
  <c r="Y4649" i="1" s="1"/>
  <c r="Z4649" i="1" s="1"/>
  <c r="AA4649" i="1" s="1"/>
  <c r="A4651" i="1" l="1"/>
  <c r="P4650" i="1" a="1"/>
  <c r="P4650" i="1" s="1"/>
  <c r="Q4650" i="1" s="1"/>
  <c r="V4650" i="1" s="1"/>
  <c r="Y4650" i="1" s="1"/>
  <c r="Z4650" i="1" s="1"/>
  <c r="AA4650" i="1" s="1"/>
  <c r="A4652" i="1" l="1"/>
  <c r="P4651" i="1" a="1"/>
  <c r="P4651" i="1" s="1"/>
  <c r="Q4651" i="1" s="1"/>
  <c r="V4651" i="1" s="1"/>
  <c r="Y4651" i="1" s="1"/>
  <c r="Z4651" i="1" s="1"/>
  <c r="AA4651" i="1" s="1"/>
  <c r="P4652" i="1" l="1" a="1"/>
  <c r="P4652" i="1" s="1"/>
  <c r="Q4652" i="1" s="1"/>
  <c r="V4652" i="1" s="1"/>
  <c r="Y4652" i="1" s="1"/>
  <c r="Z4652" i="1" s="1"/>
  <c r="AA4652" i="1" s="1"/>
  <c r="A4653" i="1"/>
  <c r="A4654" i="1" l="1"/>
  <c r="P4653" i="1" a="1"/>
  <c r="P4653" i="1" s="1"/>
  <c r="Q4653" i="1" s="1"/>
  <c r="V4653" i="1" s="1"/>
  <c r="Y4653" i="1" s="1"/>
  <c r="Z4653" i="1" s="1"/>
  <c r="AA4653" i="1" s="1"/>
  <c r="A4655" i="1" l="1"/>
  <c r="P4654" i="1" a="1"/>
  <c r="P4654" i="1" s="1"/>
  <c r="Q4654" i="1" s="1"/>
  <c r="V4654" i="1" s="1"/>
  <c r="Y4654" i="1" s="1"/>
  <c r="Z4654" i="1" s="1"/>
  <c r="AA4654" i="1" s="1"/>
  <c r="A4656" i="1" l="1"/>
  <c r="P4655" i="1" a="1"/>
  <c r="P4655" i="1" s="1"/>
  <c r="Q4655" i="1" s="1"/>
  <c r="V4655" i="1" s="1"/>
  <c r="Y4655" i="1" s="1"/>
  <c r="Z4655" i="1" s="1"/>
  <c r="AA4655" i="1" s="1"/>
  <c r="A4657" i="1" l="1"/>
  <c r="P4656" i="1" a="1"/>
  <c r="P4656" i="1" s="1"/>
  <c r="Q4656" i="1" s="1"/>
  <c r="V4656" i="1" s="1"/>
  <c r="Y4656" i="1" s="1"/>
  <c r="Z4656" i="1" s="1"/>
  <c r="AA4656" i="1" s="1"/>
  <c r="A4658" i="1" l="1"/>
  <c r="P4657" i="1" a="1"/>
  <c r="P4657" i="1" s="1"/>
  <c r="Q4657" i="1" s="1"/>
  <c r="V4657" i="1" s="1"/>
  <c r="Y4657" i="1" s="1"/>
  <c r="Z4657" i="1" s="1"/>
  <c r="AA4657" i="1" s="1"/>
  <c r="P4658" i="1" l="1" a="1"/>
  <c r="P4658" i="1" s="1"/>
  <c r="Q4658" i="1" s="1"/>
  <c r="V4658" i="1" s="1"/>
  <c r="Y4658" i="1" s="1"/>
  <c r="Z4658" i="1" s="1"/>
  <c r="AA4658" i="1" s="1"/>
  <c r="A4659" i="1"/>
  <c r="A4660" i="1" l="1"/>
  <c r="P4659" i="1" a="1"/>
  <c r="P4659" i="1" s="1"/>
  <c r="Q4659" i="1" s="1"/>
  <c r="V4659" i="1" s="1"/>
  <c r="Y4659" i="1" s="1"/>
  <c r="Z4659" i="1" s="1"/>
  <c r="AA4659" i="1" s="1"/>
  <c r="A4661" i="1" l="1"/>
  <c r="P4660" i="1" a="1"/>
  <c r="P4660" i="1" s="1"/>
  <c r="Q4660" i="1" s="1"/>
  <c r="V4660" i="1" s="1"/>
  <c r="Y4660" i="1" s="1"/>
  <c r="Z4660" i="1" s="1"/>
  <c r="AA4660" i="1" s="1"/>
  <c r="P4661" i="1" l="1" a="1"/>
  <c r="P4661" i="1" s="1"/>
  <c r="Q4661" i="1" s="1"/>
  <c r="V4661" i="1" s="1"/>
  <c r="Y4661" i="1" s="1"/>
  <c r="Z4661" i="1" s="1"/>
  <c r="AA4661" i="1" s="1"/>
  <c r="A4662" i="1"/>
  <c r="P4662" i="1" l="1" a="1"/>
  <c r="P4662" i="1" s="1"/>
  <c r="Q4662" i="1" s="1"/>
  <c r="V4662" i="1" s="1"/>
  <c r="Y4662" i="1" s="1"/>
  <c r="Z4662" i="1" s="1"/>
  <c r="AA4662" i="1" s="1"/>
  <c r="A4663" i="1"/>
  <c r="P4663" i="1" l="1" a="1"/>
  <c r="P4663" i="1" s="1"/>
  <c r="Q4663" i="1" s="1"/>
  <c r="V4663" i="1" s="1"/>
  <c r="Y4663" i="1" s="1"/>
  <c r="Z4663" i="1" s="1"/>
  <c r="AA4663" i="1" s="1"/>
  <c r="A4664" i="1"/>
  <c r="P4664" i="1" l="1" a="1"/>
  <c r="P4664" i="1" s="1"/>
  <c r="Q4664" i="1" s="1"/>
  <c r="V4664" i="1" s="1"/>
  <c r="Y4664" i="1" s="1"/>
  <c r="Z4664" i="1" s="1"/>
  <c r="AA4664" i="1" s="1"/>
  <c r="A4665" i="1"/>
  <c r="A4666" i="1" l="1"/>
  <c r="P4665" i="1" a="1"/>
  <c r="P4665" i="1" s="1"/>
  <c r="Q4665" i="1" s="1"/>
  <c r="V4665" i="1" s="1"/>
  <c r="Y4665" i="1" s="1"/>
  <c r="Z4665" i="1" s="1"/>
  <c r="AA4665" i="1" s="1"/>
  <c r="A4667" i="1" l="1"/>
  <c r="P4666" i="1" a="1"/>
  <c r="P4666" i="1" s="1"/>
  <c r="Q4666" i="1" s="1"/>
  <c r="V4666" i="1" s="1"/>
  <c r="Y4666" i="1" s="1"/>
  <c r="Z4666" i="1" s="1"/>
  <c r="AA4666" i="1" s="1"/>
  <c r="P4667" i="1" l="1" a="1"/>
  <c r="P4667" i="1" s="1"/>
  <c r="Q4667" i="1" s="1"/>
  <c r="V4667" i="1" s="1"/>
  <c r="Y4667" i="1" s="1"/>
  <c r="Z4667" i="1" s="1"/>
  <c r="AA4667" i="1" s="1"/>
  <c r="A4668" i="1"/>
  <c r="A4669" i="1" l="1"/>
  <c r="P4668" i="1" a="1"/>
  <c r="P4668" i="1" s="1"/>
  <c r="Q4668" i="1" s="1"/>
  <c r="V4668" i="1" s="1"/>
  <c r="Y4668" i="1" s="1"/>
  <c r="Z4668" i="1" s="1"/>
  <c r="AA4668" i="1" s="1"/>
  <c r="P4669" i="1" l="1" a="1"/>
  <c r="P4669" i="1" s="1"/>
  <c r="Q4669" i="1" s="1"/>
  <c r="V4669" i="1" s="1"/>
  <c r="Y4669" i="1" s="1"/>
  <c r="Z4669" i="1" s="1"/>
  <c r="AA4669" i="1" s="1"/>
  <c r="A4670" i="1"/>
  <c r="P4670" i="1" l="1" a="1"/>
  <c r="P4670" i="1" s="1"/>
  <c r="Q4670" i="1" s="1"/>
  <c r="V4670" i="1" s="1"/>
  <c r="Y4670" i="1" s="1"/>
  <c r="Z4670" i="1" s="1"/>
  <c r="AA4670" i="1" s="1"/>
  <c r="A4671" i="1"/>
  <c r="A4672" i="1" l="1"/>
  <c r="P4671" i="1" a="1"/>
  <c r="P4671" i="1" s="1"/>
  <c r="Q4671" i="1" s="1"/>
  <c r="V4671" i="1" s="1"/>
  <c r="Y4671" i="1" s="1"/>
  <c r="Z4671" i="1" s="1"/>
  <c r="AA4671" i="1" s="1"/>
  <c r="A4673" i="1" l="1"/>
  <c r="P4672" i="1" a="1"/>
  <c r="P4672" i="1" s="1"/>
  <c r="Q4672" i="1" s="1"/>
  <c r="V4672" i="1" s="1"/>
  <c r="Y4672" i="1" s="1"/>
  <c r="Z4672" i="1" s="1"/>
  <c r="AA4672" i="1" s="1"/>
  <c r="A4674" i="1" l="1"/>
  <c r="P4673" i="1" a="1"/>
  <c r="P4673" i="1" s="1"/>
  <c r="Q4673" i="1" s="1"/>
  <c r="V4673" i="1" s="1"/>
  <c r="Y4673" i="1" s="1"/>
  <c r="Z4673" i="1" s="1"/>
  <c r="AA4673" i="1" s="1"/>
  <c r="A4675" i="1" l="1"/>
  <c r="P4674" i="1" a="1"/>
  <c r="P4674" i="1" s="1"/>
  <c r="Q4674" i="1" s="1"/>
  <c r="V4674" i="1" s="1"/>
  <c r="Y4674" i="1" s="1"/>
  <c r="Z4674" i="1" s="1"/>
  <c r="AA4674" i="1" s="1"/>
  <c r="P4675" i="1" l="1" a="1"/>
  <c r="P4675" i="1" s="1"/>
  <c r="Q4675" i="1" s="1"/>
  <c r="V4675" i="1" s="1"/>
  <c r="Y4675" i="1" s="1"/>
  <c r="Z4675" i="1" s="1"/>
  <c r="AA4675" i="1" s="1"/>
  <c r="A4676" i="1"/>
  <c r="A4677" i="1" l="1"/>
  <c r="P4676" i="1" a="1"/>
  <c r="P4676" i="1" s="1"/>
  <c r="Q4676" i="1" s="1"/>
  <c r="V4676" i="1" s="1"/>
  <c r="Y4676" i="1" s="1"/>
  <c r="Z4676" i="1" s="1"/>
  <c r="AA4676" i="1" s="1"/>
  <c r="P4677" i="1" l="1" a="1"/>
  <c r="P4677" i="1" s="1"/>
  <c r="Q4677" i="1" s="1"/>
  <c r="V4677" i="1" s="1"/>
  <c r="Y4677" i="1" s="1"/>
  <c r="Z4677" i="1" s="1"/>
  <c r="AA4677" i="1" s="1"/>
  <c r="A4678" i="1"/>
  <c r="A4679" i="1" l="1"/>
  <c r="P4678" i="1" a="1"/>
  <c r="P4678" i="1" s="1"/>
  <c r="Q4678" i="1" s="1"/>
  <c r="V4678" i="1" s="1"/>
  <c r="Y4678" i="1" s="1"/>
  <c r="Z4678" i="1" s="1"/>
  <c r="AA4678" i="1" s="1"/>
  <c r="A4680" i="1" l="1"/>
  <c r="P4679" i="1" a="1"/>
  <c r="P4679" i="1" s="1"/>
  <c r="Q4679" i="1" s="1"/>
  <c r="V4679" i="1" s="1"/>
  <c r="Y4679" i="1" s="1"/>
  <c r="Z4679" i="1" s="1"/>
  <c r="AA4679" i="1" s="1"/>
  <c r="P4680" i="1" l="1" a="1"/>
  <c r="P4680" i="1" s="1"/>
  <c r="Q4680" i="1" s="1"/>
  <c r="V4680" i="1" s="1"/>
  <c r="Y4680" i="1" s="1"/>
  <c r="Z4680" i="1" s="1"/>
  <c r="AA4680" i="1" s="1"/>
  <c r="A4681" i="1"/>
  <c r="A4682" i="1" l="1"/>
  <c r="P4681" i="1" a="1"/>
  <c r="P4681" i="1" s="1"/>
  <c r="Q4681" i="1" s="1"/>
  <c r="V4681" i="1" s="1"/>
  <c r="Y4681" i="1" s="1"/>
  <c r="Z4681" i="1" s="1"/>
  <c r="AA4681" i="1" s="1"/>
  <c r="A4683" i="1" l="1"/>
  <c r="P4682" i="1" a="1"/>
  <c r="P4682" i="1" s="1"/>
  <c r="Q4682" i="1" s="1"/>
  <c r="V4682" i="1" s="1"/>
  <c r="Y4682" i="1" s="1"/>
  <c r="Z4682" i="1" s="1"/>
  <c r="AA4682" i="1" s="1"/>
  <c r="A4684" i="1" l="1"/>
  <c r="P4683" i="1" a="1"/>
  <c r="P4683" i="1" s="1"/>
  <c r="Q4683" i="1" s="1"/>
  <c r="V4683" i="1" s="1"/>
  <c r="Y4683" i="1" s="1"/>
  <c r="Z4683" i="1" s="1"/>
  <c r="AA4683" i="1" s="1"/>
  <c r="P4684" i="1" l="1" a="1"/>
  <c r="P4684" i="1" s="1"/>
  <c r="Q4684" i="1" s="1"/>
  <c r="V4684" i="1" s="1"/>
  <c r="Y4684" i="1" s="1"/>
  <c r="Z4684" i="1" s="1"/>
  <c r="AA4684" i="1" s="1"/>
  <c r="A4685" i="1"/>
  <c r="P4685" i="1" l="1" a="1"/>
  <c r="P4685" i="1" s="1"/>
  <c r="Q4685" i="1" s="1"/>
  <c r="V4685" i="1" s="1"/>
  <c r="Y4685" i="1" s="1"/>
  <c r="Z4685" i="1" s="1"/>
  <c r="AA4685" i="1" s="1"/>
  <c r="A4686" i="1"/>
  <c r="A4687" i="1" l="1"/>
  <c r="P4686" i="1" a="1"/>
  <c r="P4686" i="1" s="1"/>
  <c r="Q4686" i="1" s="1"/>
  <c r="V4686" i="1" s="1"/>
  <c r="Y4686" i="1" s="1"/>
  <c r="Z4686" i="1" s="1"/>
  <c r="AA4686" i="1" s="1"/>
  <c r="A4688" i="1" l="1"/>
  <c r="P4687" i="1" a="1"/>
  <c r="P4687" i="1" s="1"/>
  <c r="Q4687" i="1" s="1"/>
  <c r="V4687" i="1" s="1"/>
  <c r="Y4687" i="1" s="1"/>
  <c r="Z4687" i="1" s="1"/>
  <c r="AA4687" i="1" s="1"/>
  <c r="A4689" i="1" l="1"/>
  <c r="P4688" i="1" a="1"/>
  <c r="P4688" i="1" s="1"/>
  <c r="Q4688" i="1" s="1"/>
  <c r="V4688" i="1" s="1"/>
  <c r="Y4688" i="1" s="1"/>
  <c r="Z4688" i="1" s="1"/>
  <c r="AA4688" i="1" s="1"/>
  <c r="P4689" i="1" l="1" a="1"/>
  <c r="P4689" i="1" s="1"/>
  <c r="Q4689" i="1" s="1"/>
  <c r="V4689" i="1" s="1"/>
  <c r="Y4689" i="1" s="1"/>
  <c r="Z4689" i="1" s="1"/>
  <c r="AA4689" i="1" s="1"/>
  <c r="A4690" i="1"/>
  <c r="A4691" i="1" l="1"/>
  <c r="P4690" i="1" a="1"/>
  <c r="P4690" i="1" s="1"/>
  <c r="Q4690" i="1" s="1"/>
  <c r="V4690" i="1" s="1"/>
  <c r="Y4690" i="1" s="1"/>
  <c r="Z4690" i="1" s="1"/>
  <c r="AA4690" i="1" s="1"/>
  <c r="A4692" i="1" l="1"/>
  <c r="P4691" i="1" a="1"/>
  <c r="P4691" i="1" s="1"/>
  <c r="Q4691" i="1" s="1"/>
  <c r="V4691" i="1" s="1"/>
  <c r="Y4691" i="1" s="1"/>
  <c r="Z4691" i="1" s="1"/>
  <c r="AA4691" i="1" s="1"/>
  <c r="A4693" i="1" l="1"/>
  <c r="P4692" i="1" a="1"/>
  <c r="P4692" i="1" s="1"/>
  <c r="Q4692" i="1" s="1"/>
  <c r="V4692" i="1" s="1"/>
  <c r="Y4692" i="1" s="1"/>
  <c r="Z4692" i="1" s="1"/>
  <c r="AA4692" i="1" s="1"/>
  <c r="A4694" i="1" l="1"/>
  <c r="P4693" i="1" a="1"/>
  <c r="P4693" i="1" s="1"/>
  <c r="Q4693" i="1" s="1"/>
  <c r="V4693" i="1" s="1"/>
  <c r="Y4693" i="1" s="1"/>
  <c r="Z4693" i="1" s="1"/>
  <c r="AA4693" i="1" s="1"/>
  <c r="A4695" i="1" l="1"/>
  <c r="P4694" i="1" a="1"/>
  <c r="P4694" i="1" s="1"/>
  <c r="Q4694" i="1" s="1"/>
  <c r="V4694" i="1" s="1"/>
  <c r="Y4694" i="1" s="1"/>
  <c r="Z4694" i="1" s="1"/>
  <c r="AA4694" i="1" s="1"/>
  <c r="P4695" i="1" l="1" a="1"/>
  <c r="P4695" i="1" s="1"/>
  <c r="Q4695" i="1" s="1"/>
  <c r="V4695" i="1" s="1"/>
  <c r="Y4695" i="1" s="1"/>
  <c r="Z4695" i="1" s="1"/>
  <c r="AA4695" i="1" s="1"/>
  <c r="A4696" i="1"/>
  <c r="P4696" i="1" l="1" a="1"/>
  <c r="P4696" i="1" s="1"/>
  <c r="Q4696" i="1" s="1"/>
  <c r="V4696" i="1" s="1"/>
  <c r="Y4696" i="1" s="1"/>
  <c r="Z4696" i="1" s="1"/>
  <c r="AA4696" i="1" s="1"/>
  <c r="A4697" i="1"/>
  <c r="A4698" i="1" l="1"/>
  <c r="P4697" i="1" a="1"/>
  <c r="P4697" i="1" s="1"/>
  <c r="Q4697" i="1" s="1"/>
  <c r="V4697" i="1" s="1"/>
  <c r="Y4697" i="1" s="1"/>
  <c r="Z4697" i="1" s="1"/>
  <c r="AA4697" i="1" s="1"/>
  <c r="A4699" i="1" l="1"/>
  <c r="P4698" i="1" a="1"/>
  <c r="P4698" i="1" s="1"/>
  <c r="Q4698" i="1" s="1"/>
  <c r="V4698" i="1" s="1"/>
  <c r="Y4698" i="1" s="1"/>
  <c r="Z4698" i="1" s="1"/>
  <c r="AA4698" i="1" s="1"/>
  <c r="A4700" i="1" l="1"/>
  <c r="P4699" i="1" a="1"/>
  <c r="P4699" i="1" s="1"/>
  <c r="Q4699" i="1" s="1"/>
  <c r="V4699" i="1" s="1"/>
  <c r="Y4699" i="1" s="1"/>
  <c r="Z4699" i="1" s="1"/>
  <c r="AA4699" i="1" s="1"/>
  <c r="A4701" i="1" l="1"/>
  <c r="P4700" i="1" a="1"/>
  <c r="P4700" i="1" s="1"/>
  <c r="Q4700" i="1" s="1"/>
  <c r="V4700" i="1" s="1"/>
  <c r="Y4700" i="1" s="1"/>
  <c r="Z4700" i="1" s="1"/>
  <c r="AA4700" i="1" s="1"/>
  <c r="P4701" i="1" l="1" a="1"/>
  <c r="P4701" i="1" s="1"/>
  <c r="Q4701" i="1" s="1"/>
  <c r="V4701" i="1" s="1"/>
  <c r="Y4701" i="1" s="1"/>
  <c r="Z4701" i="1" s="1"/>
  <c r="AA4701" i="1" s="1"/>
  <c r="A4702" i="1"/>
  <c r="P4702" i="1" l="1" a="1"/>
  <c r="P4702" i="1" s="1"/>
  <c r="Q4702" i="1" s="1"/>
  <c r="V4702" i="1" s="1"/>
  <c r="Y4702" i="1" s="1"/>
  <c r="Z4702" i="1" s="1"/>
  <c r="AA4702" i="1" s="1"/>
  <c r="A4703" i="1"/>
  <c r="A4704" i="1" l="1"/>
  <c r="P4703" i="1" a="1"/>
  <c r="P4703" i="1" s="1"/>
  <c r="Q4703" i="1" s="1"/>
  <c r="V4703" i="1" s="1"/>
  <c r="Y4703" i="1" s="1"/>
  <c r="Z4703" i="1" s="1"/>
  <c r="AA4703" i="1" s="1"/>
  <c r="A4705" i="1" l="1"/>
  <c r="P4704" i="1" a="1"/>
  <c r="P4704" i="1" s="1"/>
  <c r="Q4704" i="1" s="1"/>
  <c r="V4704" i="1" s="1"/>
  <c r="Y4704" i="1" s="1"/>
  <c r="Z4704" i="1" s="1"/>
  <c r="AA4704" i="1" s="1"/>
  <c r="P4705" i="1" l="1" a="1"/>
  <c r="P4705" i="1" s="1"/>
  <c r="Q4705" i="1" s="1"/>
  <c r="V4705" i="1" s="1"/>
  <c r="Y4705" i="1" s="1"/>
  <c r="Z4705" i="1" s="1"/>
  <c r="AA4705" i="1" s="1"/>
  <c r="A4706" i="1"/>
  <c r="A4707" i="1" l="1"/>
  <c r="P4706" i="1" a="1"/>
  <c r="P4706" i="1" s="1"/>
  <c r="Q4706" i="1" s="1"/>
  <c r="V4706" i="1" s="1"/>
  <c r="Y4706" i="1" s="1"/>
  <c r="Z4706" i="1" s="1"/>
  <c r="AA4706" i="1" s="1"/>
  <c r="A4708" i="1" l="1"/>
  <c r="P4707" i="1" a="1"/>
  <c r="P4707" i="1" s="1"/>
  <c r="Q4707" i="1" s="1"/>
  <c r="V4707" i="1" s="1"/>
  <c r="Y4707" i="1" s="1"/>
  <c r="Z4707" i="1" s="1"/>
  <c r="AA4707" i="1" s="1"/>
  <c r="P4708" i="1" l="1" a="1"/>
  <c r="P4708" i="1" s="1"/>
  <c r="Q4708" i="1" s="1"/>
  <c r="V4708" i="1" s="1"/>
  <c r="Y4708" i="1" s="1"/>
  <c r="Z4708" i="1" s="1"/>
  <c r="AA4708" i="1" s="1"/>
  <c r="A4709" i="1"/>
  <c r="P4709" i="1" l="1" a="1"/>
  <c r="P4709" i="1" s="1"/>
  <c r="Q4709" i="1" s="1"/>
  <c r="V4709" i="1" s="1"/>
  <c r="Y4709" i="1" s="1"/>
  <c r="Z4709" i="1" s="1"/>
  <c r="AA4709" i="1" s="1"/>
  <c r="A4710" i="1"/>
  <c r="A4711" i="1" l="1"/>
  <c r="P4710" i="1" a="1"/>
  <c r="P4710" i="1" s="1"/>
  <c r="Q4710" i="1" s="1"/>
  <c r="V4710" i="1" s="1"/>
  <c r="Y4710" i="1" s="1"/>
  <c r="Z4710" i="1" s="1"/>
  <c r="AA4710" i="1" s="1"/>
  <c r="A4712" i="1" l="1"/>
  <c r="P4711" i="1" a="1"/>
  <c r="P4711" i="1" s="1"/>
  <c r="Q4711" i="1" s="1"/>
  <c r="V4711" i="1" s="1"/>
  <c r="Y4711" i="1" s="1"/>
  <c r="Z4711" i="1" s="1"/>
  <c r="AA4711" i="1" s="1"/>
  <c r="A4713" i="1" l="1"/>
  <c r="P4712" i="1" a="1"/>
  <c r="P4712" i="1" s="1"/>
  <c r="Q4712" i="1" s="1"/>
  <c r="V4712" i="1" s="1"/>
  <c r="Y4712" i="1" s="1"/>
  <c r="Z4712" i="1" s="1"/>
  <c r="AA4712" i="1" s="1"/>
  <c r="P4713" i="1" l="1" a="1"/>
  <c r="P4713" i="1" s="1"/>
  <c r="Q4713" i="1" s="1"/>
  <c r="V4713" i="1" s="1"/>
  <c r="Y4713" i="1" s="1"/>
  <c r="Z4713" i="1" s="1"/>
  <c r="AA4713" i="1" s="1"/>
  <c r="A4714" i="1"/>
  <c r="P4714" i="1" l="1" a="1"/>
  <c r="P4714" i="1" s="1"/>
  <c r="Q4714" i="1" s="1"/>
  <c r="V4714" i="1" s="1"/>
  <c r="Y4714" i="1" s="1"/>
  <c r="Z4714" i="1" s="1"/>
  <c r="AA4714" i="1" s="1"/>
  <c r="A4715" i="1"/>
  <c r="A4716" i="1" l="1"/>
  <c r="P4715" i="1" a="1"/>
  <c r="P4715" i="1" s="1"/>
  <c r="Q4715" i="1" s="1"/>
  <c r="V4715" i="1" s="1"/>
  <c r="Y4715" i="1" s="1"/>
  <c r="Z4715" i="1" s="1"/>
  <c r="AA4715" i="1" s="1"/>
  <c r="P4716" i="1" l="1" a="1"/>
  <c r="P4716" i="1" s="1"/>
  <c r="Q4716" i="1" s="1"/>
  <c r="V4716" i="1" s="1"/>
  <c r="Y4716" i="1" s="1"/>
  <c r="Z4716" i="1" s="1"/>
  <c r="AA4716" i="1" s="1"/>
  <c r="A4717" i="1"/>
  <c r="A4718" i="1" l="1"/>
  <c r="P4717" i="1" a="1"/>
  <c r="P4717" i="1" s="1"/>
  <c r="Q4717" i="1" s="1"/>
  <c r="V4717" i="1" s="1"/>
  <c r="Y4717" i="1" s="1"/>
  <c r="Z4717" i="1" s="1"/>
  <c r="AA4717" i="1" s="1"/>
  <c r="P4718" i="1" l="1" a="1"/>
  <c r="P4718" i="1" s="1"/>
  <c r="Q4718" i="1" s="1"/>
  <c r="V4718" i="1" s="1"/>
  <c r="Y4718" i="1" s="1"/>
  <c r="Z4718" i="1" s="1"/>
  <c r="AA4718" i="1" s="1"/>
  <c r="A4719" i="1"/>
  <c r="A4720" i="1" l="1"/>
  <c r="P4719" i="1" a="1"/>
  <c r="P4719" i="1" s="1"/>
  <c r="Q4719" i="1" s="1"/>
  <c r="V4719" i="1" s="1"/>
  <c r="Y4719" i="1" s="1"/>
  <c r="Z4719" i="1" s="1"/>
  <c r="AA4719" i="1" s="1"/>
  <c r="P4720" i="1" l="1" a="1"/>
  <c r="P4720" i="1" s="1"/>
  <c r="Q4720" i="1" s="1"/>
  <c r="V4720" i="1" s="1"/>
  <c r="Y4720" i="1" s="1"/>
  <c r="Z4720" i="1" s="1"/>
  <c r="AA4720" i="1" s="1"/>
  <c r="A4721" i="1"/>
  <c r="A4722" i="1" l="1"/>
  <c r="P4721" i="1" a="1"/>
  <c r="P4721" i="1" s="1"/>
  <c r="Q4721" i="1" s="1"/>
  <c r="V4721" i="1" s="1"/>
  <c r="Y4721" i="1" s="1"/>
  <c r="Z4721" i="1" s="1"/>
  <c r="AA4721" i="1" s="1"/>
  <c r="P4722" i="1" l="1" a="1"/>
  <c r="P4722" i="1" s="1"/>
  <c r="Q4722" i="1" s="1"/>
  <c r="V4722" i="1" s="1"/>
  <c r="Y4722" i="1" s="1"/>
  <c r="Z4722" i="1" s="1"/>
  <c r="AA4722" i="1" s="1"/>
  <c r="A4723" i="1"/>
  <c r="A4724" i="1" l="1"/>
  <c r="P4723" i="1" a="1"/>
  <c r="P4723" i="1" s="1"/>
  <c r="Q4723" i="1" s="1"/>
  <c r="V4723" i="1" s="1"/>
  <c r="Y4723" i="1" s="1"/>
  <c r="Z4723" i="1" s="1"/>
  <c r="AA4723" i="1" s="1"/>
  <c r="A4725" i="1" l="1"/>
  <c r="P4724" i="1" a="1"/>
  <c r="P4724" i="1" s="1"/>
  <c r="Q4724" i="1" s="1"/>
  <c r="V4724" i="1" s="1"/>
  <c r="Y4724" i="1" s="1"/>
  <c r="Z4724" i="1" s="1"/>
  <c r="AA4724" i="1" s="1"/>
  <c r="P4725" i="1" l="1" a="1"/>
  <c r="P4725" i="1" s="1"/>
  <c r="Q4725" i="1" s="1"/>
  <c r="V4725" i="1" s="1"/>
  <c r="Y4725" i="1" s="1"/>
  <c r="Z4725" i="1" s="1"/>
  <c r="AA4725" i="1" s="1"/>
  <c r="A4726" i="1"/>
  <c r="A4727" i="1" l="1"/>
  <c r="P4726" i="1" a="1"/>
  <c r="P4726" i="1" s="1"/>
  <c r="Q4726" i="1" s="1"/>
  <c r="V4726" i="1" s="1"/>
  <c r="Y4726" i="1" s="1"/>
  <c r="Z4726" i="1" s="1"/>
  <c r="AA4726" i="1" s="1"/>
  <c r="P4727" i="1" l="1" a="1"/>
  <c r="P4727" i="1" s="1"/>
  <c r="Q4727" i="1" s="1"/>
  <c r="V4727" i="1" s="1"/>
  <c r="Y4727" i="1" s="1"/>
  <c r="Z4727" i="1" s="1"/>
  <c r="AA4727" i="1" s="1"/>
  <c r="A4728" i="1"/>
  <c r="P4728" i="1" l="1" a="1"/>
  <c r="P4728" i="1" s="1"/>
  <c r="Q4728" i="1" s="1"/>
  <c r="V4728" i="1" s="1"/>
  <c r="Y4728" i="1" s="1"/>
  <c r="Z4728" i="1" s="1"/>
  <c r="AA4728" i="1" s="1"/>
  <c r="A4729" i="1"/>
  <c r="A4730" i="1" l="1"/>
  <c r="P4729" i="1" a="1"/>
  <c r="P4729" i="1" s="1"/>
  <c r="Q4729" i="1" s="1"/>
  <c r="V4729" i="1" s="1"/>
  <c r="Y4729" i="1" s="1"/>
  <c r="Z4729" i="1" s="1"/>
  <c r="AA4729" i="1" s="1"/>
  <c r="P4730" i="1" l="1" a="1"/>
  <c r="P4730" i="1" s="1"/>
  <c r="Q4730" i="1" s="1"/>
  <c r="V4730" i="1" s="1"/>
  <c r="Y4730" i="1" s="1"/>
  <c r="Z4730" i="1" s="1"/>
  <c r="AA4730" i="1" s="1"/>
  <c r="A4731" i="1"/>
  <c r="P4731" i="1" l="1" a="1"/>
  <c r="P4731" i="1" s="1"/>
  <c r="Q4731" i="1" s="1"/>
  <c r="V4731" i="1" s="1"/>
  <c r="Y4731" i="1" s="1"/>
  <c r="Z4731" i="1" s="1"/>
  <c r="AA4731" i="1" s="1"/>
  <c r="A4732" i="1"/>
  <c r="A4733" i="1" l="1"/>
  <c r="P4732" i="1" a="1"/>
  <c r="P4732" i="1" s="1"/>
  <c r="Q4732" i="1" s="1"/>
  <c r="V4732" i="1" s="1"/>
  <c r="Y4732" i="1" s="1"/>
  <c r="Z4732" i="1" s="1"/>
  <c r="AA4732" i="1" s="1"/>
  <c r="P4733" i="1" l="1" a="1"/>
  <c r="P4733" i="1" s="1"/>
  <c r="Q4733" i="1" s="1"/>
  <c r="V4733" i="1" s="1"/>
  <c r="Y4733" i="1" s="1"/>
  <c r="Z4733" i="1" s="1"/>
  <c r="AA4733" i="1" s="1"/>
  <c r="A4734" i="1"/>
  <c r="P4734" i="1" l="1" a="1"/>
  <c r="P4734" i="1" s="1"/>
  <c r="Q4734" i="1" s="1"/>
  <c r="V4734" i="1" s="1"/>
  <c r="Y4734" i="1" s="1"/>
  <c r="Z4734" i="1" s="1"/>
  <c r="AA4734" i="1" s="1"/>
  <c r="A4735" i="1"/>
  <c r="A4736" i="1" l="1"/>
  <c r="P4735" i="1" a="1"/>
  <c r="P4735" i="1" s="1"/>
  <c r="Q4735" i="1" s="1"/>
  <c r="V4735" i="1" s="1"/>
  <c r="Y4735" i="1" s="1"/>
  <c r="Z4735" i="1" s="1"/>
  <c r="AA4735" i="1" s="1"/>
  <c r="A4737" i="1" l="1"/>
  <c r="P4736" i="1" a="1"/>
  <c r="P4736" i="1" s="1"/>
  <c r="Q4736" i="1" s="1"/>
  <c r="V4736" i="1" s="1"/>
  <c r="Y4736" i="1" s="1"/>
  <c r="Z4736" i="1" s="1"/>
  <c r="AA4736" i="1" s="1"/>
  <c r="P4737" i="1" l="1" a="1"/>
  <c r="P4737" i="1" s="1"/>
  <c r="Q4737" i="1" s="1"/>
  <c r="V4737" i="1" s="1"/>
  <c r="Y4737" i="1" s="1"/>
  <c r="Z4737" i="1" s="1"/>
  <c r="AA4737" i="1" s="1"/>
  <c r="A4738" i="1"/>
  <c r="A4739" i="1" l="1"/>
  <c r="P4738" i="1" a="1"/>
  <c r="P4738" i="1" s="1"/>
  <c r="Q4738" i="1" s="1"/>
  <c r="V4738" i="1" s="1"/>
  <c r="Y4738" i="1" s="1"/>
  <c r="Z4738" i="1" s="1"/>
  <c r="AA4738" i="1" s="1"/>
  <c r="A4740" i="1" l="1"/>
  <c r="P4739" i="1" a="1"/>
  <c r="P4739" i="1" s="1"/>
  <c r="Q4739" i="1" s="1"/>
  <c r="V4739" i="1" s="1"/>
  <c r="Y4739" i="1" s="1"/>
  <c r="Z4739" i="1" s="1"/>
  <c r="AA4739" i="1" s="1"/>
  <c r="P4740" i="1" l="1" a="1"/>
  <c r="P4740" i="1" s="1"/>
  <c r="Q4740" i="1" s="1"/>
  <c r="V4740" i="1" s="1"/>
  <c r="Y4740" i="1" s="1"/>
  <c r="Z4740" i="1" s="1"/>
  <c r="AA4740" i="1" s="1"/>
  <c r="A4741" i="1"/>
  <c r="P4741" i="1" l="1" a="1"/>
  <c r="P4741" i="1" s="1"/>
  <c r="Q4741" i="1" s="1"/>
  <c r="V4741" i="1" s="1"/>
  <c r="Y4741" i="1" s="1"/>
  <c r="Z4741" i="1" s="1"/>
  <c r="AA4741" i="1" s="1"/>
  <c r="A4742" i="1"/>
  <c r="P4742" i="1" l="1" a="1"/>
  <c r="P4742" i="1" s="1"/>
  <c r="Q4742" i="1" s="1"/>
  <c r="V4742" i="1" s="1"/>
  <c r="Y4742" i="1" s="1"/>
  <c r="Z4742" i="1" s="1"/>
  <c r="AA4742" i="1" s="1"/>
  <c r="A4743" i="1"/>
  <c r="P4743" i="1" l="1" a="1"/>
  <c r="P4743" i="1" s="1"/>
  <c r="Q4743" i="1" s="1"/>
  <c r="V4743" i="1" s="1"/>
  <c r="Y4743" i="1" s="1"/>
  <c r="Z4743" i="1" s="1"/>
  <c r="AA4743" i="1" s="1"/>
  <c r="A4744" i="1"/>
  <c r="A4745" i="1" l="1"/>
  <c r="P4744" i="1" a="1"/>
  <c r="P4744" i="1" s="1"/>
  <c r="Q4744" i="1" s="1"/>
  <c r="V4744" i="1" s="1"/>
  <c r="Y4744" i="1" s="1"/>
  <c r="Z4744" i="1" s="1"/>
  <c r="AA4744" i="1" s="1"/>
  <c r="P4745" i="1" l="1" a="1"/>
  <c r="P4745" i="1" s="1"/>
  <c r="Q4745" i="1" s="1"/>
  <c r="V4745" i="1" s="1"/>
  <c r="Y4745" i="1" s="1"/>
  <c r="Z4745" i="1" s="1"/>
  <c r="AA4745" i="1" s="1"/>
  <c r="A4746" i="1"/>
  <c r="P4746" i="1" l="1" a="1"/>
  <c r="P4746" i="1" s="1"/>
  <c r="Q4746" i="1" s="1"/>
  <c r="V4746" i="1" s="1"/>
  <c r="Y4746" i="1" s="1"/>
  <c r="Z4746" i="1" s="1"/>
  <c r="AA4746" i="1" s="1"/>
  <c r="A4747" i="1"/>
  <c r="A4748" i="1" l="1"/>
  <c r="P4747" i="1" a="1"/>
  <c r="P4747" i="1" s="1"/>
  <c r="Q4747" i="1" s="1"/>
  <c r="V4747" i="1" s="1"/>
  <c r="Y4747" i="1" s="1"/>
  <c r="Z4747" i="1" s="1"/>
  <c r="AA4747" i="1" s="1"/>
  <c r="P4748" i="1" l="1" a="1"/>
  <c r="P4748" i="1" s="1"/>
  <c r="Q4748" i="1" s="1"/>
  <c r="V4748" i="1" s="1"/>
  <c r="Y4748" i="1" s="1"/>
  <c r="Z4748" i="1" s="1"/>
  <c r="AA4748" i="1" s="1"/>
  <c r="A4749" i="1"/>
  <c r="P4749" i="1" l="1" a="1"/>
  <c r="P4749" i="1" s="1"/>
  <c r="Q4749" i="1" s="1"/>
  <c r="V4749" i="1" s="1"/>
  <c r="Y4749" i="1" s="1"/>
  <c r="Z4749" i="1" s="1"/>
  <c r="AA4749" i="1" s="1"/>
  <c r="A4750" i="1"/>
  <c r="A4751" i="1" l="1"/>
  <c r="P4750" i="1" a="1"/>
  <c r="P4750" i="1" s="1"/>
  <c r="Q4750" i="1" s="1"/>
  <c r="V4750" i="1" s="1"/>
  <c r="Y4750" i="1" s="1"/>
  <c r="Z4750" i="1" s="1"/>
  <c r="AA4750" i="1" s="1"/>
  <c r="A4752" i="1" l="1"/>
  <c r="P4751" i="1" a="1"/>
  <c r="P4751" i="1" s="1"/>
  <c r="Q4751" i="1" s="1"/>
  <c r="V4751" i="1" s="1"/>
  <c r="Y4751" i="1" s="1"/>
  <c r="Z4751" i="1" s="1"/>
  <c r="AA4751" i="1" s="1"/>
  <c r="P4752" i="1" l="1" a="1"/>
  <c r="P4752" i="1" s="1"/>
  <c r="Q4752" i="1" s="1"/>
  <c r="V4752" i="1" s="1"/>
  <c r="Y4752" i="1" s="1"/>
  <c r="Z4752" i="1" s="1"/>
  <c r="AA4752" i="1" s="1"/>
  <c r="A4753" i="1"/>
  <c r="P4753" i="1" l="1" a="1"/>
  <c r="P4753" i="1" s="1"/>
  <c r="Q4753" i="1" s="1"/>
  <c r="V4753" i="1" s="1"/>
  <c r="Y4753" i="1" s="1"/>
  <c r="Z4753" i="1" s="1"/>
  <c r="AA4753" i="1" s="1"/>
  <c r="A4754" i="1"/>
  <c r="P4754" i="1" l="1" a="1"/>
  <c r="P4754" i="1" s="1"/>
  <c r="Q4754" i="1" s="1"/>
  <c r="V4754" i="1" s="1"/>
  <c r="Y4754" i="1" s="1"/>
  <c r="Z4754" i="1" s="1"/>
  <c r="AA4754" i="1" s="1"/>
  <c r="A4755" i="1"/>
  <c r="A4756" i="1" l="1"/>
  <c r="P4755" i="1" a="1"/>
  <c r="P4755" i="1" s="1"/>
  <c r="Q4755" i="1" s="1"/>
  <c r="V4755" i="1" s="1"/>
  <c r="Y4755" i="1" s="1"/>
  <c r="Z4755" i="1" s="1"/>
  <c r="AA4755" i="1" s="1"/>
  <c r="A4757" i="1" l="1"/>
  <c r="P4756" i="1" a="1"/>
  <c r="P4756" i="1" s="1"/>
  <c r="Q4756" i="1" s="1"/>
  <c r="V4756" i="1" s="1"/>
  <c r="Y4756" i="1" s="1"/>
  <c r="Z4756" i="1" s="1"/>
  <c r="AA4756" i="1" s="1"/>
  <c r="P4757" i="1" l="1" a="1"/>
  <c r="P4757" i="1" s="1"/>
  <c r="Q4757" i="1" s="1"/>
  <c r="V4757" i="1" s="1"/>
  <c r="Y4757" i="1" s="1"/>
  <c r="Z4757" i="1" s="1"/>
  <c r="AA4757" i="1" s="1"/>
  <c r="A4758" i="1"/>
  <c r="A4759" i="1" l="1"/>
  <c r="P4758" i="1" a="1"/>
  <c r="P4758" i="1" s="1"/>
  <c r="Q4758" i="1" s="1"/>
  <c r="V4758" i="1" s="1"/>
  <c r="Y4758" i="1" s="1"/>
  <c r="Z4758" i="1" s="1"/>
  <c r="AA4758" i="1" s="1"/>
  <c r="P4759" i="1" l="1" a="1"/>
  <c r="P4759" i="1" s="1"/>
  <c r="Q4759" i="1" s="1"/>
  <c r="V4759" i="1" s="1"/>
  <c r="Y4759" i="1" s="1"/>
  <c r="Z4759" i="1" s="1"/>
  <c r="AA4759" i="1" s="1"/>
  <c r="A4760" i="1"/>
  <c r="P4760" i="1" l="1" a="1"/>
  <c r="P4760" i="1" s="1"/>
  <c r="Q4760" i="1" s="1"/>
  <c r="V4760" i="1" s="1"/>
  <c r="Y4760" i="1" s="1"/>
  <c r="Z4760" i="1" s="1"/>
  <c r="AA4760" i="1" s="1"/>
  <c r="A4761" i="1"/>
  <c r="P4761" i="1" l="1" a="1"/>
  <c r="P4761" i="1" s="1"/>
  <c r="Q4761" i="1" s="1"/>
  <c r="V4761" i="1" s="1"/>
  <c r="Y4761" i="1" s="1"/>
  <c r="Z4761" i="1" s="1"/>
  <c r="AA4761" i="1" s="1"/>
  <c r="A4762" i="1"/>
  <c r="A4763" i="1" l="1"/>
  <c r="P4762" i="1" a="1"/>
  <c r="P4762" i="1" s="1"/>
  <c r="Q4762" i="1" s="1"/>
  <c r="V4762" i="1" s="1"/>
  <c r="Y4762" i="1" s="1"/>
  <c r="Z4762" i="1" s="1"/>
  <c r="AA4762" i="1" s="1"/>
  <c r="A4764" i="1" l="1"/>
  <c r="P4763" i="1" a="1"/>
  <c r="P4763" i="1" s="1"/>
  <c r="Q4763" i="1" s="1"/>
  <c r="V4763" i="1" s="1"/>
  <c r="Y4763" i="1" s="1"/>
  <c r="Z4763" i="1" s="1"/>
  <c r="AA4763" i="1" s="1"/>
  <c r="A4765" i="1" l="1"/>
  <c r="P4764" i="1" a="1"/>
  <c r="P4764" i="1" s="1"/>
  <c r="Q4764" i="1" s="1"/>
  <c r="V4764" i="1" s="1"/>
  <c r="Y4764" i="1" s="1"/>
  <c r="Z4764" i="1" s="1"/>
  <c r="AA4764" i="1" s="1"/>
  <c r="A4766" i="1" l="1"/>
  <c r="P4765" i="1" a="1"/>
  <c r="P4765" i="1" s="1"/>
  <c r="Q4765" i="1" s="1"/>
  <c r="V4765" i="1" s="1"/>
  <c r="Y4765" i="1" s="1"/>
  <c r="Z4765" i="1" s="1"/>
  <c r="AA4765" i="1" s="1"/>
  <c r="A4767" i="1" l="1"/>
  <c r="P4766" i="1" a="1"/>
  <c r="P4766" i="1" s="1"/>
  <c r="Q4766" i="1" s="1"/>
  <c r="V4766" i="1" s="1"/>
  <c r="Y4766" i="1" s="1"/>
  <c r="Z4766" i="1" s="1"/>
  <c r="AA4766" i="1" s="1"/>
  <c r="A4768" i="1" l="1"/>
  <c r="P4767" i="1" a="1"/>
  <c r="P4767" i="1" s="1"/>
  <c r="Q4767" i="1" s="1"/>
  <c r="V4767" i="1" s="1"/>
  <c r="Y4767" i="1" s="1"/>
  <c r="Z4767" i="1" s="1"/>
  <c r="AA4767" i="1" s="1"/>
  <c r="A4769" i="1" l="1"/>
  <c r="P4768" i="1" a="1"/>
  <c r="P4768" i="1" s="1"/>
  <c r="Q4768" i="1" s="1"/>
  <c r="V4768" i="1" s="1"/>
  <c r="Y4768" i="1" s="1"/>
  <c r="Z4768" i="1" s="1"/>
  <c r="AA4768" i="1" s="1"/>
  <c r="P4769" i="1" l="1" a="1"/>
  <c r="P4769" i="1" s="1"/>
  <c r="Q4769" i="1" s="1"/>
  <c r="V4769" i="1" s="1"/>
  <c r="Y4769" i="1" s="1"/>
  <c r="Z4769" i="1" s="1"/>
  <c r="AA4769" i="1" s="1"/>
  <c r="A4770" i="1"/>
  <c r="A4771" i="1" l="1"/>
  <c r="P4770" i="1" a="1"/>
  <c r="P4770" i="1" s="1"/>
  <c r="Q4770" i="1" s="1"/>
  <c r="V4770" i="1" s="1"/>
  <c r="Y4770" i="1" s="1"/>
  <c r="Z4770" i="1" s="1"/>
  <c r="AA4770" i="1" s="1"/>
  <c r="A4772" i="1" l="1"/>
  <c r="P4771" i="1" a="1"/>
  <c r="P4771" i="1" s="1"/>
  <c r="Q4771" i="1" s="1"/>
  <c r="V4771" i="1" s="1"/>
  <c r="Y4771" i="1" s="1"/>
  <c r="Z4771" i="1" s="1"/>
  <c r="AA4771" i="1" l="1"/>
  <c r="P4772" i="1" a="1"/>
  <c r="P4772" i="1" s="1"/>
  <c r="Q4772" i="1" s="1"/>
  <c r="V4772" i="1" s="1"/>
  <c r="Y4772" i="1" s="1"/>
  <c r="Z4772" i="1" s="1"/>
  <c r="AA4772" i="1" s="1"/>
  <c r="A4773" i="1"/>
  <c r="P4773" i="1" l="1" a="1"/>
  <c r="P4773" i="1" s="1"/>
  <c r="Q4773" i="1" s="1"/>
  <c r="V4773" i="1" s="1"/>
  <c r="Y4773" i="1" s="1"/>
  <c r="Z4773" i="1" s="1"/>
  <c r="AA4773" i="1" s="1"/>
  <c r="A4774" i="1"/>
  <c r="A4775" i="1" l="1"/>
  <c r="P4774" i="1" a="1"/>
  <c r="P4774" i="1" s="1"/>
  <c r="Q4774" i="1" s="1"/>
  <c r="V4774" i="1" s="1"/>
  <c r="Y4774" i="1" s="1"/>
  <c r="Z4774" i="1" s="1"/>
  <c r="AA4774" i="1" s="1"/>
  <c r="P4775" i="1" l="1" a="1"/>
  <c r="P4775" i="1" s="1"/>
  <c r="Q4775" i="1" s="1"/>
  <c r="V4775" i="1" s="1"/>
  <c r="Y4775" i="1" s="1"/>
  <c r="Z4775" i="1" s="1"/>
  <c r="AA4775" i="1" s="1"/>
  <c r="A4776" i="1"/>
  <c r="A4777" i="1" l="1"/>
  <c r="P4776" i="1" a="1"/>
  <c r="P4776" i="1" s="1"/>
  <c r="Q4776" i="1" s="1"/>
  <c r="V4776" i="1" s="1"/>
  <c r="Y4776" i="1" s="1"/>
  <c r="Z4776" i="1" s="1"/>
  <c r="AA4776" i="1" s="1"/>
  <c r="P4777" i="1" l="1" a="1"/>
  <c r="P4777" i="1" s="1"/>
  <c r="Q4777" i="1" s="1"/>
  <c r="V4777" i="1" s="1"/>
  <c r="Y4777" i="1" s="1"/>
  <c r="Z4777" i="1" s="1"/>
  <c r="AA4777" i="1" s="1"/>
  <c r="A4778" i="1"/>
  <c r="A4779" i="1" l="1"/>
  <c r="P4778" i="1" a="1"/>
  <c r="P4778" i="1" s="1"/>
  <c r="Q4778" i="1" s="1"/>
  <c r="V4778" i="1" s="1"/>
  <c r="Y4778" i="1" s="1"/>
  <c r="Z4778" i="1" s="1"/>
  <c r="AA4778" i="1" s="1"/>
  <c r="P4779" i="1" l="1" a="1"/>
  <c r="P4779" i="1" s="1"/>
  <c r="Q4779" i="1" s="1"/>
  <c r="V4779" i="1" s="1"/>
  <c r="Y4779" i="1" s="1"/>
  <c r="Z4779" i="1" s="1"/>
  <c r="AA4779" i="1" s="1"/>
  <c r="A4780" i="1"/>
  <c r="A4781" i="1" l="1"/>
  <c r="P4780" i="1" a="1"/>
  <c r="P4780" i="1" s="1"/>
  <c r="Q4780" i="1" s="1"/>
  <c r="V4780" i="1" s="1"/>
  <c r="Y4780" i="1" s="1"/>
  <c r="Z4780" i="1" s="1"/>
  <c r="AA4780" i="1" s="1"/>
  <c r="P4781" i="1" l="1" a="1"/>
  <c r="P4781" i="1" s="1"/>
  <c r="Q4781" i="1" s="1"/>
  <c r="V4781" i="1" s="1"/>
  <c r="Y4781" i="1" s="1"/>
  <c r="Z4781" i="1" s="1"/>
  <c r="AA4781" i="1" s="1"/>
  <c r="A4782" i="1"/>
  <c r="P4782" i="1" l="1" a="1"/>
  <c r="P4782" i="1" s="1"/>
  <c r="Q4782" i="1" s="1"/>
  <c r="V4782" i="1" s="1"/>
  <c r="Y4782" i="1" s="1"/>
  <c r="Z4782" i="1" s="1"/>
  <c r="AA4782" i="1" s="1"/>
  <c r="A4783" i="1"/>
  <c r="A4784" i="1" l="1"/>
  <c r="P4783" i="1" a="1"/>
  <c r="P4783" i="1" s="1"/>
  <c r="Q4783" i="1" s="1"/>
  <c r="V4783" i="1" s="1"/>
  <c r="Y4783" i="1" s="1"/>
  <c r="Z4783" i="1" s="1"/>
  <c r="AA4783" i="1" s="1"/>
  <c r="P4784" i="1" l="1" a="1"/>
  <c r="P4784" i="1" s="1"/>
  <c r="Q4784" i="1" s="1"/>
  <c r="V4784" i="1" s="1"/>
  <c r="Y4784" i="1" s="1"/>
  <c r="Z4784" i="1" s="1"/>
  <c r="AA4784" i="1" s="1"/>
  <c r="A4785" i="1"/>
  <c r="A4786" i="1" l="1"/>
  <c r="P4785" i="1" a="1"/>
  <c r="P4785" i="1" s="1"/>
  <c r="Q4785" i="1" s="1"/>
  <c r="V4785" i="1" s="1"/>
  <c r="Y4785" i="1" s="1"/>
  <c r="Z4785" i="1" s="1"/>
  <c r="AA4785" i="1" s="1"/>
  <c r="P4786" i="1" l="1" a="1"/>
  <c r="P4786" i="1" s="1"/>
  <c r="Q4786" i="1" s="1"/>
  <c r="V4786" i="1" s="1"/>
  <c r="Y4786" i="1" s="1"/>
  <c r="Z4786" i="1" s="1"/>
  <c r="AA4786" i="1" s="1"/>
  <c r="A4787" i="1"/>
  <c r="P4787" i="1" l="1" a="1"/>
  <c r="P4787" i="1" s="1"/>
  <c r="Q4787" i="1" s="1"/>
  <c r="V4787" i="1" s="1"/>
  <c r="Y4787" i="1" s="1"/>
  <c r="Z4787" i="1" s="1"/>
  <c r="AA4787" i="1" s="1"/>
  <c r="A4788" i="1"/>
  <c r="A4789" i="1" l="1"/>
  <c r="P4788" i="1" a="1"/>
  <c r="P4788" i="1" s="1"/>
  <c r="Q4788" i="1" s="1"/>
  <c r="V4788" i="1" s="1"/>
  <c r="Y4788" i="1" s="1"/>
  <c r="Z4788" i="1" s="1"/>
  <c r="AA4788" i="1" s="1"/>
  <c r="A4790" i="1" l="1"/>
  <c r="P4789" i="1" a="1"/>
  <c r="P4789" i="1" s="1"/>
  <c r="Q4789" i="1" s="1"/>
  <c r="V4789" i="1" s="1"/>
  <c r="Y4789" i="1" s="1"/>
  <c r="Z4789" i="1" s="1"/>
  <c r="AA4789" i="1" s="1"/>
  <c r="A4791" i="1" l="1"/>
  <c r="P4790" i="1" a="1"/>
  <c r="P4790" i="1" s="1"/>
  <c r="Q4790" i="1" s="1"/>
  <c r="V4790" i="1" s="1"/>
  <c r="Y4790" i="1" s="1"/>
  <c r="Z4790" i="1" s="1"/>
  <c r="AA4790" i="1" s="1"/>
  <c r="A4792" i="1" l="1"/>
  <c r="P4791" i="1" a="1"/>
  <c r="P4791" i="1" s="1"/>
  <c r="Q4791" i="1" s="1"/>
  <c r="V4791" i="1" s="1"/>
  <c r="Y4791" i="1" s="1"/>
  <c r="Z4791" i="1" s="1"/>
  <c r="AA4791" i="1" s="1"/>
  <c r="A4793" i="1" l="1"/>
  <c r="P4792" i="1" a="1"/>
  <c r="P4792" i="1" s="1"/>
  <c r="Q4792" i="1" s="1"/>
  <c r="V4792" i="1" s="1"/>
  <c r="Y4792" i="1" s="1"/>
  <c r="Z4792" i="1" s="1"/>
  <c r="AA4792" i="1" s="1"/>
  <c r="P4793" i="1" l="1" a="1"/>
  <c r="P4793" i="1" s="1"/>
  <c r="Q4793" i="1" s="1"/>
  <c r="V4793" i="1" s="1"/>
  <c r="Y4793" i="1" s="1"/>
  <c r="Z4793" i="1" s="1"/>
  <c r="AA4793" i="1" s="1"/>
  <c r="A4794" i="1"/>
  <c r="A4795" i="1" l="1"/>
  <c r="P4794" i="1" a="1"/>
  <c r="P4794" i="1" s="1"/>
  <c r="Q4794" i="1" s="1"/>
  <c r="V4794" i="1" s="1"/>
  <c r="Y4794" i="1" s="1"/>
  <c r="Z4794" i="1" s="1"/>
  <c r="AA4794" i="1" s="1"/>
  <c r="P4795" i="1" l="1" a="1"/>
  <c r="P4795" i="1" s="1"/>
  <c r="Q4795" i="1" s="1"/>
  <c r="V4795" i="1" s="1"/>
  <c r="Y4795" i="1" s="1"/>
  <c r="Z4795" i="1" s="1"/>
  <c r="AA4795" i="1" s="1"/>
  <c r="A4796" i="1"/>
  <c r="P4796" i="1" l="1" a="1"/>
  <c r="P4796" i="1" s="1"/>
  <c r="Q4796" i="1" s="1"/>
  <c r="V4796" i="1" s="1"/>
  <c r="Y4796" i="1" s="1"/>
  <c r="Z4796" i="1" s="1"/>
  <c r="AA4796" i="1" s="1"/>
  <c r="A4797" i="1"/>
  <c r="P4797" i="1" l="1" a="1"/>
  <c r="P4797" i="1" s="1"/>
  <c r="Q4797" i="1" s="1"/>
  <c r="V4797" i="1" s="1"/>
  <c r="Y4797" i="1" s="1"/>
  <c r="Z4797" i="1" s="1"/>
  <c r="AA4797" i="1" s="1"/>
  <c r="A4798" i="1"/>
  <c r="A4799" i="1" l="1"/>
  <c r="P4798" i="1" a="1"/>
  <c r="P4798" i="1" s="1"/>
  <c r="Q4798" i="1" s="1"/>
  <c r="V4798" i="1" s="1"/>
  <c r="Y4798" i="1" s="1"/>
  <c r="Z4798" i="1" s="1"/>
  <c r="AA4798" i="1" s="1"/>
  <c r="A4800" i="1" l="1"/>
  <c r="P4799" i="1" a="1"/>
  <c r="P4799" i="1" s="1"/>
  <c r="Q4799" i="1" s="1"/>
  <c r="V4799" i="1" s="1"/>
  <c r="Y4799" i="1" s="1"/>
  <c r="Z4799" i="1" s="1"/>
  <c r="AA4799" i="1" s="1"/>
  <c r="A4801" i="1" l="1"/>
  <c r="P4800" i="1" a="1"/>
  <c r="P4800" i="1" s="1"/>
  <c r="Q4800" i="1" s="1"/>
  <c r="V4800" i="1" s="1"/>
  <c r="Y4800" i="1" s="1"/>
  <c r="Z4800" i="1" s="1"/>
  <c r="AA4800" i="1" s="1"/>
  <c r="P4801" i="1" l="1" a="1"/>
  <c r="P4801" i="1" s="1"/>
  <c r="Q4801" i="1" s="1"/>
  <c r="V4801" i="1" s="1"/>
  <c r="A4802" i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F5201" i="1" l="1"/>
  <c r="P5202" i="1" s="1" a="1"/>
  <c r="P5202" i="1" s="1"/>
  <c r="A5203" i="1"/>
  <c r="Y4801" i="1"/>
  <c r="Z4801" i="1" s="1"/>
  <c r="V4802" i="1"/>
  <c r="E3206" i="1" l="1"/>
  <c r="E3207" i="1" s="1"/>
  <c r="AA4801" i="1"/>
  <c r="Y4816" i="1"/>
  <c r="Y4809" i="1" s="1"/>
  <c r="A5204" i="1"/>
  <c r="A5205" i="1" s="1"/>
  <c r="P5203" i="1" a="1"/>
  <c r="P5203" i="1" s="1"/>
  <c r="Q5203" i="1" l="1"/>
  <c r="V5203" i="1" s="1"/>
  <c r="Y5203" i="1" s="1"/>
  <c r="Z5203" i="1" s="1"/>
  <c r="AA5203" i="1" s="1"/>
  <c r="A5206" i="1"/>
  <c r="P5205" i="1" a="1"/>
  <c r="P5205" i="1" s="1"/>
  <c r="Q5205" i="1" s="1"/>
  <c r="V5205" i="1" s="1"/>
  <c r="Y5205" i="1" s="1"/>
  <c r="Z5205" i="1" s="1"/>
  <c r="AA5205" i="1" s="1"/>
  <c r="P5204" i="1" a="1"/>
  <c r="P5204" i="1" s="1"/>
  <c r="Q5204" i="1" s="1"/>
  <c r="V5204" i="1" s="1"/>
  <c r="Y5204" i="1" s="1"/>
  <c r="Z5204" i="1" s="1"/>
  <c r="AA5204" i="1" s="1"/>
  <c r="Q5202" i="1"/>
  <c r="Y5202" i="1" s="1"/>
  <c r="Z5202" i="1" s="1"/>
  <c r="AA5202" i="1" s="1"/>
  <c r="Y4812" i="1"/>
  <c r="A5207" i="1" l="1"/>
  <c r="P5206" i="1" a="1"/>
  <c r="P5206" i="1" s="1"/>
  <c r="Q5206" i="1" s="1"/>
  <c r="V5206" i="1" s="1"/>
  <c r="Y5206" i="1" s="1"/>
  <c r="Z5206" i="1" s="1"/>
  <c r="AA5206" i="1" s="1"/>
  <c r="Y4813" i="1"/>
  <c r="Y4814" i="1" s="1"/>
  <c r="AB6603" i="1"/>
  <c r="Y6603" i="1" s="1"/>
  <c r="S7002" i="1" s="1"/>
  <c r="A5208" i="1" l="1"/>
  <c r="P5207" i="1" a="1"/>
  <c r="P5207" i="1" s="1"/>
  <c r="Q5207" i="1" s="1"/>
  <c r="V5207" i="1" s="1"/>
  <c r="Y5207" i="1" s="1"/>
  <c r="Z5207" i="1" s="1"/>
  <c r="AA5207" i="1" s="1"/>
  <c r="P5208" i="1" l="1" a="1"/>
  <c r="P5208" i="1" s="1"/>
  <c r="Q5208" i="1" s="1"/>
  <c r="V5208" i="1" s="1"/>
  <c r="Y5208" i="1" s="1"/>
  <c r="Z5208" i="1" s="1"/>
  <c r="AA5208" i="1" s="1"/>
  <c r="A5209" i="1"/>
  <c r="A5210" i="1" l="1"/>
  <c r="P5209" i="1" a="1"/>
  <c r="P5209" i="1" s="1"/>
  <c r="Q5209" i="1" s="1"/>
  <c r="V5209" i="1" s="1"/>
  <c r="Y5209" i="1" s="1"/>
  <c r="Z5209" i="1" s="1"/>
  <c r="AA5209" i="1" s="1"/>
  <c r="A5211" i="1" l="1"/>
  <c r="P5210" i="1" a="1"/>
  <c r="P5210" i="1" s="1"/>
  <c r="Q5210" i="1" s="1"/>
  <c r="V5210" i="1" s="1"/>
  <c r="Y5210" i="1" s="1"/>
  <c r="Z5210" i="1" s="1"/>
  <c r="AA5210" i="1" s="1"/>
  <c r="A5212" i="1" l="1"/>
  <c r="P5211" i="1" a="1"/>
  <c r="P5211" i="1" s="1"/>
  <c r="Q5211" i="1" s="1"/>
  <c r="V5211" i="1" s="1"/>
  <c r="Y5211" i="1" s="1"/>
  <c r="Z5211" i="1" s="1"/>
  <c r="AA5211" i="1" s="1"/>
  <c r="A5213" i="1" l="1"/>
  <c r="P5212" i="1" a="1"/>
  <c r="P5212" i="1" s="1"/>
  <c r="Q5212" i="1" s="1"/>
  <c r="V5212" i="1" s="1"/>
  <c r="Y5212" i="1" s="1"/>
  <c r="Z5212" i="1" s="1"/>
  <c r="AA5212" i="1" s="1"/>
  <c r="P5213" i="1" l="1" a="1"/>
  <c r="P5213" i="1" s="1"/>
  <c r="Q5213" i="1" s="1"/>
  <c r="V5213" i="1" s="1"/>
  <c r="Y5213" i="1" s="1"/>
  <c r="Z5213" i="1" s="1"/>
  <c r="AA5213" i="1" s="1"/>
  <c r="A5214" i="1"/>
  <c r="A5215" i="1" l="1"/>
  <c r="P5214" i="1" a="1"/>
  <c r="P5214" i="1" s="1"/>
  <c r="Q5214" i="1" s="1"/>
  <c r="V5214" i="1" s="1"/>
  <c r="Y5214" i="1" s="1"/>
  <c r="Z5214" i="1" s="1"/>
  <c r="AA5214" i="1" s="1"/>
  <c r="A5216" i="1" l="1"/>
  <c r="P5215" i="1" a="1"/>
  <c r="P5215" i="1" s="1"/>
  <c r="Q5215" i="1" s="1"/>
  <c r="V5215" i="1" s="1"/>
  <c r="Y5215" i="1" s="1"/>
  <c r="Z5215" i="1" s="1"/>
  <c r="AA5215" i="1" s="1"/>
  <c r="A5217" i="1" l="1"/>
  <c r="P5216" i="1" a="1"/>
  <c r="P5216" i="1" s="1"/>
  <c r="Q5216" i="1" s="1"/>
  <c r="V5216" i="1" s="1"/>
  <c r="Y5216" i="1" s="1"/>
  <c r="Z5216" i="1" s="1"/>
  <c r="AA5216" i="1" s="1"/>
  <c r="A5218" i="1" l="1"/>
  <c r="P5217" i="1" a="1"/>
  <c r="P5217" i="1" s="1"/>
  <c r="Q5217" i="1" s="1"/>
  <c r="V5217" i="1" s="1"/>
  <c r="Y5217" i="1" s="1"/>
  <c r="Z5217" i="1" s="1"/>
  <c r="AA5217" i="1" s="1"/>
  <c r="P5218" i="1" l="1" a="1"/>
  <c r="P5218" i="1" s="1"/>
  <c r="Q5218" i="1" s="1"/>
  <c r="V5218" i="1" s="1"/>
  <c r="Y5218" i="1" s="1"/>
  <c r="Z5218" i="1" s="1"/>
  <c r="AA5218" i="1" s="1"/>
  <c r="A5219" i="1"/>
  <c r="A5220" i="1" l="1"/>
  <c r="P5219" i="1" a="1"/>
  <c r="P5219" i="1" s="1"/>
  <c r="Q5219" i="1" s="1"/>
  <c r="V5219" i="1" s="1"/>
  <c r="Y5219" i="1" s="1"/>
  <c r="Z5219" i="1" s="1"/>
  <c r="AA5219" i="1" s="1"/>
  <c r="P5220" i="1" l="1" a="1"/>
  <c r="P5220" i="1" s="1"/>
  <c r="Q5220" i="1" s="1"/>
  <c r="V5220" i="1" s="1"/>
  <c r="Y5220" i="1" s="1"/>
  <c r="Z5220" i="1" s="1"/>
  <c r="AA5220" i="1" s="1"/>
  <c r="A5221" i="1"/>
  <c r="A5222" i="1" l="1"/>
  <c r="P5221" i="1" a="1"/>
  <c r="P5221" i="1" s="1"/>
  <c r="Q5221" i="1" s="1"/>
  <c r="V5221" i="1" s="1"/>
  <c r="Y5221" i="1" s="1"/>
  <c r="Z5221" i="1" s="1"/>
  <c r="AA5221" i="1" s="1"/>
  <c r="A5223" i="1" l="1"/>
  <c r="P5222" i="1" a="1"/>
  <c r="P5222" i="1" s="1"/>
  <c r="Q5222" i="1" s="1"/>
  <c r="V5222" i="1" s="1"/>
  <c r="Y5222" i="1" s="1"/>
  <c r="Z5222" i="1" s="1"/>
  <c r="AA5222" i="1" s="1"/>
  <c r="A5224" i="1" l="1"/>
  <c r="P5223" i="1" a="1"/>
  <c r="P5223" i="1" s="1"/>
  <c r="Q5223" i="1" s="1"/>
  <c r="V5223" i="1" s="1"/>
  <c r="Y5223" i="1" s="1"/>
  <c r="Z5223" i="1" s="1"/>
  <c r="AA5223" i="1" s="1"/>
  <c r="A5225" i="1" l="1"/>
  <c r="P5224" i="1" a="1"/>
  <c r="P5224" i="1" s="1"/>
  <c r="Q5224" i="1" s="1"/>
  <c r="V5224" i="1" s="1"/>
  <c r="Y5224" i="1" s="1"/>
  <c r="Z5224" i="1" s="1"/>
  <c r="AA5224" i="1" s="1"/>
  <c r="A5226" i="1" l="1"/>
  <c r="P5225" i="1" a="1"/>
  <c r="P5225" i="1" s="1"/>
  <c r="Q5225" i="1" s="1"/>
  <c r="V5225" i="1" s="1"/>
  <c r="Y5225" i="1" s="1"/>
  <c r="Z5225" i="1" s="1"/>
  <c r="AA5225" i="1" s="1"/>
  <c r="A5227" i="1" l="1"/>
  <c r="P5226" i="1" a="1"/>
  <c r="P5226" i="1" s="1"/>
  <c r="Q5226" i="1" s="1"/>
  <c r="V5226" i="1" s="1"/>
  <c r="Y5226" i="1" s="1"/>
  <c r="Z5226" i="1" s="1"/>
  <c r="AA5226" i="1" s="1"/>
  <c r="A5228" i="1" l="1"/>
  <c r="P5227" i="1" a="1"/>
  <c r="P5227" i="1" s="1"/>
  <c r="Q5227" i="1" s="1"/>
  <c r="V5227" i="1" s="1"/>
  <c r="Y5227" i="1" s="1"/>
  <c r="Z5227" i="1" s="1"/>
  <c r="AA5227" i="1" s="1"/>
  <c r="A5229" i="1" l="1"/>
  <c r="P5228" i="1" a="1"/>
  <c r="P5228" i="1" s="1"/>
  <c r="Q5228" i="1" s="1"/>
  <c r="V5228" i="1" s="1"/>
  <c r="Y5228" i="1" s="1"/>
  <c r="Z5228" i="1" s="1"/>
  <c r="AA5228" i="1" s="1"/>
  <c r="A5230" i="1" l="1"/>
  <c r="P5229" i="1" a="1"/>
  <c r="P5229" i="1" s="1"/>
  <c r="Q5229" i="1" s="1"/>
  <c r="V5229" i="1" s="1"/>
  <c r="Y5229" i="1" s="1"/>
  <c r="Z5229" i="1" s="1"/>
  <c r="AA5229" i="1" s="1"/>
  <c r="A5231" i="1" l="1"/>
  <c r="P5230" i="1" a="1"/>
  <c r="P5230" i="1" s="1"/>
  <c r="Q5230" i="1" s="1"/>
  <c r="V5230" i="1" s="1"/>
  <c r="Y5230" i="1" s="1"/>
  <c r="Z5230" i="1" s="1"/>
  <c r="AA5230" i="1" s="1"/>
  <c r="P5231" i="1" l="1" a="1"/>
  <c r="P5231" i="1" s="1"/>
  <c r="Q5231" i="1" s="1"/>
  <c r="V5231" i="1" s="1"/>
  <c r="Y5231" i="1" s="1"/>
  <c r="Z5231" i="1" s="1"/>
  <c r="AA5231" i="1" s="1"/>
  <c r="A5232" i="1"/>
  <c r="P5232" i="1" l="1" a="1"/>
  <c r="P5232" i="1" s="1"/>
  <c r="Q5232" i="1" s="1"/>
  <c r="V5232" i="1" s="1"/>
  <c r="Y5232" i="1" s="1"/>
  <c r="Z5232" i="1" s="1"/>
  <c r="AA5232" i="1" s="1"/>
  <c r="A5233" i="1"/>
  <c r="A5234" i="1" l="1"/>
  <c r="P5233" i="1" a="1"/>
  <c r="P5233" i="1" s="1"/>
  <c r="Q5233" i="1" s="1"/>
  <c r="V5233" i="1" s="1"/>
  <c r="Y5233" i="1" s="1"/>
  <c r="Z5233" i="1" s="1"/>
  <c r="AA5233" i="1" s="1"/>
  <c r="P5234" i="1" l="1" a="1"/>
  <c r="P5234" i="1" s="1"/>
  <c r="Q5234" i="1" s="1"/>
  <c r="V5234" i="1" s="1"/>
  <c r="Y5234" i="1" s="1"/>
  <c r="Z5234" i="1" s="1"/>
  <c r="AA5234" i="1" s="1"/>
  <c r="A5235" i="1"/>
  <c r="A5236" i="1" l="1"/>
  <c r="P5235" i="1" a="1"/>
  <c r="P5235" i="1" s="1"/>
  <c r="Q5235" i="1" s="1"/>
  <c r="V5235" i="1" s="1"/>
  <c r="Y5235" i="1" s="1"/>
  <c r="Z5235" i="1" s="1"/>
  <c r="AA5235" i="1" s="1"/>
  <c r="A5237" i="1" l="1"/>
  <c r="P5236" i="1" a="1"/>
  <c r="P5236" i="1" s="1"/>
  <c r="Q5236" i="1" s="1"/>
  <c r="V5236" i="1" s="1"/>
  <c r="Y5236" i="1" s="1"/>
  <c r="Z5236" i="1" s="1"/>
  <c r="AA5236" i="1" s="1"/>
  <c r="A5238" i="1" l="1"/>
  <c r="P5237" i="1" a="1"/>
  <c r="P5237" i="1" s="1"/>
  <c r="Q5237" i="1" s="1"/>
  <c r="V5237" i="1" s="1"/>
  <c r="Y5237" i="1" s="1"/>
  <c r="Z5237" i="1" s="1"/>
  <c r="AA5237" i="1" s="1"/>
  <c r="A5239" i="1" l="1"/>
  <c r="P5238" i="1" a="1"/>
  <c r="P5238" i="1" s="1"/>
  <c r="Q5238" i="1" s="1"/>
  <c r="V5238" i="1" s="1"/>
  <c r="Y5238" i="1" s="1"/>
  <c r="Z5238" i="1" s="1"/>
  <c r="AA5238" i="1" s="1"/>
  <c r="P5239" i="1" l="1" a="1"/>
  <c r="P5239" i="1" s="1"/>
  <c r="Q5239" i="1" s="1"/>
  <c r="V5239" i="1" s="1"/>
  <c r="Y5239" i="1" s="1"/>
  <c r="Z5239" i="1" s="1"/>
  <c r="AA5239" i="1" s="1"/>
  <c r="A5240" i="1"/>
  <c r="P5240" i="1" l="1" a="1"/>
  <c r="P5240" i="1" s="1"/>
  <c r="Q5240" i="1" s="1"/>
  <c r="V5240" i="1" s="1"/>
  <c r="Y5240" i="1" s="1"/>
  <c r="Z5240" i="1" s="1"/>
  <c r="AA5240" i="1" s="1"/>
  <c r="A5241" i="1"/>
  <c r="A5242" i="1" l="1"/>
  <c r="P5241" i="1" a="1"/>
  <c r="P5241" i="1" s="1"/>
  <c r="Q5241" i="1" s="1"/>
  <c r="V5241" i="1" s="1"/>
  <c r="Y5241" i="1" s="1"/>
  <c r="Z5241" i="1" s="1"/>
  <c r="AA5241" i="1" s="1"/>
  <c r="A5243" i="1" l="1"/>
  <c r="P5242" i="1" a="1"/>
  <c r="P5242" i="1" s="1"/>
  <c r="Q5242" i="1" s="1"/>
  <c r="V5242" i="1" s="1"/>
  <c r="Y5242" i="1" s="1"/>
  <c r="Z5242" i="1" s="1"/>
  <c r="AA5242" i="1" s="1"/>
  <c r="P5243" i="1" l="1" a="1"/>
  <c r="P5243" i="1" s="1"/>
  <c r="Q5243" i="1" s="1"/>
  <c r="V5243" i="1" s="1"/>
  <c r="Y5243" i="1" s="1"/>
  <c r="Z5243" i="1" s="1"/>
  <c r="AA5243" i="1" s="1"/>
  <c r="A5244" i="1"/>
  <c r="P5244" i="1" l="1" a="1"/>
  <c r="P5244" i="1" s="1"/>
  <c r="Q5244" i="1" s="1"/>
  <c r="V5244" i="1" s="1"/>
  <c r="Y5244" i="1" s="1"/>
  <c r="Z5244" i="1" s="1"/>
  <c r="AA5244" i="1" s="1"/>
  <c r="A5245" i="1"/>
  <c r="P5245" i="1" l="1" a="1"/>
  <c r="P5245" i="1" s="1"/>
  <c r="Q5245" i="1" s="1"/>
  <c r="V5245" i="1" s="1"/>
  <c r="Y5245" i="1" s="1"/>
  <c r="Z5245" i="1" s="1"/>
  <c r="AA5245" i="1" s="1"/>
  <c r="A5246" i="1"/>
  <c r="A5247" i="1" l="1"/>
  <c r="P5246" i="1" a="1"/>
  <c r="P5246" i="1" s="1"/>
  <c r="Q5246" i="1" s="1"/>
  <c r="V5246" i="1" s="1"/>
  <c r="Y5246" i="1" s="1"/>
  <c r="Z5246" i="1" s="1"/>
  <c r="AA5246" i="1" s="1"/>
  <c r="A5248" i="1" l="1"/>
  <c r="P5247" i="1" a="1"/>
  <c r="P5247" i="1" s="1"/>
  <c r="Q5247" i="1" s="1"/>
  <c r="V5247" i="1" s="1"/>
  <c r="Y5247" i="1" s="1"/>
  <c r="Z5247" i="1" s="1"/>
  <c r="AA5247" i="1" s="1"/>
  <c r="A5249" i="1" l="1"/>
  <c r="P5248" i="1" a="1"/>
  <c r="P5248" i="1" s="1"/>
  <c r="Q5248" i="1" s="1"/>
  <c r="V5248" i="1" s="1"/>
  <c r="Y5248" i="1" s="1"/>
  <c r="Z5248" i="1" s="1"/>
  <c r="AA5248" i="1" s="1"/>
  <c r="A5250" i="1" l="1"/>
  <c r="P5249" i="1" a="1"/>
  <c r="P5249" i="1" s="1"/>
  <c r="Q5249" i="1" s="1"/>
  <c r="V5249" i="1" s="1"/>
  <c r="Y5249" i="1" s="1"/>
  <c r="Z5249" i="1" s="1"/>
  <c r="AA5249" i="1" s="1"/>
  <c r="P5250" i="1" l="1" a="1"/>
  <c r="P5250" i="1" s="1"/>
  <c r="Q5250" i="1" s="1"/>
  <c r="V5250" i="1" s="1"/>
  <c r="Y5250" i="1" s="1"/>
  <c r="Z5250" i="1" s="1"/>
  <c r="AA5250" i="1" s="1"/>
  <c r="A5251" i="1"/>
  <c r="P5251" i="1" l="1" a="1"/>
  <c r="P5251" i="1" s="1"/>
  <c r="Q5251" i="1" s="1"/>
  <c r="V5251" i="1" s="1"/>
  <c r="Y5251" i="1" s="1"/>
  <c r="Z5251" i="1" s="1"/>
  <c r="AA5251" i="1" s="1"/>
  <c r="A5252" i="1"/>
  <c r="A5253" i="1" l="1"/>
  <c r="P5252" i="1" a="1"/>
  <c r="P5252" i="1" s="1"/>
  <c r="Q5252" i="1" s="1"/>
  <c r="V5252" i="1" s="1"/>
  <c r="Y5252" i="1" s="1"/>
  <c r="Z5252" i="1" s="1"/>
  <c r="AA5252" i="1" s="1"/>
  <c r="A5254" i="1" l="1"/>
  <c r="P5253" i="1" a="1"/>
  <c r="P5253" i="1" s="1"/>
  <c r="Q5253" i="1" s="1"/>
  <c r="V5253" i="1" s="1"/>
  <c r="Y5253" i="1" s="1"/>
  <c r="Z5253" i="1" s="1"/>
  <c r="AA5253" i="1" s="1"/>
  <c r="A5255" i="1" l="1"/>
  <c r="P5254" i="1" a="1"/>
  <c r="P5254" i="1" s="1"/>
  <c r="Q5254" i="1" s="1"/>
  <c r="V5254" i="1" s="1"/>
  <c r="Y5254" i="1" s="1"/>
  <c r="Z5254" i="1" s="1"/>
  <c r="AA5254" i="1" s="1"/>
  <c r="P5255" i="1" l="1" a="1"/>
  <c r="P5255" i="1" s="1"/>
  <c r="Q5255" i="1" s="1"/>
  <c r="V5255" i="1" s="1"/>
  <c r="Y5255" i="1" s="1"/>
  <c r="Z5255" i="1" s="1"/>
  <c r="AA5255" i="1" s="1"/>
  <c r="A5256" i="1"/>
  <c r="P5256" i="1" l="1" a="1"/>
  <c r="P5256" i="1" s="1"/>
  <c r="Q5256" i="1" s="1"/>
  <c r="V5256" i="1" s="1"/>
  <c r="Y5256" i="1" s="1"/>
  <c r="Z5256" i="1" s="1"/>
  <c r="AA5256" i="1" s="1"/>
  <c r="A5257" i="1"/>
  <c r="A5258" i="1" l="1"/>
  <c r="P5257" i="1" a="1"/>
  <c r="P5257" i="1" s="1"/>
  <c r="Q5257" i="1" s="1"/>
  <c r="V5257" i="1" s="1"/>
  <c r="Y5257" i="1" s="1"/>
  <c r="Z5257" i="1" s="1"/>
  <c r="AA5257" i="1" s="1"/>
  <c r="A5259" i="1" l="1"/>
  <c r="P5258" i="1" a="1"/>
  <c r="P5258" i="1" s="1"/>
  <c r="Q5258" i="1" s="1"/>
  <c r="V5258" i="1" s="1"/>
  <c r="Y5258" i="1" s="1"/>
  <c r="Z5258" i="1" s="1"/>
  <c r="AA5258" i="1" s="1"/>
  <c r="A5260" i="1" l="1"/>
  <c r="P5259" i="1" a="1"/>
  <c r="P5259" i="1" s="1"/>
  <c r="Q5259" i="1" s="1"/>
  <c r="V5259" i="1" s="1"/>
  <c r="Y5259" i="1" s="1"/>
  <c r="Z5259" i="1" s="1"/>
  <c r="AA5259" i="1" s="1"/>
  <c r="P5260" i="1" l="1" a="1"/>
  <c r="P5260" i="1" s="1"/>
  <c r="Q5260" i="1" s="1"/>
  <c r="V5260" i="1" s="1"/>
  <c r="Y5260" i="1" s="1"/>
  <c r="Z5260" i="1" s="1"/>
  <c r="AA5260" i="1" s="1"/>
  <c r="A5261" i="1"/>
  <c r="A5262" i="1" l="1"/>
  <c r="P5261" i="1" a="1"/>
  <c r="P5261" i="1" s="1"/>
  <c r="Q5261" i="1" s="1"/>
  <c r="V5261" i="1" s="1"/>
  <c r="Y5261" i="1" s="1"/>
  <c r="Z5261" i="1" s="1"/>
  <c r="AA5261" i="1" s="1"/>
  <c r="A5263" i="1" l="1"/>
  <c r="P5262" i="1" a="1"/>
  <c r="P5262" i="1" s="1"/>
  <c r="Q5262" i="1" s="1"/>
  <c r="V5262" i="1" s="1"/>
  <c r="Y5262" i="1" s="1"/>
  <c r="Z5262" i="1" s="1"/>
  <c r="AA5262" i="1" s="1"/>
  <c r="A5264" i="1" l="1"/>
  <c r="P5263" i="1" a="1"/>
  <c r="P5263" i="1" s="1"/>
  <c r="Q5263" i="1" s="1"/>
  <c r="V5263" i="1" s="1"/>
  <c r="Y5263" i="1" s="1"/>
  <c r="Z5263" i="1" s="1"/>
  <c r="AA5263" i="1" s="1"/>
  <c r="A5265" i="1" l="1"/>
  <c r="P5264" i="1" a="1"/>
  <c r="P5264" i="1" s="1"/>
  <c r="Q5264" i="1" s="1"/>
  <c r="V5264" i="1" s="1"/>
  <c r="Y5264" i="1" s="1"/>
  <c r="Z5264" i="1" s="1"/>
  <c r="AA5264" i="1" s="1"/>
  <c r="P5265" i="1" l="1" a="1"/>
  <c r="P5265" i="1" s="1"/>
  <c r="Q5265" i="1" s="1"/>
  <c r="V5265" i="1" s="1"/>
  <c r="Y5265" i="1" s="1"/>
  <c r="Z5265" i="1" s="1"/>
  <c r="AA5265" i="1" s="1"/>
  <c r="A5266" i="1"/>
  <c r="A5267" i="1" l="1"/>
  <c r="P5266" i="1" a="1"/>
  <c r="P5266" i="1" s="1"/>
  <c r="Q5266" i="1" s="1"/>
  <c r="V5266" i="1" s="1"/>
  <c r="Y5266" i="1" s="1"/>
  <c r="Z5266" i="1" s="1"/>
  <c r="AA5266" i="1" s="1"/>
  <c r="P5267" i="1" l="1" a="1"/>
  <c r="P5267" i="1" s="1"/>
  <c r="Q5267" i="1" s="1"/>
  <c r="V5267" i="1" s="1"/>
  <c r="Y5267" i="1" s="1"/>
  <c r="Z5267" i="1" s="1"/>
  <c r="AA5267" i="1" s="1"/>
  <c r="A5268" i="1"/>
  <c r="P5268" i="1" l="1" a="1"/>
  <c r="P5268" i="1" s="1"/>
  <c r="Q5268" i="1" s="1"/>
  <c r="V5268" i="1" s="1"/>
  <c r="Y5268" i="1" s="1"/>
  <c r="Z5268" i="1" s="1"/>
  <c r="AA5268" i="1" s="1"/>
  <c r="A5269" i="1"/>
  <c r="P5269" i="1" l="1" a="1"/>
  <c r="P5269" i="1" s="1"/>
  <c r="Q5269" i="1" s="1"/>
  <c r="V5269" i="1" s="1"/>
  <c r="Y5269" i="1" s="1"/>
  <c r="Z5269" i="1" s="1"/>
  <c r="AA5269" i="1" s="1"/>
  <c r="A5270" i="1"/>
  <c r="A5271" i="1" l="1"/>
  <c r="P5270" i="1" a="1"/>
  <c r="P5270" i="1" s="1"/>
  <c r="Q5270" i="1" s="1"/>
  <c r="V5270" i="1" s="1"/>
  <c r="Y5270" i="1" s="1"/>
  <c r="Z5270" i="1" s="1"/>
  <c r="AA5270" i="1" s="1"/>
  <c r="A5272" i="1" l="1"/>
  <c r="P5271" i="1" a="1"/>
  <c r="P5271" i="1" s="1"/>
  <c r="Q5271" i="1" s="1"/>
  <c r="V5271" i="1" s="1"/>
  <c r="Y5271" i="1" s="1"/>
  <c r="Z5271" i="1" s="1"/>
  <c r="AA5271" i="1" s="1"/>
  <c r="A5273" i="1" l="1"/>
  <c r="P5272" i="1" a="1"/>
  <c r="P5272" i="1" s="1"/>
  <c r="Q5272" i="1" s="1"/>
  <c r="V5272" i="1" s="1"/>
  <c r="Y5272" i="1" s="1"/>
  <c r="Z5272" i="1" s="1"/>
  <c r="AA5272" i="1" s="1"/>
  <c r="A5274" i="1" l="1"/>
  <c r="P5273" i="1" a="1"/>
  <c r="P5273" i="1" s="1"/>
  <c r="Q5273" i="1" s="1"/>
  <c r="V5273" i="1" s="1"/>
  <c r="Y5273" i="1" s="1"/>
  <c r="Z5273" i="1" s="1"/>
  <c r="AA5273" i="1" s="1"/>
  <c r="A5275" i="1" l="1"/>
  <c r="P5274" i="1" a="1"/>
  <c r="P5274" i="1" s="1"/>
  <c r="Q5274" i="1" s="1"/>
  <c r="V5274" i="1" s="1"/>
  <c r="Y5274" i="1" s="1"/>
  <c r="Z5274" i="1" s="1"/>
  <c r="AA5274" i="1" s="1"/>
  <c r="P5275" i="1" l="1" a="1"/>
  <c r="P5275" i="1" s="1"/>
  <c r="Q5275" i="1" s="1"/>
  <c r="V5275" i="1" s="1"/>
  <c r="Y5275" i="1" s="1"/>
  <c r="Z5275" i="1" s="1"/>
  <c r="AA5275" i="1" s="1"/>
  <c r="A5276" i="1"/>
  <c r="P5276" i="1" l="1" a="1"/>
  <c r="P5276" i="1" s="1"/>
  <c r="Q5276" i="1" s="1"/>
  <c r="V5276" i="1" s="1"/>
  <c r="Y5276" i="1" s="1"/>
  <c r="Z5276" i="1" s="1"/>
  <c r="AA5276" i="1" s="1"/>
  <c r="A5277" i="1"/>
  <c r="A5278" i="1" l="1"/>
  <c r="P5277" i="1" a="1"/>
  <c r="P5277" i="1" s="1"/>
  <c r="Q5277" i="1" s="1"/>
  <c r="V5277" i="1" s="1"/>
  <c r="Y5277" i="1" s="1"/>
  <c r="Z5277" i="1" s="1"/>
  <c r="AA5277" i="1" s="1"/>
  <c r="A5279" i="1" l="1"/>
  <c r="P5278" i="1" a="1"/>
  <c r="P5278" i="1" s="1"/>
  <c r="Q5278" i="1" s="1"/>
  <c r="V5278" i="1" s="1"/>
  <c r="Y5278" i="1" s="1"/>
  <c r="Z5278" i="1" s="1"/>
  <c r="AA5278" i="1" s="1"/>
  <c r="P5279" i="1" l="1" a="1"/>
  <c r="P5279" i="1" s="1"/>
  <c r="Q5279" i="1" s="1"/>
  <c r="V5279" i="1" s="1"/>
  <c r="Y5279" i="1" s="1"/>
  <c r="Z5279" i="1" s="1"/>
  <c r="AA5279" i="1" s="1"/>
  <c r="A5280" i="1"/>
  <c r="A5281" i="1" l="1"/>
  <c r="P5280" i="1" a="1"/>
  <c r="P5280" i="1" s="1"/>
  <c r="Q5280" i="1" s="1"/>
  <c r="V5280" i="1" s="1"/>
  <c r="Y5280" i="1" s="1"/>
  <c r="Z5280" i="1" s="1"/>
  <c r="AA5280" i="1" s="1"/>
  <c r="A5282" i="1" l="1"/>
  <c r="P5281" i="1" a="1"/>
  <c r="P5281" i="1" s="1"/>
  <c r="Q5281" i="1" s="1"/>
  <c r="V5281" i="1" s="1"/>
  <c r="Y5281" i="1" s="1"/>
  <c r="Z5281" i="1" s="1"/>
  <c r="AA5281" i="1" s="1"/>
  <c r="P5282" i="1" l="1" a="1"/>
  <c r="P5282" i="1" s="1"/>
  <c r="Q5282" i="1" s="1"/>
  <c r="V5282" i="1" s="1"/>
  <c r="Y5282" i="1" s="1"/>
  <c r="Z5282" i="1" s="1"/>
  <c r="AA5282" i="1" s="1"/>
  <c r="A5283" i="1"/>
  <c r="A5284" i="1" l="1"/>
  <c r="P5283" i="1" a="1"/>
  <c r="P5283" i="1" s="1"/>
  <c r="Q5283" i="1" s="1"/>
  <c r="V5283" i="1" s="1"/>
  <c r="Y5283" i="1" s="1"/>
  <c r="Z5283" i="1" s="1"/>
  <c r="AA5283" i="1" s="1"/>
  <c r="P5284" i="1" l="1" a="1"/>
  <c r="P5284" i="1" s="1"/>
  <c r="Q5284" i="1" s="1"/>
  <c r="V5284" i="1" s="1"/>
  <c r="Y5284" i="1" s="1"/>
  <c r="Z5284" i="1" s="1"/>
  <c r="AA5284" i="1" s="1"/>
  <c r="A5285" i="1"/>
  <c r="P5285" i="1" l="1" a="1"/>
  <c r="P5285" i="1" s="1"/>
  <c r="Q5285" i="1" s="1"/>
  <c r="V5285" i="1" s="1"/>
  <c r="Y5285" i="1" s="1"/>
  <c r="Z5285" i="1" s="1"/>
  <c r="AA5285" i="1" s="1"/>
  <c r="A5286" i="1"/>
  <c r="A5287" i="1" l="1"/>
  <c r="P5286" i="1" a="1"/>
  <c r="P5286" i="1" s="1"/>
  <c r="Q5286" i="1" s="1"/>
  <c r="V5286" i="1" s="1"/>
  <c r="Y5286" i="1" s="1"/>
  <c r="Z5286" i="1" s="1"/>
  <c r="AA5286" i="1" s="1"/>
  <c r="A5288" i="1" l="1"/>
  <c r="P5287" i="1" a="1"/>
  <c r="P5287" i="1" s="1"/>
  <c r="Q5287" i="1" s="1"/>
  <c r="V5287" i="1" s="1"/>
  <c r="Y5287" i="1" s="1"/>
  <c r="Z5287" i="1" s="1"/>
  <c r="AA5287" i="1" s="1"/>
  <c r="A5289" i="1" l="1"/>
  <c r="P5288" i="1" a="1"/>
  <c r="P5288" i="1" s="1"/>
  <c r="Q5288" i="1" s="1"/>
  <c r="V5288" i="1" s="1"/>
  <c r="Y5288" i="1" s="1"/>
  <c r="Z5288" i="1" s="1"/>
  <c r="AA5288" i="1" s="1"/>
  <c r="P5289" i="1" l="1" a="1"/>
  <c r="P5289" i="1" s="1"/>
  <c r="Q5289" i="1" s="1"/>
  <c r="V5289" i="1" s="1"/>
  <c r="Y5289" i="1" s="1"/>
  <c r="Z5289" i="1" s="1"/>
  <c r="AA5289" i="1" s="1"/>
  <c r="A5290" i="1"/>
  <c r="P5290" i="1" l="1" a="1"/>
  <c r="P5290" i="1" s="1"/>
  <c r="Q5290" i="1" s="1"/>
  <c r="V5290" i="1" s="1"/>
  <c r="Y5290" i="1" s="1"/>
  <c r="Z5290" i="1" s="1"/>
  <c r="AA5290" i="1" s="1"/>
  <c r="A5291" i="1"/>
  <c r="A5292" i="1" l="1"/>
  <c r="P5291" i="1" a="1"/>
  <c r="P5291" i="1" s="1"/>
  <c r="Q5291" i="1" s="1"/>
  <c r="V5291" i="1" s="1"/>
  <c r="Y5291" i="1" s="1"/>
  <c r="Z5291" i="1" s="1"/>
  <c r="AA5291" i="1" s="1"/>
  <c r="A5293" i="1" l="1"/>
  <c r="P5292" i="1" a="1"/>
  <c r="P5292" i="1" s="1"/>
  <c r="Q5292" i="1" s="1"/>
  <c r="V5292" i="1" s="1"/>
  <c r="Y5292" i="1" s="1"/>
  <c r="Z5292" i="1" s="1"/>
  <c r="AA5292" i="1" s="1"/>
  <c r="A5294" i="1" l="1"/>
  <c r="P5293" i="1" a="1"/>
  <c r="P5293" i="1" s="1"/>
  <c r="Q5293" i="1" s="1"/>
  <c r="V5293" i="1" s="1"/>
  <c r="Y5293" i="1" s="1"/>
  <c r="Z5293" i="1" s="1"/>
  <c r="AA5293" i="1" s="1"/>
  <c r="P5294" i="1" l="1" a="1"/>
  <c r="P5294" i="1" s="1"/>
  <c r="Q5294" i="1" s="1"/>
  <c r="V5294" i="1" s="1"/>
  <c r="Y5294" i="1" s="1"/>
  <c r="Z5294" i="1" s="1"/>
  <c r="AA5294" i="1" s="1"/>
  <c r="A5295" i="1"/>
  <c r="P5295" i="1" l="1" a="1"/>
  <c r="P5295" i="1" s="1"/>
  <c r="Q5295" i="1" s="1"/>
  <c r="V5295" i="1" s="1"/>
  <c r="Y5295" i="1" s="1"/>
  <c r="Z5295" i="1" s="1"/>
  <c r="AA5295" i="1" s="1"/>
  <c r="A5296" i="1"/>
  <c r="A5297" i="1" l="1"/>
  <c r="P5296" i="1" a="1"/>
  <c r="P5296" i="1" s="1"/>
  <c r="Q5296" i="1" s="1"/>
  <c r="V5296" i="1" s="1"/>
  <c r="Y5296" i="1" s="1"/>
  <c r="Z5296" i="1" s="1"/>
  <c r="AA5296" i="1" s="1"/>
  <c r="P5297" i="1" l="1" a="1"/>
  <c r="P5297" i="1" s="1"/>
  <c r="Q5297" i="1" s="1"/>
  <c r="V5297" i="1" s="1"/>
  <c r="Y5297" i="1" s="1"/>
  <c r="Z5297" i="1" s="1"/>
  <c r="AA5297" i="1" s="1"/>
  <c r="A5298" i="1"/>
  <c r="P5298" i="1" l="1" a="1"/>
  <c r="P5298" i="1" s="1"/>
  <c r="Q5298" i="1" s="1"/>
  <c r="V5298" i="1" s="1"/>
  <c r="Y5298" i="1" s="1"/>
  <c r="Z5298" i="1" s="1"/>
  <c r="AA5298" i="1" s="1"/>
  <c r="A5299" i="1"/>
  <c r="A5300" i="1" l="1"/>
  <c r="P5299" i="1" a="1"/>
  <c r="P5299" i="1" s="1"/>
  <c r="Q5299" i="1" s="1"/>
  <c r="V5299" i="1" s="1"/>
  <c r="Y5299" i="1" s="1"/>
  <c r="Z5299" i="1" s="1"/>
  <c r="AA5299" i="1" s="1"/>
  <c r="P5300" i="1" l="1" a="1"/>
  <c r="P5300" i="1" s="1"/>
  <c r="Q5300" i="1" s="1"/>
  <c r="V5300" i="1" s="1"/>
  <c r="Y5300" i="1" s="1"/>
  <c r="Z5300" i="1" s="1"/>
  <c r="AA5300" i="1" s="1"/>
  <c r="A5301" i="1"/>
  <c r="A5302" i="1" l="1"/>
  <c r="P5301" i="1" a="1"/>
  <c r="P5301" i="1" s="1"/>
  <c r="Q5301" i="1" s="1"/>
  <c r="V5301" i="1" s="1"/>
  <c r="Y5301" i="1" s="1"/>
  <c r="Z5301" i="1" s="1"/>
  <c r="AA5301" i="1" s="1"/>
  <c r="A5303" i="1" l="1"/>
  <c r="P5302" i="1" a="1"/>
  <c r="P5302" i="1" s="1"/>
  <c r="Q5302" i="1" s="1"/>
  <c r="V5302" i="1" s="1"/>
  <c r="Y5302" i="1" s="1"/>
  <c r="Z5302" i="1" s="1"/>
  <c r="AA5302" i="1" s="1"/>
  <c r="P5303" i="1" l="1" a="1"/>
  <c r="P5303" i="1" s="1"/>
  <c r="Q5303" i="1" s="1"/>
  <c r="V5303" i="1" s="1"/>
  <c r="Y5303" i="1" s="1"/>
  <c r="Z5303" i="1" s="1"/>
  <c r="AA5303" i="1" s="1"/>
  <c r="A5304" i="1"/>
  <c r="A5305" i="1" l="1"/>
  <c r="P5304" i="1" a="1"/>
  <c r="P5304" i="1" s="1"/>
  <c r="Q5304" i="1" s="1"/>
  <c r="V5304" i="1" s="1"/>
  <c r="Y5304" i="1" s="1"/>
  <c r="Z5304" i="1" s="1"/>
  <c r="AA5304" i="1" s="1"/>
  <c r="A5306" i="1" l="1"/>
  <c r="P5305" i="1" a="1"/>
  <c r="P5305" i="1" s="1"/>
  <c r="Q5305" i="1" s="1"/>
  <c r="V5305" i="1" s="1"/>
  <c r="Y5305" i="1" s="1"/>
  <c r="Z5305" i="1" s="1"/>
  <c r="AA5305" i="1" s="1"/>
  <c r="P5306" i="1" l="1" a="1"/>
  <c r="P5306" i="1" s="1"/>
  <c r="Q5306" i="1" s="1"/>
  <c r="V5306" i="1" s="1"/>
  <c r="Y5306" i="1" s="1"/>
  <c r="Z5306" i="1" s="1"/>
  <c r="AA5306" i="1" s="1"/>
  <c r="A5307" i="1"/>
  <c r="A5308" i="1" l="1"/>
  <c r="P5307" i="1" a="1"/>
  <c r="P5307" i="1" s="1"/>
  <c r="Q5307" i="1" s="1"/>
  <c r="V5307" i="1" s="1"/>
  <c r="Y5307" i="1" s="1"/>
  <c r="Z5307" i="1" s="1"/>
  <c r="AA5307" i="1" s="1"/>
  <c r="P5308" i="1" l="1" a="1"/>
  <c r="P5308" i="1" s="1"/>
  <c r="Q5308" i="1" s="1"/>
  <c r="V5308" i="1" s="1"/>
  <c r="Y5308" i="1" s="1"/>
  <c r="Z5308" i="1" s="1"/>
  <c r="AA5308" i="1" s="1"/>
  <c r="A5309" i="1"/>
  <c r="A5310" i="1" l="1"/>
  <c r="P5309" i="1" a="1"/>
  <c r="P5309" i="1" s="1"/>
  <c r="Q5309" i="1" s="1"/>
  <c r="V5309" i="1" s="1"/>
  <c r="Y5309" i="1" s="1"/>
  <c r="Z5309" i="1" s="1"/>
  <c r="AA5309" i="1" s="1"/>
  <c r="A5311" i="1" l="1"/>
  <c r="P5310" i="1" a="1"/>
  <c r="P5310" i="1" s="1"/>
  <c r="Q5310" i="1" s="1"/>
  <c r="V5310" i="1" s="1"/>
  <c r="Y5310" i="1" s="1"/>
  <c r="Z5310" i="1" s="1"/>
  <c r="AA5310" i="1" s="1"/>
  <c r="P5311" i="1" l="1" a="1"/>
  <c r="P5311" i="1" s="1"/>
  <c r="Q5311" i="1" s="1"/>
  <c r="V5311" i="1" s="1"/>
  <c r="Y5311" i="1" s="1"/>
  <c r="Z5311" i="1" s="1"/>
  <c r="AA5311" i="1" s="1"/>
  <c r="A5312" i="1"/>
  <c r="P5312" i="1" l="1" a="1"/>
  <c r="P5312" i="1" s="1"/>
  <c r="Q5312" i="1" s="1"/>
  <c r="V5312" i="1" s="1"/>
  <c r="Y5312" i="1" s="1"/>
  <c r="Z5312" i="1" s="1"/>
  <c r="AA5312" i="1" s="1"/>
  <c r="A5313" i="1"/>
  <c r="P5313" i="1" l="1" a="1"/>
  <c r="P5313" i="1" s="1"/>
  <c r="Q5313" i="1" s="1"/>
  <c r="V5313" i="1" s="1"/>
  <c r="Y5313" i="1" s="1"/>
  <c r="Z5313" i="1" s="1"/>
  <c r="AA5313" i="1" s="1"/>
  <c r="A5314" i="1"/>
  <c r="A5315" i="1" l="1"/>
  <c r="P5314" i="1" a="1"/>
  <c r="P5314" i="1" s="1"/>
  <c r="Q5314" i="1" s="1"/>
  <c r="V5314" i="1" s="1"/>
  <c r="Y5314" i="1" s="1"/>
  <c r="Z5314" i="1" s="1"/>
  <c r="AA5314" i="1" s="1"/>
  <c r="A5316" i="1" l="1"/>
  <c r="P5315" i="1" a="1"/>
  <c r="P5315" i="1" s="1"/>
  <c r="Q5315" i="1" s="1"/>
  <c r="V5315" i="1" s="1"/>
  <c r="Y5315" i="1" s="1"/>
  <c r="Z5315" i="1" s="1"/>
  <c r="AA5315" i="1" s="1"/>
  <c r="P5316" i="1" l="1" a="1"/>
  <c r="P5316" i="1" s="1"/>
  <c r="Q5316" i="1" s="1"/>
  <c r="V5316" i="1" s="1"/>
  <c r="Y5316" i="1" s="1"/>
  <c r="Z5316" i="1" s="1"/>
  <c r="AA5316" i="1" s="1"/>
  <c r="A5317" i="1"/>
  <c r="P5317" i="1" l="1" a="1"/>
  <c r="P5317" i="1" s="1"/>
  <c r="Q5317" i="1" s="1"/>
  <c r="V5317" i="1" s="1"/>
  <c r="Y5317" i="1" s="1"/>
  <c r="Z5317" i="1" s="1"/>
  <c r="AA5317" i="1" s="1"/>
  <c r="A5318" i="1"/>
  <c r="P5318" i="1" l="1" a="1"/>
  <c r="P5318" i="1" s="1"/>
  <c r="Q5318" i="1" s="1"/>
  <c r="V5318" i="1" s="1"/>
  <c r="Y5318" i="1" s="1"/>
  <c r="Z5318" i="1" s="1"/>
  <c r="AA5318" i="1" s="1"/>
  <c r="A5319" i="1"/>
  <c r="P5319" i="1" l="1" a="1"/>
  <c r="P5319" i="1" s="1"/>
  <c r="Q5319" i="1" s="1"/>
  <c r="V5319" i="1" s="1"/>
  <c r="Y5319" i="1" s="1"/>
  <c r="Z5319" i="1" s="1"/>
  <c r="AA5319" i="1" s="1"/>
  <c r="A5320" i="1"/>
  <c r="P5320" i="1" l="1" a="1"/>
  <c r="P5320" i="1" s="1"/>
  <c r="Q5320" i="1" s="1"/>
  <c r="V5320" i="1" s="1"/>
  <c r="Y5320" i="1" s="1"/>
  <c r="Z5320" i="1" s="1"/>
  <c r="AA5320" i="1" s="1"/>
  <c r="A5321" i="1"/>
  <c r="P5321" i="1" l="1" a="1"/>
  <c r="P5321" i="1" s="1"/>
  <c r="Q5321" i="1" s="1"/>
  <c r="V5321" i="1" s="1"/>
  <c r="Y5321" i="1" s="1"/>
  <c r="Z5321" i="1" s="1"/>
  <c r="AA5321" i="1" s="1"/>
  <c r="A5322" i="1"/>
  <c r="P5322" i="1" l="1" a="1"/>
  <c r="P5322" i="1" s="1"/>
  <c r="Q5322" i="1" s="1"/>
  <c r="V5322" i="1" s="1"/>
  <c r="Y5322" i="1" s="1"/>
  <c r="Z5322" i="1" s="1"/>
  <c r="AA5322" i="1" s="1"/>
  <c r="A5323" i="1"/>
  <c r="A5324" i="1" l="1"/>
  <c r="P5323" i="1" a="1"/>
  <c r="P5323" i="1" s="1"/>
  <c r="Q5323" i="1" s="1"/>
  <c r="V5323" i="1" s="1"/>
  <c r="Y5323" i="1" s="1"/>
  <c r="Z5323" i="1" s="1"/>
  <c r="AA5323" i="1" s="1"/>
  <c r="A5325" i="1" l="1"/>
  <c r="P5324" i="1" a="1"/>
  <c r="P5324" i="1" s="1"/>
  <c r="Q5324" i="1" s="1"/>
  <c r="V5324" i="1" s="1"/>
  <c r="Y5324" i="1" s="1"/>
  <c r="Z5324" i="1" s="1"/>
  <c r="AA5324" i="1" s="1"/>
  <c r="P5325" i="1" l="1" a="1"/>
  <c r="P5325" i="1" s="1"/>
  <c r="Q5325" i="1" s="1"/>
  <c r="V5325" i="1" s="1"/>
  <c r="Y5325" i="1" s="1"/>
  <c r="Z5325" i="1" s="1"/>
  <c r="AA5325" i="1" s="1"/>
  <c r="A5326" i="1"/>
  <c r="P5326" i="1" l="1" a="1"/>
  <c r="P5326" i="1" s="1"/>
  <c r="Q5326" i="1" s="1"/>
  <c r="V5326" i="1" s="1"/>
  <c r="Y5326" i="1" s="1"/>
  <c r="Z5326" i="1" s="1"/>
  <c r="AA5326" i="1" s="1"/>
  <c r="A5327" i="1"/>
  <c r="A5328" i="1" l="1"/>
  <c r="P5327" i="1" a="1"/>
  <c r="P5327" i="1" s="1"/>
  <c r="Q5327" i="1" s="1"/>
  <c r="V5327" i="1" s="1"/>
  <c r="Y5327" i="1" s="1"/>
  <c r="Z5327" i="1" s="1"/>
  <c r="AA5327" i="1" s="1"/>
  <c r="P5328" i="1" l="1" a="1"/>
  <c r="P5328" i="1" s="1"/>
  <c r="Q5328" i="1" s="1"/>
  <c r="V5328" i="1" s="1"/>
  <c r="Y5328" i="1" s="1"/>
  <c r="Z5328" i="1" s="1"/>
  <c r="AA5328" i="1" s="1"/>
  <c r="A5329" i="1"/>
  <c r="A5330" i="1" l="1"/>
  <c r="P5329" i="1" a="1"/>
  <c r="P5329" i="1" s="1"/>
  <c r="Q5329" i="1" s="1"/>
  <c r="V5329" i="1" s="1"/>
  <c r="Y5329" i="1" s="1"/>
  <c r="Z5329" i="1" s="1"/>
  <c r="AA5329" i="1" s="1"/>
  <c r="P5330" i="1" l="1" a="1"/>
  <c r="P5330" i="1" s="1"/>
  <c r="Q5330" i="1" s="1"/>
  <c r="V5330" i="1" s="1"/>
  <c r="Y5330" i="1" s="1"/>
  <c r="Z5330" i="1" s="1"/>
  <c r="AA5330" i="1" s="1"/>
  <c r="A5331" i="1"/>
  <c r="A5332" i="1" l="1"/>
  <c r="P5331" i="1" a="1"/>
  <c r="P5331" i="1" s="1"/>
  <c r="Q5331" i="1" s="1"/>
  <c r="V5331" i="1" s="1"/>
  <c r="Y5331" i="1" s="1"/>
  <c r="Z5331" i="1" s="1"/>
  <c r="AA5331" i="1" s="1"/>
  <c r="A5333" i="1" l="1"/>
  <c r="P5332" i="1" a="1"/>
  <c r="P5332" i="1" s="1"/>
  <c r="Q5332" i="1" s="1"/>
  <c r="V5332" i="1" s="1"/>
  <c r="Y5332" i="1" s="1"/>
  <c r="Z5332" i="1" s="1"/>
  <c r="AA5332" i="1" s="1"/>
  <c r="P5333" i="1" l="1" a="1"/>
  <c r="P5333" i="1" s="1"/>
  <c r="Q5333" i="1" s="1"/>
  <c r="V5333" i="1" s="1"/>
  <c r="Y5333" i="1" s="1"/>
  <c r="Z5333" i="1" s="1"/>
  <c r="AA5333" i="1" s="1"/>
  <c r="A5334" i="1"/>
  <c r="P5334" i="1" l="1" a="1"/>
  <c r="P5334" i="1" s="1"/>
  <c r="Q5334" i="1" s="1"/>
  <c r="V5334" i="1" s="1"/>
  <c r="Y5334" i="1" s="1"/>
  <c r="Z5334" i="1" s="1"/>
  <c r="AA5334" i="1" s="1"/>
  <c r="A5335" i="1"/>
  <c r="P5335" i="1" l="1" a="1"/>
  <c r="P5335" i="1" s="1"/>
  <c r="Q5335" i="1" s="1"/>
  <c r="V5335" i="1" s="1"/>
  <c r="Y5335" i="1" s="1"/>
  <c r="Z5335" i="1" s="1"/>
  <c r="AA5335" i="1" s="1"/>
  <c r="A5336" i="1"/>
  <c r="P5336" i="1" l="1" a="1"/>
  <c r="P5336" i="1" s="1"/>
  <c r="Q5336" i="1" s="1"/>
  <c r="V5336" i="1" s="1"/>
  <c r="Y5336" i="1" s="1"/>
  <c r="Z5336" i="1" s="1"/>
  <c r="AA5336" i="1" s="1"/>
  <c r="A5337" i="1"/>
  <c r="P5337" i="1" l="1" a="1"/>
  <c r="P5337" i="1" s="1"/>
  <c r="Q5337" i="1" s="1"/>
  <c r="V5337" i="1" s="1"/>
  <c r="Y5337" i="1" s="1"/>
  <c r="Z5337" i="1" s="1"/>
  <c r="AA5337" i="1" s="1"/>
  <c r="A5338" i="1"/>
  <c r="A5339" i="1" l="1"/>
  <c r="P5338" i="1" a="1"/>
  <c r="P5338" i="1" s="1"/>
  <c r="Q5338" i="1" s="1"/>
  <c r="V5338" i="1" s="1"/>
  <c r="Y5338" i="1" s="1"/>
  <c r="Z5338" i="1" s="1"/>
  <c r="AA5338" i="1" s="1"/>
  <c r="P5339" i="1" l="1" a="1"/>
  <c r="P5339" i="1" s="1"/>
  <c r="Q5339" i="1" s="1"/>
  <c r="V5339" i="1" s="1"/>
  <c r="Y5339" i="1" s="1"/>
  <c r="Z5339" i="1" s="1"/>
  <c r="AA5339" i="1" s="1"/>
  <c r="A5340" i="1"/>
  <c r="A5341" i="1" l="1"/>
  <c r="P5340" i="1" a="1"/>
  <c r="P5340" i="1" s="1"/>
  <c r="Q5340" i="1" s="1"/>
  <c r="V5340" i="1" s="1"/>
  <c r="Y5340" i="1" s="1"/>
  <c r="Z5340" i="1" s="1"/>
  <c r="AA5340" i="1" s="1"/>
  <c r="P5341" i="1" l="1" a="1"/>
  <c r="P5341" i="1" s="1"/>
  <c r="Q5341" i="1" s="1"/>
  <c r="V5341" i="1" s="1"/>
  <c r="Y5341" i="1" s="1"/>
  <c r="Z5341" i="1" s="1"/>
  <c r="AA5341" i="1" s="1"/>
  <c r="A5342" i="1"/>
  <c r="A5343" i="1" l="1"/>
  <c r="P5342" i="1" a="1"/>
  <c r="P5342" i="1" s="1"/>
  <c r="Q5342" i="1" s="1"/>
  <c r="V5342" i="1" s="1"/>
  <c r="Y5342" i="1" s="1"/>
  <c r="Z5342" i="1" s="1"/>
  <c r="AA5342" i="1" s="1"/>
  <c r="P5343" i="1" l="1" a="1"/>
  <c r="P5343" i="1" s="1"/>
  <c r="Q5343" i="1" s="1"/>
  <c r="V5343" i="1" s="1"/>
  <c r="Y5343" i="1" s="1"/>
  <c r="Z5343" i="1" s="1"/>
  <c r="AA5343" i="1" s="1"/>
  <c r="A5344" i="1"/>
  <c r="P5344" i="1" l="1" a="1"/>
  <c r="P5344" i="1" s="1"/>
  <c r="Q5344" i="1" s="1"/>
  <c r="V5344" i="1" s="1"/>
  <c r="Y5344" i="1" s="1"/>
  <c r="Z5344" i="1" s="1"/>
  <c r="AA5344" i="1" s="1"/>
  <c r="A5345" i="1"/>
  <c r="A5346" i="1" l="1"/>
  <c r="P5345" i="1" a="1"/>
  <c r="P5345" i="1" s="1"/>
  <c r="Q5345" i="1" s="1"/>
  <c r="V5345" i="1" s="1"/>
  <c r="Y5345" i="1" s="1"/>
  <c r="Z5345" i="1" s="1"/>
  <c r="AA5345" i="1" s="1"/>
  <c r="P5346" i="1" l="1" a="1"/>
  <c r="P5346" i="1" s="1"/>
  <c r="Q5346" i="1" s="1"/>
  <c r="V5346" i="1" s="1"/>
  <c r="Y5346" i="1" s="1"/>
  <c r="Z5346" i="1" s="1"/>
  <c r="AA5346" i="1" s="1"/>
  <c r="A5347" i="1"/>
  <c r="A5348" i="1" l="1"/>
  <c r="P5347" i="1" a="1"/>
  <c r="P5347" i="1" s="1"/>
  <c r="Q5347" i="1" s="1"/>
  <c r="V5347" i="1" s="1"/>
  <c r="Y5347" i="1" s="1"/>
  <c r="Z5347" i="1" s="1"/>
  <c r="AA5347" i="1" s="1"/>
  <c r="A5349" i="1" l="1"/>
  <c r="P5348" i="1" a="1"/>
  <c r="P5348" i="1" s="1"/>
  <c r="Q5348" i="1" s="1"/>
  <c r="V5348" i="1" s="1"/>
  <c r="Y5348" i="1" s="1"/>
  <c r="Z5348" i="1" s="1"/>
  <c r="AA5348" i="1" s="1"/>
  <c r="A5350" i="1" l="1"/>
  <c r="P5349" i="1" a="1"/>
  <c r="P5349" i="1" s="1"/>
  <c r="Q5349" i="1" s="1"/>
  <c r="V5349" i="1" s="1"/>
  <c r="Y5349" i="1" s="1"/>
  <c r="Z5349" i="1" s="1"/>
  <c r="AA5349" i="1" s="1"/>
  <c r="A5351" i="1" l="1"/>
  <c r="P5350" i="1" a="1"/>
  <c r="P5350" i="1" s="1"/>
  <c r="Q5350" i="1" s="1"/>
  <c r="V5350" i="1" s="1"/>
  <c r="Y5350" i="1" s="1"/>
  <c r="Z5350" i="1" s="1"/>
  <c r="AA5350" i="1" s="1"/>
  <c r="P5351" i="1" l="1" a="1"/>
  <c r="P5351" i="1" s="1"/>
  <c r="Q5351" i="1" s="1"/>
  <c r="V5351" i="1" s="1"/>
  <c r="Y5351" i="1" s="1"/>
  <c r="Z5351" i="1" s="1"/>
  <c r="AA5351" i="1" s="1"/>
  <c r="A5352" i="1"/>
  <c r="A5353" i="1" l="1"/>
  <c r="P5352" i="1" a="1"/>
  <c r="P5352" i="1" s="1"/>
  <c r="Q5352" i="1" s="1"/>
  <c r="V5352" i="1" s="1"/>
  <c r="Y5352" i="1" s="1"/>
  <c r="Z5352" i="1" s="1"/>
  <c r="AA5352" i="1" s="1"/>
  <c r="A5354" i="1" l="1"/>
  <c r="P5353" i="1" a="1"/>
  <c r="P5353" i="1" s="1"/>
  <c r="Q5353" i="1" s="1"/>
  <c r="V5353" i="1" s="1"/>
  <c r="Y5353" i="1" s="1"/>
  <c r="Z5353" i="1" s="1"/>
  <c r="AA5353" i="1" s="1"/>
  <c r="P5354" i="1" l="1" a="1"/>
  <c r="P5354" i="1" s="1"/>
  <c r="Q5354" i="1" s="1"/>
  <c r="V5354" i="1" s="1"/>
  <c r="Y5354" i="1" s="1"/>
  <c r="Z5354" i="1" s="1"/>
  <c r="AA5354" i="1" s="1"/>
  <c r="A5355" i="1"/>
  <c r="A5356" i="1" l="1"/>
  <c r="P5355" i="1" a="1"/>
  <c r="P5355" i="1" s="1"/>
  <c r="Q5355" i="1" s="1"/>
  <c r="V5355" i="1" s="1"/>
  <c r="Y5355" i="1" s="1"/>
  <c r="Z5355" i="1" s="1"/>
  <c r="AA5355" i="1" s="1"/>
  <c r="A5357" i="1" l="1"/>
  <c r="P5356" i="1" a="1"/>
  <c r="P5356" i="1" s="1"/>
  <c r="Q5356" i="1" s="1"/>
  <c r="V5356" i="1" s="1"/>
  <c r="Y5356" i="1" s="1"/>
  <c r="Z5356" i="1" s="1"/>
  <c r="AA5356" i="1" s="1"/>
  <c r="A5358" i="1" l="1"/>
  <c r="P5357" i="1" a="1"/>
  <c r="P5357" i="1" s="1"/>
  <c r="Q5357" i="1" s="1"/>
  <c r="V5357" i="1" s="1"/>
  <c r="Y5357" i="1" s="1"/>
  <c r="Z5357" i="1" s="1"/>
  <c r="AA5357" i="1" s="1"/>
  <c r="A5359" i="1" l="1"/>
  <c r="P5358" i="1" a="1"/>
  <c r="P5358" i="1" s="1"/>
  <c r="Q5358" i="1" s="1"/>
  <c r="V5358" i="1" s="1"/>
  <c r="Y5358" i="1" s="1"/>
  <c r="Z5358" i="1" s="1"/>
  <c r="AA5358" i="1" s="1"/>
  <c r="A5360" i="1" l="1"/>
  <c r="P5359" i="1" a="1"/>
  <c r="P5359" i="1" s="1"/>
  <c r="Q5359" i="1" s="1"/>
  <c r="V5359" i="1" s="1"/>
  <c r="Y5359" i="1" s="1"/>
  <c r="Z5359" i="1" s="1"/>
  <c r="AA5359" i="1" s="1"/>
  <c r="P5360" i="1" l="1" a="1"/>
  <c r="P5360" i="1" s="1"/>
  <c r="Q5360" i="1" s="1"/>
  <c r="V5360" i="1" s="1"/>
  <c r="Y5360" i="1" s="1"/>
  <c r="Z5360" i="1" s="1"/>
  <c r="AA5360" i="1" s="1"/>
  <c r="A5361" i="1"/>
  <c r="A5362" i="1" l="1"/>
  <c r="P5361" i="1" a="1"/>
  <c r="P5361" i="1" s="1"/>
  <c r="Q5361" i="1" s="1"/>
  <c r="V5361" i="1" s="1"/>
  <c r="Y5361" i="1" s="1"/>
  <c r="Z5361" i="1" s="1"/>
  <c r="AA5361" i="1" s="1"/>
  <c r="A5363" i="1" l="1"/>
  <c r="P5362" i="1" a="1"/>
  <c r="P5362" i="1" s="1"/>
  <c r="Q5362" i="1" s="1"/>
  <c r="V5362" i="1" s="1"/>
  <c r="Y5362" i="1" s="1"/>
  <c r="Z5362" i="1" s="1"/>
  <c r="AA5362" i="1" s="1"/>
  <c r="A5364" i="1" l="1"/>
  <c r="P5363" i="1" a="1"/>
  <c r="P5363" i="1" s="1"/>
  <c r="Q5363" i="1" s="1"/>
  <c r="V5363" i="1" s="1"/>
  <c r="Y5363" i="1" s="1"/>
  <c r="Z5363" i="1" s="1"/>
  <c r="AA5363" i="1" s="1"/>
  <c r="P5364" i="1" l="1" a="1"/>
  <c r="P5364" i="1" s="1"/>
  <c r="Q5364" i="1" s="1"/>
  <c r="V5364" i="1" s="1"/>
  <c r="Y5364" i="1" s="1"/>
  <c r="Z5364" i="1" s="1"/>
  <c r="AA5364" i="1" s="1"/>
  <c r="A5365" i="1"/>
  <c r="P5365" i="1" l="1" a="1"/>
  <c r="P5365" i="1" s="1"/>
  <c r="Q5365" i="1" s="1"/>
  <c r="V5365" i="1" s="1"/>
  <c r="Y5365" i="1" s="1"/>
  <c r="Z5365" i="1" s="1"/>
  <c r="AA5365" i="1" s="1"/>
  <c r="A5366" i="1"/>
  <c r="A5367" i="1" l="1"/>
  <c r="P5366" i="1" a="1"/>
  <c r="P5366" i="1" s="1"/>
  <c r="Q5366" i="1" s="1"/>
  <c r="V5366" i="1" s="1"/>
  <c r="Y5366" i="1" s="1"/>
  <c r="Z5366" i="1" s="1"/>
  <c r="AA5366" i="1" s="1"/>
  <c r="P5367" i="1" l="1" a="1"/>
  <c r="P5367" i="1" s="1"/>
  <c r="Q5367" i="1" s="1"/>
  <c r="V5367" i="1" s="1"/>
  <c r="Y5367" i="1" s="1"/>
  <c r="Z5367" i="1" s="1"/>
  <c r="AA5367" i="1" s="1"/>
  <c r="A5368" i="1"/>
  <c r="P5368" i="1" l="1" a="1"/>
  <c r="P5368" i="1" s="1"/>
  <c r="Q5368" i="1" s="1"/>
  <c r="V5368" i="1" s="1"/>
  <c r="Y5368" i="1" s="1"/>
  <c r="Z5368" i="1" s="1"/>
  <c r="AA5368" i="1" s="1"/>
  <c r="A5369" i="1"/>
  <c r="A5370" i="1" l="1"/>
  <c r="P5369" i="1" a="1"/>
  <c r="P5369" i="1" s="1"/>
  <c r="Q5369" i="1" s="1"/>
  <c r="V5369" i="1" s="1"/>
  <c r="Y5369" i="1" s="1"/>
  <c r="Z5369" i="1" s="1"/>
  <c r="AA5369" i="1" s="1"/>
  <c r="A5371" i="1" l="1"/>
  <c r="P5370" i="1" a="1"/>
  <c r="P5370" i="1" s="1"/>
  <c r="Q5370" i="1" s="1"/>
  <c r="V5370" i="1" s="1"/>
  <c r="Y5370" i="1" s="1"/>
  <c r="Z5370" i="1" s="1"/>
  <c r="AA5370" i="1" s="1"/>
  <c r="P5371" i="1" l="1" a="1"/>
  <c r="P5371" i="1" s="1"/>
  <c r="Q5371" i="1" s="1"/>
  <c r="V5371" i="1" s="1"/>
  <c r="Y5371" i="1" s="1"/>
  <c r="Z5371" i="1" s="1"/>
  <c r="AA5371" i="1" s="1"/>
  <c r="A5372" i="1"/>
  <c r="A5373" i="1" l="1"/>
  <c r="P5372" i="1" a="1"/>
  <c r="P5372" i="1" s="1"/>
  <c r="Q5372" i="1" s="1"/>
  <c r="V5372" i="1" s="1"/>
  <c r="Y5372" i="1" s="1"/>
  <c r="Z5372" i="1" s="1"/>
  <c r="AA5372" i="1" s="1"/>
  <c r="A5374" i="1" l="1"/>
  <c r="P5373" i="1" a="1"/>
  <c r="P5373" i="1" s="1"/>
  <c r="Q5373" i="1" s="1"/>
  <c r="V5373" i="1" s="1"/>
  <c r="Y5373" i="1" s="1"/>
  <c r="Z5373" i="1" s="1"/>
  <c r="AA5373" i="1" s="1"/>
  <c r="A5375" i="1" l="1"/>
  <c r="P5374" i="1" a="1"/>
  <c r="P5374" i="1" s="1"/>
  <c r="Q5374" i="1" s="1"/>
  <c r="V5374" i="1" s="1"/>
  <c r="Y5374" i="1" s="1"/>
  <c r="Z5374" i="1" s="1"/>
  <c r="AA5374" i="1" s="1"/>
  <c r="P5375" i="1" l="1" a="1"/>
  <c r="P5375" i="1" s="1"/>
  <c r="Q5375" i="1" s="1"/>
  <c r="V5375" i="1" s="1"/>
  <c r="Y5375" i="1" s="1"/>
  <c r="Z5375" i="1" s="1"/>
  <c r="AA5375" i="1" s="1"/>
  <c r="A5376" i="1"/>
  <c r="A5377" i="1" l="1"/>
  <c r="P5376" i="1" a="1"/>
  <c r="P5376" i="1" s="1"/>
  <c r="Q5376" i="1" s="1"/>
  <c r="V5376" i="1" s="1"/>
  <c r="Y5376" i="1" s="1"/>
  <c r="Z5376" i="1" s="1"/>
  <c r="AA5376" i="1" s="1"/>
  <c r="A5378" i="1" l="1"/>
  <c r="P5377" i="1" a="1"/>
  <c r="P5377" i="1" s="1"/>
  <c r="Q5377" i="1" s="1"/>
  <c r="V5377" i="1" s="1"/>
  <c r="Y5377" i="1" s="1"/>
  <c r="Z5377" i="1" s="1"/>
  <c r="AA5377" i="1" s="1"/>
  <c r="A5379" i="1" l="1"/>
  <c r="P5378" i="1" a="1"/>
  <c r="P5378" i="1" s="1"/>
  <c r="Q5378" i="1" s="1"/>
  <c r="V5378" i="1" s="1"/>
  <c r="Y5378" i="1" s="1"/>
  <c r="Z5378" i="1" s="1"/>
  <c r="AA5378" i="1" s="1"/>
  <c r="P5379" i="1" l="1" a="1"/>
  <c r="P5379" i="1" s="1"/>
  <c r="Q5379" i="1" s="1"/>
  <c r="V5379" i="1" s="1"/>
  <c r="Y5379" i="1" s="1"/>
  <c r="Z5379" i="1" s="1"/>
  <c r="AA5379" i="1" s="1"/>
  <c r="A5380" i="1"/>
  <c r="A5381" i="1" l="1"/>
  <c r="P5380" i="1" a="1"/>
  <c r="P5380" i="1" s="1"/>
  <c r="Q5380" i="1" s="1"/>
  <c r="V5380" i="1" s="1"/>
  <c r="Y5380" i="1" s="1"/>
  <c r="Z5380" i="1" s="1"/>
  <c r="AA5380" i="1" s="1"/>
  <c r="P5381" i="1" l="1" a="1"/>
  <c r="P5381" i="1" s="1"/>
  <c r="Q5381" i="1" s="1"/>
  <c r="V5381" i="1" s="1"/>
  <c r="Y5381" i="1" s="1"/>
  <c r="Z5381" i="1" s="1"/>
  <c r="AA5381" i="1" s="1"/>
  <c r="A5382" i="1"/>
  <c r="A5383" i="1" l="1"/>
  <c r="P5382" i="1" a="1"/>
  <c r="P5382" i="1" s="1"/>
  <c r="Q5382" i="1" s="1"/>
  <c r="V5382" i="1" s="1"/>
  <c r="Y5382" i="1" s="1"/>
  <c r="Z5382" i="1" s="1"/>
  <c r="AA5382" i="1" s="1"/>
  <c r="P5383" i="1" l="1" a="1"/>
  <c r="P5383" i="1" s="1"/>
  <c r="Q5383" i="1" s="1"/>
  <c r="V5383" i="1" s="1"/>
  <c r="Y5383" i="1" s="1"/>
  <c r="Z5383" i="1" s="1"/>
  <c r="AA5383" i="1" s="1"/>
  <c r="A5384" i="1"/>
  <c r="P5384" i="1" l="1" a="1"/>
  <c r="P5384" i="1" s="1"/>
  <c r="Q5384" i="1" s="1"/>
  <c r="V5384" i="1" s="1"/>
  <c r="Y5384" i="1" s="1"/>
  <c r="Z5384" i="1" s="1"/>
  <c r="AA5384" i="1" s="1"/>
  <c r="A5385" i="1"/>
  <c r="P5385" i="1" l="1" a="1"/>
  <c r="P5385" i="1" s="1"/>
  <c r="Q5385" i="1" s="1"/>
  <c r="V5385" i="1" s="1"/>
  <c r="Y5385" i="1" s="1"/>
  <c r="Z5385" i="1" s="1"/>
  <c r="AA5385" i="1" s="1"/>
  <c r="A5386" i="1"/>
  <c r="A5387" i="1" l="1"/>
  <c r="P5386" i="1" a="1"/>
  <c r="P5386" i="1" s="1"/>
  <c r="Q5386" i="1" s="1"/>
  <c r="V5386" i="1" s="1"/>
  <c r="Y5386" i="1" s="1"/>
  <c r="Z5386" i="1" s="1"/>
  <c r="AA5386" i="1" s="1"/>
  <c r="A5388" i="1" l="1"/>
  <c r="P5387" i="1" a="1"/>
  <c r="P5387" i="1" s="1"/>
  <c r="Q5387" i="1" s="1"/>
  <c r="V5387" i="1" s="1"/>
  <c r="Y5387" i="1" s="1"/>
  <c r="Z5387" i="1" s="1"/>
  <c r="AA5387" i="1" s="1"/>
  <c r="A5389" i="1" l="1"/>
  <c r="P5388" i="1" a="1"/>
  <c r="P5388" i="1" s="1"/>
  <c r="Q5388" i="1" s="1"/>
  <c r="V5388" i="1" s="1"/>
  <c r="Y5388" i="1" s="1"/>
  <c r="Z5388" i="1" s="1"/>
  <c r="AA5388" i="1" s="1"/>
  <c r="P5389" i="1" l="1" a="1"/>
  <c r="P5389" i="1" s="1"/>
  <c r="Q5389" i="1" s="1"/>
  <c r="V5389" i="1" s="1"/>
  <c r="Y5389" i="1" s="1"/>
  <c r="Z5389" i="1" s="1"/>
  <c r="AA5389" i="1" s="1"/>
  <c r="A5390" i="1"/>
  <c r="P5390" i="1" l="1" a="1"/>
  <c r="P5390" i="1" s="1"/>
  <c r="Q5390" i="1" s="1"/>
  <c r="V5390" i="1" s="1"/>
  <c r="Y5390" i="1" s="1"/>
  <c r="Z5390" i="1" s="1"/>
  <c r="AA5390" i="1" s="1"/>
  <c r="A5391" i="1"/>
  <c r="P5391" i="1" l="1" a="1"/>
  <c r="P5391" i="1" s="1"/>
  <c r="Q5391" i="1" s="1"/>
  <c r="V5391" i="1" s="1"/>
  <c r="Y5391" i="1" s="1"/>
  <c r="Z5391" i="1" s="1"/>
  <c r="AA5391" i="1" s="1"/>
  <c r="A5392" i="1"/>
  <c r="A5393" i="1" l="1"/>
  <c r="P5392" i="1" a="1"/>
  <c r="P5392" i="1" s="1"/>
  <c r="Q5392" i="1" s="1"/>
  <c r="V5392" i="1" s="1"/>
  <c r="Y5392" i="1" s="1"/>
  <c r="Z5392" i="1" s="1"/>
  <c r="AA5392" i="1" s="1"/>
  <c r="P5393" i="1" l="1" a="1"/>
  <c r="P5393" i="1" s="1"/>
  <c r="Q5393" i="1" s="1"/>
  <c r="V5393" i="1" s="1"/>
  <c r="Y5393" i="1" s="1"/>
  <c r="Z5393" i="1" s="1"/>
  <c r="AA5393" i="1" s="1"/>
  <c r="A5394" i="1"/>
  <c r="P5394" i="1" l="1" a="1"/>
  <c r="P5394" i="1" s="1"/>
  <c r="Q5394" i="1" s="1"/>
  <c r="V5394" i="1" s="1"/>
  <c r="Y5394" i="1" s="1"/>
  <c r="Z5394" i="1" s="1"/>
  <c r="AA5394" i="1" s="1"/>
  <c r="A5395" i="1"/>
  <c r="A5396" i="1" l="1"/>
  <c r="P5395" i="1" a="1"/>
  <c r="P5395" i="1" s="1"/>
  <c r="Q5395" i="1" s="1"/>
  <c r="V5395" i="1" s="1"/>
  <c r="Y5395" i="1" s="1"/>
  <c r="Z5395" i="1" s="1"/>
  <c r="AA5395" i="1" s="1"/>
  <c r="A5397" i="1" l="1"/>
  <c r="P5396" i="1" a="1"/>
  <c r="P5396" i="1" s="1"/>
  <c r="Q5396" i="1" s="1"/>
  <c r="V5396" i="1" s="1"/>
  <c r="Y5396" i="1" s="1"/>
  <c r="Z5396" i="1" s="1"/>
  <c r="AA5396" i="1" s="1"/>
  <c r="A5398" i="1" l="1"/>
  <c r="P5397" i="1" a="1"/>
  <c r="P5397" i="1" s="1"/>
  <c r="Q5397" i="1" s="1"/>
  <c r="V5397" i="1" s="1"/>
  <c r="Y5397" i="1" s="1"/>
  <c r="Z5397" i="1" s="1"/>
  <c r="AA5397" i="1" s="1"/>
  <c r="A5399" i="1" l="1"/>
  <c r="P5398" i="1" a="1"/>
  <c r="P5398" i="1" s="1"/>
  <c r="Q5398" i="1" s="1"/>
  <c r="V5398" i="1" s="1"/>
  <c r="Y5398" i="1" s="1"/>
  <c r="Z5398" i="1" s="1"/>
  <c r="AA5398" i="1" s="1"/>
  <c r="P5399" i="1" l="1" a="1"/>
  <c r="P5399" i="1" s="1"/>
  <c r="Q5399" i="1" s="1"/>
  <c r="V5399" i="1" s="1"/>
  <c r="Y5399" i="1" s="1"/>
  <c r="Z5399" i="1" s="1"/>
  <c r="AA5399" i="1" s="1"/>
  <c r="A5400" i="1"/>
  <c r="A5401" i="1" l="1"/>
  <c r="P5400" i="1" a="1"/>
  <c r="P5400" i="1" s="1"/>
  <c r="Q5400" i="1" s="1"/>
  <c r="V5400" i="1" s="1"/>
  <c r="Y5400" i="1" s="1"/>
  <c r="Z5400" i="1" s="1"/>
  <c r="AA5400" i="1" s="1"/>
  <c r="P5401" i="1" l="1" a="1"/>
  <c r="P5401" i="1" s="1"/>
  <c r="Q5401" i="1" s="1"/>
  <c r="V5401" i="1" s="1"/>
  <c r="Y5401" i="1" s="1"/>
  <c r="Z5401" i="1" s="1"/>
  <c r="AA5401" i="1" s="1"/>
  <c r="A5402" i="1"/>
  <c r="A5403" i="1" l="1"/>
  <c r="P5402" i="1" a="1"/>
  <c r="P5402" i="1" s="1"/>
  <c r="Q5402" i="1" s="1"/>
  <c r="V5402" i="1" s="1"/>
  <c r="Y5402" i="1" s="1"/>
  <c r="Z5402" i="1" s="1"/>
  <c r="AA5402" i="1" s="1"/>
  <c r="A5404" i="1" l="1"/>
  <c r="P5403" i="1" a="1"/>
  <c r="P5403" i="1" s="1"/>
  <c r="Q5403" i="1" s="1"/>
  <c r="V5403" i="1" s="1"/>
  <c r="Y5403" i="1" s="1"/>
  <c r="Z5403" i="1" s="1"/>
  <c r="AA5403" i="1" s="1"/>
  <c r="A5405" i="1" l="1"/>
  <c r="P5404" i="1" a="1"/>
  <c r="P5404" i="1" s="1"/>
  <c r="Q5404" i="1" s="1"/>
  <c r="V5404" i="1" s="1"/>
  <c r="Y5404" i="1" s="1"/>
  <c r="Z5404" i="1" s="1"/>
  <c r="AA5404" i="1" s="1"/>
  <c r="P5405" i="1" l="1" a="1"/>
  <c r="P5405" i="1" s="1"/>
  <c r="Q5405" i="1" s="1"/>
  <c r="V5405" i="1" s="1"/>
  <c r="Y5405" i="1" s="1"/>
  <c r="Z5405" i="1" s="1"/>
  <c r="AA5405" i="1" s="1"/>
  <c r="A5406" i="1"/>
  <c r="P5406" i="1" l="1" a="1"/>
  <c r="P5406" i="1" s="1"/>
  <c r="Q5406" i="1" s="1"/>
  <c r="V5406" i="1" s="1"/>
  <c r="Y5406" i="1" s="1"/>
  <c r="Z5406" i="1" s="1"/>
  <c r="AA5406" i="1" s="1"/>
  <c r="A5407" i="1"/>
  <c r="P5407" i="1" l="1" a="1"/>
  <c r="P5407" i="1" s="1"/>
  <c r="Q5407" i="1" s="1"/>
  <c r="V5407" i="1" s="1"/>
  <c r="Y5407" i="1" s="1"/>
  <c r="Z5407" i="1" s="1"/>
  <c r="AA5407" i="1" s="1"/>
  <c r="A5408" i="1"/>
  <c r="P5408" i="1" l="1" a="1"/>
  <c r="P5408" i="1" s="1"/>
  <c r="Q5408" i="1" s="1"/>
  <c r="V5408" i="1" s="1"/>
  <c r="Y5408" i="1" s="1"/>
  <c r="Z5408" i="1" s="1"/>
  <c r="AA5408" i="1" s="1"/>
  <c r="A5409" i="1"/>
  <c r="P5409" i="1" l="1" a="1"/>
  <c r="P5409" i="1" s="1"/>
  <c r="Q5409" i="1" s="1"/>
  <c r="V5409" i="1" s="1"/>
  <c r="Y5409" i="1" s="1"/>
  <c r="Z5409" i="1" s="1"/>
  <c r="AA5409" i="1" s="1"/>
  <c r="A5410" i="1"/>
  <c r="A5411" i="1" l="1"/>
  <c r="P5410" i="1" a="1"/>
  <c r="P5410" i="1" s="1"/>
  <c r="Q5410" i="1" s="1"/>
  <c r="V5410" i="1" s="1"/>
  <c r="Y5410" i="1" s="1"/>
  <c r="Z5410" i="1" s="1"/>
  <c r="AA5410" i="1" s="1"/>
  <c r="A5412" i="1" l="1"/>
  <c r="P5411" i="1" a="1"/>
  <c r="P5411" i="1" s="1"/>
  <c r="Q5411" i="1" s="1"/>
  <c r="V5411" i="1" s="1"/>
  <c r="Y5411" i="1" s="1"/>
  <c r="Z5411" i="1" s="1"/>
  <c r="AA5411" i="1" s="1"/>
  <c r="P5412" i="1" l="1" a="1"/>
  <c r="P5412" i="1" s="1"/>
  <c r="Q5412" i="1" s="1"/>
  <c r="V5412" i="1" s="1"/>
  <c r="Y5412" i="1" s="1"/>
  <c r="Z5412" i="1" s="1"/>
  <c r="AA5412" i="1" s="1"/>
  <c r="A5413" i="1"/>
  <c r="P5413" i="1" l="1" a="1"/>
  <c r="P5413" i="1" s="1"/>
  <c r="Q5413" i="1" s="1"/>
  <c r="V5413" i="1" s="1"/>
  <c r="Y5413" i="1" s="1"/>
  <c r="Z5413" i="1" s="1"/>
  <c r="AA5413" i="1" s="1"/>
  <c r="A5414" i="1"/>
  <c r="A5415" i="1" l="1"/>
  <c r="P5414" i="1" a="1"/>
  <c r="P5414" i="1" s="1"/>
  <c r="Q5414" i="1" s="1"/>
  <c r="V5414" i="1" s="1"/>
  <c r="Y5414" i="1" s="1"/>
  <c r="Z5414" i="1" s="1"/>
  <c r="AA5414" i="1" s="1"/>
  <c r="A5416" i="1" l="1"/>
  <c r="P5415" i="1" a="1"/>
  <c r="P5415" i="1" s="1"/>
  <c r="Q5415" i="1" s="1"/>
  <c r="V5415" i="1" s="1"/>
  <c r="Y5415" i="1" s="1"/>
  <c r="Z5415" i="1" s="1"/>
  <c r="AA5415" i="1" s="1"/>
  <c r="A5417" i="1" l="1"/>
  <c r="P5416" i="1" a="1"/>
  <c r="P5416" i="1" s="1"/>
  <c r="Q5416" i="1" s="1"/>
  <c r="V5416" i="1" s="1"/>
  <c r="Y5416" i="1" s="1"/>
  <c r="Z5416" i="1" s="1"/>
  <c r="AA5416" i="1" s="1"/>
  <c r="P5417" i="1" l="1" a="1"/>
  <c r="P5417" i="1" s="1"/>
  <c r="Q5417" i="1" s="1"/>
  <c r="V5417" i="1" s="1"/>
  <c r="Y5417" i="1" s="1"/>
  <c r="Z5417" i="1" s="1"/>
  <c r="AA5417" i="1" s="1"/>
  <c r="A5418" i="1"/>
  <c r="P5418" i="1" l="1" a="1"/>
  <c r="P5418" i="1" s="1"/>
  <c r="Q5418" i="1" s="1"/>
  <c r="V5418" i="1" s="1"/>
  <c r="Y5418" i="1" s="1"/>
  <c r="Z5418" i="1" s="1"/>
  <c r="AA5418" i="1" s="1"/>
  <c r="A5419" i="1"/>
  <c r="P5419" i="1" l="1" a="1"/>
  <c r="P5419" i="1" s="1"/>
  <c r="Q5419" i="1" s="1"/>
  <c r="V5419" i="1" s="1"/>
  <c r="Y5419" i="1" s="1"/>
  <c r="Z5419" i="1" s="1"/>
  <c r="AA5419" i="1" s="1"/>
  <c r="A5420" i="1"/>
  <c r="A5421" i="1" l="1"/>
  <c r="P5420" i="1" a="1"/>
  <c r="P5420" i="1" s="1"/>
  <c r="Q5420" i="1" s="1"/>
  <c r="V5420" i="1" s="1"/>
  <c r="Y5420" i="1" s="1"/>
  <c r="Z5420" i="1" s="1"/>
  <c r="AA5420" i="1" s="1"/>
  <c r="P5421" i="1" l="1" a="1"/>
  <c r="P5421" i="1" s="1"/>
  <c r="Q5421" i="1" s="1"/>
  <c r="V5421" i="1" s="1"/>
  <c r="Y5421" i="1" s="1"/>
  <c r="Z5421" i="1" s="1"/>
  <c r="AA5421" i="1" s="1"/>
  <c r="A5422" i="1"/>
  <c r="A5423" i="1" l="1"/>
  <c r="P5422" i="1" a="1"/>
  <c r="P5422" i="1" s="1"/>
  <c r="Q5422" i="1" s="1"/>
  <c r="V5422" i="1" s="1"/>
  <c r="Y5422" i="1" s="1"/>
  <c r="Z5422" i="1" s="1"/>
  <c r="AA5422" i="1" s="1"/>
  <c r="A5424" i="1" l="1"/>
  <c r="P5423" i="1" a="1"/>
  <c r="P5423" i="1" s="1"/>
  <c r="Q5423" i="1" s="1"/>
  <c r="V5423" i="1" s="1"/>
  <c r="Y5423" i="1" s="1"/>
  <c r="Z5423" i="1" s="1"/>
  <c r="AA5423" i="1" s="1"/>
  <c r="A5425" i="1" l="1"/>
  <c r="P5424" i="1" a="1"/>
  <c r="P5424" i="1" s="1"/>
  <c r="Q5424" i="1" s="1"/>
  <c r="V5424" i="1" s="1"/>
  <c r="Y5424" i="1" s="1"/>
  <c r="Z5424" i="1" s="1"/>
  <c r="AA5424" i="1" s="1"/>
  <c r="P5425" i="1" l="1" a="1"/>
  <c r="P5425" i="1" s="1"/>
  <c r="Q5425" i="1" s="1"/>
  <c r="V5425" i="1" s="1"/>
  <c r="Y5425" i="1" s="1"/>
  <c r="Z5425" i="1" s="1"/>
  <c r="AA5425" i="1" s="1"/>
  <c r="A5426" i="1"/>
  <c r="A5427" i="1" l="1"/>
  <c r="P5426" i="1" a="1"/>
  <c r="P5426" i="1" s="1"/>
  <c r="Q5426" i="1" s="1"/>
  <c r="V5426" i="1" s="1"/>
  <c r="Y5426" i="1" s="1"/>
  <c r="Z5426" i="1" s="1"/>
  <c r="AA5426" i="1" s="1"/>
  <c r="A5428" i="1" l="1"/>
  <c r="P5427" i="1" a="1"/>
  <c r="P5427" i="1" s="1"/>
  <c r="Q5427" i="1" s="1"/>
  <c r="V5427" i="1" s="1"/>
  <c r="Y5427" i="1" s="1"/>
  <c r="Z5427" i="1" s="1"/>
  <c r="AA5427" i="1" s="1"/>
  <c r="P5428" i="1" l="1" a="1"/>
  <c r="P5428" i="1" s="1"/>
  <c r="Q5428" i="1" s="1"/>
  <c r="V5428" i="1" s="1"/>
  <c r="Y5428" i="1" s="1"/>
  <c r="Z5428" i="1" s="1"/>
  <c r="AA5428" i="1" s="1"/>
  <c r="A5429" i="1"/>
  <c r="P5429" i="1" l="1" a="1"/>
  <c r="P5429" i="1" s="1"/>
  <c r="Q5429" i="1" s="1"/>
  <c r="V5429" i="1" s="1"/>
  <c r="Y5429" i="1" s="1"/>
  <c r="Z5429" i="1" s="1"/>
  <c r="AA5429" i="1" s="1"/>
  <c r="A5430" i="1"/>
  <c r="P5430" i="1" l="1" a="1"/>
  <c r="P5430" i="1" s="1"/>
  <c r="Q5430" i="1" s="1"/>
  <c r="V5430" i="1" s="1"/>
  <c r="Y5430" i="1" s="1"/>
  <c r="Z5430" i="1" s="1"/>
  <c r="AA5430" i="1" s="1"/>
  <c r="A5431" i="1"/>
  <c r="A5432" i="1" l="1"/>
  <c r="P5431" i="1" a="1"/>
  <c r="P5431" i="1" s="1"/>
  <c r="Q5431" i="1" s="1"/>
  <c r="V5431" i="1" s="1"/>
  <c r="Y5431" i="1" s="1"/>
  <c r="Z5431" i="1" s="1"/>
  <c r="AA5431" i="1" s="1"/>
  <c r="A5433" i="1" l="1"/>
  <c r="P5432" i="1" a="1"/>
  <c r="P5432" i="1" s="1"/>
  <c r="Q5432" i="1" s="1"/>
  <c r="V5432" i="1" s="1"/>
  <c r="Y5432" i="1" s="1"/>
  <c r="Z5432" i="1" s="1"/>
  <c r="AA5432" i="1" s="1"/>
  <c r="A5434" i="1" l="1"/>
  <c r="P5433" i="1" a="1"/>
  <c r="P5433" i="1" s="1"/>
  <c r="Q5433" i="1" s="1"/>
  <c r="V5433" i="1" s="1"/>
  <c r="Y5433" i="1" s="1"/>
  <c r="Z5433" i="1" s="1"/>
  <c r="AA5433" i="1" s="1"/>
  <c r="A5435" i="1" l="1"/>
  <c r="P5434" i="1" a="1"/>
  <c r="P5434" i="1" s="1"/>
  <c r="Q5434" i="1" s="1"/>
  <c r="V5434" i="1" s="1"/>
  <c r="Y5434" i="1" s="1"/>
  <c r="Z5434" i="1" s="1"/>
  <c r="AA5434" i="1" s="1"/>
  <c r="P5435" i="1" l="1" a="1"/>
  <c r="P5435" i="1" s="1"/>
  <c r="Q5435" i="1" s="1"/>
  <c r="V5435" i="1" s="1"/>
  <c r="Y5435" i="1" s="1"/>
  <c r="Z5435" i="1" s="1"/>
  <c r="AA5435" i="1" s="1"/>
  <c r="A5436" i="1"/>
  <c r="P5436" i="1" l="1" a="1"/>
  <c r="P5436" i="1" s="1"/>
  <c r="Q5436" i="1" s="1"/>
  <c r="V5436" i="1" s="1"/>
  <c r="Y5436" i="1" s="1"/>
  <c r="Z5436" i="1" s="1"/>
  <c r="AA5436" i="1" s="1"/>
  <c r="A5437" i="1"/>
  <c r="A5438" i="1" l="1"/>
  <c r="P5437" i="1" a="1"/>
  <c r="P5437" i="1" s="1"/>
  <c r="Q5437" i="1" s="1"/>
  <c r="V5437" i="1" s="1"/>
  <c r="Y5437" i="1" s="1"/>
  <c r="Z5437" i="1" s="1"/>
  <c r="AA5437" i="1" s="1"/>
  <c r="A5439" i="1" l="1"/>
  <c r="P5438" i="1" a="1"/>
  <c r="P5438" i="1" s="1"/>
  <c r="Q5438" i="1" s="1"/>
  <c r="V5438" i="1" s="1"/>
  <c r="Y5438" i="1" s="1"/>
  <c r="Z5438" i="1" s="1"/>
  <c r="AA5438" i="1" s="1"/>
  <c r="P5439" i="1" l="1" a="1"/>
  <c r="P5439" i="1" s="1"/>
  <c r="Q5439" i="1" s="1"/>
  <c r="V5439" i="1" s="1"/>
  <c r="Y5439" i="1" s="1"/>
  <c r="Z5439" i="1" s="1"/>
  <c r="AA5439" i="1" s="1"/>
  <c r="A5440" i="1"/>
  <c r="A5441" i="1" l="1"/>
  <c r="P5440" i="1" a="1"/>
  <c r="P5440" i="1" s="1"/>
  <c r="Q5440" i="1" s="1"/>
  <c r="V5440" i="1" s="1"/>
  <c r="Y5440" i="1" s="1"/>
  <c r="Z5440" i="1" s="1"/>
  <c r="AA5440" i="1" s="1"/>
  <c r="P5441" i="1" l="1" a="1"/>
  <c r="P5441" i="1" s="1"/>
  <c r="Q5441" i="1" s="1"/>
  <c r="V5441" i="1" s="1"/>
  <c r="Y5441" i="1" s="1"/>
  <c r="Z5441" i="1" s="1"/>
  <c r="AA5441" i="1" s="1"/>
  <c r="A5442" i="1"/>
  <c r="P5442" i="1" l="1" a="1"/>
  <c r="P5442" i="1" s="1"/>
  <c r="Q5442" i="1" s="1"/>
  <c r="V5442" i="1" s="1"/>
  <c r="Y5442" i="1" s="1"/>
  <c r="Z5442" i="1" s="1"/>
  <c r="AA5442" i="1" s="1"/>
  <c r="A5443" i="1"/>
  <c r="P5443" i="1" l="1" a="1"/>
  <c r="P5443" i="1" s="1"/>
  <c r="Q5443" i="1" s="1"/>
  <c r="V5443" i="1" s="1"/>
  <c r="Y5443" i="1" s="1"/>
  <c r="Z5443" i="1" s="1"/>
  <c r="AA5443" i="1" s="1"/>
  <c r="A5444" i="1"/>
  <c r="A5445" i="1" l="1"/>
  <c r="P5444" i="1" a="1"/>
  <c r="P5444" i="1" s="1"/>
  <c r="Q5444" i="1" s="1"/>
  <c r="V5444" i="1" s="1"/>
  <c r="Y5444" i="1" s="1"/>
  <c r="Z5444" i="1" s="1"/>
  <c r="AA5444" i="1" s="1"/>
  <c r="A5446" i="1" l="1"/>
  <c r="P5445" i="1" a="1"/>
  <c r="P5445" i="1" s="1"/>
  <c r="Q5445" i="1" s="1"/>
  <c r="V5445" i="1" s="1"/>
  <c r="Y5445" i="1" s="1"/>
  <c r="Z5445" i="1" s="1"/>
  <c r="AA5445" i="1" s="1"/>
  <c r="P5446" i="1" l="1" a="1"/>
  <c r="P5446" i="1" s="1"/>
  <c r="Q5446" i="1" s="1"/>
  <c r="V5446" i="1" s="1"/>
  <c r="Y5446" i="1" s="1"/>
  <c r="Z5446" i="1" s="1"/>
  <c r="AA5446" i="1" s="1"/>
  <c r="A5447" i="1"/>
  <c r="A5448" i="1" l="1"/>
  <c r="P5447" i="1" a="1"/>
  <c r="P5447" i="1" s="1"/>
  <c r="Q5447" i="1" s="1"/>
  <c r="V5447" i="1" s="1"/>
  <c r="Y5447" i="1" s="1"/>
  <c r="Z5447" i="1" s="1"/>
  <c r="AA5447" i="1" s="1"/>
  <c r="A5449" i="1" l="1"/>
  <c r="P5448" i="1" a="1"/>
  <c r="P5448" i="1" s="1"/>
  <c r="Q5448" i="1" s="1"/>
  <c r="V5448" i="1" s="1"/>
  <c r="Y5448" i="1" s="1"/>
  <c r="Z5448" i="1" s="1"/>
  <c r="AA5448" i="1" s="1"/>
  <c r="A5450" i="1" l="1"/>
  <c r="P5449" i="1" a="1"/>
  <c r="P5449" i="1" s="1"/>
  <c r="Q5449" i="1" s="1"/>
  <c r="V5449" i="1" s="1"/>
  <c r="Y5449" i="1" s="1"/>
  <c r="Z5449" i="1" s="1"/>
  <c r="AA5449" i="1" s="1"/>
  <c r="A5451" i="1" l="1"/>
  <c r="P5450" i="1" a="1"/>
  <c r="P5450" i="1" s="1"/>
  <c r="Q5450" i="1" s="1"/>
  <c r="V5450" i="1" s="1"/>
  <c r="Y5450" i="1" s="1"/>
  <c r="Z5450" i="1" s="1"/>
  <c r="AA5450" i="1" s="1"/>
  <c r="P5451" i="1" l="1" a="1"/>
  <c r="P5451" i="1" s="1"/>
  <c r="Q5451" i="1" s="1"/>
  <c r="V5451" i="1" s="1"/>
  <c r="Y5451" i="1" s="1"/>
  <c r="Z5451" i="1" s="1"/>
  <c r="AA5451" i="1" s="1"/>
  <c r="A5452" i="1"/>
  <c r="A5453" i="1" l="1"/>
  <c r="P5452" i="1" a="1"/>
  <c r="P5452" i="1" s="1"/>
  <c r="Q5452" i="1" s="1"/>
  <c r="V5452" i="1" s="1"/>
  <c r="Y5452" i="1" s="1"/>
  <c r="Z5452" i="1" s="1"/>
  <c r="AA5452" i="1" s="1"/>
  <c r="A5454" i="1" l="1"/>
  <c r="P5453" i="1" a="1"/>
  <c r="P5453" i="1" s="1"/>
  <c r="Q5453" i="1" s="1"/>
  <c r="V5453" i="1" s="1"/>
  <c r="Y5453" i="1" s="1"/>
  <c r="Z5453" i="1" s="1"/>
  <c r="AA5453" i="1" s="1"/>
  <c r="P5454" i="1" l="1" a="1"/>
  <c r="P5454" i="1" s="1"/>
  <c r="Q5454" i="1" s="1"/>
  <c r="V5454" i="1" s="1"/>
  <c r="Y5454" i="1" s="1"/>
  <c r="Z5454" i="1" s="1"/>
  <c r="AA5454" i="1" s="1"/>
  <c r="A5455" i="1"/>
  <c r="P5455" i="1" l="1" a="1"/>
  <c r="P5455" i="1" s="1"/>
  <c r="Q5455" i="1" s="1"/>
  <c r="V5455" i="1" s="1"/>
  <c r="Y5455" i="1" s="1"/>
  <c r="Z5455" i="1" s="1"/>
  <c r="AA5455" i="1" s="1"/>
  <c r="A5456" i="1"/>
  <c r="A5457" i="1" l="1"/>
  <c r="P5456" i="1" a="1"/>
  <c r="P5456" i="1" s="1"/>
  <c r="Q5456" i="1" s="1"/>
  <c r="V5456" i="1" s="1"/>
  <c r="Y5456" i="1" s="1"/>
  <c r="Z5456" i="1" s="1"/>
  <c r="AA5456" i="1" s="1"/>
  <c r="P5457" i="1" l="1" a="1"/>
  <c r="P5457" i="1" s="1"/>
  <c r="Q5457" i="1" s="1"/>
  <c r="V5457" i="1" s="1"/>
  <c r="Y5457" i="1" s="1"/>
  <c r="Z5457" i="1" s="1"/>
  <c r="AA5457" i="1" s="1"/>
  <c r="A5458" i="1"/>
  <c r="A5459" i="1" l="1"/>
  <c r="P5458" i="1" a="1"/>
  <c r="P5458" i="1" s="1"/>
  <c r="Q5458" i="1" s="1"/>
  <c r="V5458" i="1" s="1"/>
  <c r="Y5458" i="1" s="1"/>
  <c r="Z5458" i="1" s="1"/>
  <c r="AA5458" i="1" s="1"/>
  <c r="P5459" i="1" l="1" a="1"/>
  <c r="P5459" i="1" s="1"/>
  <c r="Q5459" i="1" s="1"/>
  <c r="V5459" i="1" s="1"/>
  <c r="Y5459" i="1" s="1"/>
  <c r="Z5459" i="1" s="1"/>
  <c r="AA5459" i="1" s="1"/>
  <c r="A5460" i="1"/>
  <c r="A5461" i="1" l="1"/>
  <c r="P5460" i="1" a="1"/>
  <c r="P5460" i="1" s="1"/>
  <c r="Q5460" i="1" s="1"/>
  <c r="V5460" i="1" s="1"/>
  <c r="Y5460" i="1" s="1"/>
  <c r="Z5460" i="1" s="1"/>
  <c r="AA5460" i="1" s="1"/>
  <c r="P5461" i="1" l="1" a="1"/>
  <c r="P5461" i="1" s="1"/>
  <c r="Q5461" i="1" s="1"/>
  <c r="V5461" i="1" s="1"/>
  <c r="Y5461" i="1" s="1"/>
  <c r="Z5461" i="1" s="1"/>
  <c r="AA5461" i="1" s="1"/>
  <c r="A5462" i="1"/>
  <c r="A5463" i="1" l="1"/>
  <c r="P5462" i="1" a="1"/>
  <c r="P5462" i="1" s="1"/>
  <c r="Q5462" i="1" s="1"/>
  <c r="V5462" i="1" s="1"/>
  <c r="Y5462" i="1" s="1"/>
  <c r="Z5462" i="1" s="1"/>
  <c r="AA5462" i="1" s="1"/>
  <c r="P5463" i="1" l="1" a="1"/>
  <c r="P5463" i="1" s="1"/>
  <c r="Q5463" i="1" s="1"/>
  <c r="V5463" i="1" s="1"/>
  <c r="Y5463" i="1" s="1"/>
  <c r="Z5463" i="1" s="1"/>
  <c r="AA5463" i="1" s="1"/>
  <c r="A5464" i="1"/>
  <c r="P5464" i="1" l="1" a="1"/>
  <c r="P5464" i="1" s="1"/>
  <c r="Q5464" i="1" s="1"/>
  <c r="V5464" i="1" s="1"/>
  <c r="Y5464" i="1" s="1"/>
  <c r="Z5464" i="1" s="1"/>
  <c r="AA5464" i="1" s="1"/>
  <c r="A5465" i="1"/>
  <c r="A5466" i="1" l="1"/>
  <c r="P5465" i="1" a="1"/>
  <c r="P5465" i="1" s="1"/>
  <c r="Q5465" i="1" s="1"/>
  <c r="V5465" i="1" s="1"/>
  <c r="Y5465" i="1" s="1"/>
  <c r="Z5465" i="1" s="1"/>
  <c r="AA5465" i="1" s="1"/>
  <c r="A5467" i="1" l="1"/>
  <c r="P5466" i="1" a="1"/>
  <c r="P5466" i="1" s="1"/>
  <c r="Q5466" i="1" s="1"/>
  <c r="V5466" i="1" s="1"/>
  <c r="Y5466" i="1" s="1"/>
  <c r="Z5466" i="1" s="1"/>
  <c r="AA5466" i="1" s="1"/>
  <c r="P5467" i="1" l="1" a="1"/>
  <c r="P5467" i="1" s="1"/>
  <c r="Q5467" i="1" s="1"/>
  <c r="V5467" i="1" s="1"/>
  <c r="Y5467" i="1" s="1"/>
  <c r="Z5467" i="1" s="1"/>
  <c r="AA5467" i="1" s="1"/>
  <c r="A5468" i="1"/>
  <c r="A5469" i="1" l="1"/>
  <c r="P5468" i="1" a="1"/>
  <c r="P5468" i="1" s="1"/>
  <c r="Q5468" i="1" s="1"/>
  <c r="V5468" i="1" s="1"/>
  <c r="Y5468" i="1" s="1"/>
  <c r="Z5468" i="1" s="1"/>
  <c r="AA5468" i="1" s="1"/>
  <c r="A5470" i="1" l="1"/>
  <c r="P5469" i="1" a="1"/>
  <c r="P5469" i="1" s="1"/>
  <c r="Q5469" i="1" s="1"/>
  <c r="V5469" i="1" s="1"/>
  <c r="Y5469" i="1" s="1"/>
  <c r="Z5469" i="1" s="1"/>
  <c r="AA5469" i="1" s="1"/>
  <c r="P5470" i="1" l="1" a="1"/>
  <c r="P5470" i="1" s="1"/>
  <c r="Q5470" i="1" s="1"/>
  <c r="V5470" i="1" s="1"/>
  <c r="Y5470" i="1" s="1"/>
  <c r="Z5470" i="1" s="1"/>
  <c r="AA5470" i="1" s="1"/>
  <c r="A5471" i="1"/>
  <c r="P5471" i="1" l="1" a="1"/>
  <c r="P5471" i="1" s="1"/>
  <c r="Q5471" i="1" s="1"/>
  <c r="V5471" i="1" s="1"/>
  <c r="Y5471" i="1" s="1"/>
  <c r="Z5471" i="1" s="1"/>
  <c r="AA5471" i="1" s="1"/>
  <c r="A5472" i="1"/>
  <c r="P5472" i="1" l="1" a="1"/>
  <c r="P5472" i="1" s="1"/>
  <c r="Q5472" i="1" s="1"/>
  <c r="V5472" i="1" s="1"/>
  <c r="Y5472" i="1" s="1"/>
  <c r="Z5472" i="1" s="1"/>
  <c r="AA5472" i="1" s="1"/>
  <c r="A5473" i="1"/>
  <c r="A5474" i="1" l="1"/>
  <c r="P5473" i="1" a="1"/>
  <c r="P5473" i="1" s="1"/>
  <c r="Q5473" i="1" s="1"/>
  <c r="V5473" i="1" s="1"/>
  <c r="Y5473" i="1" s="1"/>
  <c r="Z5473" i="1" s="1"/>
  <c r="AA5473" i="1" s="1"/>
  <c r="P5474" i="1" l="1" a="1"/>
  <c r="P5474" i="1" s="1"/>
  <c r="Q5474" i="1" s="1"/>
  <c r="V5474" i="1" s="1"/>
  <c r="Y5474" i="1" s="1"/>
  <c r="Z5474" i="1" s="1"/>
  <c r="AA5474" i="1" s="1"/>
  <c r="A5475" i="1"/>
  <c r="P5475" i="1" l="1" a="1"/>
  <c r="P5475" i="1" s="1"/>
  <c r="Q5475" i="1" s="1"/>
  <c r="V5475" i="1" s="1"/>
  <c r="Y5475" i="1" s="1"/>
  <c r="Z5475" i="1" s="1"/>
  <c r="AA5475" i="1" s="1"/>
  <c r="A5476" i="1"/>
  <c r="P5476" i="1" l="1" a="1"/>
  <c r="P5476" i="1" s="1"/>
  <c r="Q5476" i="1" s="1"/>
  <c r="V5476" i="1" s="1"/>
  <c r="Y5476" i="1" s="1"/>
  <c r="Z5476" i="1" s="1"/>
  <c r="AA5476" i="1" s="1"/>
  <c r="A5477" i="1"/>
  <c r="A5478" i="1" l="1"/>
  <c r="P5477" i="1" a="1"/>
  <c r="P5477" i="1" s="1"/>
  <c r="Q5477" i="1" s="1"/>
  <c r="V5477" i="1" s="1"/>
  <c r="Y5477" i="1" s="1"/>
  <c r="Z5477" i="1" s="1"/>
  <c r="AA5477" i="1" s="1"/>
  <c r="A5479" i="1" l="1"/>
  <c r="P5478" i="1" a="1"/>
  <c r="P5478" i="1" s="1"/>
  <c r="Q5478" i="1" s="1"/>
  <c r="V5478" i="1" s="1"/>
  <c r="Y5478" i="1" s="1"/>
  <c r="Z5478" i="1" s="1"/>
  <c r="AA5478" i="1" s="1"/>
  <c r="A5480" i="1" l="1"/>
  <c r="P5479" i="1" a="1"/>
  <c r="P5479" i="1" s="1"/>
  <c r="Q5479" i="1" s="1"/>
  <c r="V5479" i="1" s="1"/>
  <c r="Y5479" i="1" s="1"/>
  <c r="Z5479" i="1" s="1"/>
  <c r="AA5479" i="1" s="1"/>
  <c r="A5481" i="1" l="1"/>
  <c r="P5480" i="1" a="1"/>
  <c r="P5480" i="1" s="1"/>
  <c r="Q5480" i="1" s="1"/>
  <c r="V5480" i="1" s="1"/>
  <c r="Y5480" i="1" s="1"/>
  <c r="Z5480" i="1" s="1"/>
  <c r="AA5480" i="1" s="1"/>
  <c r="A5482" i="1" l="1"/>
  <c r="P5481" i="1" a="1"/>
  <c r="P5481" i="1" s="1"/>
  <c r="Q5481" i="1" s="1"/>
  <c r="V5481" i="1" s="1"/>
  <c r="Y5481" i="1" s="1"/>
  <c r="Z5481" i="1" s="1"/>
  <c r="AA5481" i="1" s="1"/>
  <c r="A5483" i="1" l="1"/>
  <c r="P5482" i="1" a="1"/>
  <c r="P5482" i="1" s="1"/>
  <c r="Q5482" i="1" s="1"/>
  <c r="V5482" i="1" s="1"/>
  <c r="Y5482" i="1" s="1"/>
  <c r="Z5482" i="1" s="1"/>
  <c r="AA5482" i="1" s="1"/>
  <c r="A5484" i="1" l="1"/>
  <c r="P5483" i="1" a="1"/>
  <c r="P5483" i="1" s="1"/>
  <c r="Q5483" i="1" s="1"/>
  <c r="V5483" i="1" s="1"/>
  <c r="Y5483" i="1" s="1"/>
  <c r="Z5483" i="1" s="1"/>
  <c r="AA5483" i="1" s="1"/>
  <c r="P5484" i="1" l="1" a="1"/>
  <c r="P5484" i="1" s="1"/>
  <c r="Q5484" i="1" s="1"/>
  <c r="V5484" i="1" s="1"/>
  <c r="Y5484" i="1" s="1"/>
  <c r="Z5484" i="1" s="1"/>
  <c r="AA5484" i="1" s="1"/>
  <c r="A5485" i="1"/>
  <c r="P5485" i="1" l="1" a="1"/>
  <c r="P5485" i="1" s="1"/>
  <c r="Q5485" i="1" s="1"/>
  <c r="V5485" i="1" s="1"/>
  <c r="Y5485" i="1" s="1"/>
  <c r="Z5485" i="1" s="1"/>
  <c r="AA5485" i="1" s="1"/>
  <c r="A5486" i="1"/>
  <c r="A5487" i="1" l="1"/>
  <c r="P5486" i="1" a="1"/>
  <c r="P5486" i="1" s="1"/>
  <c r="Q5486" i="1" s="1"/>
  <c r="V5486" i="1" s="1"/>
  <c r="Y5486" i="1" s="1"/>
  <c r="Z5486" i="1" s="1"/>
  <c r="AA5486" i="1" s="1"/>
  <c r="A5488" i="1" l="1"/>
  <c r="P5487" i="1" a="1"/>
  <c r="P5487" i="1" s="1"/>
  <c r="Q5487" i="1" s="1"/>
  <c r="V5487" i="1" s="1"/>
  <c r="Y5487" i="1" s="1"/>
  <c r="Z5487" i="1" s="1"/>
  <c r="AA5487" i="1" s="1"/>
  <c r="A5489" i="1" l="1"/>
  <c r="P5488" i="1" a="1"/>
  <c r="P5488" i="1" s="1"/>
  <c r="Q5488" i="1" s="1"/>
  <c r="V5488" i="1" s="1"/>
  <c r="Y5488" i="1" s="1"/>
  <c r="Z5488" i="1" s="1"/>
  <c r="AA5488" i="1" s="1"/>
  <c r="A5490" i="1" l="1"/>
  <c r="P5489" i="1" a="1"/>
  <c r="P5489" i="1" s="1"/>
  <c r="Q5489" i="1" s="1"/>
  <c r="V5489" i="1" s="1"/>
  <c r="Y5489" i="1" s="1"/>
  <c r="Z5489" i="1" s="1"/>
  <c r="AA5489" i="1" s="1"/>
  <c r="P5490" i="1" l="1" a="1"/>
  <c r="P5490" i="1" s="1"/>
  <c r="Q5490" i="1" s="1"/>
  <c r="V5490" i="1" s="1"/>
  <c r="Y5490" i="1" s="1"/>
  <c r="Z5490" i="1" s="1"/>
  <c r="AA5490" i="1" s="1"/>
  <c r="A5491" i="1"/>
  <c r="P5491" i="1" l="1" a="1"/>
  <c r="P5491" i="1" s="1"/>
  <c r="Q5491" i="1" s="1"/>
  <c r="V5491" i="1" s="1"/>
  <c r="Y5491" i="1" s="1"/>
  <c r="Z5491" i="1" s="1"/>
  <c r="AA5491" i="1" s="1"/>
  <c r="A5492" i="1"/>
  <c r="A5493" i="1" l="1"/>
  <c r="P5492" i="1" a="1"/>
  <c r="P5492" i="1" s="1"/>
  <c r="Q5492" i="1" s="1"/>
  <c r="V5492" i="1" s="1"/>
  <c r="Y5492" i="1" s="1"/>
  <c r="Z5492" i="1" s="1"/>
  <c r="AA5492" i="1" s="1"/>
  <c r="P5493" i="1" l="1" a="1"/>
  <c r="P5493" i="1" s="1"/>
  <c r="Q5493" i="1" s="1"/>
  <c r="V5493" i="1" s="1"/>
  <c r="Y5493" i="1" s="1"/>
  <c r="Z5493" i="1" s="1"/>
  <c r="AA5493" i="1" s="1"/>
  <c r="A5494" i="1"/>
  <c r="A5495" i="1" l="1"/>
  <c r="P5494" i="1" a="1"/>
  <c r="P5494" i="1" s="1"/>
  <c r="Q5494" i="1" s="1"/>
  <c r="V5494" i="1" s="1"/>
  <c r="Y5494" i="1" s="1"/>
  <c r="Z5494" i="1" s="1"/>
  <c r="AA5494" i="1" s="1"/>
  <c r="A5496" i="1" l="1"/>
  <c r="P5495" i="1" a="1"/>
  <c r="P5495" i="1" s="1"/>
  <c r="Q5495" i="1" s="1"/>
  <c r="V5495" i="1" s="1"/>
  <c r="Y5495" i="1" s="1"/>
  <c r="Z5495" i="1" s="1"/>
  <c r="AA5495" i="1" s="1"/>
  <c r="P5496" i="1" l="1" a="1"/>
  <c r="P5496" i="1" s="1"/>
  <c r="Q5496" i="1" s="1"/>
  <c r="V5496" i="1" s="1"/>
  <c r="Y5496" i="1" s="1"/>
  <c r="Z5496" i="1" s="1"/>
  <c r="AA5496" i="1" s="1"/>
  <c r="A5497" i="1"/>
  <c r="A5498" i="1" l="1"/>
  <c r="P5497" i="1" a="1"/>
  <c r="P5497" i="1" s="1"/>
  <c r="Q5497" i="1" s="1"/>
  <c r="V5497" i="1" s="1"/>
  <c r="Y5497" i="1" s="1"/>
  <c r="Z5497" i="1" s="1"/>
  <c r="AA5497" i="1" s="1"/>
  <c r="A5499" i="1" l="1"/>
  <c r="P5498" i="1" a="1"/>
  <c r="P5498" i="1" s="1"/>
  <c r="Q5498" i="1" s="1"/>
  <c r="V5498" i="1" s="1"/>
  <c r="Y5498" i="1" s="1"/>
  <c r="Z5498" i="1" s="1"/>
  <c r="AA5498" i="1" s="1"/>
  <c r="A5500" i="1" l="1"/>
  <c r="P5499" i="1" a="1"/>
  <c r="P5499" i="1" s="1"/>
  <c r="Q5499" i="1" s="1"/>
  <c r="V5499" i="1" s="1"/>
  <c r="Y5499" i="1" s="1"/>
  <c r="Z5499" i="1" s="1"/>
  <c r="AA5499" i="1" s="1"/>
  <c r="A5501" i="1" l="1"/>
  <c r="P5500" i="1" a="1"/>
  <c r="P5500" i="1" s="1"/>
  <c r="Q5500" i="1" s="1"/>
  <c r="V5500" i="1" s="1"/>
  <c r="Y5500" i="1" s="1"/>
  <c r="Z5500" i="1" s="1"/>
  <c r="AA5500" i="1" s="1"/>
  <c r="P5501" i="1" l="1" a="1"/>
  <c r="P5501" i="1" s="1"/>
  <c r="Q5501" i="1" s="1"/>
  <c r="V5501" i="1" s="1"/>
  <c r="Y5501" i="1" s="1"/>
  <c r="Z5501" i="1" s="1"/>
  <c r="AA5501" i="1" s="1"/>
  <c r="A5502" i="1"/>
  <c r="A5503" i="1" l="1"/>
  <c r="P5502" i="1" a="1"/>
  <c r="P5502" i="1" s="1"/>
  <c r="Q5502" i="1" s="1"/>
  <c r="V5502" i="1" s="1"/>
  <c r="Y5502" i="1" s="1"/>
  <c r="Z5502" i="1" s="1"/>
  <c r="AA5502" i="1" s="1"/>
  <c r="A5504" i="1" l="1"/>
  <c r="P5503" i="1" a="1"/>
  <c r="P5503" i="1" s="1"/>
  <c r="Q5503" i="1" s="1"/>
  <c r="V5503" i="1" s="1"/>
  <c r="Y5503" i="1" s="1"/>
  <c r="Z5503" i="1" s="1"/>
  <c r="AA5503" i="1" s="1"/>
  <c r="A5505" i="1" l="1"/>
  <c r="P5504" i="1" a="1"/>
  <c r="P5504" i="1" s="1"/>
  <c r="Q5504" i="1" s="1"/>
  <c r="V5504" i="1" s="1"/>
  <c r="Y5504" i="1" s="1"/>
  <c r="Z5504" i="1" s="1"/>
  <c r="AA5504" i="1" s="1"/>
  <c r="P5505" i="1" l="1" a="1"/>
  <c r="P5505" i="1" s="1"/>
  <c r="Q5505" i="1" s="1"/>
  <c r="V5505" i="1" s="1"/>
  <c r="Y5505" i="1" s="1"/>
  <c r="Z5505" i="1" s="1"/>
  <c r="AA5505" i="1" s="1"/>
  <c r="A5506" i="1"/>
  <c r="P5506" i="1" l="1" a="1"/>
  <c r="P5506" i="1" s="1"/>
  <c r="Q5506" i="1" s="1"/>
  <c r="V5506" i="1" s="1"/>
  <c r="Y5506" i="1" s="1"/>
  <c r="Z5506" i="1" s="1"/>
  <c r="AA5506" i="1" s="1"/>
  <c r="A5507" i="1"/>
  <c r="P5507" i="1" l="1" a="1"/>
  <c r="P5507" i="1" s="1"/>
  <c r="Q5507" i="1" s="1"/>
  <c r="V5507" i="1" s="1"/>
  <c r="Y5507" i="1" s="1"/>
  <c r="Z5507" i="1" s="1"/>
  <c r="AA5507" i="1" s="1"/>
  <c r="A5508" i="1"/>
  <c r="A5509" i="1" l="1"/>
  <c r="P5508" i="1" a="1"/>
  <c r="P5508" i="1" s="1"/>
  <c r="Q5508" i="1" s="1"/>
  <c r="V5508" i="1" s="1"/>
  <c r="Y5508" i="1" s="1"/>
  <c r="Z5508" i="1" s="1"/>
  <c r="AA5508" i="1" s="1"/>
  <c r="A5510" i="1" l="1"/>
  <c r="P5509" i="1" a="1"/>
  <c r="P5509" i="1" s="1"/>
  <c r="Q5509" i="1" s="1"/>
  <c r="V5509" i="1" s="1"/>
  <c r="Y5509" i="1" s="1"/>
  <c r="Z5509" i="1" s="1"/>
  <c r="AA5509" i="1" s="1"/>
  <c r="P5510" i="1" l="1" a="1"/>
  <c r="P5510" i="1" s="1"/>
  <c r="Q5510" i="1" s="1"/>
  <c r="V5510" i="1" s="1"/>
  <c r="Y5510" i="1" s="1"/>
  <c r="Z5510" i="1" s="1"/>
  <c r="AA5510" i="1" s="1"/>
  <c r="A5511" i="1"/>
  <c r="A5512" i="1" l="1"/>
  <c r="P5511" i="1" a="1"/>
  <c r="P5511" i="1" s="1"/>
  <c r="Q5511" i="1" s="1"/>
  <c r="V5511" i="1" s="1"/>
  <c r="Y5511" i="1" s="1"/>
  <c r="Z5511" i="1" s="1"/>
  <c r="AA5511" i="1" s="1"/>
  <c r="P5512" i="1" l="1" a="1"/>
  <c r="P5512" i="1" s="1"/>
  <c r="Q5512" i="1" s="1"/>
  <c r="V5512" i="1" s="1"/>
  <c r="Y5512" i="1" s="1"/>
  <c r="Z5512" i="1" s="1"/>
  <c r="AA5512" i="1" s="1"/>
  <c r="A5513" i="1"/>
  <c r="P5513" i="1" l="1" a="1"/>
  <c r="P5513" i="1" s="1"/>
  <c r="Q5513" i="1" s="1"/>
  <c r="V5513" i="1" s="1"/>
  <c r="Y5513" i="1" s="1"/>
  <c r="Z5513" i="1" s="1"/>
  <c r="AA5513" i="1" s="1"/>
  <c r="A5514" i="1"/>
  <c r="P5514" i="1" l="1" a="1"/>
  <c r="P5514" i="1" s="1"/>
  <c r="Q5514" i="1" s="1"/>
  <c r="V5514" i="1" s="1"/>
  <c r="Y5514" i="1" s="1"/>
  <c r="Z5514" i="1" s="1"/>
  <c r="AA5514" i="1" s="1"/>
  <c r="A5515" i="1"/>
  <c r="A5516" i="1" l="1"/>
  <c r="P5515" i="1" a="1"/>
  <c r="P5515" i="1" s="1"/>
  <c r="Q5515" i="1" s="1"/>
  <c r="V5515" i="1" s="1"/>
  <c r="Y5515" i="1" s="1"/>
  <c r="Z5515" i="1" s="1"/>
  <c r="AA5515" i="1" s="1"/>
  <c r="A5517" i="1" l="1"/>
  <c r="P5516" i="1" a="1"/>
  <c r="P5516" i="1" s="1"/>
  <c r="Q5516" i="1" s="1"/>
  <c r="V5516" i="1" s="1"/>
  <c r="Y5516" i="1" s="1"/>
  <c r="Z5516" i="1" s="1"/>
  <c r="AA5516" i="1" s="1"/>
  <c r="P5517" i="1" l="1" a="1"/>
  <c r="P5517" i="1" s="1"/>
  <c r="Q5517" i="1" s="1"/>
  <c r="V5517" i="1" s="1"/>
  <c r="Y5517" i="1" s="1"/>
  <c r="Z5517" i="1" s="1"/>
  <c r="AA5517" i="1" s="1"/>
  <c r="A5518" i="1"/>
  <c r="A5519" i="1" l="1"/>
  <c r="P5518" i="1" a="1"/>
  <c r="P5518" i="1" s="1"/>
  <c r="Q5518" i="1" s="1"/>
  <c r="V5518" i="1" s="1"/>
  <c r="Y5518" i="1" s="1"/>
  <c r="Z5518" i="1" s="1"/>
  <c r="AA5518" i="1" s="1"/>
  <c r="A5520" i="1" l="1"/>
  <c r="P5519" i="1" a="1"/>
  <c r="P5519" i="1" s="1"/>
  <c r="Q5519" i="1" s="1"/>
  <c r="V5519" i="1" s="1"/>
  <c r="Y5519" i="1" s="1"/>
  <c r="Z5519" i="1" s="1"/>
  <c r="AA5519" i="1" s="1"/>
  <c r="A5521" i="1" l="1"/>
  <c r="P5520" i="1" a="1"/>
  <c r="P5520" i="1" s="1"/>
  <c r="Q5520" i="1" s="1"/>
  <c r="V5520" i="1" s="1"/>
  <c r="Y5520" i="1" s="1"/>
  <c r="Z5520" i="1" s="1"/>
  <c r="AA5520" i="1" s="1"/>
  <c r="P5521" i="1" l="1" a="1"/>
  <c r="P5521" i="1" s="1"/>
  <c r="Q5521" i="1" s="1"/>
  <c r="V5521" i="1" s="1"/>
  <c r="Y5521" i="1" s="1"/>
  <c r="Z5521" i="1" s="1"/>
  <c r="AA5521" i="1" s="1"/>
  <c r="A5522" i="1"/>
  <c r="P5522" i="1" l="1" a="1"/>
  <c r="P5522" i="1" s="1"/>
  <c r="Q5522" i="1" s="1"/>
  <c r="V5522" i="1" s="1"/>
  <c r="Y5522" i="1" s="1"/>
  <c r="Z5522" i="1" s="1"/>
  <c r="AA5522" i="1" s="1"/>
  <c r="A5523" i="1"/>
  <c r="A5524" i="1" l="1"/>
  <c r="P5523" i="1" a="1"/>
  <c r="P5523" i="1" s="1"/>
  <c r="Q5523" i="1" s="1"/>
  <c r="V5523" i="1" s="1"/>
  <c r="Y5523" i="1" s="1"/>
  <c r="Z5523" i="1" s="1"/>
  <c r="AA5523" i="1" s="1"/>
  <c r="P5524" i="1" l="1" a="1"/>
  <c r="P5524" i="1" s="1"/>
  <c r="Q5524" i="1" s="1"/>
  <c r="V5524" i="1" s="1"/>
  <c r="Y5524" i="1" s="1"/>
  <c r="Z5524" i="1" s="1"/>
  <c r="AA5524" i="1" s="1"/>
  <c r="A5525" i="1"/>
  <c r="P5525" i="1" l="1" a="1"/>
  <c r="P5525" i="1" s="1"/>
  <c r="Q5525" i="1" s="1"/>
  <c r="V5525" i="1" s="1"/>
  <c r="Y5525" i="1" s="1"/>
  <c r="Z5525" i="1" s="1"/>
  <c r="AA5525" i="1" s="1"/>
  <c r="A5526" i="1"/>
  <c r="A5527" i="1" l="1"/>
  <c r="P5526" i="1" a="1"/>
  <c r="P5526" i="1" s="1"/>
  <c r="Q5526" i="1" s="1"/>
  <c r="V5526" i="1" s="1"/>
  <c r="Y5526" i="1" s="1"/>
  <c r="Z5526" i="1" s="1"/>
  <c r="AA5526" i="1" s="1"/>
  <c r="A5528" i="1" l="1"/>
  <c r="P5527" i="1" a="1"/>
  <c r="P5527" i="1" s="1"/>
  <c r="Q5527" i="1" s="1"/>
  <c r="V5527" i="1" s="1"/>
  <c r="Y5527" i="1" s="1"/>
  <c r="Z5527" i="1" s="1"/>
  <c r="AA5527" i="1" s="1"/>
  <c r="A5529" i="1" l="1"/>
  <c r="P5528" i="1" a="1"/>
  <c r="P5528" i="1" s="1"/>
  <c r="Q5528" i="1" s="1"/>
  <c r="V5528" i="1" s="1"/>
  <c r="Y5528" i="1" s="1"/>
  <c r="Z5528" i="1" s="1"/>
  <c r="AA5528" i="1" s="1"/>
  <c r="P5529" i="1" l="1" a="1"/>
  <c r="P5529" i="1" s="1"/>
  <c r="Q5529" i="1" s="1"/>
  <c r="V5529" i="1" s="1"/>
  <c r="Y5529" i="1" s="1"/>
  <c r="Z5529" i="1" s="1"/>
  <c r="AA5529" i="1" s="1"/>
  <c r="A5530" i="1"/>
  <c r="P5530" i="1" l="1" a="1"/>
  <c r="P5530" i="1" s="1"/>
  <c r="Q5530" i="1" s="1"/>
  <c r="V5530" i="1" s="1"/>
  <c r="Y5530" i="1" s="1"/>
  <c r="Z5530" i="1" s="1"/>
  <c r="AA5530" i="1" s="1"/>
  <c r="A5531" i="1"/>
  <c r="A5532" i="1" l="1"/>
  <c r="P5531" i="1" a="1"/>
  <c r="P5531" i="1" s="1"/>
  <c r="Q5531" i="1" s="1"/>
  <c r="V5531" i="1" s="1"/>
  <c r="Y5531" i="1" s="1"/>
  <c r="Z5531" i="1" s="1"/>
  <c r="AA5531" i="1" s="1"/>
  <c r="P5532" i="1" l="1" a="1"/>
  <c r="P5532" i="1" s="1"/>
  <c r="Q5532" i="1" s="1"/>
  <c r="V5532" i="1" s="1"/>
  <c r="Y5532" i="1" s="1"/>
  <c r="Z5532" i="1" s="1"/>
  <c r="AA5532" i="1" s="1"/>
  <c r="A5533" i="1"/>
  <c r="A5534" i="1" s="1"/>
  <c r="A5535" i="1" l="1"/>
  <c r="P5534" i="1" a="1"/>
  <c r="P5534" i="1" s="1"/>
  <c r="Q5534" i="1" s="1"/>
  <c r="V5534" i="1" s="1"/>
  <c r="Y5534" i="1" s="1"/>
  <c r="Z5534" i="1" s="1"/>
  <c r="AA5534" i="1" s="1"/>
  <c r="P5533" i="1" a="1"/>
  <c r="P5533" i="1" s="1"/>
  <c r="Q5533" i="1" s="1"/>
  <c r="V5533" i="1" s="1"/>
  <c r="Y5533" i="1" s="1"/>
  <c r="Z5533" i="1" s="1"/>
  <c r="AA5533" i="1" s="1"/>
  <c r="A5536" i="1" l="1"/>
  <c r="P5535" i="1" a="1"/>
  <c r="P5535" i="1" s="1"/>
  <c r="Q5535" i="1" s="1"/>
  <c r="V5535" i="1" s="1"/>
  <c r="Y5535" i="1" s="1"/>
  <c r="Z5535" i="1" s="1"/>
  <c r="AA5535" i="1" s="1"/>
  <c r="P5536" i="1" l="1" a="1"/>
  <c r="P5536" i="1" s="1"/>
  <c r="Q5536" i="1" s="1"/>
  <c r="V5536" i="1" s="1"/>
  <c r="Y5536" i="1" s="1"/>
  <c r="Z5536" i="1" s="1"/>
  <c r="AA5536" i="1" s="1"/>
  <c r="A5537" i="1"/>
  <c r="A5538" i="1" l="1"/>
  <c r="P5537" i="1" a="1"/>
  <c r="P5537" i="1" s="1"/>
  <c r="Q5537" i="1" s="1"/>
  <c r="V5537" i="1" s="1"/>
  <c r="Y5537" i="1" s="1"/>
  <c r="Z5537" i="1" s="1"/>
  <c r="AA5537" i="1" s="1"/>
  <c r="A5539" i="1" l="1"/>
  <c r="P5538" i="1" a="1"/>
  <c r="P5538" i="1" s="1"/>
  <c r="Q5538" i="1" s="1"/>
  <c r="V5538" i="1" s="1"/>
  <c r="Y5538" i="1" s="1"/>
  <c r="Z5538" i="1" s="1"/>
  <c r="AA5538" i="1" s="1"/>
  <c r="A5540" i="1" l="1"/>
  <c r="P5539" i="1" a="1"/>
  <c r="P5539" i="1" s="1"/>
  <c r="Q5539" i="1" s="1"/>
  <c r="V5539" i="1" s="1"/>
  <c r="Y5539" i="1" s="1"/>
  <c r="Z5539" i="1" s="1"/>
  <c r="AA5539" i="1" s="1"/>
  <c r="P5540" i="1" l="1" a="1"/>
  <c r="P5540" i="1" s="1"/>
  <c r="Q5540" i="1" s="1"/>
  <c r="V5540" i="1" s="1"/>
  <c r="Y5540" i="1" s="1"/>
  <c r="Z5540" i="1" s="1"/>
  <c r="AA5540" i="1" s="1"/>
  <c r="A5541" i="1"/>
  <c r="A5542" i="1" l="1"/>
  <c r="P5541" i="1" a="1"/>
  <c r="P5541" i="1" s="1"/>
  <c r="Q5541" i="1" s="1"/>
  <c r="V5541" i="1" s="1"/>
  <c r="Y5541" i="1" s="1"/>
  <c r="Z5541" i="1" s="1"/>
  <c r="AA5541" i="1" s="1"/>
  <c r="A5543" i="1" l="1"/>
  <c r="P5542" i="1" a="1"/>
  <c r="P5542" i="1" s="1"/>
  <c r="Q5542" i="1" s="1"/>
  <c r="V5542" i="1" s="1"/>
  <c r="Y5542" i="1" s="1"/>
  <c r="Z5542" i="1" s="1"/>
  <c r="AA5542" i="1" s="1"/>
  <c r="A5544" i="1" l="1"/>
  <c r="P5543" i="1" a="1"/>
  <c r="P5543" i="1" s="1"/>
  <c r="Q5543" i="1" s="1"/>
  <c r="V5543" i="1" s="1"/>
  <c r="Y5543" i="1" s="1"/>
  <c r="Z5543" i="1" s="1"/>
  <c r="AA5543" i="1" s="1"/>
  <c r="P5544" i="1" l="1" a="1"/>
  <c r="P5544" i="1" s="1"/>
  <c r="Q5544" i="1" s="1"/>
  <c r="V5544" i="1" s="1"/>
  <c r="Y5544" i="1" s="1"/>
  <c r="Z5544" i="1" s="1"/>
  <c r="AA5544" i="1" s="1"/>
  <c r="A5545" i="1"/>
  <c r="A5546" i="1" l="1"/>
  <c r="P5545" i="1" a="1"/>
  <c r="P5545" i="1" s="1"/>
  <c r="Q5545" i="1" s="1"/>
  <c r="V5545" i="1" s="1"/>
  <c r="Y5545" i="1" s="1"/>
  <c r="Z5545" i="1" s="1"/>
  <c r="AA5545" i="1" s="1"/>
  <c r="P5546" i="1" l="1" a="1"/>
  <c r="P5546" i="1" s="1"/>
  <c r="Q5546" i="1" s="1"/>
  <c r="V5546" i="1" s="1"/>
  <c r="Y5546" i="1" s="1"/>
  <c r="Z5546" i="1" s="1"/>
  <c r="AA5546" i="1" s="1"/>
  <c r="A5547" i="1"/>
  <c r="A5548" i="1" l="1"/>
  <c r="P5547" i="1" a="1"/>
  <c r="P5547" i="1" s="1"/>
  <c r="Q5547" i="1" s="1"/>
  <c r="V5547" i="1" s="1"/>
  <c r="Y5547" i="1" s="1"/>
  <c r="Z5547" i="1" s="1"/>
  <c r="AA5547" i="1" s="1"/>
  <c r="A5549" i="1" l="1"/>
  <c r="P5548" i="1" a="1"/>
  <c r="P5548" i="1" s="1"/>
  <c r="Q5548" i="1" s="1"/>
  <c r="V5548" i="1" s="1"/>
  <c r="Y5548" i="1" s="1"/>
  <c r="Z5548" i="1" s="1"/>
  <c r="AA5548" i="1" s="1"/>
  <c r="P5549" i="1" l="1" a="1"/>
  <c r="P5549" i="1" s="1"/>
  <c r="Q5549" i="1" s="1"/>
  <c r="V5549" i="1" s="1"/>
  <c r="Y5549" i="1" s="1"/>
  <c r="Z5549" i="1" s="1"/>
  <c r="AA5549" i="1" s="1"/>
  <c r="A5550" i="1"/>
  <c r="A5551" i="1" l="1"/>
  <c r="P5550" i="1" a="1"/>
  <c r="P5550" i="1" s="1"/>
  <c r="Q5550" i="1" s="1"/>
  <c r="V5550" i="1" s="1"/>
  <c r="Y5550" i="1" s="1"/>
  <c r="Z5550" i="1" s="1"/>
  <c r="AA5550" i="1" s="1"/>
  <c r="A5552" i="1" l="1"/>
  <c r="P5551" i="1" a="1"/>
  <c r="P5551" i="1" s="1"/>
  <c r="Q5551" i="1" s="1"/>
  <c r="V5551" i="1" s="1"/>
  <c r="Y5551" i="1" s="1"/>
  <c r="Z5551" i="1" s="1"/>
  <c r="AA5551" i="1" s="1"/>
  <c r="P5552" i="1" l="1" a="1"/>
  <c r="P5552" i="1" s="1"/>
  <c r="Q5552" i="1" s="1"/>
  <c r="V5552" i="1" s="1"/>
  <c r="Y5552" i="1" s="1"/>
  <c r="Z5552" i="1" s="1"/>
  <c r="AA5552" i="1" s="1"/>
  <c r="A5553" i="1"/>
  <c r="A5554" i="1" l="1"/>
  <c r="P5553" i="1" a="1"/>
  <c r="P5553" i="1" s="1"/>
  <c r="Q5553" i="1" s="1"/>
  <c r="V5553" i="1" s="1"/>
  <c r="Y5553" i="1" s="1"/>
  <c r="Z5553" i="1" s="1"/>
  <c r="AA5553" i="1" s="1"/>
  <c r="A5555" i="1" l="1"/>
  <c r="P5554" i="1" a="1"/>
  <c r="P5554" i="1" s="1"/>
  <c r="Q5554" i="1" s="1"/>
  <c r="V5554" i="1" s="1"/>
  <c r="Y5554" i="1" s="1"/>
  <c r="Z5554" i="1" s="1"/>
  <c r="AA5554" i="1" s="1"/>
  <c r="A5556" i="1" l="1"/>
  <c r="P5555" i="1" a="1"/>
  <c r="P5555" i="1" s="1"/>
  <c r="Q5555" i="1" s="1"/>
  <c r="V5555" i="1" s="1"/>
  <c r="Y5555" i="1" s="1"/>
  <c r="Z5555" i="1" s="1"/>
  <c r="AA5555" i="1" s="1"/>
  <c r="A5557" i="1" l="1"/>
  <c r="P5556" i="1" a="1"/>
  <c r="P5556" i="1" s="1"/>
  <c r="Q5556" i="1" s="1"/>
  <c r="V5556" i="1" s="1"/>
  <c r="Y5556" i="1" s="1"/>
  <c r="Z5556" i="1" s="1"/>
  <c r="AA5556" i="1" s="1"/>
  <c r="A5558" i="1" l="1"/>
  <c r="P5557" i="1" a="1"/>
  <c r="P5557" i="1" s="1"/>
  <c r="Q5557" i="1" s="1"/>
  <c r="V5557" i="1" s="1"/>
  <c r="Y5557" i="1" s="1"/>
  <c r="Z5557" i="1" s="1"/>
  <c r="AA5557" i="1" s="1"/>
  <c r="A5559" i="1" l="1"/>
  <c r="P5558" i="1" a="1"/>
  <c r="P5558" i="1" s="1"/>
  <c r="Q5558" i="1" s="1"/>
  <c r="V5558" i="1" s="1"/>
  <c r="Y5558" i="1" s="1"/>
  <c r="Z5558" i="1" s="1"/>
  <c r="AA5558" i="1" s="1"/>
  <c r="A5560" i="1" l="1"/>
  <c r="P5559" i="1" a="1"/>
  <c r="P5559" i="1" s="1"/>
  <c r="Q5559" i="1" s="1"/>
  <c r="V5559" i="1" s="1"/>
  <c r="Y5559" i="1" s="1"/>
  <c r="Z5559" i="1" s="1"/>
  <c r="AA5559" i="1" s="1"/>
  <c r="P5560" i="1" l="1" a="1"/>
  <c r="P5560" i="1" s="1"/>
  <c r="Q5560" i="1" s="1"/>
  <c r="V5560" i="1" s="1"/>
  <c r="Y5560" i="1" s="1"/>
  <c r="Z5560" i="1" s="1"/>
  <c r="AA5560" i="1" s="1"/>
  <c r="A5561" i="1"/>
  <c r="A5562" i="1" l="1"/>
  <c r="P5561" i="1" a="1"/>
  <c r="P5561" i="1" s="1"/>
  <c r="Q5561" i="1" s="1"/>
  <c r="V5561" i="1" s="1"/>
  <c r="Y5561" i="1" s="1"/>
  <c r="Z5561" i="1" s="1"/>
  <c r="AA5561" i="1" s="1"/>
  <c r="A5563" i="1" l="1"/>
  <c r="P5562" i="1" a="1"/>
  <c r="P5562" i="1" s="1"/>
  <c r="Q5562" i="1" s="1"/>
  <c r="V5562" i="1" s="1"/>
  <c r="Y5562" i="1" s="1"/>
  <c r="Z5562" i="1" s="1"/>
  <c r="AA5562" i="1" s="1"/>
  <c r="A5564" i="1" l="1"/>
  <c r="P5563" i="1" a="1"/>
  <c r="P5563" i="1" s="1"/>
  <c r="Q5563" i="1" s="1"/>
  <c r="V5563" i="1" s="1"/>
  <c r="Y5563" i="1" s="1"/>
  <c r="Z5563" i="1" s="1"/>
  <c r="AA5563" i="1" s="1"/>
  <c r="P5564" i="1" l="1" a="1"/>
  <c r="P5564" i="1" s="1"/>
  <c r="Q5564" i="1" s="1"/>
  <c r="V5564" i="1" s="1"/>
  <c r="Y5564" i="1" s="1"/>
  <c r="Z5564" i="1" s="1"/>
  <c r="AA5564" i="1" s="1"/>
  <c r="A5565" i="1"/>
  <c r="A5566" i="1" l="1"/>
  <c r="P5565" i="1" a="1"/>
  <c r="P5565" i="1" s="1"/>
  <c r="Q5565" i="1" s="1"/>
  <c r="V5565" i="1" s="1"/>
  <c r="Y5565" i="1" s="1"/>
  <c r="Z5565" i="1" s="1"/>
  <c r="AA5565" i="1" s="1"/>
  <c r="A5567" i="1" l="1"/>
  <c r="P5566" i="1" a="1"/>
  <c r="P5566" i="1" s="1"/>
  <c r="Q5566" i="1" s="1"/>
  <c r="V5566" i="1" s="1"/>
  <c r="Y5566" i="1" s="1"/>
  <c r="Z5566" i="1" s="1"/>
  <c r="AA5566" i="1" s="1"/>
  <c r="A5568" i="1" l="1"/>
  <c r="P5567" i="1" a="1"/>
  <c r="P5567" i="1" s="1"/>
  <c r="Q5567" i="1" s="1"/>
  <c r="V5567" i="1" s="1"/>
  <c r="Y5567" i="1" s="1"/>
  <c r="Z5567" i="1" s="1"/>
  <c r="AA5567" i="1" s="1"/>
  <c r="P5568" i="1" l="1" a="1"/>
  <c r="P5568" i="1" s="1"/>
  <c r="Q5568" i="1" s="1"/>
  <c r="V5568" i="1" s="1"/>
  <c r="Y5568" i="1" s="1"/>
  <c r="Z5568" i="1" s="1"/>
  <c r="AA5568" i="1" s="1"/>
  <c r="A5569" i="1"/>
  <c r="A5570" i="1" l="1"/>
  <c r="P5569" i="1" a="1"/>
  <c r="P5569" i="1" s="1"/>
  <c r="Q5569" i="1" s="1"/>
  <c r="V5569" i="1" s="1"/>
  <c r="Y5569" i="1" s="1"/>
  <c r="Z5569" i="1" s="1"/>
  <c r="AA5569" i="1" s="1"/>
  <c r="A5571" i="1" l="1"/>
  <c r="P5570" i="1" a="1"/>
  <c r="P5570" i="1" s="1"/>
  <c r="Q5570" i="1" s="1"/>
  <c r="V5570" i="1" s="1"/>
  <c r="Y5570" i="1" s="1"/>
  <c r="Z5570" i="1" s="1"/>
  <c r="AA5570" i="1" s="1"/>
  <c r="P5571" i="1" l="1" a="1"/>
  <c r="P5571" i="1" s="1"/>
  <c r="Q5571" i="1" s="1"/>
  <c r="V5571" i="1" s="1"/>
  <c r="Y5571" i="1" s="1"/>
  <c r="Z5571" i="1" s="1"/>
  <c r="AA5571" i="1" s="1"/>
  <c r="A5572" i="1"/>
  <c r="P5572" i="1" l="1" a="1"/>
  <c r="P5572" i="1" s="1"/>
  <c r="Q5572" i="1" s="1"/>
  <c r="V5572" i="1" s="1"/>
  <c r="Y5572" i="1" s="1"/>
  <c r="Z5572" i="1" s="1"/>
  <c r="AA5572" i="1" s="1"/>
  <c r="A5573" i="1"/>
  <c r="A5574" i="1" l="1"/>
  <c r="P5573" i="1" a="1"/>
  <c r="P5573" i="1" s="1"/>
  <c r="Q5573" i="1" s="1"/>
  <c r="V5573" i="1" s="1"/>
  <c r="Y5573" i="1" s="1"/>
  <c r="Z5573" i="1" s="1"/>
  <c r="AA5573" i="1" s="1"/>
  <c r="A5575" i="1" l="1"/>
  <c r="P5574" i="1" a="1"/>
  <c r="P5574" i="1" s="1"/>
  <c r="Q5574" i="1" s="1"/>
  <c r="V5574" i="1" s="1"/>
  <c r="Y5574" i="1" s="1"/>
  <c r="Z5574" i="1" s="1"/>
  <c r="AA5574" i="1" s="1"/>
  <c r="P5575" i="1" l="1" a="1"/>
  <c r="P5575" i="1" s="1"/>
  <c r="Q5575" i="1" s="1"/>
  <c r="V5575" i="1" s="1"/>
  <c r="Y5575" i="1" s="1"/>
  <c r="Z5575" i="1" s="1"/>
  <c r="AA5575" i="1" s="1"/>
  <c r="A5576" i="1"/>
  <c r="P5576" i="1" l="1" a="1"/>
  <c r="P5576" i="1" s="1"/>
  <c r="Q5576" i="1" s="1"/>
  <c r="V5576" i="1" s="1"/>
  <c r="Y5576" i="1" s="1"/>
  <c r="Z5576" i="1" s="1"/>
  <c r="AA5576" i="1" s="1"/>
  <c r="A5577" i="1"/>
  <c r="A5578" i="1" l="1"/>
  <c r="P5577" i="1" a="1"/>
  <c r="P5577" i="1" s="1"/>
  <c r="Q5577" i="1" s="1"/>
  <c r="V5577" i="1" s="1"/>
  <c r="Y5577" i="1" s="1"/>
  <c r="Z5577" i="1" s="1"/>
  <c r="AA5577" i="1" s="1"/>
  <c r="A5579" i="1" l="1"/>
  <c r="P5578" i="1" a="1"/>
  <c r="P5578" i="1" s="1"/>
  <c r="Q5578" i="1" s="1"/>
  <c r="V5578" i="1" s="1"/>
  <c r="Y5578" i="1" s="1"/>
  <c r="Z5578" i="1" s="1"/>
  <c r="AA5578" i="1" s="1"/>
  <c r="P5579" i="1" l="1" a="1"/>
  <c r="P5579" i="1" s="1"/>
  <c r="Q5579" i="1" s="1"/>
  <c r="V5579" i="1" s="1"/>
  <c r="Y5579" i="1" s="1"/>
  <c r="Z5579" i="1" s="1"/>
  <c r="AA5579" i="1" s="1"/>
  <c r="A5580" i="1"/>
  <c r="A5581" i="1" l="1"/>
  <c r="P5580" i="1" a="1"/>
  <c r="P5580" i="1" s="1"/>
  <c r="Q5580" i="1" s="1"/>
  <c r="V5580" i="1" s="1"/>
  <c r="Y5580" i="1" s="1"/>
  <c r="Z5580" i="1" s="1"/>
  <c r="AA5580" i="1" s="1"/>
  <c r="A5582" i="1" l="1"/>
  <c r="P5581" i="1" a="1"/>
  <c r="P5581" i="1" s="1"/>
  <c r="Q5581" i="1" s="1"/>
  <c r="V5581" i="1" s="1"/>
  <c r="Y5581" i="1" s="1"/>
  <c r="Z5581" i="1" s="1"/>
  <c r="AA5581" i="1" s="1"/>
  <c r="P5582" i="1" l="1" a="1"/>
  <c r="P5582" i="1" s="1"/>
  <c r="Q5582" i="1" s="1"/>
  <c r="V5582" i="1" s="1"/>
  <c r="Y5582" i="1" s="1"/>
  <c r="Z5582" i="1" s="1"/>
  <c r="AA5582" i="1" s="1"/>
  <c r="A5583" i="1"/>
  <c r="P5583" i="1" l="1" a="1"/>
  <c r="P5583" i="1" s="1"/>
  <c r="Q5583" i="1" s="1"/>
  <c r="V5583" i="1" s="1"/>
  <c r="Y5583" i="1" s="1"/>
  <c r="Z5583" i="1" s="1"/>
  <c r="AA5583" i="1" s="1"/>
  <c r="A5584" i="1"/>
  <c r="P5584" i="1" l="1" a="1"/>
  <c r="P5584" i="1" s="1"/>
  <c r="Q5584" i="1" s="1"/>
  <c r="V5584" i="1" s="1"/>
  <c r="Y5584" i="1" s="1"/>
  <c r="Z5584" i="1" s="1"/>
  <c r="AA5584" i="1" s="1"/>
  <c r="A5585" i="1"/>
  <c r="A5586" i="1" l="1"/>
  <c r="P5585" i="1" a="1"/>
  <c r="P5585" i="1" s="1"/>
  <c r="Q5585" i="1" s="1"/>
  <c r="V5585" i="1" s="1"/>
  <c r="Y5585" i="1" s="1"/>
  <c r="Z5585" i="1" s="1"/>
  <c r="AA5585" i="1" s="1"/>
  <c r="P5586" i="1" l="1" a="1"/>
  <c r="P5586" i="1" s="1"/>
  <c r="Q5586" i="1" s="1"/>
  <c r="V5586" i="1" s="1"/>
  <c r="Y5586" i="1" s="1"/>
  <c r="Z5586" i="1" s="1"/>
  <c r="AA5586" i="1" s="1"/>
  <c r="A5587" i="1"/>
  <c r="P5587" i="1" l="1" a="1"/>
  <c r="P5587" i="1" s="1"/>
  <c r="Q5587" i="1" s="1"/>
  <c r="V5587" i="1" s="1"/>
  <c r="Y5587" i="1" s="1"/>
  <c r="Z5587" i="1" s="1"/>
  <c r="AA5587" i="1" s="1"/>
  <c r="A5588" i="1"/>
  <c r="P5588" i="1" l="1" a="1"/>
  <c r="P5588" i="1" s="1"/>
  <c r="Q5588" i="1" s="1"/>
  <c r="V5588" i="1" s="1"/>
  <c r="Y5588" i="1" s="1"/>
  <c r="Z5588" i="1" s="1"/>
  <c r="AA5588" i="1" s="1"/>
  <c r="A5589" i="1"/>
  <c r="A5590" i="1" l="1"/>
  <c r="P5589" i="1" a="1"/>
  <c r="P5589" i="1" s="1"/>
  <c r="Q5589" i="1" s="1"/>
  <c r="V5589" i="1" s="1"/>
  <c r="Y5589" i="1" s="1"/>
  <c r="Z5589" i="1" s="1"/>
  <c r="AA5589" i="1" s="1"/>
  <c r="A5591" i="1" l="1"/>
  <c r="P5590" i="1" a="1"/>
  <c r="P5590" i="1" s="1"/>
  <c r="Q5590" i="1" s="1"/>
  <c r="V5590" i="1" s="1"/>
  <c r="Y5590" i="1" s="1"/>
  <c r="Z5590" i="1" s="1"/>
  <c r="AA5590" i="1" s="1"/>
  <c r="P5591" i="1" l="1" a="1"/>
  <c r="P5591" i="1" s="1"/>
  <c r="Q5591" i="1" s="1"/>
  <c r="V5591" i="1" s="1"/>
  <c r="Y5591" i="1" s="1"/>
  <c r="Z5591" i="1" s="1"/>
  <c r="AA5591" i="1" s="1"/>
  <c r="A5592" i="1"/>
  <c r="A5593" i="1" l="1"/>
  <c r="P5592" i="1" a="1"/>
  <c r="P5592" i="1" s="1"/>
  <c r="Q5592" i="1" s="1"/>
  <c r="V5592" i="1" s="1"/>
  <c r="Y5592" i="1" s="1"/>
  <c r="Z5592" i="1" s="1"/>
  <c r="AA5592" i="1" s="1"/>
  <c r="A5594" i="1" l="1"/>
  <c r="P5593" i="1" a="1"/>
  <c r="P5593" i="1" s="1"/>
  <c r="Q5593" i="1" s="1"/>
  <c r="V5593" i="1" s="1"/>
  <c r="Y5593" i="1" s="1"/>
  <c r="Z5593" i="1" s="1"/>
  <c r="AA5593" i="1" s="1"/>
  <c r="A5595" i="1" l="1"/>
  <c r="P5594" i="1" a="1"/>
  <c r="P5594" i="1" s="1"/>
  <c r="Q5594" i="1" s="1"/>
  <c r="V5594" i="1" s="1"/>
  <c r="Y5594" i="1" s="1"/>
  <c r="Z5594" i="1" s="1"/>
  <c r="AA5594" i="1" s="1"/>
  <c r="P5595" i="1" l="1" a="1"/>
  <c r="P5595" i="1" s="1"/>
  <c r="Q5595" i="1" s="1"/>
  <c r="V5595" i="1" s="1"/>
  <c r="Y5595" i="1" s="1"/>
  <c r="Z5595" i="1" s="1"/>
  <c r="AA5595" i="1" s="1"/>
  <c r="A5596" i="1"/>
  <c r="P5596" i="1" l="1" a="1"/>
  <c r="P5596" i="1" s="1"/>
  <c r="Q5596" i="1" s="1"/>
  <c r="V5596" i="1" s="1"/>
  <c r="Y5596" i="1" s="1"/>
  <c r="Z5596" i="1" s="1"/>
  <c r="AA5596" i="1" s="1"/>
  <c r="A5597" i="1"/>
  <c r="A5598" i="1" l="1"/>
  <c r="P5597" i="1" a="1"/>
  <c r="P5597" i="1" s="1"/>
  <c r="Q5597" i="1" s="1"/>
  <c r="V5597" i="1" s="1"/>
  <c r="Y5597" i="1" s="1"/>
  <c r="Z5597" i="1" s="1"/>
  <c r="AA5597" i="1" s="1"/>
  <c r="A5599" i="1" l="1"/>
  <c r="P5598" i="1" a="1"/>
  <c r="P5598" i="1" s="1"/>
  <c r="Q5598" i="1" s="1"/>
  <c r="V5598" i="1" s="1"/>
  <c r="Y5598" i="1" s="1"/>
  <c r="Z5598" i="1" s="1"/>
  <c r="AA5598" i="1" s="1"/>
  <c r="P5599" i="1" l="1" a="1"/>
  <c r="P5599" i="1" s="1"/>
  <c r="Q5599" i="1" s="1"/>
  <c r="V5599" i="1" s="1"/>
  <c r="Y5599" i="1" s="1"/>
  <c r="Z5599" i="1" s="1"/>
  <c r="AA5599" i="1" s="1"/>
  <c r="A5600" i="1"/>
  <c r="A5601" i="1" l="1"/>
  <c r="P5600" i="1" a="1"/>
  <c r="P5600" i="1" s="1"/>
  <c r="Q5600" i="1" s="1"/>
  <c r="V5600" i="1" s="1"/>
  <c r="Y5600" i="1" s="1"/>
  <c r="Z5600" i="1" s="1"/>
  <c r="AA5600" i="1" s="1"/>
  <c r="P5601" i="1" l="1" a="1"/>
  <c r="P5601" i="1" s="1"/>
  <c r="Q5601" i="1" s="1"/>
  <c r="V5601" i="1" s="1"/>
  <c r="Y5601" i="1" s="1"/>
  <c r="Z5601" i="1" s="1"/>
  <c r="AA5601" i="1" s="1"/>
  <c r="A5602" i="1"/>
  <c r="A5603" i="1" l="1"/>
  <c r="P5602" i="1" a="1"/>
  <c r="P5602" i="1" s="1"/>
  <c r="Q5602" i="1" s="1"/>
  <c r="V5602" i="1" s="1"/>
  <c r="Y5602" i="1" s="1"/>
  <c r="Z5602" i="1" s="1"/>
  <c r="AA5602" i="1" s="1"/>
  <c r="P5603" i="1" l="1" a="1"/>
  <c r="P5603" i="1" s="1"/>
  <c r="Q5603" i="1" s="1"/>
  <c r="V5603" i="1" s="1"/>
  <c r="Y5603" i="1" s="1"/>
  <c r="Z5603" i="1" s="1"/>
  <c r="AA5603" i="1" s="1"/>
  <c r="A5604" i="1"/>
  <c r="P5604" i="1" l="1" a="1"/>
  <c r="P5604" i="1" s="1"/>
  <c r="Q5604" i="1" s="1"/>
  <c r="V5604" i="1" s="1"/>
  <c r="Y5604" i="1" s="1"/>
  <c r="Z5604" i="1" s="1"/>
  <c r="AA5604" i="1" s="1"/>
  <c r="A5605" i="1"/>
  <c r="A5606" i="1" l="1"/>
  <c r="P5605" i="1" a="1"/>
  <c r="P5605" i="1" s="1"/>
  <c r="Q5605" i="1" s="1"/>
  <c r="V5605" i="1" s="1"/>
  <c r="Y5605" i="1" s="1"/>
  <c r="Z5605" i="1" s="1"/>
  <c r="AA5605" i="1" s="1"/>
  <c r="A5607" i="1" l="1"/>
  <c r="P5606" i="1" a="1"/>
  <c r="P5606" i="1" s="1"/>
  <c r="Q5606" i="1" s="1"/>
  <c r="V5606" i="1" s="1"/>
  <c r="Y5606" i="1" s="1"/>
  <c r="Z5606" i="1" s="1"/>
  <c r="AA5606" i="1" s="1"/>
  <c r="A5608" i="1" l="1"/>
  <c r="P5607" i="1" a="1"/>
  <c r="P5607" i="1" s="1"/>
  <c r="Q5607" i="1" s="1"/>
  <c r="V5607" i="1" s="1"/>
  <c r="Y5607" i="1" s="1"/>
  <c r="Z5607" i="1" s="1"/>
  <c r="AA5607" i="1" s="1"/>
  <c r="A5609" i="1" l="1"/>
  <c r="P5608" i="1" a="1"/>
  <c r="P5608" i="1" s="1"/>
  <c r="Q5608" i="1" s="1"/>
  <c r="V5608" i="1" s="1"/>
  <c r="Y5608" i="1" s="1"/>
  <c r="Z5608" i="1" s="1"/>
  <c r="AA5608" i="1" s="1"/>
  <c r="A5610" i="1" l="1"/>
  <c r="P5609" i="1" a="1"/>
  <c r="P5609" i="1" s="1"/>
  <c r="Q5609" i="1" s="1"/>
  <c r="V5609" i="1" s="1"/>
  <c r="Y5609" i="1" s="1"/>
  <c r="Z5609" i="1" s="1"/>
  <c r="AA5609" i="1" s="1"/>
  <c r="A5611" i="1" l="1"/>
  <c r="P5610" i="1" a="1"/>
  <c r="P5610" i="1" s="1"/>
  <c r="Q5610" i="1" s="1"/>
  <c r="V5610" i="1" s="1"/>
  <c r="Y5610" i="1" s="1"/>
  <c r="Z5610" i="1" s="1"/>
  <c r="AA5610" i="1" s="1"/>
  <c r="P5611" i="1" l="1" a="1"/>
  <c r="P5611" i="1" s="1"/>
  <c r="Q5611" i="1" s="1"/>
  <c r="V5611" i="1" s="1"/>
  <c r="Y5611" i="1" s="1"/>
  <c r="Z5611" i="1" s="1"/>
  <c r="AA5611" i="1" s="1"/>
  <c r="A5612" i="1"/>
  <c r="P5612" i="1" l="1" a="1"/>
  <c r="P5612" i="1" s="1"/>
  <c r="Q5612" i="1" s="1"/>
  <c r="V5612" i="1" s="1"/>
  <c r="Y5612" i="1" s="1"/>
  <c r="Z5612" i="1" s="1"/>
  <c r="AA5612" i="1" s="1"/>
  <c r="A5613" i="1"/>
  <c r="A5614" i="1" l="1"/>
  <c r="P5613" i="1" a="1"/>
  <c r="P5613" i="1" s="1"/>
  <c r="Q5613" i="1" s="1"/>
  <c r="V5613" i="1" s="1"/>
  <c r="Y5613" i="1" s="1"/>
  <c r="Z5613" i="1" s="1"/>
  <c r="AA5613" i="1" s="1"/>
  <c r="A5615" i="1" l="1"/>
  <c r="P5614" i="1" a="1"/>
  <c r="P5614" i="1" s="1"/>
  <c r="Q5614" i="1" s="1"/>
  <c r="V5614" i="1" s="1"/>
  <c r="Y5614" i="1" s="1"/>
  <c r="Z5614" i="1" s="1"/>
  <c r="AA5614" i="1" s="1"/>
  <c r="A5616" i="1" l="1"/>
  <c r="P5615" i="1" a="1"/>
  <c r="P5615" i="1" s="1"/>
  <c r="Q5615" i="1" s="1"/>
  <c r="V5615" i="1" s="1"/>
  <c r="Y5615" i="1" s="1"/>
  <c r="Z5615" i="1" s="1"/>
  <c r="AA5615" i="1" s="1"/>
  <c r="P5616" i="1" l="1" a="1"/>
  <c r="P5616" i="1" s="1"/>
  <c r="Q5616" i="1" s="1"/>
  <c r="V5616" i="1" s="1"/>
  <c r="Y5616" i="1" s="1"/>
  <c r="Z5616" i="1" s="1"/>
  <c r="AA5616" i="1" s="1"/>
  <c r="A5617" i="1"/>
  <c r="A5618" i="1" l="1"/>
  <c r="P5617" i="1" a="1"/>
  <c r="P5617" i="1" s="1"/>
  <c r="Q5617" i="1" s="1"/>
  <c r="V5617" i="1" s="1"/>
  <c r="Y5617" i="1" s="1"/>
  <c r="Z5617" i="1" s="1"/>
  <c r="AA5617" i="1" s="1"/>
  <c r="P5618" i="1" l="1" a="1"/>
  <c r="P5618" i="1" s="1"/>
  <c r="Q5618" i="1" s="1"/>
  <c r="V5618" i="1" s="1"/>
  <c r="Y5618" i="1" s="1"/>
  <c r="Z5618" i="1" s="1"/>
  <c r="AA5618" i="1" s="1"/>
  <c r="A5619" i="1"/>
  <c r="P5619" i="1" l="1" a="1"/>
  <c r="P5619" i="1" s="1"/>
  <c r="Q5619" i="1" s="1"/>
  <c r="V5619" i="1" s="1"/>
  <c r="Y5619" i="1" s="1"/>
  <c r="Z5619" i="1" s="1"/>
  <c r="AA5619" i="1" s="1"/>
  <c r="A5620" i="1"/>
  <c r="A5621" i="1" l="1"/>
  <c r="P5620" i="1" a="1"/>
  <c r="P5620" i="1" s="1"/>
  <c r="Q5620" i="1" s="1"/>
  <c r="V5620" i="1" s="1"/>
  <c r="Y5620" i="1" s="1"/>
  <c r="Z5620" i="1" s="1"/>
  <c r="AA5620" i="1" s="1"/>
  <c r="P5621" i="1" l="1" a="1"/>
  <c r="P5621" i="1" s="1"/>
  <c r="Q5621" i="1" s="1"/>
  <c r="V5621" i="1" s="1"/>
  <c r="Y5621" i="1" s="1"/>
  <c r="Z5621" i="1" s="1"/>
  <c r="AA5621" i="1" s="1"/>
  <c r="A5622" i="1"/>
  <c r="A5623" i="1" l="1"/>
  <c r="P5622" i="1" a="1"/>
  <c r="P5622" i="1" s="1"/>
  <c r="Q5622" i="1" s="1"/>
  <c r="V5622" i="1" s="1"/>
  <c r="Y5622" i="1" s="1"/>
  <c r="Z5622" i="1" s="1"/>
  <c r="AA5622" i="1" s="1"/>
  <c r="A5624" i="1" l="1"/>
  <c r="P5623" i="1" a="1"/>
  <c r="P5623" i="1" s="1"/>
  <c r="Q5623" i="1" s="1"/>
  <c r="V5623" i="1" s="1"/>
  <c r="Y5623" i="1" s="1"/>
  <c r="Z5623" i="1" s="1"/>
  <c r="AA5623" i="1" s="1"/>
  <c r="P5624" i="1" l="1" a="1"/>
  <c r="P5624" i="1" s="1"/>
  <c r="Q5624" i="1" s="1"/>
  <c r="V5624" i="1" s="1"/>
  <c r="Y5624" i="1" s="1"/>
  <c r="Z5624" i="1" s="1"/>
  <c r="AA5624" i="1" s="1"/>
  <c r="A5625" i="1"/>
  <c r="P5625" i="1" l="1" a="1"/>
  <c r="P5625" i="1" s="1"/>
  <c r="Q5625" i="1" s="1"/>
  <c r="V5625" i="1" s="1"/>
  <c r="Y5625" i="1" s="1"/>
  <c r="Z5625" i="1" s="1"/>
  <c r="AA5625" i="1" s="1"/>
  <c r="A5626" i="1"/>
  <c r="P5626" i="1" l="1" a="1"/>
  <c r="P5626" i="1" s="1"/>
  <c r="Q5626" i="1" s="1"/>
  <c r="V5626" i="1" s="1"/>
  <c r="Y5626" i="1" s="1"/>
  <c r="Z5626" i="1" s="1"/>
  <c r="AA5626" i="1" s="1"/>
  <c r="A5627" i="1"/>
  <c r="P5627" i="1" l="1" a="1"/>
  <c r="P5627" i="1" s="1"/>
  <c r="Q5627" i="1" s="1"/>
  <c r="V5627" i="1" s="1"/>
  <c r="Y5627" i="1" s="1"/>
  <c r="Z5627" i="1" s="1"/>
  <c r="AA5627" i="1" s="1"/>
  <c r="A5628" i="1"/>
  <c r="A5629" i="1" l="1"/>
  <c r="P5628" i="1" a="1"/>
  <c r="P5628" i="1" s="1"/>
  <c r="Q5628" i="1" s="1"/>
  <c r="V5628" i="1" s="1"/>
  <c r="Y5628" i="1" s="1"/>
  <c r="Z5628" i="1" s="1"/>
  <c r="AA5628" i="1" s="1"/>
  <c r="P5629" i="1" l="1" a="1"/>
  <c r="P5629" i="1" s="1"/>
  <c r="Q5629" i="1" s="1"/>
  <c r="V5629" i="1" s="1"/>
  <c r="Y5629" i="1" s="1"/>
  <c r="Z5629" i="1" s="1"/>
  <c r="AA5629" i="1" s="1"/>
  <c r="A5630" i="1"/>
  <c r="P5630" i="1" l="1" a="1"/>
  <c r="P5630" i="1" s="1"/>
  <c r="Q5630" i="1" s="1"/>
  <c r="V5630" i="1" s="1"/>
  <c r="Y5630" i="1" s="1"/>
  <c r="Z5630" i="1" s="1"/>
  <c r="AA5630" i="1" s="1"/>
  <c r="A5631" i="1"/>
  <c r="P5631" i="1" l="1" a="1"/>
  <c r="P5631" i="1" s="1"/>
  <c r="Q5631" i="1" s="1"/>
  <c r="V5631" i="1" s="1"/>
  <c r="Y5631" i="1" s="1"/>
  <c r="Z5631" i="1" s="1"/>
  <c r="AA5631" i="1" s="1"/>
  <c r="A5632" i="1"/>
  <c r="P5632" i="1" l="1" a="1"/>
  <c r="P5632" i="1" s="1"/>
  <c r="Q5632" i="1" s="1"/>
  <c r="V5632" i="1" s="1"/>
  <c r="Y5632" i="1" s="1"/>
  <c r="Z5632" i="1" s="1"/>
  <c r="AA5632" i="1" s="1"/>
  <c r="A5633" i="1"/>
  <c r="P5633" i="1" l="1" a="1"/>
  <c r="P5633" i="1" s="1"/>
  <c r="Q5633" i="1" s="1"/>
  <c r="V5633" i="1" s="1"/>
  <c r="Y5633" i="1" s="1"/>
  <c r="Z5633" i="1" s="1"/>
  <c r="AA5633" i="1" s="1"/>
  <c r="A5634" i="1"/>
  <c r="P5634" i="1" l="1" a="1"/>
  <c r="P5634" i="1" s="1"/>
  <c r="Q5634" i="1" s="1"/>
  <c r="V5634" i="1" s="1"/>
  <c r="Y5634" i="1" s="1"/>
  <c r="Z5634" i="1" s="1"/>
  <c r="AA5634" i="1" s="1"/>
  <c r="A5635" i="1"/>
  <c r="P5635" i="1" l="1" a="1"/>
  <c r="P5635" i="1" s="1"/>
  <c r="Q5635" i="1" s="1"/>
  <c r="V5635" i="1" s="1"/>
  <c r="Y5635" i="1" s="1"/>
  <c r="Z5635" i="1" s="1"/>
  <c r="AA5635" i="1" s="1"/>
  <c r="A5636" i="1"/>
  <c r="A5637" i="1" l="1"/>
  <c r="P5636" i="1" a="1"/>
  <c r="P5636" i="1" s="1"/>
  <c r="Q5636" i="1" s="1"/>
  <c r="V5636" i="1" s="1"/>
  <c r="Y5636" i="1" s="1"/>
  <c r="Z5636" i="1" s="1"/>
  <c r="AA5636" i="1" s="1"/>
  <c r="P5637" i="1" l="1" a="1"/>
  <c r="P5637" i="1" s="1"/>
  <c r="Q5637" i="1" s="1"/>
  <c r="V5637" i="1" s="1"/>
  <c r="Y5637" i="1" s="1"/>
  <c r="Z5637" i="1" s="1"/>
  <c r="AA5637" i="1" s="1"/>
  <c r="A5638" i="1"/>
  <c r="A5639" i="1" l="1"/>
  <c r="P5638" i="1" a="1"/>
  <c r="P5638" i="1" s="1"/>
  <c r="Q5638" i="1" s="1"/>
  <c r="V5638" i="1" s="1"/>
  <c r="Y5638" i="1" s="1"/>
  <c r="Z5638" i="1" s="1"/>
  <c r="AA5638" i="1" s="1"/>
  <c r="A5640" i="1" l="1"/>
  <c r="P5639" i="1" a="1"/>
  <c r="P5639" i="1" s="1"/>
  <c r="Q5639" i="1" s="1"/>
  <c r="V5639" i="1" s="1"/>
  <c r="Y5639" i="1" s="1"/>
  <c r="Z5639" i="1" s="1"/>
  <c r="AA5639" i="1" s="1"/>
  <c r="A5641" i="1" l="1"/>
  <c r="P5640" i="1" a="1"/>
  <c r="P5640" i="1" s="1"/>
  <c r="Q5640" i="1" s="1"/>
  <c r="V5640" i="1" s="1"/>
  <c r="Y5640" i="1" s="1"/>
  <c r="Z5640" i="1" s="1"/>
  <c r="AA5640" i="1" s="1"/>
  <c r="P5641" i="1" l="1" a="1"/>
  <c r="P5641" i="1" s="1"/>
  <c r="Q5641" i="1" s="1"/>
  <c r="V5641" i="1" s="1"/>
  <c r="Y5641" i="1" s="1"/>
  <c r="Z5641" i="1" s="1"/>
  <c r="AA5641" i="1" s="1"/>
  <c r="A5642" i="1"/>
  <c r="A5643" i="1" l="1"/>
  <c r="P5642" i="1" a="1"/>
  <c r="P5642" i="1" s="1"/>
  <c r="Q5642" i="1" s="1"/>
  <c r="V5642" i="1" s="1"/>
  <c r="Y5642" i="1" s="1"/>
  <c r="Z5642" i="1" s="1"/>
  <c r="AA5642" i="1" s="1"/>
  <c r="P5643" i="1" l="1" a="1"/>
  <c r="P5643" i="1" s="1"/>
  <c r="Q5643" i="1" s="1"/>
  <c r="V5643" i="1" s="1"/>
  <c r="Y5643" i="1" s="1"/>
  <c r="Z5643" i="1" s="1"/>
  <c r="AA5643" i="1" s="1"/>
  <c r="A5644" i="1"/>
  <c r="P5644" i="1" l="1" a="1"/>
  <c r="P5644" i="1" s="1"/>
  <c r="Q5644" i="1" s="1"/>
  <c r="V5644" i="1" s="1"/>
  <c r="Y5644" i="1" s="1"/>
  <c r="Z5644" i="1" s="1"/>
  <c r="AA5644" i="1" s="1"/>
  <c r="A5645" i="1"/>
  <c r="A5646" i="1" l="1"/>
  <c r="P5645" i="1" a="1"/>
  <c r="P5645" i="1" s="1"/>
  <c r="Q5645" i="1" s="1"/>
  <c r="V5645" i="1" s="1"/>
  <c r="Y5645" i="1" s="1"/>
  <c r="Z5645" i="1" s="1"/>
  <c r="AA5645" i="1" s="1"/>
  <c r="P5646" i="1" l="1" a="1"/>
  <c r="P5646" i="1" s="1"/>
  <c r="Q5646" i="1" s="1"/>
  <c r="V5646" i="1" s="1"/>
  <c r="Y5646" i="1" s="1"/>
  <c r="Z5646" i="1" s="1"/>
  <c r="AA5646" i="1" s="1"/>
  <c r="A5647" i="1"/>
  <c r="P5647" i="1" l="1" a="1"/>
  <c r="P5647" i="1" s="1"/>
  <c r="Q5647" i="1" s="1"/>
  <c r="V5647" i="1" s="1"/>
  <c r="Y5647" i="1" s="1"/>
  <c r="Z5647" i="1" s="1"/>
  <c r="AA5647" i="1" s="1"/>
  <c r="A5648" i="1"/>
  <c r="A5649" i="1" l="1"/>
  <c r="P5648" i="1" a="1"/>
  <c r="P5648" i="1" s="1"/>
  <c r="Q5648" i="1" s="1"/>
  <c r="V5648" i="1" s="1"/>
  <c r="Y5648" i="1" s="1"/>
  <c r="Z5648" i="1" s="1"/>
  <c r="AA5648" i="1" s="1"/>
  <c r="P5649" i="1" l="1" a="1"/>
  <c r="P5649" i="1" s="1"/>
  <c r="Q5649" i="1" s="1"/>
  <c r="V5649" i="1" s="1"/>
  <c r="Y5649" i="1" s="1"/>
  <c r="Z5649" i="1" s="1"/>
  <c r="AA5649" i="1" s="1"/>
  <c r="A5650" i="1"/>
  <c r="P5650" i="1" l="1" a="1"/>
  <c r="P5650" i="1" s="1"/>
  <c r="Q5650" i="1" s="1"/>
  <c r="V5650" i="1" s="1"/>
  <c r="Y5650" i="1" s="1"/>
  <c r="Z5650" i="1" s="1"/>
  <c r="AA5650" i="1" s="1"/>
  <c r="A5651" i="1"/>
  <c r="P5651" i="1" l="1" a="1"/>
  <c r="P5651" i="1" s="1"/>
  <c r="Q5651" i="1" s="1"/>
  <c r="V5651" i="1" s="1"/>
  <c r="Y5651" i="1" s="1"/>
  <c r="Z5651" i="1" s="1"/>
  <c r="AA5651" i="1" s="1"/>
  <c r="A5652" i="1"/>
  <c r="A5653" i="1" l="1"/>
  <c r="P5652" i="1" a="1"/>
  <c r="P5652" i="1" s="1"/>
  <c r="Q5652" i="1" s="1"/>
  <c r="V5652" i="1" s="1"/>
  <c r="Y5652" i="1" s="1"/>
  <c r="Z5652" i="1" s="1"/>
  <c r="AA5652" i="1" s="1"/>
  <c r="A5654" i="1" l="1"/>
  <c r="P5653" i="1" a="1"/>
  <c r="P5653" i="1" s="1"/>
  <c r="Q5653" i="1" s="1"/>
  <c r="V5653" i="1" s="1"/>
  <c r="Y5653" i="1" s="1"/>
  <c r="Z5653" i="1" s="1"/>
  <c r="AA5653" i="1" s="1"/>
  <c r="A5655" i="1" l="1"/>
  <c r="P5654" i="1" a="1"/>
  <c r="P5654" i="1" s="1"/>
  <c r="Q5654" i="1" s="1"/>
  <c r="V5654" i="1" s="1"/>
  <c r="Y5654" i="1" s="1"/>
  <c r="Z5654" i="1" s="1"/>
  <c r="AA5654" i="1" s="1"/>
  <c r="P5655" i="1" l="1" a="1"/>
  <c r="P5655" i="1" s="1"/>
  <c r="Q5655" i="1" s="1"/>
  <c r="V5655" i="1" s="1"/>
  <c r="Y5655" i="1" s="1"/>
  <c r="Z5655" i="1" s="1"/>
  <c r="AA5655" i="1" s="1"/>
  <c r="A5656" i="1"/>
  <c r="P5656" i="1" l="1" a="1"/>
  <c r="P5656" i="1" s="1"/>
  <c r="Q5656" i="1" s="1"/>
  <c r="V5656" i="1" s="1"/>
  <c r="Y5656" i="1" s="1"/>
  <c r="Z5656" i="1" s="1"/>
  <c r="AA5656" i="1" s="1"/>
  <c r="A5657" i="1"/>
  <c r="A5658" i="1" l="1"/>
  <c r="P5657" i="1" a="1"/>
  <c r="P5657" i="1" s="1"/>
  <c r="Q5657" i="1" s="1"/>
  <c r="V5657" i="1" s="1"/>
  <c r="Y5657" i="1" s="1"/>
  <c r="Z5657" i="1" s="1"/>
  <c r="AA5657" i="1" s="1"/>
  <c r="P5658" i="1" l="1" a="1"/>
  <c r="P5658" i="1" s="1"/>
  <c r="Q5658" i="1" s="1"/>
  <c r="V5658" i="1" s="1"/>
  <c r="Y5658" i="1" s="1"/>
  <c r="Z5658" i="1" s="1"/>
  <c r="AA5658" i="1" s="1"/>
  <c r="A5659" i="1"/>
  <c r="P5659" i="1" l="1" a="1"/>
  <c r="P5659" i="1" s="1"/>
  <c r="Q5659" i="1" s="1"/>
  <c r="V5659" i="1" s="1"/>
  <c r="Y5659" i="1" s="1"/>
  <c r="Z5659" i="1" s="1"/>
  <c r="AA5659" i="1" s="1"/>
  <c r="A5660" i="1"/>
  <c r="P5660" i="1" l="1" a="1"/>
  <c r="P5660" i="1" s="1"/>
  <c r="Q5660" i="1" s="1"/>
  <c r="V5660" i="1" s="1"/>
  <c r="Y5660" i="1" s="1"/>
  <c r="Z5660" i="1" s="1"/>
  <c r="AA5660" i="1" s="1"/>
  <c r="A5661" i="1"/>
  <c r="A5662" i="1" l="1"/>
  <c r="P5661" i="1" a="1"/>
  <c r="P5661" i="1" s="1"/>
  <c r="Q5661" i="1" s="1"/>
  <c r="V5661" i="1" s="1"/>
  <c r="Y5661" i="1" s="1"/>
  <c r="Z5661" i="1" s="1"/>
  <c r="AA5661" i="1" s="1"/>
  <c r="P5662" i="1" l="1" a="1"/>
  <c r="P5662" i="1" s="1"/>
  <c r="Q5662" i="1" s="1"/>
  <c r="V5662" i="1" s="1"/>
  <c r="Y5662" i="1" s="1"/>
  <c r="Z5662" i="1" s="1"/>
  <c r="AA5662" i="1" s="1"/>
  <c r="A5663" i="1"/>
  <c r="P5663" i="1" l="1" a="1"/>
  <c r="P5663" i="1" s="1"/>
  <c r="Q5663" i="1" s="1"/>
  <c r="V5663" i="1" s="1"/>
  <c r="Y5663" i="1" s="1"/>
  <c r="Z5663" i="1" s="1"/>
  <c r="AA5663" i="1" s="1"/>
  <c r="A5664" i="1"/>
  <c r="A5665" i="1" l="1"/>
  <c r="P5664" i="1" a="1"/>
  <c r="P5664" i="1" s="1"/>
  <c r="Q5664" i="1" s="1"/>
  <c r="V5664" i="1" s="1"/>
  <c r="Y5664" i="1" s="1"/>
  <c r="Z5664" i="1" s="1"/>
  <c r="AA5664" i="1" s="1"/>
  <c r="A5666" i="1" l="1"/>
  <c r="P5665" i="1" a="1"/>
  <c r="P5665" i="1" s="1"/>
  <c r="Q5665" i="1" s="1"/>
  <c r="V5665" i="1" s="1"/>
  <c r="Y5665" i="1" s="1"/>
  <c r="Z5665" i="1" s="1"/>
  <c r="AA5665" i="1" s="1"/>
  <c r="A5667" i="1" l="1"/>
  <c r="P5666" i="1" a="1"/>
  <c r="P5666" i="1" s="1"/>
  <c r="Q5666" i="1" s="1"/>
  <c r="V5666" i="1" s="1"/>
  <c r="Y5666" i="1" s="1"/>
  <c r="Z5666" i="1" s="1"/>
  <c r="AA5666" i="1" s="1"/>
  <c r="P5667" i="1" l="1" a="1"/>
  <c r="P5667" i="1" s="1"/>
  <c r="Q5667" i="1" s="1"/>
  <c r="V5667" i="1" s="1"/>
  <c r="Y5667" i="1" s="1"/>
  <c r="Z5667" i="1" s="1"/>
  <c r="AA5667" i="1" s="1"/>
  <c r="A5668" i="1"/>
  <c r="A5669" i="1" l="1"/>
  <c r="P5668" i="1" a="1"/>
  <c r="P5668" i="1" s="1"/>
  <c r="Q5668" i="1" s="1"/>
  <c r="V5668" i="1" s="1"/>
  <c r="Y5668" i="1" s="1"/>
  <c r="Z5668" i="1" s="1"/>
  <c r="AA5668" i="1" s="1"/>
  <c r="A5670" i="1" l="1"/>
  <c r="P5669" i="1" a="1"/>
  <c r="P5669" i="1" s="1"/>
  <c r="Q5669" i="1" s="1"/>
  <c r="V5669" i="1" s="1"/>
  <c r="Y5669" i="1" s="1"/>
  <c r="Z5669" i="1" s="1"/>
  <c r="AA5669" i="1" s="1"/>
  <c r="A5671" i="1" l="1"/>
  <c r="P5670" i="1" a="1"/>
  <c r="P5670" i="1" s="1"/>
  <c r="Q5670" i="1" s="1"/>
  <c r="V5670" i="1" s="1"/>
  <c r="Y5670" i="1" s="1"/>
  <c r="Z5670" i="1" s="1"/>
  <c r="AA5670" i="1" s="1"/>
  <c r="A5672" i="1" l="1"/>
  <c r="P5671" i="1" a="1"/>
  <c r="P5671" i="1" s="1"/>
  <c r="Q5671" i="1" s="1"/>
  <c r="V5671" i="1" s="1"/>
  <c r="Y5671" i="1" s="1"/>
  <c r="Z5671" i="1" s="1"/>
  <c r="AA5671" i="1" s="1"/>
  <c r="A5673" i="1" l="1"/>
  <c r="P5672" i="1" a="1"/>
  <c r="P5672" i="1" s="1"/>
  <c r="Q5672" i="1" s="1"/>
  <c r="V5672" i="1" s="1"/>
  <c r="Y5672" i="1" s="1"/>
  <c r="Z5672" i="1" s="1"/>
  <c r="AA5672" i="1" s="1"/>
  <c r="P5673" i="1" l="1" a="1"/>
  <c r="P5673" i="1" s="1"/>
  <c r="Q5673" i="1" s="1"/>
  <c r="V5673" i="1" s="1"/>
  <c r="Y5673" i="1" s="1"/>
  <c r="Z5673" i="1" s="1"/>
  <c r="AA5673" i="1" s="1"/>
  <c r="A5674" i="1"/>
  <c r="A5675" i="1" l="1"/>
  <c r="P5674" i="1" a="1"/>
  <c r="P5674" i="1" s="1"/>
  <c r="Q5674" i="1" s="1"/>
  <c r="V5674" i="1" s="1"/>
  <c r="Y5674" i="1" s="1"/>
  <c r="Z5674" i="1" s="1"/>
  <c r="AA5674" i="1" s="1"/>
  <c r="P5675" i="1" l="1" a="1"/>
  <c r="P5675" i="1" s="1"/>
  <c r="Q5675" i="1" s="1"/>
  <c r="V5675" i="1" s="1"/>
  <c r="Y5675" i="1" s="1"/>
  <c r="Z5675" i="1" s="1"/>
  <c r="AA5675" i="1" s="1"/>
  <c r="A5676" i="1"/>
  <c r="P5676" i="1" l="1" a="1"/>
  <c r="P5676" i="1" s="1"/>
  <c r="Q5676" i="1" s="1"/>
  <c r="V5676" i="1" s="1"/>
  <c r="Y5676" i="1" s="1"/>
  <c r="Z5676" i="1" s="1"/>
  <c r="AA5676" i="1" s="1"/>
  <c r="A5677" i="1"/>
  <c r="P5677" i="1" l="1" a="1"/>
  <c r="P5677" i="1" s="1"/>
  <c r="Q5677" i="1" s="1"/>
  <c r="V5677" i="1" s="1"/>
  <c r="Y5677" i="1" s="1"/>
  <c r="Z5677" i="1" s="1"/>
  <c r="AA5677" i="1" s="1"/>
  <c r="A5678" i="1"/>
  <c r="A5679" i="1" l="1"/>
  <c r="P5678" i="1" a="1"/>
  <c r="P5678" i="1" s="1"/>
  <c r="Q5678" i="1" s="1"/>
  <c r="V5678" i="1" s="1"/>
  <c r="Y5678" i="1" s="1"/>
  <c r="Z5678" i="1" s="1"/>
  <c r="AA5678" i="1" s="1"/>
  <c r="P5679" i="1" l="1" a="1"/>
  <c r="P5679" i="1" s="1"/>
  <c r="Q5679" i="1" s="1"/>
  <c r="V5679" i="1" s="1"/>
  <c r="Y5679" i="1" s="1"/>
  <c r="Z5679" i="1" s="1"/>
  <c r="AA5679" i="1" s="1"/>
  <c r="A5680" i="1"/>
  <c r="A5681" i="1" l="1"/>
  <c r="P5680" i="1" a="1"/>
  <c r="P5680" i="1" s="1"/>
  <c r="Q5680" i="1" s="1"/>
  <c r="V5680" i="1" s="1"/>
  <c r="Y5680" i="1" s="1"/>
  <c r="Z5680" i="1" s="1"/>
  <c r="AA5680" i="1" s="1"/>
  <c r="A5682" i="1" l="1"/>
  <c r="P5681" i="1" a="1"/>
  <c r="P5681" i="1" s="1"/>
  <c r="Q5681" i="1" s="1"/>
  <c r="V5681" i="1" s="1"/>
  <c r="Y5681" i="1" s="1"/>
  <c r="Z5681" i="1" s="1"/>
  <c r="AA5681" i="1" s="1"/>
  <c r="P5682" i="1" l="1" a="1"/>
  <c r="P5682" i="1" s="1"/>
  <c r="Q5682" i="1" s="1"/>
  <c r="V5682" i="1" s="1"/>
  <c r="Y5682" i="1" s="1"/>
  <c r="Z5682" i="1" s="1"/>
  <c r="AA5682" i="1" s="1"/>
  <c r="A5683" i="1"/>
  <c r="P5683" i="1" l="1" a="1"/>
  <c r="P5683" i="1" s="1"/>
  <c r="Q5683" i="1" s="1"/>
  <c r="V5683" i="1" s="1"/>
  <c r="Y5683" i="1" s="1"/>
  <c r="Z5683" i="1" s="1"/>
  <c r="AA5683" i="1" s="1"/>
  <c r="A5684" i="1"/>
  <c r="A5685" i="1" l="1"/>
  <c r="P5684" i="1" a="1"/>
  <c r="P5684" i="1" s="1"/>
  <c r="Q5684" i="1" s="1"/>
  <c r="V5684" i="1" s="1"/>
  <c r="Y5684" i="1" s="1"/>
  <c r="Z5684" i="1" s="1"/>
  <c r="AA5684" i="1" s="1"/>
  <c r="A5686" i="1" l="1"/>
  <c r="P5685" i="1" a="1"/>
  <c r="P5685" i="1" s="1"/>
  <c r="Q5685" i="1" s="1"/>
  <c r="V5685" i="1" s="1"/>
  <c r="Y5685" i="1" s="1"/>
  <c r="Z5685" i="1" s="1"/>
  <c r="AA5685" i="1" s="1"/>
  <c r="A5687" i="1" l="1"/>
  <c r="P5686" i="1" a="1"/>
  <c r="P5686" i="1" s="1"/>
  <c r="Q5686" i="1" s="1"/>
  <c r="V5686" i="1" s="1"/>
  <c r="Y5686" i="1" s="1"/>
  <c r="Z5686" i="1" s="1"/>
  <c r="AA5686" i="1" s="1"/>
  <c r="A5688" i="1" l="1"/>
  <c r="P5687" i="1" a="1"/>
  <c r="P5687" i="1" s="1"/>
  <c r="Q5687" i="1" s="1"/>
  <c r="V5687" i="1" s="1"/>
  <c r="Y5687" i="1" s="1"/>
  <c r="Z5687" i="1" s="1"/>
  <c r="AA5687" i="1" s="1"/>
  <c r="A5689" i="1" l="1"/>
  <c r="P5688" i="1" a="1"/>
  <c r="P5688" i="1" s="1"/>
  <c r="Q5688" i="1" s="1"/>
  <c r="V5688" i="1" s="1"/>
  <c r="Y5688" i="1" s="1"/>
  <c r="Z5688" i="1" s="1"/>
  <c r="AA5688" i="1" s="1"/>
  <c r="P5689" i="1" l="1" a="1"/>
  <c r="P5689" i="1" s="1"/>
  <c r="Q5689" i="1" s="1"/>
  <c r="V5689" i="1" s="1"/>
  <c r="Y5689" i="1" s="1"/>
  <c r="Z5689" i="1" s="1"/>
  <c r="AA5689" i="1" s="1"/>
  <c r="A5690" i="1"/>
  <c r="A5691" i="1" l="1"/>
  <c r="P5690" i="1" a="1"/>
  <c r="P5690" i="1" s="1"/>
  <c r="Q5690" i="1" s="1"/>
  <c r="V5690" i="1" s="1"/>
  <c r="Y5690" i="1" s="1"/>
  <c r="Z5690" i="1" s="1"/>
  <c r="AA5690" i="1" s="1"/>
  <c r="A5692" i="1" l="1"/>
  <c r="P5691" i="1" a="1"/>
  <c r="P5691" i="1" s="1"/>
  <c r="Q5691" i="1" s="1"/>
  <c r="V5691" i="1" s="1"/>
  <c r="Y5691" i="1" s="1"/>
  <c r="Z5691" i="1" s="1"/>
  <c r="AA5691" i="1" s="1"/>
  <c r="A5693" i="1" l="1"/>
  <c r="P5692" i="1" a="1"/>
  <c r="P5692" i="1" s="1"/>
  <c r="Q5692" i="1" s="1"/>
  <c r="V5692" i="1" s="1"/>
  <c r="Y5692" i="1" s="1"/>
  <c r="Z5692" i="1" s="1"/>
  <c r="AA5692" i="1" s="1"/>
  <c r="A5694" i="1" l="1"/>
  <c r="P5693" i="1" a="1"/>
  <c r="P5693" i="1" s="1"/>
  <c r="Q5693" i="1" s="1"/>
  <c r="V5693" i="1" s="1"/>
  <c r="Y5693" i="1" s="1"/>
  <c r="Z5693" i="1" s="1"/>
  <c r="AA5693" i="1" s="1"/>
  <c r="A5695" i="1" l="1"/>
  <c r="P5694" i="1" a="1"/>
  <c r="P5694" i="1" s="1"/>
  <c r="Q5694" i="1" s="1"/>
  <c r="V5694" i="1" s="1"/>
  <c r="Y5694" i="1" s="1"/>
  <c r="Z5694" i="1" s="1"/>
  <c r="AA5694" i="1" s="1"/>
  <c r="A5696" i="1" l="1"/>
  <c r="P5695" i="1" a="1"/>
  <c r="P5695" i="1" s="1"/>
  <c r="Q5695" i="1" s="1"/>
  <c r="V5695" i="1" s="1"/>
  <c r="Y5695" i="1" s="1"/>
  <c r="Z5695" i="1" s="1"/>
  <c r="AA5695" i="1" s="1"/>
  <c r="P5696" i="1" l="1" a="1"/>
  <c r="P5696" i="1" s="1"/>
  <c r="Q5696" i="1" s="1"/>
  <c r="V5696" i="1" s="1"/>
  <c r="Y5696" i="1" s="1"/>
  <c r="Z5696" i="1" s="1"/>
  <c r="AA5696" i="1" s="1"/>
  <c r="A5697" i="1"/>
  <c r="P5697" i="1" l="1" a="1"/>
  <c r="P5697" i="1" s="1"/>
  <c r="Q5697" i="1" s="1"/>
  <c r="V5697" i="1" s="1"/>
  <c r="Y5697" i="1" s="1"/>
  <c r="Z5697" i="1" s="1"/>
  <c r="AA5697" i="1" s="1"/>
  <c r="A5698" i="1"/>
  <c r="P5698" i="1" l="1" a="1"/>
  <c r="P5698" i="1" s="1"/>
  <c r="Q5698" i="1" s="1"/>
  <c r="V5698" i="1" s="1"/>
  <c r="Y5698" i="1" s="1"/>
  <c r="Z5698" i="1" s="1"/>
  <c r="AA5698" i="1" s="1"/>
  <c r="A5699" i="1"/>
  <c r="A5700" i="1" l="1"/>
  <c r="P5699" i="1" a="1"/>
  <c r="P5699" i="1" s="1"/>
  <c r="Q5699" i="1" s="1"/>
  <c r="V5699" i="1" s="1"/>
  <c r="Y5699" i="1" s="1"/>
  <c r="Z5699" i="1" s="1"/>
  <c r="AA5699" i="1" s="1"/>
  <c r="A5701" i="1" l="1"/>
  <c r="P5700" i="1" a="1"/>
  <c r="P5700" i="1" s="1"/>
  <c r="Q5700" i="1" s="1"/>
  <c r="V5700" i="1" s="1"/>
  <c r="Y5700" i="1" s="1"/>
  <c r="Z5700" i="1" s="1"/>
  <c r="AA5700" i="1" s="1"/>
  <c r="A5702" i="1" l="1"/>
  <c r="P5701" i="1" a="1"/>
  <c r="P5701" i="1" s="1"/>
  <c r="Q5701" i="1" s="1"/>
  <c r="V5701" i="1" s="1"/>
  <c r="Y5701" i="1" s="1"/>
  <c r="Z5701" i="1" s="1"/>
  <c r="AA5701" i="1" s="1"/>
  <c r="A5703" i="1" l="1"/>
  <c r="P5702" i="1" a="1"/>
  <c r="P5702" i="1" s="1"/>
  <c r="Q5702" i="1" s="1"/>
  <c r="V5702" i="1" s="1"/>
  <c r="Y5702" i="1" s="1"/>
  <c r="Z5702" i="1" s="1"/>
  <c r="AA5702" i="1" s="1"/>
  <c r="A5704" i="1" l="1"/>
  <c r="P5703" i="1" a="1"/>
  <c r="P5703" i="1" s="1"/>
  <c r="Q5703" i="1" s="1"/>
  <c r="V5703" i="1" s="1"/>
  <c r="Y5703" i="1" s="1"/>
  <c r="Z5703" i="1" s="1"/>
  <c r="AA5703" i="1" s="1"/>
  <c r="A5705" i="1" l="1"/>
  <c r="P5704" i="1" a="1"/>
  <c r="P5704" i="1" s="1"/>
  <c r="Q5704" i="1" s="1"/>
  <c r="V5704" i="1" s="1"/>
  <c r="Y5704" i="1" s="1"/>
  <c r="Z5704" i="1" s="1"/>
  <c r="AA5704" i="1" s="1"/>
  <c r="P5705" i="1" l="1" a="1"/>
  <c r="P5705" i="1" s="1"/>
  <c r="Q5705" i="1" s="1"/>
  <c r="V5705" i="1" s="1"/>
  <c r="Y5705" i="1" s="1"/>
  <c r="Z5705" i="1" s="1"/>
  <c r="AA5705" i="1" s="1"/>
  <c r="A5706" i="1"/>
  <c r="A5707" i="1" l="1"/>
  <c r="P5706" i="1" a="1"/>
  <c r="P5706" i="1" s="1"/>
  <c r="Q5706" i="1" s="1"/>
  <c r="V5706" i="1" s="1"/>
  <c r="Y5706" i="1" s="1"/>
  <c r="Z5706" i="1" s="1"/>
  <c r="AA5706" i="1" s="1"/>
  <c r="A5708" i="1" l="1"/>
  <c r="P5707" i="1" a="1"/>
  <c r="P5707" i="1" s="1"/>
  <c r="Q5707" i="1" s="1"/>
  <c r="V5707" i="1" s="1"/>
  <c r="Y5707" i="1" s="1"/>
  <c r="Z5707" i="1" s="1"/>
  <c r="AA5707" i="1" s="1"/>
  <c r="P5708" i="1" l="1" a="1"/>
  <c r="P5708" i="1" s="1"/>
  <c r="Q5708" i="1" s="1"/>
  <c r="V5708" i="1" s="1"/>
  <c r="Y5708" i="1" s="1"/>
  <c r="Z5708" i="1" s="1"/>
  <c r="AA5708" i="1" s="1"/>
  <c r="A5709" i="1"/>
  <c r="A5710" i="1" l="1"/>
  <c r="P5709" i="1" a="1"/>
  <c r="P5709" i="1" s="1"/>
  <c r="Q5709" i="1" s="1"/>
  <c r="V5709" i="1" s="1"/>
  <c r="Y5709" i="1" s="1"/>
  <c r="Z5709" i="1" s="1"/>
  <c r="AA5709" i="1" s="1"/>
  <c r="A5711" i="1" l="1"/>
  <c r="P5710" i="1" a="1"/>
  <c r="P5710" i="1" s="1"/>
  <c r="Q5710" i="1" s="1"/>
  <c r="V5710" i="1" s="1"/>
  <c r="Y5710" i="1" s="1"/>
  <c r="Z5710" i="1" s="1"/>
  <c r="AA5710" i="1" s="1"/>
  <c r="P5711" i="1" l="1" a="1"/>
  <c r="P5711" i="1" s="1"/>
  <c r="Q5711" i="1" s="1"/>
  <c r="V5711" i="1" s="1"/>
  <c r="Y5711" i="1" s="1"/>
  <c r="Z5711" i="1" s="1"/>
  <c r="AA5711" i="1" s="1"/>
  <c r="A5712" i="1"/>
  <c r="A5713" i="1" l="1"/>
  <c r="P5712" i="1" a="1"/>
  <c r="P5712" i="1" s="1"/>
  <c r="Q5712" i="1" s="1"/>
  <c r="V5712" i="1" s="1"/>
  <c r="Y5712" i="1" s="1"/>
  <c r="Z5712" i="1" s="1"/>
  <c r="AA5712" i="1" s="1"/>
  <c r="P5713" i="1" l="1" a="1"/>
  <c r="P5713" i="1" s="1"/>
  <c r="Q5713" i="1" s="1"/>
  <c r="V5713" i="1" s="1"/>
  <c r="Y5713" i="1" s="1"/>
  <c r="Z5713" i="1" s="1"/>
  <c r="AA5713" i="1" s="1"/>
  <c r="A5714" i="1"/>
  <c r="P5714" i="1" l="1" a="1"/>
  <c r="P5714" i="1" s="1"/>
  <c r="Q5714" i="1" s="1"/>
  <c r="V5714" i="1" s="1"/>
  <c r="Y5714" i="1" s="1"/>
  <c r="Z5714" i="1" s="1"/>
  <c r="AA5714" i="1" s="1"/>
  <c r="A5715" i="1"/>
  <c r="A5716" i="1" l="1"/>
  <c r="P5715" i="1" a="1"/>
  <c r="P5715" i="1" s="1"/>
  <c r="Q5715" i="1" s="1"/>
  <c r="V5715" i="1" s="1"/>
  <c r="Y5715" i="1" s="1"/>
  <c r="Z5715" i="1" s="1"/>
  <c r="AA5715" i="1" s="1"/>
  <c r="A5717" i="1" l="1"/>
  <c r="P5716" i="1" a="1"/>
  <c r="P5716" i="1" s="1"/>
  <c r="Q5716" i="1" s="1"/>
  <c r="V5716" i="1" s="1"/>
  <c r="Y5716" i="1" s="1"/>
  <c r="Z5716" i="1" s="1"/>
  <c r="AA5716" i="1" s="1"/>
  <c r="A5718" i="1" l="1"/>
  <c r="P5717" i="1" a="1"/>
  <c r="P5717" i="1" s="1"/>
  <c r="Q5717" i="1" s="1"/>
  <c r="V5717" i="1" s="1"/>
  <c r="Y5717" i="1" s="1"/>
  <c r="Z5717" i="1" s="1"/>
  <c r="AA5717" i="1" s="1"/>
  <c r="A5719" i="1" l="1"/>
  <c r="P5718" i="1" a="1"/>
  <c r="P5718" i="1" s="1"/>
  <c r="Q5718" i="1" s="1"/>
  <c r="V5718" i="1" s="1"/>
  <c r="Y5718" i="1" s="1"/>
  <c r="Z5718" i="1" s="1"/>
  <c r="AA5718" i="1" s="1"/>
  <c r="P5719" i="1" l="1" a="1"/>
  <c r="P5719" i="1" s="1"/>
  <c r="Q5719" i="1" s="1"/>
  <c r="V5719" i="1" s="1"/>
  <c r="Y5719" i="1" s="1"/>
  <c r="Z5719" i="1" s="1"/>
  <c r="AA5719" i="1" s="1"/>
  <c r="A5720" i="1"/>
  <c r="P5720" i="1" l="1" a="1"/>
  <c r="P5720" i="1" s="1"/>
  <c r="Q5720" i="1" s="1"/>
  <c r="V5720" i="1" s="1"/>
  <c r="Y5720" i="1" s="1"/>
  <c r="Z5720" i="1" s="1"/>
  <c r="AA5720" i="1" s="1"/>
  <c r="A5721" i="1"/>
  <c r="P5721" i="1" l="1" a="1"/>
  <c r="P5721" i="1" s="1"/>
  <c r="Q5721" i="1" s="1"/>
  <c r="V5721" i="1" s="1"/>
  <c r="Y5721" i="1" s="1"/>
  <c r="Z5721" i="1" s="1"/>
  <c r="AA5721" i="1" s="1"/>
  <c r="A5722" i="1"/>
  <c r="P5722" i="1" l="1" a="1"/>
  <c r="P5722" i="1" s="1"/>
  <c r="Q5722" i="1" s="1"/>
  <c r="V5722" i="1" s="1"/>
  <c r="Y5722" i="1" s="1"/>
  <c r="Z5722" i="1" s="1"/>
  <c r="AA5722" i="1" s="1"/>
  <c r="A5723" i="1"/>
  <c r="A5724" i="1" l="1"/>
  <c r="P5723" i="1" a="1"/>
  <c r="P5723" i="1" s="1"/>
  <c r="Q5723" i="1" s="1"/>
  <c r="V5723" i="1" s="1"/>
  <c r="Y5723" i="1" s="1"/>
  <c r="Z5723" i="1" s="1"/>
  <c r="AA5723" i="1" s="1"/>
  <c r="P5724" i="1" l="1" a="1"/>
  <c r="P5724" i="1" s="1"/>
  <c r="Q5724" i="1" s="1"/>
  <c r="V5724" i="1" s="1"/>
  <c r="Y5724" i="1" s="1"/>
  <c r="Z5724" i="1" s="1"/>
  <c r="AA5724" i="1" s="1"/>
  <c r="A5725" i="1"/>
  <c r="A5726" i="1" l="1"/>
  <c r="P5725" i="1" a="1"/>
  <c r="P5725" i="1" s="1"/>
  <c r="Q5725" i="1" s="1"/>
  <c r="V5725" i="1" s="1"/>
  <c r="Y5725" i="1" s="1"/>
  <c r="Z5725" i="1" s="1"/>
  <c r="AA5725" i="1" s="1"/>
  <c r="A5727" i="1" l="1"/>
  <c r="P5726" i="1" a="1"/>
  <c r="P5726" i="1" s="1"/>
  <c r="Q5726" i="1" s="1"/>
  <c r="V5726" i="1" s="1"/>
  <c r="Y5726" i="1" s="1"/>
  <c r="Z5726" i="1" s="1"/>
  <c r="AA5726" i="1" s="1"/>
  <c r="P5727" i="1" l="1" a="1"/>
  <c r="P5727" i="1" s="1"/>
  <c r="Q5727" i="1" s="1"/>
  <c r="V5727" i="1" s="1"/>
  <c r="Y5727" i="1" s="1"/>
  <c r="Z5727" i="1" s="1"/>
  <c r="AA5727" i="1" s="1"/>
  <c r="A5728" i="1"/>
  <c r="P5728" i="1" l="1" a="1"/>
  <c r="P5728" i="1" s="1"/>
  <c r="Q5728" i="1" s="1"/>
  <c r="V5728" i="1" s="1"/>
  <c r="Y5728" i="1" s="1"/>
  <c r="Z5728" i="1" s="1"/>
  <c r="AA5728" i="1" s="1"/>
  <c r="A5729" i="1"/>
  <c r="P5729" i="1" l="1" a="1"/>
  <c r="P5729" i="1" s="1"/>
  <c r="Q5729" i="1" s="1"/>
  <c r="V5729" i="1" s="1"/>
  <c r="Y5729" i="1" s="1"/>
  <c r="Z5729" i="1" s="1"/>
  <c r="AA5729" i="1" s="1"/>
  <c r="A5730" i="1"/>
  <c r="P5730" i="1" l="1" a="1"/>
  <c r="P5730" i="1" s="1"/>
  <c r="Q5730" i="1" s="1"/>
  <c r="V5730" i="1" s="1"/>
  <c r="Y5730" i="1" s="1"/>
  <c r="Z5730" i="1" s="1"/>
  <c r="AA5730" i="1" s="1"/>
  <c r="A5731" i="1"/>
  <c r="A5732" i="1" l="1"/>
  <c r="P5731" i="1" a="1"/>
  <c r="P5731" i="1" s="1"/>
  <c r="Q5731" i="1" s="1"/>
  <c r="V5731" i="1" s="1"/>
  <c r="Y5731" i="1" s="1"/>
  <c r="Z5731" i="1" s="1"/>
  <c r="AA5731" i="1" s="1"/>
  <c r="P5732" i="1" l="1" a="1"/>
  <c r="P5732" i="1" s="1"/>
  <c r="Q5732" i="1" s="1"/>
  <c r="V5732" i="1" s="1"/>
  <c r="Y5732" i="1" s="1"/>
  <c r="Z5732" i="1" s="1"/>
  <c r="AA5732" i="1" s="1"/>
  <c r="A5733" i="1"/>
  <c r="A5734" i="1" l="1"/>
  <c r="P5733" i="1" a="1"/>
  <c r="P5733" i="1" s="1"/>
  <c r="Q5733" i="1" s="1"/>
  <c r="V5733" i="1" s="1"/>
  <c r="Y5733" i="1" s="1"/>
  <c r="Z5733" i="1" s="1"/>
  <c r="AA5733" i="1" s="1"/>
  <c r="A5735" i="1" l="1"/>
  <c r="P5734" i="1" a="1"/>
  <c r="P5734" i="1" s="1"/>
  <c r="Q5734" i="1" s="1"/>
  <c r="V5734" i="1" s="1"/>
  <c r="Y5734" i="1" s="1"/>
  <c r="Z5734" i="1" s="1"/>
  <c r="AA5734" i="1" s="1"/>
  <c r="A5736" i="1" l="1"/>
  <c r="P5735" i="1" a="1"/>
  <c r="P5735" i="1" s="1"/>
  <c r="Q5735" i="1" s="1"/>
  <c r="V5735" i="1" s="1"/>
  <c r="Y5735" i="1" s="1"/>
  <c r="Z5735" i="1" s="1"/>
  <c r="AA5735" i="1" s="1"/>
  <c r="P5736" i="1" l="1" a="1"/>
  <c r="P5736" i="1" s="1"/>
  <c r="Q5736" i="1" s="1"/>
  <c r="V5736" i="1" s="1"/>
  <c r="Y5736" i="1" s="1"/>
  <c r="Z5736" i="1" s="1"/>
  <c r="AA5736" i="1" s="1"/>
  <c r="A5737" i="1"/>
  <c r="P5737" i="1" l="1" a="1"/>
  <c r="P5737" i="1" s="1"/>
  <c r="Q5737" i="1" s="1"/>
  <c r="V5737" i="1" s="1"/>
  <c r="Y5737" i="1" s="1"/>
  <c r="Z5737" i="1" s="1"/>
  <c r="AA5737" i="1" s="1"/>
  <c r="A5738" i="1"/>
  <c r="A5739" i="1" l="1"/>
  <c r="P5738" i="1" a="1"/>
  <c r="P5738" i="1" s="1"/>
  <c r="Q5738" i="1" s="1"/>
  <c r="V5738" i="1" s="1"/>
  <c r="Y5738" i="1" s="1"/>
  <c r="Z5738" i="1" s="1"/>
  <c r="AA5738" i="1" s="1"/>
  <c r="A5740" i="1" l="1"/>
  <c r="P5739" i="1" a="1"/>
  <c r="P5739" i="1" s="1"/>
  <c r="Q5739" i="1" s="1"/>
  <c r="V5739" i="1" s="1"/>
  <c r="Y5739" i="1" s="1"/>
  <c r="Z5739" i="1" s="1"/>
  <c r="AA5739" i="1" s="1"/>
  <c r="P5740" i="1" l="1" a="1"/>
  <c r="P5740" i="1" s="1"/>
  <c r="Q5740" i="1" s="1"/>
  <c r="V5740" i="1" s="1"/>
  <c r="Y5740" i="1" s="1"/>
  <c r="Z5740" i="1" s="1"/>
  <c r="AA5740" i="1" s="1"/>
  <c r="A5741" i="1"/>
  <c r="P5741" i="1" l="1" a="1"/>
  <c r="P5741" i="1" s="1"/>
  <c r="Q5741" i="1" s="1"/>
  <c r="V5741" i="1" s="1"/>
  <c r="Y5741" i="1" s="1"/>
  <c r="Z5741" i="1" s="1"/>
  <c r="AA5741" i="1" s="1"/>
  <c r="A5742" i="1"/>
  <c r="A5743" i="1" l="1"/>
  <c r="P5742" i="1" a="1"/>
  <c r="P5742" i="1" s="1"/>
  <c r="Q5742" i="1" s="1"/>
  <c r="V5742" i="1" s="1"/>
  <c r="Y5742" i="1" s="1"/>
  <c r="Z5742" i="1" s="1"/>
  <c r="AA5742" i="1" s="1"/>
  <c r="A5744" i="1" l="1"/>
  <c r="P5743" i="1" a="1"/>
  <c r="P5743" i="1" s="1"/>
  <c r="Q5743" i="1" s="1"/>
  <c r="V5743" i="1" s="1"/>
  <c r="Y5743" i="1" s="1"/>
  <c r="Z5743" i="1" s="1"/>
  <c r="AA5743" i="1" s="1"/>
  <c r="P5744" i="1" l="1" a="1"/>
  <c r="P5744" i="1" s="1"/>
  <c r="Q5744" i="1" s="1"/>
  <c r="V5744" i="1" s="1"/>
  <c r="Y5744" i="1" s="1"/>
  <c r="Z5744" i="1" s="1"/>
  <c r="AA5744" i="1" s="1"/>
  <c r="A5745" i="1"/>
  <c r="P5745" i="1" l="1" a="1"/>
  <c r="P5745" i="1" s="1"/>
  <c r="Q5745" i="1" s="1"/>
  <c r="V5745" i="1" s="1"/>
  <c r="Y5745" i="1" s="1"/>
  <c r="Z5745" i="1" s="1"/>
  <c r="AA5745" i="1" s="1"/>
  <c r="A5746" i="1"/>
  <c r="A5747" i="1" l="1"/>
  <c r="P5746" i="1" a="1"/>
  <c r="P5746" i="1" s="1"/>
  <c r="Q5746" i="1" s="1"/>
  <c r="V5746" i="1" s="1"/>
  <c r="Y5746" i="1" s="1"/>
  <c r="Z5746" i="1" s="1"/>
  <c r="AA5746" i="1" s="1"/>
  <c r="P5747" i="1" l="1" a="1"/>
  <c r="P5747" i="1" s="1"/>
  <c r="Q5747" i="1" s="1"/>
  <c r="V5747" i="1" s="1"/>
  <c r="Y5747" i="1" s="1"/>
  <c r="Z5747" i="1" s="1"/>
  <c r="AA5747" i="1" s="1"/>
  <c r="A5748" i="1"/>
  <c r="P5748" i="1" l="1" a="1"/>
  <c r="P5748" i="1" s="1"/>
  <c r="Q5748" i="1" s="1"/>
  <c r="V5748" i="1" s="1"/>
  <c r="Y5748" i="1" s="1"/>
  <c r="Z5748" i="1" s="1"/>
  <c r="AA5748" i="1" s="1"/>
  <c r="A5749" i="1"/>
  <c r="P5749" i="1" l="1" a="1"/>
  <c r="P5749" i="1" s="1"/>
  <c r="Q5749" i="1" s="1"/>
  <c r="V5749" i="1" s="1"/>
  <c r="Y5749" i="1" s="1"/>
  <c r="Z5749" i="1" s="1"/>
  <c r="AA5749" i="1" s="1"/>
  <c r="A5750" i="1"/>
  <c r="A5751" i="1" l="1"/>
  <c r="P5750" i="1" a="1"/>
  <c r="P5750" i="1" s="1"/>
  <c r="Q5750" i="1" s="1"/>
  <c r="V5750" i="1" s="1"/>
  <c r="Y5750" i="1" s="1"/>
  <c r="Z5750" i="1" s="1"/>
  <c r="AA5750" i="1" s="1"/>
  <c r="A5752" i="1" l="1"/>
  <c r="A5753" i="1" s="1"/>
  <c r="P5751" i="1" a="1"/>
  <c r="P5751" i="1" s="1"/>
  <c r="Q5751" i="1" s="1"/>
  <c r="V5751" i="1" s="1"/>
  <c r="Y5751" i="1" s="1"/>
  <c r="Z5751" i="1" s="1"/>
  <c r="AA5751" i="1" s="1"/>
  <c r="P5753" i="1" l="1" a="1"/>
  <c r="P5753" i="1" s="1"/>
  <c r="Q5753" i="1" s="1"/>
  <c r="V5753" i="1" s="1"/>
  <c r="Y5753" i="1" s="1"/>
  <c r="Z5753" i="1" s="1"/>
  <c r="AA5753" i="1" s="1"/>
  <c r="A5754" i="1"/>
  <c r="P5752" i="1" a="1"/>
  <c r="P5752" i="1" s="1"/>
  <c r="Q5752" i="1" s="1"/>
  <c r="V5752" i="1" s="1"/>
  <c r="Y5752" i="1" s="1"/>
  <c r="Z5752" i="1" s="1"/>
  <c r="AA5752" i="1" s="1"/>
  <c r="A5755" i="1" l="1"/>
  <c r="P5754" i="1" a="1"/>
  <c r="P5754" i="1" s="1"/>
  <c r="Q5754" i="1" s="1"/>
  <c r="V5754" i="1" s="1"/>
  <c r="Y5754" i="1" s="1"/>
  <c r="Z5754" i="1" s="1"/>
  <c r="AA5754" i="1" s="1"/>
  <c r="P5755" i="1" l="1" a="1"/>
  <c r="P5755" i="1" s="1"/>
  <c r="Q5755" i="1" s="1"/>
  <c r="V5755" i="1" s="1"/>
  <c r="Y5755" i="1" s="1"/>
  <c r="Z5755" i="1" s="1"/>
  <c r="AA5755" i="1" s="1"/>
  <c r="A5756" i="1"/>
  <c r="A5757" i="1" l="1"/>
  <c r="P5756" i="1" a="1"/>
  <c r="P5756" i="1" s="1"/>
  <c r="Q5756" i="1" s="1"/>
  <c r="V5756" i="1" s="1"/>
  <c r="Y5756" i="1" s="1"/>
  <c r="Z5756" i="1" s="1"/>
  <c r="AA5756" i="1" s="1"/>
  <c r="A5758" i="1" l="1"/>
  <c r="P5757" i="1" a="1"/>
  <c r="P5757" i="1" s="1"/>
  <c r="Q5757" i="1" s="1"/>
  <c r="V5757" i="1" s="1"/>
  <c r="Y5757" i="1" s="1"/>
  <c r="Z5757" i="1" s="1"/>
  <c r="AA5757" i="1" s="1"/>
  <c r="P5758" i="1" l="1" a="1"/>
  <c r="P5758" i="1" s="1"/>
  <c r="Q5758" i="1" s="1"/>
  <c r="V5758" i="1" s="1"/>
  <c r="Y5758" i="1" s="1"/>
  <c r="Z5758" i="1" s="1"/>
  <c r="AA5758" i="1" s="1"/>
  <c r="A5759" i="1"/>
  <c r="A5760" i="1" l="1"/>
  <c r="P5759" i="1" a="1"/>
  <c r="P5759" i="1" s="1"/>
  <c r="Q5759" i="1" s="1"/>
  <c r="V5759" i="1" s="1"/>
  <c r="Y5759" i="1" s="1"/>
  <c r="Z5759" i="1" s="1"/>
  <c r="AA5759" i="1" s="1"/>
  <c r="A5761" i="1" l="1"/>
  <c r="P5760" i="1" a="1"/>
  <c r="P5760" i="1" s="1"/>
  <c r="Q5760" i="1" s="1"/>
  <c r="V5760" i="1" s="1"/>
  <c r="Y5760" i="1" s="1"/>
  <c r="Z5760" i="1" s="1"/>
  <c r="AA5760" i="1" s="1"/>
  <c r="A5762" i="1" l="1"/>
  <c r="P5761" i="1" a="1"/>
  <c r="P5761" i="1" s="1"/>
  <c r="Q5761" i="1" s="1"/>
  <c r="V5761" i="1" s="1"/>
  <c r="Y5761" i="1" s="1"/>
  <c r="Z5761" i="1" s="1"/>
  <c r="AA5761" i="1" s="1"/>
  <c r="A5763" i="1" l="1"/>
  <c r="P5762" i="1" a="1"/>
  <c r="P5762" i="1" s="1"/>
  <c r="Q5762" i="1" s="1"/>
  <c r="V5762" i="1" s="1"/>
  <c r="Y5762" i="1" s="1"/>
  <c r="Z5762" i="1" s="1"/>
  <c r="AA5762" i="1" s="1"/>
  <c r="P5763" i="1" l="1" a="1"/>
  <c r="P5763" i="1" s="1"/>
  <c r="Q5763" i="1" s="1"/>
  <c r="V5763" i="1" s="1"/>
  <c r="Y5763" i="1" s="1"/>
  <c r="Z5763" i="1" s="1"/>
  <c r="AA5763" i="1" s="1"/>
  <c r="A5764" i="1"/>
  <c r="A5765" i="1" l="1"/>
  <c r="P5764" i="1" a="1"/>
  <c r="P5764" i="1" s="1"/>
  <c r="Q5764" i="1" s="1"/>
  <c r="V5764" i="1" s="1"/>
  <c r="Y5764" i="1" s="1"/>
  <c r="Z5764" i="1" s="1"/>
  <c r="AA5764" i="1" s="1"/>
  <c r="P5765" i="1" l="1" a="1"/>
  <c r="P5765" i="1" s="1"/>
  <c r="Q5765" i="1" s="1"/>
  <c r="V5765" i="1" s="1"/>
  <c r="Y5765" i="1" s="1"/>
  <c r="Z5765" i="1" s="1"/>
  <c r="AA5765" i="1" s="1"/>
  <c r="A5766" i="1"/>
  <c r="P5766" i="1" l="1" a="1"/>
  <c r="P5766" i="1" s="1"/>
  <c r="Q5766" i="1" s="1"/>
  <c r="V5766" i="1" s="1"/>
  <c r="Y5766" i="1" s="1"/>
  <c r="Z5766" i="1" s="1"/>
  <c r="AA5766" i="1" s="1"/>
  <c r="A5767" i="1"/>
  <c r="P5767" i="1" l="1" a="1"/>
  <c r="P5767" i="1" s="1"/>
  <c r="Q5767" i="1" s="1"/>
  <c r="V5767" i="1" s="1"/>
  <c r="Y5767" i="1" s="1"/>
  <c r="Z5767" i="1" s="1"/>
  <c r="AA5767" i="1" s="1"/>
  <c r="A5768" i="1"/>
  <c r="A5769" i="1" l="1"/>
  <c r="P5768" i="1" a="1"/>
  <c r="P5768" i="1" s="1"/>
  <c r="Q5768" i="1" s="1"/>
  <c r="V5768" i="1" s="1"/>
  <c r="Y5768" i="1" s="1"/>
  <c r="Z5768" i="1" s="1"/>
  <c r="AA5768" i="1" s="1"/>
  <c r="A5770" i="1" l="1"/>
  <c r="P5769" i="1" a="1"/>
  <c r="P5769" i="1" s="1"/>
  <c r="Q5769" i="1" s="1"/>
  <c r="V5769" i="1" s="1"/>
  <c r="Y5769" i="1" s="1"/>
  <c r="Z5769" i="1" s="1"/>
  <c r="AA5769" i="1" s="1"/>
  <c r="A5771" i="1" l="1"/>
  <c r="P5770" i="1" a="1"/>
  <c r="P5770" i="1" s="1"/>
  <c r="Q5770" i="1" s="1"/>
  <c r="V5770" i="1" s="1"/>
  <c r="Y5770" i="1" s="1"/>
  <c r="Z5770" i="1" s="1"/>
  <c r="AA5770" i="1" s="1"/>
  <c r="A5772" i="1" l="1"/>
  <c r="P5771" i="1" a="1"/>
  <c r="P5771" i="1" s="1"/>
  <c r="Q5771" i="1" s="1"/>
  <c r="V5771" i="1" s="1"/>
  <c r="Y5771" i="1" s="1"/>
  <c r="Z5771" i="1" s="1"/>
  <c r="AA5771" i="1" s="1"/>
  <c r="P5772" i="1" l="1" a="1"/>
  <c r="P5772" i="1" s="1"/>
  <c r="Q5772" i="1" s="1"/>
  <c r="V5772" i="1" s="1"/>
  <c r="Y5772" i="1" s="1"/>
  <c r="Z5772" i="1" s="1"/>
  <c r="AA5772" i="1" s="1"/>
  <c r="A5773" i="1"/>
  <c r="A5774" i="1" l="1"/>
  <c r="P5773" i="1" a="1"/>
  <c r="P5773" i="1" s="1"/>
  <c r="Q5773" i="1" s="1"/>
  <c r="V5773" i="1" s="1"/>
  <c r="Y5773" i="1" s="1"/>
  <c r="Z5773" i="1" s="1"/>
  <c r="AA5773" i="1" s="1"/>
  <c r="A5775" i="1" l="1"/>
  <c r="P5774" i="1" a="1"/>
  <c r="P5774" i="1" s="1"/>
  <c r="Q5774" i="1" s="1"/>
  <c r="V5774" i="1" s="1"/>
  <c r="Y5774" i="1" s="1"/>
  <c r="Z5774" i="1" s="1"/>
  <c r="AA5774" i="1" s="1"/>
  <c r="P5775" i="1" l="1" a="1"/>
  <c r="P5775" i="1" s="1"/>
  <c r="Q5775" i="1" s="1"/>
  <c r="V5775" i="1" s="1"/>
  <c r="Y5775" i="1" s="1"/>
  <c r="Z5775" i="1" s="1"/>
  <c r="AA5775" i="1" s="1"/>
  <c r="A5776" i="1"/>
  <c r="A5777" i="1" l="1"/>
  <c r="P5776" i="1" a="1"/>
  <c r="P5776" i="1" s="1"/>
  <c r="Q5776" i="1" s="1"/>
  <c r="V5776" i="1" s="1"/>
  <c r="Y5776" i="1" s="1"/>
  <c r="Z5776" i="1" s="1"/>
  <c r="AA5776" i="1" s="1"/>
  <c r="P5777" i="1" l="1" a="1"/>
  <c r="P5777" i="1" s="1"/>
  <c r="Q5777" i="1" s="1"/>
  <c r="V5777" i="1" s="1"/>
  <c r="Y5777" i="1" s="1"/>
  <c r="Z5777" i="1" s="1"/>
  <c r="AA5777" i="1" s="1"/>
  <c r="A5778" i="1"/>
  <c r="A5779" i="1" l="1"/>
  <c r="P5778" i="1" a="1"/>
  <c r="P5778" i="1" s="1"/>
  <c r="Q5778" i="1" s="1"/>
  <c r="V5778" i="1" s="1"/>
  <c r="Y5778" i="1" s="1"/>
  <c r="Z5778" i="1" s="1"/>
  <c r="AA5778" i="1" s="1"/>
  <c r="P5779" i="1" l="1" a="1"/>
  <c r="P5779" i="1" s="1"/>
  <c r="Q5779" i="1" s="1"/>
  <c r="V5779" i="1" s="1"/>
  <c r="Y5779" i="1" s="1"/>
  <c r="Z5779" i="1" s="1"/>
  <c r="AA5779" i="1" s="1"/>
  <c r="A5780" i="1"/>
  <c r="A5781" i="1" l="1"/>
  <c r="P5780" i="1" a="1"/>
  <c r="P5780" i="1" s="1"/>
  <c r="Q5780" i="1" s="1"/>
  <c r="V5780" i="1" s="1"/>
  <c r="Y5780" i="1" s="1"/>
  <c r="Z5780" i="1" s="1"/>
  <c r="AA5780" i="1" s="1"/>
  <c r="P5781" i="1" l="1" a="1"/>
  <c r="P5781" i="1" s="1"/>
  <c r="Q5781" i="1" s="1"/>
  <c r="V5781" i="1" s="1"/>
  <c r="Y5781" i="1" s="1"/>
  <c r="Z5781" i="1" s="1"/>
  <c r="AA5781" i="1" s="1"/>
  <c r="A5782" i="1"/>
  <c r="P5782" i="1" l="1" a="1"/>
  <c r="P5782" i="1" s="1"/>
  <c r="Q5782" i="1" s="1"/>
  <c r="V5782" i="1" s="1"/>
  <c r="Y5782" i="1" s="1"/>
  <c r="Z5782" i="1" s="1"/>
  <c r="AA5782" i="1" s="1"/>
  <c r="A5783" i="1"/>
  <c r="P5783" i="1" l="1" a="1"/>
  <c r="P5783" i="1" s="1"/>
  <c r="Q5783" i="1" s="1"/>
  <c r="V5783" i="1" s="1"/>
  <c r="Y5783" i="1" s="1"/>
  <c r="Z5783" i="1" s="1"/>
  <c r="AA5783" i="1" s="1"/>
  <c r="A5784" i="1"/>
  <c r="A5785" i="1" l="1"/>
  <c r="P5784" i="1" a="1"/>
  <c r="P5784" i="1" s="1"/>
  <c r="Q5784" i="1" s="1"/>
  <c r="V5784" i="1" s="1"/>
  <c r="Y5784" i="1" s="1"/>
  <c r="Z5784" i="1" s="1"/>
  <c r="AA5784" i="1" s="1"/>
  <c r="P5785" i="1" l="1" a="1"/>
  <c r="P5785" i="1" s="1"/>
  <c r="Q5785" i="1" s="1"/>
  <c r="V5785" i="1" s="1"/>
  <c r="Y5785" i="1" s="1"/>
  <c r="Z5785" i="1" s="1"/>
  <c r="AA5785" i="1" s="1"/>
  <c r="A5786" i="1"/>
  <c r="A5787" i="1" l="1"/>
  <c r="P5786" i="1" a="1"/>
  <c r="P5786" i="1" s="1"/>
  <c r="Q5786" i="1" s="1"/>
  <c r="V5786" i="1" s="1"/>
  <c r="Y5786" i="1" s="1"/>
  <c r="Z5786" i="1" s="1"/>
  <c r="AA5786" i="1" s="1"/>
  <c r="P5787" i="1" l="1" a="1"/>
  <c r="P5787" i="1" s="1"/>
  <c r="Q5787" i="1" s="1"/>
  <c r="V5787" i="1" s="1"/>
  <c r="Y5787" i="1" s="1"/>
  <c r="Z5787" i="1" s="1"/>
  <c r="AA5787" i="1" s="1"/>
  <c r="A5788" i="1"/>
  <c r="P5788" i="1" l="1" a="1"/>
  <c r="P5788" i="1" s="1"/>
  <c r="Q5788" i="1" s="1"/>
  <c r="V5788" i="1" s="1"/>
  <c r="Y5788" i="1" s="1"/>
  <c r="Z5788" i="1" s="1"/>
  <c r="AA5788" i="1" s="1"/>
  <c r="A5789" i="1"/>
  <c r="A5790" i="1" l="1"/>
  <c r="P5789" i="1" a="1"/>
  <c r="P5789" i="1" s="1"/>
  <c r="Q5789" i="1" s="1"/>
  <c r="V5789" i="1" s="1"/>
  <c r="Y5789" i="1" s="1"/>
  <c r="Z5789" i="1" s="1"/>
  <c r="AA5789" i="1" s="1"/>
  <c r="A5791" i="1" l="1"/>
  <c r="P5790" i="1" a="1"/>
  <c r="P5790" i="1" s="1"/>
  <c r="Q5790" i="1" s="1"/>
  <c r="V5790" i="1" s="1"/>
  <c r="Y5790" i="1" s="1"/>
  <c r="Z5790" i="1" s="1"/>
  <c r="AA5790" i="1" s="1"/>
  <c r="P5791" i="1" l="1" a="1"/>
  <c r="P5791" i="1" s="1"/>
  <c r="Q5791" i="1" s="1"/>
  <c r="V5791" i="1" s="1"/>
  <c r="Y5791" i="1" s="1"/>
  <c r="Z5791" i="1" s="1"/>
  <c r="AA5791" i="1" s="1"/>
  <c r="A5792" i="1"/>
  <c r="A5793" i="1" l="1"/>
  <c r="P5792" i="1" a="1"/>
  <c r="P5792" i="1" s="1"/>
  <c r="Q5792" i="1" s="1"/>
  <c r="V5792" i="1" s="1"/>
  <c r="Y5792" i="1" s="1"/>
  <c r="Z5792" i="1" s="1"/>
  <c r="AA5792" i="1" s="1"/>
  <c r="P5793" i="1" l="1" a="1"/>
  <c r="P5793" i="1" s="1"/>
  <c r="Q5793" i="1" s="1"/>
  <c r="V5793" i="1" s="1"/>
  <c r="Y5793" i="1" s="1"/>
  <c r="Z5793" i="1" s="1"/>
  <c r="AA5793" i="1" s="1"/>
  <c r="A5794" i="1"/>
  <c r="A5795" i="1" l="1"/>
  <c r="P5794" i="1" a="1"/>
  <c r="P5794" i="1" s="1"/>
  <c r="Q5794" i="1" s="1"/>
  <c r="V5794" i="1" s="1"/>
  <c r="Y5794" i="1" s="1"/>
  <c r="Z5794" i="1" s="1"/>
  <c r="AA5794" i="1" s="1"/>
  <c r="P5795" i="1" l="1" a="1"/>
  <c r="P5795" i="1" s="1"/>
  <c r="Q5795" i="1" s="1"/>
  <c r="V5795" i="1" s="1"/>
  <c r="Y5795" i="1" s="1"/>
  <c r="Z5795" i="1" s="1"/>
  <c r="AA5795" i="1" s="1"/>
  <c r="A5796" i="1"/>
  <c r="A5797" i="1" l="1"/>
  <c r="P5796" i="1" a="1"/>
  <c r="P5796" i="1" s="1"/>
  <c r="Q5796" i="1" s="1"/>
  <c r="V5796" i="1" s="1"/>
  <c r="Y5796" i="1" s="1"/>
  <c r="Z5796" i="1" s="1"/>
  <c r="AA5796" i="1" s="1"/>
  <c r="A5798" i="1" l="1"/>
  <c r="P5797" i="1" a="1"/>
  <c r="P5797" i="1" s="1"/>
  <c r="Q5797" i="1" s="1"/>
  <c r="V5797" i="1" s="1"/>
  <c r="Y5797" i="1" s="1"/>
  <c r="Z5797" i="1" s="1"/>
  <c r="AA5797" i="1" s="1"/>
  <c r="P5798" i="1" l="1" a="1"/>
  <c r="P5798" i="1" s="1"/>
  <c r="Q5798" i="1" s="1"/>
  <c r="V5798" i="1" s="1"/>
  <c r="Y5798" i="1" s="1"/>
  <c r="Z5798" i="1" s="1"/>
  <c r="AA5798" i="1" s="1"/>
  <c r="A5799" i="1"/>
  <c r="P5799" i="1" l="1" a="1"/>
  <c r="P5799" i="1" s="1"/>
  <c r="Q5799" i="1" s="1"/>
  <c r="V5799" i="1" s="1"/>
  <c r="Y5799" i="1" s="1"/>
  <c r="Z5799" i="1" s="1"/>
  <c r="AA5799" i="1" s="1"/>
  <c r="A5800" i="1"/>
  <c r="P5800" i="1" l="1" a="1"/>
  <c r="P5800" i="1" s="1"/>
  <c r="Q5800" i="1" s="1"/>
  <c r="V5800" i="1" s="1"/>
  <c r="Y5800" i="1" s="1"/>
  <c r="Z5800" i="1" s="1"/>
  <c r="AA5800" i="1" s="1"/>
  <c r="A5801" i="1"/>
  <c r="A5802" i="1" l="1"/>
  <c r="P5801" i="1" a="1"/>
  <c r="P5801" i="1" s="1"/>
  <c r="Q5801" i="1" s="1"/>
  <c r="V5801" i="1" s="1"/>
  <c r="Y5801" i="1" s="1"/>
  <c r="Z5801" i="1" s="1"/>
  <c r="AA5801" i="1" s="1"/>
  <c r="P5802" i="1" l="1" a="1"/>
  <c r="P5802" i="1" s="1"/>
  <c r="Q5802" i="1" s="1"/>
  <c r="V5802" i="1" s="1"/>
  <c r="Y5802" i="1" s="1"/>
  <c r="Z5802" i="1" s="1"/>
  <c r="AA5802" i="1" s="1"/>
  <c r="A5803" i="1"/>
  <c r="P5803" i="1" l="1" a="1"/>
  <c r="P5803" i="1" s="1"/>
  <c r="Q5803" i="1" s="1"/>
  <c r="V5803" i="1" s="1"/>
  <c r="Y5803" i="1" s="1"/>
  <c r="Z5803" i="1" s="1"/>
  <c r="AA5803" i="1" s="1"/>
  <c r="A5804" i="1"/>
  <c r="P5804" i="1" l="1" a="1"/>
  <c r="P5804" i="1" s="1"/>
  <c r="Q5804" i="1" s="1"/>
  <c r="V5804" i="1" s="1"/>
  <c r="Y5804" i="1" s="1"/>
  <c r="Z5804" i="1" s="1"/>
  <c r="AA5804" i="1" s="1"/>
  <c r="A5805" i="1"/>
  <c r="P5805" i="1" l="1" a="1"/>
  <c r="P5805" i="1" s="1"/>
  <c r="Q5805" i="1" s="1"/>
  <c r="V5805" i="1" s="1"/>
  <c r="Y5805" i="1" s="1"/>
  <c r="Z5805" i="1" s="1"/>
  <c r="AA5805" i="1" s="1"/>
  <c r="A5806" i="1"/>
  <c r="A5807" i="1" l="1"/>
  <c r="P5806" i="1" a="1"/>
  <c r="P5806" i="1" s="1"/>
  <c r="Q5806" i="1" s="1"/>
  <c r="V5806" i="1" s="1"/>
  <c r="Y5806" i="1" s="1"/>
  <c r="Z5806" i="1" s="1"/>
  <c r="AA5806" i="1" s="1"/>
  <c r="A5808" i="1" l="1"/>
  <c r="P5807" i="1" a="1"/>
  <c r="P5807" i="1" s="1"/>
  <c r="Q5807" i="1" s="1"/>
  <c r="V5807" i="1" s="1"/>
  <c r="Y5807" i="1" s="1"/>
  <c r="Z5807" i="1" s="1"/>
  <c r="AA5807" i="1" s="1"/>
  <c r="A5809" i="1" l="1"/>
  <c r="P5808" i="1" a="1"/>
  <c r="P5808" i="1" s="1"/>
  <c r="Q5808" i="1" s="1"/>
  <c r="V5808" i="1" s="1"/>
  <c r="Y5808" i="1" s="1"/>
  <c r="Z5808" i="1" s="1"/>
  <c r="AA5808" i="1" s="1"/>
  <c r="A5810" i="1" l="1"/>
  <c r="P5809" i="1" a="1"/>
  <c r="P5809" i="1" s="1"/>
  <c r="Q5809" i="1" s="1"/>
  <c r="V5809" i="1" s="1"/>
  <c r="Y5809" i="1" s="1"/>
  <c r="Z5809" i="1" s="1"/>
  <c r="AA5809" i="1" s="1"/>
  <c r="A5811" i="1" l="1"/>
  <c r="P5810" i="1" a="1"/>
  <c r="P5810" i="1" s="1"/>
  <c r="Q5810" i="1" s="1"/>
  <c r="V5810" i="1" s="1"/>
  <c r="Y5810" i="1" s="1"/>
  <c r="Z5810" i="1" s="1"/>
  <c r="AA5810" i="1" s="1"/>
  <c r="A5812" i="1" l="1"/>
  <c r="P5811" i="1" a="1"/>
  <c r="P5811" i="1" s="1"/>
  <c r="Q5811" i="1" s="1"/>
  <c r="V5811" i="1" s="1"/>
  <c r="Y5811" i="1" s="1"/>
  <c r="Z5811" i="1" s="1"/>
  <c r="AA5811" i="1" s="1"/>
  <c r="P5812" i="1" l="1" a="1"/>
  <c r="P5812" i="1" s="1"/>
  <c r="Q5812" i="1" s="1"/>
  <c r="V5812" i="1" s="1"/>
  <c r="Y5812" i="1" s="1"/>
  <c r="Z5812" i="1" s="1"/>
  <c r="AA5812" i="1" s="1"/>
  <c r="A5813" i="1"/>
  <c r="P5813" i="1" l="1" a="1"/>
  <c r="P5813" i="1" s="1"/>
  <c r="Q5813" i="1" s="1"/>
  <c r="V5813" i="1" s="1"/>
  <c r="Y5813" i="1" s="1"/>
  <c r="Z5813" i="1" s="1"/>
  <c r="AA5813" i="1" s="1"/>
  <c r="A5814" i="1"/>
  <c r="A5815" i="1" l="1"/>
  <c r="P5814" i="1" a="1"/>
  <c r="P5814" i="1" s="1"/>
  <c r="Q5814" i="1" s="1"/>
  <c r="V5814" i="1" s="1"/>
  <c r="Y5814" i="1" s="1"/>
  <c r="Z5814" i="1" s="1"/>
  <c r="AA5814" i="1" s="1"/>
  <c r="P5815" i="1" l="1" a="1"/>
  <c r="P5815" i="1" s="1"/>
  <c r="Q5815" i="1" s="1"/>
  <c r="V5815" i="1" s="1"/>
  <c r="Y5815" i="1" s="1"/>
  <c r="Z5815" i="1" s="1"/>
  <c r="AA5815" i="1" s="1"/>
  <c r="A5816" i="1"/>
  <c r="A5817" i="1" l="1"/>
  <c r="P5816" i="1" a="1"/>
  <c r="P5816" i="1" s="1"/>
  <c r="Q5816" i="1" s="1"/>
  <c r="V5816" i="1" s="1"/>
  <c r="Y5816" i="1" s="1"/>
  <c r="Z5816" i="1" s="1"/>
  <c r="AA5816" i="1" s="1"/>
  <c r="A5818" i="1" l="1"/>
  <c r="P5817" i="1" a="1"/>
  <c r="P5817" i="1" s="1"/>
  <c r="Q5817" i="1" s="1"/>
  <c r="V5817" i="1" s="1"/>
  <c r="Y5817" i="1" s="1"/>
  <c r="Z5817" i="1" s="1"/>
  <c r="AA5817" i="1" s="1"/>
  <c r="A5819" i="1" l="1"/>
  <c r="P5818" i="1" a="1"/>
  <c r="P5818" i="1" s="1"/>
  <c r="Q5818" i="1" s="1"/>
  <c r="V5818" i="1" s="1"/>
  <c r="Y5818" i="1" s="1"/>
  <c r="Z5818" i="1" s="1"/>
  <c r="AA5818" i="1" s="1"/>
  <c r="P5819" i="1" l="1" a="1"/>
  <c r="P5819" i="1" s="1"/>
  <c r="Q5819" i="1" s="1"/>
  <c r="V5819" i="1" s="1"/>
  <c r="Y5819" i="1" s="1"/>
  <c r="Z5819" i="1" s="1"/>
  <c r="AA5819" i="1" s="1"/>
  <c r="A5820" i="1"/>
  <c r="A5821" i="1" l="1"/>
  <c r="P5820" i="1" a="1"/>
  <c r="P5820" i="1" s="1"/>
  <c r="Q5820" i="1" s="1"/>
  <c r="V5820" i="1" s="1"/>
  <c r="Y5820" i="1" s="1"/>
  <c r="Z5820" i="1" s="1"/>
  <c r="AA5820" i="1" s="1"/>
  <c r="P5821" i="1" l="1" a="1"/>
  <c r="P5821" i="1" s="1"/>
  <c r="Q5821" i="1" s="1"/>
  <c r="V5821" i="1" s="1"/>
  <c r="Y5821" i="1" s="1"/>
  <c r="Z5821" i="1" s="1"/>
  <c r="AA5821" i="1" s="1"/>
  <c r="A5822" i="1"/>
  <c r="A5823" i="1" l="1"/>
  <c r="P5822" i="1" a="1"/>
  <c r="P5822" i="1" s="1"/>
  <c r="Q5822" i="1" s="1"/>
  <c r="V5822" i="1" s="1"/>
  <c r="Y5822" i="1" s="1"/>
  <c r="Z5822" i="1" s="1"/>
  <c r="AA5822" i="1" s="1"/>
  <c r="A5824" i="1" l="1"/>
  <c r="P5823" i="1" a="1"/>
  <c r="P5823" i="1" s="1"/>
  <c r="Q5823" i="1" s="1"/>
  <c r="V5823" i="1" s="1"/>
  <c r="Y5823" i="1" s="1"/>
  <c r="Z5823" i="1" s="1"/>
  <c r="AA5823" i="1" s="1"/>
  <c r="A5825" i="1" l="1"/>
  <c r="P5824" i="1" a="1"/>
  <c r="P5824" i="1" s="1"/>
  <c r="Q5824" i="1" s="1"/>
  <c r="V5824" i="1" s="1"/>
  <c r="Y5824" i="1" s="1"/>
  <c r="Z5824" i="1" s="1"/>
  <c r="AA5824" i="1" s="1"/>
  <c r="A5826" i="1" l="1"/>
  <c r="P5825" i="1" a="1"/>
  <c r="P5825" i="1" s="1"/>
  <c r="Q5825" i="1" s="1"/>
  <c r="V5825" i="1" s="1"/>
  <c r="Y5825" i="1" s="1"/>
  <c r="Z5825" i="1" s="1"/>
  <c r="AA5825" i="1" s="1"/>
  <c r="A5827" i="1" l="1"/>
  <c r="P5826" i="1" a="1"/>
  <c r="P5826" i="1" s="1"/>
  <c r="Q5826" i="1" s="1"/>
  <c r="V5826" i="1" s="1"/>
  <c r="Y5826" i="1" s="1"/>
  <c r="Z5826" i="1" s="1"/>
  <c r="AA5826" i="1" s="1"/>
  <c r="P5827" i="1" l="1" a="1"/>
  <c r="P5827" i="1" s="1"/>
  <c r="Q5827" i="1" s="1"/>
  <c r="V5827" i="1" s="1"/>
  <c r="Y5827" i="1" s="1"/>
  <c r="Z5827" i="1" s="1"/>
  <c r="AA5827" i="1" s="1"/>
  <c r="A5828" i="1"/>
  <c r="A5829" i="1" l="1"/>
  <c r="P5828" i="1" a="1"/>
  <c r="P5828" i="1" s="1"/>
  <c r="Q5828" i="1" s="1"/>
  <c r="V5828" i="1" s="1"/>
  <c r="Y5828" i="1" s="1"/>
  <c r="Z5828" i="1" s="1"/>
  <c r="AA5828" i="1" s="1"/>
  <c r="P5829" i="1" l="1" a="1"/>
  <c r="P5829" i="1" s="1"/>
  <c r="Q5829" i="1" s="1"/>
  <c r="V5829" i="1" s="1"/>
  <c r="Y5829" i="1" s="1"/>
  <c r="Z5829" i="1" s="1"/>
  <c r="AA5829" i="1" s="1"/>
  <c r="A5830" i="1"/>
  <c r="A5831" i="1" l="1"/>
  <c r="P5830" i="1" a="1"/>
  <c r="P5830" i="1" s="1"/>
  <c r="Q5830" i="1" s="1"/>
  <c r="V5830" i="1" s="1"/>
  <c r="Y5830" i="1" s="1"/>
  <c r="Z5830" i="1" s="1"/>
  <c r="AA5830" i="1" s="1"/>
  <c r="A5832" i="1" l="1"/>
  <c r="P5831" i="1" a="1"/>
  <c r="P5831" i="1" s="1"/>
  <c r="Q5831" i="1" s="1"/>
  <c r="V5831" i="1" s="1"/>
  <c r="Y5831" i="1" s="1"/>
  <c r="Z5831" i="1" s="1"/>
  <c r="AA5831" i="1" s="1"/>
  <c r="A5833" i="1" l="1"/>
  <c r="P5832" i="1" a="1"/>
  <c r="P5832" i="1" s="1"/>
  <c r="Q5832" i="1" s="1"/>
  <c r="V5832" i="1" s="1"/>
  <c r="Y5832" i="1" s="1"/>
  <c r="Z5832" i="1" s="1"/>
  <c r="AA5832" i="1" s="1"/>
  <c r="A5834" i="1" l="1"/>
  <c r="P5833" i="1" a="1"/>
  <c r="P5833" i="1" s="1"/>
  <c r="Q5833" i="1" s="1"/>
  <c r="V5833" i="1" s="1"/>
  <c r="Y5833" i="1" s="1"/>
  <c r="Z5833" i="1" s="1"/>
  <c r="AA5833" i="1" s="1"/>
  <c r="A5835" i="1" l="1"/>
  <c r="P5834" i="1" a="1"/>
  <c r="P5834" i="1" s="1"/>
  <c r="Q5834" i="1" s="1"/>
  <c r="V5834" i="1" s="1"/>
  <c r="Y5834" i="1" s="1"/>
  <c r="Z5834" i="1" s="1"/>
  <c r="AA5834" i="1" s="1"/>
  <c r="A5836" i="1" l="1"/>
  <c r="P5835" i="1" a="1"/>
  <c r="P5835" i="1" s="1"/>
  <c r="Q5835" i="1" s="1"/>
  <c r="V5835" i="1" s="1"/>
  <c r="Y5835" i="1" s="1"/>
  <c r="Z5835" i="1" s="1"/>
  <c r="AA5835" i="1" s="1"/>
  <c r="A5837" i="1" l="1"/>
  <c r="P5836" i="1" a="1"/>
  <c r="P5836" i="1" s="1"/>
  <c r="Q5836" i="1" s="1"/>
  <c r="V5836" i="1" s="1"/>
  <c r="Y5836" i="1" s="1"/>
  <c r="Z5836" i="1" s="1"/>
  <c r="AA5836" i="1" s="1"/>
  <c r="P5837" i="1" l="1" a="1"/>
  <c r="P5837" i="1" s="1"/>
  <c r="Q5837" i="1" s="1"/>
  <c r="V5837" i="1" s="1"/>
  <c r="Y5837" i="1" s="1"/>
  <c r="Z5837" i="1" s="1"/>
  <c r="AA5837" i="1" s="1"/>
  <c r="A5838" i="1"/>
  <c r="A5839" i="1" l="1"/>
  <c r="P5838" i="1" a="1"/>
  <c r="P5838" i="1" s="1"/>
  <c r="Q5838" i="1" s="1"/>
  <c r="V5838" i="1" s="1"/>
  <c r="Y5838" i="1" s="1"/>
  <c r="Z5838" i="1" s="1"/>
  <c r="AA5838" i="1" s="1"/>
  <c r="A5840" i="1" l="1"/>
  <c r="P5839" i="1" a="1"/>
  <c r="P5839" i="1" s="1"/>
  <c r="Q5839" i="1" s="1"/>
  <c r="V5839" i="1" s="1"/>
  <c r="Y5839" i="1" s="1"/>
  <c r="Z5839" i="1" s="1"/>
  <c r="AA5839" i="1" s="1"/>
  <c r="A5841" i="1" l="1"/>
  <c r="P5840" i="1" a="1"/>
  <c r="P5840" i="1" s="1"/>
  <c r="Q5840" i="1" s="1"/>
  <c r="V5840" i="1" s="1"/>
  <c r="Y5840" i="1" s="1"/>
  <c r="Z5840" i="1" s="1"/>
  <c r="AA5840" i="1" s="1"/>
  <c r="A5842" i="1" l="1"/>
  <c r="P5841" i="1" a="1"/>
  <c r="P5841" i="1" s="1"/>
  <c r="Q5841" i="1" s="1"/>
  <c r="V5841" i="1" s="1"/>
  <c r="Y5841" i="1" s="1"/>
  <c r="Z5841" i="1" s="1"/>
  <c r="AA5841" i="1" s="1"/>
  <c r="A5843" i="1" l="1"/>
  <c r="P5842" i="1" a="1"/>
  <c r="P5842" i="1" s="1"/>
  <c r="Q5842" i="1" s="1"/>
  <c r="V5842" i="1" s="1"/>
  <c r="Y5842" i="1" s="1"/>
  <c r="Z5842" i="1" s="1"/>
  <c r="AA5842" i="1" s="1"/>
  <c r="A5844" i="1" l="1"/>
  <c r="P5843" i="1" a="1"/>
  <c r="P5843" i="1" s="1"/>
  <c r="Q5843" i="1" s="1"/>
  <c r="V5843" i="1" s="1"/>
  <c r="Y5843" i="1" s="1"/>
  <c r="Z5843" i="1" s="1"/>
  <c r="AA5843" i="1" s="1"/>
  <c r="A5845" i="1" l="1"/>
  <c r="P5844" i="1" a="1"/>
  <c r="P5844" i="1" s="1"/>
  <c r="Q5844" i="1" s="1"/>
  <c r="V5844" i="1" s="1"/>
  <c r="Y5844" i="1" s="1"/>
  <c r="Z5844" i="1" s="1"/>
  <c r="AA5844" i="1" s="1"/>
  <c r="P5845" i="1" l="1" a="1"/>
  <c r="P5845" i="1" s="1"/>
  <c r="Q5845" i="1" s="1"/>
  <c r="V5845" i="1" s="1"/>
  <c r="Y5845" i="1" s="1"/>
  <c r="Z5845" i="1" s="1"/>
  <c r="AA5845" i="1" s="1"/>
  <c r="A5846" i="1"/>
  <c r="P5846" i="1" l="1" a="1"/>
  <c r="P5846" i="1" s="1"/>
  <c r="Q5846" i="1" s="1"/>
  <c r="V5846" i="1" s="1"/>
  <c r="Y5846" i="1" s="1"/>
  <c r="Z5846" i="1" s="1"/>
  <c r="AA5846" i="1" s="1"/>
  <c r="A5847" i="1"/>
  <c r="A5848" i="1" l="1"/>
  <c r="P5847" i="1" a="1"/>
  <c r="P5847" i="1" s="1"/>
  <c r="Q5847" i="1" s="1"/>
  <c r="V5847" i="1" s="1"/>
  <c r="Y5847" i="1" s="1"/>
  <c r="Z5847" i="1" s="1"/>
  <c r="AA5847" i="1" s="1"/>
  <c r="P5848" i="1" l="1" a="1"/>
  <c r="P5848" i="1" s="1"/>
  <c r="Q5848" i="1" s="1"/>
  <c r="V5848" i="1" s="1"/>
  <c r="Y5848" i="1" s="1"/>
  <c r="Z5848" i="1" s="1"/>
  <c r="AA5848" i="1" s="1"/>
  <c r="A5849" i="1"/>
  <c r="P5849" i="1" l="1" a="1"/>
  <c r="P5849" i="1" s="1"/>
  <c r="Q5849" i="1" s="1"/>
  <c r="V5849" i="1" s="1"/>
  <c r="Y5849" i="1" s="1"/>
  <c r="Z5849" i="1" s="1"/>
  <c r="AA5849" i="1" s="1"/>
  <c r="A5850" i="1"/>
  <c r="A5851" i="1" l="1"/>
  <c r="P5850" i="1" a="1"/>
  <c r="P5850" i="1" s="1"/>
  <c r="Q5850" i="1" s="1"/>
  <c r="V5850" i="1" s="1"/>
  <c r="Y5850" i="1" s="1"/>
  <c r="Z5850" i="1" s="1"/>
  <c r="AA5850" i="1" s="1"/>
  <c r="P5851" i="1" l="1" a="1"/>
  <c r="P5851" i="1" s="1"/>
  <c r="Q5851" i="1" s="1"/>
  <c r="V5851" i="1" s="1"/>
  <c r="Y5851" i="1" s="1"/>
  <c r="Z5851" i="1" s="1"/>
  <c r="AA5851" i="1" s="1"/>
  <c r="A5852" i="1"/>
  <c r="P5852" i="1" l="1" a="1"/>
  <c r="P5852" i="1" s="1"/>
  <c r="Q5852" i="1" s="1"/>
  <c r="V5852" i="1" s="1"/>
  <c r="Y5852" i="1" s="1"/>
  <c r="Z5852" i="1" s="1"/>
  <c r="AA5852" i="1" s="1"/>
  <c r="A5853" i="1"/>
  <c r="P5853" i="1" l="1" a="1"/>
  <c r="P5853" i="1" s="1"/>
  <c r="Q5853" i="1" s="1"/>
  <c r="V5853" i="1" s="1"/>
  <c r="Y5853" i="1" s="1"/>
  <c r="Z5853" i="1" s="1"/>
  <c r="AA5853" i="1" s="1"/>
  <c r="A5854" i="1"/>
  <c r="P5854" i="1" l="1" a="1"/>
  <c r="P5854" i="1" s="1"/>
  <c r="Q5854" i="1" s="1"/>
  <c r="V5854" i="1" s="1"/>
  <c r="Y5854" i="1" s="1"/>
  <c r="Z5854" i="1" s="1"/>
  <c r="AA5854" i="1" s="1"/>
  <c r="A5855" i="1"/>
  <c r="A5856" i="1" l="1"/>
  <c r="P5855" i="1" a="1"/>
  <c r="P5855" i="1" s="1"/>
  <c r="Q5855" i="1" s="1"/>
  <c r="V5855" i="1" s="1"/>
  <c r="Y5855" i="1" s="1"/>
  <c r="Z5855" i="1" s="1"/>
  <c r="AA5855" i="1" s="1"/>
  <c r="P5856" i="1" l="1" a="1"/>
  <c r="P5856" i="1" s="1"/>
  <c r="Q5856" i="1" s="1"/>
  <c r="V5856" i="1" s="1"/>
  <c r="Y5856" i="1" s="1"/>
  <c r="Z5856" i="1" s="1"/>
  <c r="AA5856" i="1" s="1"/>
  <c r="A5857" i="1"/>
  <c r="P5857" i="1" l="1" a="1"/>
  <c r="P5857" i="1" s="1"/>
  <c r="Q5857" i="1" s="1"/>
  <c r="V5857" i="1" s="1"/>
  <c r="Y5857" i="1" s="1"/>
  <c r="Z5857" i="1" s="1"/>
  <c r="AA5857" i="1" s="1"/>
  <c r="A5858" i="1"/>
  <c r="A5859" i="1" l="1"/>
  <c r="P5858" i="1" a="1"/>
  <c r="P5858" i="1" s="1"/>
  <c r="Q5858" i="1" s="1"/>
  <c r="V5858" i="1" s="1"/>
  <c r="Y5858" i="1" s="1"/>
  <c r="Z5858" i="1" s="1"/>
  <c r="AA5858" i="1" s="1"/>
  <c r="P5859" i="1" l="1" a="1"/>
  <c r="P5859" i="1" s="1"/>
  <c r="Q5859" i="1" s="1"/>
  <c r="V5859" i="1" s="1"/>
  <c r="Y5859" i="1" s="1"/>
  <c r="Z5859" i="1" s="1"/>
  <c r="AA5859" i="1" s="1"/>
  <c r="A5860" i="1"/>
  <c r="A5861" i="1" l="1"/>
  <c r="P5860" i="1" a="1"/>
  <c r="P5860" i="1" s="1"/>
  <c r="Q5860" i="1" s="1"/>
  <c r="V5860" i="1" s="1"/>
  <c r="Y5860" i="1" s="1"/>
  <c r="Z5860" i="1" s="1"/>
  <c r="AA5860" i="1" s="1"/>
  <c r="P5861" i="1" l="1" a="1"/>
  <c r="P5861" i="1" s="1"/>
  <c r="Q5861" i="1" s="1"/>
  <c r="V5861" i="1" s="1"/>
  <c r="Y5861" i="1" s="1"/>
  <c r="Z5861" i="1" s="1"/>
  <c r="AA5861" i="1" s="1"/>
  <c r="A5862" i="1"/>
  <c r="P5862" i="1" l="1" a="1"/>
  <c r="P5862" i="1" s="1"/>
  <c r="Q5862" i="1" s="1"/>
  <c r="V5862" i="1" s="1"/>
  <c r="Y5862" i="1" s="1"/>
  <c r="Z5862" i="1" s="1"/>
  <c r="AA5862" i="1" s="1"/>
  <c r="A5863" i="1"/>
  <c r="A5864" i="1" l="1"/>
  <c r="P5863" i="1" a="1"/>
  <c r="P5863" i="1" s="1"/>
  <c r="Q5863" i="1" s="1"/>
  <c r="V5863" i="1" s="1"/>
  <c r="Y5863" i="1" s="1"/>
  <c r="Z5863" i="1" s="1"/>
  <c r="AA5863" i="1" s="1"/>
  <c r="P5864" i="1" l="1" a="1"/>
  <c r="P5864" i="1" s="1"/>
  <c r="Q5864" i="1" s="1"/>
  <c r="V5864" i="1" s="1"/>
  <c r="Y5864" i="1" s="1"/>
  <c r="Z5864" i="1" s="1"/>
  <c r="AA5864" i="1" s="1"/>
  <c r="A5865" i="1"/>
  <c r="P5865" i="1" l="1" a="1"/>
  <c r="P5865" i="1" s="1"/>
  <c r="Q5865" i="1" s="1"/>
  <c r="V5865" i="1" s="1"/>
  <c r="Y5865" i="1" s="1"/>
  <c r="Z5865" i="1" s="1"/>
  <c r="AA5865" i="1" s="1"/>
  <c r="A5866" i="1"/>
  <c r="P5866" i="1" l="1" a="1"/>
  <c r="P5866" i="1" s="1"/>
  <c r="Q5866" i="1" s="1"/>
  <c r="V5866" i="1" s="1"/>
  <c r="Y5866" i="1" s="1"/>
  <c r="Z5866" i="1" s="1"/>
  <c r="AA5866" i="1" s="1"/>
  <c r="A5867" i="1"/>
  <c r="P5867" i="1" l="1" a="1"/>
  <c r="P5867" i="1" s="1"/>
  <c r="Q5867" i="1" s="1"/>
  <c r="V5867" i="1" s="1"/>
  <c r="Y5867" i="1" s="1"/>
  <c r="Z5867" i="1" s="1"/>
  <c r="AA5867" i="1" s="1"/>
  <c r="A5868" i="1"/>
  <c r="A5869" i="1" l="1"/>
  <c r="P5868" i="1" a="1"/>
  <c r="P5868" i="1" s="1"/>
  <c r="Q5868" i="1" s="1"/>
  <c r="V5868" i="1" s="1"/>
  <c r="Y5868" i="1" s="1"/>
  <c r="Z5868" i="1" s="1"/>
  <c r="AA5868" i="1" s="1"/>
  <c r="P5869" i="1" l="1" a="1"/>
  <c r="P5869" i="1" s="1"/>
  <c r="Q5869" i="1" s="1"/>
  <c r="V5869" i="1" s="1"/>
  <c r="Y5869" i="1" s="1"/>
  <c r="Z5869" i="1" s="1"/>
  <c r="AA5869" i="1" s="1"/>
  <c r="A5870" i="1"/>
  <c r="A5871" i="1" l="1"/>
  <c r="P5870" i="1" a="1"/>
  <c r="P5870" i="1" s="1"/>
  <c r="Q5870" i="1" s="1"/>
  <c r="V5870" i="1" s="1"/>
  <c r="Y5870" i="1" s="1"/>
  <c r="Z5870" i="1" s="1"/>
  <c r="AA5870" i="1" s="1"/>
  <c r="P5871" i="1" l="1" a="1"/>
  <c r="P5871" i="1" s="1"/>
  <c r="Q5871" i="1" s="1"/>
  <c r="V5871" i="1" s="1"/>
  <c r="Y5871" i="1" s="1"/>
  <c r="Z5871" i="1" s="1"/>
  <c r="AA5871" i="1" s="1"/>
  <c r="A5872" i="1"/>
  <c r="P5872" i="1" l="1" a="1"/>
  <c r="P5872" i="1" s="1"/>
  <c r="Q5872" i="1" s="1"/>
  <c r="V5872" i="1" s="1"/>
  <c r="Y5872" i="1" s="1"/>
  <c r="Z5872" i="1" s="1"/>
  <c r="AA5872" i="1" s="1"/>
  <c r="A5873" i="1"/>
  <c r="A5874" i="1" l="1"/>
  <c r="P5873" i="1" a="1"/>
  <c r="P5873" i="1" s="1"/>
  <c r="Q5873" i="1" s="1"/>
  <c r="V5873" i="1" s="1"/>
  <c r="Y5873" i="1" s="1"/>
  <c r="Z5873" i="1" s="1"/>
  <c r="AA5873" i="1" s="1"/>
  <c r="P5874" i="1" l="1" a="1"/>
  <c r="P5874" i="1" s="1"/>
  <c r="Q5874" i="1" s="1"/>
  <c r="V5874" i="1" s="1"/>
  <c r="Y5874" i="1" s="1"/>
  <c r="Z5874" i="1" s="1"/>
  <c r="AA5874" i="1" s="1"/>
  <c r="A5875" i="1"/>
  <c r="A5876" i="1" l="1"/>
  <c r="P5875" i="1" a="1"/>
  <c r="P5875" i="1" s="1"/>
  <c r="Q5875" i="1" s="1"/>
  <c r="V5875" i="1" s="1"/>
  <c r="Y5875" i="1" s="1"/>
  <c r="Z5875" i="1" s="1"/>
  <c r="AA5875" i="1" s="1"/>
  <c r="A5877" i="1" l="1"/>
  <c r="P5876" i="1" a="1"/>
  <c r="P5876" i="1" s="1"/>
  <c r="Q5876" i="1" s="1"/>
  <c r="V5876" i="1" s="1"/>
  <c r="Y5876" i="1" s="1"/>
  <c r="Z5876" i="1" s="1"/>
  <c r="AA5876" i="1" s="1"/>
  <c r="A5878" i="1" l="1"/>
  <c r="P5877" i="1" a="1"/>
  <c r="P5877" i="1" s="1"/>
  <c r="Q5877" i="1" s="1"/>
  <c r="V5877" i="1" s="1"/>
  <c r="Y5877" i="1" s="1"/>
  <c r="Z5877" i="1" s="1"/>
  <c r="AA5877" i="1" s="1"/>
  <c r="A5879" i="1" l="1"/>
  <c r="P5878" i="1" a="1"/>
  <c r="P5878" i="1" s="1"/>
  <c r="Q5878" i="1" s="1"/>
  <c r="V5878" i="1" s="1"/>
  <c r="Y5878" i="1" s="1"/>
  <c r="Z5878" i="1" s="1"/>
  <c r="AA5878" i="1" s="1"/>
  <c r="A5880" i="1" l="1"/>
  <c r="P5879" i="1" a="1"/>
  <c r="P5879" i="1" s="1"/>
  <c r="Q5879" i="1" s="1"/>
  <c r="V5879" i="1" s="1"/>
  <c r="Y5879" i="1" s="1"/>
  <c r="Z5879" i="1" s="1"/>
  <c r="AA5879" i="1" s="1"/>
  <c r="P5880" i="1" l="1" a="1"/>
  <c r="P5880" i="1" s="1"/>
  <c r="Q5880" i="1" s="1"/>
  <c r="V5880" i="1" s="1"/>
  <c r="Y5880" i="1" s="1"/>
  <c r="Z5880" i="1" s="1"/>
  <c r="AA5880" i="1" s="1"/>
  <c r="A5881" i="1"/>
  <c r="P5881" i="1" l="1" a="1"/>
  <c r="P5881" i="1" s="1"/>
  <c r="Q5881" i="1" s="1"/>
  <c r="V5881" i="1" s="1"/>
  <c r="Y5881" i="1" s="1"/>
  <c r="Z5881" i="1" s="1"/>
  <c r="AA5881" i="1" s="1"/>
  <c r="A5882" i="1"/>
  <c r="A5883" i="1" l="1"/>
  <c r="P5882" i="1" a="1"/>
  <c r="P5882" i="1" s="1"/>
  <c r="Q5882" i="1" s="1"/>
  <c r="V5882" i="1" s="1"/>
  <c r="Y5882" i="1" s="1"/>
  <c r="Z5882" i="1" s="1"/>
  <c r="AA5882" i="1" s="1"/>
  <c r="P5883" i="1" l="1" a="1"/>
  <c r="P5883" i="1" s="1"/>
  <c r="Q5883" i="1" s="1"/>
  <c r="V5883" i="1" s="1"/>
  <c r="Y5883" i="1" s="1"/>
  <c r="Z5883" i="1" s="1"/>
  <c r="AA5883" i="1" s="1"/>
  <c r="A5884" i="1"/>
  <c r="P5884" i="1" l="1" a="1"/>
  <c r="P5884" i="1" s="1"/>
  <c r="Q5884" i="1" s="1"/>
  <c r="V5884" i="1" s="1"/>
  <c r="Y5884" i="1" s="1"/>
  <c r="Z5884" i="1" s="1"/>
  <c r="AA5884" i="1" s="1"/>
  <c r="A5885" i="1"/>
  <c r="P5885" i="1" l="1" a="1"/>
  <c r="P5885" i="1" s="1"/>
  <c r="Q5885" i="1" s="1"/>
  <c r="V5885" i="1" s="1"/>
  <c r="Y5885" i="1" s="1"/>
  <c r="Z5885" i="1" s="1"/>
  <c r="AA5885" i="1" s="1"/>
  <c r="A5886" i="1"/>
  <c r="P5886" i="1" l="1" a="1"/>
  <c r="P5886" i="1" s="1"/>
  <c r="Q5886" i="1" s="1"/>
  <c r="V5886" i="1" s="1"/>
  <c r="Y5886" i="1" s="1"/>
  <c r="Z5886" i="1" s="1"/>
  <c r="AA5886" i="1" s="1"/>
  <c r="A5887" i="1"/>
  <c r="A5888" i="1" l="1"/>
  <c r="P5887" i="1" a="1"/>
  <c r="P5887" i="1" s="1"/>
  <c r="Q5887" i="1" s="1"/>
  <c r="V5887" i="1" s="1"/>
  <c r="Y5887" i="1" s="1"/>
  <c r="Z5887" i="1" s="1"/>
  <c r="AA5887" i="1" s="1"/>
  <c r="A5889" i="1" l="1"/>
  <c r="P5888" i="1" a="1"/>
  <c r="P5888" i="1" s="1"/>
  <c r="Q5888" i="1" s="1"/>
  <c r="V5888" i="1" s="1"/>
  <c r="Y5888" i="1" s="1"/>
  <c r="Z5888" i="1" s="1"/>
  <c r="AA5888" i="1" s="1"/>
  <c r="P5889" i="1" l="1" a="1"/>
  <c r="P5889" i="1" s="1"/>
  <c r="Q5889" i="1" s="1"/>
  <c r="V5889" i="1" s="1"/>
  <c r="Y5889" i="1" s="1"/>
  <c r="Z5889" i="1" s="1"/>
  <c r="AA5889" i="1" s="1"/>
  <c r="A5890" i="1"/>
  <c r="P5890" i="1" l="1" a="1"/>
  <c r="P5890" i="1" s="1"/>
  <c r="Q5890" i="1" s="1"/>
  <c r="V5890" i="1" s="1"/>
  <c r="Y5890" i="1" s="1"/>
  <c r="Z5890" i="1" s="1"/>
  <c r="AA5890" i="1" s="1"/>
  <c r="A5891" i="1"/>
  <c r="A5892" i="1" l="1"/>
  <c r="P5891" i="1" a="1"/>
  <c r="P5891" i="1" s="1"/>
  <c r="Q5891" i="1" s="1"/>
  <c r="V5891" i="1" s="1"/>
  <c r="Y5891" i="1" s="1"/>
  <c r="Z5891" i="1" s="1"/>
  <c r="AA5891" i="1" s="1"/>
  <c r="A5893" i="1" l="1"/>
  <c r="P5892" i="1" a="1"/>
  <c r="P5892" i="1" s="1"/>
  <c r="Q5892" i="1" s="1"/>
  <c r="V5892" i="1" s="1"/>
  <c r="Y5892" i="1" s="1"/>
  <c r="Z5892" i="1" s="1"/>
  <c r="AA5892" i="1" s="1"/>
  <c r="P5893" i="1" l="1" a="1"/>
  <c r="P5893" i="1" s="1"/>
  <c r="Q5893" i="1" s="1"/>
  <c r="V5893" i="1" s="1"/>
  <c r="Y5893" i="1" s="1"/>
  <c r="Z5893" i="1" s="1"/>
  <c r="AA5893" i="1" s="1"/>
  <c r="A5894" i="1"/>
  <c r="P5894" i="1" l="1" a="1"/>
  <c r="P5894" i="1" s="1"/>
  <c r="Q5894" i="1" s="1"/>
  <c r="V5894" i="1" s="1"/>
  <c r="Y5894" i="1" s="1"/>
  <c r="Z5894" i="1" s="1"/>
  <c r="AA5894" i="1" s="1"/>
  <c r="A5895" i="1"/>
  <c r="A5896" i="1" l="1"/>
  <c r="P5895" i="1" a="1"/>
  <c r="P5895" i="1" s="1"/>
  <c r="Q5895" i="1" s="1"/>
  <c r="V5895" i="1" s="1"/>
  <c r="Y5895" i="1" s="1"/>
  <c r="Z5895" i="1" s="1"/>
  <c r="AA5895" i="1" s="1"/>
  <c r="P5896" i="1" l="1" a="1"/>
  <c r="P5896" i="1" s="1"/>
  <c r="Q5896" i="1" s="1"/>
  <c r="V5896" i="1" s="1"/>
  <c r="Y5896" i="1" s="1"/>
  <c r="Z5896" i="1" s="1"/>
  <c r="AA5896" i="1" s="1"/>
  <c r="A5897" i="1"/>
  <c r="A5898" i="1" l="1"/>
  <c r="P5897" i="1" a="1"/>
  <c r="P5897" i="1" s="1"/>
  <c r="Q5897" i="1" s="1"/>
  <c r="V5897" i="1" s="1"/>
  <c r="Y5897" i="1" s="1"/>
  <c r="Z5897" i="1" s="1"/>
  <c r="AA5897" i="1" s="1"/>
  <c r="A5899" i="1" l="1"/>
  <c r="P5898" i="1" a="1"/>
  <c r="P5898" i="1" s="1"/>
  <c r="Q5898" i="1" s="1"/>
  <c r="V5898" i="1" s="1"/>
  <c r="Y5898" i="1" s="1"/>
  <c r="Z5898" i="1" s="1"/>
  <c r="AA5898" i="1" s="1"/>
  <c r="A5900" i="1" l="1"/>
  <c r="P5899" i="1" a="1"/>
  <c r="P5899" i="1" s="1"/>
  <c r="Q5899" i="1" s="1"/>
  <c r="V5899" i="1" s="1"/>
  <c r="Y5899" i="1" s="1"/>
  <c r="Z5899" i="1" s="1"/>
  <c r="AA5899" i="1" s="1"/>
  <c r="A5901" i="1" l="1"/>
  <c r="P5900" i="1" a="1"/>
  <c r="P5900" i="1" s="1"/>
  <c r="Q5900" i="1" s="1"/>
  <c r="V5900" i="1" s="1"/>
  <c r="Y5900" i="1" s="1"/>
  <c r="Z5900" i="1" s="1"/>
  <c r="AA5900" i="1" s="1"/>
  <c r="P5901" i="1" l="1" a="1"/>
  <c r="P5901" i="1" s="1"/>
  <c r="Q5901" i="1" s="1"/>
  <c r="V5901" i="1" s="1"/>
  <c r="Y5901" i="1" s="1"/>
  <c r="Z5901" i="1" s="1"/>
  <c r="AA5901" i="1" s="1"/>
  <c r="A5902" i="1"/>
  <c r="P5902" i="1" l="1" a="1"/>
  <c r="P5902" i="1" s="1"/>
  <c r="Q5902" i="1" s="1"/>
  <c r="V5902" i="1" s="1"/>
  <c r="Y5902" i="1" s="1"/>
  <c r="Z5902" i="1" s="1"/>
  <c r="AA5902" i="1" s="1"/>
  <c r="A5903" i="1"/>
  <c r="P5903" i="1" l="1" a="1"/>
  <c r="P5903" i="1" s="1"/>
  <c r="Q5903" i="1" s="1"/>
  <c r="V5903" i="1" s="1"/>
  <c r="Y5903" i="1" s="1"/>
  <c r="Z5903" i="1" s="1"/>
  <c r="AA5903" i="1" s="1"/>
  <c r="A5904" i="1"/>
  <c r="P5904" i="1" l="1" a="1"/>
  <c r="P5904" i="1" s="1"/>
  <c r="Q5904" i="1" s="1"/>
  <c r="V5904" i="1" s="1"/>
  <c r="Y5904" i="1" s="1"/>
  <c r="Z5904" i="1" s="1"/>
  <c r="AA5904" i="1" s="1"/>
  <c r="A5905" i="1"/>
  <c r="P5905" i="1" l="1" a="1"/>
  <c r="P5905" i="1" s="1"/>
  <c r="Q5905" i="1" s="1"/>
  <c r="V5905" i="1" s="1"/>
  <c r="Y5905" i="1" s="1"/>
  <c r="Z5905" i="1" s="1"/>
  <c r="AA5905" i="1" s="1"/>
  <c r="A5906" i="1"/>
  <c r="A5907" i="1" l="1"/>
  <c r="P5906" i="1" a="1"/>
  <c r="P5906" i="1" s="1"/>
  <c r="Q5906" i="1" s="1"/>
  <c r="V5906" i="1" s="1"/>
  <c r="Y5906" i="1" s="1"/>
  <c r="Z5906" i="1" s="1"/>
  <c r="AA5906" i="1" s="1"/>
  <c r="A5908" i="1" l="1"/>
  <c r="P5907" i="1" a="1"/>
  <c r="P5907" i="1" s="1"/>
  <c r="Q5907" i="1" s="1"/>
  <c r="V5907" i="1" s="1"/>
  <c r="Y5907" i="1" s="1"/>
  <c r="Z5907" i="1" s="1"/>
  <c r="AA5907" i="1" s="1"/>
  <c r="A5909" i="1" l="1"/>
  <c r="P5908" i="1" a="1"/>
  <c r="P5908" i="1" s="1"/>
  <c r="Q5908" i="1" s="1"/>
  <c r="V5908" i="1" s="1"/>
  <c r="Y5908" i="1" s="1"/>
  <c r="Z5908" i="1" s="1"/>
  <c r="AA5908" i="1" s="1"/>
  <c r="A5910" i="1" l="1"/>
  <c r="P5909" i="1" a="1"/>
  <c r="P5909" i="1" s="1"/>
  <c r="Q5909" i="1" s="1"/>
  <c r="V5909" i="1" s="1"/>
  <c r="Y5909" i="1" s="1"/>
  <c r="Z5909" i="1" s="1"/>
  <c r="AA5909" i="1" s="1"/>
  <c r="P5910" i="1" l="1" a="1"/>
  <c r="P5910" i="1" s="1"/>
  <c r="Q5910" i="1" s="1"/>
  <c r="V5910" i="1" s="1"/>
  <c r="Y5910" i="1" s="1"/>
  <c r="Z5910" i="1" s="1"/>
  <c r="AA5910" i="1" s="1"/>
  <c r="A5911" i="1"/>
  <c r="A5912" i="1" l="1"/>
  <c r="P5911" i="1" a="1"/>
  <c r="P5911" i="1" s="1"/>
  <c r="Q5911" i="1" s="1"/>
  <c r="V5911" i="1" s="1"/>
  <c r="Y5911" i="1" s="1"/>
  <c r="Z5911" i="1" s="1"/>
  <c r="AA5911" i="1" s="1"/>
  <c r="A5913" i="1" l="1"/>
  <c r="P5912" i="1" a="1"/>
  <c r="P5912" i="1" s="1"/>
  <c r="Q5912" i="1" s="1"/>
  <c r="V5912" i="1" s="1"/>
  <c r="Y5912" i="1" s="1"/>
  <c r="Z5912" i="1" s="1"/>
  <c r="AA5912" i="1" s="1"/>
  <c r="A5914" i="1" l="1"/>
  <c r="P5913" i="1" a="1"/>
  <c r="P5913" i="1" s="1"/>
  <c r="Q5913" i="1" s="1"/>
  <c r="V5913" i="1" s="1"/>
  <c r="Y5913" i="1" s="1"/>
  <c r="Z5913" i="1" s="1"/>
  <c r="AA5913" i="1" s="1"/>
  <c r="A5915" i="1" l="1"/>
  <c r="P5914" i="1" a="1"/>
  <c r="P5914" i="1" s="1"/>
  <c r="Q5914" i="1" s="1"/>
  <c r="V5914" i="1" s="1"/>
  <c r="Y5914" i="1" s="1"/>
  <c r="Z5914" i="1" s="1"/>
  <c r="AA5914" i="1" s="1"/>
  <c r="A5916" i="1" l="1"/>
  <c r="P5915" i="1" a="1"/>
  <c r="P5915" i="1" s="1"/>
  <c r="Q5915" i="1" s="1"/>
  <c r="V5915" i="1" s="1"/>
  <c r="Y5915" i="1" s="1"/>
  <c r="Z5915" i="1" s="1"/>
  <c r="AA5915" i="1" s="1"/>
  <c r="A5917" i="1" l="1"/>
  <c r="P5916" i="1" a="1"/>
  <c r="P5916" i="1" s="1"/>
  <c r="Q5916" i="1" s="1"/>
  <c r="V5916" i="1" s="1"/>
  <c r="Y5916" i="1" s="1"/>
  <c r="Z5916" i="1" s="1"/>
  <c r="AA5916" i="1" s="1"/>
  <c r="A5918" i="1" l="1"/>
  <c r="P5917" i="1" a="1"/>
  <c r="P5917" i="1" s="1"/>
  <c r="Q5917" i="1" s="1"/>
  <c r="V5917" i="1" s="1"/>
  <c r="Y5917" i="1" s="1"/>
  <c r="Z5917" i="1" s="1"/>
  <c r="AA5917" i="1" s="1"/>
  <c r="P5918" i="1" l="1" a="1"/>
  <c r="P5918" i="1" s="1"/>
  <c r="Q5918" i="1" s="1"/>
  <c r="V5918" i="1" s="1"/>
  <c r="Y5918" i="1" s="1"/>
  <c r="Z5918" i="1" s="1"/>
  <c r="AA5918" i="1" s="1"/>
  <c r="A5919" i="1"/>
  <c r="A5920" i="1" l="1"/>
  <c r="P5919" i="1" a="1"/>
  <c r="P5919" i="1" s="1"/>
  <c r="Q5919" i="1" s="1"/>
  <c r="V5919" i="1" s="1"/>
  <c r="Y5919" i="1" s="1"/>
  <c r="Z5919" i="1" s="1"/>
  <c r="AA5919" i="1" s="1"/>
  <c r="A5921" i="1" l="1"/>
  <c r="P5920" i="1" a="1"/>
  <c r="P5920" i="1" s="1"/>
  <c r="Q5920" i="1" s="1"/>
  <c r="V5920" i="1" s="1"/>
  <c r="Y5920" i="1" s="1"/>
  <c r="Z5920" i="1" s="1"/>
  <c r="AA5920" i="1" s="1"/>
  <c r="P5921" i="1" l="1" a="1"/>
  <c r="P5921" i="1" s="1"/>
  <c r="Q5921" i="1" s="1"/>
  <c r="V5921" i="1" s="1"/>
  <c r="Y5921" i="1" s="1"/>
  <c r="Z5921" i="1" s="1"/>
  <c r="AA5921" i="1" s="1"/>
  <c r="A5922" i="1"/>
  <c r="P5922" i="1" l="1" a="1"/>
  <c r="P5922" i="1" s="1"/>
  <c r="Q5922" i="1" s="1"/>
  <c r="V5922" i="1" s="1"/>
  <c r="Y5922" i="1" s="1"/>
  <c r="Z5922" i="1" s="1"/>
  <c r="AA5922" i="1" s="1"/>
  <c r="A5923" i="1"/>
  <c r="A5924" i="1" l="1"/>
  <c r="P5923" i="1" a="1"/>
  <c r="P5923" i="1" s="1"/>
  <c r="Q5923" i="1" s="1"/>
  <c r="V5923" i="1" s="1"/>
  <c r="Y5923" i="1" s="1"/>
  <c r="Z5923" i="1" s="1"/>
  <c r="AA5923" i="1" s="1"/>
  <c r="P5924" i="1" l="1" a="1"/>
  <c r="P5924" i="1" s="1"/>
  <c r="Q5924" i="1" s="1"/>
  <c r="V5924" i="1" s="1"/>
  <c r="Y5924" i="1" s="1"/>
  <c r="Z5924" i="1" s="1"/>
  <c r="AA5924" i="1" s="1"/>
  <c r="A5925" i="1"/>
  <c r="A5926" i="1" l="1"/>
  <c r="P5925" i="1" a="1"/>
  <c r="P5925" i="1" s="1"/>
  <c r="Q5925" i="1" s="1"/>
  <c r="V5925" i="1" s="1"/>
  <c r="Y5925" i="1" s="1"/>
  <c r="Z5925" i="1" s="1"/>
  <c r="AA5925" i="1" s="1"/>
  <c r="A5927" i="1" l="1"/>
  <c r="P5926" i="1" a="1"/>
  <c r="P5926" i="1" s="1"/>
  <c r="Q5926" i="1" s="1"/>
  <c r="V5926" i="1" s="1"/>
  <c r="Y5926" i="1" s="1"/>
  <c r="Z5926" i="1" s="1"/>
  <c r="AA5926" i="1" s="1"/>
  <c r="A5928" i="1" l="1"/>
  <c r="P5927" i="1" a="1"/>
  <c r="P5927" i="1" s="1"/>
  <c r="Q5927" i="1" s="1"/>
  <c r="V5927" i="1" s="1"/>
  <c r="Y5927" i="1" s="1"/>
  <c r="Z5927" i="1" s="1"/>
  <c r="AA5927" i="1" s="1"/>
  <c r="P5928" i="1" l="1" a="1"/>
  <c r="P5928" i="1" s="1"/>
  <c r="Q5928" i="1" s="1"/>
  <c r="V5928" i="1" s="1"/>
  <c r="Y5928" i="1" s="1"/>
  <c r="Z5928" i="1" s="1"/>
  <c r="AA5928" i="1" s="1"/>
  <c r="A5929" i="1"/>
  <c r="A5930" i="1" l="1"/>
  <c r="P5929" i="1" a="1"/>
  <c r="P5929" i="1" s="1"/>
  <c r="Q5929" i="1" s="1"/>
  <c r="V5929" i="1" s="1"/>
  <c r="Y5929" i="1" s="1"/>
  <c r="Z5929" i="1" s="1"/>
  <c r="AA5929" i="1" s="1"/>
  <c r="A5931" i="1" l="1"/>
  <c r="P5930" i="1" a="1"/>
  <c r="P5930" i="1" s="1"/>
  <c r="Q5930" i="1" s="1"/>
  <c r="V5930" i="1" s="1"/>
  <c r="Y5930" i="1" s="1"/>
  <c r="Z5930" i="1" s="1"/>
  <c r="AA5930" i="1" s="1"/>
  <c r="P5931" i="1" l="1" a="1"/>
  <c r="P5931" i="1" s="1"/>
  <c r="Q5931" i="1" s="1"/>
  <c r="V5931" i="1" s="1"/>
  <c r="Y5931" i="1" s="1"/>
  <c r="Z5931" i="1" s="1"/>
  <c r="AA5931" i="1" s="1"/>
  <c r="A5932" i="1"/>
  <c r="P5932" i="1" l="1" a="1"/>
  <c r="P5932" i="1" s="1"/>
  <c r="Q5932" i="1" s="1"/>
  <c r="V5932" i="1" s="1"/>
  <c r="Y5932" i="1" s="1"/>
  <c r="Z5932" i="1" s="1"/>
  <c r="AA5932" i="1" s="1"/>
  <c r="A5933" i="1"/>
  <c r="A5934" i="1" l="1"/>
  <c r="P5933" i="1" a="1"/>
  <c r="P5933" i="1" s="1"/>
  <c r="Q5933" i="1" s="1"/>
  <c r="V5933" i="1" s="1"/>
  <c r="Y5933" i="1" s="1"/>
  <c r="Z5933" i="1" s="1"/>
  <c r="AA5933" i="1" s="1"/>
  <c r="P5934" i="1" l="1" a="1"/>
  <c r="P5934" i="1" s="1"/>
  <c r="Q5934" i="1" s="1"/>
  <c r="V5934" i="1" s="1"/>
  <c r="Y5934" i="1" s="1"/>
  <c r="Z5934" i="1" s="1"/>
  <c r="AA5934" i="1" s="1"/>
  <c r="A5935" i="1"/>
  <c r="A5936" i="1" l="1"/>
  <c r="P5935" i="1" a="1"/>
  <c r="P5935" i="1" s="1"/>
  <c r="Q5935" i="1" s="1"/>
  <c r="V5935" i="1" s="1"/>
  <c r="Y5935" i="1" s="1"/>
  <c r="Z5935" i="1" s="1"/>
  <c r="AA5935" i="1" s="1"/>
  <c r="A5937" i="1" l="1"/>
  <c r="P5936" i="1" a="1"/>
  <c r="P5936" i="1" s="1"/>
  <c r="Q5936" i="1" s="1"/>
  <c r="V5936" i="1" s="1"/>
  <c r="Y5936" i="1" s="1"/>
  <c r="Z5936" i="1" s="1"/>
  <c r="AA5936" i="1" s="1"/>
  <c r="A5938" i="1" l="1"/>
  <c r="P5937" i="1" a="1"/>
  <c r="P5937" i="1" s="1"/>
  <c r="Q5937" i="1" s="1"/>
  <c r="V5937" i="1" s="1"/>
  <c r="Y5937" i="1" s="1"/>
  <c r="Z5937" i="1" s="1"/>
  <c r="AA5937" i="1" s="1"/>
  <c r="P5938" i="1" l="1" a="1"/>
  <c r="P5938" i="1" s="1"/>
  <c r="Q5938" i="1" s="1"/>
  <c r="V5938" i="1" s="1"/>
  <c r="Y5938" i="1" s="1"/>
  <c r="Z5938" i="1" s="1"/>
  <c r="AA5938" i="1" s="1"/>
  <c r="A5939" i="1"/>
  <c r="A5940" i="1" l="1"/>
  <c r="P5939" i="1" a="1"/>
  <c r="P5939" i="1" s="1"/>
  <c r="Q5939" i="1" s="1"/>
  <c r="V5939" i="1" s="1"/>
  <c r="Y5939" i="1" s="1"/>
  <c r="Z5939" i="1" s="1"/>
  <c r="AA5939" i="1" s="1"/>
  <c r="A5941" i="1" l="1"/>
  <c r="P5940" i="1" a="1"/>
  <c r="P5940" i="1" s="1"/>
  <c r="Q5940" i="1" s="1"/>
  <c r="V5940" i="1" s="1"/>
  <c r="Y5940" i="1" s="1"/>
  <c r="Z5940" i="1" s="1"/>
  <c r="AA5940" i="1" s="1"/>
  <c r="P5941" i="1" l="1" a="1"/>
  <c r="P5941" i="1" s="1"/>
  <c r="Q5941" i="1" s="1"/>
  <c r="V5941" i="1" s="1"/>
  <c r="Y5941" i="1" s="1"/>
  <c r="Z5941" i="1" s="1"/>
  <c r="AA5941" i="1" s="1"/>
  <c r="A5942" i="1"/>
  <c r="P5942" i="1" l="1" a="1"/>
  <c r="P5942" i="1" s="1"/>
  <c r="Q5942" i="1" s="1"/>
  <c r="V5942" i="1" s="1"/>
  <c r="Y5942" i="1" s="1"/>
  <c r="Z5942" i="1" s="1"/>
  <c r="AA5942" i="1" s="1"/>
  <c r="A5943" i="1"/>
  <c r="A5944" i="1" l="1"/>
  <c r="P5943" i="1" a="1"/>
  <c r="P5943" i="1" s="1"/>
  <c r="Q5943" i="1" s="1"/>
  <c r="V5943" i="1" s="1"/>
  <c r="Y5943" i="1" s="1"/>
  <c r="Z5943" i="1" s="1"/>
  <c r="AA5943" i="1" s="1"/>
  <c r="A5945" i="1" l="1"/>
  <c r="P5944" i="1" a="1"/>
  <c r="P5944" i="1" s="1"/>
  <c r="Q5944" i="1" s="1"/>
  <c r="V5944" i="1" s="1"/>
  <c r="Y5944" i="1" s="1"/>
  <c r="Z5944" i="1" s="1"/>
  <c r="AA5944" i="1" s="1"/>
  <c r="A5946" i="1" l="1"/>
  <c r="P5945" i="1" a="1"/>
  <c r="P5945" i="1" s="1"/>
  <c r="Q5945" i="1" s="1"/>
  <c r="V5945" i="1" s="1"/>
  <c r="Y5945" i="1" s="1"/>
  <c r="Z5945" i="1" s="1"/>
  <c r="AA5945" i="1" s="1"/>
  <c r="P5946" i="1" l="1" a="1"/>
  <c r="P5946" i="1" s="1"/>
  <c r="Q5946" i="1" s="1"/>
  <c r="V5946" i="1" s="1"/>
  <c r="Y5946" i="1" s="1"/>
  <c r="Z5946" i="1" s="1"/>
  <c r="AA5946" i="1" s="1"/>
  <c r="A5947" i="1"/>
  <c r="P5947" i="1" l="1" a="1"/>
  <c r="P5947" i="1" s="1"/>
  <c r="Q5947" i="1" s="1"/>
  <c r="V5947" i="1" s="1"/>
  <c r="Y5947" i="1" s="1"/>
  <c r="Z5947" i="1" s="1"/>
  <c r="AA5947" i="1" s="1"/>
  <c r="A5948" i="1"/>
  <c r="A5949" i="1" l="1"/>
  <c r="P5948" i="1" a="1"/>
  <c r="P5948" i="1" s="1"/>
  <c r="Q5948" i="1" s="1"/>
  <c r="V5948" i="1" s="1"/>
  <c r="Y5948" i="1" s="1"/>
  <c r="Z5948" i="1" s="1"/>
  <c r="AA5948" i="1" s="1"/>
  <c r="P5949" i="1" l="1" a="1"/>
  <c r="P5949" i="1" s="1"/>
  <c r="Q5949" i="1" s="1"/>
  <c r="V5949" i="1" s="1"/>
  <c r="Y5949" i="1" s="1"/>
  <c r="Z5949" i="1" s="1"/>
  <c r="AA5949" i="1" s="1"/>
  <c r="A5950" i="1"/>
  <c r="P5950" i="1" l="1" a="1"/>
  <c r="P5950" i="1" s="1"/>
  <c r="Q5950" i="1" s="1"/>
  <c r="V5950" i="1" s="1"/>
  <c r="Y5950" i="1" s="1"/>
  <c r="Z5950" i="1" s="1"/>
  <c r="AA5950" i="1" s="1"/>
  <c r="A5951" i="1"/>
  <c r="A5952" i="1" l="1"/>
  <c r="P5951" i="1" a="1"/>
  <c r="P5951" i="1" s="1"/>
  <c r="Q5951" i="1" s="1"/>
  <c r="V5951" i="1" s="1"/>
  <c r="Y5951" i="1" s="1"/>
  <c r="Z5951" i="1" s="1"/>
  <c r="AA5951" i="1" s="1"/>
  <c r="A5953" i="1" l="1"/>
  <c r="P5952" i="1" a="1"/>
  <c r="P5952" i="1" s="1"/>
  <c r="Q5952" i="1" s="1"/>
  <c r="V5952" i="1" s="1"/>
  <c r="Y5952" i="1" s="1"/>
  <c r="Z5952" i="1" s="1"/>
  <c r="AA5952" i="1" s="1"/>
  <c r="A5954" i="1" l="1"/>
  <c r="P5953" i="1" a="1"/>
  <c r="P5953" i="1" s="1"/>
  <c r="Q5953" i="1" s="1"/>
  <c r="V5953" i="1" s="1"/>
  <c r="Y5953" i="1" s="1"/>
  <c r="Z5953" i="1" s="1"/>
  <c r="AA5953" i="1" s="1"/>
  <c r="A5955" i="1" l="1"/>
  <c r="P5954" i="1" a="1"/>
  <c r="P5954" i="1" s="1"/>
  <c r="Q5954" i="1" s="1"/>
  <c r="V5954" i="1" s="1"/>
  <c r="Y5954" i="1" s="1"/>
  <c r="Z5954" i="1" s="1"/>
  <c r="AA5954" i="1" s="1"/>
  <c r="P5955" i="1" l="1" a="1"/>
  <c r="P5955" i="1" s="1"/>
  <c r="Q5955" i="1" s="1"/>
  <c r="V5955" i="1" s="1"/>
  <c r="Y5955" i="1" s="1"/>
  <c r="Z5955" i="1" s="1"/>
  <c r="AA5955" i="1" s="1"/>
  <c r="A5956" i="1"/>
  <c r="P5956" i="1" l="1" a="1"/>
  <c r="P5956" i="1" s="1"/>
  <c r="Q5956" i="1" s="1"/>
  <c r="V5956" i="1" s="1"/>
  <c r="Y5956" i="1" s="1"/>
  <c r="Z5956" i="1" s="1"/>
  <c r="AA5956" i="1" s="1"/>
  <c r="A5957" i="1"/>
  <c r="P5957" i="1" l="1" a="1"/>
  <c r="P5957" i="1" s="1"/>
  <c r="Q5957" i="1" s="1"/>
  <c r="V5957" i="1" s="1"/>
  <c r="Y5957" i="1" s="1"/>
  <c r="Z5957" i="1" s="1"/>
  <c r="AA5957" i="1" s="1"/>
  <c r="A5958" i="1"/>
  <c r="A5959" i="1" l="1"/>
  <c r="P5958" i="1" a="1"/>
  <c r="P5958" i="1" s="1"/>
  <c r="Q5958" i="1" s="1"/>
  <c r="V5958" i="1" s="1"/>
  <c r="Y5958" i="1" s="1"/>
  <c r="Z5958" i="1" s="1"/>
  <c r="AA5958" i="1" s="1"/>
  <c r="P5959" i="1" l="1" a="1"/>
  <c r="P5959" i="1" s="1"/>
  <c r="Q5959" i="1" s="1"/>
  <c r="V5959" i="1" s="1"/>
  <c r="Y5959" i="1" s="1"/>
  <c r="Z5959" i="1" s="1"/>
  <c r="AA5959" i="1" s="1"/>
  <c r="A5960" i="1"/>
  <c r="A5961" i="1" l="1"/>
  <c r="P5960" i="1" a="1"/>
  <c r="P5960" i="1" s="1"/>
  <c r="Q5960" i="1" s="1"/>
  <c r="V5960" i="1" s="1"/>
  <c r="Y5960" i="1" s="1"/>
  <c r="Z5960" i="1" s="1"/>
  <c r="AA5960" i="1" s="1"/>
  <c r="P5961" i="1" l="1" a="1"/>
  <c r="P5961" i="1" s="1"/>
  <c r="Q5961" i="1" s="1"/>
  <c r="V5961" i="1" s="1"/>
  <c r="Y5961" i="1" s="1"/>
  <c r="Z5961" i="1" s="1"/>
  <c r="AA5961" i="1" s="1"/>
  <c r="A5962" i="1"/>
  <c r="A5963" i="1" l="1"/>
  <c r="P5962" i="1" a="1"/>
  <c r="P5962" i="1" s="1"/>
  <c r="Q5962" i="1" s="1"/>
  <c r="V5962" i="1" s="1"/>
  <c r="Y5962" i="1" s="1"/>
  <c r="Z5962" i="1" s="1"/>
  <c r="AA5962" i="1" s="1"/>
  <c r="A5964" i="1" l="1"/>
  <c r="P5963" i="1" a="1"/>
  <c r="P5963" i="1" s="1"/>
  <c r="Q5963" i="1" s="1"/>
  <c r="V5963" i="1" s="1"/>
  <c r="Y5963" i="1" s="1"/>
  <c r="Z5963" i="1" s="1"/>
  <c r="AA5963" i="1" s="1"/>
  <c r="P5964" i="1" l="1" a="1"/>
  <c r="P5964" i="1" s="1"/>
  <c r="Q5964" i="1" s="1"/>
  <c r="V5964" i="1" s="1"/>
  <c r="Y5964" i="1" s="1"/>
  <c r="Z5964" i="1" s="1"/>
  <c r="AA5964" i="1" s="1"/>
  <c r="A5965" i="1"/>
  <c r="P5965" i="1" l="1" a="1"/>
  <c r="P5965" i="1" s="1"/>
  <c r="Q5965" i="1" s="1"/>
  <c r="V5965" i="1" s="1"/>
  <c r="Y5965" i="1" s="1"/>
  <c r="Z5965" i="1" s="1"/>
  <c r="AA5965" i="1" s="1"/>
  <c r="A5966" i="1"/>
  <c r="P5966" i="1" l="1" a="1"/>
  <c r="P5966" i="1" s="1"/>
  <c r="Q5966" i="1" s="1"/>
  <c r="V5966" i="1" s="1"/>
  <c r="Y5966" i="1" s="1"/>
  <c r="Z5966" i="1" s="1"/>
  <c r="AA5966" i="1" s="1"/>
  <c r="A5967" i="1"/>
  <c r="A5968" i="1" l="1"/>
  <c r="P5967" i="1" a="1"/>
  <c r="P5967" i="1" s="1"/>
  <c r="Q5967" i="1" s="1"/>
  <c r="V5967" i="1" s="1"/>
  <c r="Y5967" i="1" s="1"/>
  <c r="Z5967" i="1" s="1"/>
  <c r="AA5967" i="1" s="1"/>
  <c r="A5969" i="1" l="1"/>
  <c r="P5968" i="1" a="1"/>
  <c r="P5968" i="1" s="1"/>
  <c r="Q5968" i="1" s="1"/>
  <c r="V5968" i="1" s="1"/>
  <c r="Y5968" i="1" s="1"/>
  <c r="Z5968" i="1" s="1"/>
  <c r="AA5968" i="1" s="1"/>
  <c r="A5970" i="1" l="1"/>
  <c r="P5969" i="1" a="1"/>
  <c r="P5969" i="1" s="1"/>
  <c r="Q5969" i="1" s="1"/>
  <c r="V5969" i="1" s="1"/>
  <c r="Y5969" i="1" s="1"/>
  <c r="Z5969" i="1" s="1"/>
  <c r="AA5969" i="1" s="1"/>
  <c r="A5971" i="1" l="1"/>
  <c r="P5970" i="1" a="1"/>
  <c r="P5970" i="1" s="1"/>
  <c r="Q5970" i="1" s="1"/>
  <c r="V5970" i="1" s="1"/>
  <c r="Y5970" i="1" s="1"/>
  <c r="Z5970" i="1" s="1"/>
  <c r="AA5970" i="1" s="1"/>
  <c r="A5972" i="1" l="1"/>
  <c r="P5971" i="1" a="1"/>
  <c r="P5971" i="1" s="1"/>
  <c r="Q5971" i="1" s="1"/>
  <c r="V5971" i="1" s="1"/>
  <c r="Y5971" i="1" s="1"/>
  <c r="Z5971" i="1" s="1"/>
  <c r="AA5971" i="1" s="1"/>
  <c r="P5972" i="1" l="1" a="1"/>
  <c r="P5972" i="1" s="1"/>
  <c r="Q5972" i="1" s="1"/>
  <c r="V5972" i="1" s="1"/>
  <c r="Y5972" i="1" s="1"/>
  <c r="Z5972" i="1" s="1"/>
  <c r="AA5972" i="1" s="1"/>
  <c r="A5973" i="1"/>
  <c r="P5973" i="1" l="1" a="1"/>
  <c r="P5973" i="1" s="1"/>
  <c r="Q5973" i="1" s="1"/>
  <c r="V5973" i="1" s="1"/>
  <c r="Y5973" i="1" s="1"/>
  <c r="Z5973" i="1" s="1"/>
  <c r="AA5973" i="1" s="1"/>
  <c r="A5974" i="1"/>
  <c r="A5975" i="1" l="1"/>
  <c r="P5974" i="1" a="1"/>
  <c r="P5974" i="1" s="1"/>
  <c r="Q5974" i="1" s="1"/>
  <c r="V5974" i="1" s="1"/>
  <c r="Y5974" i="1" s="1"/>
  <c r="Z5974" i="1" s="1"/>
  <c r="AA5974" i="1" s="1"/>
  <c r="A5976" i="1" l="1"/>
  <c r="P5975" i="1" a="1"/>
  <c r="P5975" i="1" s="1"/>
  <c r="Q5975" i="1" s="1"/>
  <c r="V5975" i="1" s="1"/>
  <c r="Y5975" i="1" s="1"/>
  <c r="Z5975" i="1" s="1"/>
  <c r="AA5975" i="1" s="1"/>
  <c r="P5976" i="1" l="1" a="1"/>
  <c r="P5976" i="1" s="1"/>
  <c r="Q5976" i="1" s="1"/>
  <c r="V5976" i="1" s="1"/>
  <c r="Y5976" i="1" s="1"/>
  <c r="Z5976" i="1" s="1"/>
  <c r="AA5976" i="1" s="1"/>
  <c r="A5977" i="1"/>
  <c r="P5977" i="1" l="1" a="1"/>
  <c r="P5977" i="1" s="1"/>
  <c r="Q5977" i="1" s="1"/>
  <c r="V5977" i="1" s="1"/>
  <c r="Y5977" i="1" s="1"/>
  <c r="Z5977" i="1" s="1"/>
  <c r="AA5977" i="1" s="1"/>
  <c r="A5978" i="1"/>
  <c r="A5979" i="1" l="1"/>
  <c r="P5978" i="1" a="1"/>
  <c r="P5978" i="1" s="1"/>
  <c r="Q5978" i="1" s="1"/>
  <c r="V5978" i="1" s="1"/>
  <c r="Y5978" i="1" s="1"/>
  <c r="Z5978" i="1" s="1"/>
  <c r="AA5978" i="1" s="1"/>
  <c r="P5979" i="1" l="1" a="1"/>
  <c r="P5979" i="1" s="1"/>
  <c r="Q5979" i="1" s="1"/>
  <c r="V5979" i="1" s="1"/>
  <c r="Y5979" i="1" s="1"/>
  <c r="Z5979" i="1" s="1"/>
  <c r="AA5979" i="1" s="1"/>
  <c r="A5980" i="1"/>
  <c r="P5980" i="1" l="1" a="1"/>
  <c r="P5980" i="1" s="1"/>
  <c r="Q5980" i="1" s="1"/>
  <c r="V5980" i="1" s="1"/>
  <c r="Y5980" i="1" s="1"/>
  <c r="Z5980" i="1" s="1"/>
  <c r="AA5980" i="1" s="1"/>
  <c r="A5981" i="1"/>
  <c r="A5982" i="1" l="1"/>
  <c r="P5981" i="1" a="1"/>
  <c r="P5981" i="1" s="1"/>
  <c r="Q5981" i="1" s="1"/>
  <c r="V5981" i="1" s="1"/>
  <c r="Y5981" i="1" s="1"/>
  <c r="Z5981" i="1" s="1"/>
  <c r="AA5981" i="1" s="1"/>
  <c r="A5983" i="1" l="1"/>
  <c r="P5982" i="1" a="1"/>
  <c r="P5982" i="1" s="1"/>
  <c r="Q5982" i="1" s="1"/>
  <c r="V5982" i="1" s="1"/>
  <c r="Y5982" i="1" s="1"/>
  <c r="Z5982" i="1" s="1"/>
  <c r="AA5982" i="1" s="1"/>
  <c r="P5983" i="1" l="1" a="1"/>
  <c r="P5983" i="1" s="1"/>
  <c r="Q5983" i="1" s="1"/>
  <c r="V5983" i="1" s="1"/>
  <c r="Y5983" i="1" s="1"/>
  <c r="Z5983" i="1" s="1"/>
  <c r="AA5983" i="1" s="1"/>
  <c r="A5984" i="1"/>
  <c r="P5984" i="1" l="1" a="1"/>
  <c r="P5984" i="1" s="1"/>
  <c r="Q5984" i="1" s="1"/>
  <c r="V5984" i="1" s="1"/>
  <c r="Y5984" i="1" s="1"/>
  <c r="Z5984" i="1" s="1"/>
  <c r="AA5984" i="1" s="1"/>
  <c r="A5985" i="1"/>
  <c r="P5985" i="1" l="1" a="1"/>
  <c r="P5985" i="1" s="1"/>
  <c r="Q5985" i="1" s="1"/>
  <c r="V5985" i="1" s="1"/>
  <c r="Y5985" i="1" s="1"/>
  <c r="Z5985" i="1" s="1"/>
  <c r="AA5985" i="1" s="1"/>
  <c r="A5986" i="1"/>
  <c r="A5987" i="1" l="1"/>
  <c r="P5986" i="1" a="1"/>
  <c r="P5986" i="1" s="1"/>
  <c r="Q5986" i="1" s="1"/>
  <c r="V5986" i="1" s="1"/>
  <c r="Y5986" i="1" s="1"/>
  <c r="Z5986" i="1" s="1"/>
  <c r="AA5986" i="1" s="1"/>
  <c r="P5987" i="1" l="1" a="1"/>
  <c r="P5987" i="1" s="1"/>
  <c r="Q5987" i="1" s="1"/>
  <c r="V5987" i="1" s="1"/>
  <c r="Y5987" i="1" s="1"/>
  <c r="Z5987" i="1" s="1"/>
  <c r="AA5987" i="1" s="1"/>
  <c r="A5988" i="1"/>
  <c r="P5988" i="1" l="1" a="1"/>
  <c r="P5988" i="1" s="1"/>
  <c r="Q5988" i="1" s="1"/>
  <c r="V5988" i="1" s="1"/>
  <c r="Y5988" i="1" s="1"/>
  <c r="Z5988" i="1" s="1"/>
  <c r="AA5988" i="1" s="1"/>
  <c r="A5989" i="1"/>
  <c r="A5990" i="1" l="1"/>
  <c r="P5989" i="1" a="1"/>
  <c r="P5989" i="1" s="1"/>
  <c r="Q5989" i="1" s="1"/>
  <c r="V5989" i="1" s="1"/>
  <c r="Y5989" i="1" s="1"/>
  <c r="Z5989" i="1" s="1"/>
  <c r="AA5989" i="1" s="1"/>
  <c r="A5991" i="1" l="1"/>
  <c r="P5990" i="1" a="1"/>
  <c r="P5990" i="1" s="1"/>
  <c r="Q5990" i="1" s="1"/>
  <c r="V5990" i="1" s="1"/>
  <c r="Y5990" i="1" s="1"/>
  <c r="Z5990" i="1" s="1"/>
  <c r="AA5990" i="1" s="1"/>
  <c r="A5992" i="1" l="1"/>
  <c r="P5991" i="1" a="1"/>
  <c r="P5991" i="1" s="1"/>
  <c r="Q5991" i="1" s="1"/>
  <c r="V5991" i="1" s="1"/>
  <c r="Y5991" i="1" s="1"/>
  <c r="Z5991" i="1" s="1"/>
  <c r="AA5991" i="1" s="1"/>
  <c r="P5992" i="1" l="1" a="1"/>
  <c r="P5992" i="1" s="1"/>
  <c r="Q5992" i="1" s="1"/>
  <c r="V5992" i="1" s="1"/>
  <c r="Y5992" i="1" s="1"/>
  <c r="Z5992" i="1" s="1"/>
  <c r="AA5992" i="1" s="1"/>
  <c r="A5993" i="1"/>
  <c r="A5994" i="1" l="1"/>
  <c r="P5993" i="1" a="1"/>
  <c r="P5993" i="1" s="1"/>
  <c r="Q5993" i="1" s="1"/>
  <c r="V5993" i="1" s="1"/>
  <c r="Y5993" i="1" s="1"/>
  <c r="Z5993" i="1" s="1"/>
  <c r="AA5993" i="1" s="1"/>
  <c r="P5994" i="1" l="1" a="1"/>
  <c r="P5994" i="1" s="1"/>
  <c r="Q5994" i="1" s="1"/>
  <c r="V5994" i="1" s="1"/>
  <c r="Y5994" i="1" s="1"/>
  <c r="Z5994" i="1" s="1"/>
  <c r="AA5994" i="1" s="1"/>
  <c r="A5995" i="1"/>
  <c r="P5995" i="1" l="1" a="1"/>
  <c r="P5995" i="1" s="1"/>
  <c r="Q5995" i="1" s="1"/>
  <c r="V5995" i="1" s="1"/>
  <c r="Y5995" i="1" s="1"/>
  <c r="Z5995" i="1" s="1"/>
  <c r="AA5995" i="1" s="1"/>
  <c r="A5996" i="1"/>
  <c r="A5997" i="1" l="1"/>
  <c r="P5996" i="1" a="1"/>
  <c r="P5996" i="1" s="1"/>
  <c r="Q5996" i="1" s="1"/>
  <c r="V5996" i="1" s="1"/>
  <c r="Y5996" i="1" s="1"/>
  <c r="Z5996" i="1" s="1"/>
  <c r="AA5996" i="1" s="1"/>
  <c r="A5998" i="1" l="1"/>
  <c r="P5997" i="1" a="1"/>
  <c r="P5997" i="1" s="1"/>
  <c r="Q5997" i="1" s="1"/>
  <c r="V5997" i="1" s="1"/>
  <c r="Y5997" i="1" s="1"/>
  <c r="Z5997" i="1" s="1"/>
  <c r="AA5997" i="1" s="1"/>
  <c r="A5999" i="1" l="1"/>
  <c r="P5998" i="1" a="1"/>
  <c r="P5998" i="1" s="1"/>
  <c r="Q5998" i="1" s="1"/>
  <c r="V5998" i="1" s="1"/>
  <c r="Y5998" i="1" s="1"/>
  <c r="Z5998" i="1" s="1"/>
  <c r="AA5998" i="1" s="1"/>
  <c r="P5999" i="1" l="1" a="1"/>
  <c r="P5999" i="1" s="1"/>
  <c r="Q5999" i="1" s="1"/>
  <c r="V5999" i="1" s="1"/>
  <c r="Y5999" i="1" s="1"/>
  <c r="Z5999" i="1" s="1"/>
  <c r="AA5999" i="1" s="1"/>
  <c r="A6000" i="1"/>
  <c r="A6001" i="1" l="1"/>
  <c r="P6000" i="1" a="1"/>
  <c r="P6000" i="1" s="1"/>
  <c r="Q6000" i="1" s="1"/>
  <c r="V6000" i="1" s="1"/>
  <c r="Y6000" i="1" s="1"/>
  <c r="Z6000" i="1" s="1"/>
  <c r="AA6000" i="1" s="1"/>
  <c r="A6002" i="1" l="1"/>
  <c r="P6001" i="1" a="1"/>
  <c r="P6001" i="1" s="1"/>
  <c r="Q6001" i="1" s="1"/>
  <c r="V6001" i="1" s="1"/>
  <c r="Y6001" i="1" s="1"/>
  <c r="Z6001" i="1" s="1"/>
  <c r="AA6001" i="1" s="1"/>
  <c r="P6002" i="1" l="1" a="1"/>
  <c r="P6002" i="1" s="1"/>
  <c r="Q6002" i="1" s="1"/>
  <c r="V6002" i="1" s="1"/>
  <c r="Y6002" i="1" s="1"/>
  <c r="Z6002" i="1" s="1"/>
  <c r="AA6002" i="1" s="1"/>
  <c r="A6003" i="1"/>
  <c r="A6004" i="1" l="1"/>
  <c r="P6003" i="1" a="1"/>
  <c r="P6003" i="1" s="1"/>
  <c r="Q6003" i="1" s="1"/>
  <c r="V6003" i="1" s="1"/>
  <c r="Y6003" i="1" s="1"/>
  <c r="Z6003" i="1" s="1"/>
  <c r="AA6003" i="1" s="1"/>
  <c r="P6004" i="1" l="1" a="1"/>
  <c r="P6004" i="1" s="1"/>
  <c r="Q6004" i="1" s="1"/>
  <c r="V6004" i="1" s="1"/>
  <c r="Y6004" i="1" s="1"/>
  <c r="Z6004" i="1" s="1"/>
  <c r="AA6004" i="1" s="1"/>
  <c r="A6005" i="1"/>
  <c r="P6005" i="1" l="1" a="1"/>
  <c r="P6005" i="1" s="1"/>
  <c r="Q6005" i="1" s="1"/>
  <c r="V6005" i="1" s="1"/>
  <c r="Y6005" i="1" s="1"/>
  <c r="Z6005" i="1" s="1"/>
  <c r="AA6005" i="1" s="1"/>
  <c r="A6006" i="1"/>
  <c r="P6006" i="1" l="1" a="1"/>
  <c r="P6006" i="1" s="1"/>
  <c r="Q6006" i="1" s="1"/>
  <c r="V6006" i="1" s="1"/>
  <c r="Y6006" i="1" s="1"/>
  <c r="Z6006" i="1" s="1"/>
  <c r="AA6006" i="1" s="1"/>
  <c r="A6007" i="1"/>
  <c r="P6007" i="1" l="1" a="1"/>
  <c r="P6007" i="1" s="1"/>
  <c r="Q6007" i="1" s="1"/>
  <c r="V6007" i="1" s="1"/>
  <c r="Y6007" i="1" s="1"/>
  <c r="Z6007" i="1" s="1"/>
  <c r="AA6007" i="1" s="1"/>
  <c r="A6008" i="1"/>
  <c r="A6009" i="1" l="1"/>
  <c r="P6008" i="1" a="1"/>
  <c r="P6008" i="1" s="1"/>
  <c r="Q6008" i="1" s="1"/>
  <c r="V6008" i="1" s="1"/>
  <c r="Y6008" i="1" s="1"/>
  <c r="Z6008" i="1" s="1"/>
  <c r="AA6008" i="1" s="1"/>
  <c r="P6009" i="1" l="1" a="1"/>
  <c r="P6009" i="1" s="1"/>
  <c r="Q6009" i="1" s="1"/>
  <c r="V6009" i="1" s="1"/>
  <c r="Y6009" i="1" s="1"/>
  <c r="Z6009" i="1" s="1"/>
  <c r="AA6009" i="1" s="1"/>
  <c r="A6010" i="1"/>
  <c r="P6010" i="1" l="1" a="1"/>
  <c r="P6010" i="1" s="1"/>
  <c r="Q6010" i="1" s="1"/>
  <c r="V6010" i="1" s="1"/>
  <c r="Y6010" i="1" s="1"/>
  <c r="Z6010" i="1" s="1"/>
  <c r="AA6010" i="1" s="1"/>
  <c r="A6011" i="1"/>
  <c r="A6012" i="1" l="1"/>
  <c r="P6011" i="1" a="1"/>
  <c r="P6011" i="1" s="1"/>
  <c r="Q6011" i="1" s="1"/>
  <c r="V6011" i="1" s="1"/>
  <c r="Y6011" i="1" s="1"/>
  <c r="Z6011" i="1" s="1"/>
  <c r="AA6011" i="1" s="1"/>
  <c r="P6012" i="1" l="1" a="1"/>
  <c r="P6012" i="1" s="1"/>
  <c r="Q6012" i="1" s="1"/>
  <c r="V6012" i="1" s="1"/>
  <c r="Y6012" i="1" s="1"/>
  <c r="Z6012" i="1" s="1"/>
  <c r="AA6012" i="1" s="1"/>
  <c r="A6013" i="1"/>
  <c r="A6014" i="1" l="1"/>
  <c r="P6013" i="1" a="1"/>
  <c r="P6013" i="1" s="1"/>
  <c r="Q6013" i="1" s="1"/>
  <c r="V6013" i="1" s="1"/>
  <c r="Y6013" i="1" s="1"/>
  <c r="Z6013" i="1" s="1"/>
  <c r="AA6013" i="1" s="1"/>
  <c r="A6015" i="1" l="1"/>
  <c r="P6014" i="1" a="1"/>
  <c r="P6014" i="1" s="1"/>
  <c r="Q6014" i="1" s="1"/>
  <c r="V6014" i="1" s="1"/>
  <c r="Y6014" i="1" s="1"/>
  <c r="Z6014" i="1" s="1"/>
  <c r="AA6014" i="1" s="1"/>
  <c r="A6016" i="1" l="1"/>
  <c r="P6015" i="1" a="1"/>
  <c r="P6015" i="1" s="1"/>
  <c r="Q6015" i="1" s="1"/>
  <c r="V6015" i="1" s="1"/>
  <c r="Y6015" i="1" s="1"/>
  <c r="Z6015" i="1" s="1"/>
  <c r="AA6015" i="1" s="1"/>
  <c r="A6017" i="1" l="1"/>
  <c r="P6016" i="1" a="1"/>
  <c r="P6016" i="1" s="1"/>
  <c r="Q6016" i="1" s="1"/>
  <c r="V6016" i="1" s="1"/>
  <c r="Y6016" i="1" s="1"/>
  <c r="Z6016" i="1" s="1"/>
  <c r="AA6016" i="1" s="1"/>
  <c r="A6018" i="1" l="1"/>
  <c r="P6017" i="1" a="1"/>
  <c r="P6017" i="1" s="1"/>
  <c r="Q6017" i="1" s="1"/>
  <c r="V6017" i="1" s="1"/>
  <c r="Y6017" i="1" s="1"/>
  <c r="Z6017" i="1" s="1"/>
  <c r="AA6017" i="1" s="1"/>
  <c r="A6019" i="1" l="1"/>
  <c r="P6018" i="1" a="1"/>
  <c r="P6018" i="1" s="1"/>
  <c r="Q6018" i="1" s="1"/>
  <c r="V6018" i="1" s="1"/>
  <c r="Y6018" i="1" s="1"/>
  <c r="Z6018" i="1" s="1"/>
  <c r="AA6018" i="1" s="1"/>
  <c r="A6020" i="1" l="1"/>
  <c r="P6019" i="1" a="1"/>
  <c r="P6019" i="1" s="1"/>
  <c r="Q6019" i="1" s="1"/>
  <c r="V6019" i="1" s="1"/>
  <c r="Y6019" i="1" s="1"/>
  <c r="Z6019" i="1" s="1"/>
  <c r="AA6019" i="1" s="1"/>
  <c r="P6020" i="1" l="1" a="1"/>
  <c r="P6020" i="1" s="1"/>
  <c r="Q6020" i="1" s="1"/>
  <c r="V6020" i="1" s="1"/>
  <c r="Y6020" i="1" s="1"/>
  <c r="Z6020" i="1" s="1"/>
  <c r="AA6020" i="1" s="1"/>
  <c r="A6021" i="1"/>
  <c r="A6022" i="1" l="1"/>
  <c r="P6021" i="1" a="1"/>
  <c r="P6021" i="1" s="1"/>
  <c r="Q6021" i="1" s="1"/>
  <c r="V6021" i="1" s="1"/>
  <c r="Y6021" i="1" s="1"/>
  <c r="Z6021" i="1" s="1"/>
  <c r="AA6021" i="1" s="1"/>
  <c r="P6022" i="1" l="1" a="1"/>
  <c r="P6022" i="1" s="1"/>
  <c r="Q6022" i="1" s="1"/>
  <c r="V6022" i="1" s="1"/>
  <c r="Y6022" i="1" s="1"/>
  <c r="Z6022" i="1" s="1"/>
  <c r="AA6022" i="1" s="1"/>
  <c r="A6023" i="1"/>
  <c r="P6023" i="1" l="1" a="1"/>
  <c r="P6023" i="1" s="1"/>
  <c r="Q6023" i="1" s="1"/>
  <c r="V6023" i="1" s="1"/>
  <c r="Y6023" i="1" s="1"/>
  <c r="Z6023" i="1" s="1"/>
  <c r="AA6023" i="1" s="1"/>
  <c r="A6024" i="1"/>
  <c r="P6024" i="1" l="1" a="1"/>
  <c r="P6024" i="1" s="1"/>
  <c r="Q6024" i="1" s="1"/>
  <c r="V6024" i="1" s="1"/>
  <c r="Y6024" i="1" s="1"/>
  <c r="Z6024" i="1" s="1"/>
  <c r="AA6024" i="1" s="1"/>
  <c r="A6025" i="1"/>
  <c r="A6026" i="1" l="1"/>
  <c r="P6025" i="1" a="1"/>
  <c r="P6025" i="1" s="1"/>
  <c r="Q6025" i="1" s="1"/>
  <c r="V6025" i="1" s="1"/>
  <c r="Y6025" i="1" s="1"/>
  <c r="Z6025" i="1" s="1"/>
  <c r="AA6025" i="1" s="1"/>
  <c r="A6027" i="1" l="1"/>
  <c r="P6026" i="1" a="1"/>
  <c r="P6026" i="1" s="1"/>
  <c r="Q6026" i="1" s="1"/>
  <c r="V6026" i="1" s="1"/>
  <c r="Y6026" i="1" s="1"/>
  <c r="Z6026" i="1" s="1"/>
  <c r="AA6026" i="1" s="1"/>
  <c r="A6028" i="1" l="1"/>
  <c r="P6027" i="1" a="1"/>
  <c r="P6027" i="1" s="1"/>
  <c r="Q6027" i="1" s="1"/>
  <c r="V6027" i="1" s="1"/>
  <c r="Y6027" i="1" s="1"/>
  <c r="Z6027" i="1" s="1"/>
  <c r="AA6027" i="1" s="1"/>
  <c r="A6029" i="1" l="1"/>
  <c r="P6028" i="1" a="1"/>
  <c r="P6028" i="1" s="1"/>
  <c r="Q6028" i="1" s="1"/>
  <c r="V6028" i="1" s="1"/>
  <c r="Y6028" i="1" s="1"/>
  <c r="Z6028" i="1" s="1"/>
  <c r="AA6028" i="1" s="1"/>
  <c r="P6029" i="1" l="1" a="1"/>
  <c r="P6029" i="1" s="1"/>
  <c r="Q6029" i="1" s="1"/>
  <c r="V6029" i="1" s="1"/>
  <c r="Y6029" i="1" s="1"/>
  <c r="Z6029" i="1" s="1"/>
  <c r="AA6029" i="1" s="1"/>
  <c r="A6030" i="1"/>
  <c r="A6031" i="1" l="1"/>
  <c r="P6030" i="1" a="1"/>
  <c r="P6030" i="1" s="1"/>
  <c r="Q6030" i="1" s="1"/>
  <c r="V6030" i="1" s="1"/>
  <c r="Y6030" i="1" s="1"/>
  <c r="Z6030" i="1" s="1"/>
  <c r="AA6030" i="1" s="1"/>
  <c r="P6031" i="1" l="1" a="1"/>
  <c r="P6031" i="1" s="1"/>
  <c r="Q6031" i="1" s="1"/>
  <c r="V6031" i="1" s="1"/>
  <c r="Y6031" i="1" s="1"/>
  <c r="Z6031" i="1" s="1"/>
  <c r="AA6031" i="1" s="1"/>
  <c r="A6032" i="1"/>
  <c r="P6032" i="1" l="1" a="1"/>
  <c r="P6032" i="1" s="1"/>
  <c r="Q6032" i="1" s="1"/>
  <c r="V6032" i="1" s="1"/>
  <c r="Y6032" i="1" s="1"/>
  <c r="Z6032" i="1" s="1"/>
  <c r="AA6032" i="1" s="1"/>
  <c r="A6033" i="1"/>
  <c r="P6033" i="1" l="1" a="1"/>
  <c r="P6033" i="1" s="1"/>
  <c r="Q6033" i="1" s="1"/>
  <c r="V6033" i="1" s="1"/>
  <c r="Y6033" i="1" s="1"/>
  <c r="Z6033" i="1" s="1"/>
  <c r="AA6033" i="1" s="1"/>
  <c r="A6034" i="1"/>
  <c r="P6034" i="1" l="1" a="1"/>
  <c r="P6034" i="1" s="1"/>
  <c r="Q6034" i="1" s="1"/>
  <c r="V6034" i="1" s="1"/>
  <c r="Y6034" i="1" s="1"/>
  <c r="Z6034" i="1" s="1"/>
  <c r="AA6034" i="1" s="1"/>
  <c r="A6035" i="1"/>
  <c r="A6036" i="1" l="1"/>
  <c r="P6035" i="1" a="1"/>
  <c r="P6035" i="1" s="1"/>
  <c r="Q6035" i="1" s="1"/>
  <c r="V6035" i="1" s="1"/>
  <c r="Y6035" i="1" s="1"/>
  <c r="Z6035" i="1" s="1"/>
  <c r="AA6035" i="1" s="1"/>
  <c r="A6037" i="1" l="1"/>
  <c r="P6036" i="1" a="1"/>
  <c r="P6036" i="1" s="1"/>
  <c r="Q6036" i="1" s="1"/>
  <c r="V6036" i="1" s="1"/>
  <c r="Y6036" i="1" s="1"/>
  <c r="Z6036" i="1" s="1"/>
  <c r="AA6036" i="1" s="1"/>
  <c r="P6037" i="1" l="1" a="1"/>
  <c r="P6037" i="1" s="1"/>
  <c r="Q6037" i="1" s="1"/>
  <c r="V6037" i="1" s="1"/>
  <c r="Y6037" i="1" s="1"/>
  <c r="Z6037" i="1" s="1"/>
  <c r="AA6037" i="1" s="1"/>
  <c r="A6038" i="1"/>
  <c r="A6039" i="1" l="1"/>
  <c r="P6038" i="1" a="1"/>
  <c r="P6038" i="1" s="1"/>
  <c r="Q6038" i="1" s="1"/>
  <c r="V6038" i="1" s="1"/>
  <c r="Y6038" i="1" s="1"/>
  <c r="Z6038" i="1" s="1"/>
  <c r="AA6038" i="1" s="1"/>
  <c r="A6040" i="1" l="1"/>
  <c r="P6039" i="1" a="1"/>
  <c r="P6039" i="1" s="1"/>
  <c r="Q6039" i="1" s="1"/>
  <c r="V6039" i="1" s="1"/>
  <c r="Y6039" i="1" s="1"/>
  <c r="Z6039" i="1" s="1"/>
  <c r="AA6039" i="1" s="1"/>
  <c r="P6040" i="1" l="1" a="1"/>
  <c r="P6040" i="1" s="1"/>
  <c r="Q6040" i="1" s="1"/>
  <c r="V6040" i="1" s="1"/>
  <c r="Y6040" i="1" s="1"/>
  <c r="Z6040" i="1" s="1"/>
  <c r="AA6040" i="1" s="1"/>
  <c r="A6041" i="1"/>
  <c r="A6042" i="1" l="1"/>
  <c r="P6041" i="1" a="1"/>
  <c r="P6041" i="1" s="1"/>
  <c r="Q6041" i="1" s="1"/>
  <c r="V6041" i="1" s="1"/>
  <c r="Y6041" i="1" s="1"/>
  <c r="Z6041" i="1" s="1"/>
  <c r="AA6041" i="1" s="1"/>
  <c r="A6043" i="1" l="1"/>
  <c r="P6042" i="1" a="1"/>
  <c r="P6042" i="1" s="1"/>
  <c r="Q6042" i="1" s="1"/>
  <c r="V6042" i="1" s="1"/>
  <c r="Y6042" i="1" s="1"/>
  <c r="Z6042" i="1" s="1"/>
  <c r="AA6042" i="1" s="1"/>
  <c r="P6043" i="1" l="1" a="1"/>
  <c r="P6043" i="1" s="1"/>
  <c r="Q6043" i="1" s="1"/>
  <c r="V6043" i="1" s="1"/>
  <c r="Y6043" i="1" s="1"/>
  <c r="Z6043" i="1" s="1"/>
  <c r="AA6043" i="1" s="1"/>
  <c r="A6044" i="1"/>
  <c r="P6044" i="1" l="1" a="1"/>
  <c r="P6044" i="1" s="1"/>
  <c r="Q6044" i="1" s="1"/>
  <c r="V6044" i="1" s="1"/>
  <c r="Y6044" i="1" s="1"/>
  <c r="Z6044" i="1" s="1"/>
  <c r="AA6044" i="1" s="1"/>
  <c r="A6045" i="1"/>
  <c r="P6045" i="1" l="1" a="1"/>
  <c r="P6045" i="1" s="1"/>
  <c r="Q6045" i="1" s="1"/>
  <c r="V6045" i="1" s="1"/>
  <c r="Y6045" i="1" s="1"/>
  <c r="Z6045" i="1" s="1"/>
  <c r="AA6045" i="1" s="1"/>
  <c r="A6046" i="1"/>
  <c r="P6046" i="1" l="1" a="1"/>
  <c r="P6046" i="1" s="1"/>
  <c r="Q6046" i="1" s="1"/>
  <c r="V6046" i="1" s="1"/>
  <c r="Y6046" i="1" s="1"/>
  <c r="Z6046" i="1" s="1"/>
  <c r="AA6046" i="1" s="1"/>
  <c r="A6047" i="1"/>
  <c r="A6048" i="1" l="1"/>
  <c r="P6047" i="1" a="1"/>
  <c r="P6047" i="1" s="1"/>
  <c r="Q6047" i="1" s="1"/>
  <c r="V6047" i="1" s="1"/>
  <c r="Y6047" i="1" s="1"/>
  <c r="Z6047" i="1" s="1"/>
  <c r="AA6047" i="1" s="1"/>
  <c r="A6049" i="1" l="1"/>
  <c r="P6048" i="1" a="1"/>
  <c r="P6048" i="1" s="1"/>
  <c r="Q6048" i="1" s="1"/>
  <c r="V6048" i="1" s="1"/>
  <c r="Y6048" i="1" s="1"/>
  <c r="Z6048" i="1" s="1"/>
  <c r="AA6048" i="1" s="1"/>
  <c r="A6050" i="1" l="1"/>
  <c r="P6049" i="1" a="1"/>
  <c r="P6049" i="1" s="1"/>
  <c r="Q6049" i="1" s="1"/>
  <c r="V6049" i="1" s="1"/>
  <c r="Y6049" i="1" s="1"/>
  <c r="Z6049" i="1" s="1"/>
  <c r="AA6049" i="1" s="1"/>
  <c r="A6051" i="1" l="1"/>
  <c r="P6050" i="1" a="1"/>
  <c r="P6050" i="1" s="1"/>
  <c r="Q6050" i="1" s="1"/>
  <c r="V6050" i="1" s="1"/>
  <c r="Y6050" i="1" s="1"/>
  <c r="Z6050" i="1" s="1"/>
  <c r="AA6050" i="1" s="1"/>
  <c r="A6052" i="1" l="1"/>
  <c r="P6051" i="1" a="1"/>
  <c r="P6051" i="1" s="1"/>
  <c r="Q6051" i="1" s="1"/>
  <c r="V6051" i="1" s="1"/>
  <c r="Y6051" i="1" s="1"/>
  <c r="Z6051" i="1" s="1"/>
  <c r="AA6051" i="1" s="1"/>
  <c r="P6052" i="1" l="1" a="1"/>
  <c r="P6052" i="1" s="1"/>
  <c r="Q6052" i="1" s="1"/>
  <c r="V6052" i="1" s="1"/>
  <c r="Y6052" i="1" s="1"/>
  <c r="Z6052" i="1" s="1"/>
  <c r="AA6052" i="1" s="1"/>
  <c r="A6053" i="1"/>
  <c r="A6054" i="1" l="1"/>
  <c r="P6053" i="1" a="1"/>
  <c r="P6053" i="1" s="1"/>
  <c r="Q6053" i="1" s="1"/>
  <c r="V6053" i="1" s="1"/>
  <c r="Y6053" i="1" s="1"/>
  <c r="Z6053" i="1" s="1"/>
  <c r="AA6053" i="1" s="1"/>
  <c r="P6054" i="1" l="1" a="1"/>
  <c r="P6054" i="1" s="1"/>
  <c r="Q6054" i="1" s="1"/>
  <c r="V6054" i="1" s="1"/>
  <c r="Y6054" i="1" s="1"/>
  <c r="Z6054" i="1" s="1"/>
  <c r="AA6054" i="1" s="1"/>
  <c r="A6055" i="1"/>
  <c r="P6055" i="1" l="1" a="1"/>
  <c r="P6055" i="1" s="1"/>
  <c r="Q6055" i="1" s="1"/>
  <c r="V6055" i="1" s="1"/>
  <c r="Y6055" i="1" s="1"/>
  <c r="Z6055" i="1" s="1"/>
  <c r="AA6055" i="1" s="1"/>
  <c r="A6056" i="1"/>
  <c r="A6057" i="1" l="1"/>
  <c r="P6056" i="1" a="1"/>
  <c r="P6056" i="1" s="1"/>
  <c r="Q6056" i="1" s="1"/>
  <c r="V6056" i="1" s="1"/>
  <c r="Y6056" i="1" s="1"/>
  <c r="Z6056" i="1" s="1"/>
  <c r="AA6056" i="1" s="1"/>
  <c r="A6058" i="1" l="1"/>
  <c r="P6057" i="1" a="1"/>
  <c r="P6057" i="1" s="1"/>
  <c r="Q6057" i="1" s="1"/>
  <c r="V6057" i="1" s="1"/>
  <c r="Y6057" i="1" s="1"/>
  <c r="Z6057" i="1" s="1"/>
  <c r="AA6057" i="1" s="1"/>
  <c r="P6058" i="1" l="1" a="1"/>
  <c r="P6058" i="1" s="1"/>
  <c r="Q6058" i="1" s="1"/>
  <c r="V6058" i="1" s="1"/>
  <c r="Y6058" i="1" s="1"/>
  <c r="Z6058" i="1" s="1"/>
  <c r="AA6058" i="1" s="1"/>
  <c r="A6059" i="1"/>
  <c r="A6060" i="1" l="1"/>
  <c r="P6059" i="1" a="1"/>
  <c r="P6059" i="1" s="1"/>
  <c r="Q6059" i="1" s="1"/>
  <c r="V6059" i="1" s="1"/>
  <c r="Y6059" i="1" s="1"/>
  <c r="Z6059" i="1" s="1"/>
  <c r="AA6059" i="1" s="1"/>
  <c r="P6060" i="1" l="1" a="1"/>
  <c r="P6060" i="1" s="1"/>
  <c r="Q6060" i="1" s="1"/>
  <c r="V6060" i="1" s="1"/>
  <c r="Y6060" i="1" s="1"/>
  <c r="Z6060" i="1" s="1"/>
  <c r="AA6060" i="1" s="1"/>
  <c r="A6061" i="1"/>
  <c r="P6061" i="1" l="1" a="1"/>
  <c r="P6061" i="1" s="1"/>
  <c r="Q6061" i="1" s="1"/>
  <c r="V6061" i="1" s="1"/>
  <c r="Y6061" i="1" s="1"/>
  <c r="Z6061" i="1" s="1"/>
  <c r="AA6061" i="1" s="1"/>
  <c r="A6062" i="1"/>
  <c r="P6062" i="1" l="1" a="1"/>
  <c r="P6062" i="1" s="1"/>
  <c r="Q6062" i="1" s="1"/>
  <c r="V6062" i="1" s="1"/>
  <c r="Y6062" i="1" s="1"/>
  <c r="Z6062" i="1" s="1"/>
  <c r="AA6062" i="1" s="1"/>
  <c r="A6063" i="1"/>
  <c r="A6064" i="1" l="1"/>
  <c r="P6063" i="1" a="1"/>
  <c r="P6063" i="1" s="1"/>
  <c r="Q6063" i="1" s="1"/>
  <c r="V6063" i="1" s="1"/>
  <c r="Y6063" i="1" s="1"/>
  <c r="Z6063" i="1" s="1"/>
  <c r="AA6063" i="1" s="1"/>
  <c r="A6065" i="1" l="1"/>
  <c r="P6064" i="1" a="1"/>
  <c r="P6064" i="1" s="1"/>
  <c r="Q6064" i="1" s="1"/>
  <c r="V6064" i="1" s="1"/>
  <c r="Y6064" i="1" s="1"/>
  <c r="Z6064" i="1" s="1"/>
  <c r="AA6064" i="1" s="1"/>
  <c r="A6066" i="1" l="1"/>
  <c r="P6065" i="1" a="1"/>
  <c r="P6065" i="1" s="1"/>
  <c r="Q6065" i="1" s="1"/>
  <c r="V6065" i="1" s="1"/>
  <c r="Y6065" i="1" s="1"/>
  <c r="Z6065" i="1" s="1"/>
  <c r="AA6065" i="1" s="1"/>
  <c r="A6067" i="1" l="1"/>
  <c r="P6066" i="1" a="1"/>
  <c r="P6066" i="1" s="1"/>
  <c r="Q6066" i="1" s="1"/>
  <c r="V6066" i="1" s="1"/>
  <c r="Y6066" i="1" s="1"/>
  <c r="Z6066" i="1" s="1"/>
  <c r="AA6066" i="1" s="1"/>
  <c r="P6067" i="1" l="1" a="1"/>
  <c r="P6067" i="1" s="1"/>
  <c r="Q6067" i="1" s="1"/>
  <c r="V6067" i="1" s="1"/>
  <c r="Y6067" i="1" s="1"/>
  <c r="Z6067" i="1" s="1"/>
  <c r="AA6067" i="1" s="1"/>
  <c r="A6068" i="1"/>
  <c r="P6068" i="1" l="1" a="1"/>
  <c r="P6068" i="1" s="1"/>
  <c r="Q6068" i="1" s="1"/>
  <c r="V6068" i="1" s="1"/>
  <c r="Y6068" i="1" s="1"/>
  <c r="Z6068" i="1" s="1"/>
  <c r="AA6068" i="1" s="1"/>
  <c r="A6069" i="1"/>
  <c r="A6070" i="1" l="1"/>
  <c r="P6069" i="1" a="1"/>
  <c r="P6069" i="1" s="1"/>
  <c r="Q6069" i="1" s="1"/>
  <c r="V6069" i="1" s="1"/>
  <c r="Y6069" i="1" s="1"/>
  <c r="Z6069" i="1" s="1"/>
  <c r="AA6069" i="1" s="1"/>
  <c r="P6070" i="1" l="1" a="1"/>
  <c r="P6070" i="1" s="1"/>
  <c r="Q6070" i="1" s="1"/>
  <c r="V6070" i="1" s="1"/>
  <c r="Y6070" i="1" s="1"/>
  <c r="Z6070" i="1" s="1"/>
  <c r="AA6070" i="1" s="1"/>
  <c r="A6071" i="1"/>
  <c r="P6071" i="1" l="1" a="1"/>
  <c r="P6071" i="1" s="1"/>
  <c r="Q6071" i="1" s="1"/>
  <c r="V6071" i="1" s="1"/>
  <c r="Y6071" i="1" s="1"/>
  <c r="Z6071" i="1" s="1"/>
  <c r="AA6071" i="1" s="1"/>
  <c r="A6072" i="1"/>
  <c r="P6072" i="1" l="1" a="1"/>
  <c r="P6072" i="1" s="1"/>
  <c r="Q6072" i="1" s="1"/>
  <c r="V6072" i="1" s="1"/>
  <c r="Y6072" i="1" s="1"/>
  <c r="Z6072" i="1" s="1"/>
  <c r="AA6072" i="1" s="1"/>
  <c r="A6073" i="1"/>
  <c r="A6074" i="1" l="1"/>
  <c r="P6073" i="1" a="1"/>
  <c r="P6073" i="1" s="1"/>
  <c r="Q6073" i="1" s="1"/>
  <c r="V6073" i="1" s="1"/>
  <c r="Y6073" i="1" s="1"/>
  <c r="Z6073" i="1" s="1"/>
  <c r="AA6073" i="1" s="1"/>
  <c r="P6074" i="1" l="1" a="1"/>
  <c r="P6074" i="1" s="1"/>
  <c r="Q6074" i="1" s="1"/>
  <c r="V6074" i="1" s="1"/>
  <c r="Y6074" i="1" s="1"/>
  <c r="Z6074" i="1" s="1"/>
  <c r="AA6074" i="1" s="1"/>
  <c r="A6075" i="1"/>
  <c r="P6075" i="1" l="1" a="1"/>
  <c r="P6075" i="1" s="1"/>
  <c r="Q6075" i="1" s="1"/>
  <c r="V6075" i="1" s="1"/>
  <c r="Y6075" i="1" s="1"/>
  <c r="Z6075" i="1" s="1"/>
  <c r="AA6075" i="1" s="1"/>
  <c r="A6076" i="1"/>
  <c r="A6077" i="1" l="1"/>
  <c r="P6076" i="1" a="1"/>
  <c r="P6076" i="1" s="1"/>
  <c r="Q6076" i="1" s="1"/>
  <c r="V6076" i="1" s="1"/>
  <c r="Y6076" i="1" s="1"/>
  <c r="Z6076" i="1" s="1"/>
  <c r="AA6076" i="1" s="1"/>
  <c r="A6078" i="1" l="1"/>
  <c r="P6077" i="1" a="1"/>
  <c r="P6077" i="1" s="1"/>
  <c r="Q6077" i="1" s="1"/>
  <c r="V6077" i="1" s="1"/>
  <c r="Y6077" i="1" s="1"/>
  <c r="Z6077" i="1" s="1"/>
  <c r="AA6077" i="1" s="1"/>
  <c r="P6078" i="1" l="1" a="1"/>
  <c r="P6078" i="1" s="1"/>
  <c r="Q6078" i="1" s="1"/>
  <c r="V6078" i="1" s="1"/>
  <c r="Y6078" i="1" s="1"/>
  <c r="Z6078" i="1" s="1"/>
  <c r="AA6078" i="1" s="1"/>
  <c r="A6079" i="1"/>
  <c r="P6079" i="1" l="1" a="1"/>
  <c r="P6079" i="1" s="1"/>
  <c r="Q6079" i="1" s="1"/>
  <c r="V6079" i="1" s="1"/>
  <c r="Y6079" i="1" s="1"/>
  <c r="Z6079" i="1" s="1"/>
  <c r="AA6079" i="1" s="1"/>
  <c r="A6080" i="1"/>
  <c r="A6081" i="1" l="1"/>
  <c r="P6080" i="1" a="1"/>
  <c r="P6080" i="1" s="1"/>
  <c r="Q6080" i="1" s="1"/>
  <c r="V6080" i="1" s="1"/>
  <c r="Y6080" i="1" s="1"/>
  <c r="Z6080" i="1" s="1"/>
  <c r="AA6080" i="1" s="1"/>
  <c r="P6081" i="1" l="1" a="1"/>
  <c r="P6081" i="1" s="1"/>
  <c r="Q6081" i="1" s="1"/>
  <c r="V6081" i="1" s="1"/>
  <c r="Y6081" i="1" s="1"/>
  <c r="Z6081" i="1" s="1"/>
  <c r="AA6081" i="1" s="1"/>
  <c r="A6082" i="1"/>
  <c r="A6083" i="1" l="1"/>
  <c r="P6082" i="1" a="1"/>
  <c r="P6082" i="1" s="1"/>
  <c r="Q6082" i="1" s="1"/>
  <c r="V6082" i="1" s="1"/>
  <c r="Y6082" i="1" s="1"/>
  <c r="Z6082" i="1" s="1"/>
  <c r="AA6082" i="1" s="1"/>
  <c r="P6083" i="1" l="1" a="1"/>
  <c r="P6083" i="1" s="1"/>
  <c r="Q6083" i="1" s="1"/>
  <c r="V6083" i="1" s="1"/>
  <c r="Y6083" i="1" s="1"/>
  <c r="Z6083" i="1" s="1"/>
  <c r="AA6083" i="1" s="1"/>
  <c r="A6084" i="1"/>
  <c r="A6085" i="1" l="1"/>
  <c r="P6084" i="1" a="1"/>
  <c r="P6084" i="1" s="1"/>
  <c r="Q6084" i="1" s="1"/>
  <c r="V6084" i="1" s="1"/>
  <c r="Y6084" i="1" s="1"/>
  <c r="Z6084" i="1" s="1"/>
  <c r="AA6084" i="1" s="1"/>
  <c r="A6086" i="1" l="1"/>
  <c r="P6085" i="1" a="1"/>
  <c r="P6085" i="1" s="1"/>
  <c r="Q6085" i="1" s="1"/>
  <c r="V6085" i="1" s="1"/>
  <c r="Y6085" i="1" s="1"/>
  <c r="Z6085" i="1" s="1"/>
  <c r="AA6085" i="1" s="1"/>
  <c r="A6087" i="1" l="1"/>
  <c r="P6086" i="1" a="1"/>
  <c r="P6086" i="1" s="1"/>
  <c r="Q6086" i="1" s="1"/>
  <c r="V6086" i="1" s="1"/>
  <c r="Y6086" i="1" s="1"/>
  <c r="Z6086" i="1" s="1"/>
  <c r="AA6086" i="1" s="1"/>
  <c r="A6088" i="1" l="1"/>
  <c r="P6087" i="1" a="1"/>
  <c r="P6087" i="1" s="1"/>
  <c r="Q6087" i="1" s="1"/>
  <c r="V6087" i="1" s="1"/>
  <c r="Y6087" i="1" s="1"/>
  <c r="Z6087" i="1" s="1"/>
  <c r="AA6087" i="1" s="1"/>
  <c r="A6089" i="1" l="1"/>
  <c r="P6088" i="1" a="1"/>
  <c r="P6088" i="1" s="1"/>
  <c r="Q6088" i="1" s="1"/>
  <c r="V6088" i="1" s="1"/>
  <c r="Y6088" i="1" s="1"/>
  <c r="Z6088" i="1" s="1"/>
  <c r="AA6088" i="1" s="1"/>
  <c r="A6090" i="1" l="1"/>
  <c r="P6089" i="1" a="1"/>
  <c r="P6089" i="1" s="1"/>
  <c r="Q6089" i="1" s="1"/>
  <c r="V6089" i="1" s="1"/>
  <c r="Y6089" i="1" s="1"/>
  <c r="Z6089" i="1" s="1"/>
  <c r="AA6089" i="1" s="1"/>
  <c r="A6091" i="1" l="1"/>
  <c r="P6090" i="1" a="1"/>
  <c r="P6090" i="1" s="1"/>
  <c r="Q6090" i="1" s="1"/>
  <c r="V6090" i="1" s="1"/>
  <c r="Y6090" i="1" s="1"/>
  <c r="Z6090" i="1" s="1"/>
  <c r="AA6090" i="1" s="1"/>
  <c r="P6091" i="1" l="1" a="1"/>
  <c r="P6091" i="1" s="1"/>
  <c r="Q6091" i="1" s="1"/>
  <c r="V6091" i="1" s="1"/>
  <c r="Y6091" i="1" s="1"/>
  <c r="Z6091" i="1" s="1"/>
  <c r="AA6091" i="1" s="1"/>
  <c r="A6092" i="1"/>
  <c r="A6093" i="1" l="1"/>
  <c r="P6092" i="1" a="1"/>
  <c r="P6092" i="1" s="1"/>
  <c r="Q6092" i="1" s="1"/>
  <c r="V6092" i="1" s="1"/>
  <c r="Y6092" i="1" s="1"/>
  <c r="Z6092" i="1" s="1"/>
  <c r="AA6092" i="1" s="1"/>
  <c r="P6093" i="1" l="1" a="1"/>
  <c r="P6093" i="1" s="1"/>
  <c r="Q6093" i="1" s="1"/>
  <c r="V6093" i="1" s="1"/>
  <c r="Y6093" i="1" s="1"/>
  <c r="Z6093" i="1" s="1"/>
  <c r="AA6093" i="1" s="1"/>
  <c r="A6094" i="1"/>
  <c r="A6095" i="1" l="1"/>
  <c r="P6094" i="1" a="1"/>
  <c r="P6094" i="1" s="1"/>
  <c r="Q6094" i="1" s="1"/>
  <c r="V6094" i="1" s="1"/>
  <c r="Y6094" i="1" s="1"/>
  <c r="Z6094" i="1" s="1"/>
  <c r="AA6094" i="1" s="1"/>
  <c r="A6096" i="1" l="1"/>
  <c r="P6095" i="1" a="1"/>
  <c r="P6095" i="1" s="1"/>
  <c r="Q6095" i="1" s="1"/>
  <c r="V6095" i="1" s="1"/>
  <c r="Y6095" i="1" s="1"/>
  <c r="Z6095" i="1" s="1"/>
  <c r="AA6095" i="1" s="1"/>
  <c r="P6096" i="1" l="1" a="1"/>
  <c r="P6096" i="1" s="1"/>
  <c r="Q6096" i="1" s="1"/>
  <c r="V6096" i="1" s="1"/>
  <c r="Y6096" i="1" s="1"/>
  <c r="Z6096" i="1" s="1"/>
  <c r="AA6096" i="1" s="1"/>
  <c r="A6097" i="1"/>
  <c r="P6097" i="1" l="1" a="1"/>
  <c r="P6097" i="1" s="1"/>
  <c r="Q6097" i="1" s="1"/>
  <c r="V6097" i="1" s="1"/>
  <c r="Y6097" i="1" s="1"/>
  <c r="Z6097" i="1" s="1"/>
  <c r="AA6097" i="1" s="1"/>
  <c r="A6098" i="1"/>
  <c r="P6098" i="1" l="1" a="1"/>
  <c r="P6098" i="1" s="1"/>
  <c r="Q6098" i="1" s="1"/>
  <c r="V6098" i="1" s="1"/>
  <c r="Y6098" i="1" s="1"/>
  <c r="Z6098" i="1" s="1"/>
  <c r="AA6098" i="1" s="1"/>
  <c r="A6099" i="1"/>
  <c r="A6100" i="1" l="1"/>
  <c r="P6099" i="1" a="1"/>
  <c r="P6099" i="1" s="1"/>
  <c r="Q6099" i="1" s="1"/>
  <c r="V6099" i="1" s="1"/>
  <c r="Y6099" i="1" s="1"/>
  <c r="Z6099" i="1" s="1"/>
  <c r="AA6099" i="1" s="1"/>
  <c r="P6100" i="1" l="1" a="1"/>
  <c r="P6100" i="1" s="1"/>
  <c r="Q6100" i="1" s="1"/>
  <c r="V6100" i="1" s="1"/>
  <c r="Y6100" i="1" s="1"/>
  <c r="Z6100" i="1" s="1"/>
  <c r="AA6100" i="1" s="1"/>
  <c r="A6101" i="1"/>
  <c r="P6101" i="1" l="1" a="1"/>
  <c r="P6101" i="1" s="1"/>
  <c r="Q6101" i="1" s="1"/>
  <c r="V6101" i="1" s="1"/>
  <c r="Y6101" i="1" s="1"/>
  <c r="Z6101" i="1" s="1"/>
  <c r="AA6101" i="1" s="1"/>
  <c r="A6102" i="1"/>
  <c r="P6102" i="1" l="1" a="1"/>
  <c r="P6102" i="1" s="1"/>
  <c r="Q6102" i="1" s="1"/>
  <c r="V6102" i="1" s="1"/>
  <c r="Y6102" i="1" s="1"/>
  <c r="Z6102" i="1" s="1"/>
  <c r="AA6102" i="1" s="1"/>
  <c r="A6103" i="1"/>
  <c r="A6104" i="1" l="1"/>
  <c r="P6103" i="1" a="1"/>
  <c r="P6103" i="1" s="1"/>
  <c r="Q6103" i="1" s="1"/>
  <c r="V6103" i="1" s="1"/>
  <c r="Y6103" i="1" s="1"/>
  <c r="Z6103" i="1" s="1"/>
  <c r="AA6103" i="1" s="1"/>
  <c r="P6104" i="1" l="1" a="1"/>
  <c r="P6104" i="1" s="1"/>
  <c r="Q6104" i="1" s="1"/>
  <c r="V6104" i="1" s="1"/>
  <c r="Y6104" i="1" s="1"/>
  <c r="Z6104" i="1" s="1"/>
  <c r="AA6104" i="1" s="1"/>
  <c r="A6105" i="1"/>
  <c r="A6106" i="1" l="1"/>
  <c r="P6105" i="1" a="1"/>
  <c r="P6105" i="1" s="1"/>
  <c r="Q6105" i="1" s="1"/>
  <c r="V6105" i="1" s="1"/>
  <c r="Y6105" i="1" s="1"/>
  <c r="Z6105" i="1" s="1"/>
  <c r="AA6105" i="1" s="1"/>
  <c r="P6106" i="1" l="1" a="1"/>
  <c r="P6106" i="1" s="1"/>
  <c r="Q6106" i="1" s="1"/>
  <c r="V6106" i="1" s="1"/>
  <c r="Y6106" i="1" s="1"/>
  <c r="Z6106" i="1" s="1"/>
  <c r="AA6106" i="1" s="1"/>
  <c r="A6107" i="1"/>
  <c r="A6108" i="1" l="1"/>
  <c r="P6107" i="1" a="1"/>
  <c r="P6107" i="1" s="1"/>
  <c r="Q6107" i="1" s="1"/>
  <c r="V6107" i="1" s="1"/>
  <c r="Y6107" i="1" s="1"/>
  <c r="Z6107" i="1" s="1"/>
  <c r="AA6107" i="1" s="1"/>
  <c r="P6108" i="1" l="1" a="1"/>
  <c r="P6108" i="1" s="1"/>
  <c r="Q6108" i="1" s="1"/>
  <c r="V6108" i="1" s="1"/>
  <c r="Y6108" i="1" s="1"/>
  <c r="Z6108" i="1" s="1"/>
  <c r="AA6108" i="1" s="1"/>
  <c r="A6109" i="1"/>
  <c r="P6109" i="1" l="1" a="1"/>
  <c r="P6109" i="1" s="1"/>
  <c r="Q6109" i="1" s="1"/>
  <c r="V6109" i="1" s="1"/>
  <c r="Y6109" i="1" s="1"/>
  <c r="Z6109" i="1" s="1"/>
  <c r="AA6109" i="1" s="1"/>
  <c r="A6110" i="1"/>
  <c r="A6111" i="1" l="1"/>
  <c r="P6110" i="1" a="1"/>
  <c r="P6110" i="1" s="1"/>
  <c r="Q6110" i="1" s="1"/>
  <c r="V6110" i="1" s="1"/>
  <c r="Y6110" i="1" s="1"/>
  <c r="Z6110" i="1" s="1"/>
  <c r="AA6110" i="1" s="1"/>
  <c r="A6112" i="1" l="1"/>
  <c r="P6111" i="1" a="1"/>
  <c r="P6111" i="1" s="1"/>
  <c r="Q6111" i="1" s="1"/>
  <c r="V6111" i="1" s="1"/>
  <c r="Y6111" i="1" s="1"/>
  <c r="Z6111" i="1" s="1"/>
  <c r="AA6111" i="1" s="1"/>
  <c r="A6113" i="1" l="1"/>
  <c r="P6112" i="1" a="1"/>
  <c r="P6112" i="1" s="1"/>
  <c r="Q6112" i="1" s="1"/>
  <c r="V6112" i="1" s="1"/>
  <c r="Y6112" i="1" s="1"/>
  <c r="Z6112" i="1" s="1"/>
  <c r="AA6112" i="1" s="1"/>
  <c r="P6113" i="1" l="1" a="1"/>
  <c r="P6113" i="1" s="1"/>
  <c r="Q6113" i="1" s="1"/>
  <c r="V6113" i="1" s="1"/>
  <c r="Y6113" i="1" s="1"/>
  <c r="Z6113" i="1" s="1"/>
  <c r="AA6113" i="1" s="1"/>
  <c r="A6114" i="1"/>
  <c r="A6115" i="1" l="1"/>
  <c r="P6114" i="1" a="1"/>
  <c r="P6114" i="1" s="1"/>
  <c r="Q6114" i="1" s="1"/>
  <c r="V6114" i="1" s="1"/>
  <c r="Y6114" i="1" s="1"/>
  <c r="Z6114" i="1" s="1"/>
  <c r="AA6114" i="1" s="1"/>
  <c r="P6115" i="1" l="1" a="1"/>
  <c r="P6115" i="1" s="1"/>
  <c r="Q6115" i="1" s="1"/>
  <c r="V6115" i="1" s="1"/>
  <c r="Y6115" i="1" s="1"/>
  <c r="Z6115" i="1" s="1"/>
  <c r="AA6115" i="1" s="1"/>
  <c r="A6116" i="1"/>
  <c r="P6116" i="1" l="1" a="1"/>
  <c r="P6116" i="1" s="1"/>
  <c r="Q6116" i="1" s="1"/>
  <c r="V6116" i="1" s="1"/>
  <c r="Y6116" i="1" s="1"/>
  <c r="Z6116" i="1" s="1"/>
  <c r="AA6116" i="1" s="1"/>
  <c r="A6117" i="1"/>
  <c r="P6117" i="1" l="1" a="1"/>
  <c r="P6117" i="1" s="1"/>
  <c r="Q6117" i="1" s="1"/>
  <c r="V6117" i="1" s="1"/>
  <c r="Y6117" i="1" s="1"/>
  <c r="Z6117" i="1" s="1"/>
  <c r="AA6117" i="1" s="1"/>
  <c r="A6118" i="1"/>
  <c r="A6119" i="1" l="1"/>
  <c r="P6118" i="1" a="1"/>
  <c r="P6118" i="1" s="1"/>
  <c r="Q6118" i="1" s="1"/>
  <c r="V6118" i="1" s="1"/>
  <c r="Y6118" i="1" s="1"/>
  <c r="Z6118" i="1" s="1"/>
  <c r="AA6118" i="1" s="1"/>
  <c r="P6119" i="1" l="1" a="1"/>
  <c r="P6119" i="1" s="1"/>
  <c r="Q6119" i="1" s="1"/>
  <c r="V6119" i="1" s="1"/>
  <c r="Y6119" i="1" s="1"/>
  <c r="Z6119" i="1" s="1"/>
  <c r="AA6119" i="1" s="1"/>
  <c r="A6120" i="1"/>
  <c r="P6120" i="1" l="1" a="1"/>
  <c r="P6120" i="1" s="1"/>
  <c r="Q6120" i="1" s="1"/>
  <c r="V6120" i="1" s="1"/>
  <c r="Y6120" i="1" s="1"/>
  <c r="Z6120" i="1" s="1"/>
  <c r="AA6120" i="1" s="1"/>
  <c r="A6121" i="1"/>
  <c r="A6122" i="1" l="1"/>
  <c r="P6121" i="1" a="1"/>
  <c r="P6121" i="1" s="1"/>
  <c r="Q6121" i="1" s="1"/>
  <c r="V6121" i="1" s="1"/>
  <c r="Y6121" i="1" s="1"/>
  <c r="Z6121" i="1" s="1"/>
  <c r="AA6121" i="1" s="1"/>
  <c r="A6123" i="1" l="1"/>
  <c r="P6122" i="1" a="1"/>
  <c r="P6122" i="1" s="1"/>
  <c r="Q6122" i="1" s="1"/>
  <c r="V6122" i="1" s="1"/>
  <c r="Y6122" i="1" s="1"/>
  <c r="Z6122" i="1" s="1"/>
  <c r="AA6122" i="1" s="1"/>
  <c r="A6124" i="1" l="1"/>
  <c r="P6123" i="1" a="1"/>
  <c r="P6123" i="1" s="1"/>
  <c r="Q6123" i="1" s="1"/>
  <c r="V6123" i="1" s="1"/>
  <c r="Y6123" i="1" s="1"/>
  <c r="Z6123" i="1" s="1"/>
  <c r="AA6123" i="1" s="1"/>
  <c r="P6124" i="1" l="1" a="1"/>
  <c r="P6124" i="1" s="1"/>
  <c r="Q6124" i="1" s="1"/>
  <c r="V6124" i="1" s="1"/>
  <c r="Y6124" i="1" s="1"/>
  <c r="Z6124" i="1" s="1"/>
  <c r="AA6124" i="1" s="1"/>
  <c r="A6125" i="1"/>
  <c r="A6126" i="1" l="1"/>
  <c r="P6125" i="1" a="1"/>
  <c r="P6125" i="1" s="1"/>
  <c r="Q6125" i="1" s="1"/>
  <c r="V6125" i="1" s="1"/>
  <c r="Y6125" i="1" s="1"/>
  <c r="Z6125" i="1" s="1"/>
  <c r="AA6125" i="1" s="1"/>
  <c r="P6126" i="1" l="1" a="1"/>
  <c r="P6126" i="1" s="1"/>
  <c r="Q6126" i="1" s="1"/>
  <c r="V6126" i="1" s="1"/>
  <c r="Y6126" i="1" s="1"/>
  <c r="Z6126" i="1" s="1"/>
  <c r="AA6126" i="1" s="1"/>
  <c r="A6127" i="1"/>
  <c r="A6128" i="1" l="1"/>
  <c r="P6127" i="1" a="1"/>
  <c r="P6127" i="1" s="1"/>
  <c r="Q6127" i="1" s="1"/>
  <c r="V6127" i="1" s="1"/>
  <c r="Y6127" i="1" s="1"/>
  <c r="Z6127" i="1" s="1"/>
  <c r="AA6127" i="1" s="1"/>
  <c r="A6129" i="1" l="1"/>
  <c r="P6128" i="1" a="1"/>
  <c r="P6128" i="1" s="1"/>
  <c r="Q6128" i="1" s="1"/>
  <c r="V6128" i="1" s="1"/>
  <c r="Y6128" i="1" s="1"/>
  <c r="Z6128" i="1" s="1"/>
  <c r="AA6128" i="1" s="1"/>
  <c r="A6130" i="1" l="1"/>
  <c r="P6129" i="1" a="1"/>
  <c r="P6129" i="1" s="1"/>
  <c r="Q6129" i="1" s="1"/>
  <c r="V6129" i="1" s="1"/>
  <c r="Y6129" i="1" s="1"/>
  <c r="Z6129" i="1" s="1"/>
  <c r="AA6129" i="1" s="1"/>
  <c r="P6130" i="1" l="1" a="1"/>
  <c r="P6130" i="1" s="1"/>
  <c r="Q6130" i="1" s="1"/>
  <c r="V6130" i="1" s="1"/>
  <c r="Y6130" i="1" s="1"/>
  <c r="Z6130" i="1" s="1"/>
  <c r="AA6130" i="1" s="1"/>
  <c r="A6131" i="1"/>
  <c r="A6132" i="1" l="1"/>
  <c r="P6131" i="1" a="1"/>
  <c r="P6131" i="1" s="1"/>
  <c r="Q6131" i="1" s="1"/>
  <c r="V6131" i="1" s="1"/>
  <c r="Y6131" i="1" s="1"/>
  <c r="Z6131" i="1" s="1"/>
  <c r="AA6131" i="1" s="1"/>
  <c r="P6132" i="1" l="1" a="1"/>
  <c r="P6132" i="1" s="1"/>
  <c r="Q6132" i="1" s="1"/>
  <c r="V6132" i="1" s="1"/>
  <c r="Y6132" i="1" s="1"/>
  <c r="Z6132" i="1" s="1"/>
  <c r="AA6132" i="1" s="1"/>
  <c r="A6133" i="1"/>
  <c r="P6133" i="1" l="1" a="1"/>
  <c r="P6133" i="1" s="1"/>
  <c r="Q6133" i="1" s="1"/>
  <c r="V6133" i="1" s="1"/>
  <c r="Y6133" i="1" s="1"/>
  <c r="Z6133" i="1" s="1"/>
  <c r="AA6133" i="1" s="1"/>
  <c r="A6134" i="1"/>
  <c r="P6134" i="1" l="1" a="1"/>
  <c r="P6134" i="1" s="1"/>
  <c r="Q6134" i="1" s="1"/>
  <c r="V6134" i="1" s="1"/>
  <c r="Y6134" i="1" s="1"/>
  <c r="Z6134" i="1" s="1"/>
  <c r="AA6134" i="1" s="1"/>
  <c r="A6135" i="1"/>
  <c r="P6135" i="1" l="1" a="1"/>
  <c r="P6135" i="1" s="1"/>
  <c r="Q6135" i="1" s="1"/>
  <c r="V6135" i="1" s="1"/>
  <c r="Y6135" i="1" s="1"/>
  <c r="Z6135" i="1" s="1"/>
  <c r="AA6135" i="1" s="1"/>
  <c r="A6136" i="1"/>
  <c r="A6137" i="1" l="1"/>
  <c r="P6136" i="1" a="1"/>
  <c r="P6136" i="1" s="1"/>
  <c r="Q6136" i="1" s="1"/>
  <c r="V6136" i="1" s="1"/>
  <c r="Y6136" i="1" s="1"/>
  <c r="Z6136" i="1" s="1"/>
  <c r="AA6136" i="1" s="1"/>
  <c r="A6138" i="1" l="1"/>
  <c r="P6137" i="1" a="1"/>
  <c r="P6137" i="1" s="1"/>
  <c r="Q6137" i="1" s="1"/>
  <c r="V6137" i="1" s="1"/>
  <c r="Y6137" i="1" s="1"/>
  <c r="Z6137" i="1" s="1"/>
  <c r="AA6137" i="1" s="1"/>
  <c r="A6139" i="1" l="1"/>
  <c r="P6138" i="1" a="1"/>
  <c r="P6138" i="1" s="1"/>
  <c r="Q6138" i="1" s="1"/>
  <c r="V6138" i="1" s="1"/>
  <c r="Y6138" i="1" s="1"/>
  <c r="Z6138" i="1" s="1"/>
  <c r="AA6138" i="1" s="1"/>
  <c r="P6139" i="1" l="1" a="1"/>
  <c r="P6139" i="1" s="1"/>
  <c r="Q6139" i="1" s="1"/>
  <c r="V6139" i="1" s="1"/>
  <c r="Y6139" i="1" s="1"/>
  <c r="Z6139" i="1" s="1"/>
  <c r="AA6139" i="1" s="1"/>
  <c r="A6140" i="1"/>
  <c r="P6140" i="1" l="1" a="1"/>
  <c r="P6140" i="1" s="1"/>
  <c r="Q6140" i="1" s="1"/>
  <c r="V6140" i="1" s="1"/>
  <c r="Y6140" i="1" s="1"/>
  <c r="Z6140" i="1" s="1"/>
  <c r="AA6140" i="1" s="1"/>
  <c r="A6141" i="1"/>
  <c r="P6141" i="1" l="1" a="1"/>
  <c r="P6141" i="1" s="1"/>
  <c r="Q6141" i="1" s="1"/>
  <c r="V6141" i="1" s="1"/>
  <c r="Y6141" i="1" s="1"/>
  <c r="Z6141" i="1" s="1"/>
  <c r="AA6141" i="1" s="1"/>
  <c r="A6142" i="1"/>
  <c r="A6143" i="1" l="1"/>
  <c r="P6142" i="1" a="1"/>
  <c r="P6142" i="1" s="1"/>
  <c r="Q6142" i="1" s="1"/>
  <c r="V6142" i="1" s="1"/>
  <c r="Y6142" i="1" s="1"/>
  <c r="Z6142" i="1" s="1"/>
  <c r="AA6142" i="1" s="1"/>
  <c r="P6143" i="1" l="1" a="1"/>
  <c r="P6143" i="1" s="1"/>
  <c r="Q6143" i="1" s="1"/>
  <c r="V6143" i="1" s="1"/>
  <c r="Y6143" i="1" s="1"/>
  <c r="Z6143" i="1" s="1"/>
  <c r="AA6143" i="1" s="1"/>
  <c r="A6144" i="1"/>
  <c r="P6144" i="1" l="1" a="1"/>
  <c r="P6144" i="1" s="1"/>
  <c r="Q6144" i="1" s="1"/>
  <c r="V6144" i="1" s="1"/>
  <c r="Y6144" i="1" s="1"/>
  <c r="Z6144" i="1" s="1"/>
  <c r="AA6144" i="1" s="1"/>
  <c r="A6145" i="1"/>
  <c r="P6145" i="1" l="1" a="1"/>
  <c r="P6145" i="1" s="1"/>
  <c r="Q6145" i="1" s="1"/>
  <c r="V6145" i="1" s="1"/>
  <c r="Y6145" i="1" s="1"/>
  <c r="Z6145" i="1" s="1"/>
  <c r="AA6145" i="1" s="1"/>
  <c r="A6146" i="1"/>
  <c r="A6147" i="1" l="1"/>
  <c r="P6146" i="1" a="1"/>
  <c r="P6146" i="1" s="1"/>
  <c r="Q6146" i="1" s="1"/>
  <c r="V6146" i="1" s="1"/>
  <c r="Y6146" i="1" s="1"/>
  <c r="Z6146" i="1" s="1"/>
  <c r="AA6146" i="1" s="1"/>
  <c r="A6148" i="1" l="1"/>
  <c r="P6147" i="1" a="1"/>
  <c r="P6147" i="1" s="1"/>
  <c r="Q6147" i="1" s="1"/>
  <c r="V6147" i="1" s="1"/>
  <c r="Y6147" i="1" s="1"/>
  <c r="Z6147" i="1" s="1"/>
  <c r="AA6147" i="1" s="1"/>
  <c r="A6149" i="1" l="1"/>
  <c r="P6148" i="1" a="1"/>
  <c r="P6148" i="1" s="1"/>
  <c r="Q6148" i="1" s="1"/>
  <c r="V6148" i="1" s="1"/>
  <c r="Y6148" i="1" s="1"/>
  <c r="Z6148" i="1" s="1"/>
  <c r="AA6148" i="1" s="1"/>
  <c r="A6150" i="1" l="1"/>
  <c r="P6149" i="1" a="1"/>
  <c r="P6149" i="1" s="1"/>
  <c r="Q6149" i="1" s="1"/>
  <c r="V6149" i="1" s="1"/>
  <c r="Y6149" i="1" s="1"/>
  <c r="Z6149" i="1" s="1"/>
  <c r="AA6149" i="1" s="1"/>
  <c r="A6151" i="1" l="1"/>
  <c r="P6150" i="1" a="1"/>
  <c r="P6150" i="1" s="1"/>
  <c r="Q6150" i="1" s="1"/>
  <c r="V6150" i="1" s="1"/>
  <c r="Y6150" i="1" s="1"/>
  <c r="Z6150" i="1" s="1"/>
  <c r="AA6150" i="1" s="1"/>
  <c r="A6152" i="1" l="1"/>
  <c r="P6151" i="1" a="1"/>
  <c r="P6151" i="1" s="1"/>
  <c r="Q6151" i="1" s="1"/>
  <c r="V6151" i="1" s="1"/>
  <c r="Y6151" i="1" s="1"/>
  <c r="Z6151" i="1" s="1"/>
  <c r="AA6151" i="1" s="1"/>
  <c r="P6152" i="1" l="1" a="1"/>
  <c r="P6152" i="1" s="1"/>
  <c r="Q6152" i="1" s="1"/>
  <c r="V6152" i="1" s="1"/>
  <c r="Y6152" i="1" s="1"/>
  <c r="Z6152" i="1" s="1"/>
  <c r="AA6152" i="1" s="1"/>
  <c r="A6153" i="1"/>
  <c r="P6153" i="1" l="1" a="1"/>
  <c r="P6153" i="1" s="1"/>
  <c r="Q6153" i="1" s="1"/>
  <c r="V6153" i="1" s="1"/>
  <c r="Y6153" i="1" s="1"/>
  <c r="Z6153" i="1" s="1"/>
  <c r="AA6153" i="1" s="1"/>
  <c r="A6154" i="1"/>
  <c r="P6154" i="1" l="1" a="1"/>
  <c r="P6154" i="1" s="1"/>
  <c r="Q6154" i="1" s="1"/>
  <c r="V6154" i="1" s="1"/>
  <c r="Y6154" i="1" s="1"/>
  <c r="Z6154" i="1" s="1"/>
  <c r="AA6154" i="1" s="1"/>
  <c r="A6155" i="1"/>
  <c r="P6155" i="1" l="1" a="1"/>
  <c r="P6155" i="1" s="1"/>
  <c r="Q6155" i="1" s="1"/>
  <c r="V6155" i="1" s="1"/>
  <c r="Y6155" i="1" s="1"/>
  <c r="Z6155" i="1" s="1"/>
  <c r="AA6155" i="1" s="1"/>
  <c r="A6156" i="1"/>
  <c r="A6157" i="1" l="1"/>
  <c r="P6156" i="1" a="1"/>
  <c r="P6156" i="1" s="1"/>
  <c r="Q6156" i="1" s="1"/>
  <c r="V6156" i="1" s="1"/>
  <c r="Y6156" i="1" s="1"/>
  <c r="Z6156" i="1" s="1"/>
  <c r="AA6156" i="1" s="1"/>
  <c r="A6158" i="1" l="1"/>
  <c r="P6157" i="1" a="1"/>
  <c r="P6157" i="1" s="1"/>
  <c r="Q6157" i="1" s="1"/>
  <c r="V6157" i="1" s="1"/>
  <c r="Y6157" i="1" s="1"/>
  <c r="Z6157" i="1" s="1"/>
  <c r="AA6157" i="1" s="1"/>
  <c r="P6158" i="1" l="1" a="1"/>
  <c r="P6158" i="1" s="1"/>
  <c r="Q6158" i="1" s="1"/>
  <c r="V6158" i="1" s="1"/>
  <c r="Y6158" i="1" s="1"/>
  <c r="Z6158" i="1" s="1"/>
  <c r="AA6158" i="1" s="1"/>
  <c r="A6159" i="1"/>
  <c r="P6159" i="1" l="1" a="1"/>
  <c r="P6159" i="1" s="1"/>
  <c r="Q6159" i="1" s="1"/>
  <c r="V6159" i="1" s="1"/>
  <c r="Y6159" i="1" s="1"/>
  <c r="Z6159" i="1" s="1"/>
  <c r="AA6159" i="1" s="1"/>
  <c r="A6160" i="1"/>
  <c r="P6160" i="1" l="1" a="1"/>
  <c r="P6160" i="1" s="1"/>
  <c r="Q6160" i="1" s="1"/>
  <c r="V6160" i="1" s="1"/>
  <c r="Y6160" i="1" s="1"/>
  <c r="Z6160" i="1" s="1"/>
  <c r="AA6160" i="1" s="1"/>
  <c r="A6161" i="1"/>
  <c r="A6162" i="1" l="1"/>
  <c r="P6161" i="1" a="1"/>
  <c r="P6161" i="1" s="1"/>
  <c r="Q6161" i="1" s="1"/>
  <c r="V6161" i="1" s="1"/>
  <c r="Y6161" i="1" s="1"/>
  <c r="Z6161" i="1" s="1"/>
  <c r="AA6161" i="1" s="1"/>
  <c r="P6162" i="1" l="1" a="1"/>
  <c r="P6162" i="1" s="1"/>
  <c r="Q6162" i="1" s="1"/>
  <c r="V6162" i="1" s="1"/>
  <c r="Y6162" i="1" s="1"/>
  <c r="Z6162" i="1" s="1"/>
  <c r="AA6162" i="1" s="1"/>
  <c r="A6163" i="1"/>
  <c r="A6164" i="1" l="1"/>
  <c r="P6163" i="1" a="1"/>
  <c r="P6163" i="1" s="1"/>
  <c r="Q6163" i="1" s="1"/>
  <c r="V6163" i="1" s="1"/>
  <c r="Y6163" i="1" s="1"/>
  <c r="Z6163" i="1" s="1"/>
  <c r="AA6163" i="1" s="1"/>
  <c r="A6165" i="1" l="1"/>
  <c r="P6164" i="1" a="1"/>
  <c r="P6164" i="1" s="1"/>
  <c r="Q6164" i="1" s="1"/>
  <c r="V6164" i="1" s="1"/>
  <c r="Y6164" i="1" s="1"/>
  <c r="Z6164" i="1" s="1"/>
  <c r="AA6164" i="1" s="1"/>
  <c r="P6165" i="1" l="1" a="1"/>
  <c r="P6165" i="1" s="1"/>
  <c r="Q6165" i="1" s="1"/>
  <c r="V6165" i="1" s="1"/>
  <c r="Y6165" i="1" s="1"/>
  <c r="Z6165" i="1" s="1"/>
  <c r="AA6165" i="1" s="1"/>
  <c r="A6166" i="1"/>
  <c r="A6167" i="1" l="1"/>
  <c r="P6166" i="1" a="1"/>
  <c r="P6166" i="1" s="1"/>
  <c r="Q6166" i="1" s="1"/>
  <c r="V6166" i="1" s="1"/>
  <c r="Y6166" i="1" s="1"/>
  <c r="Z6166" i="1" s="1"/>
  <c r="AA6166" i="1" s="1"/>
  <c r="A6168" i="1" l="1"/>
  <c r="P6167" i="1" a="1"/>
  <c r="P6167" i="1" s="1"/>
  <c r="Q6167" i="1" s="1"/>
  <c r="V6167" i="1" s="1"/>
  <c r="Y6167" i="1" s="1"/>
  <c r="Z6167" i="1" s="1"/>
  <c r="AA6167" i="1" s="1"/>
  <c r="A6169" i="1" l="1"/>
  <c r="P6168" i="1" a="1"/>
  <c r="P6168" i="1" s="1"/>
  <c r="Q6168" i="1" s="1"/>
  <c r="V6168" i="1" s="1"/>
  <c r="Y6168" i="1" s="1"/>
  <c r="Z6168" i="1" s="1"/>
  <c r="AA6168" i="1" s="1"/>
  <c r="A6170" i="1" l="1"/>
  <c r="P6169" i="1" a="1"/>
  <c r="P6169" i="1" s="1"/>
  <c r="Q6169" i="1" s="1"/>
  <c r="V6169" i="1" s="1"/>
  <c r="Y6169" i="1" s="1"/>
  <c r="Z6169" i="1" s="1"/>
  <c r="AA6169" i="1" s="1"/>
  <c r="A6171" i="1" l="1"/>
  <c r="P6170" i="1" a="1"/>
  <c r="P6170" i="1" s="1"/>
  <c r="Q6170" i="1" s="1"/>
  <c r="V6170" i="1" s="1"/>
  <c r="Y6170" i="1" s="1"/>
  <c r="Z6170" i="1" s="1"/>
  <c r="AA6170" i="1" s="1"/>
  <c r="A6172" i="1" l="1"/>
  <c r="P6171" i="1" a="1"/>
  <c r="P6171" i="1" s="1"/>
  <c r="Q6171" i="1" s="1"/>
  <c r="V6171" i="1" s="1"/>
  <c r="Y6171" i="1" s="1"/>
  <c r="Z6171" i="1" s="1"/>
  <c r="AA6171" i="1" s="1"/>
  <c r="P6172" i="1" l="1" a="1"/>
  <c r="P6172" i="1" s="1"/>
  <c r="Q6172" i="1" s="1"/>
  <c r="V6172" i="1" s="1"/>
  <c r="Y6172" i="1" s="1"/>
  <c r="Z6172" i="1" s="1"/>
  <c r="AA6172" i="1" s="1"/>
  <c r="A6173" i="1"/>
  <c r="A6174" i="1" l="1"/>
  <c r="P6173" i="1" a="1"/>
  <c r="P6173" i="1" s="1"/>
  <c r="Q6173" i="1" s="1"/>
  <c r="V6173" i="1" s="1"/>
  <c r="Y6173" i="1" s="1"/>
  <c r="Z6173" i="1" s="1"/>
  <c r="AA6173" i="1" s="1"/>
  <c r="P6174" i="1" l="1" a="1"/>
  <c r="P6174" i="1" s="1"/>
  <c r="Q6174" i="1" s="1"/>
  <c r="V6174" i="1" s="1"/>
  <c r="Y6174" i="1" s="1"/>
  <c r="Z6174" i="1" s="1"/>
  <c r="AA6174" i="1" s="1"/>
  <c r="A6175" i="1"/>
  <c r="P6175" i="1" l="1" a="1"/>
  <c r="P6175" i="1" s="1"/>
  <c r="Q6175" i="1" s="1"/>
  <c r="V6175" i="1" s="1"/>
  <c r="Y6175" i="1" s="1"/>
  <c r="Z6175" i="1" s="1"/>
  <c r="AA6175" i="1" s="1"/>
  <c r="A6176" i="1"/>
  <c r="A6177" i="1" l="1"/>
  <c r="P6176" i="1" a="1"/>
  <c r="P6176" i="1" s="1"/>
  <c r="Q6176" i="1" s="1"/>
  <c r="V6176" i="1" s="1"/>
  <c r="Y6176" i="1" s="1"/>
  <c r="Z6176" i="1" s="1"/>
  <c r="AA6176" i="1" s="1"/>
  <c r="A6178" i="1" l="1"/>
  <c r="P6177" i="1" a="1"/>
  <c r="P6177" i="1" s="1"/>
  <c r="Q6177" i="1" s="1"/>
  <c r="V6177" i="1" s="1"/>
  <c r="Y6177" i="1" s="1"/>
  <c r="Z6177" i="1" s="1"/>
  <c r="AA6177" i="1" s="1"/>
  <c r="P6178" i="1" l="1" a="1"/>
  <c r="P6178" i="1" s="1"/>
  <c r="Q6178" i="1" s="1"/>
  <c r="V6178" i="1" s="1"/>
  <c r="Y6178" i="1" s="1"/>
  <c r="Z6178" i="1" s="1"/>
  <c r="AA6178" i="1" s="1"/>
  <c r="A6179" i="1"/>
  <c r="A6180" i="1" l="1"/>
  <c r="P6179" i="1" a="1"/>
  <c r="P6179" i="1" s="1"/>
  <c r="Q6179" i="1" s="1"/>
  <c r="V6179" i="1" s="1"/>
  <c r="Y6179" i="1" s="1"/>
  <c r="Z6179" i="1" s="1"/>
  <c r="AA6179" i="1" s="1"/>
  <c r="P6180" i="1" l="1" a="1"/>
  <c r="P6180" i="1" s="1"/>
  <c r="Q6180" i="1" s="1"/>
  <c r="V6180" i="1" s="1"/>
  <c r="Y6180" i="1" s="1"/>
  <c r="Z6180" i="1" s="1"/>
  <c r="AA6180" i="1" s="1"/>
  <c r="A6181" i="1"/>
  <c r="A6182" i="1" l="1"/>
  <c r="P6181" i="1" a="1"/>
  <c r="P6181" i="1" s="1"/>
  <c r="Q6181" i="1" s="1"/>
  <c r="V6181" i="1" s="1"/>
  <c r="Y6181" i="1" s="1"/>
  <c r="Z6181" i="1" s="1"/>
  <c r="AA6181" i="1" s="1"/>
  <c r="P6182" i="1" l="1" a="1"/>
  <c r="P6182" i="1" s="1"/>
  <c r="Q6182" i="1" s="1"/>
  <c r="V6182" i="1" s="1"/>
  <c r="Y6182" i="1" s="1"/>
  <c r="Z6182" i="1" s="1"/>
  <c r="AA6182" i="1" s="1"/>
  <c r="A6183" i="1"/>
  <c r="A6184" i="1" l="1"/>
  <c r="P6183" i="1" a="1"/>
  <c r="P6183" i="1" s="1"/>
  <c r="Q6183" i="1" s="1"/>
  <c r="V6183" i="1" s="1"/>
  <c r="Y6183" i="1" s="1"/>
  <c r="Z6183" i="1" s="1"/>
  <c r="AA6183" i="1" s="1"/>
  <c r="A6185" i="1" l="1"/>
  <c r="P6184" i="1" a="1"/>
  <c r="P6184" i="1" s="1"/>
  <c r="Q6184" i="1" s="1"/>
  <c r="V6184" i="1" s="1"/>
  <c r="Y6184" i="1" s="1"/>
  <c r="Z6184" i="1" s="1"/>
  <c r="AA6184" i="1" s="1"/>
  <c r="P6185" i="1" l="1" a="1"/>
  <c r="P6185" i="1" s="1"/>
  <c r="Q6185" i="1" s="1"/>
  <c r="V6185" i="1" s="1"/>
  <c r="Y6185" i="1" s="1"/>
  <c r="Z6185" i="1" s="1"/>
  <c r="AA6185" i="1" s="1"/>
  <c r="A6186" i="1"/>
  <c r="A6187" i="1" l="1"/>
  <c r="P6186" i="1" a="1"/>
  <c r="P6186" i="1" s="1"/>
  <c r="Q6186" i="1" s="1"/>
  <c r="V6186" i="1" s="1"/>
  <c r="Y6186" i="1" s="1"/>
  <c r="Z6186" i="1" s="1"/>
  <c r="AA6186" i="1" s="1"/>
  <c r="P6187" i="1" l="1" a="1"/>
  <c r="P6187" i="1" s="1"/>
  <c r="Q6187" i="1" s="1"/>
  <c r="V6187" i="1" s="1"/>
  <c r="Y6187" i="1" s="1"/>
  <c r="Z6187" i="1" s="1"/>
  <c r="AA6187" i="1" s="1"/>
  <c r="A6188" i="1"/>
  <c r="P6188" i="1" l="1" a="1"/>
  <c r="P6188" i="1" s="1"/>
  <c r="Q6188" i="1" s="1"/>
  <c r="V6188" i="1" s="1"/>
  <c r="Y6188" i="1" s="1"/>
  <c r="Z6188" i="1" s="1"/>
  <c r="AA6188" i="1" s="1"/>
  <c r="A6189" i="1"/>
  <c r="A6190" i="1" l="1"/>
  <c r="P6189" i="1" a="1"/>
  <c r="P6189" i="1" s="1"/>
  <c r="Q6189" i="1" s="1"/>
  <c r="V6189" i="1" s="1"/>
  <c r="Y6189" i="1" s="1"/>
  <c r="Z6189" i="1" s="1"/>
  <c r="AA6189" i="1" s="1"/>
  <c r="A6191" i="1" l="1"/>
  <c r="P6190" i="1" a="1"/>
  <c r="P6190" i="1" s="1"/>
  <c r="Q6190" i="1" s="1"/>
  <c r="V6190" i="1" s="1"/>
  <c r="Y6190" i="1" s="1"/>
  <c r="Z6190" i="1" s="1"/>
  <c r="AA6190" i="1" s="1"/>
  <c r="A6192" i="1" l="1"/>
  <c r="P6191" i="1" a="1"/>
  <c r="P6191" i="1" s="1"/>
  <c r="Q6191" i="1" s="1"/>
  <c r="V6191" i="1" s="1"/>
  <c r="Y6191" i="1" s="1"/>
  <c r="Z6191" i="1" s="1"/>
  <c r="AA6191" i="1" s="1"/>
  <c r="A6193" i="1" l="1"/>
  <c r="P6192" i="1" a="1"/>
  <c r="P6192" i="1" s="1"/>
  <c r="Q6192" i="1" s="1"/>
  <c r="V6192" i="1" s="1"/>
  <c r="Y6192" i="1" s="1"/>
  <c r="Z6192" i="1" s="1"/>
  <c r="AA6192" i="1" s="1"/>
  <c r="P6193" i="1" l="1" a="1"/>
  <c r="P6193" i="1" s="1"/>
  <c r="Q6193" i="1" s="1"/>
  <c r="V6193" i="1" s="1"/>
  <c r="Y6193" i="1" s="1"/>
  <c r="Z6193" i="1" s="1"/>
  <c r="AA6193" i="1" s="1"/>
  <c r="A6194" i="1"/>
  <c r="A6195" i="1" l="1"/>
  <c r="P6194" i="1" a="1"/>
  <c r="P6194" i="1" s="1"/>
  <c r="Q6194" i="1" s="1"/>
  <c r="V6194" i="1" s="1"/>
  <c r="Y6194" i="1" s="1"/>
  <c r="Z6194" i="1" s="1"/>
  <c r="AA6194" i="1" s="1"/>
  <c r="A6196" i="1" l="1"/>
  <c r="P6195" i="1" a="1"/>
  <c r="P6195" i="1" s="1"/>
  <c r="Q6195" i="1" s="1"/>
  <c r="V6195" i="1" s="1"/>
  <c r="Y6195" i="1" s="1"/>
  <c r="Z6195" i="1" s="1"/>
  <c r="AA6195" i="1" s="1"/>
  <c r="A6197" i="1" l="1"/>
  <c r="P6196" i="1" a="1"/>
  <c r="P6196" i="1" s="1"/>
  <c r="Q6196" i="1" s="1"/>
  <c r="V6196" i="1" s="1"/>
  <c r="Y6196" i="1" s="1"/>
  <c r="Z6196" i="1" s="1"/>
  <c r="AA6196" i="1" s="1"/>
  <c r="A6198" i="1" l="1"/>
  <c r="P6197" i="1" a="1"/>
  <c r="P6197" i="1" s="1"/>
  <c r="Q6197" i="1" s="1"/>
  <c r="V6197" i="1" s="1"/>
  <c r="Y6197" i="1" s="1"/>
  <c r="Z6197" i="1" s="1"/>
  <c r="AA6197" i="1" s="1"/>
  <c r="P6198" i="1" l="1" a="1"/>
  <c r="P6198" i="1" s="1"/>
  <c r="Q6198" i="1" s="1"/>
  <c r="V6198" i="1" s="1"/>
  <c r="Y6198" i="1" s="1"/>
  <c r="Z6198" i="1" s="1"/>
  <c r="AA6198" i="1" s="1"/>
  <c r="A6199" i="1"/>
  <c r="P6199" i="1" l="1" a="1"/>
  <c r="P6199" i="1" s="1"/>
  <c r="Q6199" i="1" s="1"/>
  <c r="V6199" i="1" s="1"/>
  <c r="Y6199" i="1" s="1"/>
  <c r="Z6199" i="1" s="1"/>
  <c r="AA6199" i="1" s="1"/>
  <c r="A6200" i="1"/>
  <c r="P6200" i="1" l="1" a="1"/>
  <c r="P6200" i="1" s="1"/>
  <c r="Q6200" i="1" s="1"/>
  <c r="V6200" i="1" s="1"/>
  <c r="Y6200" i="1" s="1"/>
  <c r="Z6200" i="1" s="1"/>
  <c r="AA6200" i="1" s="1"/>
  <c r="A6201" i="1"/>
  <c r="P6201" i="1" l="1" a="1"/>
  <c r="P6201" i="1" s="1"/>
  <c r="Q6201" i="1" s="1"/>
  <c r="V6201" i="1" s="1"/>
  <c r="Y6201" i="1" s="1"/>
  <c r="Z6201" i="1" s="1"/>
  <c r="AA6201" i="1" s="1"/>
  <c r="A6202" i="1"/>
  <c r="A6203" i="1" l="1"/>
  <c r="P6202" i="1" a="1"/>
  <c r="P6202" i="1" s="1"/>
  <c r="Q6202" i="1" s="1"/>
  <c r="V6202" i="1" s="1"/>
  <c r="Y6202" i="1" s="1"/>
  <c r="Z6202" i="1" s="1"/>
  <c r="AA6202" i="1" s="1"/>
  <c r="P6203" i="1" l="1" a="1"/>
  <c r="P6203" i="1" s="1"/>
  <c r="Q6203" i="1" s="1"/>
  <c r="V6203" i="1" s="1"/>
  <c r="Y6203" i="1" s="1"/>
  <c r="Z6203" i="1" s="1"/>
  <c r="AA6203" i="1" s="1"/>
  <c r="A6204" i="1"/>
  <c r="A6205" i="1" l="1"/>
  <c r="P6204" i="1" a="1"/>
  <c r="P6204" i="1" s="1"/>
  <c r="Q6204" i="1" s="1"/>
  <c r="V6204" i="1" s="1"/>
  <c r="Y6204" i="1" s="1"/>
  <c r="Z6204" i="1" s="1"/>
  <c r="AA6204" i="1" s="1"/>
  <c r="P6205" i="1" l="1" a="1"/>
  <c r="P6205" i="1" s="1"/>
  <c r="Q6205" i="1" s="1"/>
  <c r="V6205" i="1" s="1"/>
  <c r="Y6205" i="1" s="1"/>
  <c r="Z6205" i="1" s="1"/>
  <c r="AA6205" i="1" s="1"/>
  <c r="A6206" i="1"/>
  <c r="A6207" i="1" l="1"/>
  <c r="P6206" i="1" a="1"/>
  <c r="P6206" i="1" s="1"/>
  <c r="Q6206" i="1" s="1"/>
  <c r="V6206" i="1" s="1"/>
  <c r="Y6206" i="1" s="1"/>
  <c r="Z6206" i="1" s="1"/>
  <c r="AA6206" i="1" s="1"/>
  <c r="A6208" i="1" l="1"/>
  <c r="P6207" i="1" a="1"/>
  <c r="P6207" i="1" s="1"/>
  <c r="Q6207" i="1" s="1"/>
  <c r="V6207" i="1" s="1"/>
  <c r="Y6207" i="1" s="1"/>
  <c r="Z6207" i="1" s="1"/>
  <c r="AA6207" i="1" s="1"/>
  <c r="P6208" i="1" l="1" a="1"/>
  <c r="P6208" i="1" s="1"/>
  <c r="Q6208" i="1" s="1"/>
  <c r="V6208" i="1" s="1"/>
  <c r="Y6208" i="1" s="1"/>
  <c r="Z6208" i="1" s="1"/>
  <c r="AA6208" i="1" s="1"/>
  <c r="A6209" i="1"/>
  <c r="P6209" i="1" l="1" a="1"/>
  <c r="P6209" i="1" s="1"/>
  <c r="Q6209" i="1" s="1"/>
  <c r="V6209" i="1" s="1"/>
  <c r="Y6209" i="1" s="1"/>
  <c r="Z6209" i="1" s="1"/>
  <c r="AA6209" i="1" s="1"/>
  <c r="A6210" i="1"/>
  <c r="A6211" i="1" l="1"/>
  <c r="P6210" i="1" a="1"/>
  <c r="P6210" i="1" s="1"/>
  <c r="Q6210" i="1" s="1"/>
  <c r="V6210" i="1" s="1"/>
  <c r="Y6210" i="1" s="1"/>
  <c r="Z6210" i="1" s="1"/>
  <c r="AA6210" i="1" s="1"/>
  <c r="P6211" i="1" l="1" a="1"/>
  <c r="P6211" i="1" s="1"/>
  <c r="Q6211" i="1" s="1"/>
  <c r="V6211" i="1" s="1"/>
  <c r="Y6211" i="1" s="1"/>
  <c r="Z6211" i="1" s="1"/>
  <c r="AA6211" i="1" s="1"/>
  <c r="A6212" i="1"/>
  <c r="P6212" i="1" l="1" a="1"/>
  <c r="P6212" i="1" s="1"/>
  <c r="Q6212" i="1" s="1"/>
  <c r="V6212" i="1" s="1"/>
  <c r="Y6212" i="1" s="1"/>
  <c r="Z6212" i="1" s="1"/>
  <c r="AA6212" i="1" s="1"/>
  <c r="A6213" i="1"/>
  <c r="A6214" i="1" l="1"/>
  <c r="P6213" i="1" a="1"/>
  <c r="P6213" i="1" s="1"/>
  <c r="Q6213" i="1" s="1"/>
  <c r="V6213" i="1" s="1"/>
  <c r="Y6213" i="1" s="1"/>
  <c r="Z6213" i="1" s="1"/>
  <c r="AA6213" i="1" s="1"/>
  <c r="A6215" i="1" l="1"/>
  <c r="P6214" i="1" a="1"/>
  <c r="P6214" i="1" s="1"/>
  <c r="Q6214" i="1" s="1"/>
  <c r="V6214" i="1" s="1"/>
  <c r="Y6214" i="1" s="1"/>
  <c r="Z6214" i="1" s="1"/>
  <c r="AA6214" i="1" s="1"/>
  <c r="P6215" i="1" l="1" a="1"/>
  <c r="P6215" i="1" s="1"/>
  <c r="Q6215" i="1" s="1"/>
  <c r="V6215" i="1" s="1"/>
  <c r="Y6215" i="1" s="1"/>
  <c r="Z6215" i="1" s="1"/>
  <c r="AA6215" i="1" s="1"/>
  <c r="A6216" i="1"/>
  <c r="P6216" i="1" l="1" a="1"/>
  <c r="P6216" i="1" s="1"/>
  <c r="Q6216" i="1" s="1"/>
  <c r="V6216" i="1" s="1"/>
  <c r="Y6216" i="1" s="1"/>
  <c r="Z6216" i="1" s="1"/>
  <c r="AA6216" i="1" s="1"/>
  <c r="A6217" i="1"/>
  <c r="A6218" i="1" l="1"/>
  <c r="P6217" i="1" a="1"/>
  <c r="P6217" i="1" s="1"/>
  <c r="Q6217" i="1" s="1"/>
  <c r="V6217" i="1" s="1"/>
  <c r="Y6217" i="1" s="1"/>
  <c r="Z6217" i="1" s="1"/>
  <c r="AA6217" i="1" s="1"/>
  <c r="A6219" i="1" l="1"/>
  <c r="P6218" i="1" a="1"/>
  <c r="P6218" i="1" s="1"/>
  <c r="Q6218" i="1" s="1"/>
  <c r="V6218" i="1" s="1"/>
  <c r="Y6218" i="1" s="1"/>
  <c r="Z6218" i="1" s="1"/>
  <c r="AA6218" i="1" s="1"/>
  <c r="A6220" i="1" l="1"/>
  <c r="P6219" i="1" a="1"/>
  <c r="P6219" i="1" s="1"/>
  <c r="Q6219" i="1" s="1"/>
  <c r="V6219" i="1" s="1"/>
  <c r="Y6219" i="1" s="1"/>
  <c r="Z6219" i="1" s="1"/>
  <c r="AA6219" i="1" s="1"/>
  <c r="P6220" i="1" l="1" a="1"/>
  <c r="P6220" i="1" s="1"/>
  <c r="Q6220" i="1" s="1"/>
  <c r="V6220" i="1" s="1"/>
  <c r="Y6220" i="1" s="1"/>
  <c r="Z6220" i="1" s="1"/>
  <c r="AA6220" i="1" s="1"/>
  <c r="A6221" i="1"/>
  <c r="P6221" i="1" l="1" a="1"/>
  <c r="P6221" i="1" s="1"/>
  <c r="Q6221" i="1" s="1"/>
  <c r="V6221" i="1" s="1"/>
  <c r="Y6221" i="1" s="1"/>
  <c r="Z6221" i="1" s="1"/>
  <c r="AA6221" i="1" s="1"/>
  <c r="A6222" i="1"/>
  <c r="A6223" i="1" l="1"/>
  <c r="P6222" i="1" a="1"/>
  <c r="P6222" i="1" s="1"/>
  <c r="Q6222" i="1" s="1"/>
  <c r="V6222" i="1" s="1"/>
  <c r="Y6222" i="1" s="1"/>
  <c r="Z6222" i="1" s="1"/>
  <c r="AA6222" i="1" s="1"/>
  <c r="A6224" i="1" l="1"/>
  <c r="P6223" i="1" a="1"/>
  <c r="P6223" i="1" s="1"/>
  <c r="Q6223" i="1" s="1"/>
  <c r="V6223" i="1" s="1"/>
  <c r="Y6223" i="1" s="1"/>
  <c r="Z6223" i="1" s="1"/>
  <c r="AA6223" i="1" s="1"/>
  <c r="P6224" i="1" l="1" a="1"/>
  <c r="P6224" i="1" s="1"/>
  <c r="Q6224" i="1" s="1"/>
  <c r="V6224" i="1" s="1"/>
  <c r="Y6224" i="1" s="1"/>
  <c r="Z6224" i="1" s="1"/>
  <c r="AA6224" i="1" s="1"/>
  <c r="A6225" i="1"/>
  <c r="A6226" i="1" l="1"/>
  <c r="P6225" i="1" a="1"/>
  <c r="P6225" i="1" s="1"/>
  <c r="Q6225" i="1" s="1"/>
  <c r="V6225" i="1" s="1"/>
  <c r="Y6225" i="1" s="1"/>
  <c r="Z6225" i="1" s="1"/>
  <c r="AA6225" i="1" s="1"/>
  <c r="A6227" i="1" l="1"/>
  <c r="P6226" i="1" a="1"/>
  <c r="P6226" i="1" s="1"/>
  <c r="Q6226" i="1" s="1"/>
  <c r="V6226" i="1" s="1"/>
  <c r="Y6226" i="1" s="1"/>
  <c r="Z6226" i="1" s="1"/>
  <c r="AA6226" i="1" s="1"/>
  <c r="P6227" i="1" l="1" a="1"/>
  <c r="P6227" i="1" s="1"/>
  <c r="Q6227" i="1" s="1"/>
  <c r="V6227" i="1" s="1"/>
  <c r="Y6227" i="1" s="1"/>
  <c r="Z6227" i="1" s="1"/>
  <c r="AA6227" i="1" s="1"/>
  <c r="A6228" i="1"/>
  <c r="P6228" i="1" l="1" a="1"/>
  <c r="P6228" i="1" s="1"/>
  <c r="Q6228" i="1" s="1"/>
  <c r="V6228" i="1" s="1"/>
  <c r="Y6228" i="1" s="1"/>
  <c r="Z6228" i="1" s="1"/>
  <c r="AA6228" i="1" s="1"/>
  <c r="A6229" i="1"/>
  <c r="A6230" i="1" l="1"/>
  <c r="P6229" i="1" a="1"/>
  <c r="P6229" i="1" s="1"/>
  <c r="Q6229" i="1" s="1"/>
  <c r="V6229" i="1" s="1"/>
  <c r="Y6229" i="1" s="1"/>
  <c r="Z6229" i="1" s="1"/>
  <c r="AA6229" i="1" s="1"/>
  <c r="A6231" i="1" l="1"/>
  <c r="P6230" i="1" a="1"/>
  <c r="P6230" i="1" s="1"/>
  <c r="Q6230" i="1" s="1"/>
  <c r="V6230" i="1" s="1"/>
  <c r="Y6230" i="1" s="1"/>
  <c r="Z6230" i="1" s="1"/>
  <c r="AA6230" i="1" s="1"/>
  <c r="A6232" i="1" l="1"/>
  <c r="P6231" i="1" a="1"/>
  <c r="P6231" i="1" s="1"/>
  <c r="Q6231" i="1" s="1"/>
  <c r="V6231" i="1" s="1"/>
  <c r="Y6231" i="1" s="1"/>
  <c r="Z6231" i="1" s="1"/>
  <c r="AA6231" i="1" s="1"/>
  <c r="P6232" i="1" l="1" a="1"/>
  <c r="P6232" i="1" s="1"/>
  <c r="Q6232" i="1" s="1"/>
  <c r="V6232" i="1" s="1"/>
  <c r="Y6232" i="1" s="1"/>
  <c r="Z6232" i="1" s="1"/>
  <c r="AA6232" i="1" s="1"/>
  <c r="A6233" i="1"/>
  <c r="P6233" i="1" l="1" a="1"/>
  <c r="P6233" i="1" s="1"/>
  <c r="Q6233" i="1" s="1"/>
  <c r="V6233" i="1" s="1"/>
  <c r="Y6233" i="1" s="1"/>
  <c r="Z6233" i="1" s="1"/>
  <c r="AA6233" i="1" s="1"/>
  <c r="A6234" i="1"/>
  <c r="A6235" i="1" l="1"/>
  <c r="P6234" i="1" a="1"/>
  <c r="P6234" i="1" s="1"/>
  <c r="Q6234" i="1" s="1"/>
  <c r="V6234" i="1" s="1"/>
  <c r="Y6234" i="1" s="1"/>
  <c r="Z6234" i="1" s="1"/>
  <c r="AA6234" i="1" s="1"/>
  <c r="A6236" i="1" l="1"/>
  <c r="P6235" i="1" a="1"/>
  <c r="P6235" i="1" s="1"/>
  <c r="Q6235" i="1" s="1"/>
  <c r="V6235" i="1" s="1"/>
  <c r="Y6235" i="1" s="1"/>
  <c r="Z6235" i="1" s="1"/>
  <c r="AA6235" i="1" s="1"/>
  <c r="P6236" i="1" l="1" a="1"/>
  <c r="P6236" i="1" s="1"/>
  <c r="Q6236" i="1" s="1"/>
  <c r="V6236" i="1" s="1"/>
  <c r="Y6236" i="1" s="1"/>
  <c r="Z6236" i="1" s="1"/>
  <c r="AA6236" i="1" s="1"/>
  <c r="A6237" i="1"/>
  <c r="A6238" i="1" l="1"/>
  <c r="P6237" i="1" a="1"/>
  <c r="P6237" i="1" s="1"/>
  <c r="Q6237" i="1" s="1"/>
  <c r="V6237" i="1" s="1"/>
  <c r="Y6237" i="1" s="1"/>
  <c r="Z6237" i="1" s="1"/>
  <c r="AA6237" i="1" s="1"/>
  <c r="A6239" i="1" l="1"/>
  <c r="P6238" i="1" a="1"/>
  <c r="P6238" i="1" s="1"/>
  <c r="Q6238" i="1" s="1"/>
  <c r="V6238" i="1" s="1"/>
  <c r="Y6238" i="1" s="1"/>
  <c r="Z6238" i="1" s="1"/>
  <c r="AA6238" i="1" s="1"/>
  <c r="P6239" i="1" l="1" a="1"/>
  <c r="P6239" i="1" s="1"/>
  <c r="Q6239" i="1" s="1"/>
  <c r="V6239" i="1" s="1"/>
  <c r="Y6239" i="1" s="1"/>
  <c r="Z6239" i="1" s="1"/>
  <c r="AA6239" i="1" s="1"/>
  <c r="A6240" i="1"/>
  <c r="P6240" i="1" l="1" a="1"/>
  <c r="P6240" i="1" s="1"/>
  <c r="Q6240" i="1" s="1"/>
  <c r="V6240" i="1" s="1"/>
  <c r="Y6240" i="1" s="1"/>
  <c r="Z6240" i="1" s="1"/>
  <c r="AA6240" i="1" s="1"/>
  <c r="A6241" i="1"/>
  <c r="A6242" i="1" l="1"/>
  <c r="P6241" i="1" a="1"/>
  <c r="P6241" i="1" s="1"/>
  <c r="Q6241" i="1" s="1"/>
  <c r="V6241" i="1" s="1"/>
  <c r="Y6241" i="1" s="1"/>
  <c r="Z6241" i="1" s="1"/>
  <c r="AA6241" i="1" s="1"/>
  <c r="A6243" i="1" l="1"/>
  <c r="P6242" i="1" a="1"/>
  <c r="P6242" i="1" s="1"/>
  <c r="Q6242" i="1" s="1"/>
  <c r="V6242" i="1" s="1"/>
  <c r="Y6242" i="1" s="1"/>
  <c r="Z6242" i="1" s="1"/>
  <c r="AA6242" i="1" s="1"/>
  <c r="A6244" i="1" l="1"/>
  <c r="P6243" i="1" a="1"/>
  <c r="P6243" i="1" s="1"/>
  <c r="Q6243" i="1" s="1"/>
  <c r="V6243" i="1" s="1"/>
  <c r="Y6243" i="1" s="1"/>
  <c r="Z6243" i="1" s="1"/>
  <c r="AA6243" i="1" s="1"/>
  <c r="P6244" i="1" l="1" a="1"/>
  <c r="P6244" i="1" s="1"/>
  <c r="Q6244" i="1" s="1"/>
  <c r="V6244" i="1" s="1"/>
  <c r="Y6244" i="1" s="1"/>
  <c r="Z6244" i="1" s="1"/>
  <c r="AA6244" i="1" s="1"/>
  <c r="A6245" i="1"/>
  <c r="A6246" i="1" l="1"/>
  <c r="P6245" i="1" a="1"/>
  <c r="P6245" i="1" s="1"/>
  <c r="Q6245" i="1" s="1"/>
  <c r="V6245" i="1" s="1"/>
  <c r="Y6245" i="1" s="1"/>
  <c r="Z6245" i="1" s="1"/>
  <c r="AA6245" i="1" s="1"/>
  <c r="A6247" i="1" l="1"/>
  <c r="P6246" i="1" a="1"/>
  <c r="P6246" i="1" s="1"/>
  <c r="Q6246" i="1" s="1"/>
  <c r="V6246" i="1" s="1"/>
  <c r="Y6246" i="1" s="1"/>
  <c r="Z6246" i="1" s="1"/>
  <c r="AA6246" i="1" s="1"/>
  <c r="P6247" i="1" l="1" a="1"/>
  <c r="P6247" i="1" s="1"/>
  <c r="Q6247" i="1" s="1"/>
  <c r="V6247" i="1" s="1"/>
  <c r="Y6247" i="1" s="1"/>
  <c r="Z6247" i="1" s="1"/>
  <c r="AA6247" i="1" s="1"/>
  <c r="A6248" i="1"/>
  <c r="A6249" i="1" l="1"/>
  <c r="P6248" i="1" a="1"/>
  <c r="P6248" i="1" s="1"/>
  <c r="Q6248" i="1" s="1"/>
  <c r="V6248" i="1" s="1"/>
  <c r="Y6248" i="1" s="1"/>
  <c r="Z6248" i="1" s="1"/>
  <c r="AA6248" i="1" s="1"/>
  <c r="P6249" i="1" l="1" a="1"/>
  <c r="P6249" i="1" s="1"/>
  <c r="Q6249" i="1" s="1"/>
  <c r="V6249" i="1" s="1"/>
  <c r="Y6249" i="1" s="1"/>
  <c r="Z6249" i="1" s="1"/>
  <c r="AA6249" i="1" s="1"/>
  <c r="A6250" i="1"/>
  <c r="P6250" i="1" l="1" a="1"/>
  <c r="P6250" i="1" s="1"/>
  <c r="Q6250" i="1" s="1"/>
  <c r="V6250" i="1" s="1"/>
  <c r="Y6250" i="1" s="1"/>
  <c r="Z6250" i="1" s="1"/>
  <c r="AA6250" i="1" s="1"/>
  <c r="A6251" i="1"/>
  <c r="A6252" i="1" l="1"/>
  <c r="P6251" i="1" a="1"/>
  <c r="P6251" i="1" s="1"/>
  <c r="Q6251" i="1" s="1"/>
  <c r="V6251" i="1" s="1"/>
  <c r="Y6251" i="1" s="1"/>
  <c r="Z6251" i="1" s="1"/>
  <c r="AA6251" i="1" s="1"/>
  <c r="P6252" i="1" l="1" a="1"/>
  <c r="P6252" i="1" s="1"/>
  <c r="Q6252" i="1" s="1"/>
  <c r="V6252" i="1" s="1"/>
  <c r="Y6252" i="1" s="1"/>
  <c r="Z6252" i="1" s="1"/>
  <c r="AA6252" i="1" s="1"/>
  <c r="A6253" i="1"/>
  <c r="A6254" i="1" l="1"/>
  <c r="P6253" i="1" a="1"/>
  <c r="P6253" i="1" s="1"/>
  <c r="Q6253" i="1" s="1"/>
  <c r="V6253" i="1" s="1"/>
  <c r="Y6253" i="1" s="1"/>
  <c r="Z6253" i="1" s="1"/>
  <c r="AA6253" i="1" s="1"/>
  <c r="P6254" i="1" l="1" a="1"/>
  <c r="P6254" i="1" s="1"/>
  <c r="Q6254" i="1" s="1"/>
  <c r="V6254" i="1" s="1"/>
  <c r="Y6254" i="1" s="1"/>
  <c r="Z6254" i="1" s="1"/>
  <c r="AA6254" i="1" s="1"/>
  <c r="A6255" i="1"/>
  <c r="A6256" i="1" l="1"/>
  <c r="P6255" i="1" a="1"/>
  <c r="P6255" i="1" s="1"/>
  <c r="Q6255" i="1" s="1"/>
  <c r="V6255" i="1" s="1"/>
  <c r="Y6255" i="1" s="1"/>
  <c r="Z6255" i="1" s="1"/>
  <c r="AA6255" i="1" s="1"/>
  <c r="A6257" i="1" l="1"/>
  <c r="P6256" i="1" a="1"/>
  <c r="P6256" i="1" s="1"/>
  <c r="Q6256" i="1" s="1"/>
  <c r="V6256" i="1" s="1"/>
  <c r="Y6256" i="1" s="1"/>
  <c r="Z6256" i="1" s="1"/>
  <c r="AA6256" i="1" s="1"/>
  <c r="A6258" i="1" l="1"/>
  <c r="P6257" i="1" a="1"/>
  <c r="P6257" i="1" s="1"/>
  <c r="Q6257" i="1" s="1"/>
  <c r="V6257" i="1" s="1"/>
  <c r="Y6257" i="1" s="1"/>
  <c r="Z6257" i="1" s="1"/>
  <c r="AA6257" i="1" s="1"/>
  <c r="A6259" i="1" l="1"/>
  <c r="P6258" i="1" a="1"/>
  <c r="P6258" i="1" s="1"/>
  <c r="Q6258" i="1" s="1"/>
  <c r="V6258" i="1" s="1"/>
  <c r="Y6258" i="1" s="1"/>
  <c r="Z6258" i="1" s="1"/>
  <c r="AA6258" i="1" s="1"/>
  <c r="A6260" i="1" l="1"/>
  <c r="P6259" i="1" a="1"/>
  <c r="P6259" i="1" s="1"/>
  <c r="Q6259" i="1" s="1"/>
  <c r="V6259" i="1" s="1"/>
  <c r="Y6259" i="1" s="1"/>
  <c r="Z6259" i="1" s="1"/>
  <c r="AA6259" i="1" s="1"/>
  <c r="P6260" i="1" l="1" a="1"/>
  <c r="P6260" i="1" s="1"/>
  <c r="Q6260" i="1" s="1"/>
  <c r="V6260" i="1" s="1"/>
  <c r="Y6260" i="1" s="1"/>
  <c r="Z6260" i="1" s="1"/>
  <c r="AA6260" i="1" s="1"/>
  <c r="A6261" i="1"/>
  <c r="A6262" i="1" l="1"/>
  <c r="P6261" i="1" a="1"/>
  <c r="P6261" i="1" s="1"/>
  <c r="Q6261" i="1" s="1"/>
  <c r="V6261" i="1" s="1"/>
  <c r="Y6261" i="1" s="1"/>
  <c r="Z6261" i="1" s="1"/>
  <c r="AA6261" i="1" s="1"/>
  <c r="A6263" i="1" l="1"/>
  <c r="P6262" i="1" a="1"/>
  <c r="P6262" i="1" s="1"/>
  <c r="Q6262" i="1" s="1"/>
  <c r="V6262" i="1" s="1"/>
  <c r="Y6262" i="1" s="1"/>
  <c r="Z6262" i="1" s="1"/>
  <c r="AA6262" i="1" s="1"/>
  <c r="A6264" i="1" l="1"/>
  <c r="P6263" i="1" a="1"/>
  <c r="P6263" i="1" s="1"/>
  <c r="Q6263" i="1" s="1"/>
  <c r="V6263" i="1" s="1"/>
  <c r="Y6263" i="1" s="1"/>
  <c r="Z6263" i="1" s="1"/>
  <c r="AA6263" i="1" s="1"/>
  <c r="A6265" i="1" l="1"/>
  <c r="P6264" i="1" a="1"/>
  <c r="P6264" i="1" s="1"/>
  <c r="Q6264" i="1" s="1"/>
  <c r="V6264" i="1" s="1"/>
  <c r="Y6264" i="1" s="1"/>
  <c r="Z6264" i="1" s="1"/>
  <c r="AA6264" i="1" s="1"/>
  <c r="A6266" i="1" l="1"/>
  <c r="P6265" i="1" a="1"/>
  <c r="P6265" i="1" s="1"/>
  <c r="Q6265" i="1" s="1"/>
  <c r="V6265" i="1" s="1"/>
  <c r="Y6265" i="1" s="1"/>
  <c r="Z6265" i="1" s="1"/>
  <c r="AA6265" i="1" s="1"/>
  <c r="P6266" i="1" l="1" a="1"/>
  <c r="P6266" i="1" s="1"/>
  <c r="Q6266" i="1" s="1"/>
  <c r="V6266" i="1" s="1"/>
  <c r="Y6266" i="1" s="1"/>
  <c r="Z6266" i="1" s="1"/>
  <c r="AA6266" i="1" s="1"/>
  <c r="A6267" i="1"/>
  <c r="P6267" i="1" l="1" a="1"/>
  <c r="P6267" i="1" s="1"/>
  <c r="Q6267" i="1" s="1"/>
  <c r="V6267" i="1" s="1"/>
  <c r="Y6267" i="1" s="1"/>
  <c r="Z6267" i="1" s="1"/>
  <c r="AA6267" i="1" s="1"/>
  <c r="A6268" i="1"/>
  <c r="P6268" i="1" l="1" a="1"/>
  <c r="P6268" i="1" s="1"/>
  <c r="Q6268" i="1" s="1"/>
  <c r="V6268" i="1" s="1"/>
  <c r="Y6268" i="1" s="1"/>
  <c r="Z6268" i="1" s="1"/>
  <c r="AA6268" i="1" s="1"/>
  <c r="A6269" i="1"/>
  <c r="A6270" i="1" l="1"/>
  <c r="P6269" i="1" a="1"/>
  <c r="P6269" i="1" s="1"/>
  <c r="Q6269" i="1" s="1"/>
  <c r="V6269" i="1" s="1"/>
  <c r="Y6269" i="1" s="1"/>
  <c r="Z6269" i="1" s="1"/>
  <c r="AA6269" i="1" s="1"/>
  <c r="A6271" i="1" l="1"/>
  <c r="P6270" i="1" a="1"/>
  <c r="P6270" i="1" s="1"/>
  <c r="Q6270" i="1" s="1"/>
  <c r="V6270" i="1" s="1"/>
  <c r="Y6270" i="1" s="1"/>
  <c r="Z6270" i="1" s="1"/>
  <c r="AA6270" i="1" s="1"/>
  <c r="P6271" i="1" l="1" a="1"/>
  <c r="P6271" i="1" s="1"/>
  <c r="Q6271" i="1" s="1"/>
  <c r="V6271" i="1" s="1"/>
  <c r="Y6271" i="1" s="1"/>
  <c r="Z6271" i="1" s="1"/>
  <c r="AA6271" i="1" s="1"/>
  <c r="A6272" i="1"/>
  <c r="A6273" i="1" l="1"/>
  <c r="P6272" i="1" a="1"/>
  <c r="P6272" i="1" s="1"/>
  <c r="Q6272" i="1" s="1"/>
  <c r="V6272" i="1" s="1"/>
  <c r="Y6272" i="1" s="1"/>
  <c r="Z6272" i="1" s="1"/>
  <c r="AA6272" i="1" s="1"/>
  <c r="P6273" i="1" l="1" a="1"/>
  <c r="P6273" i="1" s="1"/>
  <c r="Q6273" i="1" s="1"/>
  <c r="V6273" i="1" s="1"/>
  <c r="Y6273" i="1" s="1"/>
  <c r="Z6273" i="1" s="1"/>
  <c r="AA6273" i="1" s="1"/>
  <c r="A6274" i="1"/>
  <c r="A6275" i="1" l="1"/>
  <c r="P6274" i="1" a="1"/>
  <c r="P6274" i="1" s="1"/>
  <c r="Q6274" i="1" s="1"/>
  <c r="V6274" i="1" s="1"/>
  <c r="Y6274" i="1" s="1"/>
  <c r="Z6274" i="1" s="1"/>
  <c r="AA6274" i="1" s="1"/>
  <c r="P6275" i="1" l="1" a="1"/>
  <c r="P6275" i="1" s="1"/>
  <c r="Q6275" i="1" s="1"/>
  <c r="V6275" i="1" s="1"/>
  <c r="Y6275" i="1" s="1"/>
  <c r="Z6275" i="1" s="1"/>
  <c r="AA6275" i="1" s="1"/>
  <c r="A6276" i="1"/>
  <c r="P6276" i="1" l="1" a="1"/>
  <c r="P6276" i="1" s="1"/>
  <c r="Q6276" i="1" s="1"/>
  <c r="V6276" i="1" s="1"/>
  <c r="Y6276" i="1" s="1"/>
  <c r="Z6276" i="1" s="1"/>
  <c r="AA6276" i="1" s="1"/>
  <c r="A6277" i="1"/>
  <c r="A6278" i="1" l="1"/>
  <c r="P6277" i="1" a="1"/>
  <c r="P6277" i="1" s="1"/>
  <c r="Q6277" i="1" s="1"/>
  <c r="V6277" i="1" s="1"/>
  <c r="Y6277" i="1" s="1"/>
  <c r="Z6277" i="1" s="1"/>
  <c r="AA6277" i="1" s="1"/>
  <c r="A6279" i="1" l="1"/>
  <c r="P6278" i="1" a="1"/>
  <c r="P6278" i="1" s="1"/>
  <c r="Q6278" i="1" s="1"/>
  <c r="V6278" i="1" s="1"/>
  <c r="Y6278" i="1" s="1"/>
  <c r="Z6278" i="1" s="1"/>
  <c r="AA6278" i="1" s="1"/>
  <c r="P6279" i="1" l="1" a="1"/>
  <c r="P6279" i="1" s="1"/>
  <c r="Q6279" i="1" s="1"/>
  <c r="V6279" i="1" s="1"/>
  <c r="Y6279" i="1" s="1"/>
  <c r="Z6279" i="1" s="1"/>
  <c r="AA6279" i="1" s="1"/>
  <c r="A6280" i="1"/>
  <c r="P6280" i="1" l="1" a="1"/>
  <c r="P6280" i="1" s="1"/>
  <c r="Q6280" i="1" s="1"/>
  <c r="V6280" i="1" s="1"/>
  <c r="Y6280" i="1" s="1"/>
  <c r="Z6280" i="1" s="1"/>
  <c r="AA6280" i="1" s="1"/>
  <c r="A6281" i="1"/>
  <c r="A6282" i="1" l="1"/>
  <c r="P6281" i="1" a="1"/>
  <c r="P6281" i="1" s="1"/>
  <c r="Q6281" i="1" s="1"/>
  <c r="V6281" i="1" s="1"/>
  <c r="Y6281" i="1" s="1"/>
  <c r="Z6281" i="1" s="1"/>
  <c r="AA6281" i="1" s="1"/>
  <c r="P6282" i="1" l="1" a="1"/>
  <c r="P6282" i="1" s="1"/>
  <c r="Q6282" i="1" s="1"/>
  <c r="V6282" i="1" s="1"/>
  <c r="Y6282" i="1" s="1"/>
  <c r="Z6282" i="1" s="1"/>
  <c r="AA6282" i="1" s="1"/>
  <c r="A6283" i="1"/>
  <c r="A6284" i="1" l="1"/>
  <c r="P6283" i="1" a="1"/>
  <c r="P6283" i="1" s="1"/>
  <c r="Q6283" i="1" s="1"/>
  <c r="V6283" i="1" s="1"/>
  <c r="Y6283" i="1" s="1"/>
  <c r="Z6283" i="1" s="1"/>
  <c r="AA6283" i="1" s="1"/>
  <c r="P6284" i="1" l="1" a="1"/>
  <c r="P6284" i="1" s="1"/>
  <c r="Q6284" i="1" s="1"/>
  <c r="V6284" i="1" s="1"/>
  <c r="Y6284" i="1" s="1"/>
  <c r="Z6284" i="1" s="1"/>
  <c r="AA6284" i="1" s="1"/>
  <c r="A6285" i="1"/>
  <c r="A6286" i="1" l="1"/>
  <c r="P6285" i="1" a="1"/>
  <c r="P6285" i="1" s="1"/>
  <c r="Q6285" i="1" s="1"/>
  <c r="V6285" i="1" s="1"/>
  <c r="Y6285" i="1" s="1"/>
  <c r="Z6285" i="1" s="1"/>
  <c r="AA6285" i="1" s="1"/>
  <c r="A6287" i="1" l="1"/>
  <c r="P6286" i="1" a="1"/>
  <c r="P6286" i="1" s="1"/>
  <c r="Q6286" i="1" s="1"/>
  <c r="V6286" i="1" s="1"/>
  <c r="Y6286" i="1" s="1"/>
  <c r="Z6286" i="1" s="1"/>
  <c r="AA6286" i="1" s="1"/>
  <c r="A6288" i="1" l="1"/>
  <c r="P6287" i="1" a="1"/>
  <c r="P6287" i="1" s="1"/>
  <c r="Q6287" i="1" s="1"/>
  <c r="V6287" i="1" s="1"/>
  <c r="Y6287" i="1" s="1"/>
  <c r="Z6287" i="1" s="1"/>
  <c r="AA6287" i="1" s="1"/>
  <c r="A6289" i="1" l="1"/>
  <c r="P6288" i="1" a="1"/>
  <c r="P6288" i="1" s="1"/>
  <c r="Q6288" i="1" s="1"/>
  <c r="V6288" i="1" s="1"/>
  <c r="Y6288" i="1" s="1"/>
  <c r="Z6288" i="1" s="1"/>
  <c r="AA6288" i="1" s="1"/>
  <c r="P6289" i="1" l="1" a="1"/>
  <c r="P6289" i="1" s="1"/>
  <c r="Q6289" i="1" s="1"/>
  <c r="V6289" i="1" s="1"/>
  <c r="Y6289" i="1" s="1"/>
  <c r="Z6289" i="1" s="1"/>
  <c r="AA6289" i="1" s="1"/>
  <c r="A6290" i="1"/>
  <c r="A6291" i="1" l="1"/>
  <c r="P6290" i="1" a="1"/>
  <c r="P6290" i="1" s="1"/>
  <c r="Q6290" i="1" s="1"/>
  <c r="V6290" i="1" s="1"/>
  <c r="Y6290" i="1" s="1"/>
  <c r="Z6290" i="1" s="1"/>
  <c r="AA6290" i="1" s="1"/>
  <c r="P6291" i="1" l="1" a="1"/>
  <c r="P6291" i="1" s="1"/>
  <c r="Q6291" i="1" s="1"/>
  <c r="V6291" i="1" s="1"/>
  <c r="Y6291" i="1" s="1"/>
  <c r="Z6291" i="1" s="1"/>
  <c r="AA6291" i="1" s="1"/>
  <c r="A6292" i="1"/>
  <c r="P6292" i="1" l="1" a="1"/>
  <c r="P6292" i="1" s="1"/>
  <c r="Q6292" i="1" s="1"/>
  <c r="V6292" i="1" s="1"/>
  <c r="Y6292" i="1" s="1"/>
  <c r="Z6292" i="1" s="1"/>
  <c r="AA6292" i="1" s="1"/>
  <c r="A6293" i="1"/>
  <c r="A6294" i="1" l="1"/>
  <c r="P6293" i="1" a="1"/>
  <c r="P6293" i="1" s="1"/>
  <c r="Q6293" i="1" s="1"/>
  <c r="V6293" i="1" s="1"/>
  <c r="Y6293" i="1" s="1"/>
  <c r="Z6293" i="1" s="1"/>
  <c r="AA6293" i="1" s="1"/>
  <c r="P6294" i="1" l="1" a="1"/>
  <c r="P6294" i="1" s="1"/>
  <c r="Q6294" i="1" s="1"/>
  <c r="V6294" i="1" s="1"/>
  <c r="Y6294" i="1" s="1"/>
  <c r="Z6294" i="1" s="1"/>
  <c r="AA6294" i="1" s="1"/>
  <c r="A6295" i="1"/>
  <c r="A6296" i="1" l="1"/>
  <c r="P6295" i="1" a="1"/>
  <c r="P6295" i="1" s="1"/>
  <c r="Q6295" i="1" s="1"/>
  <c r="V6295" i="1" s="1"/>
  <c r="Y6295" i="1" s="1"/>
  <c r="Z6295" i="1" s="1"/>
  <c r="AA6295" i="1" s="1"/>
  <c r="A6297" i="1" l="1"/>
  <c r="P6296" i="1" a="1"/>
  <c r="P6296" i="1" s="1"/>
  <c r="Q6296" i="1" s="1"/>
  <c r="V6296" i="1" s="1"/>
  <c r="Y6296" i="1" s="1"/>
  <c r="Z6296" i="1" s="1"/>
  <c r="AA6296" i="1" s="1"/>
  <c r="A6298" i="1" l="1"/>
  <c r="P6297" i="1" a="1"/>
  <c r="P6297" i="1" s="1"/>
  <c r="Q6297" i="1" s="1"/>
  <c r="V6297" i="1" s="1"/>
  <c r="Y6297" i="1" s="1"/>
  <c r="Z6297" i="1" s="1"/>
  <c r="AA6297" i="1" s="1"/>
  <c r="P6298" i="1" l="1" a="1"/>
  <c r="P6298" i="1" s="1"/>
  <c r="Q6298" i="1" s="1"/>
  <c r="V6298" i="1" s="1"/>
  <c r="Y6298" i="1" s="1"/>
  <c r="Z6298" i="1" s="1"/>
  <c r="AA6298" i="1" s="1"/>
  <c r="A6299" i="1"/>
  <c r="A6300" i="1" l="1"/>
  <c r="P6299" i="1" a="1"/>
  <c r="P6299" i="1" s="1"/>
  <c r="Q6299" i="1" s="1"/>
  <c r="V6299" i="1" s="1"/>
  <c r="Y6299" i="1" s="1"/>
  <c r="Z6299" i="1" s="1"/>
  <c r="AA6299" i="1" s="1"/>
  <c r="A6301" i="1" l="1"/>
  <c r="P6300" i="1" a="1"/>
  <c r="P6300" i="1" s="1"/>
  <c r="Q6300" i="1" s="1"/>
  <c r="V6300" i="1" s="1"/>
  <c r="Y6300" i="1" s="1"/>
  <c r="Z6300" i="1" s="1"/>
  <c r="AA6300" i="1" s="1"/>
  <c r="P6301" i="1" l="1" a="1"/>
  <c r="P6301" i="1" s="1"/>
  <c r="Q6301" i="1" s="1"/>
  <c r="V6301" i="1" s="1"/>
  <c r="Y6301" i="1" s="1"/>
  <c r="Z6301" i="1" s="1"/>
  <c r="AA6301" i="1" s="1"/>
  <c r="A6302" i="1"/>
  <c r="A6303" i="1" l="1"/>
  <c r="P6302" i="1" a="1"/>
  <c r="P6302" i="1" s="1"/>
  <c r="Q6302" i="1" s="1"/>
  <c r="V6302" i="1" s="1"/>
  <c r="Y6302" i="1" s="1"/>
  <c r="Z6302" i="1" s="1"/>
  <c r="AA6302" i="1" s="1"/>
  <c r="P6303" i="1" l="1" a="1"/>
  <c r="P6303" i="1" s="1"/>
  <c r="Q6303" i="1" s="1"/>
  <c r="V6303" i="1" s="1"/>
  <c r="Y6303" i="1" s="1"/>
  <c r="Z6303" i="1" s="1"/>
  <c r="AA6303" i="1" s="1"/>
  <c r="A6304" i="1"/>
  <c r="P6304" i="1" l="1" a="1"/>
  <c r="P6304" i="1" s="1"/>
  <c r="Q6304" i="1" s="1"/>
  <c r="V6304" i="1" s="1"/>
  <c r="Y6304" i="1" s="1"/>
  <c r="Z6304" i="1" s="1"/>
  <c r="AA6304" i="1" s="1"/>
  <c r="A6305" i="1"/>
  <c r="P6305" i="1" l="1" a="1"/>
  <c r="P6305" i="1" s="1"/>
  <c r="Q6305" i="1" s="1"/>
  <c r="V6305" i="1" s="1"/>
  <c r="Y6305" i="1" s="1"/>
  <c r="Z6305" i="1" s="1"/>
  <c r="AA6305" i="1" s="1"/>
  <c r="A6306" i="1"/>
  <c r="P6306" i="1" l="1" a="1"/>
  <c r="P6306" i="1" s="1"/>
  <c r="Q6306" i="1" s="1"/>
  <c r="V6306" i="1" s="1"/>
  <c r="Y6306" i="1" s="1"/>
  <c r="Z6306" i="1" s="1"/>
  <c r="AA6306" i="1" s="1"/>
  <c r="A6307" i="1"/>
  <c r="A6308" i="1" l="1"/>
  <c r="P6307" i="1" a="1"/>
  <c r="P6307" i="1" s="1"/>
  <c r="Q6307" i="1" s="1"/>
  <c r="V6307" i="1" s="1"/>
  <c r="Y6307" i="1" s="1"/>
  <c r="Z6307" i="1" s="1"/>
  <c r="AA6307" i="1" s="1"/>
  <c r="P6308" i="1" l="1" a="1"/>
  <c r="P6308" i="1" s="1"/>
  <c r="Q6308" i="1" s="1"/>
  <c r="V6308" i="1" s="1"/>
  <c r="Y6308" i="1" s="1"/>
  <c r="Z6308" i="1" s="1"/>
  <c r="AA6308" i="1" s="1"/>
  <c r="A6309" i="1"/>
  <c r="P6309" i="1" l="1" a="1"/>
  <c r="P6309" i="1" s="1"/>
  <c r="Q6309" i="1" s="1"/>
  <c r="V6309" i="1" s="1"/>
  <c r="Y6309" i="1" s="1"/>
  <c r="Z6309" i="1" s="1"/>
  <c r="AA6309" i="1" s="1"/>
  <c r="A6310" i="1"/>
  <c r="A6311" i="1" l="1"/>
  <c r="P6310" i="1" a="1"/>
  <c r="P6310" i="1" s="1"/>
  <c r="Q6310" i="1" s="1"/>
  <c r="V6310" i="1" s="1"/>
  <c r="Y6310" i="1" s="1"/>
  <c r="Z6310" i="1" s="1"/>
  <c r="AA6310" i="1" s="1"/>
  <c r="A6312" i="1" l="1"/>
  <c r="P6311" i="1" a="1"/>
  <c r="P6311" i="1" s="1"/>
  <c r="Q6311" i="1" s="1"/>
  <c r="V6311" i="1" s="1"/>
  <c r="Y6311" i="1" s="1"/>
  <c r="Z6311" i="1" s="1"/>
  <c r="AA6311" i="1" s="1"/>
  <c r="P6312" i="1" l="1" a="1"/>
  <c r="P6312" i="1" s="1"/>
  <c r="Q6312" i="1" s="1"/>
  <c r="V6312" i="1" s="1"/>
  <c r="Y6312" i="1" s="1"/>
  <c r="Z6312" i="1" s="1"/>
  <c r="AA6312" i="1" s="1"/>
  <c r="A6313" i="1"/>
  <c r="A6314" i="1" l="1"/>
  <c r="P6313" i="1" a="1"/>
  <c r="P6313" i="1" s="1"/>
  <c r="Q6313" i="1" s="1"/>
  <c r="V6313" i="1" s="1"/>
  <c r="Y6313" i="1" s="1"/>
  <c r="Z6313" i="1" s="1"/>
  <c r="AA6313" i="1" s="1"/>
  <c r="A6315" i="1" l="1"/>
  <c r="P6314" i="1" a="1"/>
  <c r="P6314" i="1" s="1"/>
  <c r="Q6314" i="1" s="1"/>
  <c r="V6314" i="1" s="1"/>
  <c r="Y6314" i="1" s="1"/>
  <c r="Z6314" i="1" s="1"/>
  <c r="AA6314" i="1" s="1"/>
  <c r="A6316" i="1" l="1"/>
  <c r="P6315" i="1" a="1"/>
  <c r="P6315" i="1" s="1"/>
  <c r="Q6315" i="1" s="1"/>
  <c r="V6315" i="1" s="1"/>
  <c r="Y6315" i="1" s="1"/>
  <c r="Z6315" i="1" s="1"/>
  <c r="AA6315" i="1" s="1"/>
  <c r="P6316" i="1" l="1" a="1"/>
  <c r="P6316" i="1" s="1"/>
  <c r="Q6316" i="1" s="1"/>
  <c r="V6316" i="1" s="1"/>
  <c r="Y6316" i="1" s="1"/>
  <c r="Z6316" i="1" s="1"/>
  <c r="AA6316" i="1" s="1"/>
  <c r="A6317" i="1"/>
  <c r="A6318" i="1" l="1"/>
  <c r="P6317" i="1" a="1"/>
  <c r="P6317" i="1" s="1"/>
  <c r="Q6317" i="1" s="1"/>
  <c r="V6317" i="1" s="1"/>
  <c r="Y6317" i="1" s="1"/>
  <c r="Z6317" i="1" s="1"/>
  <c r="AA6317" i="1" s="1"/>
  <c r="P6318" i="1" l="1" a="1"/>
  <c r="P6318" i="1" s="1"/>
  <c r="Q6318" i="1" s="1"/>
  <c r="V6318" i="1" s="1"/>
  <c r="Y6318" i="1" s="1"/>
  <c r="Z6318" i="1" s="1"/>
  <c r="AA6318" i="1" s="1"/>
  <c r="A6319" i="1"/>
  <c r="A6320" i="1" l="1"/>
  <c r="P6319" i="1" a="1"/>
  <c r="P6319" i="1" s="1"/>
  <c r="Q6319" i="1" s="1"/>
  <c r="V6319" i="1" s="1"/>
  <c r="Y6319" i="1" s="1"/>
  <c r="Z6319" i="1" s="1"/>
  <c r="AA6319" i="1" s="1"/>
  <c r="P6320" i="1" l="1" a="1"/>
  <c r="P6320" i="1" s="1"/>
  <c r="Q6320" i="1" s="1"/>
  <c r="V6320" i="1" s="1"/>
  <c r="Y6320" i="1" s="1"/>
  <c r="Z6320" i="1" s="1"/>
  <c r="AA6320" i="1" s="1"/>
  <c r="A6321" i="1"/>
  <c r="A6322" i="1" l="1"/>
  <c r="P6321" i="1" a="1"/>
  <c r="P6321" i="1" s="1"/>
  <c r="Q6321" i="1" s="1"/>
  <c r="V6321" i="1" s="1"/>
  <c r="Y6321" i="1" s="1"/>
  <c r="Z6321" i="1" s="1"/>
  <c r="AA6321" i="1" s="1"/>
  <c r="P6322" i="1" l="1" a="1"/>
  <c r="P6322" i="1" s="1"/>
  <c r="Q6322" i="1" s="1"/>
  <c r="V6322" i="1" s="1"/>
  <c r="Y6322" i="1" s="1"/>
  <c r="Z6322" i="1" s="1"/>
  <c r="AA6322" i="1" s="1"/>
  <c r="A6323" i="1"/>
  <c r="A6324" i="1" l="1"/>
  <c r="P6323" i="1" a="1"/>
  <c r="P6323" i="1" s="1"/>
  <c r="Q6323" i="1" s="1"/>
  <c r="V6323" i="1" s="1"/>
  <c r="Y6323" i="1" s="1"/>
  <c r="Z6323" i="1" s="1"/>
  <c r="AA6323" i="1" s="1"/>
  <c r="A6325" i="1" l="1"/>
  <c r="P6324" i="1" a="1"/>
  <c r="P6324" i="1" s="1"/>
  <c r="Q6324" i="1" s="1"/>
  <c r="V6324" i="1" s="1"/>
  <c r="Y6324" i="1" s="1"/>
  <c r="Z6324" i="1" s="1"/>
  <c r="AA6324" i="1" s="1"/>
  <c r="A6326" i="1" l="1"/>
  <c r="P6325" i="1" a="1"/>
  <c r="P6325" i="1" s="1"/>
  <c r="Q6325" i="1" s="1"/>
  <c r="V6325" i="1" s="1"/>
  <c r="Y6325" i="1" s="1"/>
  <c r="Z6325" i="1" s="1"/>
  <c r="AA6325" i="1" s="1"/>
  <c r="A6327" i="1" l="1"/>
  <c r="P6326" i="1" a="1"/>
  <c r="P6326" i="1" s="1"/>
  <c r="Q6326" i="1" s="1"/>
  <c r="V6326" i="1" s="1"/>
  <c r="Y6326" i="1" s="1"/>
  <c r="Z6326" i="1" s="1"/>
  <c r="AA6326" i="1" s="1"/>
  <c r="P6327" i="1" l="1" a="1"/>
  <c r="P6327" i="1" s="1"/>
  <c r="Q6327" i="1" s="1"/>
  <c r="V6327" i="1" s="1"/>
  <c r="Y6327" i="1" s="1"/>
  <c r="Z6327" i="1" s="1"/>
  <c r="AA6327" i="1" s="1"/>
  <c r="A6328" i="1"/>
  <c r="A6329" i="1" l="1"/>
  <c r="P6328" i="1" a="1"/>
  <c r="P6328" i="1" s="1"/>
  <c r="Q6328" i="1" s="1"/>
  <c r="V6328" i="1" s="1"/>
  <c r="Y6328" i="1" s="1"/>
  <c r="Z6328" i="1" s="1"/>
  <c r="AA6328" i="1" s="1"/>
  <c r="A6330" i="1" l="1"/>
  <c r="P6329" i="1" a="1"/>
  <c r="P6329" i="1" s="1"/>
  <c r="Q6329" i="1" s="1"/>
  <c r="V6329" i="1" s="1"/>
  <c r="Y6329" i="1" s="1"/>
  <c r="Z6329" i="1" s="1"/>
  <c r="AA6329" i="1" s="1"/>
  <c r="A6331" i="1" l="1"/>
  <c r="P6330" i="1" a="1"/>
  <c r="P6330" i="1" s="1"/>
  <c r="Q6330" i="1" s="1"/>
  <c r="V6330" i="1" s="1"/>
  <c r="Y6330" i="1" s="1"/>
  <c r="Z6330" i="1" s="1"/>
  <c r="AA6330" i="1" s="1"/>
  <c r="P6331" i="1" l="1" a="1"/>
  <c r="P6331" i="1" s="1"/>
  <c r="Q6331" i="1" s="1"/>
  <c r="V6331" i="1" s="1"/>
  <c r="Y6331" i="1" s="1"/>
  <c r="Z6331" i="1" s="1"/>
  <c r="AA6331" i="1" s="1"/>
  <c r="A6332" i="1"/>
  <c r="P6332" i="1" l="1" a="1"/>
  <c r="P6332" i="1" s="1"/>
  <c r="Q6332" i="1" s="1"/>
  <c r="V6332" i="1" s="1"/>
  <c r="Y6332" i="1" s="1"/>
  <c r="Z6332" i="1" s="1"/>
  <c r="AA6332" i="1" s="1"/>
  <c r="A6333" i="1"/>
  <c r="P6333" i="1" l="1" a="1"/>
  <c r="P6333" i="1" s="1"/>
  <c r="Q6333" i="1" s="1"/>
  <c r="V6333" i="1" s="1"/>
  <c r="Y6333" i="1" s="1"/>
  <c r="Z6333" i="1" s="1"/>
  <c r="AA6333" i="1" s="1"/>
  <c r="A6334" i="1"/>
  <c r="A6335" i="1" l="1"/>
  <c r="P6334" i="1" a="1"/>
  <c r="P6334" i="1" s="1"/>
  <c r="Q6334" i="1" s="1"/>
  <c r="V6334" i="1" s="1"/>
  <c r="Y6334" i="1" s="1"/>
  <c r="Z6334" i="1" s="1"/>
  <c r="AA6334" i="1" s="1"/>
  <c r="P6335" i="1" l="1" a="1"/>
  <c r="P6335" i="1" s="1"/>
  <c r="Q6335" i="1" s="1"/>
  <c r="V6335" i="1" s="1"/>
  <c r="Y6335" i="1" s="1"/>
  <c r="Z6335" i="1" s="1"/>
  <c r="AA6335" i="1" s="1"/>
  <c r="A6336" i="1"/>
  <c r="P6336" i="1" l="1" a="1"/>
  <c r="P6336" i="1" s="1"/>
  <c r="Q6336" i="1" s="1"/>
  <c r="V6336" i="1" s="1"/>
  <c r="Y6336" i="1" s="1"/>
  <c r="Z6336" i="1" s="1"/>
  <c r="AA6336" i="1" s="1"/>
  <c r="A6337" i="1"/>
  <c r="A6338" i="1" l="1"/>
  <c r="P6337" i="1" a="1"/>
  <c r="P6337" i="1" s="1"/>
  <c r="Q6337" i="1" s="1"/>
  <c r="V6337" i="1" s="1"/>
  <c r="Y6337" i="1" s="1"/>
  <c r="Z6337" i="1" s="1"/>
  <c r="AA6337" i="1" s="1"/>
  <c r="P6338" i="1" l="1" a="1"/>
  <c r="P6338" i="1" s="1"/>
  <c r="Q6338" i="1" s="1"/>
  <c r="V6338" i="1" s="1"/>
  <c r="Y6338" i="1" s="1"/>
  <c r="Z6338" i="1" s="1"/>
  <c r="AA6338" i="1" s="1"/>
  <c r="A6339" i="1"/>
  <c r="A6340" i="1" l="1"/>
  <c r="P6339" i="1" a="1"/>
  <c r="P6339" i="1" s="1"/>
  <c r="Q6339" i="1" s="1"/>
  <c r="V6339" i="1" s="1"/>
  <c r="Y6339" i="1" s="1"/>
  <c r="Z6339" i="1" s="1"/>
  <c r="AA6339" i="1" s="1"/>
  <c r="P6340" i="1" l="1" a="1"/>
  <c r="P6340" i="1" s="1"/>
  <c r="Q6340" i="1" s="1"/>
  <c r="V6340" i="1" s="1"/>
  <c r="Y6340" i="1" s="1"/>
  <c r="Z6340" i="1" s="1"/>
  <c r="AA6340" i="1" s="1"/>
  <c r="A6341" i="1"/>
  <c r="P6341" i="1" l="1" a="1"/>
  <c r="P6341" i="1" s="1"/>
  <c r="Q6341" i="1" s="1"/>
  <c r="V6341" i="1" s="1"/>
  <c r="Y6341" i="1" s="1"/>
  <c r="Z6341" i="1" s="1"/>
  <c r="AA6341" i="1" s="1"/>
  <c r="A6342" i="1"/>
  <c r="P6342" i="1" l="1" a="1"/>
  <c r="P6342" i="1" s="1"/>
  <c r="Q6342" i="1" s="1"/>
  <c r="V6342" i="1" s="1"/>
  <c r="Y6342" i="1" s="1"/>
  <c r="Z6342" i="1" s="1"/>
  <c r="AA6342" i="1" s="1"/>
  <c r="A6343" i="1"/>
  <c r="A6344" i="1" l="1"/>
  <c r="P6343" i="1" a="1"/>
  <c r="P6343" i="1" s="1"/>
  <c r="Q6343" i="1" s="1"/>
  <c r="V6343" i="1" s="1"/>
  <c r="Y6343" i="1" s="1"/>
  <c r="Z6343" i="1" s="1"/>
  <c r="AA6343" i="1" s="1"/>
  <c r="P6344" i="1" l="1" a="1"/>
  <c r="P6344" i="1" s="1"/>
  <c r="Q6344" i="1" s="1"/>
  <c r="V6344" i="1" s="1"/>
  <c r="Y6344" i="1" s="1"/>
  <c r="Z6344" i="1" s="1"/>
  <c r="AA6344" i="1" s="1"/>
  <c r="A6345" i="1"/>
  <c r="A6346" i="1" l="1"/>
  <c r="P6345" i="1" a="1"/>
  <c r="P6345" i="1" s="1"/>
  <c r="Q6345" i="1" s="1"/>
  <c r="V6345" i="1" s="1"/>
  <c r="Y6345" i="1" s="1"/>
  <c r="Z6345" i="1" s="1"/>
  <c r="AA6345" i="1" s="1"/>
  <c r="A6347" i="1" l="1"/>
  <c r="P6346" i="1" a="1"/>
  <c r="P6346" i="1" s="1"/>
  <c r="Q6346" i="1" s="1"/>
  <c r="V6346" i="1" s="1"/>
  <c r="Y6346" i="1" s="1"/>
  <c r="Z6346" i="1" s="1"/>
  <c r="AA6346" i="1" s="1"/>
  <c r="P6347" i="1" l="1" a="1"/>
  <c r="P6347" i="1" s="1"/>
  <c r="Q6347" i="1" s="1"/>
  <c r="V6347" i="1" s="1"/>
  <c r="Y6347" i="1" s="1"/>
  <c r="Z6347" i="1" s="1"/>
  <c r="AA6347" i="1" s="1"/>
  <c r="A6348" i="1"/>
  <c r="P6348" i="1" l="1" a="1"/>
  <c r="P6348" i="1" s="1"/>
  <c r="Q6348" i="1" s="1"/>
  <c r="V6348" i="1" s="1"/>
  <c r="Y6348" i="1" s="1"/>
  <c r="Z6348" i="1" s="1"/>
  <c r="AA6348" i="1" s="1"/>
  <c r="A6349" i="1"/>
  <c r="A6350" i="1" l="1"/>
  <c r="P6349" i="1" a="1"/>
  <c r="P6349" i="1" s="1"/>
  <c r="Q6349" i="1" s="1"/>
  <c r="V6349" i="1" s="1"/>
  <c r="Y6349" i="1" s="1"/>
  <c r="Z6349" i="1" s="1"/>
  <c r="AA6349" i="1" s="1"/>
  <c r="P6350" i="1" l="1" a="1"/>
  <c r="P6350" i="1" s="1"/>
  <c r="Q6350" i="1" s="1"/>
  <c r="V6350" i="1" s="1"/>
  <c r="Y6350" i="1" s="1"/>
  <c r="Z6350" i="1" s="1"/>
  <c r="AA6350" i="1" s="1"/>
  <c r="A6351" i="1"/>
  <c r="P6351" i="1" l="1" a="1"/>
  <c r="P6351" i="1" s="1"/>
  <c r="Q6351" i="1" s="1"/>
  <c r="V6351" i="1" s="1"/>
  <c r="Y6351" i="1" s="1"/>
  <c r="Z6351" i="1" s="1"/>
  <c r="AA6351" i="1" s="1"/>
  <c r="A6352" i="1"/>
  <c r="A6353" i="1" l="1"/>
  <c r="P6352" i="1" a="1"/>
  <c r="P6352" i="1" s="1"/>
  <c r="Q6352" i="1" s="1"/>
  <c r="V6352" i="1" s="1"/>
  <c r="Y6352" i="1" s="1"/>
  <c r="Z6352" i="1" s="1"/>
  <c r="AA6352" i="1" s="1"/>
  <c r="P6353" i="1" l="1" a="1"/>
  <c r="P6353" i="1" s="1"/>
  <c r="Q6353" i="1" s="1"/>
  <c r="V6353" i="1" s="1"/>
  <c r="Y6353" i="1" s="1"/>
  <c r="Z6353" i="1" s="1"/>
  <c r="AA6353" i="1" s="1"/>
  <c r="A6354" i="1"/>
  <c r="P6354" i="1" l="1" a="1"/>
  <c r="P6354" i="1" s="1"/>
  <c r="Q6354" i="1" s="1"/>
  <c r="V6354" i="1" s="1"/>
  <c r="Y6354" i="1" s="1"/>
  <c r="Z6354" i="1" s="1"/>
  <c r="AA6354" i="1" s="1"/>
  <c r="A6355" i="1"/>
  <c r="P6355" i="1" l="1" a="1"/>
  <c r="P6355" i="1" s="1"/>
  <c r="Q6355" i="1" s="1"/>
  <c r="V6355" i="1" s="1"/>
  <c r="Y6355" i="1" s="1"/>
  <c r="Z6355" i="1" s="1"/>
  <c r="AA6355" i="1" s="1"/>
  <c r="A6356" i="1"/>
  <c r="A6357" i="1" l="1"/>
  <c r="P6356" i="1" a="1"/>
  <c r="P6356" i="1" s="1"/>
  <c r="Q6356" i="1" s="1"/>
  <c r="V6356" i="1" s="1"/>
  <c r="Y6356" i="1" s="1"/>
  <c r="Z6356" i="1" s="1"/>
  <c r="AA6356" i="1" s="1"/>
  <c r="A6358" i="1" l="1"/>
  <c r="P6357" i="1" a="1"/>
  <c r="P6357" i="1" s="1"/>
  <c r="Q6357" i="1" s="1"/>
  <c r="V6357" i="1" s="1"/>
  <c r="Y6357" i="1" s="1"/>
  <c r="Z6357" i="1" s="1"/>
  <c r="AA6357" i="1" s="1"/>
  <c r="P6358" i="1" l="1" a="1"/>
  <c r="P6358" i="1" s="1"/>
  <c r="Q6358" i="1" s="1"/>
  <c r="V6358" i="1" s="1"/>
  <c r="Y6358" i="1" s="1"/>
  <c r="Z6358" i="1" s="1"/>
  <c r="AA6358" i="1" s="1"/>
  <c r="A6359" i="1"/>
  <c r="A6360" i="1" l="1"/>
  <c r="P6359" i="1" a="1"/>
  <c r="P6359" i="1" s="1"/>
  <c r="Q6359" i="1" s="1"/>
  <c r="V6359" i="1" s="1"/>
  <c r="Y6359" i="1" s="1"/>
  <c r="Z6359" i="1" s="1"/>
  <c r="AA6359" i="1" s="1"/>
  <c r="A6361" i="1" l="1"/>
  <c r="P6360" i="1" a="1"/>
  <c r="P6360" i="1" s="1"/>
  <c r="Q6360" i="1" s="1"/>
  <c r="V6360" i="1" s="1"/>
  <c r="Y6360" i="1" s="1"/>
  <c r="Z6360" i="1" s="1"/>
  <c r="AA6360" i="1" s="1"/>
  <c r="P6361" i="1" l="1" a="1"/>
  <c r="P6361" i="1" s="1"/>
  <c r="Q6361" i="1" s="1"/>
  <c r="V6361" i="1" s="1"/>
  <c r="Y6361" i="1" s="1"/>
  <c r="Z6361" i="1" s="1"/>
  <c r="AA6361" i="1" s="1"/>
  <c r="A6362" i="1"/>
  <c r="P6362" i="1" l="1" a="1"/>
  <c r="P6362" i="1" s="1"/>
  <c r="Q6362" i="1" s="1"/>
  <c r="V6362" i="1" s="1"/>
  <c r="Y6362" i="1" s="1"/>
  <c r="Z6362" i="1" s="1"/>
  <c r="AA6362" i="1" s="1"/>
  <c r="A6363" i="1"/>
  <c r="P6363" i="1" l="1" a="1"/>
  <c r="P6363" i="1" s="1"/>
  <c r="Q6363" i="1" s="1"/>
  <c r="V6363" i="1" s="1"/>
  <c r="Y6363" i="1" s="1"/>
  <c r="Z6363" i="1" s="1"/>
  <c r="AA6363" i="1" s="1"/>
  <c r="A6364" i="1"/>
  <c r="P6364" i="1" l="1" a="1"/>
  <c r="P6364" i="1" s="1"/>
  <c r="Q6364" i="1" s="1"/>
  <c r="V6364" i="1" s="1"/>
  <c r="Y6364" i="1" s="1"/>
  <c r="Z6364" i="1" s="1"/>
  <c r="AA6364" i="1" s="1"/>
  <c r="A6365" i="1"/>
  <c r="A6366" i="1" l="1"/>
  <c r="P6365" i="1" a="1"/>
  <c r="P6365" i="1" s="1"/>
  <c r="Q6365" i="1" s="1"/>
  <c r="V6365" i="1" s="1"/>
  <c r="Y6365" i="1" s="1"/>
  <c r="Z6365" i="1" s="1"/>
  <c r="AA6365" i="1" s="1"/>
  <c r="P6366" i="1" l="1" a="1"/>
  <c r="P6366" i="1" s="1"/>
  <c r="Q6366" i="1" s="1"/>
  <c r="V6366" i="1" s="1"/>
  <c r="Y6366" i="1" s="1"/>
  <c r="Z6366" i="1" s="1"/>
  <c r="AA6366" i="1" s="1"/>
  <c r="A6367" i="1"/>
  <c r="P6367" i="1" l="1" a="1"/>
  <c r="P6367" i="1" s="1"/>
  <c r="Q6367" i="1" s="1"/>
  <c r="V6367" i="1" s="1"/>
  <c r="Y6367" i="1" s="1"/>
  <c r="Z6367" i="1" s="1"/>
  <c r="AA6367" i="1" s="1"/>
  <c r="A6368" i="1"/>
  <c r="A6369" i="1" l="1"/>
  <c r="P6368" i="1" a="1"/>
  <c r="P6368" i="1" s="1"/>
  <c r="Q6368" i="1" s="1"/>
  <c r="V6368" i="1" s="1"/>
  <c r="Y6368" i="1" s="1"/>
  <c r="Z6368" i="1" s="1"/>
  <c r="AA6368" i="1" s="1"/>
  <c r="A6370" i="1" l="1"/>
  <c r="P6369" i="1" a="1"/>
  <c r="P6369" i="1" s="1"/>
  <c r="Q6369" i="1" s="1"/>
  <c r="V6369" i="1" s="1"/>
  <c r="Y6369" i="1" s="1"/>
  <c r="Z6369" i="1" s="1"/>
  <c r="AA6369" i="1" s="1"/>
  <c r="P6370" i="1" l="1" a="1"/>
  <c r="P6370" i="1" s="1"/>
  <c r="Q6370" i="1" s="1"/>
  <c r="V6370" i="1" s="1"/>
  <c r="Y6370" i="1" s="1"/>
  <c r="Z6370" i="1" s="1"/>
  <c r="AA6370" i="1" s="1"/>
  <c r="A6371" i="1"/>
  <c r="P6371" i="1" l="1" a="1"/>
  <c r="P6371" i="1" s="1"/>
  <c r="Q6371" i="1" s="1"/>
  <c r="V6371" i="1" s="1"/>
  <c r="Y6371" i="1" s="1"/>
  <c r="Z6371" i="1" s="1"/>
  <c r="AA6371" i="1" s="1"/>
  <c r="A6372" i="1"/>
  <c r="A6373" i="1" l="1"/>
  <c r="P6372" i="1" a="1"/>
  <c r="P6372" i="1" s="1"/>
  <c r="Q6372" i="1" s="1"/>
  <c r="V6372" i="1" s="1"/>
  <c r="Y6372" i="1" s="1"/>
  <c r="Z6372" i="1" s="1"/>
  <c r="AA6372" i="1" s="1"/>
  <c r="P6373" i="1" l="1" a="1"/>
  <c r="P6373" i="1" s="1"/>
  <c r="Q6373" i="1" s="1"/>
  <c r="V6373" i="1" s="1"/>
  <c r="Y6373" i="1" s="1"/>
  <c r="Z6373" i="1" s="1"/>
  <c r="AA6373" i="1" s="1"/>
  <c r="A6374" i="1"/>
  <c r="A6375" i="1" l="1"/>
  <c r="P6374" i="1" a="1"/>
  <c r="P6374" i="1" s="1"/>
  <c r="Q6374" i="1" s="1"/>
  <c r="V6374" i="1" s="1"/>
  <c r="Y6374" i="1" s="1"/>
  <c r="Z6374" i="1" s="1"/>
  <c r="AA6374" i="1" s="1"/>
  <c r="A6376" i="1" l="1"/>
  <c r="P6375" i="1" a="1"/>
  <c r="P6375" i="1" s="1"/>
  <c r="Q6375" i="1" s="1"/>
  <c r="V6375" i="1" s="1"/>
  <c r="Y6375" i="1" s="1"/>
  <c r="Z6375" i="1" s="1"/>
  <c r="AA6375" i="1" s="1"/>
  <c r="A6377" i="1" l="1"/>
  <c r="P6376" i="1" a="1"/>
  <c r="P6376" i="1" s="1"/>
  <c r="Q6376" i="1" s="1"/>
  <c r="V6376" i="1" s="1"/>
  <c r="Y6376" i="1" s="1"/>
  <c r="Z6376" i="1" s="1"/>
  <c r="AA6376" i="1" s="1"/>
  <c r="A6378" i="1" l="1"/>
  <c r="P6377" i="1" a="1"/>
  <c r="P6377" i="1" s="1"/>
  <c r="Q6377" i="1" s="1"/>
  <c r="V6377" i="1" s="1"/>
  <c r="Y6377" i="1" s="1"/>
  <c r="Z6377" i="1" s="1"/>
  <c r="AA6377" i="1" s="1"/>
  <c r="P6378" i="1" l="1" a="1"/>
  <c r="P6378" i="1" s="1"/>
  <c r="Q6378" i="1" s="1"/>
  <c r="V6378" i="1" s="1"/>
  <c r="Y6378" i="1" s="1"/>
  <c r="Z6378" i="1" s="1"/>
  <c r="AA6378" i="1" s="1"/>
  <c r="A6379" i="1"/>
  <c r="A6380" i="1" l="1"/>
  <c r="P6379" i="1" a="1"/>
  <c r="P6379" i="1" s="1"/>
  <c r="Q6379" i="1" s="1"/>
  <c r="V6379" i="1" s="1"/>
  <c r="Y6379" i="1" s="1"/>
  <c r="Z6379" i="1" s="1"/>
  <c r="AA6379" i="1" s="1"/>
  <c r="A6381" i="1" l="1"/>
  <c r="P6380" i="1" a="1"/>
  <c r="P6380" i="1" s="1"/>
  <c r="Q6380" i="1" s="1"/>
  <c r="V6380" i="1" s="1"/>
  <c r="Y6380" i="1" s="1"/>
  <c r="Z6380" i="1" s="1"/>
  <c r="AA6380" i="1" s="1"/>
  <c r="A6382" i="1" l="1"/>
  <c r="P6381" i="1" a="1"/>
  <c r="P6381" i="1" s="1"/>
  <c r="Q6381" i="1" s="1"/>
  <c r="V6381" i="1" s="1"/>
  <c r="Y6381" i="1" s="1"/>
  <c r="Z6381" i="1" s="1"/>
  <c r="AA6381" i="1" s="1"/>
  <c r="P6382" i="1" l="1" a="1"/>
  <c r="P6382" i="1" s="1"/>
  <c r="Q6382" i="1" s="1"/>
  <c r="V6382" i="1" s="1"/>
  <c r="Y6382" i="1" s="1"/>
  <c r="Z6382" i="1" s="1"/>
  <c r="AA6382" i="1" s="1"/>
  <c r="A6383" i="1"/>
  <c r="P6383" i="1" l="1" a="1"/>
  <c r="P6383" i="1" s="1"/>
  <c r="Q6383" i="1" s="1"/>
  <c r="V6383" i="1" s="1"/>
  <c r="Y6383" i="1" s="1"/>
  <c r="Z6383" i="1" s="1"/>
  <c r="AA6383" i="1" s="1"/>
  <c r="A6384" i="1"/>
  <c r="P6384" i="1" l="1" a="1"/>
  <c r="P6384" i="1" s="1"/>
  <c r="Q6384" i="1" s="1"/>
  <c r="V6384" i="1" s="1"/>
  <c r="Y6384" i="1" s="1"/>
  <c r="Z6384" i="1" s="1"/>
  <c r="AA6384" i="1" s="1"/>
  <c r="A6385" i="1"/>
  <c r="P6385" i="1" l="1" a="1"/>
  <c r="P6385" i="1" s="1"/>
  <c r="Q6385" i="1" s="1"/>
  <c r="V6385" i="1" s="1"/>
  <c r="Y6385" i="1" s="1"/>
  <c r="Z6385" i="1" s="1"/>
  <c r="AA6385" i="1" s="1"/>
  <c r="A6386" i="1"/>
  <c r="P6386" i="1" l="1" a="1"/>
  <c r="P6386" i="1" s="1"/>
  <c r="Q6386" i="1" s="1"/>
  <c r="V6386" i="1" s="1"/>
  <c r="Y6386" i="1" s="1"/>
  <c r="Z6386" i="1" s="1"/>
  <c r="AA6386" i="1" s="1"/>
  <c r="A6387" i="1"/>
  <c r="A6388" i="1" l="1"/>
  <c r="P6387" i="1" a="1"/>
  <c r="P6387" i="1" s="1"/>
  <c r="Q6387" i="1" s="1"/>
  <c r="V6387" i="1" s="1"/>
  <c r="Y6387" i="1" s="1"/>
  <c r="Z6387" i="1" s="1"/>
  <c r="AA6387" i="1" s="1"/>
  <c r="A6389" i="1" l="1"/>
  <c r="P6388" i="1" a="1"/>
  <c r="P6388" i="1" s="1"/>
  <c r="Q6388" i="1" s="1"/>
  <c r="V6388" i="1" s="1"/>
  <c r="Y6388" i="1" s="1"/>
  <c r="Z6388" i="1" s="1"/>
  <c r="AA6388" i="1" s="1"/>
  <c r="A6390" i="1" l="1"/>
  <c r="P6389" i="1" a="1"/>
  <c r="P6389" i="1" s="1"/>
  <c r="Q6389" i="1" s="1"/>
  <c r="V6389" i="1" s="1"/>
  <c r="Y6389" i="1" s="1"/>
  <c r="Z6389" i="1" s="1"/>
  <c r="AA6389" i="1" s="1"/>
  <c r="A6391" i="1" l="1"/>
  <c r="P6390" i="1" a="1"/>
  <c r="P6390" i="1" s="1"/>
  <c r="Q6390" i="1" s="1"/>
  <c r="V6390" i="1" s="1"/>
  <c r="Y6390" i="1" s="1"/>
  <c r="Z6390" i="1" s="1"/>
  <c r="AA6390" i="1" s="1"/>
  <c r="P6391" i="1" l="1" a="1"/>
  <c r="P6391" i="1" s="1"/>
  <c r="Q6391" i="1" s="1"/>
  <c r="V6391" i="1" s="1"/>
  <c r="Y6391" i="1" s="1"/>
  <c r="Z6391" i="1" s="1"/>
  <c r="AA6391" i="1" s="1"/>
  <c r="A6392" i="1"/>
  <c r="P6392" i="1" l="1" a="1"/>
  <c r="P6392" i="1" s="1"/>
  <c r="Q6392" i="1" s="1"/>
  <c r="V6392" i="1" s="1"/>
  <c r="Y6392" i="1" s="1"/>
  <c r="Z6392" i="1" s="1"/>
  <c r="AA6392" i="1" s="1"/>
  <c r="A6393" i="1"/>
  <c r="P6393" i="1" l="1" a="1"/>
  <c r="P6393" i="1" s="1"/>
  <c r="Q6393" i="1" s="1"/>
  <c r="V6393" i="1" s="1"/>
  <c r="Y6393" i="1" s="1"/>
  <c r="Z6393" i="1" s="1"/>
  <c r="AA6393" i="1" s="1"/>
  <c r="A6394" i="1"/>
  <c r="A6395" i="1" l="1"/>
  <c r="P6394" i="1" a="1"/>
  <c r="P6394" i="1" s="1"/>
  <c r="Q6394" i="1" s="1"/>
  <c r="V6394" i="1" s="1"/>
  <c r="Y6394" i="1" s="1"/>
  <c r="Z6394" i="1" s="1"/>
  <c r="AA6394" i="1" s="1"/>
  <c r="A6396" i="1" l="1"/>
  <c r="P6395" i="1" a="1"/>
  <c r="P6395" i="1" s="1"/>
  <c r="Q6395" i="1" s="1"/>
  <c r="V6395" i="1" s="1"/>
  <c r="Y6395" i="1" s="1"/>
  <c r="Z6395" i="1" s="1"/>
  <c r="AA6395" i="1" s="1"/>
  <c r="A6397" i="1" l="1"/>
  <c r="P6396" i="1" a="1"/>
  <c r="P6396" i="1" s="1"/>
  <c r="Q6396" i="1" s="1"/>
  <c r="V6396" i="1" s="1"/>
  <c r="Y6396" i="1" s="1"/>
  <c r="Z6396" i="1" s="1"/>
  <c r="AA6396" i="1" s="1"/>
  <c r="P6397" i="1" l="1" a="1"/>
  <c r="P6397" i="1" s="1"/>
  <c r="Q6397" i="1" s="1"/>
  <c r="V6397" i="1" s="1"/>
  <c r="Y6397" i="1" s="1"/>
  <c r="Z6397" i="1" s="1"/>
  <c r="AA6397" i="1" s="1"/>
  <c r="A6398" i="1"/>
  <c r="A6399" i="1" l="1"/>
  <c r="P6398" i="1" a="1"/>
  <c r="P6398" i="1" s="1"/>
  <c r="Q6398" i="1" s="1"/>
  <c r="V6398" i="1" s="1"/>
  <c r="Y6398" i="1" s="1"/>
  <c r="Z6398" i="1" s="1"/>
  <c r="AA6398" i="1" s="1"/>
  <c r="A6400" i="1" l="1"/>
  <c r="P6399" i="1" a="1"/>
  <c r="P6399" i="1" s="1"/>
  <c r="Q6399" i="1" s="1"/>
  <c r="V6399" i="1" s="1"/>
  <c r="Y6399" i="1" s="1"/>
  <c r="Z6399" i="1" s="1"/>
  <c r="AA6399" i="1" s="1"/>
  <c r="P6400" i="1" l="1" a="1"/>
  <c r="P6400" i="1" s="1"/>
  <c r="Q6400" i="1" s="1"/>
  <c r="V6400" i="1" s="1"/>
  <c r="Y6400" i="1" s="1"/>
  <c r="Z6400" i="1" s="1"/>
  <c r="AA6400" i="1" s="1"/>
  <c r="A6401" i="1"/>
  <c r="A6402" i="1" l="1"/>
  <c r="P6401" i="1" a="1"/>
  <c r="P6401" i="1" s="1"/>
  <c r="Q6401" i="1" s="1"/>
  <c r="V6401" i="1" s="1"/>
  <c r="Y6401" i="1" s="1"/>
  <c r="Z6401" i="1" s="1"/>
  <c r="AA6401" i="1" s="1"/>
  <c r="P6402" i="1" l="1" a="1"/>
  <c r="P6402" i="1" s="1"/>
  <c r="Q6402" i="1" s="1"/>
  <c r="V6402" i="1" s="1"/>
  <c r="Y6402" i="1" s="1"/>
  <c r="Z6402" i="1" s="1"/>
  <c r="AA6402" i="1" s="1"/>
  <c r="A6403" i="1"/>
  <c r="P6403" i="1" l="1" a="1"/>
  <c r="P6403" i="1" s="1"/>
  <c r="Q6403" i="1" s="1"/>
  <c r="V6403" i="1" s="1"/>
  <c r="Y6403" i="1" s="1"/>
  <c r="Z6403" i="1" s="1"/>
  <c r="AA6403" i="1" s="1"/>
  <c r="A6404" i="1"/>
  <c r="P6404" i="1" l="1" a="1"/>
  <c r="P6404" i="1" s="1"/>
  <c r="Q6404" i="1" s="1"/>
  <c r="V6404" i="1" s="1"/>
  <c r="Y6404" i="1" s="1"/>
  <c r="Z6404" i="1" s="1"/>
  <c r="AA6404" i="1" s="1"/>
  <c r="A6405" i="1"/>
  <c r="A6406" i="1" l="1"/>
  <c r="P6405" i="1" a="1"/>
  <c r="P6405" i="1" s="1"/>
  <c r="Q6405" i="1" s="1"/>
  <c r="V6405" i="1" s="1"/>
  <c r="Y6405" i="1" s="1"/>
  <c r="Z6405" i="1" s="1"/>
  <c r="AA6405" i="1" s="1"/>
  <c r="P6406" i="1" l="1" a="1"/>
  <c r="P6406" i="1" s="1"/>
  <c r="Q6406" i="1" s="1"/>
  <c r="V6406" i="1" s="1"/>
  <c r="Y6406" i="1" s="1"/>
  <c r="Z6406" i="1" s="1"/>
  <c r="AA6406" i="1" s="1"/>
  <c r="A6407" i="1"/>
  <c r="A6408" i="1" l="1"/>
  <c r="P6407" i="1" a="1"/>
  <c r="P6407" i="1" s="1"/>
  <c r="Q6407" i="1" s="1"/>
  <c r="V6407" i="1" s="1"/>
  <c r="Y6407" i="1" s="1"/>
  <c r="Z6407" i="1" s="1"/>
  <c r="AA6407" i="1" s="1"/>
  <c r="P6408" i="1" l="1" a="1"/>
  <c r="P6408" i="1" s="1"/>
  <c r="Q6408" i="1" s="1"/>
  <c r="V6408" i="1" s="1"/>
  <c r="Y6408" i="1" s="1"/>
  <c r="Z6408" i="1" s="1"/>
  <c r="AA6408" i="1" s="1"/>
  <c r="A6409" i="1"/>
  <c r="P6409" i="1" l="1" a="1"/>
  <c r="P6409" i="1" s="1"/>
  <c r="Q6409" i="1" s="1"/>
  <c r="V6409" i="1" s="1"/>
  <c r="Y6409" i="1" s="1"/>
  <c r="Z6409" i="1" s="1"/>
  <c r="AA6409" i="1" s="1"/>
  <c r="A6410" i="1"/>
  <c r="A6411" i="1" l="1"/>
  <c r="P6410" i="1" a="1"/>
  <c r="P6410" i="1" s="1"/>
  <c r="Q6410" i="1" s="1"/>
  <c r="V6410" i="1" s="1"/>
  <c r="Y6410" i="1" s="1"/>
  <c r="Z6410" i="1" s="1"/>
  <c r="AA6410" i="1" s="1"/>
  <c r="P6411" i="1" l="1" a="1"/>
  <c r="P6411" i="1" s="1"/>
  <c r="Q6411" i="1" s="1"/>
  <c r="V6411" i="1" s="1"/>
  <c r="Y6411" i="1" s="1"/>
  <c r="Z6411" i="1" s="1"/>
  <c r="AA6411" i="1" s="1"/>
  <c r="A6412" i="1"/>
  <c r="P6412" i="1" l="1" a="1"/>
  <c r="P6412" i="1" s="1"/>
  <c r="Q6412" i="1" s="1"/>
  <c r="V6412" i="1" s="1"/>
  <c r="Y6412" i="1" s="1"/>
  <c r="Z6412" i="1" s="1"/>
  <c r="AA6412" i="1" s="1"/>
  <c r="A6413" i="1"/>
  <c r="A6414" i="1" l="1"/>
  <c r="P6413" i="1" a="1"/>
  <c r="P6413" i="1" s="1"/>
  <c r="Q6413" i="1" s="1"/>
  <c r="V6413" i="1" s="1"/>
  <c r="Y6413" i="1" s="1"/>
  <c r="Z6413" i="1" s="1"/>
  <c r="AA6413" i="1" s="1"/>
  <c r="P6414" i="1" l="1" a="1"/>
  <c r="P6414" i="1" s="1"/>
  <c r="Q6414" i="1" s="1"/>
  <c r="V6414" i="1" s="1"/>
  <c r="Y6414" i="1" s="1"/>
  <c r="Z6414" i="1" s="1"/>
  <c r="AA6414" i="1" s="1"/>
  <c r="A6415" i="1"/>
  <c r="A6416" i="1" l="1"/>
  <c r="P6415" i="1" a="1"/>
  <c r="P6415" i="1" s="1"/>
  <c r="Q6415" i="1" s="1"/>
  <c r="V6415" i="1" s="1"/>
  <c r="Y6415" i="1" s="1"/>
  <c r="Z6415" i="1" s="1"/>
  <c r="AA6415" i="1" s="1"/>
  <c r="A6417" i="1" l="1"/>
  <c r="P6416" i="1" a="1"/>
  <c r="P6416" i="1" s="1"/>
  <c r="Q6416" i="1" s="1"/>
  <c r="V6416" i="1" s="1"/>
  <c r="Y6416" i="1" s="1"/>
  <c r="Z6416" i="1" s="1"/>
  <c r="AA6416" i="1" s="1"/>
  <c r="A6418" i="1" l="1"/>
  <c r="P6417" i="1" a="1"/>
  <c r="P6417" i="1" s="1"/>
  <c r="Q6417" i="1" s="1"/>
  <c r="V6417" i="1" s="1"/>
  <c r="Y6417" i="1" s="1"/>
  <c r="Z6417" i="1" s="1"/>
  <c r="AA6417" i="1" s="1"/>
  <c r="P6418" i="1" l="1" a="1"/>
  <c r="P6418" i="1" s="1"/>
  <c r="Q6418" i="1" s="1"/>
  <c r="V6418" i="1" s="1"/>
  <c r="Y6418" i="1" s="1"/>
  <c r="Z6418" i="1" s="1"/>
  <c r="AA6418" i="1" s="1"/>
  <c r="A6419" i="1"/>
  <c r="P6419" i="1" l="1" a="1"/>
  <c r="P6419" i="1" s="1"/>
  <c r="Q6419" i="1" s="1"/>
  <c r="V6419" i="1" s="1"/>
  <c r="Y6419" i="1" s="1"/>
  <c r="Z6419" i="1" s="1"/>
  <c r="AA6419" i="1" s="1"/>
  <c r="A6420" i="1"/>
  <c r="A6421" i="1" l="1"/>
  <c r="P6420" i="1" a="1"/>
  <c r="P6420" i="1" s="1"/>
  <c r="Q6420" i="1" s="1"/>
  <c r="V6420" i="1" s="1"/>
  <c r="Y6420" i="1" s="1"/>
  <c r="Z6420" i="1" s="1"/>
  <c r="AA6420" i="1" s="1"/>
  <c r="A6422" i="1" l="1"/>
  <c r="P6421" i="1" a="1"/>
  <c r="P6421" i="1" s="1"/>
  <c r="Q6421" i="1" s="1"/>
  <c r="V6421" i="1" s="1"/>
  <c r="Y6421" i="1" s="1"/>
  <c r="Z6421" i="1" s="1"/>
  <c r="AA6421" i="1" s="1"/>
  <c r="A6423" i="1" l="1"/>
  <c r="P6422" i="1" a="1"/>
  <c r="P6422" i="1" s="1"/>
  <c r="Q6422" i="1" s="1"/>
  <c r="V6422" i="1" s="1"/>
  <c r="Y6422" i="1" s="1"/>
  <c r="Z6422" i="1" s="1"/>
  <c r="AA6422" i="1" s="1"/>
  <c r="P6423" i="1" l="1" a="1"/>
  <c r="P6423" i="1" s="1"/>
  <c r="Q6423" i="1" s="1"/>
  <c r="V6423" i="1" s="1"/>
  <c r="Y6423" i="1" s="1"/>
  <c r="Z6423" i="1" s="1"/>
  <c r="AA6423" i="1" s="1"/>
  <c r="A6424" i="1"/>
  <c r="A6425" i="1" l="1"/>
  <c r="P6424" i="1" a="1"/>
  <c r="P6424" i="1" s="1"/>
  <c r="Q6424" i="1" s="1"/>
  <c r="V6424" i="1" s="1"/>
  <c r="Y6424" i="1" s="1"/>
  <c r="Z6424" i="1" s="1"/>
  <c r="AA6424" i="1" s="1"/>
  <c r="A6426" i="1" l="1"/>
  <c r="P6425" i="1" a="1"/>
  <c r="P6425" i="1" s="1"/>
  <c r="Q6425" i="1" s="1"/>
  <c r="V6425" i="1" s="1"/>
  <c r="Y6425" i="1" s="1"/>
  <c r="Z6425" i="1" s="1"/>
  <c r="AA6425" i="1" s="1"/>
  <c r="A6427" i="1" l="1"/>
  <c r="P6426" i="1" a="1"/>
  <c r="P6426" i="1" s="1"/>
  <c r="Q6426" i="1" s="1"/>
  <c r="V6426" i="1" s="1"/>
  <c r="Y6426" i="1" s="1"/>
  <c r="Z6426" i="1" s="1"/>
  <c r="AA6426" i="1" s="1"/>
  <c r="A6428" i="1" l="1"/>
  <c r="P6427" i="1" a="1"/>
  <c r="P6427" i="1" s="1"/>
  <c r="Q6427" i="1" s="1"/>
  <c r="V6427" i="1" s="1"/>
  <c r="Y6427" i="1" s="1"/>
  <c r="Z6427" i="1" s="1"/>
  <c r="AA6427" i="1" s="1"/>
  <c r="P6428" i="1" l="1" a="1"/>
  <c r="P6428" i="1" s="1"/>
  <c r="Q6428" i="1" s="1"/>
  <c r="V6428" i="1" s="1"/>
  <c r="Y6428" i="1" s="1"/>
  <c r="Z6428" i="1" s="1"/>
  <c r="AA6428" i="1" s="1"/>
  <c r="A6429" i="1"/>
  <c r="A6430" i="1" l="1"/>
  <c r="P6429" i="1" a="1"/>
  <c r="P6429" i="1" s="1"/>
  <c r="Q6429" i="1" s="1"/>
  <c r="V6429" i="1" s="1"/>
  <c r="Y6429" i="1" s="1"/>
  <c r="Z6429" i="1" s="1"/>
  <c r="AA6429" i="1" s="1"/>
  <c r="P6430" i="1" l="1" a="1"/>
  <c r="P6430" i="1" s="1"/>
  <c r="Q6430" i="1" s="1"/>
  <c r="V6430" i="1" s="1"/>
  <c r="Y6430" i="1" s="1"/>
  <c r="Z6430" i="1" s="1"/>
  <c r="AA6430" i="1" s="1"/>
  <c r="A6431" i="1"/>
  <c r="P6431" i="1" l="1" a="1"/>
  <c r="P6431" i="1" s="1"/>
  <c r="Q6431" i="1" s="1"/>
  <c r="V6431" i="1" s="1"/>
  <c r="Y6431" i="1" s="1"/>
  <c r="Z6431" i="1" s="1"/>
  <c r="AA6431" i="1" s="1"/>
  <c r="A6432" i="1"/>
  <c r="A6433" i="1" l="1"/>
  <c r="P6432" i="1" a="1"/>
  <c r="P6432" i="1" s="1"/>
  <c r="Q6432" i="1" s="1"/>
  <c r="V6432" i="1" s="1"/>
  <c r="Y6432" i="1" s="1"/>
  <c r="Z6432" i="1" s="1"/>
  <c r="AA6432" i="1" s="1"/>
  <c r="P6433" i="1" l="1" a="1"/>
  <c r="P6433" i="1" s="1"/>
  <c r="Q6433" i="1" s="1"/>
  <c r="V6433" i="1" s="1"/>
  <c r="Y6433" i="1" s="1"/>
  <c r="Z6433" i="1" s="1"/>
  <c r="AA6433" i="1" s="1"/>
  <c r="A6434" i="1"/>
  <c r="P6434" i="1" l="1" a="1"/>
  <c r="P6434" i="1" s="1"/>
  <c r="Q6434" i="1" s="1"/>
  <c r="V6434" i="1" s="1"/>
  <c r="Y6434" i="1" s="1"/>
  <c r="Z6434" i="1" s="1"/>
  <c r="AA6434" i="1" s="1"/>
  <c r="A6435" i="1"/>
  <c r="P6435" i="1" l="1" a="1"/>
  <c r="P6435" i="1" s="1"/>
  <c r="Q6435" i="1" s="1"/>
  <c r="V6435" i="1" s="1"/>
  <c r="Y6435" i="1" s="1"/>
  <c r="Z6435" i="1" s="1"/>
  <c r="AA6435" i="1" s="1"/>
  <c r="A6436" i="1"/>
  <c r="P6436" i="1" l="1" a="1"/>
  <c r="P6436" i="1" s="1"/>
  <c r="Q6436" i="1" s="1"/>
  <c r="V6436" i="1" s="1"/>
  <c r="Y6436" i="1" s="1"/>
  <c r="Z6436" i="1" s="1"/>
  <c r="AA6436" i="1" s="1"/>
  <c r="A6437" i="1"/>
  <c r="A6438" i="1" l="1"/>
  <c r="P6437" i="1" a="1"/>
  <c r="P6437" i="1" s="1"/>
  <c r="Q6437" i="1" s="1"/>
  <c r="V6437" i="1" s="1"/>
  <c r="Y6437" i="1" s="1"/>
  <c r="Z6437" i="1" s="1"/>
  <c r="AA6437" i="1" s="1"/>
  <c r="A6439" i="1" l="1"/>
  <c r="P6438" i="1" a="1"/>
  <c r="P6438" i="1" s="1"/>
  <c r="Q6438" i="1" s="1"/>
  <c r="V6438" i="1" s="1"/>
  <c r="Y6438" i="1" s="1"/>
  <c r="Z6438" i="1" s="1"/>
  <c r="AA6438" i="1" s="1"/>
  <c r="A6440" i="1" l="1"/>
  <c r="P6439" i="1" a="1"/>
  <c r="P6439" i="1" s="1"/>
  <c r="Q6439" i="1" s="1"/>
  <c r="V6439" i="1" s="1"/>
  <c r="Y6439" i="1" s="1"/>
  <c r="Z6439" i="1" s="1"/>
  <c r="AA6439" i="1" s="1"/>
  <c r="A6441" i="1" l="1"/>
  <c r="P6440" i="1" a="1"/>
  <c r="P6440" i="1" s="1"/>
  <c r="Q6440" i="1" s="1"/>
  <c r="V6440" i="1" s="1"/>
  <c r="Y6440" i="1" s="1"/>
  <c r="Z6440" i="1" s="1"/>
  <c r="AA6440" i="1" s="1"/>
  <c r="P6441" i="1" l="1" a="1"/>
  <c r="P6441" i="1" s="1"/>
  <c r="Q6441" i="1" s="1"/>
  <c r="V6441" i="1" s="1"/>
  <c r="Y6441" i="1" s="1"/>
  <c r="Z6441" i="1" s="1"/>
  <c r="AA6441" i="1" s="1"/>
  <c r="A6442" i="1"/>
  <c r="A6443" i="1" l="1"/>
  <c r="P6442" i="1" a="1"/>
  <c r="P6442" i="1" s="1"/>
  <c r="Q6442" i="1" s="1"/>
  <c r="V6442" i="1" s="1"/>
  <c r="Y6442" i="1" s="1"/>
  <c r="Z6442" i="1" s="1"/>
  <c r="AA6442" i="1" s="1"/>
  <c r="A6444" i="1" l="1"/>
  <c r="P6443" i="1" a="1"/>
  <c r="P6443" i="1" s="1"/>
  <c r="Q6443" i="1" s="1"/>
  <c r="V6443" i="1" s="1"/>
  <c r="Y6443" i="1" s="1"/>
  <c r="Z6443" i="1" s="1"/>
  <c r="AA6443" i="1" s="1"/>
  <c r="P6444" i="1" l="1" a="1"/>
  <c r="P6444" i="1" s="1"/>
  <c r="Q6444" i="1" s="1"/>
  <c r="V6444" i="1" s="1"/>
  <c r="Y6444" i="1" s="1"/>
  <c r="Z6444" i="1" s="1"/>
  <c r="AA6444" i="1" s="1"/>
  <c r="A6445" i="1"/>
  <c r="A6446" i="1" l="1"/>
  <c r="P6445" i="1" a="1"/>
  <c r="P6445" i="1" s="1"/>
  <c r="Q6445" i="1" s="1"/>
  <c r="V6445" i="1" s="1"/>
  <c r="Y6445" i="1" s="1"/>
  <c r="Z6445" i="1" s="1"/>
  <c r="AA6445" i="1" s="1"/>
  <c r="P6446" i="1" l="1" a="1"/>
  <c r="P6446" i="1" s="1"/>
  <c r="Q6446" i="1" s="1"/>
  <c r="V6446" i="1" s="1"/>
  <c r="Y6446" i="1" s="1"/>
  <c r="Z6446" i="1" s="1"/>
  <c r="AA6446" i="1" s="1"/>
  <c r="A6447" i="1"/>
  <c r="A6448" i="1" l="1"/>
  <c r="P6447" i="1" a="1"/>
  <c r="P6447" i="1" s="1"/>
  <c r="Q6447" i="1" s="1"/>
  <c r="V6447" i="1" s="1"/>
  <c r="Y6447" i="1" s="1"/>
  <c r="Z6447" i="1" s="1"/>
  <c r="AA6447" i="1" s="1"/>
  <c r="P6448" i="1" l="1" a="1"/>
  <c r="P6448" i="1" s="1"/>
  <c r="Q6448" i="1" s="1"/>
  <c r="V6448" i="1" s="1"/>
  <c r="Y6448" i="1" s="1"/>
  <c r="Z6448" i="1" s="1"/>
  <c r="AA6448" i="1" s="1"/>
  <c r="A6449" i="1"/>
  <c r="P6449" i="1" l="1" a="1"/>
  <c r="P6449" i="1" s="1"/>
  <c r="Q6449" i="1" s="1"/>
  <c r="V6449" i="1" s="1"/>
  <c r="Y6449" i="1" s="1"/>
  <c r="Z6449" i="1" s="1"/>
  <c r="AA6449" i="1" s="1"/>
  <c r="A6450" i="1"/>
  <c r="P6450" i="1" l="1" a="1"/>
  <c r="P6450" i="1" s="1"/>
  <c r="Q6450" i="1" s="1"/>
  <c r="V6450" i="1" s="1"/>
  <c r="Y6450" i="1" s="1"/>
  <c r="Z6450" i="1" s="1"/>
  <c r="AA6450" i="1" s="1"/>
  <c r="A6451" i="1"/>
  <c r="A6452" i="1" l="1"/>
  <c r="P6451" i="1" a="1"/>
  <c r="P6451" i="1" s="1"/>
  <c r="Q6451" i="1" s="1"/>
  <c r="V6451" i="1" s="1"/>
  <c r="Y6451" i="1" s="1"/>
  <c r="Z6451" i="1" s="1"/>
  <c r="AA6451" i="1" s="1"/>
  <c r="A6453" i="1" l="1"/>
  <c r="P6452" i="1" a="1"/>
  <c r="P6452" i="1" s="1"/>
  <c r="Q6452" i="1" s="1"/>
  <c r="V6452" i="1" s="1"/>
  <c r="Y6452" i="1" s="1"/>
  <c r="Z6452" i="1" s="1"/>
  <c r="AA6452" i="1" s="1"/>
  <c r="A6454" i="1" l="1"/>
  <c r="P6453" i="1" a="1"/>
  <c r="P6453" i="1" s="1"/>
  <c r="Q6453" i="1" s="1"/>
  <c r="V6453" i="1" s="1"/>
  <c r="Y6453" i="1" s="1"/>
  <c r="Z6453" i="1" s="1"/>
  <c r="AA6453" i="1" s="1"/>
  <c r="A6455" i="1" l="1"/>
  <c r="P6454" i="1" a="1"/>
  <c r="P6454" i="1" s="1"/>
  <c r="Q6454" i="1" s="1"/>
  <c r="V6454" i="1" s="1"/>
  <c r="Y6454" i="1" s="1"/>
  <c r="Z6454" i="1" s="1"/>
  <c r="AA6454" i="1" s="1"/>
  <c r="P6455" i="1" l="1" a="1"/>
  <c r="P6455" i="1" s="1"/>
  <c r="Q6455" i="1" s="1"/>
  <c r="V6455" i="1" s="1"/>
  <c r="Y6455" i="1" s="1"/>
  <c r="Z6455" i="1" s="1"/>
  <c r="AA6455" i="1" s="1"/>
  <c r="A6456" i="1"/>
  <c r="A6457" i="1" l="1"/>
  <c r="P6456" i="1" a="1"/>
  <c r="P6456" i="1" s="1"/>
  <c r="Q6456" i="1" s="1"/>
  <c r="V6456" i="1" s="1"/>
  <c r="Y6456" i="1" s="1"/>
  <c r="Z6456" i="1" s="1"/>
  <c r="AA6456" i="1" s="1"/>
  <c r="A6458" i="1" l="1"/>
  <c r="P6457" i="1" a="1"/>
  <c r="P6457" i="1" s="1"/>
  <c r="Q6457" i="1" s="1"/>
  <c r="V6457" i="1" s="1"/>
  <c r="Y6457" i="1" s="1"/>
  <c r="Z6457" i="1" s="1"/>
  <c r="AA6457" i="1" s="1"/>
  <c r="A6459" i="1" l="1"/>
  <c r="P6458" i="1" a="1"/>
  <c r="P6458" i="1" s="1"/>
  <c r="Q6458" i="1" s="1"/>
  <c r="V6458" i="1" s="1"/>
  <c r="Y6458" i="1" s="1"/>
  <c r="Z6458" i="1" s="1"/>
  <c r="AA6458" i="1" s="1"/>
  <c r="A6460" i="1" l="1"/>
  <c r="P6459" i="1" a="1"/>
  <c r="P6459" i="1" s="1"/>
  <c r="Q6459" i="1" s="1"/>
  <c r="V6459" i="1" s="1"/>
  <c r="Y6459" i="1" s="1"/>
  <c r="Z6459" i="1" s="1"/>
  <c r="AA6459" i="1" s="1"/>
  <c r="P6460" i="1" l="1" a="1"/>
  <c r="P6460" i="1" s="1"/>
  <c r="Q6460" i="1" s="1"/>
  <c r="V6460" i="1" s="1"/>
  <c r="Y6460" i="1" s="1"/>
  <c r="Z6460" i="1" s="1"/>
  <c r="AA6460" i="1" s="1"/>
  <c r="A6461" i="1"/>
  <c r="A6462" i="1" l="1"/>
  <c r="P6461" i="1" a="1"/>
  <c r="P6461" i="1" s="1"/>
  <c r="Q6461" i="1" s="1"/>
  <c r="V6461" i="1" s="1"/>
  <c r="Y6461" i="1" s="1"/>
  <c r="Z6461" i="1" s="1"/>
  <c r="AA6461" i="1" s="1"/>
  <c r="A6463" i="1" l="1"/>
  <c r="P6462" i="1" a="1"/>
  <c r="P6462" i="1" s="1"/>
  <c r="Q6462" i="1" s="1"/>
  <c r="V6462" i="1" s="1"/>
  <c r="Y6462" i="1" s="1"/>
  <c r="Z6462" i="1" s="1"/>
  <c r="AA6462" i="1" s="1"/>
  <c r="A6464" i="1" l="1"/>
  <c r="P6463" i="1" a="1"/>
  <c r="P6463" i="1" s="1"/>
  <c r="Q6463" i="1" s="1"/>
  <c r="V6463" i="1" s="1"/>
  <c r="Y6463" i="1" s="1"/>
  <c r="Z6463" i="1" s="1"/>
  <c r="AA6463" i="1" s="1"/>
  <c r="A6465" i="1" l="1"/>
  <c r="P6464" i="1" a="1"/>
  <c r="P6464" i="1" s="1"/>
  <c r="Q6464" i="1" s="1"/>
  <c r="V6464" i="1" s="1"/>
  <c r="Y6464" i="1" s="1"/>
  <c r="Z6464" i="1" s="1"/>
  <c r="AA6464" i="1" s="1"/>
  <c r="A6466" i="1" l="1"/>
  <c r="P6465" i="1" a="1"/>
  <c r="P6465" i="1" s="1"/>
  <c r="Q6465" i="1" s="1"/>
  <c r="V6465" i="1" s="1"/>
  <c r="Y6465" i="1" s="1"/>
  <c r="Z6465" i="1" s="1"/>
  <c r="AA6465" i="1" s="1"/>
  <c r="A6467" i="1" l="1"/>
  <c r="P6466" i="1" a="1"/>
  <c r="P6466" i="1" s="1"/>
  <c r="Q6466" i="1" s="1"/>
  <c r="V6466" i="1" s="1"/>
  <c r="Y6466" i="1" s="1"/>
  <c r="Z6466" i="1" s="1"/>
  <c r="AA6466" i="1" s="1"/>
  <c r="P6467" i="1" l="1" a="1"/>
  <c r="P6467" i="1" s="1"/>
  <c r="Q6467" i="1" s="1"/>
  <c r="V6467" i="1" s="1"/>
  <c r="Y6467" i="1" s="1"/>
  <c r="Z6467" i="1" s="1"/>
  <c r="AA6467" i="1" s="1"/>
  <c r="A6468" i="1"/>
  <c r="P6468" i="1" l="1" a="1"/>
  <c r="P6468" i="1" s="1"/>
  <c r="Q6468" i="1" s="1"/>
  <c r="V6468" i="1" s="1"/>
  <c r="Y6468" i="1" s="1"/>
  <c r="Z6468" i="1" s="1"/>
  <c r="AA6468" i="1" s="1"/>
  <c r="A6469" i="1"/>
  <c r="A6470" i="1" l="1"/>
  <c r="P6469" i="1" a="1"/>
  <c r="P6469" i="1" s="1"/>
  <c r="Q6469" i="1" s="1"/>
  <c r="V6469" i="1" s="1"/>
  <c r="Y6469" i="1" s="1"/>
  <c r="Z6469" i="1" s="1"/>
  <c r="AA6469" i="1" s="1"/>
  <c r="P6470" i="1" l="1" a="1"/>
  <c r="P6470" i="1" s="1"/>
  <c r="Q6470" i="1" s="1"/>
  <c r="V6470" i="1" s="1"/>
  <c r="Y6470" i="1" s="1"/>
  <c r="Z6470" i="1" s="1"/>
  <c r="AA6470" i="1" s="1"/>
  <c r="A6471" i="1"/>
  <c r="P6471" i="1" l="1" a="1"/>
  <c r="P6471" i="1" s="1"/>
  <c r="Q6471" i="1" s="1"/>
  <c r="V6471" i="1" s="1"/>
  <c r="Y6471" i="1" s="1"/>
  <c r="Z6471" i="1" s="1"/>
  <c r="AA6471" i="1" s="1"/>
  <c r="A6472" i="1"/>
  <c r="P6472" i="1" l="1" a="1"/>
  <c r="P6472" i="1" s="1"/>
  <c r="Q6472" i="1" s="1"/>
  <c r="V6472" i="1" s="1"/>
  <c r="Y6472" i="1" s="1"/>
  <c r="Z6472" i="1" s="1"/>
  <c r="AA6472" i="1" s="1"/>
  <c r="A6473" i="1"/>
  <c r="A6474" i="1" l="1"/>
  <c r="P6473" i="1" a="1"/>
  <c r="P6473" i="1" s="1"/>
  <c r="Q6473" i="1" s="1"/>
  <c r="V6473" i="1" s="1"/>
  <c r="Y6473" i="1" s="1"/>
  <c r="Z6473" i="1" s="1"/>
  <c r="AA6473" i="1" s="1"/>
  <c r="A6475" i="1" l="1"/>
  <c r="P6474" i="1" a="1"/>
  <c r="P6474" i="1" s="1"/>
  <c r="Q6474" i="1" s="1"/>
  <c r="V6474" i="1" s="1"/>
  <c r="Y6474" i="1" s="1"/>
  <c r="Z6474" i="1" s="1"/>
  <c r="AA6474" i="1" s="1"/>
  <c r="A6476" i="1" l="1"/>
  <c r="P6475" i="1" a="1"/>
  <c r="P6475" i="1" s="1"/>
  <c r="Q6475" i="1" s="1"/>
  <c r="V6475" i="1" s="1"/>
  <c r="Y6475" i="1" s="1"/>
  <c r="Z6475" i="1" s="1"/>
  <c r="AA6475" i="1" s="1"/>
  <c r="A6477" i="1" l="1"/>
  <c r="P6476" i="1" a="1"/>
  <c r="P6476" i="1" s="1"/>
  <c r="Q6476" i="1" s="1"/>
  <c r="V6476" i="1" s="1"/>
  <c r="Y6476" i="1" s="1"/>
  <c r="Z6476" i="1" s="1"/>
  <c r="AA6476" i="1" s="1"/>
  <c r="P6477" i="1" l="1" a="1"/>
  <c r="P6477" i="1" s="1"/>
  <c r="Q6477" i="1" s="1"/>
  <c r="V6477" i="1" s="1"/>
  <c r="Y6477" i="1" s="1"/>
  <c r="Z6477" i="1" s="1"/>
  <c r="AA6477" i="1" s="1"/>
  <c r="A6478" i="1"/>
  <c r="P6478" i="1" l="1" a="1"/>
  <c r="P6478" i="1" s="1"/>
  <c r="Q6478" i="1" s="1"/>
  <c r="V6478" i="1" s="1"/>
  <c r="Y6478" i="1" s="1"/>
  <c r="Z6478" i="1" s="1"/>
  <c r="AA6478" i="1" s="1"/>
  <c r="A6479" i="1"/>
  <c r="A6480" i="1" l="1"/>
  <c r="P6479" i="1" a="1"/>
  <c r="P6479" i="1" s="1"/>
  <c r="Q6479" i="1" s="1"/>
  <c r="V6479" i="1" s="1"/>
  <c r="Y6479" i="1" s="1"/>
  <c r="Z6479" i="1" s="1"/>
  <c r="AA6479" i="1" s="1"/>
  <c r="P6480" i="1" l="1" a="1"/>
  <c r="P6480" i="1" s="1"/>
  <c r="Q6480" i="1" s="1"/>
  <c r="V6480" i="1" s="1"/>
  <c r="Y6480" i="1" s="1"/>
  <c r="Z6480" i="1" s="1"/>
  <c r="AA6480" i="1" s="1"/>
  <c r="A6481" i="1"/>
  <c r="A6482" i="1" l="1"/>
  <c r="P6481" i="1" a="1"/>
  <c r="P6481" i="1" s="1"/>
  <c r="Q6481" i="1" s="1"/>
  <c r="V6481" i="1" s="1"/>
  <c r="Y6481" i="1" s="1"/>
  <c r="Z6481" i="1" s="1"/>
  <c r="AA6481" i="1" s="1"/>
  <c r="P6482" i="1" l="1" a="1"/>
  <c r="P6482" i="1" s="1"/>
  <c r="Q6482" i="1" s="1"/>
  <c r="V6482" i="1" s="1"/>
  <c r="Y6482" i="1" s="1"/>
  <c r="Z6482" i="1" s="1"/>
  <c r="AA6482" i="1" s="1"/>
  <c r="A6483" i="1"/>
  <c r="P6483" i="1" l="1" a="1"/>
  <c r="P6483" i="1" s="1"/>
  <c r="Q6483" i="1" s="1"/>
  <c r="V6483" i="1" s="1"/>
  <c r="Y6483" i="1" s="1"/>
  <c r="Z6483" i="1" s="1"/>
  <c r="AA6483" i="1" s="1"/>
  <c r="A6484" i="1"/>
  <c r="P6484" i="1" l="1" a="1"/>
  <c r="P6484" i="1" s="1"/>
  <c r="Q6484" i="1" s="1"/>
  <c r="V6484" i="1" s="1"/>
  <c r="Y6484" i="1" s="1"/>
  <c r="Z6484" i="1" s="1"/>
  <c r="AA6484" i="1" s="1"/>
  <c r="A6485" i="1"/>
  <c r="P6485" i="1" l="1" a="1"/>
  <c r="P6485" i="1" s="1"/>
  <c r="Q6485" i="1" s="1"/>
  <c r="V6485" i="1" s="1"/>
  <c r="Y6485" i="1" s="1"/>
  <c r="Z6485" i="1" s="1"/>
  <c r="AA6485" i="1" s="1"/>
  <c r="A6486" i="1"/>
  <c r="P6486" i="1" l="1" a="1"/>
  <c r="P6486" i="1" s="1"/>
  <c r="Q6486" i="1" s="1"/>
  <c r="V6486" i="1" s="1"/>
  <c r="Y6486" i="1" s="1"/>
  <c r="Z6486" i="1" s="1"/>
  <c r="AA6486" i="1" s="1"/>
  <c r="A6487" i="1"/>
  <c r="A6488" i="1" l="1"/>
  <c r="P6487" i="1" a="1"/>
  <c r="P6487" i="1" s="1"/>
  <c r="Q6487" i="1" s="1"/>
  <c r="V6487" i="1" s="1"/>
  <c r="Y6487" i="1" s="1"/>
  <c r="Z6487" i="1" s="1"/>
  <c r="AA6487" i="1" s="1"/>
  <c r="A6489" i="1" l="1"/>
  <c r="P6488" i="1" a="1"/>
  <c r="P6488" i="1" s="1"/>
  <c r="Q6488" i="1" s="1"/>
  <c r="V6488" i="1" s="1"/>
  <c r="Y6488" i="1" s="1"/>
  <c r="Z6488" i="1" s="1"/>
  <c r="AA6488" i="1" s="1"/>
  <c r="P6489" i="1" l="1" a="1"/>
  <c r="P6489" i="1" s="1"/>
  <c r="Q6489" i="1" s="1"/>
  <c r="V6489" i="1" s="1"/>
  <c r="Y6489" i="1" s="1"/>
  <c r="Z6489" i="1" s="1"/>
  <c r="AA6489" i="1" s="1"/>
  <c r="A6490" i="1"/>
  <c r="P6490" i="1" l="1" a="1"/>
  <c r="P6490" i="1" s="1"/>
  <c r="Q6490" i="1" s="1"/>
  <c r="V6490" i="1" s="1"/>
  <c r="Y6490" i="1" s="1"/>
  <c r="Z6490" i="1" s="1"/>
  <c r="AA6490" i="1" s="1"/>
  <c r="A6491" i="1"/>
  <c r="P6491" i="1" l="1" a="1"/>
  <c r="P6491" i="1" s="1"/>
  <c r="Q6491" i="1" s="1"/>
  <c r="V6491" i="1" s="1"/>
  <c r="Y6491" i="1" s="1"/>
  <c r="Z6491" i="1" s="1"/>
  <c r="AA6491" i="1" s="1"/>
  <c r="A6492" i="1"/>
  <c r="A6493" i="1" l="1"/>
  <c r="P6492" i="1" a="1"/>
  <c r="P6492" i="1" s="1"/>
  <c r="Q6492" i="1" s="1"/>
  <c r="V6492" i="1" s="1"/>
  <c r="Y6492" i="1" s="1"/>
  <c r="Z6492" i="1" s="1"/>
  <c r="AA6492" i="1" s="1"/>
  <c r="A6494" i="1" l="1"/>
  <c r="P6493" i="1" a="1"/>
  <c r="P6493" i="1" s="1"/>
  <c r="Q6493" i="1" s="1"/>
  <c r="V6493" i="1" s="1"/>
  <c r="Y6493" i="1" s="1"/>
  <c r="Z6493" i="1" s="1"/>
  <c r="AA6493" i="1" s="1"/>
  <c r="A6495" i="1" l="1"/>
  <c r="P6494" i="1" a="1"/>
  <c r="P6494" i="1" s="1"/>
  <c r="Q6494" i="1" s="1"/>
  <c r="V6494" i="1" s="1"/>
  <c r="Y6494" i="1" s="1"/>
  <c r="Z6494" i="1" s="1"/>
  <c r="AA6494" i="1" s="1"/>
  <c r="P6495" i="1" l="1" a="1"/>
  <c r="P6495" i="1" s="1"/>
  <c r="Q6495" i="1" s="1"/>
  <c r="V6495" i="1" s="1"/>
  <c r="Y6495" i="1" s="1"/>
  <c r="Z6495" i="1" s="1"/>
  <c r="AA6495" i="1" s="1"/>
  <c r="A6496" i="1"/>
  <c r="A6497" i="1" l="1"/>
  <c r="P6496" i="1" a="1"/>
  <c r="P6496" i="1" s="1"/>
  <c r="Q6496" i="1" s="1"/>
  <c r="V6496" i="1" s="1"/>
  <c r="Y6496" i="1" s="1"/>
  <c r="Z6496" i="1" s="1"/>
  <c r="AA6496" i="1" s="1"/>
  <c r="A6498" i="1" l="1"/>
  <c r="P6497" i="1" a="1"/>
  <c r="P6497" i="1" s="1"/>
  <c r="Q6497" i="1" s="1"/>
  <c r="V6497" i="1" s="1"/>
  <c r="Y6497" i="1" s="1"/>
  <c r="Z6497" i="1" s="1"/>
  <c r="AA6497" i="1" s="1"/>
  <c r="P6498" i="1" l="1" a="1"/>
  <c r="P6498" i="1" s="1"/>
  <c r="Q6498" i="1" s="1"/>
  <c r="V6498" i="1" s="1"/>
  <c r="Y6498" i="1" s="1"/>
  <c r="Z6498" i="1" s="1"/>
  <c r="AA6498" i="1" s="1"/>
  <c r="A6499" i="1"/>
  <c r="P6499" i="1" l="1" a="1"/>
  <c r="P6499" i="1" s="1"/>
  <c r="Q6499" i="1" s="1"/>
  <c r="V6499" i="1" s="1"/>
  <c r="Y6499" i="1" s="1"/>
  <c r="Z6499" i="1" s="1"/>
  <c r="AA6499" i="1" s="1"/>
  <c r="A6500" i="1"/>
  <c r="A6501" i="1" l="1"/>
  <c r="P6500" i="1" a="1"/>
  <c r="P6500" i="1" s="1"/>
  <c r="Q6500" i="1" s="1"/>
  <c r="V6500" i="1" s="1"/>
  <c r="Y6500" i="1" s="1"/>
  <c r="Z6500" i="1" s="1"/>
  <c r="AA6500" i="1" s="1"/>
  <c r="P6501" i="1" l="1" a="1"/>
  <c r="P6501" i="1" s="1"/>
  <c r="Q6501" i="1" s="1"/>
  <c r="V6501" i="1" s="1"/>
  <c r="Y6501" i="1" s="1"/>
  <c r="Z6501" i="1" s="1"/>
  <c r="AA6501" i="1" s="1"/>
  <c r="A6502" i="1"/>
  <c r="P6502" i="1" l="1" a="1"/>
  <c r="P6502" i="1" s="1"/>
  <c r="Q6502" i="1" s="1"/>
  <c r="V6502" i="1" s="1"/>
  <c r="Y6502" i="1" s="1"/>
  <c r="Z6502" i="1" s="1"/>
  <c r="AA6502" i="1" s="1"/>
  <c r="A6503" i="1"/>
  <c r="P6503" i="1" l="1" a="1"/>
  <c r="P6503" i="1" s="1"/>
  <c r="Q6503" i="1" s="1"/>
  <c r="V6503" i="1" s="1"/>
  <c r="Y6503" i="1" s="1"/>
  <c r="Z6503" i="1" s="1"/>
  <c r="AA6503" i="1" s="1"/>
  <c r="A6504" i="1"/>
  <c r="A6505" i="1" l="1"/>
  <c r="P6504" i="1" a="1"/>
  <c r="P6504" i="1" s="1"/>
  <c r="Q6504" i="1" s="1"/>
  <c r="V6504" i="1" s="1"/>
  <c r="Y6504" i="1" s="1"/>
  <c r="Z6504" i="1" s="1"/>
  <c r="AA6504" i="1" s="1"/>
  <c r="P6505" i="1" l="1" a="1"/>
  <c r="P6505" i="1" s="1"/>
  <c r="Q6505" i="1" s="1"/>
  <c r="V6505" i="1" s="1"/>
  <c r="Y6505" i="1" s="1"/>
  <c r="Z6505" i="1" s="1"/>
  <c r="AA6505" i="1" s="1"/>
  <c r="A6506" i="1"/>
  <c r="A6507" i="1" l="1"/>
  <c r="P6506" i="1" a="1"/>
  <c r="P6506" i="1" s="1"/>
  <c r="Q6506" i="1" s="1"/>
  <c r="V6506" i="1" s="1"/>
  <c r="Y6506" i="1" s="1"/>
  <c r="Z6506" i="1" s="1"/>
  <c r="AA6506" i="1" s="1"/>
  <c r="P6507" i="1" l="1" a="1"/>
  <c r="P6507" i="1" s="1"/>
  <c r="Q6507" i="1" s="1"/>
  <c r="V6507" i="1" s="1"/>
  <c r="Y6507" i="1" s="1"/>
  <c r="Z6507" i="1" s="1"/>
  <c r="AA6507" i="1" s="1"/>
  <c r="A6508" i="1"/>
  <c r="P6508" i="1" l="1" a="1"/>
  <c r="P6508" i="1" s="1"/>
  <c r="Q6508" i="1" s="1"/>
  <c r="V6508" i="1" s="1"/>
  <c r="Y6508" i="1" s="1"/>
  <c r="Z6508" i="1" s="1"/>
  <c r="AA6508" i="1" s="1"/>
  <c r="A6509" i="1"/>
  <c r="P6509" i="1" l="1" a="1"/>
  <c r="P6509" i="1" s="1"/>
  <c r="Q6509" i="1" s="1"/>
  <c r="V6509" i="1" s="1"/>
  <c r="Y6509" i="1" s="1"/>
  <c r="Z6509" i="1" s="1"/>
  <c r="AA6509" i="1" s="1"/>
  <c r="A6510" i="1"/>
  <c r="A6511" i="1" l="1"/>
  <c r="P6510" i="1" a="1"/>
  <c r="P6510" i="1" s="1"/>
  <c r="Q6510" i="1" s="1"/>
  <c r="V6510" i="1" s="1"/>
  <c r="Y6510" i="1" s="1"/>
  <c r="Z6510" i="1" s="1"/>
  <c r="AA6510" i="1" s="1"/>
  <c r="A6512" i="1" l="1"/>
  <c r="P6511" i="1" a="1"/>
  <c r="P6511" i="1" s="1"/>
  <c r="Q6511" i="1" s="1"/>
  <c r="V6511" i="1" s="1"/>
  <c r="Y6511" i="1" s="1"/>
  <c r="Z6511" i="1" s="1"/>
  <c r="AA6511" i="1" s="1"/>
  <c r="A6513" i="1" l="1"/>
  <c r="P6512" i="1" a="1"/>
  <c r="P6512" i="1" s="1"/>
  <c r="Q6512" i="1" s="1"/>
  <c r="V6512" i="1" s="1"/>
  <c r="Y6512" i="1" s="1"/>
  <c r="Z6512" i="1" s="1"/>
  <c r="AA6512" i="1" s="1"/>
  <c r="A6514" i="1" l="1"/>
  <c r="P6513" i="1" a="1"/>
  <c r="P6513" i="1" s="1"/>
  <c r="Q6513" i="1" s="1"/>
  <c r="V6513" i="1" s="1"/>
  <c r="Y6513" i="1" s="1"/>
  <c r="Z6513" i="1" s="1"/>
  <c r="AA6513" i="1" s="1"/>
  <c r="A6515" i="1" l="1"/>
  <c r="P6514" i="1" a="1"/>
  <c r="P6514" i="1" s="1"/>
  <c r="Q6514" i="1" s="1"/>
  <c r="V6514" i="1" s="1"/>
  <c r="Y6514" i="1" s="1"/>
  <c r="Z6514" i="1" s="1"/>
  <c r="AA6514" i="1" s="1"/>
  <c r="A6516" i="1" l="1"/>
  <c r="P6515" i="1" a="1"/>
  <c r="P6515" i="1" s="1"/>
  <c r="Q6515" i="1" s="1"/>
  <c r="V6515" i="1" s="1"/>
  <c r="Y6515" i="1" s="1"/>
  <c r="Z6515" i="1" s="1"/>
  <c r="AA6515" i="1" s="1"/>
  <c r="P6516" i="1" l="1" a="1"/>
  <c r="P6516" i="1" s="1"/>
  <c r="Q6516" i="1" s="1"/>
  <c r="V6516" i="1" s="1"/>
  <c r="Y6516" i="1" s="1"/>
  <c r="Z6516" i="1" s="1"/>
  <c r="AA6516" i="1" s="1"/>
  <c r="A6517" i="1"/>
  <c r="A6518" i="1" l="1"/>
  <c r="P6517" i="1" a="1"/>
  <c r="P6517" i="1" s="1"/>
  <c r="Q6517" i="1" s="1"/>
  <c r="V6517" i="1" s="1"/>
  <c r="Y6517" i="1" s="1"/>
  <c r="Z6517" i="1" s="1"/>
  <c r="AA6517" i="1" s="1"/>
  <c r="P6518" i="1" l="1" a="1"/>
  <c r="P6518" i="1" s="1"/>
  <c r="Q6518" i="1" s="1"/>
  <c r="V6518" i="1" s="1"/>
  <c r="Y6518" i="1" s="1"/>
  <c r="Z6518" i="1" s="1"/>
  <c r="AA6518" i="1" s="1"/>
  <c r="A6519" i="1"/>
  <c r="P6519" i="1" l="1" a="1"/>
  <c r="P6519" i="1" s="1"/>
  <c r="Q6519" i="1" s="1"/>
  <c r="V6519" i="1" s="1"/>
  <c r="Y6519" i="1" s="1"/>
  <c r="Z6519" i="1" s="1"/>
  <c r="AA6519" i="1" s="1"/>
  <c r="A6520" i="1"/>
  <c r="A6521" i="1" l="1"/>
  <c r="P6520" i="1" a="1"/>
  <c r="P6520" i="1" s="1"/>
  <c r="Q6520" i="1" s="1"/>
  <c r="V6520" i="1" s="1"/>
  <c r="Y6520" i="1" s="1"/>
  <c r="Z6520" i="1" s="1"/>
  <c r="AA6520" i="1" s="1"/>
  <c r="A6522" i="1" l="1"/>
  <c r="P6521" i="1" a="1"/>
  <c r="P6521" i="1" s="1"/>
  <c r="Q6521" i="1" s="1"/>
  <c r="V6521" i="1" s="1"/>
  <c r="Y6521" i="1" s="1"/>
  <c r="Z6521" i="1" s="1"/>
  <c r="AA6521" i="1" s="1"/>
  <c r="A6523" i="1" l="1"/>
  <c r="P6522" i="1" a="1"/>
  <c r="P6522" i="1" s="1"/>
  <c r="Q6522" i="1" s="1"/>
  <c r="V6522" i="1" s="1"/>
  <c r="Y6522" i="1" s="1"/>
  <c r="Z6522" i="1" s="1"/>
  <c r="AA6522" i="1" s="1"/>
  <c r="P6523" i="1" l="1" a="1"/>
  <c r="P6523" i="1" s="1"/>
  <c r="Q6523" i="1" s="1"/>
  <c r="V6523" i="1" s="1"/>
  <c r="Y6523" i="1" s="1"/>
  <c r="Z6523" i="1" s="1"/>
  <c r="AA6523" i="1" s="1"/>
  <c r="A6524" i="1"/>
  <c r="P6524" i="1" l="1" a="1"/>
  <c r="P6524" i="1" s="1"/>
  <c r="Q6524" i="1" s="1"/>
  <c r="V6524" i="1" s="1"/>
  <c r="Y6524" i="1" s="1"/>
  <c r="Z6524" i="1" s="1"/>
  <c r="AA6524" i="1" s="1"/>
  <c r="A6525" i="1"/>
  <c r="P6525" i="1" l="1" a="1"/>
  <c r="P6525" i="1" s="1"/>
  <c r="Q6525" i="1" s="1"/>
  <c r="V6525" i="1" s="1"/>
  <c r="Y6525" i="1" s="1"/>
  <c r="Z6525" i="1" s="1"/>
  <c r="AA6525" i="1" s="1"/>
  <c r="A6526" i="1"/>
  <c r="A6527" i="1" l="1"/>
  <c r="P6526" i="1" a="1"/>
  <c r="P6526" i="1" s="1"/>
  <c r="Q6526" i="1" s="1"/>
  <c r="V6526" i="1" s="1"/>
  <c r="Y6526" i="1" s="1"/>
  <c r="Z6526" i="1" s="1"/>
  <c r="AA6526" i="1" s="1"/>
  <c r="A6528" i="1" l="1"/>
  <c r="P6527" i="1" a="1"/>
  <c r="P6527" i="1" s="1"/>
  <c r="Q6527" i="1" s="1"/>
  <c r="V6527" i="1" s="1"/>
  <c r="Y6527" i="1" s="1"/>
  <c r="Z6527" i="1" s="1"/>
  <c r="AA6527" i="1" s="1"/>
  <c r="P6528" i="1" l="1" a="1"/>
  <c r="P6528" i="1" s="1"/>
  <c r="Q6528" i="1" s="1"/>
  <c r="V6528" i="1" s="1"/>
  <c r="Y6528" i="1" s="1"/>
  <c r="Z6528" i="1" s="1"/>
  <c r="AA6528" i="1" s="1"/>
  <c r="A6529" i="1"/>
  <c r="P6529" i="1" l="1" a="1"/>
  <c r="P6529" i="1" s="1"/>
  <c r="Q6529" i="1" s="1"/>
  <c r="V6529" i="1" s="1"/>
  <c r="Y6529" i="1" s="1"/>
  <c r="Z6529" i="1" s="1"/>
  <c r="AA6529" i="1" s="1"/>
  <c r="A6530" i="1"/>
  <c r="P6530" i="1" l="1" a="1"/>
  <c r="P6530" i="1" s="1"/>
  <c r="Q6530" i="1" s="1"/>
  <c r="V6530" i="1" s="1"/>
  <c r="Y6530" i="1" s="1"/>
  <c r="Z6530" i="1" s="1"/>
  <c r="AA6530" i="1" s="1"/>
  <c r="A6531" i="1"/>
  <c r="P6531" i="1" l="1" a="1"/>
  <c r="P6531" i="1" s="1"/>
  <c r="Q6531" i="1" s="1"/>
  <c r="V6531" i="1" s="1"/>
  <c r="Y6531" i="1" s="1"/>
  <c r="Z6531" i="1" s="1"/>
  <c r="AA6531" i="1" s="1"/>
  <c r="A6532" i="1"/>
  <c r="P6532" i="1" l="1" a="1"/>
  <c r="P6532" i="1" s="1"/>
  <c r="Q6532" i="1" s="1"/>
  <c r="V6532" i="1" s="1"/>
  <c r="Y6532" i="1" s="1"/>
  <c r="Z6532" i="1" s="1"/>
  <c r="AA6532" i="1" s="1"/>
  <c r="A6533" i="1"/>
  <c r="P6533" i="1" l="1" a="1"/>
  <c r="P6533" i="1" s="1"/>
  <c r="Q6533" i="1" s="1"/>
  <c r="V6533" i="1" s="1"/>
  <c r="Y6533" i="1" s="1"/>
  <c r="Z6533" i="1" s="1"/>
  <c r="AA6533" i="1" s="1"/>
  <c r="A6534" i="1"/>
  <c r="P6534" i="1" l="1" a="1"/>
  <c r="P6534" i="1" s="1"/>
  <c r="Q6534" i="1" s="1"/>
  <c r="V6534" i="1" s="1"/>
  <c r="Y6534" i="1" s="1"/>
  <c r="Z6534" i="1" s="1"/>
  <c r="AA6534" i="1" s="1"/>
  <c r="A6535" i="1"/>
  <c r="A6536" i="1" l="1"/>
  <c r="P6535" i="1" a="1"/>
  <c r="P6535" i="1" s="1"/>
  <c r="Q6535" i="1" s="1"/>
  <c r="V6535" i="1" s="1"/>
  <c r="Y6535" i="1" s="1"/>
  <c r="Z6535" i="1" s="1"/>
  <c r="AA6535" i="1" s="1"/>
  <c r="P6536" i="1" l="1" a="1"/>
  <c r="P6536" i="1" s="1"/>
  <c r="Q6536" i="1" s="1"/>
  <c r="V6536" i="1" s="1"/>
  <c r="Y6536" i="1" s="1"/>
  <c r="Z6536" i="1" s="1"/>
  <c r="AA6536" i="1" s="1"/>
  <c r="A6537" i="1"/>
  <c r="A6538" i="1" l="1"/>
  <c r="P6537" i="1" a="1"/>
  <c r="P6537" i="1" s="1"/>
  <c r="Q6537" i="1" s="1"/>
  <c r="V6537" i="1" s="1"/>
  <c r="Y6537" i="1" s="1"/>
  <c r="Z6537" i="1" s="1"/>
  <c r="AA6537" i="1" s="1"/>
  <c r="P6538" i="1" l="1" a="1"/>
  <c r="P6538" i="1" s="1"/>
  <c r="Q6538" i="1" s="1"/>
  <c r="V6538" i="1" s="1"/>
  <c r="Y6538" i="1" s="1"/>
  <c r="Z6538" i="1" s="1"/>
  <c r="AA6538" i="1" s="1"/>
  <c r="A6539" i="1"/>
  <c r="P6539" i="1" l="1" a="1"/>
  <c r="P6539" i="1" s="1"/>
  <c r="Q6539" i="1" s="1"/>
  <c r="V6539" i="1" s="1"/>
  <c r="Y6539" i="1" s="1"/>
  <c r="Z6539" i="1" s="1"/>
  <c r="AA6539" i="1" s="1"/>
  <c r="A6540" i="1"/>
  <c r="P6540" i="1" l="1" a="1"/>
  <c r="P6540" i="1" s="1"/>
  <c r="Q6540" i="1" s="1"/>
  <c r="V6540" i="1" s="1"/>
  <c r="Y6540" i="1" s="1"/>
  <c r="Z6540" i="1" s="1"/>
  <c r="AA6540" i="1" s="1"/>
  <c r="A6541" i="1"/>
  <c r="A6542" i="1" l="1"/>
  <c r="P6541" i="1" a="1"/>
  <c r="P6541" i="1" s="1"/>
  <c r="Q6541" i="1" s="1"/>
  <c r="V6541" i="1" s="1"/>
  <c r="Y6541" i="1" s="1"/>
  <c r="Z6541" i="1" s="1"/>
  <c r="AA6541" i="1" s="1"/>
  <c r="P6542" i="1" l="1" a="1"/>
  <c r="P6542" i="1" s="1"/>
  <c r="Q6542" i="1" s="1"/>
  <c r="V6542" i="1" s="1"/>
  <c r="Y6542" i="1" s="1"/>
  <c r="Z6542" i="1" s="1"/>
  <c r="AA6542" i="1" s="1"/>
  <c r="A6543" i="1"/>
  <c r="A6544" i="1" l="1"/>
  <c r="P6543" i="1" a="1"/>
  <c r="P6543" i="1" s="1"/>
  <c r="Q6543" i="1" s="1"/>
  <c r="V6543" i="1" s="1"/>
  <c r="Y6543" i="1" s="1"/>
  <c r="Z6543" i="1" s="1"/>
  <c r="AA6543" i="1" s="1"/>
  <c r="A6545" i="1" l="1"/>
  <c r="P6544" i="1" a="1"/>
  <c r="P6544" i="1" s="1"/>
  <c r="Q6544" i="1" s="1"/>
  <c r="V6544" i="1" s="1"/>
  <c r="Y6544" i="1" s="1"/>
  <c r="Z6544" i="1" s="1"/>
  <c r="AA6544" i="1" s="1"/>
  <c r="A6546" i="1" l="1"/>
  <c r="P6545" i="1" a="1"/>
  <c r="P6545" i="1" s="1"/>
  <c r="Q6545" i="1" s="1"/>
  <c r="V6545" i="1" s="1"/>
  <c r="Y6545" i="1" s="1"/>
  <c r="Z6545" i="1" s="1"/>
  <c r="AA6545" i="1" s="1"/>
  <c r="A6547" i="1" l="1"/>
  <c r="P6546" i="1" a="1"/>
  <c r="P6546" i="1" s="1"/>
  <c r="Q6546" i="1" s="1"/>
  <c r="V6546" i="1" s="1"/>
  <c r="Y6546" i="1" s="1"/>
  <c r="Z6546" i="1" s="1"/>
  <c r="AA6546" i="1" s="1"/>
  <c r="A6548" i="1" l="1"/>
  <c r="P6547" i="1" a="1"/>
  <c r="P6547" i="1" s="1"/>
  <c r="Q6547" i="1" s="1"/>
  <c r="V6547" i="1" s="1"/>
  <c r="Y6547" i="1" s="1"/>
  <c r="Z6547" i="1" s="1"/>
  <c r="AA6547" i="1" s="1"/>
  <c r="A6549" i="1" l="1"/>
  <c r="P6548" i="1" a="1"/>
  <c r="P6548" i="1" s="1"/>
  <c r="Q6548" i="1" s="1"/>
  <c r="V6548" i="1" s="1"/>
  <c r="Y6548" i="1" s="1"/>
  <c r="Z6548" i="1" s="1"/>
  <c r="AA6548" i="1" s="1"/>
  <c r="P6549" i="1" l="1" a="1"/>
  <c r="P6549" i="1" s="1"/>
  <c r="Q6549" i="1" s="1"/>
  <c r="V6549" i="1" s="1"/>
  <c r="Y6549" i="1" s="1"/>
  <c r="Z6549" i="1" s="1"/>
  <c r="AA6549" i="1" s="1"/>
  <c r="A6550" i="1"/>
  <c r="P6550" i="1" l="1" a="1"/>
  <c r="P6550" i="1" s="1"/>
  <c r="Q6550" i="1" s="1"/>
  <c r="V6550" i="1" s="1"/>
  <c r="Y6550" i="1" s="1"/>
  <c r="Z6550" i="1" s="1"/>
  <c r="AA6550" i="1" s="1"/>
  <c r="A6551" i="1"/>
  <c r="A6552" i="1" l="1"/>
  <c r="P6551" i="1" a="1"/>
  <c r="P6551" i="1" s="1"/>
  <c r="Q6551" i="1" s="1"/>
  <c r="V6551" i="1" s="1"/>
  <c r="Y6551" i="1" s="1"/>
  <c r="Z6551" i="1" s="1"/>
  <c r="AA6551" i="1" s="1"/>
  <c r="P6552" i="1" l="1" a="1"/>
  <c r="P6552" i="1" s="1"/>
  <c r="Q6552" i="1" s="1"/>
  <c r="V6552" i="1" s="1"/>
  <c r="Y6552" i="1" s="1"/>
  <c r="Z6552" i="1" s="1"/>
  <c r="AA6552" i="1" s="1"/>
  <c r="A6553" i="1"/>
  <c r="A6554" i="1" l="1"/>
  <c r="P6553" i="1" a="1"/>
  <c r="P6553" i="1" s="1"/>
  <c r="Q6553" i="1" s="1"/>
  <c r="V6553" i="1" s="1"/>
  <c r="Y6553" i="1" s="1"/>
  <c r="Z6553" i="1" s="1"/>
  <c r="AA6553" i="1" s="1"/>
  <c r="P6554" i="1" l="1" a="1"/>
  <c r="P6554" i="1" s="1"/>
  <c r="Q6554" i="1" s="1"/>
  <c r="V6554" i="1" s="1"/>
  <c r="Y6554" i="1" s="1"/>
  <c r="Z6554" i="1" s="1"/>
  <c r="AA6554" i="1" s="1"/>
  <c r="A6555" i="1"/>
  <c r="A6556" i="1" l="1"/>
  <c r="P6555" i="1" a="1"/>
  <c r="P6555" i="1" s="1"/>
  <c r="Q6555" i="1" s="1"/>
  <c r="V6555" i="1" s="1"/>
  <c r="Y6555" i="1" s="1"/>
  <c r="Z6555" i="1" s="1"/>
  <c r="AA6555" i="1" s="1"/>
  <c r="P6556" i="1" l="1" a="1"/>
  <c r="P6556" i="1" s="1"/>
  <c r="Q6556" i="1" s="1"/>
  <c r="V6556" i="1" s="1"/>
  <c r="Y6556" i="1" s="1"/>
  <c r="Z6556" i="1" s="1"/>
  <c r="AA6556" i="1" s="1"/>
  <c r="A6557" i="1"/>
  <c r="P6557" i="1" l="1" a="1"/>
  <c r="P6557" i="1" s="1"/>
  <c r="Q6557" i="1" s="1"/>
  <c r="V6557" i="1" s="1"/>
  <c r="Y6557" i="1" s="1"/>
  <c r="Z6557" i="1" s="1"/>
  <c r="AA6557" i="1" s="1"/>
  <c r="A6558" i="1"/>
  <c r="A6559" i="1" l="1"/>
  <c r="P6558" i="1" a="1"/>
  <c r="P6558" i="1" s="1"/>
  <c r="Q6558" i="1" s="1"/>
  <c r="V6558" i="1" s="1"/>
  <c r="Y6558" i="1" s="1"/>
  <c r="Z6558" i="1" s="1"/>
  <c r="AA6558" i="1" s="1"/>
  <c r="P6559" i="1" l="1" a="1"/>
  <c r="P6559" i="1" s="1"/>
  <c r="Q6559" i="1" s="1"/>
  <c r="V6559" i="1" s="1"/>
  <c r="Y6559" i="1" s="1"/>
  <c r="Z6559" i="1" s="1"/>
  <c r="AA6559" i="1" s="1"/>
  <c r="A6560" i="1"/>
  <c r="A6561" i="1" l="1"/>
  <c r="P6560" i="1" a="1"/>
  <c r="P6560" i="1" s="1"/>
  <c r="Q6560" i="1" s="1"/>
  <c r="V6560" i="1" s="1"/>
  <c r="Y6560" i="1" s="1"/>
  <c r="Z6560" i="1" s="1"/>
  <c r="AA6560" i="1" s="1"/>
  <c r="P6561" i="1" l="1" a="1"/>
  <c r="P6561" i="1" s="1"/>
  <c r="Q6561" i="1" s="1"/>
  <c r="V6561" i="1" s="1"/>
  <c r="Y6561" i="1" s="1"/>
  <c r="Z6561" i="1" s="1"/>
  <c r="AA6561" i="1" s="1"/>
  <c r="A6562" i="1"/>
  <c r="A6563" i="1" l="1"/>
  <c r="P6562" i="1" a="1"/>
  <c r="P6562" i="1" s="1"/>
  <c r="Q6562" i="1" s="1"/>
  <c r="V6562" i="1" s="1"/>
  <c r="Y6562" i="1" s="1"/>
  <c r="Z6562" i="1" s="1"/>
  <c r="AA6562" i="1" s="1"/>
  <c r="A6564" i="1" l="1"/>
  <c r="P6563" i="1" a="1"/>
  <c r="P6563" i="1" s="1"/>
  <c r="Q6563" i="1" s="1"/>
  <c r="V6563" i="1" s="1"/>
  <c r="Y6563" i="1" s="1"/>
  <c r="Z6563" i="1" s="1"/>
  <c r="AA6563" i="1" s="1"/>
  <c r="A6565" i="1" l="1"/>
  <c r="P6564" i="1" a="1"/>
  <c r="P6564" i="1" s="1"/>
  <c r="Q6564" i="1" s="1"/>
  <c r="V6564" i="1" s="1"/>
  <c r="Y6564" i="1" s="1"/>
  <c r="Z6564" i="1" s="1"/>
  <c r="AA6564" i="1" s="1"/>
  <c r="A6566" i="1" l="1"/>
  <c r="P6565" i="1" a="1"/>
  <c r="P6565" i="1" s="1"/>
  <c r="Q6565" i="1" s="1"/>
  <c r="V6565" i="1" s="1"/>
  <c r="Y6565" i="1" s="1"/>
  <c r="Z6565" i="1" s="1"/>
  <c r="AA6565" i="1" s="1"/>
  <c r="P6566" i="1" l="1" a="1"/>
  <c r="P6566" i="1" s="1"/>
  <c r="Q6566" i="1" s="1"/>
  <c r="V6566" i="1" s="1"/>
  <c r="Y6566" i="1" s="1"/>
  <c r="Z6566" i="1" s="1"/>
  <c r="AA6566" i="1" s="1"/>
  <c r="A6567" i="1"/>
  <c r="A6568" i="1" l="1"/>
  <c r="P6567" i="1" a="1"/>
  <c r="P6567" i="1" s="1"/>
  <c r="Q6567" i="1" s="1"/>
  <c r="V6567" i="1" s="1"/>
  <c r="Y6567" i="1" s="1"/>
  <c r="Z6567" i="1" s="1"/>
  <c r="AA6567" i="1" s="1"/>
  <c r="A6569" i="1" l="1"/>
  <c r="P6568" i="1" a="1"/>
  <c r="P6568" i="1" s="1"/>
  <c r="Q6568" i="1" s="1"/>
  <c r="V6568" i="1" s="1"/>
  <c r="Y6568" i="1" s="1"/>
  <c r="Z6568" i="1" s="1"/>
  <c r="AA6568" i="1" s="1"/>
  <c r="P6569" i="1" l="1" a="1"/>
  <c r="P6569" i="1" s="1"/>
  <c r="Q6569" i="1" s="1"/>
  <c r="V6569" i="1" s="1"/>
  <c r="Y6569" i="1" s="1"/>
  <c r="Z6569" i="1" s="1"/>
  <c r="AA6569" i="1" s="1"/>
  <c r="A6570" i="1"/>
  <c r="A6571" i="1" l="1"/>
  <c r="P6570" i="1" a="1"/>
  <c r="P6570" i="1" s="1"/>
  <c r="Q6570" i="1" s="1"/>
  <c r="V6570" i="1" s="1"/>
  <c r="Y6570" i="1" s="1"/>
  <c r="Z6570" i="1" s="1"/>
  <c r="AA6570" i="1" s="1"/>
  <c r="A6572" i="1" l="1"/>
  <c r="P6571" i="1" a="1"/>
  <c r="P6571" i="1" s="1"/>
  <c r="Q6571" i="1" s="1"/>
  <c r="V6571" i="1" s="1"/>
  <c r="Y6571" i="1" s="1"/>
  <c r="Z6571" i="1" s="1"/>
  <c r="AA6571" i="1" l="1"/>
  <c r="A6573" i="1"/>
  <c r="P6572" i="1" a="1"/>
  <c r="P6572" i="1" s="1"/>
  <c r="Q6572" i="1" s="1"/>
  <c r="V6572" i="1" s="1"/>
  <c r="Y6572" i="1" s="1"/>
  <c r="Z6572" i="1" s="1"/>
  <c r="AA6572" i="1" s="1"/>
  <c r="P6573" i="1" l="1" a="1"/>
  <c r="P6573" i="1" s="1"/>
  <c r="Q6573" i="1" s="1"/>
  <c r="V6573" i="1" s="1"/>
  <c r="Y6573" i="1" s="1"/>
  <c r="Z6573" i="1" s="1"/>
  <c r="AA6573" i="1" s="1"/>
  <c r="A6574" i="1"/>
  <c r="P6574" i="1" l="1" a="1"/>
  <c r="P6574" i="1" s="1"/>
  <c r="Q6574" i="1" s="1"/>
  <c r="V6574" i="1" s="1"/>
  <c r="Y6574" i="1" s="1"/>
  <c r="Z6574" i="1" s="1"/>
  <c r="AA6574" i="1" s="1"/>
  <c r="A6575" i="1"/>
  <c r="A6576" i="1" l="1"/>
  <c r="P6575" i="1" a="1"/>
  <c r="P6575" i="1" s="1"/>
  <c r="Q6575" i="1" s="1"/>
  <c r="V6575" i="1" s="1"/>
  <c r="Y6575" i="1" s="1"/>
  <c r="Z6575" i="1" s="1"/>
  <c r="AA6575" i="1" s="1"/>
  <c r="P6576" i="1" l="1" a="1"/>
  <c r="P6576" i="1" s="1"/>
  <c r="Q6576" i="1" s="1"/>
  <c r="V6576" i="1" s="1"/>
  <c r="Y6576" i="1" s="1"/>
  <c r="Z6576" i="1" s="1"/>
  <c r="AA6576" i="1" s="1"/>
  <c r="A6577" i="1"/>
  <c r="A6578" i="1" l="1"/>
  <c r="P6577" i="1" a="1"/>
  <c r="P6577" i="1" s="1"/>
  <c r="Q6577" i="1" s="1"/>
  <c r="V6577" i="1" s="1"/>
  <c r="Y6577" i="1" s="1"/>
  <c r="Z6577" i="1" s="1"/>
  <c r="AA6577" i="1" s="1"/>
  <c r="P6578" i="1" l="1" a="1"/>
  <c r="P6578" i="1" s="1"/>
  <c r="Q6578" i="1" s="1"/>
  <c r="V6578" i="1" s="1"/>
  <c r="Y6578" i="1" s="1"/>
  <c r="Z6578" i="1" s="1"/>
  <c r="AA6578" i="1" s="1"/>
  <c r="A6579" i="1"/>
  <c r="A6580" i="1" l="1"/>
  <c r="P6579" i="1" a="1"/>
  <c r="P6579" i="1" s="1"/>
  <c r="Q6579" i="1" s="1"/>
  <c r="V6579" i="1" s="1"/>
  <c r="Y6579" i="1" s="1"/>
  <c r="Z6579" i="1" s="1"/>
  <c r="AA6579" i="1" s="1"/>
  <c r="P6580" i="1" l="1" a="1"/>
  <c r="P6580" i="1" s="1"/>
  <c r="Q6580" i="1" s="1"/>
  <c r="V6580" i="1" s="1"/>
  <c r="Y6580" i="1" s="1"/>
  <c r="Z6580" i="1" s="1"/>
  <c r="AA6580" i="1" s="1"/>
  <c r="A6581" i="1"/>
  <c r="P6581" i="1" l="1" a="1"/>
  <c r="P6581" i="1" s="1"/>
  <c r="Q6581" i="1" s="1"/>
  <c r="V6581" i="1" s="1"/>
  <c r="Y6581" i="1" s="1"/>
  <c r="Z6581" i="1" s="1"/>
  <c r="AA6581" i="1" s="1"/>
  <c r="A6582" i="1"/>
  <c r="A6583" i="1" l="1"/>
  <c r="P6582" i="1" a="1"/>
  <c r="P6582" i="1" s="1"/>
  <c r="Q6582" i="1" s="1"/>
  <c r="V6582" i="1" s="1"/>
  <c r="Y6582" i="1" s="1"/>
  <c r="Z6582" i="1" s="1"/>
  <c r="AA6582" i="1" s="1"/>
  <c r="A6584" i="1" l="1"/>
  <c r="P6583" i="1" a="1"/>
  <c r="P6583" i="1" s="1"/>
  <c r="Q6583" i="1" s="1"/>
  <c r="V6583" i="1" s="1"/>
  <c r="Y6583" i="1" s="1"/>
  <c r="Z6583" i="1" s="1"/>
  <c r="AA6583" i="1" s="1"/>
  <c r="P6584" i="1" l="1" a="1"/>
  <c r="P6584" i="1" s="1"/>
  <c r="Q6584" i="1" s="1"/>
  <c r="V6584" i="1" s="1"/>
  <c r="Y6584" i="1" s="1"/>
  <c r="Z6584" i="1" s="1"/>
  <c r="AA6584" i="1" s="1"/>
  <c r="A6585" i="1"/>
  <c r="P6585" i="1" l="1" a="1"/>
  <c r="P6585" i="1" s="1"/>
  <c r="Q6585" i="1" s="1"/>
  <c r="V6585" i="1" s="1"/>
  <c r="Y6585" i="1" s="1"/>
  <c r="Z6585" i="1" s="1"/>
  <c r="AA6585" i="1" s="1"/>
  <c r="A6586" i="1"/>
  <c r="A6587" i="1" l="1"/>
  <c r="P6586" i="1" a="1"/>
  <c r="P6586" i="1" s="1"/>
  <c r="Q6586" i="1" s="1"/>
  <c r="V6586" i="1" s="1"/>
  <c r="Y6586" i="1" s="1"/>
  <c r="Z6586" i="1" s="1"/>
  <c r="AA6586" i="1" s="1"/>
  <c r="P6587" i="1" l="1" a="1"/>
  <c r="P6587" i="1" s="1"/>
  <c r="Q6587" i="1" s="1"/>
  <c r="V6587" i="1" s="1"/>
  <c r="Y6587" i="1" s="1"/>
  <c r="Z6587" i="1" s="1"/>
  <c r="AA6587" i="1" s="1"/>
  <c r="A6588" i="1"/>
  <c r="P6588" i="1" l="1" a="1"/>
  <c r="P6588" i="1" s="1"/>
  <c r="Q6588" i="1" s="1"/>
  <c r="V6588" i="1" s="1"/>
  <c r="Y6588" i="1" s="1"/>
  <c r="Z6588" i="1" s="1"/>
  <c r="AA6588" i="1" s="1"/>
  <c r="A6589" i="1"/>
  <c r="A6590" i="1" l="1"/>
  <c r="P6589" i="1" a="1"/>
  <c r="P6589" i="1" s="1"/>
  <c r="Q6589" i="1" s="1"/>
  <c r="V6589" i="1" s="1"/>
  <c r="Y6589" i="1" s="1"/>
  <c r="Z6589" i="1" s="1"/>
  <c r="AA6589" i="1" s="1"/>
  <c r="P6590" i="1" l="1" a="1"/>
  <c r="P6590" i="1" s="1"/>
  <c r="Q6590" i="1" s="1"/>
  <c r="V6590" i="1" s="1"/>
  <c r="Y6590" i="1" s="1"/>
  <c r="Z6590" i="1" s="1"/>
  <c r="AA6590" i="1" s="1"/>
  <c r="A6591" i="1"/>
  <c r="P6591" i="1" l="1" a="1"/>
  <c r="P6591" i="1" s="1"/>
  <c r="Q6591" i="1" s="1"/>
  <c r="V6591" i="1" s="1"/>
  <c r="Y6591" i="1" s="1"/>
  <c r="Z6591" i="1" s="1"/>
  <c r="AA6591" i="1" s="1"/>
  <c r="A6592" i="1"/>
  <c r="P6592" i="1" l="1" a="1"/>
  <c r="P6592" i="1" s="1"/>
  <c r="Q6592" i="1" s="1"/>
  <c r="V6592" i="1" s="1"/>
  <c r="Y6592" i="1" s="1"/>
  <c r="Z6592" i="1" s="1"/>
  <c r="AA6592" i="1" s="1"/>
  <c r="A6593" i="1"/>
  <c r="P6593" i="1" l="1" a="1"/>
  <c r="P6593" i="1" s="1"/>
  <c r="Q6593" i="1" s="1"/>
  <c r="V6593" i="1" s="1"/>
  <c r="Y6593" i="1" s="1"/>
  <c r="Z6593" i="1" s="1"/>
  <c r="AA6593" i="1" s="1"/>
  <c r="A6594" i="1"/>
  <c r="A6595" i="1" l="1"/>
  <c r="P6594" i="1" a="1"/>
  <c r="P6594" i="1" s="1"/>
  <c r="Q6594" i="1" s="1"/>
  <c r="V6594" i="1" s="1"/>
  <c r="Y6594" i="1" s="1"/>
  <c r="Z6594" i="1" s="1"/>
  <c r="AA6594" i="1" s="1"/>
  <c r="P6595" i="1" l="1" a="1"/>
  <c r="P6595" i="1" s="1"/>
  <c r="Q6595" i="1" s="1"/>
  <c r="V6595" i="1" s="1"/>
  <c r="Y6595" i="1" s="1"/>
  <c r="Z6595" i="1" s="1"/>
  <c r="AA6595" i="1" s="1"/>
  <c r="A6596" i="1"/>
  <c r="P6596" i="1" l="1" a="1"/>
  <c r="P6596" i="1" s="1"/>
  <c r="Q6596" i="1" s="1"/>
  <c r="V6596" i="1" s="1"/>
  <c r="Y6596" i="1" s="1"/>
  <c r="Z6596" i="1" s="1"/>
  <c r="AA6596" i="1" s="1"/>
  <c r="A6597" i="1"/>
  <c r="P6597" i="1" l="1" a="1"/>
  <c r="P6597" i="1" s="1"/>
  <c r="Q6597" i="1" s="1"/>
  <c r="V6597" i="1" s="1"/>
  <c r="Y6597" i="1" s="1"/>
  <c r="Z6597" i="1" s="1"/>
  <c r="AA6597" i="1" s="1"/>
  <c r="A6598" i="1"/>
  <c r="P6598" i="1" l="1" a="1"/>
  <c r="P6598" i="1" s="1"/>
  <c r="Q6598" i="1" s="1"/>
  <c r="V6598" i="1" s="1"/>
  <c r="Y6598" i="1" s="1"/>
  <c r="Z6598" i="1" s="1"/>
  <c r="AA6598" i="1" s="1"/>
  <c r="A6599" i="1"/>
  <c r="A6600" i="1" l="1"/>
  <c r="P6599" i="1" a="1"/>
  <c r="P6599" i="1" s="1"/>
  <c r="Q6599" i="1" s="1"/>
  <c r="V6599" i="1" s="1"/>
  <c r="Y6599" i="1" s="1"/>
  <c r="Z6599" i="1" s="1"/>
  <c r="AA6599" i="1" s="1"/>
  <c r="A6601" i="1" l="1"/>
  <c r="P6600" i="1" a="1"/>
  <c r="P6600" i="1" s="1"/>
  <c r="Q6600" i="1" s="1"/>
  <c r="V6600" i="1" s="1"/>
  <c r="Y6600" i="1" s="1"/>
  <c r="Z6600" i="1" s="1"/>
  <c r="AA6600" i="1" s="1"/>
  <c r="P6601" i="1" l="1" a="1"/>
  <c r="P6601" i="1" s="1"/>
  <c r="Q6601" i="1" s="1"/>
  <c r="V6601" i="1" s="1"/>
  <c r="A6602" i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l="1"/>
  <c r="A6999" i="1" s="1"/>
  <c r="A7000" i="1" s="1"/>
  <c r="A7001" i="1" s="1"/>
  <c r="A7002" i="1" s="1"/>
  <c r="A7003" i="1" s="1"/>
  <c r="Y6601" i="1"/>
  <c r="Z6601" i="1" s="1"/>
  <c r="V6602" i="1"/>
  <c r="AF7001" i="1" l="1"/>
  <c r="P7002" i="1" s="1" a="1"/>
  <c r="P7002" i="1" s="1"/>
  <c r="E4806" i="1"/>
  <c r="E4807" i="1" s="1"/>
  <c r="AA6601" i="1"/>
  <c r="Y6616" i="1"/>
  <c r="Y6609" i="1" s="1"/>
  <c r="A7004" i="1"/>
  <c r="P7003" i="1" a="1"/>
  <c r="P7003" i="1" s="1"/>
  <c r="Q7003" i="1" l="1"/>
  <c r="V7003" i="1" s="1"/>
  <c r="Y7003" i="1" s="1"/>
  <c r="Z7003" i="1" s="1"/>
  <c r="AA7003" i="1" s="1"/>
  <c r="Y6612" i="1"/>
  <c r="Y6613" i="1" s="1"/>
  <c r="Y6614" i="1" s="1"/>
  <c r="Q7002" i="1"/>
  <c r="Y7002" i="1" s="1"/>
  <c r="Z7002" i="1" s="1"/>
  <c r="AA7002" i="1" s="1"/>
  <c r="P7004" i="1" a="1"/>
  <c r="P7004" i="1" s="1"/>
  <c r="Q7004" i="1" s="1"/>
  <c r="V7004" i="1" s="1"/>
  <c r="Y7004" i="1" s="1"/>
  <c r="Z7004" i="1" s="1"/>
  <c r="AA7004" i="1" s="1"/>
  <c r="A7005" i="1"/>
  <c r="A7006" i="1" l="1"/>
  <c r="P7005" i="1" a="1"/>
  <c r="P7005" i="1" s="1"/>
  <c r="Q7005" i="1" s="1"/>
  <c r="V7005" i="1" s="1"/>
  <c r="Y7005" i="1" s="1"/>
  <c r="Z7005" i="1" s="1"/>
  <c r="AA7005" i="1" s="1"/>
  <c r="P7006" i="1" l="1" a="1"/>
  <c r="P7006" i="1" s="1"/>
  <c r="Q7006" i="1" s="1"/>
  <c r="V7006" i="1" s="1"/>
  <c r="Y7006" i="1" s="1"/>
  <c r="Z7006" i="1" s="1"/>
  <c r="AA7006" i="1" s="1"/>
  <c r="A7007" i="1"/>
  <c r="P7007" i="1" l="1" a="1"/>
  <c r="P7007" i="1" s="1"/>
  <c r="Q7007" i="1" s="1"/>
  <c r="V7007" i="1" s="1"/>
  <c r="Y7007" i="1" s="1"/>
  <c r="Z7007" i="1" s="1"/>
  <c r="AA7007" i="1" s="1"/>
  <c r="A7008" i="1"/>
  <c r="A7009" i="1" l="1"/>
  <c r="P7008" i="1" a="1"/>
  <c r="P7008" i="1" s="1"/>
  <c r="Q7008" i="1" s="1"/>
  <c r="V7008" i="1" s="1"/>
  <c r="Y7008" i="1" s="1"/>
  <c r="Z7008" i="1" s="1"/>
  <c r="AA7008" i="1" s="1"/>
  <c r="P7009" i="1" l="1" a="1"/>
  <c r="P7009" i="1" s="1"/>
  <c r="Q7009" i="1" s="1"/>
  <c r="V7009" i="1" s="1"/>
  <c r="Y7009" i="1" s="1"/>
  <c r="Z7009" i="1" s="1"/>
  <c r="AA7009" i="1" s="1"/>
  <c r="A7010" i="1"/>
  <c r="P7010" i="1" l="1" a="1"/>
  <c r="P7010" i="1" s="1"/>
  <c r="Q7010" i="1" s="1"/>
  <c r="V7010" i="1" s="1"/>
  <c r="Y7010" i="1" s="1"/>
  <c r="Z7010" i="1" s="1"/>
  <c r="AA7010" i="1" s="1"/>
  <c r="A7011" i="1"/>
  <c r="P7011" i="1" l="1" a="1"/>
  <c r="P7011" i="1" s="1"/>
  <c r="Q7011" i="1" s="1"/>
  <c r="V7011" i="1" s="1"/>
  <c r="Y7011" i="1" s="1"/>
  <c r="Z7011" i="1" s="1"/>
  <c r="AA7011" i="1" s="1"/>
  <c r="A7012" i="1"/>
  <c r="P7012" i="1" l="1" a="1"/>
  <c r="P7012" i="1" s="1"/>
  <c r="Q7012" i="1" s="1"/>
  <c r="V7012" i="1" s="1"/>
  <c r="Y7012" i="1" s="1"/>
  <c r="Z7012" i="1" s="1"/>
  <c r="AA7012" i="1" s="1"/>
  <c r="A7013" i="1"/>
  <c r="A7014" i="1" l="1"/>
  <c r="P7013" i="1" a="1"/>
  <c r="P7013" i="1" s="1"/>
  <c r="Q7013" i="1" s="1"/>
  <c r="V7013" i="1" s="1"/>
  <c r="Y7013" i="1" s="1"/>
  <c r="Z7013" i="1" s="1"/>
  <c r="AA7013" i="1" s="1"/>
  <c r="A7015" i="1" l="1"/>
  <c r="P7014" i="1" a="1"/>
  <c r="P7014" i="1" s="1"/>
  <c r="Q7014" i="1" s="1"/>
  <c r="V7014" i="1" s="1"/>
  <c r="Y7014" i="1" s="1"/>
  <c r="Z7014" i="1" s="1"/>
  <c r="AA7014" i="1" s="1"/>
  <c r="A7016" i="1" l="1"/>
  <c r="P7015" i="1" a="1"/>
  <c r="P7015" i="1" s="1"/>
  <c r="Q7015" i="1" s="1"/>
  <c r="V7015" i="1" s="1"/>
  <c r="Y7015" i="1" s="1"/>
  <c r="Z7015" i="1" s="1"/>
  <c r="AA7015" i="1" s="1"/>
  <c r="P7016" i="1" l="1" a="1"/>
  <c r="P7016" i="1" s="1"/>
  <c r="Q7016" i="1" s="1"/>
  <c r="V7016" i="1" s="1"/>
  <c r="Y7016" i="1" s="1"/>
  <c r="Z7016" i="1" s="1"/>
  <c r="AA7016" i="1" s="1"/>
  <c r="A7017" i="1"/>
  <c r="A7018" i="1" l="1"/>
  <c r="P7017" i="1" a="1"/>
  <c r="P7017" i="1" s="1"/>
  <c r="Q7017" i="1" s="1"/>
  <c r="V7017" i="1" s="1"/>
  <c r="Y7017" i="1" s="1"/>
  <c r="Z7017" i="1" s="1"/>
  <c r="AA7017" i="1" s="1"/>
  <c r="P7018" i="1" l="1" a="1"/>
  <c r="P7018" i="1" s="1"/>
  <c r="Q7018" i="1" s="1"/>
  <c r="V7018" i="1" s="1"/>
  <c r="Y7018" i="1" s="1"/>
  <c r="Z7018" i="1" s="1"/>
  <c r="AA7018" i="1" s="1"/>
  <c r="A7019" i="1"/>
  <c r="A7020" i="1" l="1"/>
  <c r="P7019" i="1" a="1"/>
  <c r="P7019" i="1" s="1"/>
  <c r="Q7019" i="1" s="1"/>
  <c r="V7019" i="1" s="1"/>
  <c r="Y7019" i="1" s="1"/>
  <c r="Z7019" i="1" s="1"/>
  <c r="AA7019" i="1" s="1"/>
  <c r="A7021" i="1" l="1"/>
  <c r="P7020" i="1" a="1"/>
  <c r="P7020" i="1" s="1"/>
  <c r="Q7020" i="1" s="1"/>
  <c r="V7020" i="1" s="1"/>
  <c r="Y7020" i="1" s="1"/>
  <c r="Z7020" i="1" s="1"/>
  <c r="AA7020" i="1" s="1"/>
  <c r="P7021" i="1" l="1" a="1"/>
  <c r="P7021" i="1" s="1"/>
  <c r="Q7021" i="1" s="1"/>
  <c r="V7021" i="1" s="1"/>
  <c r="Y7021" i="1" s="1"/>
  <c r="Z7021" i="1" s="1"/>
  <c r="AA7021" i="1" s="1"/>
  <c r="A7022" i="1"/>
  <c r="A7023" i="1" l="1"/>
  <c r="P7022" i="1" a="1"/>
  <c r="P7022" i="1" s="1"/>
  <c r="Q7022" i="1" s="1"/>
  <c r="V7022" i="1" s="1"/>
  <c r="Y7022" i="1" s="1"/>
  <c r="Z7022" i="1" s="1"/>
  <c r="AA7022" i="1" s="1"/>
  <c r="P7023" i="1" l="1" a="1"/>
  <c r="P7023" i="1" s="1"/>
  <c r="Q7023" i="1" s="1"/>
  <c r="V7023" i="1" s="1"/>
  <c r="Y7023" i="1" s="1"/>
  <c r="Z7023" i="1" s="1"/>
  <c r="AA7023" i="1" s="1"/>
  <c r="A7024" i="1"/>
  <c r="A7025" i="1" l="1"/>
  <c r="P7024" i="1" a="1"/>
  <c r="P7024" i="1" s="1"/>
  <c r="Q7024" i="1" s="1"/>
  <c r="V7024" i="1" s="1"/>
  <c r="Y7024" i="1" s="1"/>
  <c r="Z7024" i="1" s="1"/>
  <c r="AA7024" i="1" s="1"/>
  <c r="A7026" i="1" l="1"/>
  <c r="P7025" i="1" a="1"/>
  <c r="P7025" i="1" s="1"/>
  <c r="Q7025" i="1" s="1"/>
  <c r="V7025" i="1" s="1"/>
  <c r="Y7025" i="1" s="1"/>
  <c r="Z7025" i="1" s="1"/>
  <c r="AA7025" i="1" s="1"/>
  <c r="P7026" i="1" l="1" a="1"/>
  <c r="P7026" i="1" s="1"/>
  <c r="Q7026" i="1" s="1"/>
  <c r="V7026" i="1" s="1"/>
  <c r="Y7026" i="1" s="1"/>
  <c r="Z7026" i="1" s="1"/>
  <c r="AA7026" i="1" s="1"/>
  <c r="A7027" i="1"/>
  <c r="A7028" i="1" l="1"/>
  <c r="P7027" i="1" a="1"/>
  <c r="P7027" i="1" s="1"/>
  <c r="Q7027" i="1" s="1"/>
  <c r="V7027" i="1" s="1"/>
  <c r="Y7027" i="1" s="1"/>
  <c r="Z7027" i="1" s="1"/>
  <c r="AA7027" i="1" s="1"/>
  <c r="P7028" i="1" l="1" a="1"/>
  <c r="P7028" i="1" s="1"/>
  <c r="Q7028" i="1" s="1"/>
  <c r="V7028" i="1" s="1"/>
  <c r="Y7028" i="1" s="1"/>
  <c r="Z7028" i="1" s="1"/>
  <c r="AA7028" i="1" s="1"/>
  <c r="A7029" i="1"/>
  <c r="A7030" i="1" l="1"/>
  <c r="P7029" i="1" a="1"/>
  <c r="P7029" i="1" s="1"/>
  <c r="Q7029" i="1" s="1"/>
  <c r="V7029" i="1" s="1"/>
  <c r="Y7029" i="1" s="1"/>
  <c r="Z7029" i="1" s="1"/>
  <c r="AA7029" i="1" s="1"/>
  <c r="P7030" i="1" l="1" a="1"/>
  <c r="P7030" i="1" s="1"/>
  <c r="Q7030" i="1" s="1"/>
  <c r="V7030" i="1" s="1"/>
  <c r="Y7030" i="1" s="1"/>
  <c r="Z7030" i="1" s="1"/>
  <c r="AA7030" i="1" s="1"/>
  <c r="A7031" i="1"/>
  <c r="P7031" i="1" l="1" a="1"/>
  <c r="P7031" i="1" s="1"/>
  <c r="Q7031" i="1" s="1"/>
  <c r="V7031" i="1" s="1"/>
  <c r="Y7031" i="1" s="1"/>
  <c r="Z7031" i="1" s="1"/>
  <c r="AA7031" i="1" s="1"/>
  <c r="A7032" i="1"/>
  <c r="A7033" i="1" l="1"/>
  <c r="P7032" i="1" a="1"/>
  <c r="P7032" i="1" s="1"/>
  <c r="Q7032" i="1" s="1"/>
  <c r="V7032" i="1" s="1"/>
  <c r="Y7032" i="1" s="1"/>
  <c r="Z7032" i="1" s="1"/>
  <c r="AA7032" i="1" s="1"/>
  <c r="P7033" i="1" l="1" a="1"/>
  <c r="P7033" i="1" s="1"/>
  <c r="Q7033" i="1" s="1"/>
  <c r="V7033" i="1" s="1"/>
  <c r="Y7033" i="1" s="1"/>
  <c r="Z7033" i="1" s="1"/>
  <c r="AA7033" i="1" s="1"/>
  <c r="A7034" i="1"/>
  <c r="A7035" i="1" l="1"/>
  <c r="P7034" i="1" a="1"/>
  <c r="P7034" i="1" s="1"/>
  <c r="Q7034" i="1" s="1"/>
  <c r="V7034" i="1" s="1"/>
  <c r="Y7034" i="1" s="1"/>
  <c r="Z7034" i="1" s="1"/>
  <c r="AA7034" i="1" s="1"/>
  <c r="A7036" i="1" l="1"/>
  <c r="P7035" i="1" a="1"/>
  <c r="P7035" i="1" s="1"/>
  <c r="Q7035" i="1" s="1"/>
  <c r="V7035" i="1" s="1"/>
  <c r="Y7035" i="1" s="1"/>
  <c r="Z7035" i="1" s="1"/>
  <c r="AA7035" i="1" s="1"/>
  <c r="A7037" i="1" l="1"/>
  <c r="P7036" i="1" a="1"/>
  <c r="P7036" i="1" s="1"/>
  <c r="Q7036" i="1" s="1"/>
  <c r="V7036" i="1" s="1"/>
  <c r="Y7036" i="1" s="1"/>
  <c r="Z7036" i="1" s="1"/>
  <c r="AA7036" i="1" s="1"/>
  <c r="P7037" i="1" l="1" a="1"/>
  <c r="P7037" i="1" s="1"/>
  <c r="Q7037" i="1" s="1"/>
  <c r="V7037" i="1" s="1"/>
  <c r="Y7037" i="1" s="1"/>
  <c r="Z7037" i="1" s="1"/>
  <c r="AA7037" i="1" s="1"/>
  <c r="A7038" i="1"/>
  <c r="A7039" i="1" l="1"/>
  <c r="P7038" i="1" a="1"/>
  <c r="P7038" i="1" s="1"/>
  <c r="Q7038" i="1" s="1"/>
  <c r="V7038" i="1" s="1"/>
  <c r="Y7038" i="1" s="1"/>
  <c r="Z7038" i="1" s="1"/>
  <c r="AA7038" i="1" s="1"/>
  <c r="A7040" i="1" l="1"/>
  <c r="P7039" i="1" a="1"/>
  <c r="P7039" i="1" s="1"/>
  <c r="Q7039" i="1" s="1"/>
  <c r="V7039" i="1" s="1"/>
  <c r="Y7039" i="1" s="1"/>
  <c r="Z7039" i="1" s="1"/>
  <c r="AA7039" i="1" s="1"/>
  <c r="A7041" i="1" l="1"/>
  <c r="P7040" i="1" a="1"/>
  <c r="P7040" i="1" s="1"/>
  <c r="Q7040" i="1" s="1"/>
  <c r="V7040" i="1" s="1"/>
  <c r="Y7040" i="1" s="1"/>
  <c r="Z7040" i="1" s="1"/>
  <c r="AA7040" i="1" s="1"/>
  <c r="P7041" i="1" l="1" a="1"/>
  <c r="P7041" i="1" s="1"/>
  <c r="Q7041" i="1" s="1"/>
  <c r="V7041" i="1" s="1"/>
  <c r="Y7041" i="1" s="1"/>
  <c r="Z7041" i="1" s="1"/>
  <c r="AA7041" i="1" s="1"/>
  <c r="A7042" i="1"/>
  <c r="P7042" i="1" l="1" a="1"/>
  <c r="P7042" i="1" s="1"/>
  <c r="Q7042" i="1" s="1"/>
  <c r="V7042" i="1" s="1"/>
  <c r="Y7042" i="1" s="1"/>
  <c r="Z7042" i="1" s="1"/>
  <c r="AA7042" i="1" s="1"/>
  <c r="A7043" i="1"/>
  <c r="P7043" i="1" l="1" a="1"/>
  <c r="P7043" i="1" s="1"/>
  <c r="Q7043" i="1" s="1"/>
  <c r="V7043" i="1" s="1"/>
  <c r="Y7043" i="1" s="1"/>
  <c r="Z7043" i="1" s="1"/>
  <c r="AA7043" i="1" s="1"/>
  <c r="A7044" i="1"/>
  <c r="P7044" i="1" l="1" a="1"/>
  <c r="P7044" i="1" s="1"/>
  <c r="Q7044" i="1" s="1"/>
  <c r="V7044" i="1" s="1"/>
  <c r="Y7044" i="1" s="1"/>
  <c r="Z7044" i="1" s="1"/>
  <c r="AA7044" i="1" s="1"/>
  <c r="A7045" i="1"/>
  <c r="A7046" i="1" l="1"/>
  <c r="P7045" i="1" a="1"/>
  <c r="P7045" i="1" s="1"/>
  <c r="Q7045" i="1" s="1"/>
  <c r="V7045" i="1" s="1"/>
  <c r="Y7045" i="1" s="1"/>
  <c r="Z7045" i="1" s="1"/>
  <c r="AA7045" i="1" s="1"/>
  <c r="A7047" i="1" l="1"/>
  <c r="P7046" i="1" a="1"/>
  <c r="P7046" i="1" s="1"/>
  <c r="Q7046" i="1" s="1"/>
  <c r="V7046" i="1" s="1"/>
  <c r="Y7046" i="1" s="1"/>
  <c r="Z7046" i="1" s="1"/>
  <c r="AA7046" i="1" s="1"/>
  <c r="A7048" i="1" l="1"/>
  <c r="P7047" i="1" a="1"/>
  <c r="P7047" i="1" s="1"/>
  <c r="Q7047" i="1" s="1"/>
  <c r="V7047" i="1" s="1"/>
  <c r="Y7047" i="1" s="1"/>
  <c r="Z7047" i="1" s="1"/>
  <c r="AA7047" i="1" s="1"/>
  <c r="A7049" i="1" l="1"/>
  <c r="P7048" i="1" a="1"/>
  <c r="P7048" i="1" s="1"/>
  <c r="Q7048" i="1" s="1"/>
  <c r="V7048" i="1" s="1"/>
  <c r="Y7048" i="1" s="1"/>
  <c r="Z7048" i="1" s="1"/>
  <c r="AA7048" i="1" s="1"/>
  <c r="A7050" i="1" l="1"/>
  <c r="P7049" i="1" a="1"/>
  <c r="P7049" i="1" s="1"/>
  <c r="Q7049" i="1" s="1"/>
  <c r="V7049" i="1" s="1"/>
  <c r="Y7049" i="1" s="1"/>
  <c r="Z7049" i="1" s="1"/>
  <c r="AA7049" i="1" s="1"/>
  <c r="A7051" i="1" l="1"/>
  <c r="P7050" i="1" a="1"/>
  <c r="P7050" i="1" s="1"/>
  <c r="Q7050" i="1" s="1"/>
  <c r="V7050" i="1" s="1"/>
  <c r="Y7050" i="1" s="1"/>
  <c r="Z7050" i="1" s="1"/>
  <c r="AA7050" i="1" s="1"/>
  <c r="P7051" i="1" l="1" a="1"/>
  <c r="P7051" i="1" s="1"/>
  <c r="Q7051" i="1" s="1"/>
  <c r="V7051" i="1" s="1"/>
  <c r="Y7051" i="1" s="1"/>
  <c r="Z7051" i="1" s="1"/>
  <c r="AA7051" i="1" s="1"/>
  <c r="A7052" i="1"/>
  <c r="P7052" i="1" l="1" a="1"/>
  <c r="P7052" i="1" s="1"/>
  <c r="Q7052" i="1" s="1"/>
  <c r="V7052" i="1" s="1"/>
  <c r="Y7052" i="1" s="1"/>
  <c r="Z7052" i="1" s="1"/>
  <c r="AA7052" i="1" s="1"/>
  <c r="A7053" i="1"/>
  <c r="A7054" i="1" l="1"/>
  <c r="P7053" i="1" a="1"/>
  <c r="P7053" i="1" s="1"/>
  <c r="Q7053" i="1" s="1"/>
  <c r="V7053" i="1" s="1"/>
  <c r="Y7053" i="1" s="1"/>
  <c r="Z7053" i="1" s="1"/>
  <c r="AA7053" i="1" s="1"/>
  <c r="P7054" i="1" l="1" a="1"/>
  <c r="P7054" i="1" s="1"/>
  <c r="Q7054" i="1" s="1"/>
  <c r="V7054" i="1" s="1"/>
  <c r="Y7054" i="1" s="1"/>
  <c r="Z7054" i="1" s="1"/>
  <c r="AA7054" i="1" s="1"/>
  <c r="A7055" i="1"/>
  <c r="P7055" i="1" l="1" a="1"/>
  <c r="P7055" i="1" s="1"/>
  <c r="Q7055" i="1" s="1"/>
  <c r="V7055" i="1" s="1"/>
  <c r="Y7055" i="1" s="1"/>
  <c r="Z7055" i="1" s="1"/>
  <c r="AA7055" i="1" s="1"/>
  <c r="A7056" i="1"/>
  <c r="A7057" i="1" l="1"/>
  <c r="P7056" i="1" a="1"/>
  <c r="P7056" i="1" s="1"/>
  <c r="Q7056" i="1" s="1"/>
  <c r="V7056" i="1" s="1"/>
  <c r="Y7056" i="1" s="1"/>
  <c r="Z7056" i="1" s="1"/>
  <c r="AA7056" i="1" s="1"/>
  <c r="P7057" i="1" l="1" a="1"/>
  <c r="P7057" i="1" s="1"/>
  <c r="Q7057" i="1" s="1"/>
  <c r="V7057" i="1" s="1"/>
  <c r="Y7057" i="1" s="1"/>
  <c r="Z7057" i="1" s="1"/>
  <c r="AA7057" i="1" s="1"/>
  <c r="A7058" i="1"/>
  <c r="P7058" i="1" l="1" a="1"/>
  <c r="P7058" i="1" s="1"/>
  <c r="Q7058" i="1" s="1"/>
  <c r="V7058" i="1" s="1"/>
  <c r="Y7058" i="1" s="1"/>
  <c r="Z7058" i="1" s="1"/>
  <c r="AA7058" i="1" s="1"/>
  <c r="A7059" i="1"/>
  <c r="P7059" i="1" l="1" a="1"/>
  <c r="P7059" i="1" s="1"/>
  <c r="Q7059" i="1" s="1"/>
  <c r="V7059" i="1" s="1"/>
  <c r="Y7059" i="1" s="1"/>
  <c r="Z7059" i="1" s="1"/>
  <c r="AA7059" i="1" s="1"/>
  <c r="A7060" i="1"/>
  <c r="P7060" i="1" l="1" a="1"/>
  <c r="P7060" i="1" s="1"/>
  <c r="Q7060" i="1" s="1"/>
  <c r="V7060" i="1" s="1"/>
  <c r="Y7060" i="1" s="1"/>
  <c r="Z7060" i="1" s="1"/>
  <c r="AA7060" i="1" s="1"/>
  <c r="A7061" i="1"/>
  <c r="A7062" i="1" l="1"/>
  <c r="P7061" i="1" a="1"/>
  <c r="P7061" i="1" s="1"/>
  <c r="Q7061" i="1" s="1"/>
  <c r="V7061" i="1" s="1"/>
  <c r="Y7061" i="1" s="1"/>
  <c r="Z7061" i="1" s="1"/>
  <c r="AA7061" i="1" s="1"/>
  <c r="P7062" i="1" l="1" a="1"/>
  <c r="P7062" i="1" s="1"/>
  <c r="Q7062" i="1" s="1"/>
  <c r="V7062" i="1" s="1"/>
  <c r="Y7062" i="1" s="1"/>
  <c r="Z7062" i="1" s="1"/>
  <c r="AA7062" i="1" s="1"/>
  <c r="A7063" i="1"/>
  <c r="P7063" i="1" l="1" a="1"/>
  <c r="P7063" i="1" s="1"/>
  <c r="Q7063" i="1" s="1"/>
  <c r="V7063" i="1" s="1"/>
  <c r="Y7063" i="1" s="1"/>
  <c r="Z7063" i="1" s="1"/>
  <c r="AA7063" i="1" s="1"/>
  <c r="A7064" i="1"/>
  <c r="P7064" i="1" l="1" a="1"/>
  <c r="P7064" i="1" s="1"/>
  <c r="Q7064" i="1" s="1"/>
  <c r="V7064" i="1" s="1"/>
  <c r="Y7064" i="1" s="1"/>
  <c r="Z7064" i="1" s="1"/>
  <c r="AA7064" i="1" s="1"/>
  <c r="A7065" i="1"/>
  <c r="P7065" i="1" l="1" a="1"/>
  <c r="P7065" i="1" s="1"/>
  <c r="Q7065" i="1" s="1"/>
  <c r="V7065" i="1" s="1"/>
  <c r="Y7065" i="1" s="1"/>
  <c r="Z7065" i="1" s="1"/>
  <c r="AA7065" i="1" s="1"/>
  <c r="A7066" i="1"/>
  <c r="A7067" i="1" l="1"/>
  <c r="P7066" i="1" a="1"/>
  <c r="P7066" i="1" s="1"/>
  <c r="Q7066" i="1" s="1"/>
  <c r="V7066" i="1" s="1"/>
  <c r="Y7066" i="1" s="1"/>
  <c r="Z7066" i="1" s="1"/>
  <c r="AA7066" i="1" s="1"/>
  <c r="P7067" i="1" l="1" a="1"/>
  <c r="P7067" i="1" s="1"/>
  <c r="Q7067" i="1" s="1"/>
  <c r="V7067" i="1" s="1"/>
  <c r="Y7067" i="1" s="1"/>
  <c r="Z7067" i="1" s="1"/>
  <c r="AA7067" i="1" s="1"/>
  <c r="A7068" i="1"/>
  <c r="P7068" i="1" l="1" a="1"/>
  <c r="P7068" i="1" s="1"/>
  <c r="Q7068" i="1" s="1"/>
  <c r="V7068" i="1" s="1"/>
  <c r="Y7068" i="1" s="1"/>
  <c r="Z7068" i="1" s="1"/>
  <c r="AA7068" i="1" s="1"/>
  <c r="A7069" i="1"/>
  <c r="P7069" i="1" l="1" a="1"/>
  <c r="P7069" i="1" s="1"/>
  <c r="Q7069" i="1" s="1"/>
  <c r="V7069" i="1" s="1"/>
  <c r="Y7069" i="1" s="1"/>
  <c r="Z7069" i="1" s="1"/>
  <c r="AA7069" i="1" s="1"/>
  <c r="A7070" i="1"/>
  <c r="P7070" i="1" l="1" a="1"/>
  <c r="P7070" i="1" s="1"/>
  <c r="Q7070" i="1" s="1"/>
  <c r="V7070" i="1" s="1"/>
  <c r="Y7070" i="1" s="1"/>
  <c r="Z7070" i="1" s="1"/>
  <c r="AA7070" i="1" s="1"/>
  <c r="A7071" i="1"/>
  <c r="P7071" i="1" l="1" a="1"/>
  <c r="P7071" i="1" s="1"/>
  <c r="Q7071" i="1" s="1"/>
  <c r="V7071" i="1" s="1"/>
  <c r="Y7071" i="1" s="1"/>
  <c r="Z7071" i="1" s="1"/>
  <c r="AA7071" i="1" s="1"/>
  <c r="A7072" i="1"/>
  <c r="P7072" i="1" l="1" a="1"/>
  <c r="P7072" i="1" s="1"/>
  <c r="Q7072" i="1" s="1"/>
  <c r="V7072" i="1" s="1"/>
  <c r="Y7072" i="1" s="1"/>
  <c r="Z7072" i="1" s="1"/>
  <c r="AA7072" i="1" s="1"/>
  <c r="A7073" i="1"/>
  <c r="P7073" i="1" l="1" a="1"/>
  <c r="P7073" i="1" s="1"/>
  <c r="Q7073" i="1" s="1"/>
  <c r="V7073" i="1" s="1"/>
  <c r="Y7073" i="1" s="1"/>
  <c r="Z7073" i="1" s="1"/>
  <c r="AA7073" i="1" s="1"/>
  <c r="A7074" i="1"/>
  <c r="A7075" i="1" l="1"/>
  <c r="P7074" i="1" a="1"/>
  <c r="P7074" i="1" s="1"/>
  <c r="Q7074" i="1" s="1"/>
  <c r="V7074" i="1" s="1"/>
  <c r="Y7074" i="1" s="1"/>
  <c r="Z7074" i="1" s="1"/>
  <c r="AA7074" i="1" s="1"/>
  <c r="A7076" i="1" l="1"/>
  <c r="P7075" i="1" a="1"/>
  <c r="P7075" i="1" s="1"/>
  <c r="Q7075" i="1" s="1"/>
  <c r="V7075" i="1" s="1"/>
  <c r="Y7075" i="1" s="1"/>
  <c r="Z7075" i="1" s="1"/>
  <c r="AA7075" i="1" s="1"/>
  <c r="P7076" i="1" l="1" a="1"/>
  <c r="P7076" i="1" s="1"/>
  <c r="Q7076" i="1" s="1"/>
  <c r="V7076" i="1" s="1"/>
  <c r="Y7076" i="1" s="1"/>
  <c r="Z7076" i="1" s="1"/>
  <c r="AA7076" i="1" s="1"/>
  <c r="A7077" i="1"/>
  <c r="A7078" i="1" l="1"/>
  <c r="P7077" i="1" a="1"/>
  <c r="P7077" i="1" s="1"/>
  <c r="Q7077" i="1" s="1"/>
  <c r="V7077" i="1" s="1"/>
  <c r="Y7077" i="1" s="1"/>
  <c r="Z7077" i="1" s="1"/>
  <c r="AA7077" i="1" s="1"/>
  <c r="P7078" i="1" l="1" a="1"/>
  <c r="P7078" i="1" s="1"/>
  <c r="Q7078" i="1" s="1"/>
  <c r="V7078" i="1" s="1"/>
  <c r="Y7078" i="1" s="1"/>
  <c r="Z7078" i="1" s="1"/>
  <c r="AA7078" i="1" s="1"/>
  <c r="A7079" i="1"/>
  <c r="A7080" i="1" l="1"/>
  <c r="P7079" i="1" a="1"/>
  <c r="P7079" i="1" s="1"/>
  <c r="Q7079" i="1" s="1"/>
  <c r="V7079" i="1" s="1"/>
  <c r="Y7079" i="1" s="1"/>
  <c r="Z7079" i="1" s="1"/>
  <c r="AA7079" i="1" s="1"/>
  <c r="P7080" i="1" l="1" a="1"/>
  <c r="P7080" i="1" s="1"/>
  <c r="Q7080" i="1" s="1"/>
  <c r="V7080" i="1" s="1"/>
  <c r="Y7080" i="1" s="1"/>
  <c r="Z7080" i="1" s="1"/>
  <c r="AA7080" i="1" s="1"/>
  <c r="A7081" i="1"/>
  <c r="A7082" i="1" l="1"/>
  <c r="P7081" i="1" a="1"/>
  <c r="P7081" i="1" s="1"/>
  <c r="Q7081" i="1" s="1"/>
  <c r="V7081" i="1" s="1"/>
  <c r="Y7081" i="1" s="1"/>
  <c r="Z7081" i="1" s="1"/>
  <c r="AA7081" i="1" s="1"/>
  <c r="A7083" i="1" l="1"/>
  <c r="P7082" i="1" a="1"/>
  <c r="P7082" i="1" s="1"/>
  <c r="Q7082" i="1" s="1"/>
  <c r="V7082" i="1" s="1"/>
  <c r="Y7082" i="1" s="1"/>
  <c r="Z7082" i="1" s="1"/>
  <c r="AA7082" i="1" s="1"/>
  <c r="A7084" i="1" l="1"/>
  <c r="P7083" i="1" a="1"/>
  <c r="P7083" i="1" s="1"/>
  <c r="Q7083" i="1" s="1"/>
  <c r="V7083" i="1" s="1"/>
  <c r="Y7083" i="1" s="1"/>
  <c r="Z7083" i="1" s="1"/>
  <c r="AA7083" i="1" s="1"/>
  <c r="P7084" i="1" l="1" a="1"/>
  <c r="P7084" i="1" s="1"/>
  <c r="Q7084" i="1" s="1"/>
  <c r="V7084" i="1" s="1"/>
  <c r="Y7084" i="1" s="1"/>
  <c r="Z7084" i="1" s="1"/>
  <c r="AA7084" i="1" s="1"/>
  <c r="A7085" i="1"/>
  <c r="A7086" i="1" l="1"/>
  <c r="P7085" i="1" a="1"/>
  <c r="P7085" i="1" s="1"/>
  <c r="Q7085" i="1" s="1"/>
  <c r="V7085" i="1" s="1"/>
  <c r="Y7085" i="1" s="1"/>
  <c r="Z7085" i="1" s="1"/>
  <c r="AA7085" i="1" s="1"/>
  <c r="P7086" i="1" l="1" a="1"/>
  <c r="P7086" i="1" s="1"/>
  <c r="Q7086" i="1" s="1"/>
  <c r="V7086" i="1" s="1"/>
  <c r="Y7086" i="1" s="1"/>
  <c r="Z7086" i="1" s="1"/>
  <c r="AA7086" i="1" s="1"/>
  <c r="A7087" i="1"/>
  <c r="A7088" i="1" l="1"/>
  <c r="P7087" i="1" a="1"/>
  <c r="P7087" i="1" s="1"/>
  <c r="Q7087" i="1" s="1"/>
  <c r="V7087" i="1" s="1"/>
  <c r="Y7087" i="1" s="1"/>
  <c r="Z7087" i="1" s="1"/>
  <c r="AA7087" i="1" s="1"/>
  <c r="A7089" i="1" l="1"/>
  <c r="P7088" i="1" a="1"/>
  <c r="P7088" i="1" s="1"/>
  <c r="Q7088" i="1" s="1"/>
  <c r="V7088" i="1" s="1"/>
  <c r="Y7088" i="1" s="1"/>
  <c r="Z7088" i="1" s="1"/>
  <c r="AA7088" i="1" s="1"/>
  <c r="P7089" i="1" l="1" a="1"/>
  <c r="P7089" i="1" s="1"/>
  <c r="Q7089" i="1" s="1"/>
  <c r="V7089" i="1" s="1"/>
  <c r="Y7089" i="1" s="1"/>
  <c r="Z7089" i="1" s="1"/>
  <c r="AA7089" i="1" s="1"/>
  <c r="A7090" i="1"/>
  <c r="A7091" i="1" l="1"/>
  <c r="P7090" i="1" a="1"/>
  <c r="P7090" i="1" s="1"/>
  <c r="Q7090" i="1" s="1"/>
  <c r="V7090" i="1" s="1"/>
  <c r="Y7090" i="1" s="1"/>
  <c r="Z7090" i="1" s="1"/>
  <c r="AA7090" i="1" s="1"/>
  <c r="P7091" i="1" l="1" a="1"/>
  <c r="P7091" i="1" s="1"/>
  <c r="Q7091" i="1" s="1"/>
  <c r="V7091" i="1" s="1"/>
  <c r="Y7091" i="1" s="1"/>
  <c r="Z7091" i="1" s="1"/>
  <c r="AA7091" i="1" s="1"/>
  <c r="A7092" i="1"/>
  <c r="P7092" i="1" l="1" a="1"/>
  <c r="P7092" i="1" s="1"/>
  <c r="Q7092" i="1" s="1"/>
  <c r="V7092" i="1" s="1"/>
  <c r="Y7092" i="1" s="1"/>
  <c r="Z7092" i="1" s="1"/>
  <c r="AA7092" i="1" s="1"/>
  <c r="A7093" i="1"/>
  <c r="P7093" i="1" l="1" a="1"/>
  <c r="P7093" i="1" s="1"/>
  <c r="Q7093" i="1" s="1"/>
  <c r="V7093" i="1" s="1"/>
  <c r="Y7093" i="1" s="1"/>
  <c r="Z7093" i="1" s="1"/>
  <c r="AA7093" i="1" s="1"/>
  <c r="A7094" i="1"/>
  <c r="P7094" i="1" l="1" a="1"/>
  <c r="P7094" i="1" s="1"/>
  <c r="Q7094" i="1" s="1"/>
  <c r="V7094" i="1" s="1"/>
  <c r="Y7094" i="1" s="1"/>
  <c r="Z7094" i="1" s="1"/>
  <c r="AA7094" i="1" s="1"/>
  <c r="A7095" i="1"/>
  <c r="P7095" i="1" l="1" a="1"/>
  <c r="P7095" i="1" s="1"/>
  <c r="Q7095" i="1" s="1"/>
  <c r="V7095" i="1" s="1"/>
  <c r="Y7095" i="1" s="1"/>
  <c r="Z7095" i="1" s="1"/>
  <c r="AA7095" i="1" s="1"/>
  <c r="A7096" i="1"/>
  <c r="A7097" i="1" l="1"/>
  <c r="P7096" i="1" a="1"/>
  <c r="P7096" i="1" s="1"/>
  <c r="Q7096" i="1" s="1"/>
  <c r="V7096" i="1" s="1"/>
  <c r="Y7096" i="1" s="1"/>
  <c r="Z7096" i="1" s="1"/>
  <c r="AA7096" i="1" s="1"/>
  <c r="P7097" i="1" l="1" a="1"/>
  <c r="P7097" i="1" s="1"/>
  <c r="Q7097" i="1" s="1"/>
  <c r="V7097" i="1" s="1"/>
  <c r="Y7097" i="1" s="1"/>
  <c r="Z7097" i="1" s="1"/>
  <c r="AA7097" i="1" s="1"/>
  <c r="A7098" i="1"/>
  <c r="A7099" i="1" l="1"/>
  <c r="P7098" i="1" a="1"/>
  <c r="P7098" i="1" s="1"/>
  <c r="Q7098" i="1" s="1"/>
  <c r="V7098" i="1" s="1"/>
  <c r="Y7098" i="1" s="1"/>
  <c r="Z7098" i="1" s="1"/>
  <c r="AA7098" i="1" s="1"/>
  <c r="P7099" i="1" l="1" a="1"/>
  <c r="P7099" i="1" s="1"/>
  <c r="Q7099" i="1" s="1"/>
  <c r="V7099" i="1" s="1"/>
  <c r="Y7099" i="1" s="1"/>
  <c r="Z7099" i="1" s="1"/>
  <c r="AA7099" i="1" s="1"/>
  <c r="A7100" i="1"/>
  <c r="A7101" i="1" l="1"/>
  <c r="P7100" i="1" a="1"/>
  <c r="P7100" i="1" s="1"/>
  <c r="Q7100" i="1" s="1"/>
  <c r="V7100" i="1" s="1"/>
  <c r="Y7100" i="1" s="1"/>
  <c r="Z7100" i="1" s="1"/>
  <c r="AA7100" i="1" s="1"/>
  <c r="P7101" i="1" l="1" a="1"/>
  <c r="P7101" i="1" s="1"/>
  <c r="Q7101" i="1" s="1"/>
  <c r="V7101" i="1" s="1"/>
  <c r="Y7101" i="1" s="1"/>
  <c r="Z7101" i="1" s="1"/>
  <c r="AA7101" i="1" s="1"/>
  <c r="A7102" i="1"/>
  <c r="P7102" i="1" l="1" a="1"/>
  <c r="P7102" i="1" s="1"/>
  <c r="Q7102" i="1" s="1"/>
  <c r="V7102" i="1" s="1"/>
  <c r="Y7102" i="1" s="1"/>
  <c r="Z7102" i="1" s="1"/>
  <c r="AA7102" i="1" s="1"/>
  <c r="A7103" i="1"/>
  <c r="A7104" i="1" l="1"/>
  <c r="P7103" i="1" a="1"/>
  <c r="P7103" i="1" s="1"/>
  <c r="Q7103" i="1" s="1"/>
  <c r="V7103" i="1" s="1"/>
  <c r="Y7103" i="1" s="1"/>
  <c r="Z7103" i="1" s="1"/>
  <c r="AA7103" i="1" s="1"/>
  <c r="P7104" i="1" l="1" a="1"/>
  <c r="P7104" i="1" s="1"/>
  <c r="Q7104" i="1" s="1"/>
  <c r="V7104" i="1" s="1"/>
  <c r="Y7104" i="1" s="1"/>
  <c r="Z7104" i="1" s="1"/>
  <c r="AA7104" i="1" s="1"/>
  <c r="A7105" i="1"/>
  <c r="P7105" i="1" l="1" a="1"/>
  <c r="P7105" i="1" s="1"/>
  <c r="Q7105" i="1" s="1"/>
  <c r="V7105" i="1" s="1"/>
  <c r="Y7105" i="1" s="1"/>
  <c r="Z7105" i="1" s="1"/>
  <c r="AA7105" i="1" s="1"/>
  <c r="A7106" i="1"/>
  <c r="P7106" i="1" l="1" a="1"/>
  <c r="P7106" i="1" s="1"/>
  <c r="Q7106" i="1" s="1"/>
  <c r="V7106" i="1" s="1"/>
  <c r="Y7106" i="1" s="1"/>
  <c r="Z7106" i="1" s="1"/>
  <c r="AA7106" i="1" s="1"/>
  <c r="A7107" i="1"/>
  <c r="A7108" i="1" l="1"/>
  <c r="P7107" i="1" a="1"/>
  <c r="P7107" i="1" s="1"/>
  <c r="Q7107" i="1" s="1"/>
  <c r="V7107" i="1" s="1"/>
  <c r="Y7107" i="1" s="1"/>
  <c r="Z7107" i="1" s="1"/>
  <c r="AA7107" i="1" s="1"/>
  <c r="A7109" i="1" l="1"/>
  <c r="P7108" i="1" a="1"/>
  <c r="P7108" i="1" s="1"/>
  <c r="Q7108" i="1" s="1"/>
  <c r="V7108" i="1" s="1"/>
  <c r="Y7108" i="1" s="1"/>
  <c r="Z7108" i="1" s="1"/>
  <c r="AA7108" i="1" s="1"/>
  <c r="A7110" i="1" l="1"/>
  <c r="P7109" i="1" a="1"/>
  <c r="P7109" i="1" s="1"/>
  <c r="Q7109" i="1" s="1"/>
  <c r="V7109" i="1" s="1"/>
  <c r="Y7109" i="1" s="1"/>
  <c r="Z7109" i="1" s="1"/>
  <c r="AA7109" i="1" s="1"/>
  <c r="P7110" i="1" l="1" a="1"/>
  <c r="P7110" i="1" s="1"/>
  <c r="Q7110" i="1" s="1"/>
  <c r="V7110" i="1" s="1"/>
  <c r="Y7110" i="1" s="1"/>
  <c r="Z7110" i="1" s="1"/>
  <c r="AA7110" i="1" s="1"/>
  <c r="A7111" i="1"/>
  <c r="A7112" i="1" l="1"/>
  <c r="P7111" i="1" a="1"/>
  <c r="P7111" i="1" s="1"/>
  <c r="Q7111" i="1" s="1"/>
  <c r="V7111" i="1" s="1"/>
  <c r="Y7111" i="1" s="1"/>
  <c r="Z7111" i="1" s="1"/>
  <c r="AA7111" i="1" s="1"/>
  <c r="P7112" i="1" l="1" a="1"/>
  <c r="P7112" i="1" s="1"/>
  <c r="Q7112" i="1" s="1"/>
  <c r="V7112" i="1" s="1"/>
  <c r="Y7112" i="1" s="1"/>
  <c r="Z7112" i="1" s="1"/>
  <c r="AA7112" i="1" s="1"/>
  <c r="A7113" i="1"/>
  <c r="P7113" i="1" l="1" a="1"/>
  <c r="P7113" i="1" s="1"/>
  <c r="Q7113" i="1" s="1"/>
  <c r="V7113" i="1" s="1"/>
  <c r="Y7113" i="1" s="1"/>
  <c r="Z7113" i="1" s="1"/>
  <c r="AA7113" i="1" s="1"/>
  <c r="A7114" i="1"/>
  <c r="A7115" i="1" l="1"/>
  <c r="P7114" i="1" a="1"/>
  <c r="P7114" i="1" s="1"/>
  <c r="Q7114" i="1" s="1"/>
  <c r="V7114" i="1" s="1"/>
  <c r="Y7114" i="1" s="1"/>
  <c r="Z7114" i="1" s="1"/>
  <c r="AA7114" i="1" s="1"/>
  <c r="P7115" i="1" l="1" a="1"/>
  <c r="P7115" i="1" s="1"/>
  <c r="Q7115" i="1" s="1"/>
  <c r="V7115" i="1" s="1"/>
  <c r="Y7115" i="1" s="1"/>
  <c r="Z7115" i="1" s="1"/>
  <c r="AA7115" i="1" s="1"/>
  <c r="A7116" i="1"/>
  <c r="P7116" i="1" l="1" a="1"/>
  <c r="P7116" i="1" s="1"/>
  <c r="Q7116" i="1" s="1"/>
  <c r="V7116" i="1" s="1"/>
  <c r="Y7116" i="1" s="1"/>
  <c r="Z7116" i="1" s="1"/>
  <c r="AA7116" i="1" s="1"/>
  <c r="A7117" i="1"/>
  <c r="P7117" i="1" l="1" a="1"/>
  <c r="P7117" i="1" s="1"/>
  <c r="Q7117" i="1" s="1"/>
  <c r="V7117" i="1" s="1"/>
  <c r="Y7117" i="1" s="1"/>
  <c r="Z7117" i="1" s="1"/>
  <c r="AA7117" i="1" s="1"/>
  <c r="A7118" i="1"/>
  <c r="P7118" i="1" l="1" a="1"/>
  <c r="P7118" i="1" s="1"/>
  <c r="Q7118" i="1" s="1"/>
  <c r="V7118" i="1" s="1"/>
  <c r="Y7118" i="1" s="1"/>
  <c r="Z7118" i="1" s="1"/>
  <c r="AA7118" i="1" s="1"/>
  <c r="A7119" i="1"/>
  <c r="A7120" i="1" l="1"/>
  <c r="P7119" i="1" a="1"/>
  <c r="P7119" i="1" s="1"/>
  <c r="Q7119" i="1" s="1"/>
  <c r="V7119" i="1" s="1"/>
  <c r="Y7119" i="1" s="1"/>
  <c r="Z7119" i="1" s="1"/>
  <c r="AA7119" i="1" s="1"/>
  <c r="P7120" i="1" l="1" a="1"/>
  <c r="P7120" i="1" s="1"/>
  <c r="Q7120" i="1" s="1"/>
  <c r="V7120" i="1" s="1"/>
  <c r="Y7120" i="1" s="1"/>
  <c r="Z7120" i="1" s="1"/>
  <c r="AA7120" i="1" s="1"/>
  <c r="A7121" i="1"/>
  <c r="P7121" i="1" l="1" a="1"/>
  <c r="P7121" i="1" s="1"/>
  <c r="Q7121" i="1" s="1"/>
  <c r="V7121" i="1" s="1"/>
  <c r="Y7121" i="1" s="1"/>
  <c r="Z7121" i="1" s="1"/>
  <c r="AA7121" i="1" s="1"/>
  <c r="A7122" i="1"/>
  <c r="A7123" i="1" l="1"/>
  <c r="P7122" i="1" a="1"/>
  <c r="P7122" i="1" s="1"/>
  <c r="Q7122" i="1" s="1"/>
  <c r="V7122" i="1" s="1"/>
  <c r="Y7122" i="1" s="1"/>
  <c r="Z7122" i="1" s="1"/>
  <c r="AA7122" i="1" s="1"/>
  <c r="P7123" i="1" l="1" a="1"/>
  <c r="P7123" i="1" s="1"/>
  <c r="Q7123" i="1" s="1"/>
  <c r="V7123" i="1" s="1"/>
  <c r="Y7123" i="1" s="1"/>
  <c r="Z7123" i="1" s="1"/>
  <c r="AA7123" i="1" s="1"/>
  <c r="A7124" i="1"/>
  <c r="A7125" i="1" l="1"/>
  <c r="P7124" i="1" a="1"/>
  <c r="P7124" i="1" s="1"/>
  <c r="Q7124" i="1" s="1"/>
  <c r="V7124" i="1" s="1"/>
  <c r="Y7124" i="1" s="1"/>
  <c r="Z7124" i="1" s="1"/>
  <c r="AA7124" i="1" s="1"/>
  <c r="P7125" i="1" l="1" a="1"/>
  <c r="P7125" i="1" s="1"/>
  <c r="Q7125" i="1" s="1"/>
  <c r="V7125" i="1" s="1"/>
  <c r="Y7125" i="1" s="1"/>
  <c r="Z7125" i="1" s="1"/>
  <c r="AA7125" i="1" s="1"/>
  <c r="A7126" i="1"/>
  <c r="A7127" i="1" l="1"/>
  <c r="P7126" i="1" a="1"/>
  <c r="P7126" i="1" s="1"/>
  <c r="Q7126" i="1" s="1"/>
  <c r="V7126" i="1" s="1"/>
  <c r="Y7126" i="1" s="1"/>
  <c r="Z7126" i="1" s="1"/>
  <c r="AA7126" i="1" s="1"/>
  <c r="A7128" i="1" l="1"/>
  <c r="P7127" i="1" a="1"/>
  <c r="P7127" i="1" s="1"/>
  <c r="Q7127" i="1" s="1"/>
  <c r="V7127" i="1" s="1"/>
  <c r="Y7127" i="1" s="1"/>
  <c r="Z7127" i="1" s="1"/>
  <c r="AA7127" i="1" s="1"/>
  <c r="P7128" i="1" l="1" a="1"/>
  <c r="P7128" i="1" s="1"/>
  <c r="Q7128" i="1" s="1"/>
  <c r="V7128" i="1" s="1"/>
  <c r="Y7128" i="1" s="1"/>
  <c r="Z7128" i="1" s="1"/>
  <c r="AA7128" i="1" s="1"/>
  <c r="A7129" i="1"/>
  <c r="P7129" i="1" l="1" a="1"/>
  <c r="P7129" i="1" s="1"/>
  <c r="Q7129" i="1" s="1"/>
  <c r="V7129" i="1" s="1"/>
  <c r="Y7129" i="1" s="1"/>
  <c r="Z7129" i="1" s="1"/>
  <c r="AA7129" i="1" s="1"/>
  <c r="A7130" i="1"/>
  <c r="A7131" i="1" l="1"/>
  <c r="P7130" i="1" a="1"/>
  <c r="P7130" i="1" s="1"/>
  <c r="Q7130" i="1" s="1"/>
  <c r="V7130" i="1" s="1"/>
  <c r="Y7130" i="1" s="1"/>
  <c r="Z7130" i="1" s="1"/>
  <c r="AA7130" i="1" s="1"/>
  <c r="P7131" i="1" l="1" a="1"/>
  <c r="P7131" i="1" s="1"/>
  <c r="Q7131" i="1" s="1"/>
  <c r="V7131" i="1" s="1"/>
  <c r="Y7131" i="1" s="1"/>
  <c r="Z7131" i="1" s="1"/>
  <c r="AA7131" i="1" s="1"/>
  <c r="A7132" i="1"/>
  <c r="A7133" i="1" l="1"/>
  <c r="P7132" i="1" a="1"/>
  <c r="P7132" i="1" s="1"/>
  <c r="Q7132" i="1" s="1"/>
  <c r="V7132" i="1" s="1"/>
  <c r="Y7132" i="1" s="1"/>
  <c r="Z7132" i="1" s="1"/>
  <c r="AA7132" i="1" s="1"/>
  <c r="P7133" i="1" l="1" a="1"/>
  <c r="P7133" i="1" s="1"/>
  <c r="Q7133" i="1" s="1"/>
  <c r="V7133" i="1" s="1"/>
  <c r="Y7133" i="1" s="1"/>
  <c r="Z7133" i="1" s="1"/>
  <c r="AA7133" i="1" s="1"/>
  <c r="A7134" i="1"/>
  <c r="P7134" i="1" l="1" a="1"/>
  <c r="P7134" i="1" s="1"/>
  <c r="Q7134" i="1" s="1"/>
  <c r="V7134" i="1" s="1"/>
  <c r="Y7134" i="1" s="1"/>
  <c r="Z7134" i="1" s="1"/>
  <c r="AA7134" i="1" s="1"/>
  <c r="A7135" i="1"/>
  <c r="A7136" i="1" l="1"/>
  <c r="P7135" i="1" a="1"/>
  <c r="P7135" i="1" s="1"/>
  <c r="Q7135" i="1" s="1"/>
  <c r="V7135" i="1" s="1"/>
  <c r="Y7135" i="1" s="1"/>
  <c r="Z7135" i="1" s="1"/>
  <c r="AA7135" i="1" s="1"/>
  <c r="A7137" i="1" l="1"/>
  <c r="P7136" i="1" a="1"/>
  <c r="P7136" i="1" s="1"/>
  <c r="Q7136" i="1" s="1"/>
  <c r="V7136" i="1" s="1"/>
  <c r="Y7136" i="1" s="1"/>
  <c r="Z7136" i="1" s="1"/>
  <c r="AA7136" i="1" s="1"/>
  <c r="P7137" i="1" l="1" a="1"/>
  <c r="P7137" i="1" s="1"/>
  <c r="Q7137" i="1" s="1"/>
  <c r="V7137" i="1" s="1"/>
  <c r="Y7137" i="1" s="1"/>
  <c r="Z7137" i="1" s="1"/>
  <c r="AA7137" i="1" s="1"/>
  <c r="A7138" i="1"/>
  <c r="A7139" i="1" l="1"/>
  <c r="P7138" i="1" a="1"/>
  <c r="P7138" i="1" s="1"/>
  <c r="Q7138" i="1" s="1"/>
  <c r="V7138" i="1" s="1"/>
  <c r="Y7138" i="1" s="1"/>
  <c r="Z7138" i="1" s="1"/>
  <c r="AA7138" i="1" s="1"/>
  <c r="P7139" i="1" l="1" a="1"/>
  <c r="P7139" i="1" s="1"/>
  <c r="Q7139" i="1" s="1"/>
  <c r="V7139" i="1" s="1"/>
  <c r="Y7139" i="1" s="1"/>
  <c r="Z7139" i="1" s="1"/>
  <c r="AA7139" i="1" s="1"/>
  <c r="A7140" i="1"/>
  <c r="A7141" i="1" l="1"/>
  <c r="P7140" i="1" a="1"/>
  <c r="P7140" i="1" s="1"/>
  <c r="Q7140" i="1" s="1"/>
  <c r="V7140" i="1" s="1"/>
  <c r="Y7140" i="1" s="1"/>
  <c r="Z7140" i="1" s="1"/>
  <c r="AA7140" i="1" s="1"/>
  <c r="A7142" i="1" l="1"/>
  <c r="P7141" i="1" a="1"/>
  <c r="P7141" i="1" s="1"/>
  <c r="Q7141" i="1" s="1"/>
  <c r="V7141" i="1" s="1"/>
  <c r="Y7141" i="1" s="1"/>
  <c r="Z7141" i="1" s="1"/>
  <c r="AA7141" i="1" s="1"/>
  <c r="P7142" i="1" l="1" a="1"/>
  <c r="P7142" i="1" s="1"/>
  <c r="Q7142" i="1" s="1"/>
  <c r="V7142" i="1" s="1"/>
  <c r="Y7142" i="1" s="1"/>
  <c r="Z7142" i="1" s="1"/>
  <c r="AA7142" i="1" s="1"/>
  <c r="A7143" i="1"/>
  <c r="A7144" i="1" l="1"/>
  <c r="P7143" i="1" a="1"/>
  <c r="P7143" i="1" s="1"/>
  <c r="Q7143" i="1" s="1"/>
  <c r="V7143" i="1" s="1"/>
  <c r="Y7143" i="1" s="1"/>
  <c r="Z7143" i="1" s="1"/>
  <c r="AA7143" i="1" s="1"/>
  <c r="A7145" i="1" l="1"/>
  <c r="P7144" i="1" a="1"/>
  <c r="P7144" i="1" s="1"/>
  <c r="Q7144" i="1" s="1"/>
  <c r="V7144" i="1" s="1"/>
  <c r="Y7144" i="1" s="1"/>
  <c r="Z7144" i="1" s="1"/>
  <c r="AA7144" i="1" s="1"/>
  <c r="P7145" i="1" l="1" a="1"/>
  <c r="P7145" i="1" s="1"/>
  <c r="Q7145" i="1" s="1"/>
  <c r="V7145" i="1" s="1"/>
  <c r="Y7145" i="1" s="1"/>
  <c r="Z7145" i="1" s="1"/>
  <c r="AA7145" i="1" s="1"/>
  <c r="A7146" i="1"/>
  <c r="P7146" i="1" l="1" a="1"/>
  <c r="P7146" i="1" s="1"/>
  <c r="Q7146" i="1" s="1"/>
  <c r="V7146" i="1" s="1"/>
  <c r="Y7146" i="1" s="1"/>
  <c r="Z7146" i="1" s="1"/>
  <c r="AA7146" i="1" s="1"/>
  <c r="A7147" i="1"/>
  <c r="A7148" i="1" l="1"/>
  <c r="P7147" i="1" a="1"/>
  <c r="P7147" i="1" s="1"/>
  <c r="Q7147" i="1" s="1"/>
  <c r="V7147" i="1" s="1"/>
  <c r="Y7147" i="1" s="1"/>
  <c r="Z7147" i="1" s="1"/>
  <c r="AA7147" i="1" s="1"/>
  <c r="P7148" i="1" l="1" a="1"/>
  <c r="P7148" i="1" s="1"/>
  <c r="Q7148" i="1" s="1"/>
  <c r="V7148" i="1" s="1"/>
  <c r="Y7148" i="1" s="1"/>
  <c r="Z7148" i="1" s="1"/>
  <c r="AA7148" i="1" s="1"/>
  <c r="A7149" i="1"/>
  <c r="A7150" i="1" l="1"/>
  <c r="P7149" i="1" a="1"/>
  <c r="P7149" i="1" s="1"/>
  <c r="Q7149" i="1" s="1"/>
  <c r="V7149" i="1" s="1"/>
  <c r="Y7149" i="1" s="1"/>
  <c r="Z7149" i="1" s="1"/>
  <c r="AA7149" i="1" s="1"/>
  <c r="P7150" i="1" l="1" a="1"/>
  <c r="P7150" i="1" s="1"/>
  <c r="Q7150" i="1" s="1"/>
  <c r="V7150" i="1" s="1"/>
  <c r="Y7150" i="1" s="1"/>
  <c r="Z7150" i="1" s="1"/>
  <c r="AA7150" i="1" s="1"/>
  <c r="A7151" i="1"/>
  <c r="A7152" i="1" l="1"/>
  <c r="P7151" i="1" a="1"/>
  <c r="P7151" i="1" s="1"/>
  <c r="Q7151" i="1" s="1"/>
  <c r="V7151" i="1" s="1"/>
  <c r="Y7151" i="1" s="1"/>
  <c r="Z7151" i="1" s="1"/>
  <c r="AA7151" i="1" s="1"/>
  <c r="P7152" i="1" l="1" a="1"/>
  <c r="P7152" i="1" s="1"/>
  <c r="Q7152" i="1" s="1"/>
  <c r="V7152" i="1" s="1"/>
  <c r="Y7152" i="1" s="1"/>
  <c r="Z7152" i="1" s="1"/>
  <c r="AA7152" i="1" s="1"/>
  <c r="A7153" i="1"/>
  <c r="A7154" i="1" l="1"/>
  <c r="P7153" i="1" a="1"/>
  <c r="P7153" i="1" s="1"/>
  <c r="Q7153" i="1" s="1"/>
  <c r="V7153" i="1" s="1"/>
  <c r="Y7153" i="1" s="1"/>
  <c r="Z7153" i="1" s="1"/>
  <c r="AA7153" i="1" s="1"/>
  <c r="P7154" i="1" l="1" a="1"/>
  <c r="P7154" i="1" s="1"/>
  <c r="Q7154" i="1" s="1"/>
  <c r="V7154" i="1" s="1"/>
  <c r="Y7154" i="1" s="1"/>
  <c r="Z7154" i="1" s="1"/>
  <c r="AA7154" i="1" s="1"/>
  <c r="A7155" i="1"/>
  <c r="A7156" i="1" l="1"/>
  <c r="P7155" i="1" a="1"/>
  <c r="P7155" i="1" s="1"/>
  <c r="Q7155" i="1" s="1"/>
  <c r="V7155" i="1" s="1"/>
  <c r="Y7155" i="1" s="1"/>
  <c r="Z7155" i="1" s="1"/>
  <c r="AA7155" i="1" s="1"/>
  <c r="A7157" i="1" l="1"/>
  <c r="P7156" i="1" a="1"/>
  <c r="P7156" i="1" s="1"/>
  <c r="Q7156" i="1" s="1"/>
  <c r="V7156" i="1" s="1"/>
  <c r="Y7156" i="1" s="1"/>
  <c r="Z7156" i="1" s="1"/>
  <c r="AA7156" i="1" s="1"/>
  <c r="A7158" i="1" l="1"/>
  <c r="P7157" i="1" a="1"/>
  <c r="P7157" i="1" s="1"/>
  <c r="Q7157" i="1" s="1"/>
  <c r="V7157" i="1" s="1"/>
  <c r="Y7157" i="1" s="1"/>
  <c r="Z7157" i="1" s="1"/>
  <c r="AA7157" i="1" s="1"/>
  <c r="A7159" i="1" l="1"/>
  <c r="P7158" i="1" a="1"/>
  <c r="P7158" i="1" s="1"/>
  <c r="Q7158" i="1" s="1"/>
  <c r="V7158" i="1" s="1"/>
  <c r="Y7158" i="1" s="1"/>
  <c r="Z7158" i="1" s="1"/>
  <c r="AA7158" i="1" s="1"/>
  <c r="A7160" i="1" l="1"/>
  <c r="P7159" i="1" a="1"/>
  <c r="P7159" i="1" s="1"/>
  <c r="Q7159" i="1" s="1"/>
  <c r="V7159" i="1" s="1"/>
  <c r="Y7159" i="1" s="1"/>
  <c r="Z7159" i="1" s="1"/>
  <c r="AA7159" i="1" s="1"/>
  <c r="A7161" i="1" l="1"/>
  <c r="P7160" i="1" a="1"/>
  <c r="P7160" i="1" s="1"/>
  <c r="Q7160" i="1" s="1"/>
  <c r="V7160" i="1" s="1"/>
  <c r="Y7160" i="1" s="1"/>
  <c r="Z7160" i="1" s="1"/>
  <c r="AA7160" i="1" s="1"/>
  <c r="A7162" i="1" l="1"/>
  <c r="P7161" i="1" a="1"/>
  <c r="P7161" i="1" s="1"/>
  <c r="Q7161" i="1" s="1"/>
  <c r="V7161" i="1" s="1"/>
  <c r="Y7161" i="1" s="1"/>
  <c r="Z7161" i="1" s="1"/>
  <c r="AA7161" i="1" s="1"/>
  <c r="A7163" i="1" l="1"/>
  <c r="P7162" i="1" a="1"/>
  <c r="P7162" i="1" s="1"/>
  <c r="Q7162" i="1" s="1"/>
  <c r="V7162" i="1" s="1"/>
  <c r="Y7162" i="1" s="1"/>
  <c r="Z7162" i="1" s="1"/>
  <c r="AA7162" i="1" s="1"/>
  <c r="A7164" i="1" l="1"/>
  <c r="P7163" i="1" a="1"/>
  <c r="P7163" i="1" s="1"/>
  <c r="Q7163" i="1" s="1"/>
  <c r="V7163" i="1" s="1"/>
  <c r="Y7163" i="1" s="1"/>
  <c r="Z7163" i="1" s="1"/>
  <c r="AA7163" i="1" s="1"/>
  <c r="P7164" i="1" l="1" a="1"/>
  <c r="P7164" i="1" s="1"/>
  <c r="Q7164" i="1" s="1"/>
  <c r="V7164" i="1" s="1"/>
  <c r="Y7164" i="1" s="1"/>
  <c r="Z7164" i="1" s="1"/>
  <c r="AA7164" i="1" s="1"/>
  <c r="A7165" i="1"/>
  <c r="A7166" i="1" l="1"/>
  <c r="P7165" i="1" a="1"/>
  <c r="P7165" i="1" s="1"/>
  <c r="Q7165" i="1" s="1"/>
  <c r="V7165" i="1" s="1"/>
  <c r="Y7165" i="1" s="1"/>
  <c r="Z7165" i="1" s="1"/>
  <c r="AA7165" i="1" s="1"/>
  <c r="P7166" i="1" l="1" a="1"/>
  <c r="P7166" i="1" s="1"/>
  <c r="Q7166" i="1" s="1"/>
  <c r="V7166" i="1" s="1"/>
  <c r="Y7166" i="1" s="1"/>
  <c r="Z7166" i="1" s="1"/>
  <c r="AA7166" i="1" s="1"/>
  <c r="A7167" i="1"/>
  <c r="P7167" i="1" l="1" a="1"/>
  <c r="P7167" i="1" s="1"/>
  <c r="Q7167" i="1" s="1"/>
  <c r="V7167" i="1" s="1"/>
  <c r="Y7167" i="1" s="1"/>
  <c r="Z7167" i="1" s="1"/>
  <c r="AA7167" i="1" s="1"/>
  <c r="A7168" i="1"/>
  <c r="P7168" i="1" l="1" a="1"/>
  <c r="P7168" i="1" s="1"/>
  <c r="Q7168" i="1" s="1"/>
  <c r="V7168" i="1" s="1"/>
  <c r="Y7168" i="1" s="1"/>
  <c r="Z7168" i="1" s="1"/>
  <c r="AA7168" i="1" s="1"/>
  <c r="A7169" i="1"/>
  <c r="A7170" i="1" l="1"/>
  <c r="P7169" i="1" a="1"/>
  <c r="P7169" i="1" s="1"/>
  <c r="Q7169" i="1" s="1"/>
  <c r="V7169" i="1" s="1"/>
  <c r="Y7169" i="1" s="1"/>
  <c r="Z7169" i="1" s="1"/>
  <c r="AA7169" i="1" s="1"/>
  <c r="P7170" i="1" l="1" a="1"/>
  <c r="P7170" i="1" s="1"/>
  <c r="Q7170" i="1" s="1"/>
  <c r="V7170" i="1" s="1"/>
  <c r="Y7170" i="1" s="1"/>
  <c r="Z7170" i="1" s="1"/>
  <c r="AA7170" i="1" s="1"/>
  <c r="A7171" i="1"/>
  <c r="A7172" i="1" l="1"/>
  <c r="P7171" i="1" a="1"/>
  <c r="P7171" i="1" s="1"/>
  <c r="Q7171" i="1" s="1"/>
  <c r="V7171" i="1" s="1"/>
  <c r="Y7171" i="1" s="1"/>
  <c r="Z7171" i="1" s="1"/>
  <c r="AA7171" i="1" s="1"/>
  <c r="P7172" i="1" l="1" a="1"/>
  <c r="P7172" i="1" s="1"/>
  <c r="Q7172" i="1" s="1"/>
  <c r="V7172" i="1" s="1"/>
  <c r="Y7172" i="1" s="1"/>
  <c r="Z7172" i="1" s="1"/>
  <c r="AA7172" i="1" s="1"/>
  <c r="A7173" i="1"/>
  <c r="P7173" i="1" l="1" a="1"/>
  <c r="P7173" i="1" s="1"/>
  <c r="Q7173" i="1" s="1"/>
  <c r="V7173" i="1" s="1"/>
  <c r="Y7173" i="1" s="1"/>
  <c r="Z7173" i="1" s="1"/>
  <c r="AA7173" i="1" s="1"/>
  <c r="A7174" i="1"/>
  <c r="P7174" i="1" l="1" a="1"/>
  <c r="P7174" i="1" s="1"/>
  <c r="Q7174" i="1" s="1"/>
  <c r="V7174" i="1" s="1"/>
  <c r="Y7174" i="1" s="1"/>
  <c r="Z7174" i="1" s="1"/>
  <c r="AA7174" i="1" s="1"/>
  <c r="A7175" i="1"/>
  <c r="P7175" i="1" l="1" a="1"/>
  <c r="P7175" i="1" s="1"/>
  <c r="Q7175" i="1" s="1"/>
  <c r="V7175" i="1" s="1"/>
  <c r="Y7175" i="1" s="1"/>
  <c r="Z7175" i="1" s="1"/>
  <c r="AA7175" i="1" s="1"/>
  <c r="A7176" i="1"/>
  <c r="P7176" i="1" l="1" a="1"/>
  <c r="P7176" i="1" s="1"/>
  <c r="Q7176" i="1" s="1"/>
  <c r="V7176" i="1" s="1"/>
  <c r="Y7176" i="1" s="1"/>
  <c r="Z7176" i="1" s="1"/>
  <c r="AA7176" i="1" s="1"/>
  <c r="A7177" i="1"/>
  <c r="A7178" i="1" l="1"/>
  <c r="P7177" i="1" a="1"/>
  <c r="P7177" i="1" s="1"/>
  <c r="Q7177" i="1" s="1"/>
  <c r="V7177" i="1" s="1"/>
  <c r="Y7177" i="1" s="1"/>
  <c r="Z7177" i="1" s="1"/>
  <c r="AA7177" i="1" s="1"/>
  <c r="A7179" i="1" l="1"/>
  <c r="P7178" i="1" a="1"/>
  <c r="P7178" i="1" s="1"/>
  <c r="Q7178" i="1" s="1"/>
  <c r="V7178" i="1" s="1"/>
  <c r="Y7178" i="1" s="1"/>
  <c r="Z7178" i="1" s="1"/>
  <c r="AA7178" i="1" s="1"/>
  <c r="A7180" i="1" l="1"/>
  <c r="P7179" i="1" a="1"/>
  <c r="P7179" i="1" s="1"/>
  <c r="Q7179" i="1" s="1"/>
  <c r="V7179" i="1" s="1"/>
  <c r="Y7179" i="1" s="1"/>
  <c r="Z7179" i="1" s="1"/>
  <c r="AA7179" i="1" s="1"/>
  <c r="A7181" i="1" l="1"/>
  <c r="P7180" i="1" a="1"/>
  <c r="P7180" i="1" s="1"/>
  <c r="Q7180" i="1" s="1"/>
  <c r="V7180" i="1" s="1"/>
  <c r="Y7180" i="1" s="1"/>
  <c r="Z7180" i="1" s="1"/>
  <c r="AA7180" i="1" s="1"/>
  <c r="P7181" i="1" l="1" a="1"/>
  <c r="P7181" i="1" s="1"/>
  <c r="Q7181" i="1" s="1"/>
  <c r="V7181" i="1" s="1"/>
  <c r="Y7181" i="1" s="1"/>
  <c r="Z7181" i="1" s="1"/>
  <c r="AA7181" i="1" s="1"/>
  <c r="A7182" i="1"/>
  <c r="A7183" i="1" l="1"/>
  <c r="P7182" i="1" a="1"/>
  <c r="P7182" i="1" s="1"/>
  <c r="Q7182" i="1" s="1"/>
  <c r="V7182" i="1" s="1"/>
  <c r="Y7182" i="1" s="1"/>
  <c r="Z7182" i="1" s="1"/>
  <c r="AA7182" i="1" s="1"/>
  <c r="P7183" i="1" l="1" a="1"/>
  <c r="P7183" i="1" s="1"/>
  <c r="Q7183" i="1" s="1"/>
  <c r="V7183" i="1" s="1"/>
  <c r="Y7183" i="1" s="1"/>
  <c r="Z7183" i="1" s="1"/>
  <c r="AA7183" i="1" s="1"/>
  <c r="A7184" i="1"/>
  <c r="A7185" i="1" l="1"/>
  <c r="P7184" i="1" a="1"/>
  <c r="P7184" i="1" s="1"/>
  <c r="Q7184" i="1" s="1"/>
  <c r="V7184" i="1" s="1"/>
  <c r="Y7184" i="1" s="1"/>
  <c r="Z7184" i="1" s="1"/>
  <c r="AA7184" i="1" s="1"/>
  <c r="P7185" i="1" l="1" a="1"/>
  <c r="P7185" i="1" s="1"/>
  <c r="Q7185" i="1" s="1"/>
  <c r="V7185" i="1" s="1"/>
  <c r="Y7185" i="1" s="1"/>
  <c r="Z7185" i="1" s="1"/>
  <c r="AA7185" i="1" s="1"/>
  <c r="A7186" i="1"/>
  <c r="A7187" i="1" l="1"/>
  <c r="P7186" i="1" a="1"/>
  <c r="P7186" i="1" s="1"/>
  <c r="Q7186" i="1" s="1"/>
  <c r="V7186" i="1" s="1"/>
  <c r="Y7186" i="1" s="1"/>
  <c r="Z7186" i="1" s="1"/>
  <c r="AA7186" i="1" s="1"/>
  <c r="A7188" i="1" l="1"/>
  <c r="P7187" i="1" a="1"/>
  <c r="P7187" i="1" s="1"/>
  <c r="Q7187" i="1" s="1"/>
  <c r="V7187" i="1" s="1"/>
  <c r="Y7187" i="1" s="1"/>
  <c r="Z7187" i="1" s="1"/>
  <c r="AA7187" i="1" s="1"/>
  <c r="A7189" i="1" l="1"/>
  <c r="P7188" i="1" a="1"/>
  <c r="P7188" i="1" s="1"/>
  <c r="Q7188" i="1" s="1"/>
  <c r="V7188" i="1" s="1"/>
  <c r="Y7188" i="1" s="1"/>
  <c r="Z7188" i="1" s="1"/>
  <c r="AA7188" i="1" s="1"/>
  <c r="A7190" i="1" l="1"/>
  <c r="P7189" i="1" a="1"/>
  <c r="P7189" i="1" s="1"/>
  <c r="Q7189" i="1" s="1"/>
  <c r="V7189" i="1" s="1"/>
  <c r="Y7189" i="1" s="1"/>
  <c r="Z7189" i="1" s="1"/>
  <c r="AA7189" i="1" s="1"/>
  <c r="P7190" i="1" l="1" a="1"/>
  <c r="P7190" i="1" s="1"/>
  <c r="Q7190" i="1" s="1"/>
  <c r="V7190" i="1" s="1"/>
  <c r="Y7190" i="1" s="1"/>
  <c r="Z7190" i="1" s="1"/>
  <c r="AA7190" i="1" s="1"/>
  <c r="A7191" i="1"/>
  <c r="P7191" i="1" l="1" a="1"/>
  <c r="P7191" i="1" s="1"/>
  <c r="Q7191" i="1" s="1"/>
  <c r="V7191" i="1" s="1"/>
  <c r="Y7191" i="1" s="1"/>
  <c r="Z7191" i="1" s="1"/>
  <c r="AA7191" i="1" s="1"/>
  <c r="A7192" i="1"/>
  <c r="P7192" i="1" l="1" a="1"/>
  <c r="P7192" i="1" s="1"/>
  <c r="Q7192" i="1" s="1"/>
  <c r="V7192" i="1" s="1"/>
  <c r="Y7192" i="1" s="1"/>
  <c r="Z7192" i="1" s="1"/>
  <c r="AA7192" i="1" s="1"/>
  <c r="A7193" i="1"/>
  <c r="A7194" i="1" l="1"/>
  <c r="P7193" i="1" a="1"/>
  <c r="P7193" i="1" s="1"/>
  <c r="Q7193" i="1" s="1"/>
  <c r="V7193" i="1" s="1"/>
  <c r="Y7193" i="1" s="1"/>
  <c r="Z7193" i="1" s="1"/>
  <c r="AA7193" i="1" s="1"/>
  <c r="A7195" i="1" l="1"/>
  <c r="P7194" i="1" a="1"/>
  <c r="P7194" i="1" s="1"/>
  <c r="Q7194" i="1" s="1"/>
  <c r="V7194" i="1" s="1"/>
  <c r="Y7194" i="1" s="1"/>
  <c r="Z7194" i="1" s="1"/>
  <c r="AA7194" i="1" s="1"/>
  <c r="A7196" i="1" l="1"/>
  <c r="P7195" i="1" a="1"/>
  <c r="P7195" i="1" s="1"/>
  <c r="Q7195" i="1" s="1"/>
  <c r="V7195" i="1" s="1"/>
  <c r="Y7195" i="1" s="1"/>
  <c r="Z7195" i="1" s="1"/>
  <c r="AA7195" i="1" s="1"/>
  <c r="A7197" i="1" l="1"/>
  <c r="P7196" i="1" a="1"/>
  <c r="P7196" i="1" s="1"/>
  <c r="Q7196" i="1" s="1"/>
  <c r="V7196" i="1" s="1"/>
  <c r="Y7196" i="1" s="1"/>
  <c r="Z7196" i="1" s="1"/>
  <c r="AA7196" i="1" s="1"/>
  <c r="P7197" i="1" l="1" a="1"/>
  <c r="P7197" i="1" s="1"/>
  <c r="Q7197" i="1" s="1"/>
  <c r="V7197" i="1" s="1"/>
  <c r="Y7197" i="1" s="1"/>
  <c r="Z7197" i="1" s="1"/>
  <c r="AA7197" i="1" s="1"/>
  <c r="A7198" i="1"/>
  <c r="A7199" i="1" l="1"/>
  <c r="P7198" i="1" a="1"/>
  <c r="P7198" i="1" s="1"/>
  <c r="Q7198" i="1" s="1"/>
  <c r="V7198" i="1" s="1"/>
  <c r="Y7198" i="1" s="1"/>
  <c r="Z7198" i="1" s="1"/>
  <c r="AA7198" i="1" s="1"/>
  <c r="P7199" i="1" l="1" a="1"/>
  <c r="P7199" i="1" s="1"/>
  <c r="Q7199" i="1" s="1"/>
  <c r="V7199" i="1" s="1"/>
  <c r="Y7199" i="1" s="1"/>
  <c r="Z7199" i="1" s="1"/>
  <c r="AA7199" i="1" s="1"/>
  <c r="A7200" i="1"/>
  <c r="P7200" i="1" l="1" a="1"/>
  <c r="P7200" i="1" s="1"/>
  <c r="Q7200" i="1" s="1"/>
  <c r="V7200" i="1" s="1"/>
  <c r="Y7200" i="1" s="1"/>
  <c r="Z7200" i="1" s="1"/>
  <c r="AA7200" i="1" s="1"/>
  <c r="A7201" i="1"/>
  <c r="P7201" i="1" l="1" a="1"/>
  <c r="P7201" i="1" s="1"/>
  <c r="Q7201" i="1" s="1"/>
  <c r="V7201" i="1" s="1"/>
  <c r="Y7201" i="1" s="1"/>
  <c r="Z7201" i="1" s="1"/>
  <c r="AA7201" i="1" s="1"/>
  <c r="A7202" i="1"/>
  <c r="A7203" i="1" l="1"/>
  <c r="P7202" i="1" a="1"/>
  <c r="P7202" i="1" s="1"/>
  <c r="Q7202" i="1" s="1"/>
  <c r="V7202" i="1" s="1"/>
  <c r="Y7202" i="1" s="1"/>
  <c r="Z7202" i="1" s="1"/>
  <c r="AA7202" i="1" s="1"/>
  <c r="P7203" i="1" l="1" a="1"/>
  <c r="P7203" i="1" s="1"/>
  <c r="Q7203" i="1" s="1"/>
  <c r="V7203" i="1" s="1"/>
  <c r="Y7203" i="1" s="1"/>
  <c r="Z7203" i="1" s="1"/>
  <c r="AA7203" i="1" s="1"/>
  <c r="A7204" i="1"/>
  <c r="A7205" i="1" l="1"/>
  <c r="P7204" i="1" a="1"/>
  <c r="P7204" i="1" s="1"/>
  <c r="Q7204" i="1" s="1"/>
  <c r="V7204" i="1" s="1"/>
  <c r="Y7204" i="1" s="1"/>
  <c r="Z7204" i="1" s="1"/>
  <c r="AA7204" i="1" s="1"/>
  <c r="A7206" i="1" l="1"/>
  <c r="P7205" i="1" a="1"/>
  <c r="P7205" i="1" s="1"/>
  <c r="Q7205" i="1" s="1"/>
  <c r="V7205" i="1" s="1"/>
  <c r="Y7205" i="1" s="1"/>
  <c r="Z7205" i="1" s="1"/>
  <c r="AA7205" i="1" s="1"/>
  <c r="P7206" i="1" l="1" a="1"/>
  <c r="P7206" i="1" s="1"/>
  <c r="Q7206" i="1" s="1"/>
  <c r="V7206" i="1" s="1"/>
  <c r="Y7206" i="1" s="1"/>
  <c r="Z7206" i="1" s="1"/>
  <c r="AA7206" i="1" s="1"/>
  <c r="A7207" i="1"/>
  <c r="A7208" i="1" l="1"/>
  <c r="P7207" i="1" a="1"/>
  <c r="P7207" i="1" s="1"/>
  <c r="Q7207" i="1" s="1"/>
  <c r="V7207" i="1" s="1"/>
  <c r="Y7207" i="1" s="1"/>
  <c r="Z7207" i="1" s="1"/>
  <c r="AA7207" i="1" s="1"/>
  <c r="A7209" i="1" l="1"/>
  <c r="P7208" i="1" a="1"/>
  <c r="P7208" i="1" s="1"/>
  <c r="Q7208" i="1" s="1"/>
  <c r="V7208" i="1" s="1"/>
  <c r="Y7208" i="1" s="1"/>
  <c r="Z7208" i="1" s="1"/>
  <c r="AA7208" i="1" s="1"/>
  <c r="P7209" i="1" l="1" a="1"/>
  <c r="P7209" i="1" s="1"/>
  <c r="Q7209" i="1" s="1"/>
  <c r="V7209" i="1" s="1"/>
  <c r="Y7209" i="1" s="1"/>
  <c r="Z7209" i="1" s="1"/>
  <c r="AA7209" i="1" s="1"/>
  <c r="A7210" i="1"/>
  <c r="A7211" i="1" l="1"/>
  <c r="P7210" i="1" a="1"/>
  <c r="P7210" i="1" s="1"/>
  <c r="Q7210" i="1" s="1"/>
  <c r="V7210" i="1" s="1"/>
  <c r="Y7210" i="1" s="1"/>
  <c r="Z7210" i="1" s="1"/>
  <c r="AA7210" i="1" s="1"/>
  <c r="A7212" i="1" l="1"/>
  <c r="P7211" i="1" a="1"/>
  <c r="P7211" i="1" s="1"/>
  <c r="Q7211" i="1" s="1"/>
  <c r="V7211" i="1" s="1"/>
  <c r="Y7211" i="1" s="1"/>
  <c r="Z7211" i="1" s="1"/>
  <c r="AA7211" i="1" s="1"/>
  <c r="A7213" i="1" l="1"/>
  <c r="P7212" i="1" a="1"/>
  <c r="P7212" i="1" s="1"/>
  <c r="Q7212" i="1" s="1"/>
  <c r="V7212" i="1" s="1"/>
  <c r="Y7212" i="1" s="1"/>
  <c r="Z7212" i="1" s="1"/>
  <c r="AA7212" i="1" s="1"/>
  <c r="P7213" i="1" l="1" a="1"/>
  <c r="P7213" i="1" s="1"/>
  <c r="Q7213" i="1" s="1"/>
  <c r="V7213" i="1" s="1"/>
  <c r="Y7213" i="1" s="1"/>
  <c r="Z7213" i="1" s="1"/>
  <c r="AA7213" i="1" s="1"/>
  <c r="A7214" i="1"/>
  <c r="A7215" i="1" l="1"/>
  <c r="P7214" i="1" a="1"/>
  <c r="P7214" i="1" s="1"/>
  <c r="Q7214" i="1" s="1"/>
  <c r="V7214" i="1" s="1"/>
  <c r="Y7214" i="1" s="1"/>
  <c r="Z7214" i="1" s="1"/>
  <c r="AA7214" i="1" s="1"/>
  <c r="P7215" i="1" l="1" a="1"/>
  <c r="P7215" i="1" s="1"/>
  <c r="Q7215" i="1" s="1"/>
  <c r="V7215" i="1" s="1"/>
  <c r="Y7215" i="1" s="1"/>
  <c r="Z7215" i="1" s="1"/>
  <c r="AA7215" i="1" s="1"/>
  <c r="A7216" i="1"/>
  <c r="P7216" i="1" l="1" a="1"/>
  <c r="P7216" i="1" s="1"/>
  <c r="Q7216" i="1" s="1"/>
  <c r="V7216" i="1" s="1"/>
  <c r="Y7216" i="1" s="1"/>
  <c r="Z7216" i="1" s="1"/>
  <c r="AA7216" i="1" s="1"/>
  <c r="A7217" i="1"/>
  <c r="A7218" i="1" l="1"/>
  <c r="P7217" i="1" a="1"/>
  <c r="P7217" i="1" s="1"/>
  <c r="Q7217" i="1" s="1"/>
  <c r="V7217" i="1" s="1"/>
  <c r="Y7217" i="1" s="1"/>
  <c r="Z7217" i="1" s="1"/>
  <c r="AA7217" i="1" s="1"/>
  <c r="P7218" i="1" l="1" a="1"/>
  <c r="P7218" i="1" s="1"/>
  <c r="Q7218" i="1" s="1"/>
  <c r="V7218" i="1" s="1"/>
  <c r="Y7218" i="1" s="1"/>
  <c r="Z7218" i="1" s="1"/>
  <c r="AA7218" i="1" s="1"/>
  <c r="A7219" i="1"/>
  <c r="A7220" i="1" l="1"/>
  <c r="P7219" i="1" a="1"/>
  <c r="P7219" i="1" s="1"/>
  <c r="Q7219" i="1" s="1"/>
  <c r="V7219" i="1" s="1"/>
  <c r="Y7219" i="1" s="1"/>
  <c r="Z7219" i="1" s="1"/>
  <c r="AA7219" i="1" s="1"/>
  <c r="P7220" i="1" l="1" a="1"/>
  <c r="P7220" i="1" s="1"/>
  <c r="Q7220" i="1" s="1"/>
  <c r="V7220" i="1" s="1"/>
  <c r="Y7220" i="1" s="1"/>
  <c r="Z7220" i="1" s="1"/>
  <c r="AA7220" i="1" s="1"/>
  <c r="A7221" i="1"/>
  <c r="P7221" i="1" l="1" a="1"/>
  <c r="P7221" i="1" s="1"/>
  <c r="Q7221" i="1" s="1"/>
  <c r="V7221" i="1" s="1"/>
  <c r="Y7221" i="1" s="1"/>
  <c r="Z7221" i="1" s="1"/>
  <c r="AA7221" i="1" s="1"/>
  <c r="A7222" i="1"/>
  <c r="P7222" i="1" l="1" a="1"/>
  <c r="P7222" i="1" s="1"/>
  <c r="Q7222" i="1" s="1"/>
  <c r="V7222" i="1" s="1"/>
  <c r="Y7222" i="1" s="1"/>
  <c r="Z7222" i="1" s="1"/>
  <c r="AA7222" i="1" s="1"/>
  <c r="A7223" i="1"/>
  <c r="P7223" i="1" l="1" a="1"/>
  <c r="P7223" i="1" s="1"/>
  <c r="Q7223" i="1" s="1"/>
  <c r="V7223" i="1" s="1"/>
  <c r="Y7223" i="1" s="1"/>
  <c r="Z7223" i="1" s="1"/>
  <c r="AA7223" i="1" s="1"/>
  <c r="A7224" i="1"/>
  <c r="A7225" i="1" l="1"/>
  <c r="P7224" i="1" a="1"/>
  <c r="P7224" i="1" s="1"/>
  <c r="Q7224" i="1" s="1"/>
  <c r="V7224" i="1" s="1"/>
  <c r="Y7224" i="1" s="1"/>
  <c r="Z7224" i="1" s="1"/>
  <c r="AA7224" i="1" s="1"/>
  <c r="P7225" i="1" l="1" a="1"/>
  <c r="P7225" i="1" s="1"/>
  <c r="Q7225" i="1" s="1"/>
  <c r="V7225" i="1" s="1"/>
  <c r="Y7225" i="1" s="1"/>
  <c r="Z7225" i="1" s="1"/>
  <c r="AA7225" i="1" s="1"/>
  <c r="A7226" i="1"/>
  <c r="A7227" i="1" l="1"/>
  <c r="P7226" i="1" a="1"/>
  <c r="P7226" i="1" s="1"/>
  <c r="Q7226" i="1" s="1"/>
  <c r="V7226" i="1" s="1"/>
  <c r="Y7226" i="1" s="1"/>
  <c r="Z7226" i="1" s="1"/>
  <c r="AA7226" i="1" s="1"/>
  <c r="A7228" i="1" l="1"/>
  <c r="P7227" i="1" a="1"/>
  <c r="P7227" i="1" s="1"/>
  <c r="Q7227" i="1" s="1"/>
  <c r="V7227" i="1" s="1"/>
  <c r="Y7227" i="1" s="1"/>
  <c r="Z7227" i="1" s="1"/>
  <c r="AA7227" i="1" s="1"/>
  <c r="P7228" i="1" l="1" a="1"/>
  <c r="P7228" i="1" s="1"/>
  <c r="Q7228" i="1" s="1"/>
  <c r="V7228" i="1" s="1"/>
  <c r="Y7228" i="1" s="1"/>
  <c r="Z7228" i="1" s="1"/>
  <c r="AA7228" i="1" s="1"/>
  <c r="A7229" i="1"/>
  <c r="P7229" i="1" l="1" a="1"/>
  <c r="P7229" i="1" s="1"/>
  <c r="Q7229" i="1" s="1"/>
  <c r="V7229" i="1" s="1"/>
  <c r="Y7229" i="1" s="1"/>
  <c r="Z7229" i="1" s="1"/>
  <c r="AA7229" i="1" s="1"/>
  <c r="A7230" i="1"/>
  <c r="P7230" i="1" l="1" a="1"/>
  <c r="P7230" i="1" s="1"/>
  <c r="Q7230" i="1" s="1"/>
  <c r="V7230" i="1" s="1"/>
  <c r="Y7230" i="1" s="1"/>
  <c r="Z7230" i="1" s="1"/>
  <c r="AA7230" i="1" s="1"/>
  <c r="A7231" i="1"/>
  <c r="A7232" i="1" l="1"/>
  <c r="P7231" i="1" a="1"/>
  <c r="P7231" i="1" s="1"/>
  <c r="Q7231" i="1" s="1"/>
  <c r="V7231" i="1" s="1"/>
  <c r="Y7231" i="1" s="1"/>
  <c r="Z7231" i="1" s="1"/>
  <c r="AA7231" i="1" s="1"/>
  <c r="A7233" i="1" l="1"/>
  <c r="P7232" i="1" a="1"/>
  <c r="P7232" i="1" s="1"/>
  <c r="Q7232" i="1" s="1"/>
  <c r="V7232" i="1" s="1"/>
  <c r="Y7232" i="1" s="1"/>
  <c r="Z7232" i="1" s="1"/>
  <c r="AA7232" i="1" s="1"/>
  <c r="A7234" i="1" l="1"/>
  <c r="P7233" i="1" a="1"/>
  <c r="P7233" i="1" s="1"/>
  <c r="Q7233" i="1" s="1"/>
  <c r="V7233" i="1" s="1"/>
  <c r="Y7233" i="1" s="1"/>
  <c r="Z7233" i="1" s="1"/>
  <c r="AA7233" i="1" s="1"/>
  <c r="A7235" i="1" l="1"/>
  <c r="P7234" i="1" a="1"/>
  <c r="P7234" i="1" s="1"/>
  <c r="Q7234" i="1" s="1"/>
  <c r="V7234" i="1" s="1"/>
  <c r="Y7234" i="1" s="1"/>
  <c r="Z7234" i="1" s="1"/>
  <c r="AA7234" i="1" s="1"/>
  <c r="A7236" i="1" l="1"/>
  <c r="P7235" i="1" a="1"/>
  <c r="P7235" i="1" s="1"/>
  <c r="Q7235" i="1" s="1"/>
  <c r="V7235" i="1" s="1"/>
  <c r="Y7235" i="1" s="1"/>
  <c r="Z7235" i="1" s="1"/>
  <c r="AA7235" i="1" s="1"/>
  <c r="A7237" i="1" l="1"/>
  <c r="P7236" i="1" a="1"/>
  <c r="P7236" i="1" s="1"/>
  <c r="Q7236" i="1" s="1"/>
  <c r="V7236" i="1" s="1"/>
  <c r="Y7236" i="1" s="1"/>
  <c r="Z7236" i="1" s="1"/>
  <c r="AA7236" i="1" s="1"/>
  <c r="A7238" i="1" l="1"/>
  <c r="P7237" i="1" a="1"/>
  <c r="P7237" i="1" s="1"/>
  <c r="Q7237" i="1" s="1"/>
  <c r="V7237" i="1" s="1"/>
  <c r="Y7237" i="1" s="1"/>
  <c r="Z7237" i="1" s="1"/>
  <c r="AA7237" i="1" s="1"/>
  <c r="P7238" i="1" l="1" a="1"/>
  <c r="P7238" i="1" s="1"/>
  <c r="Q7238" i="1" s="1"/>
  <c r="V7238" i="1" s="1"/>
  <c r="Y7238" i="1" s="1"/>
  <c r="Z7238" i="1" s="1"/>
  <c r="AA7238" i="1" s="1"/>
  <c r="A7239" i="1"/>
  <c r="P7239" i="1" l="1" a="1"/>
  <c r="P7239" i="1" s="1"/>
  <c r="Q7239" i="1" s="1"/>
  <c r="V7239" i="1" s="1"/>
  <c r="Y7239" i="1" s="1"/>
  <c r="Z7239" i="1" s="1"/>
  <c r="AA7239" i="1" s="1"/>
  <c r="A7240" i="1"/>
  <c r="P7240" i="1" l="1" a="1"/>
  <c r="P7240" i="1" s="1"/>
  <c r="Q7240" i="1" s="1"/>
  <c r="V7240" i="1" s="1"/>
  <c r="Y7240" i="1" s="1"/>
  <c r="Z7240" i="1" s="1"/>
  <c r="AA7240" i="1" s="1"/>
  <c r="A7241" i="1"/>
  <c r="P7241" i="1" l="1" a="1"/>
  <c r="P7241" i="1" s="1"/>
  <c r="Q7241" i="1" s="1"/>
  <c r="V7241" i="1" s="1"/>
  <c r="Y7241" i="1" s="1"/>
  <c r="Z7241" i="1" s="1"/>
  <c r="AA7241" i="1" s="1"/>
  <c r="A7242" i="1"/>
  <c r="A7243" i="1" l="1"/>
  <c r="P7242" i="1" a="1"/>
  <c r="P7242" i="1" s="1"/>
  <c r="Q7242" i="1" s="1"/>
  <c r="V7242" i="1" s="1"/>
  <c r="Y7242" i="1" s="1"/>
  <c r="Z7242" i="1" s="1"/>
  <c r="AA7242" i="1" s="1"/>
  <c r="P7243" i="1" l="1" a="1"/>
  <c r="P7243" i="1" s="1"/>
  <c r="Q7243" i="1" s="1"/>
  <c r="V7243" i="1" s="1"/>
  <c r="Y7243" i="1" s="1"/>
  <c r="Z7243" i="1" s="1"/>
  <c r="AA7243" i="1" s="1"/>
  <c r="A7244" i="1"/>
  <c r="P7244" i="1" l="1" a="1"/>
  <c r="P7244" i="1" s="1"/>
  <c r="Q7244" i="1" s="1"/>
  <c r="V7244" i="1" s="1"/>
  <c r="Y7244" i="1" s="1"/>
  <c r="Z7244" i="1" s="1"/>
  <c r="AA7244" i="1" s="1"/>
  <c r="A7245" i="1"/>
  <c r="P7245" i="1" l="1" a="1"/>
  <c r="P7245" i="1" s="1"/>
  <c r="Q7245" i="1" s="1"/>
  <c r="V7245" i="1" s="1"/>
  <c r="Y7245" i="1" s="1"/>
  <c r="Z7245" i="1" s="1"/>
  <c r="AA7245" i="1" s="1"/>
  <c r="A7246" i="1"/>
  <c r="P7246" i="1" l="1" a="1"/>
  <c r="P7246" i="1" s="1"/>
  <c r="Q7246" i="1" s="1"/>
  <c r="V7246" i="1" s="1"/>
  <c r="Y7246" i="1" s="1"/>
  <c r="Z7246" i="1" s="1"/>
  <c r="AA7246" i="1" s="1"/>
  <c r="A7247" i="1"/>
  <c r="P7247" i="1" l="1" a="1"/>
  <c r="P7247" i="1" s="1"/>
  <c r="Q7247" i="1" s="1"/>
  <c r="V7247" i="1" s="1"/>
  <c r="Y7247" i="1" s="1"/>
  <c r="Z7247" i="1" s="1"/>
  <c r="AA7247" i="1" s="1"/>
  <c r="A7248" i="1"/>
  <c r="P7248" i="1" l="1" a="1"/>
  <c r="P7248" i="1" s="1"/>
  <c r="Q7248" i="1" s="1"/>
  <c r="V7248" i="1" s="1"/>
  <c r="Y7248" i="1" s="1"/>
  <c r="Z7248" i="1" s="1"/>
  <c r="AA7248" i="1" s="1"/>
  <c r="A7249" i="1"/>
  <c r="P7249" i="1" l="1" a="1"/>
  <c r="P7249" i="1" s="1"/>
  <c r="Q7249" i="1" s="1"/>
  <c r="V7249" i="1" s="1"/>
  <c r="Y7249" i="1" s="1"/>
  <c r="Z7249" i="1" s="1"/>
  <c r="AA7249" i="1" s="1"/>
  <c r="A7250" i="1"/>
  <c r="A7251" i="1" l="1"/>
  <c r="P7250" i="1" a="1"/>
  <c r="P7250" i="1" s="1"/>
  <c r="Q7250" i="1" s="1"/>
  <c r="V7250" i="1" s="1"/>
  <c r="Y7250" i="1" s="1"/>
  <c r="Z7250" i="1" s="1"/>
  <c r="AA7250" i="1" s="1"/>
  <c r="P7251" i="1" l="1" a="1"/>
  <c r="P7251" i="1" s="1"/>
  <c r="Q7251" i="1" s="1"/>
  <c r="V7251" i="1" s="1"/>
  <c r="Y7251" i="1" s="1"/>
  <c r="Z7251" i="1" s="1"/>
  <c r="AA7251" i="1" s="1"/>
  <c r="A7252" i="1"/>
  <c r="A7253" i="1" l="1"/>
  <c r="P7252" i="1" a="1"/>
  <c r="P7252" i="1" s="1"/>
  <c r="Q7252" i="1" s="1"/>
  <c r="V7252" i="1" s="1"/>
  <c r="Y7252" i="1" s="1"/>
  <c r="Z7252" i="1" s="1"/>
  <c r="AA7252" i="1" s="1"/>
  <c r="P7253" i="1" l="1" a="1"/>
  <c r="P7253" i="1" s="1"/>
  <c r="Q7253" i="1" s="1"/>
  <c r="V7253" i="1" s="1"/>
  <c r="Y7253" i="1" s="1"/>
  <c r="Z7253" i="1" s="1"/>
  <c r="AA7253" i="1" s="1"/>
  <c r="A7254" i="1"/>
  <c r="P7254" i="1" l="1" a="1"/>
  <c r="P7254" i="1" s="1"/>
  <c r="Q7254" i="1" s="1"/>
  <c r="V7254" i="1" s="1"/>
  <c r="Y7254" i="1" s="1"/>
  <c r="Z7254" i="1" s="1"/>
  <c r="AA7254" i="1" s="1"/>
  <c r="A7255" i="1"/>
  <c r="A7256" i="1" l="1"/>
  <c r="P7255" i="1" a="1"/>
  <c r="P7255" i="1" s="1"/>
  <c r="Q7255" i="1" s="1"/>
  <c r="V7255" i="1" s="1"/>
  <c r="Y7255" i="1" s="1"/>
  <c r="Z7255" i="1" s="1"/>
  <c r="AA7255" i="1" s="1"/>
  <c r="P7256" i="1" l="1" a="1"/>
  <c r="P7256" i="1" s="1"/>
  <c r="Q7256" i="1" s="1"/>
  <c r="V7256" i="1" s="1"/>
  <c r="Y7256" i="1" s="1"/>
  <c r="Z7256" i="1" s="1"/>
  <c r="AA7256" i="1" s="1"/>
  <c r="A7257" i="1"/>
  <c r="A7258" i="1" l="1"/>
  <c r="P7257" i="1" a="1"/>
  <c r="P7257" i="1" s="1"/>
  <c r="Q7257" i="1" s="1"/>
  <c r="V7257" i="1" s="1"/>
  <c r="Y7257" i="1" s="1"/>
  <c r="Z7257" i="1" s="1"/>
  <c r="AA7257" i="1" s="1"/>
  <c r="A7259" i="1" l="1"/>
  <c r="P7258" i="1" a="1"/>
  <c r="P7258" i="1" s="1"/>
  <c r="Q7258" i="1" s="1"/>
  <c r="V7258" i="1" s="1"/>
  <c r="Y7258" i="1" s="1"/>
  <c r="Z7258" i="1" s="1"/>
  <c r="AA7258" i="1" s="1"/>
  <c r="P7259" i="1" l="1" a="1"/>
  <c r="P7259" i="1" s="1"/>
  <c r="Q7259" i="1" s="1"/>
  <c r="V7259" i="1" s="1"/>
  <c r="Y7259" i="1" s="1"/>
  <c r="Z7259" i="1" s="1"/>
  <c r="AA7259" i="1" s="1"/>
  <c r="A7260" i="1"/>
  <c r="A7261" i="1" l="1"/>
  <c r="P7260" i="1" a="1"/>
  <c r="P7260" i="1" s="1"/>
  <c r="Q7260" i="1" s="1"/>
  <c r="V7260" i="1" s="1"/>
  <c r="Y7260" i="1" s="1"/>
  <c r="Z7260" i="1" s="1"/>
  <c r="AA7260" i="1" s="1"/>
  <c r="P7261" i="1" l="1" a="1"/>
  <c r="P7261" i="1" s="1"/>
  <c r="Q7261" i="1" s="1"/>
  <c r="V7261" i="1" s="1"/>
  <c r="Y7261" i="1" s="1"/>
  <c r="Z7261" i="1" s="1"/>
  <c r="AA7261" i="1" s="1"/>
  <c r="A7262" i="1"/>
  <c r="A7263" i="1" l="1"/>
  <c r="P7262" i="1" a="1"/>
  <c r="P7262" i="1" s="1"/>
  <c r="Q7262" i="1" s="1"/>
  <c r="V7262" i="1" s="1"/>
  <c r="Y7262" i="1" s="1"/>
  <c r="Z7262" i="1" s="1"/>
  <c r="AA7262" i="1" s="1"/>
  <c r="P7263" i="1" l="1" a="1"/>
  <c r="P7263" i="1" s="1"/>
  <c r="Q7263" i="1" s="1"/>
  <c r="V7263" i="1" s="1"/>
  <c r="Y7263" i="1" s="1"/>
  <c r="Z7263" i="1" s="1"/>
  <c r="AA7263" i="1" s="1"/>
  <c r="A7264" i="1"/>
  <c r="A7265" i="1" l="1"/>
  <c r="P7264" i="1" a="1"/>
  <c r="P7264" i="1" s="1"/>
  <c r="Q7264" i="1" s="1"/>
  <c r="V7264" i="1" s="1"/>
  <c r="Y7264" i="1" s="1"/>
  <c r="Z7264" i="1" s="1"/>
  <c r="AA7264" i="1" s="1"/>
  <c r="P7265" i="1" l="1" a="1"/>
  <c r="P7265" i="1" s="1"/>
  <c r="Q7265" i="1" s="1"/>
  <c r="V7265" i="1" s="1"/>
  <c r="Y7265" i="1" s="1"/>
  <c r="Z7265" i="1" s="1"/>
  <c r="AA7265" i="1" s="1"/>
  <c r="A7266" i="1"/>
  <c r="A7267" i="1" l="1"/>
  <c r="P7266" i="1" a="1"/>
  <c r="P7266" i="1" s="1"/>
  <c r="Q7266" i="1" s="1"/>
  <c r="V7266" i="1" s="1"/>
  <c r="Y7266" i="1" s="1"/>
  <c r="Z7266" i="1" s="1"/>
  <c r="AA7266" i="1" s="1"/>
  <c r="P7267" i="1" l="1" a="1"/>
  <c r="P7267" i="1" s="1"/>
  <c r="Q7267" i="1" s="1"/>
  <c r="V7267" i="1" s="1"/>
  <c r="Y7267" i="1" s="1"/>
  <c r="Z7267" i="1" s="1"/>
  <c r="AA7267" i="1" s="1"/>
  <c r="A7268" i="1"/>
  <c r="A7269" i="1" l="1"/>
  <c r="P7268" i="1" a="1"/>
  <c r="P7268" i="1" s="1"/>
  <c r="Q7268" i="1" s="1"/>
  <c r="V7268" i="1" s="1"/>
  <c r="Y7268" i="1" s="1"/>
  <c r="Z7268" i="1" s="1"/>
  <c r="AA7268" i="1" s="1"/>
  <c r="A7270" i="1" l="1"/>
  <c r="P7269" i="1" a="1"/>
  <c r="P7269" i="1" s="1"/>
  <c r="Q7269" i="1" s="1"/>
  <c r="V7269" i="1" s="1"/>
  <c r="Y7269" i="1" s="1"/>
  <c r="Z7269" i="1" s="1"/>
  <c r="AA7269" i="1" s="1"/>
  <c r="A7271" i="1" l="1"/>
  <c r="P7270" i="1" a="1"/>
  <c r="P7270" i="1" s="1"/>
  <c r="Q7270" i="1" s="1"/>
  <c r="V7270" i="1" s="1"/>
  <c r="Y7270" i="1" s="1"/>
  <c r="Z7270" i="1" s="1"/>
  <c r="AA7270" i="1" s="1"/>
  <c r="A7272" i="1" l="1"/>
  <c r="P7271" i="1" a="1"/>
  <c r="P7271" i="1" s="1"/>
  <c r="Q7271" i="1" s="1"/>
  <c r="V7271" i="1" s="1"/>
  <c r="Y7271" i="1" s="1"/>
  <c r="Z7271" i="1" s="1"/>
  <c r="AA7271" i="1" s="1"/>
  <c r="A7273" i="1" l="1"/>
  <c r="P7272" i="1" a="1"/>
  <c r="P7272" i="1" s="1"/>
  <c r="Q7272" i="1" s="1"/>
  <c r="V7272" i="1" s="1"/>
  <c r="Y7272" i="1" s="1"/>
  <c r="Z7272" i="1" s="1"/>
  <c r="AA7272" i="1" s="1"/>
  <c r="A7274" i="1" l="1"/>
  <c r="P7273" i="1" a="1"/>
  <c r="P7273" i="1" s="1"/>
  <c r="Q7273" i="1" s="1"/>
  <c r="V7273" i="1" s="1"/>
  <c r="Y7273" i="1" s="1"/>
  <c r="Z7273" i="1" s="1"/>
  <c r="AA7273" i="1" s="1"/>
  <c r="A7275" i="1" l="1"/>
  <c r="P7274" i="1" a="1"/>
  <c r="P7274" i="1" s="1"/>
  <c r="Q7274" i="1" s="1"/>
  <c r="V7274" i="1" s="1"/>
  <c r="Y7274" i="1" s="1"/>
  <c r="Z7274" i="1" s="1"/>
  <c r="AA7274" i="1" s="1"/>
  <c r="A7276" i="1" l="1"/>
  <c r="P7275" i="1" a="1"/>
  <c r="P7275" i="1" s="1"/>
  <c r="Q7275" i="1" s="1"/>
  <c r="V7275" i="1" s="1"/>
  <c r="Y7275" i="1" s="1"/>
  <c r="Z7275" i="1" s="1"/>
  <c r="AA7275" i="1" s="1"/>
  <c r="P7276" i="1" l="1" a="1"/>
  <c r="P7276" i="1" s="1"/>
  <c r="Q7276" i="1" s="1"/>
  <c r="V7276" i="1" s="1"/>
  <c r="Y7276" i="1" s="1"/>
  <c r="Z7276" i="1" s="1"/>
  <c r="AA7276" i="1" s="1"/>
  <c r="A7277" i="1"/>
  <c r="P7277" i="1" l="1" a="1"/>
  <c r="P7277" i="1" s="1"/>
  <c r="Q7277" i="1" s="1"/>
  <c r="V7277" i="1" s="1"/>
  <c r="Y7277" i="1" s="1"/>
  <c r="Z7277" i="1" s="1"/>
  <c r="AA7277" i="1" s="1"/>
  <c r="A7278" i="1"/>
  <c r="A7279" i="1" l="1"/>
  <c r="P7278" i="1" a="1"/>
  <c r="P7278" i="1" s="1"/>
  <c r="Q7278" i="1" s="1"/>
  <c r="V7278" i="1" s="1"/>
  <c r="Y7278" i="1" s="1"/>
  <c r="Z7278" i="1" s="1"/>
  <c r="AA7278" i="1" s="1"/>
  <c r="A7280" i="1" l="1"/>
  <c r="P7279" i="1" a="1"/>
  <c r="P7279" i="1" s="1"/>
  <c r="Q7279" i="1" s="1"/>
  <c r="V7279" i="1" s="1"/>
  <c r="Y7279" i="1" s="1"/>
  <c r="Z7279" i="1" s="1"/>
  <c r="AA7279" i="1" s="1"/>
  <c r="A7281" i="1" l="1"/>
  <c r="P7280" i="1" a="1"/>
  <c r="P7280" i="1" s="1"/>
  <c r="Q7280" i="1" s="1"/>
  <c r="V7280" i="1" s="1"/>
  <c r="Y7280" i="1" s="1"/>
  <c r="Z7280" i="1" s="1"/>
  <c r="AA7280" i="1" s="1"/>
  <c r="A7282" i="1" l="1"/>
  <c r="P7281" i="1" a="1"/>
  <c r="P7281" i="1" s="1"/>
  <c r="Q7281" i="1" s="1"/>
  <c r="V7281" i="1" s="1"/>
  <c r="Y7281" i="1" s="1"/>
  <c r="Z7281" i="1" s="1"/>
  <c r="AA7281" i="1" s="1"/>
  <c r="P7282" i="1" l="1" a="1"/>
  <c r="P7282" i="1" s="1"/>
  <c r="Q7282" i="1" s="1"/>
  <c r="V7282" i="1" s="1"/>
  <c r="Y7282" i="1" s="1"/>
  <c r="Z7282" i="1" s="1"/>
  <c r="AA7282" i="1" s="1"/>
  <c r="A7283" i="1"/>
  <c r="A7284" i="1" l="1"/>
  <c r="P7283" i="1" a="1"/>
  <c r="P7283" i="1" s="1"/>
  <c r="Q7283" i="1" s="1"/>
  <c r="V7283" i="1" s="1"/>
  <c r="Y7283" i="1" s="1"/>
  <c r="Z7283" i="1" s="1"/>
  <c r="AA7283" i="1" s="1"/>
  <c r="A7285" i="1" l="1"/>
  <c r="P7284" i="1" a="1"/>
  <c r="P7284" i="1" s="1"/>
  <c r="Q7284" i="1" s="1"/>
  <c r="V7284" i="1" s="1"/>
  <c r="Y7284" i="1" s="1"/>
  <c r="Z7284" i="1" s="1"/>
  <c r="AA7284" i="1" s="1"/>
  <c r="P7285" i="1" l="1" a="1"/>
  <c r="P7285" i="1" s="1"/>
  <c r="Q7285" i="1" s="1"/>
  <c r="V7285" i="1" s="1"/>
  <c r="Y7285" i="1" s="1"/>
  <c r="Z7285" i="1" s="1"/>
  <c r="AA7285" i="1" s="1"/>
  <c r="A7286" i="1"/>
  <c r="P7286" i="1" l="1" a="1"/>
  <c r="P7286" i="1" s="1"/>
  <c r="Q7286" i="1" s="1"/>
  <c r="V7286" i="1" s="1"/>
  <c r="Y7286" i="1" s="1"/>
  <c r="Z7286" i="1" s="1"/>
  <c r="AA7286" i="1" s="1"/>
  <c r="A7287" i="1"/>
  <c r="A7288" i="1" l="1"/>
  <c r="P7287" i="1" a="1"/>
  <c r="P7287" i="1" s="1"/>
  <c r="Q7287" i="1" s="1"/>
  <c r="V7287" i="1" s="1"/>
  <c r="Y7287" i="1" s="1"/>
  <c r="Z7287" i="1" s="1"/>
  <c r="AA7287" i="1" s="1"/>
  <c r="A7289" i="1" l="1"/>
  <c r="P7288" i="1" a="1"/>
  <c r="P7288" i="1" s="1"/>
  <c r="Q7288" i="1" s="1"/>
  <c r="V7288" i="1" s="1"/>
  <c r="Y7288" i="1" s="1"/>
  <c r="Z7288" i="1" s="1"/>
  <c r="AA7288" i="1" s="1"/>
  <c r="A7290" i="1" l="1"/>
  <c r="P7289" i="1" a="1"/>
  <c r="P7289" i="1" s="1"/>
  <c r="Q7289" i="1" s="1"/>
  <c r="V7289" i="1" s="1"/>
  <c r="Y7289" i="1" s="1"/>
  <c r="Z7289" i="1" s="1"/>
  <c r="AA7289" i="1" s="1"/>
  <c r="P7290" i="1" l="1" a="1"/>
  <c r="P7290" i="1" s="1"/>
  <c r="Q7290" i="1" s="1"/>
  <c r="V7290" i="1" s="1"/>
  <c r="Y7290" i="1" s="1"/>
  <c r="Z7290" i="1" s="1"/>
  <c r="AA7290" i="1" s="1"/>
  <c r="A7291" i="1"/>
  <c r="A7292" i="1" l="1"/>
  <c r="P7291" i="1" a="1"/>
  <c r="P7291" i="1" s="1"/>
  <c r="Q7291" i="1" s="1"/>
  <c r="V7291" i="1" s="1"/>
  <c r="Y7291" i="1" s="1"/>
  <c r="Z7291" i="1" s="1"/>
  <c r="AA7291" i="1" s="1"/>
  <c r="A7293" i="1" l="1"/>
  <c r="P7292" i="1" a="1"/>
  <c r="P7292" i="1" s="1"/>
  <c r="Q7292" i="1" s="1"/>
  <c r="V7292" i="1" s="1"/>
  <c r="Y7292" i="1" s="1"/>
  <c r="Z7292" i="1" s="1"/>
  <c r="AA7292" i="1" s="1"/>
  <c r="P7293" i="1" l="1" a="1"/>
  <c r="P7293" i="1" s="1"/>
  <c r="Q7293" i="1" s="1"/>
  <c r="V7293" i="1" s="1"/>
  <c r="Y7293" i="1" s="1"/>
  <c r="Z7293" i="1" s="1"/>
  <c r="AA7293" i="1" s="1"/>
  <c r="A7294" i="1"/>
  <c r="A7295" i="1" l="1"/>
  <c r="P7294" i="1" a="1"/>
  <c r="P7294" i="1" s="1"/>
  <c r="Q7294" i="1" s="1"/>
  <c r="V7294" i="1" s="1"/>
  <c r="Y7294" i="1" s="1"/>
  <c r="Z7294" i="1" s="1"/>
  <c r="AA7294" i="1" s="1"/>
  <c r="P7295" i="1" l="1" a="1"/>
  <c r="P7295" i="1" s="1"/>
  <c r="Q7295" i="1" s="1"/>
  <c r="V7295" i="1" s="1"/>
  <c r="Y7295" i="1" s="1"/>
  <c r="Z7295" i="1" s="1"/>
  <c r="AA7295" i="1" s="1"/>
  <c r="A7296" i="1"/>
  <c r="A7297" i="1" l="1"/>
  <c r="P7296" i="1" a="1"/>
  <c r="P7296" i="1" s="1"/>
  <c r="Q7296" i="1" s="1"/>
  <c r="V7296" i="1" s="1"/>
  <c r="Y7296" i="1" s="1"/>
  <c r="Z7296" i="1" s="1"/>
  <c r="AA7296" i="1" s="1"/>
  <c r="A7298" i="1" l="1"/>
  <c r="P7297" i="1" a="1"/>
  <c r="P7297" i="1" s="1"/>
  <c r="Q7297" i="1" s="1"/>
  <c r="V7297" i="1" s="1"/>
  <c r="Y7297" i="1" s="1"/>
  <c r="Z7297" i="1" s="1"/>
  <c r="AA7297" i="1" s="1"/>
  <c r="P7298" i="1" l="1" a="1"/>
  <c r="P7298" i="1" s="1"/>
  <c r="Q7298" i="1" s="1"/>
  <c r="V7298" i="1" s="1"/>
  <c r="Y7298" i="1" s="1"/>
  <c r="Z7298" i="1" s="1"/>
  <c r="AA7298" i="1" s="1"/>
  <c r="A7299" i="1"/>
  <c r="P7299" i="1" l="1" a="1"/>
  <c r="P7299" i="1" s="1"/>
  <c r="Q7299" i="1" s="1"/>
  <c r="V7299" i="1" s="1"/>
  <c r="Y7299" i="1" s="1"/>
  <c r="Z7299" i="1" s="1"/>
  <c r="AA7299" i="1" s="1"/>
  <c r="A7300" i="1"/>
  <c r="A7301" i="1" l="1"/>
  <c r="P7300" i="1" a="1"/>
  <c r="P7300" i="1" s="1"/>
  <c r="Q7300" i="1" s="1"/>
  <c r="V7300" i="1" s="1"/>
  <c r="Y7300" i="1" s="1"/>
  <c r="Z7300" i="1" s="1"/>
  <c r="AA7300" i="1" s="1"/>
  <c r="A7302" i="1" l="1"/>
  <c r="P7301" i="1" a="1"/>
  <c r="P7301" i="1" s="1"/>
  <c r="Q7301" i="1" s="1"/>
  <c r="V7301" i="1" s="1"/>
  <c r="Y7301" i="1" s="1"/>
  <c r="Z7301" i="1" s="1"/>
  <c r="AA7301" i="1" s="1"/>
  <c r="A7303" i="1" l="1"/>
  <c r="P7302" i="1" a="1"/>
  <c r="P7302" i="1" s="1"/>
  <c r="Q7302" i="1" s="1"/>
  <c r="V7302" i="1" s="1"/>
  <c r="Y7302" i="1" s="1"/>
  <c r="Z7302" i="1" s="1"/>
  <c r="AA7302" i="1" s="1"/>
  <c r="P7303" i="1" l="1" a="1"/>
  <c r="P7303" i="1" s="1"/>
  <c r="Q7303" i="1" s="1"/>
  <c r="V7303" i="1" s="1"/>
  <c r="Y7303" i="1" s="1"/>
  <c r="Z7303" i="1" s="1"/>
  <c r="AA7303" i="1" s="1"/>
  <c r="A7304" i="1"/>
  <c r="P7304" i="1" l="1" a="1"/>
  <c r="P7304" i="1" s="1"/>
  <c r="Q7304" i="1" s="1"/>
  <c r="V7304" i="1" s="1"/>
  <c r="Y7304" i="1" s="1"/>
  <c r="Z7304" i="1" s="1"/>
  <c r="AA7304" i="1" s="1"/>
  <c r="A7305" i="1"/>
  <c r="A7306" i="1" l="1"/>
  <c r="P7305" i="1" a="1"/>
  <c r="P7305" i="1" s="1"/>
  <c r="Q7305" i="1" s="1"/>
  <c r="V7305" i="1" s="1"/>
  <c r="Y7305" i="1" s="1"/>
  <c r="Z7305" i="1" s="1"/>
  <c r="AA7305" i="1" s="1"/>
  <c r="A7307" i="1" l="1"/>
  <c r="P7306" i="1" a="1"/>
  <c r="P7306" i="1" s="1"/>
  <c r="Q7306" i="1" s="1"/>
  <c r="V7306" i="1" s="1"/>
  <c r="Y7306" i="1" s="1"/>
  <c r="Z7306" i="1" s="1"/>
  <c r="AA7306" i="1" s="1"/>
  <c r="A7308" i="1" l="1"/>
  <c r="P7307" i="1" a="1"/>
  <c r="P7307" i="1" s="1"/>
  <c r="Q7307" i="1" s="1"/>
  <c r="V7307" i="1" s="1"/>
  <c r="Y7307" i="1" s="1"/>
  <c r="Z7307" i="1" s="1"/>
  <c r="AA7307" i="1" s="1"/>
  <c r="P7308" i="1" l="1" a="1"/>
  <c r="P7308" i="1" s="1"/>
  <c r="Q7308" i="1" s="1"/>
  <c r="V7308" i="1" s="1"/>
  <c r="Y7308" i="1" s="1"/>
  <c r="Z7308" i="1" s="1"/>
  <c r="AA7308" i="1" s="1"/>
  <c r="A7309" i="1"/>
  <c r="P7309" i="1" l="1" a="1"/>
  <c r="P7309" i="1" s="1"/>
  <c r="Q7309" i="1" s="1"/>
  <c r="V7309" i="1" s="1"/>
  <c r="Y7309" i="1" s="1"/>
  <c r="Z7309" i="1" s="1"/>
  <c r="AA7309" i="1" s="1"/>
  <c r="A7310" i="1"/>
  <c r="P7310" i="1" l="1" a="1"/>
  <c r="P7310" i="1" s="1"/>
  <c r="Q7310" i="1" s="1"/>
  <c r="V7310" i="1" s="1"/>
  <c r="Y7310" i="1" s="1"/>
  <c r="Z7310" i="1" s="1"/>
  <c r="AA7310" i="1" s="1"/>
  <c r="A7311" i="1"/>
  <c r="P7311" i="1" l="1" a="1"/>
  <c r="P7311" i="1" s="1"/>
  <c r="Q7311" i="1" s="1"/>
  <c r="V7311" i="1" s="1"/>
  <c r="Y7311" i="1" s="1"/>
  <c r="Z7311" i="1" s="1"/>
  <c r="AA7311" i="1" s="1"/>
  <c r="A7312" i="1"/>
  <c r="P7312" i="1" l="1" a="1"/>
  <c r="P7312" i="1" s="1"/>
  <c r="Q7312" i="1" s="1"/>
  <c r="V7312" i="1" s="1"/>
  <c r="Y7312" i="1" s="1"/>
  <c r="Z7312" i="1" s="1"/>
  <c r="AA7312" i="1" s="1"/>
  <c r="A7313" i="1"/>
  <c r="P7313" i="1" l="1" a="1"/>
  <c r="P7313" i="1" s="1"/>
  <c r="Q7313" i="1" s="1"/>
  <c r="V7313" i="1" s="1"/>
  <c r="Y7313" i="1" s="1"/>
  <c r="Z7313" i="1" s="1"/>
  <c r="AA7313" i="1" s="1"/>
  <c r="A7314" i="1"/>
  <c r="A7315" i="1" l="1"/>
  <c r="P7314" i="1" a="1"/>
  <c r="P7314" i="1" s="1"/>
  <c r="Q7314" i="1" s="1"/>
  <c r="V7314" i="1" s="1"/>
  <c r="Y7314" i="1" s="1"/>
  <c r="Z7314" i="1" s="1"/>
  <c r="AA7314" i="1" s="1"/>
  <c r="A7316" i="1" l="1"/>
  <c r="P7315" i="1" a="1"/>
  <c r="P7315" i="1" s="1"/>
  <c r="Q7315" i="1" s="1"/>
  <c r="V7315" i="1" s="1"/>
  <c r="Y7315" i="1" s="1"/>
  <c r="Z7315" i="1" s="1"/>
  <c r="AA7315" i="1" s="1"/>
  <c r="A7317" i="1" l="1"/>
  <c r="P7316" i="1" a="1"/>
  <c r="P7316" i="1" s="1"/>
  <c r="Q7316" i="1" s="1"/>
  <c r="V7316" i="1" s="1"/>
  <c r="Y7316" i="1" s="1"/>
  <c r="Z7316" i="1" s="1"/>
  <c r="AA7316" i="1" s="1"/>
  <c r="P7317" i="1" l="1" a="1"/>
  <c r="P7317" i="1" s="1"/>
  <c r="Q7317" i="1" s="1"/>
  <c r="V7317" i="1" s="1"/>
  <c r="Y7317" i="1" s="1"/>
  <c r="Z7317" i="1" s="1"/>
  <c r="AA7317" i="1" s="1"/>
  <c r="A7318" i="1"/>
  <c r="P7318" i="1" l="1" a="1"/>
  <c r="P7318" i="1" s="1"/>
  <c r="Q7318" i="1" s="1"/>
  <c r="V7318" i="1" s="1"/>
  <c r="Y7318" i="1" s="1"/>
  <c r="Z7318" i="1" s="1"/>
  <c r="AA7318" i="1" s="1"/>
  <c r="A7319" i="1"/>
  <c r="P7319" i="1" l="1" a="1"/>
  <c r="P7319" i="1" s="1"/>
  <c r="Q7319" i="1" s="1"/>
  <c r="V7319" i="1" s="1"/>
  <c r="Y7319" i="1" s="1"/>
  <c r="Z7319" i="1" s="1"/>
  <c r="AA7319" i="1" s="1"/>
  <c r="A7320" i="1"/>
  <c r="P7320" i="1" l="1" a="1"/>
  <c r="P7320" i="1" s="1"/>
  <c r="Q7320" i="1" s="1"/>
  <c r="V7320" i="1" s="1"/>
  <c r="Y7320" i="1" s="1"/>
  <c r="Z7320" i="1" s="1"/>
  <c r="AA7320" i="1" s="1"/>
  <c r="A7321" i="1"/>
  <c r="A7322" i="1" l="1"/>
  <c r="P7321" i="1" a="1"/>
  <c r="P7321" i="1" s="1"/>
  <c r="Q7321" i="1" s="1"/>
  <c r="V7321" i="1" s="1"/>
  <c r="Y7321" i="1" s="1"/>
  <c r="Z7321" i="1" s="1"/>
  <c r="AA7321" i="1" s="1"/>
  <c r="P7322" i="1" l="1" a="1"/>
  <c r="P7322" i="1" s="1"/>
  <c r="Q7322" i="1" s="1"/>
  <c r="V7322" i="1" s="1"/>
  <c r="Y7322" i="1" s="1"/>
  <c r="Z7322" i="1" s="1"/>
  <c r="AA7322" i="1" s="1"/>
  <c r="A7323" i="1"/>
  <c r="P7323" i="1" l="1" a="1"/>
  <c r="P7323" i="1" s="1"/>
  <c r="Q7323" i="1" s="1"/>
  <c r="V7323" i="1" s="1"/>
  <c r="Y7323" i="1" s="1"/>
  <c r="Z7323" i="1" s="1"/>
  <c r="AA7323" i="1" s="1"/>
  <c r="A7324" i="1"/>
  <c r="A7325" i="1" l="1"/>
  <c r="P7324" i="1" a="1"/>
  <c r="P7324" i="1" s="1"/>
  <c r="Q7324" i="1" s="1"/>
  <c r="V7324" i="1" s="1"/>
  <c r="Y7324" i="1" s="1"/>
  <c r="Z7324" i="1" s="1"/>
  <c r="AA7324" i="1" s="1"/>
  <c r="P7325" i="1" l="1" a="1"/>
  <c r="P7325" i="1" s="1"/>
  <c r="Q7325" i="1" s="1"/>
  <c r="V7325" i="1" s="1"/>
  <c r="Y7325" i="1" s="1"/>
  <c r="Z7325" i="1" s="1"/>
  <c r="AA7325" i="1" s="1"/>
  <c r="A7326" i="1"/>
  <c r="P7326" i="1" l="1" a="1"/>
  <c r="P7326" i="1" s="1"/>
  <c r="Q7326" i="1" s="1"/>
  <c r="V7326" i="1" s="1"/>
  <c r="Y7326" i="1" s="1"/>
  <c r="Z7326" i="1" s="1"/>
  <c r="AA7326" i="1" s="1"/>
  <c r="A7327" i="1"/>
  <c r="A7328" i="1" l="1"/>
  <c r="P7327" i="1" a="1"/>
  <c r="P7327" i="1" s="1"/>
  <c r="Q7327" i="1" s="1"/>
  <c r="V7327" i="1" s="1"/>
  <c r="Y7327" i="1" s="1"/>
  <c r="Z7327" i="1" s="1"/>
  <c r="AA7327" i="1" s="1"/>
  <c r="P7328" i="1" l="1" a="1"/>
  <c r="P7328" i="1" s="1"/>
  <c r="Q7328" i="1" s="1"/>
  <c r="V7328" i="1" s="1"/>
  <c r="Y7328" i="1" s="1"/>
  <c r="Z7328" i="1" s="1"/>
  <c r="AA7328" i="1" s="1"/>
  <c r="A7329" i="1"/>
  <c r="P7329" i="1" l="1" a="1"/>
  <c r="P7329" i="1" s="1"/>
  <c r="Q7329" i="1" s="1"/>
  <c r="V7329" i="1" s="1"/>
  <c r="Y7329" i="1" s="1"/>
  <c r="Z7329" i="1" s="1"/>
  <c r="AA7329" i="1" s="1"/>
  <c r="A7330" i="1"/>
  <c r="P7330" i="1" l="1" a="1"/>
  <c r="P7330" i="1" s="1"/>
  <c r="Q7330" i="1" s="1"/>
  <c r="V7330" i="1" s="1"/>
  <c r="Y7330" i="1" s="1"/>
  <c r="Z7330" i="1" s="1"/>
  <c r="AA7330" i="1" s="1"/>
  <c r="A7331" i="1"/>
  <c r="A7332" i="1" l="1"/>
  <c r="P7331" i="1" a="1"/>
  <c r="P7331" i="1" s="1"/>
  <c r="Q7331" i="1" s="1"/>
  <c r="V7331" i="1" s="1"/>
  <c r="Y7331" i="1" s="1"/>
  <c r="Z7331" i="1" s="1"/>
  <c r="AA7331" i="1" s="1"/>
  <c r="A7333" i="1" l="1"/>
  <c r="P7332" i="1" a="1"/>
  <c r="P7332" i="1" s="1"/>
  <c r="Q7332" i="1" s="1"/>
  <c r="V7332" i="1" s="1"/>
  <c r="Y7332" i="1" s="1"/>
  <c r="Z7332" i="1" s="1"/>
  <c r="AA7332" i="1" s="1"/>
  <c r="P7333" i="1" l="1" a="1"/>
  <c r="P7333" i="1" s="1"/>
  <c r="Q7333" i="1" s="1"/>
  <c r="V7333" i="1" s="1"/>
  <c r="Y7333" i="1" s="1"/>
  <c r="Z7333" i="1" s="1"/>
  <c r="AA7333" i="1" s="1"/>
  <c r="A7334" i="1"/>
  <c r="P7334" i="1" l="1" a="1"/>
  <c r="P7334" i="1" s="1"/>
  <c r="Q7334" i="1" s="1"/>
  <c r="V7334" i="1" s="1"/>
  <c r="Y7334" i="1" s="1"/>
  <c r="Z7334" i="1" s="1"/>
  <c r="AA7334" i="1" s="1"/>
  <c r="A7335" i="1"/>
  <c r="P7335" i="1" l="1" a="1"/>
  <c r="P7335" i="1" s="1"/>
  <c r="Q7335" i="1" s="1"/>
  <c r="V7335" i="1" s="1"/>
  <c r="Y7335" i="1" s="1"/>
  <c r="Z7335" i="1" s="1"/>
  <c r="AA7335" i="1" s="1"/>
  <c r="A7336" i="1"/>
  <c r="P7336" i="1" l="1" a="1"/>
  <c r="P7336" i="1" s="1"/>
  <c r="Q7336" i="1" s="1"/>
  <c r="V7336" i="1" s="1"/>
  <c r="Y7336" i="1" s="1"/>
  <c r="Z7336" i="1" s="1"/>
  <c r="AA7336" i="1" s="1"/>
  <c r="A7337" i="1"/>
  <c r="P7337" i="1" l="1" a="1"/>
  <c r="P7337" i="1" s="1"/>
  <c r="Q7337" i="1" s="1"/>
  <c r="V7337" i="1" s="1"/>
  <c r="Y7337" i="1" s="1"/>
  <c r="Z7337" i="1" s="1"/>
  <c r="AA7337" i="1" s="1"/>
  <c r="A7338" i="1"/>
  <c r="P7338" i="1" l="1" a="1"/>
  <c r="P7338" i="1" s="1"/>
  <c r="Q7338" i="1" s="1"/>
  <c r="V7338" i="1" s="1"/>
  <c r="Y7338" i="1" s="1"/>
  <c r="Z7338" i="1" s="1"/>
  <c r="AA7338" i="1" s="1"/>
  <c r="A7339" i="1"/>
  <c r="A7340" i="1" l="1"/>
  <c r="P7339" i="1" a="1"/>
  <c r="P7339" i="1" s="1"/>
  <c r="Q7339" i="1" s="1"/>
  <c r="V7339" i="1" s="1"/>
  <c r="Y7339" i="1" s="1"/>
  <c r="Z7339" i="1" s="1"/>
  <c r="AA7339" i="1" s="1"/>
  <c r="A7341" i="1" l="1"/>
  <c r="P7340" i="1" a="1"/>
  <c r="P7340" i="1" s="1"/>
  <c r="Q7340" i="1" s="1"/>
  <c r="V7340" i="1" s="1"/>
  <c r="Y7340" i="1" s="1"/>
  <c r="Z7340" i="1" s="1"/>
  <c r="AA7340" i="1" s="1"/>
  <c r="P7341" i="1" l="1" a="1"/>
  <c r="P7341" i="1" s="1"/>
  <c r="Q7341" i="1" s="1"/>
  <c r="V7341" i="1" s="1"/>
  <c r="Y7341" i="1" s="1"/>
  <c r="Z7341" i="1" s="1"/>
  <c r="AA7341" i="1" s="1"/>
  <c r="A7342" i="1"/>
  <c r="A7343" i="1" l="1"/>
  <c r="P7342" i="1" a="1"/>
  <c r="P7342" i="1" s="1"/>
  <c r="Q7342" i="1" s="1"/>
  <c r="V7342" i="1" s="1"/>
  <c r="Y7342" i="1" s="1"/>
  <c r="Z7342" i="1" s="1"/>
  <c r="AA7342" i="1" s="1"/>
  <c r="P7343" i="1" l="1" a="1"/>
  <c r="P7343" i="1" s="1"/>
  <c r="Q7343" i="1" s="1"/>
  <c r="V7343" i="1" s="1"/>
  <c r="Y7343" i="1" s="1"/>
  <c r="Z7343" i="1" s="1"/>
  <c r="AA7343" i="1" s="1"/>
  <c r="A7344" i="1"/>
  <c r="A7345" i="1" l="1"/>
  <c r="P7344" i="1" a="1"/>
  <c r="P7344" i="1" s="1"/>
  <c r="Q7344" i="1" s="1"/>
  <c r="V7344" i="1" s="1"/>
  <c r="Y7344" i="1" s="1"/>
  <c r="Z7344" i="1" s="1"/>
  <c r="AA7344" i="1" s="1"/>
  <c r="P7345" i="1" l="1" a="1"/>
  <c r="P7345" i="1" s="1"/>
  <c r="Q7345" i="1" s="1"/>
  <c r="V7345" i="1" s="1"/>
  <c r="Y7345" i="1" s="1"/>
  <c r="Z7345" i="1" s="1"/>
  <c r="AA7345" i="1" s="1"/>
  <c r="A7346" i="1"/>
  <c r="A7347" i="1" l="1"/>
  <c r="P7346" i="1" a="1"/>
  <c r="P7346" i="1" s="1"/>
  <c r="Q7346" i="1" s="1"/>
  <c r="V7346" i="1" s="1"/>
  <c r="Y7346" i="1" s="1"/>
  <c r="Z7346" i="1" s="1"/>
  <c r="AA7346" i="1" s="1"/>
  <c r="P7347" i="1" l="1" a="1"/>
  <c r="P7347" i="1" s="1"/>
  <c r="Q7347" i="1" s="1"/>
  <c r="V7347" i="1" s="1"/>
  <c r="Y7347" i="1" s="1"/>
  <c r="Z7347" i="1" s="1"/>
  <c r="AA7347" i="1" s="1"/>
  <c r="A7348" i="1"/>
  <c r="P7348" i="1" l="1" a="1"/>
  <c r="P7348" i="1" s="1"/>
  <c r="Q7348" i="1" s="1"/>
  <c r="V7348" i="1" s="1"/>
  <c r="Y7348" i="1" s="1"/>
  <c r="Z7348" i="1" s="1"/>
  <c r="AA7348" i="1" s="1"/>
  <c r="A7349" i="1"/>
  <c r="P7349" i="1" l="1" a="1"/>
  <c r="P7349" i="1" s="1"/>
  <c r="Q7349" i="1" s="1"/>
  <c r="V7349" i="1" s="1"/>
  <c r="Y7349" i="1" s="1"/>
  <c r="Z7349" i="1" s="1"/>
  <c r="AA7349" i="1" s="1"/>
  <c r="A7350" i="1"/>
  <c r="A7351" i="1" l="1"/>
  <c r="P7350" i="1" a="1"/>
  <c r="P7350" i="1" s="1"/>
  <c r="Q7350" i="1" s="1"/>
  <c r="V7350" i="1" s="1"/>
  <c r="Y7350" i="1" s="1"/>
  <c r="Z7350" i="1" s="1"/>
  <c r="AA7350" i="1" s="1"/>
  <c r="P7351" i="1" l="1" a="1"/>
  <c r="P7351" i="1" s="1"/>
  <c r="Q7351" i="1" s="1"/>
  <c r="V7351" i="1" s="1"/>
  <c r="Y7351" i="1" s="1"/>
  <c r="Z7351" i="1" s="1"/>
  <c r="AA7351" i="1" s="1"/>
  <c r="A7352" i="1"/>
  <c r="A7353" i="1" l="1"/>
  <c r="P7352" i="1" a="1"/>
  <c r="P7352" i="1" s="1"/>
  <c r="Q7352" i="1" s="1"/>
  <c r="V7352" i="1" s="1"/>
  <c r="Y7352" i="1" s="1"/>
  <c r="Z7352" i="1" s="1"/>
  <c r="AA7352" i="1" s="1"/>
  <c r="A7354" i="1" l="1"/>
  <c r="P7353" i="1" a="1"/>
  <c r="P7353" i="1" s="1"/>
  <c r="Q7353" i="1" s="1"/>
  <c r="V7353" i="1" s="1"/>
  <c r="Y7353" i="1" s="1"/>
  <c r="Z7353" i="1" s="1"/>
  <c r="AA7353" i="1" s="1"/>
  <c r="A7355" i="1" l="1"/>
  <c r="P7354" i="1" a="1"/>
  <c r="P7354" i="1" s="1"/>
  <c r="Q7354" i="1" s="1"/>
  <c r="V7354" i="1" s="1"/>
  <c r="Y7354" i="1" s="1"/>
  <c r="Z7354" i="1" s="1"/>
  <c r="AA7354" i="1" s="1"/>
  <c r="P7355" i="1" l="1" a="1"/>
  <c r="P7355" i="1" s="1"/>
  <c r="Q7355" i="1" s="1"/>
  <c r="V7355" i="1" s="1"/>
  <c r="Y7355" i="1" s="1"/>
  <c r="Z7355" i="1" s="1"/>
  <c r="AA7355" i="1" s="1"/>
  <c r="A7356" i="1"/>
  <c r="A7357" i="1" l="1"/>
  <c r="P7356" i="1" a="1"/>
  <c r="P7356" i="1" s="1"/>
  <c r="Q7356" i="1" s="1"/>
  <c r="V7356" i="1" s="1"/>
  <c r="Y7356" i="1" s="1"/>
  <c r="Z7356" i="1" s="1"/>
  <c r="AA7356" i="1" s="1"/>
  <c r="A7358" i="1" l="1"/>
  <c r="P7357" i="1" a="1"/>
  <c r="P7357" i="1" s="1"/>
  <c r="Q7357" i="1" s="1"/>
  <c r="V7357" i="1" s="1"/>
  <c r="Y7357" i="1" s="1"/>
  <c r="Z7357" i="1" s="1"/>
  <c r="AA7357" i="1" s="1"/>
  <c r="A7359" i="1" l="1"/>
  <c r="P7358" i="1" a="1"/>
  <c r="P7358" i="1" s="1"/>
  <c r="Q7358" i="1" s="1"/>
  <c r="V7358" i="1" s="1"/>
  <c r="Y7358" i="1" s="1"/>
  <c r="Z7358" i="1" s="1"/>
  <c r="AA7358" i="1" s="1"/>
  <c r="A7360" i="1" l="1"/>
  <c r="P7359" i="1" a="1"/>
  <c r="P7359" i="1" s="1"/>
  <c r="Q7359" i="1" s="1"/>
  <c r="V7359" i="1" s="1"/>
  <c r="Y7359" i="1" s="1"/>
  <c r="Z7359" i="1" s="1"/>
  <c r="AA7359" i="1" s="1"/>
  <c r="A7361" i="1" l="1"/>
  <c r="P7360" i="1" a="1"/>
  <c r="P7360" i="1" s="1"/>
  <c r="Q7360" i="1" s="1"/>
  <c r="V7360" i="1" s="1"/>
  <c r="Y7360" i="1" s="1"/>
  <c r="Z7360" i="1" s="1"/>
  <c r="AA7360" i="1" s="1"/>
  <c r="P7361" i="1" l="1" a="1"/>
  <c r="P7361" i="1" s="1"/>
  <c r="Q7361" i="1" s="1"/>
  <c r="V7361" i="1" s="1"/>
  <c r="Y7361" i="1" s="1"/>
  <c r="Z7361" i="1" s="1"/>
  <c r="AA7361" i="1" s="1"/>
  <c r="A7362" i="1"/>
  <c r="A7363" i="1" l="1"/>
  <c r="P7362" i="1" a="1"/>
  <c r="P7362" i="1" s="1"/>
  <c r="Q7362" i="1" s="1"/>
  <c r="V7362" i="1" s="1"/>
  <c r="Y7362" i="1" s="1"/>
  <c r="Z7362" i="1" s="1"/>
  <c r="AA7362" i="1" s="1"/>
  <c r="P7363" i="1" l="1" a="1"/>
  <c r="P7363" i="1" s="1"/>
  <c r="Q7363" i="1" s="1"/>
  <c r="V7363" i="1" s="1"/>
  <c r="Y7363" i="1" s="1"/>
  <c r="Z7363" i="1" s="1"/>
  <c r="AA7363" i="1" s="1"/>
  <c r="A7364" i="1"/>
  <c r="P7364" i="1" l="1" a="1"/>
  <c r="P7364" i="1" s="1"/>
  <c r="Q7364" i="1" s="1"/>
  <c r="V7364" i="1" s="1"/>
  <c r="Y7364" i="1" s="1"/>
  <c r="Z7364" i="1" s="1"/>
  <c r="AA7364" i="1" s="1"/>
  <c r="A7365" i="1"/>
  <c r="A7366" i="1" l="1"/>
  <c r="P7365" i="1" a="1"/>
  <c r="P7365" i="1" s="1"/>
  <c r="Q7365" i="1" s="1"/>
  <c r="V7365" i="1" s="1"/>
  <c r="Y7365" i="1" s="1"/>
  <c r="Z7365" i="1" s="1"/>
  <c r="AA7365" i="1" s="1"/>
  <c r="P7366" i="1" l="1" a="1"/>
  <c r="P7366" i="1" s="1"/>
  <c r="Q7366" i="1" s="1"/>
  <c r="V7366" i="1" s="1"/>
  <c r="Y7366" i="1" s="1"/>
  <c r="Z7366" i="1" s="1"/>
  <c r="AA7366" i="1" s="1"/>
  <c r="A7367" i="1"/>
  <c r="P7367" i="1" l="1" a="1"/>
  <c r="P7367" i="1" s="1"/>
  <c r="Q7367" i="1" s="1"/>
  <c r="V7367" i="1" s="1"/>
  <c r="Y7367" i="1" s="1"/>
  <c r="Z7367" i="1" s="1"/>
  <c r="AA7367" i="1" s="1"/>
  <c r="A7368" i="1"/>
  <c r="P7368" i="1" l="1" a="1"/>
  <c r="P7368" i="1" s="1"/>
  <c r="Q7368" i="1" s="1"/>
  <c r="V7368" i="1" s="1"/>
  <c r="Y7368" i="1" s="1"/>
  <c r="Z7368" i="1" s="1"/>
  <c r="AA7368" i="1" s="1"/>
  <c r="A7369" i="1"/>
  <c r="A7370" i="1" l="1"/>
  <c r="P7369" i="1" a="1"/>
  <c r="P7369" i="1" s="1"/>
  <c r="Q7369" i="1" s="1"/>
  <c r="V7369" i="1" s="1"/>
  <c r="Y7369" i="1" s="1"/>
  <c r="Z7369" i="1" s="1"/>
  <c r="AA7369" i="1" s="1"/>
  <c r="P7370" i="1" l="1" a="1"/>
  <c r="P7370" i="1" s="1"/>
  <c r="Q7370" i="1" s="1"/>
  <c r="V7370" i="1" s="1"/>
  <c r="Y7370" i="1" s="1"/>
  <c r="Z7370" i="1" s="1"/>
  <c r="AA7370" i="1" s="1"/>
  <c r="A7371" i="1"/>
  <c r="P7371" i="1" l="1" a="1"/>
  <c r="P7371" i="1" s="1"/>
  <c r="Q7371" i="1" s="1"/>
  <c r="V7371" i="1" s="1"/>
  <c r="Y7371" i="1" s="1"/>
  <c r="Z7371" i="1" s="1"/>
  <c r="AA7371" i="1" s="1"/>
  <c r="A7372" i="1"/>
  <c r="A7373" i="1" l="1"/>
  <c r="P7372" i="1" a="1"/>
  <c r="P7372" i="1" s="1"/>
  <c r="Q7372" i="1" s="1"/>
  <c r="V7372" i="1" s="1"/>
  <c r="Y7372" i="1" s="1"/>
  <c r="Z7372" i="1" s="1"/>
  <c r="AA7372" i="1" s="1"/>
  <c r="A7374" i="1" l="1"/>
  <c r="P7373" i="1" a="1"/>
  <c r="P7373" i="1" s="1"/>
  <c r="Q7373" i="1" s="1"/>
  <c r="V7373" i="1" s="1"/>
  <c r="Y7373" i="1" s="1"/>
  <c r="Z7373" i="1" s="1"/>
  <c r="AA7373" i="1" s="1"/>
  <c r="P7374" i="1" l="1" a="1"/>
  <c r="P7374" i="1" s="1"/>
  <c r="Q7374" i="1" s="1"/>
  <c r="V7374" i="1" s="1"/>
  <c r="Y7374" i="1" s="1"/>
  <c r="Z7374" i="1" s="1"/>
  <c r="AA7374" i="1" s="1"/>
  <c r="A7375" i="1"/>
  <c r="P7375" i="1" l="1" a="1"/>
  <c r="P7375" i="1" s="1"/>
  <c r="Q7375" i="1" s="1"/>
  <c r="V7375" i="1" s="1"/>
  <c r="Y7375" i="1" s="1"/>
  <c r="Z7375" i="1" s="1"/>
  <c r="AA7375" i="1" s="1"/>
  <c r="A7376" i="1"/>
  <c r="P7376" i="1" l="1" a="1"/>
  <c r="P7376" i="1" s="1"/>
  <c r="Q7376" i="1" s="1"/>
  <c r="V7376" i="1" s="1"/>
  <c r="Y7376" i="1" s="1"/>
  <c r="Z7376" i="1" s="1"/>
  <c r="AA7376" i="1" s="1"/>
  <c r="A7377" i="1"/>
  <c r="A7378" i="1" l="1"/>
  <c r="P7377" i="1" a="1"/>
  <c r="P7377" i="1" s="1"/>
  <c r="Q7377" i="1" s="1"/>
  <c r="V7377" i="1" s="1"/>
  <c r="Y7377" i="1" s="1"/>
  <c r="Z7377" i="1" s="1"/>
  <c r="AA7377" i="1" s="1"/>
  <c r="A7379" i="1" l="1"/>
  <c r="P7378" i="1" a="1"/>
  <c r="P7378" i="1" s="1"/>
  <c r="Q7378" i="1" s="1"/>
  <c r="V7378" i="1" s="1"/>
  <c r="Y7378" i="1" s="1"/>
  <c r="Z7378" i="1" s="1"/>
  <c r="AA7378" i="1" s="1"/>
  <c r="A7380" i="1" l="1"/>
  <c r="P7379" i="1" a="1"/>
  <c r="P7379" i="1" s="1"/>
  <c r="Q7379" i="1" s="1"/>
  <c r="V7379" i="1" s="1"/>
  <c r="Y7379" i="1" s="1"/>
  <c r="Z7379" i="1" s="1"/>
  <c r="AA7379" i="1" s="1"/>
  <c r="A7381" i="1" l="1"/>
  <c r="P7380" i="1" a="1"/>
  <c r="P7380" i="1" s="1"/>
  <c r="Q7380" i="1" s="1"/>
  <c r="V7380" i="1" s="1"/>
  <c r="Y7380" i="1" s="1"/>
  <c r="Z7380" i="1" s="1"/>
  <c r="AA7380" i="1" s="1"/>
  <c r="P7381" i="1" l="1" a="1"/>
  <c r="P7381" i="1" s="1"/>
  <c r="Q7381" i="1" s="1"/>
  <c r="V7381" i="1" s="1"/>
  <c r="Y7381" i="1" s="1"/>
  <c r="Z7381" i="1" s="1"/>
  <c r="AA7381" i="1" s="1"/>
  <c r="A7382" i="1"/>
  <c r="P7382" i="1" l="1" a="1"/>
  <c r="P7382" i="1" s="1"/>
  <c r="Q7382" i="1" s="1"/>
  <c r="V7382" i="1" s="1"/>
  <c r="Y7382" i="1" s="1"/>
  <c r="Z7382" i="1" s="1"/>
  <c r="AA7382" i="1" s="1"/>
  <c r="A7383" i="1"/>
  <c r="A7384" i="1" l="1"/>
  <c r="P7383" i="1" a="1"/>
  <c r="P7383" i="1" s="1"/>
  <c r="Q7383" i="1" s="1"/>
  <c r="V7383" i="1" s="1"/>
  <c r="Y7383" i="1" s="1"/>
  <c r="Z7383" i="1" s="1"/>
  <c r="AA7383" i="1" s="1"/>
  <c r="A7385" i="1" l="1"/>
  <c r="P7384" i="1" a="1"/>
  <c r="P7384" i="1" s="1"/>
  <c r="Q7384" i="1" s="1"/>
  <c r="V7384" i="1" s="1"/>
  <c r="Y7384" i="1" s="1"/>
  <c r="Z7384" i="1" s="1"/>
  <c r="AA7384" i="1" s="1"/>
  <c r="P7385" i="1" l="1" a="1"/>
  <c r="P7385" i="1" s="1"/>
  <c r="Q7385" i="1" s="1"/>
  <c r="V7385" i="1" s="1"/>
  <c r="Y7385" i="1" s="1"/>
  <c r="Z7385" i="1" s="1"/>
  <c r="AA7385" i="1" s="1"/>
  <c r="A7386" i="1"/>
  <c r="A7387" i="1" l="1"/>
  <c r="P7386" i="1" a="1"/>
  <c r="P7386" i="1" s="1"/>
  <c r="Q7386" i="1" s="1"/>
  <c r="V7386" i="1" s="1"/>
  <c r="Y7386" i="1" s="1"/>
  <c r="Z7386" i="1" s="1"/>
  <c r="AA7386" i="1" s="1"/>
  <c r="P7387" i="1" l="1" a="1"/>
  <c r="P7387" i="1" s="1"/>
  <c r="Q7387" i="1" s="1"/>
  <c r="V7387" i="1" s="1"/>
  <c r="Y7387" i="1" s="1"/>
  <c r="Z7387" i="1" s="1"/>
  <c r="AA7387" i="1" s="1"/>
  <c r="A7388" i="1"/>
  <c r="P7388" i="1" l="1" a="1"/>
  <c r="P7388" i="1" s="1"/>
  <c r="Q7388" i="1" s="1"/>
  <c r="V7388" i="1" s="1"/>
  <c r="Y7388" i="1" s="1"/>
  <c r="Z7388" i="1" s="1"/>
  <c r="AA7388" i="1" s="1"/>
  <c r="A7389" i="1"/>
  <c r="P7389" i="1" l="1" a="1"/>
  <c r="P7389" i="1" s="1"/>
  <c r="Q7389" i="1" s="1"/>
  <c r="V7389" i="1" s="1"/>
  <c r="Y7389" i="1" s="1"/>
  <c r="Z7389" i="1" s="1"/>
  <c r="AA7389" i="1" s="1"/>
  <c r="A7390" i="1"/>
  <c r="P7390" i="1" l="1" a="1"/>
  <c r="P7390" i="1" s="1"/>
  <c r="Q7390" i="1" s="1"/>
  <c r="V7390" i="1" s="1"/>
  <c r="Y7390" i="1" s="1"/>
  <c r="Z7390" i="1" s="1"/>
  <c r="AA7390" i="1" s="1"/>
  <c r="A7391" i="1"/>
  <c r="A7392" i="1" l="1"/>
  <c r="P7391" i="1" a="1"/>
  <c r="P7391" i="1" s="1"/>
  <c r="Q7391" i="1" s="1"/>
  <c r="V7391" i="1" s="1"/>
  <c r="Y7391" i="1" s="1"/>
  <c r="Z7391" i="1" s="1"/>
  <c r="AA7391" i="1" s="1"/>
  <c r="P7392" i="1" l="1" a="1"/>
  <c r="P7392" i="1" s="1"/>
  <c r="Q7392" i="1" s="1"/>
  <c r="V7392" i="1" s="1"/>
  <c r="Y7392" i="1" s="1"/>
  <c r="Z7392" i="1" s="1"/>
  <c r="AA7392" i="1" s="1"/>
  <c r="A7393" i="1"/>
  <c r="A7394" i="1" l="1"/>
  <c r="P7393" i="1" a="1"/>
  <c r="P7393" i="1" s="1"/>
  <c r="Q7393" i="1" s="1"/>
  <c r="V7393" i="1" s="1"/>
  <c r="Y7393" i="1" s="1"/>
  <c r="Z7393" i="1" s="1"/>
  <c r="AA7393" i="1" s="1"/>
  <c r="P7394" i="1" l="1" a="1"/>
  <c r="P7394" i="1" s="1"/>
  <c r="Q7394" i="1" s="1"/>
  <c r="V7394" i="1" s="1"/>
  <c r="Y7394" i="1" s="1"/>
  <c r="Z7394" i="1" s="1"/>
  <c r="AA7394" i="1" s="1"/>
  <c r="A7395" i="1"/>
  <c r="P7395" i="1" l="1" a="1"/>
  <c r="P7395" i="1" s="1"/>
  <c r="Q7395" i="1" s="1"/>
  <c r="V7395" i="1" s="1"/>
  <c r="Y7395" i="1" s="1"/>
  <c r="Z7395" i="1" s="1"/>
  <c r="AA7395" i="1" s="1"/>
  <c r="A7396" i="1"/>
  <c r="P7396" i="1" l="1" a="1"/>
  <c r="P7396" i="1" s="1"/>
  <c r="Q7396" i="1" s="1"/>
  <c r="V7396" i="1" s="1"/>
  <c r="Y7396" i="1" s="1"/>
  <c r="Z7396" i="1" s="1"/>
  <c r="AA7396" i="1" s="1"/>
  <c r="A7397" i="1"/>
  <c r="A7398" i="1" l="1"/>
  <c r="P7397" i="1" a="1"/>
  <c r="P7397" i="1" s="1"/>
  <c r="Q7397" i="1" s="1"/>
  <c r="V7397" i="1" s="1"/>
  <c r="Y7397" i="1" s="1"/>
  <c r="Z7397" i="1" s="1"/>
  <c r="AA7397" i="1" s="1"/>
  <c r="A7399" i="1" l="1"/>
  <c r="P7398" i="1" a="1"/>
  <c r="P7398" i="1" s="1"/>
  <c r="Q7398" i="1" s="1"/>
  <c r="V7398" i="1" s="1"/>
  <c r="Y7398" i="1" s="1"/>
  <c r="Z7398" i="1" s="1"/>
  <c r="AA7398" i="1" s="1"/>
  <c r="P7399" i="1" l="1" a="1"/>
  <c r="P7399" i="1" s="1"/>
  <c r="Q7399" i="1" s="1"/>
  <c r="V7399" i="1" s="1"/>
  <c r="Y7399" i="1" s="1"/>
  <c r="Z7399" i="1" s="1"/>
  <c r="AA7399" i="1" s="1"/>
  <c r="A7400" i="1"/>
  <c r="P7400" i="1" l="1" a="1"/>
  <c r="P7400" i="1" s="1"/>
  <c r="Q7400" i="1" s="1"/>
  <c r="V7400" i="1" s="1"/>
  <c r="Y7400" i="1" s="1"/>
  <c r="Z7400" i="1" s="1"/>
  <c r="AA7400" i="1" s="1"/>
  <c r="A7401" i="1"/>
  <c r="A7402" i="1" l="1"/>
  <c r="P7401" i="1" a="1"/>
  <c r="P7401" i="1" s="1"/>
  <c r="Q7401" i="1" s="1"/>
  <c r="V7401" i="1" s="1"/>
  <c r="Y7401" i="1" s="1"/>
  <c r="Z7401" i="1" s="1"/>
  <c r="AA7401" i="1" s="1"/>
  <c r="A7403" i="1" l="1"/>
  <c r="P7402" i="1" a="1"/>
  <c r="P7402" i="1" s="1"/>
  <c r="Q7402" i="1" s="1"/>
  <c r="V7402" i="1" s="1"/>
  <c r="Y7402" i="1" s="1"/>
  <c r="Z7402" i="1" s="1"/>
  <c r="AA7402" i="1" s="1"/>
  <c r="P7403" i="1" l="1" a="1"/>
  <c r="P7403" i="1" s="1"/>
  <c r="Q7403" i="1" s="1"/>
  <c r="V7403" i="1" s="1"/>
  <c r="Y7403" i="1" s="1"/>
  <c r="Z7403" i="1" s="1"/>
  <c r="AA7403" i="1" s="1"/>
  <c r="A7404" i="1"/>
  <c r="A7405" i="1" l="1"/>
  <c r="P7404" i="1" a="1"/>
  <c r="P7404" i="1" s="1"/>
  <c r="Q7404" i="1" s="1"/>
  <c r="V7404" i="1" s="1"/>
  <c r="Y7404" i="1" s="1"/>
  <c r="Z7404" i="1" s="1"/>
  <c r="AA7404" i="1" s="1"/>
  <c r="A7406" i="1" l="1"/>
  <c r="P7405" i="1" a="1"/>
  <c r="P7405" i="1" s="1"/>
  <c r="Q7405" i="1" s="1"/>
  <c r="V7405" i="1" s="1"/>
  <c r="Y7405" i="1" s="1"/>
  <c r="Z7405" i="1" s="1"/>
  <c r="AA7405" i="1" s="1"/>
  <c r="P7406" i="1" l="1" a="1"/>
  <c r="P7406" i="1" s="1"/>
  <c r="Q7406" i="1" s="1"/>
  <c r="V7406" i="1" s="1"/>
  <c r="Y7406" i="1" s="1"/>
  <c r="Z7406" i="1" s="1"/>
  <c r="AA7406" i="1" s="1"/>
  <c r="A7407" i="1"/>
  <c r="P7407" i="1" l="1" a="1"/>
  <c r="P7407" i="1" s="1"/>
  <c r="Q7407" i="1" s="1"/>
  <c r="V7407" i="1" s="1"/>
  <c r="Y7407" i="1" s="1"/>
  <c r="Z7407" i="1" s="1"/>
  <c r="AA7407" i="1" s="1"/>
  <c r="A7408" i="1"/>
  <c r="P7408" i="1" l="1" a="1"/>
  <c r="P7408" i="1" s="1"/>
  <c r="Q7408" i="1" s="1"/>
  <c r="V7408" i="1" s="1"/>
  <c r="Y7408" i="1" s="1"/>
  <c r="Z7408" i="1" s="1"/>
  <c r="AA7408" i="1" s="1"/>
  <c r="A7409" i="1"/>
  <c r="P7409" i="1" l="1" a="1"/>
  <c r="P7409" i="1" s="1"/>
  <c r="Q7409" i="1" s="1"/>
  <c r="V7409" i="1" s="1"/>
  <c r="Y7409" i="1" s="1"/>
  <c r="Z7409" i="1" s="1"/>
  <c r="AA7409" i="1" s="1"/>
  <c r="A7410" i="1"/>
  <c r="A7411" i="1" l="1"/>
  <c r="P7410" i="1" a="1"/>
  <c r="P7410" i="1" s="1"/>
  <c r="Q7410" i="1" s="1"/>
  <c r="V7410" i="1" s="1"/>
  <c r="Y7410" i="1" s="1"/>
  <c r="Z7410" i="1" s="1"/>
  <c r="AA7410" i="1" s="1"/>
  <c r="A7412" i="1" l="1"/>
  <c r="P7411" i="1" a="1"/>
  <c r="P7411" i="1" s="1"/>
  <c r="Q7411" i="1" s="1"/>
  <c r="V7411" i="1" s="1"/>
  <c r="Y7411" i="1" s="1"/>
  <c r="Z7411" i="1" s="1"/>
  <c r="AA7411" i="1" s="1"/>
  <c r="P7412" i="1" l="1" a="1"/>
  <c r="P7412" i="1" s="1"/>
  <c r="Q7412" i="1" s="1"/>
  <c r="V7412" i="1" s="1"/>
  <c r="Y7412" i="1" s="1"/>
  <c r="Z7412" i="1" s="1"/>
  <c r="AA7412" i="1" s="1"/>
  <c r="A7413" i="1"/>
  <c r="A7414" i="1" l="1"/>
  <c r="P7413" i="1" a="1"/>
  <c r="P7413" i="1" s="1"/>
  <c r="Q7413" i="1" s="1"/>
  <c r="V7413" i="1" s="1"/>
  <c r="Y7413" i="1" s="1"/>
  <c r="Z7413" i="1" s="1"/>
  <c r="AA7413" i="1" s="1"/>
  <c r="P7414" i="1" l="1" a="1"/>
  <c r="P7414" i="1" s="1"/>
  <c r="Q7414" i="1" s="1"/>
  <c r="V7414" i="1" s="1"/>
  <c r="Y7414" i="1" s="1"/>
  <c r="Z7414" i="1" s="1"/>
  <c r="AA7414" i="1" s="1"/>
  <c r="A7415" i="1"/>
  <c r="A7416" i="1" l="1"/>
  <c r="P7415" i="1" a="1"/>
  <c r="P7415" i="1" s="1"/>
  <c r="Q7415" i="1" s="1"/>
  <c r="V7415" i="1" s="1"/>
  <c r="Y7415" i="1" s="1"/>
  <c r="Z7415" i="1" s="1"/>
  <c r="AA7415" i="1" s="1"/>
  <c r="P7416" i="1" l="1" a="1"/>
  <c r="P7416" i="1" s="1"/>
  <c r="Q7416" i="1" s="1"/>
  <c r="V7416" i="1" s="1"/>
  <c r="Y7416" i="1" s="1"/>
  <c r="Z7416" i="1" s="1"/>
  <c r="AA7416" i="1" s="1"/>
  <c r="A7417" i="1"/>
  <c r="P7417" i="1" l="1" a="1"/>
  <c r="P7417" i="1" s="1"/>
  <c r="Q7417" i="1" s="1"/>
  <c r="V7417" i="1" s="1"/>
  <c r="Y7417" i="1" s="1"/>
  <c r="Z7417" i="1" s="1"/>
  <c r="AA7417" i="1" s="1"/>
  <c r="A7418" i="1"/>
  <c r="P7418" i="1" l="1" a="1"/>
  <c r="P7418" i="1" s="1"/>
  <c r="Q7418" i="1" s="1"/>
  <c r="V7418" i="1" s="1"/>
  <c r="Y7418" i="1" s="1"/>
  <c r="Z7418" i="1" s="1"/>
  <c r="AA7418" i="1" s="1"/>
  <c r="A7419" i="1"/>
  <c r="A7420" i="1" l="1"/>
  <c r="P7419" i="1" a="1"/>
  <c r="P7419" i="1" s="1"/>
  <c r="Q7419" i="1" s="1"/>
  <c r="V7419" i="1" s="1"/>
  <c r="Y7419" i="1" s="1"/>
  <c r="Z7419" i="1" s="1"/>
  <c r="AA7419" i="1" s="1"/>
  <c r="P7420" i="1" l="1" a="1"/>
  <c r="P7420" i="1" s="1"/>
  <c r="Q7420" i="1" s="1"/>
  <c r="V7420" i="1" s="1"/>
  <c r="Y7420" i="1" s="1"/>
  <c r="Z7420" i="1" s="1"/>
  <c r="AA7420" i="1" s="1"/>
  <c r="A7421" i="1"/>
  <c r="A7422" i="1" l="1"/>
  <c r="P7421" i="1" a="1"/>
  <c r="P7421" i="1" s="1"/>
  <c r="Q7421" i="1" s="1"/>
  <c r="V7421" i="1" s="1"/>
  <c r="Y7421" i="1" s="1"/>
  <c r="Z7421" i="1" s="1"/>
  <c r="AA7421" i="1" s="1"/>
  <c r="A7423" i="1" l="1"/>
  <c r="P7422" i="1" a="1"/>
  <c r="P7422" i="1" s="1"/>
  <c r="Q7422" i="1" s="1"/>
  <c r="V7422" i="1" s="1"/>
  <c r="Y7422" i="1" s="1"/>
  <c r="Z7422" i="1" s="1"/>
  <c r="AA7422" i="1" s="1"/>
  <c r="P7423" i="1" l="1" a="1"/>
  <c r="P7423" i="1" s="1"/>
  <c r="Q7423" i="1" s="1"/>
  <c r="V7423" i="1" s="1"/>
  <c r="Y7423" i="1" s="1"/>
  <c r="Z7423" i="1" s="1"/>
  <c r="AA7423" i="1" s="1"/>
  <c r="A7424" i="1"/>
  <c r="A7425" i="1" l="1"/>
  <c r="P7424" i="1" a="1"/>
  <c r="P7424" i="1" s="1"/>
  <c r="Q7424" i="1" s="1"/>
  <c r="V7424" i="1" s="1"/>
  <c r="Y7424" i="1" s="1"/>
  <c r="Z7424" i="1" s="1"/>
  <c r="AA7424" i="1" s="1"/>
  <c r="P7425" i="1" l="1" a="1"/>
  <c r="P7425" i="1" s="1"/>
  <c r="Q7425" i="1" s="1"/>
  <c r="V7425" i="1" s="1"/>
  <c r="Y7425" i="1" s="1"/>
  <c r="Z7425" i="1" s="1"/>
  <c r="AA7425" i="1" s="1"/>
  <c r="A7426" i="1"/>
  <c r="P7426" i="1" l="1" a="1"/>
  <c r="P7426" i="1" s="1"/>
  <c r="Q7426" i="1" s="1"/>
  <c r="V7426" i="1" s="1"/>
  <c r="Y7426" i="1" s="1"/>
  <c r="Z7426" i="1" s="1"/>
  <c r="AA7426" i="1" s="1"/>
  <c r="A7427" i="1"/>
  <c r="P7427" i="1" l="1" a="1"/>
  <c r="P7427" i="1" s="1"/>
  <c r="Q7427" i="1" s="1"/>
  <c r="V7427" i="1" s="1"/>
  <c r="Y7427" i="1" s="1"/>
  <c r="Z7427" i="1" s="1"/>
  <c r="AA7427" i="1" s="1"/>
  <c r="A7428" i="1"/>
  <c r="A7429" i="1" l="1"/>
  <c r="P7428" i="1" a="1"/>
  <c r="P7428" i="1" s="1"/>
  <c r="Q7428" i="1" s="1"/>
  <c r="V7428" i="1" s="1"/>
  <c r="Y7428" i="1" s="1"/>
  <c r="Z7428" i="1" s="1"/>
  <c r="AA7428" i="1" s="1"/>
  <c r="A7430" i="1" l="1"/>
  <c r="P7429" i="1" a="1"/>
  <c r="P7429" i="1" s="1"/>
  <c r="Q7429" i="1" s="1"/>
  <c r="V7429" i="1" s="1"/>
  <c r="Y7429" i="1" s="1"/>
  <c r="Z7429" i="1" s="1"/>
  <c r="AA7429" i="1" s="1"/>
  <c r="A7431" i="1" l="1"/>
  <c r="P7430" i="1" a="1"/>
  <c r="P7430" i="1" s="1"/>
  <c r="Q7430" i="1" s="1"/>
  <c r="V7430" i="1" s="1"/>
  <c r="Y7430" i="1" s="1"/>
  <c r="Z7430" i="1" s="1"/>
  <c r="AA7430" i="1" s="1"/>
  <c r="A7432" i="1" l="1"/>
  <c r="P7431" i="1" a="1"/>
  <c r="P7431" i="1" s="1"/>
  <c r="Q7431" i="1" s="1"/>
  <c r="V7431" i="1" s="1"/>
  <c r="Y7431" i="1" s="1"/>
  <c r="Z7431" i="1" s="1"/>
  <c r="AA7431" i="1" s="1"/>
  <c r="A7433" i="1" l="1"/>
  <c r="P7432" i="1" a="1"/>
  <c r="P7432" i="1" s="1"/>
  <c r="Q7432" i="1" s="1"/>
  <c r="V7432" i="1" s="1"/>
  <c r="Y7432" i="1" s="1"/>
  <c r="Z7432" i="1" s="1"/>
  <c r="AA7432" i="1" s="1"/>
  <c r="P7433" i="1" l="1" a="1"/>
  <c r="P7433" i="1" s="1"/>
  <c r="Q7433" i="1" s="1"/>
  <c r="V7433" i="1" s="1"/>
  <c r="Y7433" i="1" s="1"/>
  <c r="Z7433" i="1" s="1"/>
  <c r="AA7433" i="1" s="1"/>
  <c r="A7434" i="1"/>
  <c r="P7434" i="1" l="1" a="1"/>
  <c r="P7434" i="1" s="1"/>
  <c r="Q7434" i="1" s="1"/>
  <c r="V7434" i="1" s="1"/>
  <c r="Y7434" i="1" s="1"/>
  <c r="Z7434" i="1" s="1"/>
  <c r="AA7434" i="1" s="1"/>
  <c r="A7435" i="1"/>
  <c r="A7436" i="1" l="1"/>
  <c r="P7435" i="1" a="1"/>
  <c r="P7435" i="1" s="1"/>
  <c r="Q7435" i="1" s="1"/>
  <c r="V7435" i="1" s="1"/>
  <c r="Y7435" i="1" s="1"/>
  <c r="Z7435" i="1" s="1"/>
  <c r="AA7435" i="1" s="1"/>
  <c r="A7437" i="1" l="1"/>
  <c r="P7436" i="1" a="1"/>
  <c r="P7436" i="1" s="1"/>
  <c r="Q7436" i="1" s="1"/>
  <c r="V7436" i="1" s="1"/>
  <c r="Y7436" i="1" s="1"/>
  <c r="Z7436" i="1" s="1"/>
  <c r="AA7436" i="1" s="1"/>
  <c r="A7438" i="1" l="1"/>
  <c r="P7437" i="1" a="1"/>
  <c r="P7437" i="1" s="1"/>
  <c r="Q7437" i="1" s="1"/>
  <c r="V7437" i="1" s="1"/>
  <c r="Y7437" i="1" s="1"/>
  <c r="Z7437" i="1" s="1"/>
  <c r="AA7437" i="1" s="1"/>
  <c r="A7439" i="1" l="1"/>
  <c r="P7438" i="1" a="1"/>
  <c r="P7438" i="1" s="1"/>
  <c r="Q7438" i="1" s="1"/>
  <c r="V7438" i="1" s="1"/>
  <c r="Y7438" i="1" s="1"/>
  <c r="Z7438" i="1" s="1"/>
  <c r="AA7438" i="1" s="1"/>
  <c r="A7440" i="1" l="1"/>
  <c r="P7439" i="1" a="1"/>
  <c r="P7439" i="1" s="1"/>
  <c r="Q7439" i="1" s="1"/>
  <c r="V7439" i="1" s="1"/>
  <c r="Y7439" i="1" s="1"/>
  <c r="Z7439" i="1" s="1"/>
  <c r="AA7439" i="1" s="1"/>
  <c r="A7441" i="1" l="1"/>
  <c r="P7440" i="1" a="1"/>
  <c r="P7440" i="1" s="1"/>
  <c r="Q7440" i="1" s="1"/>
  <c r="V7440" i="1" s="1"/>
  <c r="Y7440" i="1" s="1"/>
  <c r="Z7440" i="1" s="1"/>
  <c r="AA7440" i="1" s="1"/>
  <c r="P7441" i="1" l="1" a="1"/>
  <c r="P7441" i="1" s="1"/>
  <c r="Q7441" i="1" s="1"/>
  <c r="V7441" i="1" s="1"/>
  <c r="Y7441" i="1" s="1"/>
  <c r="Z7441" i="1" s="1"/>
  <c r="AA7441" i="1" s="1"/>
  <c r="A7442" i="1"/>
  <c r="A7443" i="1" l="1"/>
  <c r="P7442" i="1" a="1"/>
  <c r="P7442" i="1" s="1"/>
  <c r="Q7442" i="1" s="1"/>
  <c r="V7442" i="1" s="1"/>
  <c r="Y7442" i="1" s="1"/>
  <c r="Z7442" i="1" s="1"/>
  <c r="AA7442" i="1" s="1"/>
  <c r="P7443" i="1" l="1" a="1"/>
  <c r="P7443" i="1" s="1"/>
  <c r="Q7443" i="1" s="1"/>
  <c r="V7443" i="1" s="1"/>
  <c r="Y7443" i="1" s="1"/>
  <c r="Z7443" i="1" s="1"/>
  <c r="AA7443" i="1" s="1"/>
  <c r="A7444" i="1"/>
  <c r="A7445" i="1" l="1"/>
  <c r="P7444" i="1" a="1"/>
  <c r="P7444" i="1" s="1"/>
  <c r="Q7444" i="1" s="1"/>
  <c r="V7444" i="1" s="1"/>
  <c r="Y7444" i="1" s="1"/>
  <c r="Z7444" i="1" s="1"/>
  <c r="AA7444" i="1" s="1"/>
  <c r="P7445" i="1" l="1" a="1"/>
  <c r="P7445" i="1" s="1"/>
  <c r="Q7445" i="1" s="1"/>
  <c r="V7445" i="1" s="1"/>
  <c r="Y7445" i="1" s="1"/>
  <c r="Z7445" i="1" s="1"/>
  <c r="AA7445" i="1" s="1"/>
  <c r="A7446" i="1"/>
  <c r="P7446" i="1" l="1" a="1"/>
  <c r="P7446" i="1" s="1"/>
  <c r="Q7446" i="1" s="1"/>
  <c r="V7446" i="1" s="1"/>
  <c r="Y7446" i="1" s="1"/>
  <c r="Z7446" i="1" s="1"/>
  <c r="AA7446" i="1" s="1"/>
  <c r="A7447" i="1"/>
  <c r="A7448" i="1" l="1"/>
  <c r="P7447" i="1" a="1"/>
  <c r="P7447" i="1" s="1"/>
  <c r="Q7447" i="1" s="1"/>
  <c r="V7447" i="1" s="1"/>
  <c r="Y7447" i="1" s="1"/>
  <c r="Z7447" i="1" s="1"/>
  <c r="AA7447" i="1" s="1"/>
  <c r="P7448" i="1" l="1" a="1"/>
  <c r="P7448" i="1" s="1"/>
  <c r="Q7448" i="1" s="1"/>
  <c r="V7448" i="1" s="1"/>
  <c r="Y7448" i="1" s="1"/>
  <c r="Z7448" i="1" s="1"/>
  <c r="AA7448" i="1" s="1"/>
  <c r="A7449" i="1"/>
  <c r="A7450" i="1" l="1"/>
  <c r="P7449" i="1" a="1"/>
  <c r="P7449" i="1" s="1"/>
  <c r="Q7449" i="1" s="1"/>
  <c r="V7449" i="1" s="1"/>
  <c r="Y7449" i="1" s="1"/>
  <c r="Z7449" i="1" s="1"/>
  <c r="AA7449" i="1" s="1"/>
  <c r="P7450" i="1" l="1" a="1"/>
  <c r="P7450" i="1" s="1"/>
  <c r="Q7450" i="1" s="1"/>
  <c r="V7450" i="1" s="1"/>
  <c r="Y7450" i="1" s="1"/>
  <c r="Z7450" i="1" s="1"/>
  <c r="AA7450" i="1" s="1"/>
  <c r="A7451" i="1"/>
  <c r="A7452" i="1" l="1"/>
  <c r="P7451" i="1" a="1"/>
  <c r="P7451" i="1" s="1"/>
  <c r="Q7451" i="1" s="1"/>
  <c r="V7451" i="1" s="1"/>
  <c r="Y7451" i="1" s="1"/>
  <c r="Z7451" i="1" s="1"/>
  <c r="AA7451" i="1" s="1"/>
  <c r="A7453" i="1" l="1"/>
  <c r="P7452" i="1" a="1"/>
  <c r="P7452" i="1" s="1"/>
  <c r="Q7452" i="1" s="1"/>
  <c r="V7452" i="1" s="1"/>
  <c r="Y7452" i="1" s="1"/>
  <c r="Z7452" i="1" s="1"/>
  <c r="AA7452" i="1" s="1"/>
  <c r="A7454" i="1" l="1"/>
  <c r="P7453" i="1" a="1"/>
  <c r="P7453" i="1" s="1"/>
  <c r="Q7453" i="1" s="1"/>
  <c r="V7453" i="1" s="1"/>
  <c r="Y7453" i="1" s="1"/>
  <c r="Z7453" i="1" s="1"/>
  <c r="AA7453" i="1" s="1"/>
  <c r="A7455" i="1" l="1"/>
  <c r="P7454" i="1" a="1"/>
  <c r="P7454" i="1" s="1"/>
  <c r="Q7454" i="1" s="1"/>
  <c r="V7454" i="1" s="1"/>
  <c r="Y7454" i="1" s="1"/>
  <c r="Z7454" i="1" s="1"/>
  <c r="AA7454" i="1" s="1"/>
  <c r="A7456" i="1" l="1"/>
  <c r="P7455" i="1" a="1"/>
  <c r="P7455" i="1" s="1"/>
  <c r="Q7455" i="1" s="1"/>
  <c r="V7455" i="1" s="1"/>
  <c r="Y7455" i="1" s="1"/>
  <c r="Z7455" i="1" s="1"/>
  <c r="AA7455" i="1" s="1"/>
  <c r="A7457" i="1" l="1"/>
  <c r="P7456" i="1" a="1"/>
  <c r="P7456" i="1" s="1"/>
  <c r="Q7456" i="1" s="1"/>
  <c r="V7456" i="1" s="1"/>
  <c r="Y7456" i="1" s="1"/>
  <c r="Z7456" i="1" s="1"/>
  <c r="AA7456" i="1" s="1"/>
  <c r="A7458" i="1" l="1"/>
  <c r="P7457" i="1" a="1"/>
  <c r="P7457" i="1" s="1"/>
  <c r="Q7457" i="1" s="1"/>
  <c r="V7457" i="1" s="1"/>
  <c r="Y7457" i="1" s="1"/>
  <c r="Z7457" i="1" s="1"/>
  <c r="AA7457" i="1" s="1"/>
  <c r="P7458" i="1" l="1" a="1"/>
  <c r="P7458" i="1" s="1"/>
  <c r="Q7458" i="1" s="1"/>
  <c r="V7458" i="1" s="1"/>
  <c r="Y7458" i="1" s="1"/>
  <c r="Z7458" i="1" s="1"/>
  <c r="AA7458" i="1" s="1"/>
  <c r="A7459" i="1"/>
  <c r="P7459" i="1" l="1" a="1"/>
  <c r="P7459" i="1" s="1"/>
  <c r="Q7459" i="1" s="1"/>
  <c r="V7459" i="1" s="1"/>
  <c r="Y7459" i="1" s="1"/>
  <c r="Z7459" i="1" s="1"/>
  <c r="AA7459" i="1" s="1"/>
  <c r="A7460" i="1"/>
  <c r="A7461" i="1" l="1"/>
  <c r="P7460" i="1" a="1"/>
  <c r="P7460" i="1" s="1"/>
  <c r="Q7460" i="1" s="1"/>
  <c r="V7460" i="1" s="1"/>
  <c r="Y7460" i="1" s="1"/>
  <c r="Z7460" i="1" s="1"/>
  <c r="AA7460" i="1" s="1"/>
  <c r="P7461" i="1" l="1" a="1"/>
  <c r="P7461" i="1" s="1"/>
  <c r="Q7461" i="1" s="1"/>
  <c r="V7461" i="1" s="1"/>
  <c r="Y7461" i="1" s="1"/>
  <c r="Z7461" i="1" s="1"/>
  <c r="AA7461" i="1" s="1"/>
  <c r="A7462" i="1"/>
  <c r="P7462" i="1" l="1" a="1"/>
  <c r="P7462" i="1" s="1"/>
  <c r="Q7462" i="1" s="1"/>
  <c r="V7462" i="1" s="1"/>
  <c r="Y7462" i="1" s="1"/>
  <c r="Z7462" i="1" s="1"/>
  <c r="AA7462" i="1" s="1"/>
  <c r="A7463" i="1"/>
  <c r="P7463" i="1" l="1" a="1"/>
  <c r="P7463" i="1" s="1"/>
  <c r="Q7463" i="1" s="1"/>
  <c r="V7463" i="1" s="1"/>
  <c r="Y7463" i="1" s="1"/>
  <c r="Z7463" i="1" s="1"/>
  <c r="AA7463" i="1" s="1"/>
  <c r="A7464" i="1"/>
  <c r="A7465" i="1" l="1"/>
  <c r="P7464" i="1" a="1"/>
  <c r="P7464" i="1" s="1"/>
  <c r="Q7464" i="1" s="1"/>
  <c r="V7464" i="1" s="1"/>
  <c r="Y7464" i="1" s="1"/>
  <c r="Z7464" i="1" s="1"/>
  <c r="AA7464" i="1" s="1"/>
  <c r="A7466" i="1" l="1"/>
  <c r="P7465" i="1" a="1"/>
  <c r="P7465" i="1" s="1"/>
  <c r="Q7465" i="1" s="1"/>
  <c r="V7465" i="1" s="1"/>
  <c r="Y7465" i="1" s="1"/>
  <c r="Z7465" i="1" s="1"/>
  <c r="AA7465" i="1" s="1"/>
  <c r="P7466" i="1" l="1" a="1"/>
  <c r="P7466" i="1" s="1"/>
  <c r="Q7466" i="1" s="1"/>
  <c r="V7466" i="1" s="1"/>
  <c r="Y7466" i="1" s="1"/>
  <c r="Z7466" i="1" s="1"/>
  <c r="AA7466" i="1" s="1"/>
  <c r="A7467" i="1"/>
  <c r="P7467" i="1" l="1" a="1"/>
  <c r="P7467" i="1" s="1"/>
  <c r="Q7467" i="1" s="1"/>
  <c r="V7467" i="1" s="1"/>
  <c r="Y7467" i="1" s="1"/>
  <c r="Z7467" i="1" s="1"/>
  <c r="AA7467" i="1" s="1"/>
  <c r="A7468" i="1"/>
  <c r="P7468" i="1" l="1" a="1"/>
  <c r="P7468" i="1" s="1"/>
  <c r="Q7468" i="1" s="1"/>
  <c r="V7468" i="1" s="1"/>
  <c r="Y7468" i="1" s="1"/>
  <c r="Z7468" i="1" s="1"/>
  <c r="AA7468" i="1" s="1"/>
  <c r="A7469" i="1"/>
  <c r="A7470" i="1" l="1"/>
  <c r="P7469" i="1" a="1"/>
  <c r="P7469" i="1" s="1"/>
  <c r="Q7469" i="1" s="1"/>
  <c r="V7469" i="1" s="1"/>
  <c r="Y7469" i="1" s="1"/>
  <c r="Z7469" i="1" s="1"/>
  <c r="AA7469" i="1" s="1"/>
  <c r="A7471" i="1" l="1"/>
  <c r="P7470" i="1" a="1"/>
  <c r="P7470" i="1" s="1"/>
  <c r="Q7470" i="1" s="1"/>
  <c r="V7470" i="1" s="1"/>
  <c r="Y7470" i="1" s="1"/>
  <c r="Z7470" i="1" s="1"/>
  <c r="AA7470" i="1" s="1"/>
  <c r="A7472" i="1" l="1"/>
  <c r="P7471" i="1" a="1"/>
  <c r="P7471" i="1" s="1"/>
  <c r="Q7471" i="1" s="1"/>
  <c r="V7471" i="1" s="1"/>
  <c r="Y7471" i="1" s="1"/>
  <c r="Z7471" i="1" s="1"/>
  <c r="AA7471" i="1" s="1"/>
  <c r="P7472" i="1" l="1" a="1"/>
  <c r="P7472" i="1" s="1"/>
  <c r="Q7472" i="1" s="1"/>
  <c r="V7472" i="1" s="1"/>
  <c r="Y7472" i="1" s="1"/>
  <c r="Z7472" i="1" s="1"/>
  <c r="AA7472" i="1" s="1"/>
  <c r="A7473" i="1"/>
  <c r="A7474" i="1" l="1"/>
  <c r="P7473" i="1" a="1"/>
  <c r="P7473" i="1" s="1"/>
  <c r="Q7473" i="1" s="1"/>
  <c r="V7473" i="1" s="1"/>
  <c r="Y7473" i="1" s="1"/>
  <c r="Z7473" i="1" s="1"/>
  <c r="AA7473" i="1" s="1"/>
  <c r="A7475" i="1" l="1"/>
  <c r="P7474" i="1" a="1"/>
  <c r="P7474" i="1" s="1"/>
  <c r="Q7474" i="1" s="1"/>
  <c r="V7474" i="1" s="1"/>
  <c r="Y7474" i="1" s="1"/>
  <c r="Z7474" i="1" s="1"/>
  <c r="AA7474" i="1" s="1"/>
  <c r="P7475" i="1" l="1" a="1"/>
  <c r="P7475" i="1" s="1"/>
  <c r="Q7475" i="1" s="1"/>
  <c r="V7475" i="1" s="1"/>
  <c r="Y7475" i="1" s="1"/>
  <c r="Z7475" i="1" s="1"/>
  <c r="AA7475" i="1" s="1"/>
  <c r="A7476" i="1"/>
  <c r="P7476" i="1" l="1" a="1"/>
  <c r="P7476" i="1" s="1"/>
  <c r="Q7476" i="1" s="1"/>
  <c r="V7476" i="1" s="1"/>
  <c r="Y7476" i="1" s="1"/>
  <c r="Z7476" i="1" s="1"/>
  <c r="AA7476" i="1" s="1"/>
  <c r="A7477" i="1"/>
  <c r="A7478" i="1" l="1"/>
  <c r="P7477" i="1" a="1"/>
  <c r="P7477" i="1" s="1"/>
  <c r="Q7477" i="1" s="1"/>
  <c r="V7477" i="1" s="1"/>
  <c r="Y7477" i="1" s="1"/>
  <c r="Z7477" i="1" s="1"/>
  <c r="AA7477" i="1" s="1"/>
  <c r="A7479" i="1" l="1"/>
  <c r="P7478" i="1" a="1"/>
  <c r="P7478" i="1" s="1"/>
  <c r="Q7478" i="1" s="1"/>
  <c r="V7478" i="1" s="1"/>
  <c r="Y7478" i="1" s="1"/>
  <c r="Z7478" i="1" s="1"/>
  <c r="AA7478" i="1" s="1"/>
  <c r="P7479" i="1" l="1" a="1"/>
  <c r="P7479" i="1" s="1"/>
  <c r="Q7479" i="1" s="1"/>
  <c r="V7479" i="1" s="1"/>
  <c r="Y7479" i="1" s="1"/>
  <c r="Z7479" i="1" s="1"/>
  <c r="AA7479" i="1" s="1"/>
  <c r="A7480" i="1"/>
  <c r="A7481" i="1" l="1"/>
  <c r="P7480" i="1" a="1"/>
  <c r="P7480" i="1" s="1"/>
  <c r="Q7480" i="1" s="1"/>
  <c r="V7480" i="1" s="1"/>
  <c r="Y7480" i="1" s="1"/>
  <c r="Z7480" i="1" s="1"/>
  <c r="AA7480" i="1" s="1"/>
  <c r="P7481" i="1" l="1" a="1"/>
  <c r="P7481" i="1" s="1"/>
  <c r="Q7481" i="1" s="1"/>
  <c r="V7481" i="1" s="1"/>
  <c r="Y7481" i="1" s="1"/>
  <c r="Z7481" i="1" s="1"/>
  <c r="AA7481" i="1" s="1"/>
  <c r="A7482" i="1"/>
  <c r="A7483" i="1" l="1"/>
  <c r="P7482" i="1" a="1"/>
  <c r="P7482" i="1" s="1"/>
  <c r="Q7482" i="1" s="1"/>
  <c r="V7482" i="1" s="1"/>
  <c r="Y7482" i="1" s="1"/>
  <c r="Z7482" i="1" s="1"/>
  <c r="AA7482" i="1" s="1"/>
  <c r="A7484" i="1" l="1"/>
  <c r="P7483" i="1" a="1"/>
  <c r="P7483" i="1" s="1"/>
  <c r="Q7483" i="1" s="1"/>
  <c r="V7483" i="1" s="1"/>
  <c r="Y7483" i="1" s="1"/>
  <c r="Z7483" i="1" s="1"/>
  <c r="AA7483" i="1" s="1"/>
  <c r="A7485" i="1" l="1"/>
  <c r="P7484" i="1" a="1"/>
  <c r="P7484" i="1" s="1"/>
  <c r="Q7484" i="1" s="1"/>
  <c r="V7484" i="1" s="1"/>
  <c r="Y7484" i="1" s="1"/>
  <c r="Z7484" i="1" s="1"/>
  <c r="AA7484" i="1" s="1"/>
  <c r="A7486" i="1" l="1"/>
  <c r="P7485" i="1" a="1"/>
  <c r="P7485" i="1" s="1"/>
  <c r="Q7485" i="1" s="1"/>
  <c r="V7485" i="1" s="1"/>
  <c r="Y7485" i="1" s="1"/>
  <c r="Z7485" i="1" s="1"/>
  <c r="AA7485" i="1" s="1"/>
  <c r="A7487" i="1" l="1"/>
  <c r="P7486" i="1" a="1"/>
  <c r="P7486" i="1" s="1"/>
  <c r="Q7486" i="1" s="1"/>
  <c r="V7486" i="1" s="1"/>
  <c r="Y7486" i="1" s="1"/>
  <c r="Z7486" i="1" s="1"/>
  <c r="AA7486" i="1" s="1"/>
  <c r="A7488" i="1" l="1"/>
  <c r="P7487" i="1" a="1"/>
  <c r="P7487" i="1" s="1"/>
  <c r="Q7487" i="1" s="1"/>
  <c r="V7487" i="1" s="1"/>
  <c r="Y7487" i="1" s="1"/>
  <c r="Z7487" i="1" s="1"/>
  <c r="AA7487" i="1" s="1"/>
  <c r="P7488" i="1" l="1" a="1"/>
  <c r="P7488" i="1" s="1"/>
  <c r="Q7488" i="1" s="1"/>
  <c r="V7488" i="1" s="1"/>
  <c r="Y7488" i="1" s="1"/>
  <c r="Z7488" i="1" s="1"/>
  <c r="AA7488" i="1" s="1"/>
  <c r="A7489" i="1"/>
  <c r="P7489" i="1" l="1" a="1"/>
  <c r="P7489" i="1" s="1"/>
  <c r="Q7489" i="1" s="1"/>
  <c r="V7489" i="1" s="1"/>
  <c r="Y7489" i="1" s="1"/>
  <c r="Z7489" i="1" s="1"/>
  <c r="AA7489" i="1" s="1"/>
  <c r="A7490" i="1"/>
  <c r="A7491" i="1" l="1"/>
  <c r="P7490" i="1" a="1"/>
  <c r="P7490" i="1" s="1"/>
  <c r="Q7490" i="1" s="1"/>
  <c r="V7490" i="1" s="1"/>
  <c r="Y7490" i="1" s="1"/>
  <c r="Z7490" i="1" s="1"/>
  <c r="AA7490" i="1" s="1"/>
  <c r="A7492" i="1" l="1"/>
  <c r="P7491" i="1" a="1"/>
  <c r="P7491" i="1" s="1"/>
  <c r="Q7491" i="1" s="1"/>
  <c r="V7491" i="1" s="1"/>
  <c r="Y7491" i="1" s="1"/>
  <c r="Z7491" i="1" s="1"/>
  <c r="AA7491" i="1" s="1"/>
  <c r="P7492" i="1" l="1" a="1"/>
  <c r="P7492" i="1" s="1"/>
  <c r="Q7492" i="1" s="1"/>
  <c r="V7492" i="1" s="1"/>
  <c r="Y7492" i="1" s="1"/>
  <c r="Z7492" i="1" s="1"/>
  <c r="AA7492" i="1" s="1"/>
  <c r="A7493" i="1"/>
  <c r="P7493" i="1" l="1" a="1"/>
  <c r="P7493" i="1" s="1"/>
  <c r="Q7493" i="1" s="1"/>
  <c r="V7493" i="1" s="1"/>
  <c r="Y7493" i="1" s="1"/>
  <c r="Z7493" i="1" s="1"/>
  <c r="AA7493" i="1" s="1"/>
  <c r="A7494" i="1"/>
  <c r="P7494" i="1" l="1" a="1"/>
  <c r="P7494" i="1" s="1"/>
  <c r="Q7494" i="1" s="1"/>
  <c r="V7494" i="1" s="1"/>
  <c r="Y7494" i="1" s="1"/>
  <c r="Z7494" i="1" s="1"/>
  <c r="AA7494" i="1" s="1"/>
  <c r="A7495" i="1"/>
  <c r="P7495" i="1" l="1" a="1"/>
  <c r="P7495" i="1" s="1"/>
  <c r="Q7495" i="1" s="1"/>
  <c r="V7495" i="1" s="1"/>
  <c r="Y7495" i="1" s="1"/>
  <c r="Z7495" i="1" s="1"/>
  <c r="AA7495" i="1" s="1"/>
  <c r="A7496" i="1"/>
  <c r="P7496" i="1" l="1" a="1"/>
  <c r="P7496" i="1" s="1"/>
  <c r="Q7496" i="1" s="1"/>
  <c r="V7496" i="1" s="1"/>
  <c r="Y7496" i="1" s="1"/>
  <c r="Z7496" i="1" s="1"/>
  <c r="AA7496" i="1" s="1"/>
  <c r="A7497" i="1"/>
  <c r="P7497" i="1" l="1" a="1"/>
  <c r="P7497" i="1" s="1"/>
  <c r="Q7497" i="1" s="1"/>
  <c r="V7497" i="1" s="1"/>
  <c r="Y7497" i="1" s="1"/>
  <c r="Z7497" i="1" s="1"/>
  <c r="AA7497" i="1" s="1"/>
  <c r="A7498" i="1"/>
  <c r="P7498" i="1" l="1" a="1"/>
  <c r="P7498" i="1" s="1"/>
  <c r="Q7498" i="1" s="1"/>
  <c r="V7498" i="1" s="1"/>
  <c r="Y7498" i="1" s="1"/>
  <c r="Z7498" i="1" s="1"/>
  <c r="AA7498" i="1" s="1"/>
  <c r="A7499" i="1"/>
  <c r="A7500" i="1" l="1"/>
  <c r="P7499" i="1" a="1"/>
  <c r="P7499" i="1" s="1"/>
  <c r="Q7499" i="1" s="1"/>
  <c r="V7499" i="1" s="1"/>
  <c r="Y7499" i="1" s="1"/>
  <c r="Z7499" i="1" s="1"/>
  <c r="AA7499" i="1" s="1"/>
  <c r="A7501" i="1" l="1"/>
  <c r="P7500" i="1" a="1"/>
  <c r="P7500" i="1" s="1"/>
  <c r="Q7500" i="1" s="1"/>
  <c r="V7500" i="1" s="1"/>
  <c r="Y7500" i="1" s="1"/>
  <c r="Z7500" i="1" s="1"/>
  <c r="AA7500" i="1" s="1"/>
  <c r="P7501" i="1" l="1" a="1"/>
  <c r="P7501" i="1" s="1"/>
  <c r="Q7501" i="1" s="1"/>
  <c r="V7501" i="1" s="1"/>
  <c r="Y7501" i="1" s="1"/>
  <c r="Z7501" i="1" s="1"/>
  <c r="AA7501" i="1" s="1"/>
  <c r="A7502" i="1"/>
  <c r="P7502" i="1" l="1" a="1"/>
  <c r="P7502" i="1" s="1"/>
  <c r="Q7502" i="1" s="1"/>
  <c r="V7502" i="1" s="1"/>
  <c r="Y7502" i="1" s="1"/>
  <c r="Z7502" i="1" s="1"/>
  <c r="AA7502" i="1" s="1"/>
  <c r="A7503" i="1"/>
  <c r="A7504" i="1" l="1"/>
  <c r="P7503" i="1" a="1"/>
  <c r="P7503" i="1" s="1"/>
  <c r="Q7503" i="1" s="1"/>
  <c r="V7503" i="1" s="1"/>
  <c r="Y7503" i="1" s="1"/>
  <c r="Z7503" i="1" s="1"/>
  <c r="AA7503" i="1" s="1"/>
  <c r="P7504" i="1" l="1" a="1"/>
  <c r="P7504" i="1" s="1"/>
  <c r="Q7504" i="1" s="1"/>
  <c r="V7504" i="1" s="1"/>
  <c r="Y7504" i="1" s="1"/>
  <c r="Z7504" i="1" s="1"/>
  <c r="AA7504" i="1" s="1"/>
  <c r="A7505" i="1"/>
  <c r="P7505" i="1" l="1" a="1"/>
  <c r="P7505" i="1" s="1"/>
  <c r="Q7505" i="1" s="1"/>
  <c r="V7505" i="1" s="1"/>
  <c r="Y7505" i="1" s="1"/>
  <c r="Z7505" i="1" s="1"/>
  <c r="AA7505" i="1" s="1"/>
  <c r="A7506" i="1"/>
  <c r="A7507" i="1" l="1"/>
  <c r="P7506" i="1" a="1"/>
  <c r="P7506" i="1" s="1"/>
  <c r="Q7506" i="1" s="1"/>
  <c r="V7506" i="1" s="1"/>
  <c r="Y7506" i="1" s="1"/>
  <c r="Z7506" i="1" s="1"/>
  <c r="AA7506" i="1" s="1"/>
  <c r="A7508" i="1" l="1"/>
  <c r="P7507" i="1" a="1"/>
  <c r="P7507" i="1" s="1"/>
  <c r="Q7507" i="1" s="1"/>
  <c r="V7507" i="1" s="1"/>
  <c r="Y7507" i="1" s="1"/>
  <c r="Z7507" i="1" s="1"/>
  <c r="AA7507" i="1" s="1"/>
  <c r="P7508" i="1" l="1" a="1"/>
  <c r="P7508" i="1" s="1"/>
  <c r="Q7508" i="1" s="1"/>
  <c r="V7508" i="1" s="1"/>
  <c r="Y7508" i="1" s="1"/>
  <c r="Z7508" i="1" s="1"/>
  <c r="AA7508" i="1" s="1"/>
  <c r="A7509" i="1"/>
  <c r="A7510" i="1" l="1"/>
  <c r="P7509" i="1" a="1"/>
  <c r="P7509" i="1" s="1"/>
  <c r="Q7509" i="1" s="1"/>
  <c r="V7509" i="1" s="1"/>
  <c r="Y7509" i="1" s="1"/>
  <c r="Z7509" i="1" s="1"/>
  <c r="AA7509" i="1" s="1"/>
  <c r="P7510" i="1" l="1" a="1"/>
  <c r="P7510" i="1" s="1"/>
  <c r="Q7510" i="1" s="1"/>
  <c r="V7510" i="1" s="1"/>
  <c r="Y7510" i="1" s="1"/>
  <c r="Z7510" i="1" s="1"/>
  <c r="AA7510" i="1" s="1"/>
  <c r="A7511" i="1"/>
  <c r="P7511" i="1" l="1" a="1"/>
  <c r="P7511" i="1" s="1"/>
  <c r="Q7511" i="1" s="1"/>
  <c r="V7511" i="1" s="1"/>
  <c r="Y7511" i="1" s="1"/>
  <c r="Z7511" i="1" s="1"/>
  <c r="AA7511" i="1" s="1"/>
  <c r="A7512" i="1"/>
  <c r="A7513" i="1" l="1"/>
  <c r="P7512" i="1" a="1"/>
  <c r="P7512" i="1" s="1"/>
  <c r="Q7512" i="1" s="1"/>
  <c r="V7512" i="1" s="1"/>
  <c r="Y7512" i="1" s="1"/>
  <c r="Z7512" i="1" s="1"/>
  <c r="AA7512" i="1" s="1"/>
  <c r="A7514" i="1" l="1"/>
  <c r="P7513" i="1" a="1"/>
  <c r="P7513" i="1" s="1"/>
  <c r="Q7513" i="1" s="1"/>
  <c r="V7513" i="1" s="1"/>
  <c r="Y7513" i="1" s="1"/>
  <c r="Z7513" i="1" s="1"/>
  <c r="AA7513" i="1" s="1"/>
  <c r="A7515" i="1" l="1"/>
  <c r="P7514" i="1" a="1"/>
  <c r="P7514" i="1" s="1"/>
  <c r="Q7514" i="1" s="1"/>
  <c r="V7514" i="1" s="1"/>
  <c r="Y7514" i="1" s="1"/>
  <c r="Z7514" i="1" s="1"/>
  <c r="AA7514" i="1" s="1"/>
  <c r="A7516" i="1" l="1"/>
  <c r="P7515" i="1" a="1"/>
  <c r="P7515" i="1" s="1"/>
  <c r="Q7515" i="1" s="1"/>
  <c r="V7515" i="1" s="1"/>
  <c r="Y7515" i="1" s="1"/>
  <c r="Z7515" i="1" s="1"/>
  <c r="AA7515" i="1" s="1"/>
  <c r="A7517" i="1" l="1"/>
  <c r="P7516" i="1" a="1"/>
  <c r="P7516" i="1" s="1"/>
  <c r="Q7516" i="1" s="1"/>
  <c r="V7516" i="1" s="1"/>
  <c r="Y7516" i="1" s="1"/>
  <c r="Z7516" i="1" s="1"/>
  <c r="AA7516" i="1" s="1"/>
  <c r="P7517" i="1" l="1" a="1"/>
  <c r="P7517" i="1" s="1"/>
  <c r="Q7517" i="1" s="1"/>
  <c r="V7517" i="1" s="1"/>
  <c r="Y7517" i="1" s="1"/>
  <c r="Z7517" i="1" s="1"/>
  <c r="AA7517" i="1" s="1"/>
  <c r="A7518" i="1"/>
  <c r="A7519" i="1" l="1"/>
  <c r="P7518" i="1" a="1"/>
  <c r="P7518" i="1" s="1"/>
  <c r="Q7518" i="1" s="1"/>
  <c r="V7518" i="1" s="1"/>
  <c r="Y7518" i="1" s="1"/>
  <c r="Z7518" i="1" s="1"/>
  <c r="AA7518" i="1" s="1"/>
  <c r="P7519" i="1" l="1" a="1"/>
  <c r="P7519" i="1" s="1"/>
  <c r="Q7519" i="1" s="1"/>
  <c r="V7519" i="1" s="1"/>
  <c r="Y7519" i="1" s="1"/>
  <c r="Z7519" i="1" s="1"/>
  <c r="AA7519" i="1" s="1"/>
  <c r="A7520" i="1"/>
  <c r="P7520" i="1" l="1" a="1"/>
  <c r="P7520" i="1" s="1"/>
  <c r="Q7520" i="1" s="1"/>
  <c r="V7520" i="1" s="1"/>
  <c r="Y7520" i="1" s="1"/>
  <c r="Z7520" i="1" s="1"/>
  <c r="AA7520" i="1" s="1"/>
  <c r="A7521" i="1"/>
  <c r="A7522" i="1" l="1"/>
  <c r="P7521" i="1" a="1"/>
  <c r="P7521" i="1" s="1"/>
  <c r="Q7521" i="1" s="1"/>
  <c r="V7521" i="1" s="1"/>
  <c r="Y7521" i="1" s="1"/>
  <c r="Z7521" i="1" s="1"/>
  <c r="AA7521" i="1" s="1"/>
  <c r="P7522" i="1" l="1" a="1"/>
  <c r="P7522" i="1" s="1"/>
  <c r="Q7522" i="1" s="1"/>
  <c r="V7522" i="1" s="1"/>
  <c r="Y7522" i="1" s="1"/>
  <c r="Z7522" i="1" s="1"/>
  <c r="AA7522" i="1" s="1"/>
  <c r="A7523" i="1"/>
  <c r="P7523" i="1" l="1" a="1"/>
  <c r="P7523" i="1" s="1"/>
  <c r="Q7523" i="1" s="1"/>
  <c r="V7523" i="1" s="1"/>
  <c r="Y7523" i="1" s="1"/>
  <c r="Z7523" i="1" s="1"/>
  <c r="AA7523" i="1" s="1"/>
  <c r="A7524" i="1"/>
  <c r="A7525" i="1" l="1"/>
  <c r="P7524" i="1" a="1"/>
  <c r="P7524" i="1" s="1"/>
  <c r="Q7524" i="1" s="1"/>
  <c r="V7524" i="1" s="1"/>
  <c r="Y7524" i="1" s="1"/>
  <c r="Z7524" i="1" s="1"/>
  <c r="AA7524" i="1" s="1"/>
  <c r="P7525" i="1" l="1" a="1"/>
  <c r="P7525" i="1" s="1"/>
  <c r="Q7525" i="1" s="1"/>
  <c r="V7525" i="1" s="1"/>
  <c r="Y7525" i="1" s="1"/>
  <c r="Z7525" i="1" s="1"/>
  <c r="AA7525" i="1" s="1"/>
  <c r="A7526" i="1"/>
  <c r="P7526" i="1" l="1" a="1"/>
  <c r="P7526" i="1" s="1"/>
  <c r="Q7526" i="1" s="1"/>
  <c r="V7526" i="1" s="1"/>
  <c r="Y7526" i="1" s="1"/>
  <c r="Z7526" i="1" s="1"/>
  <c r="AA7526" i="1" s="1"/>
  <c r="A7527" i="1"/>
  <c r="P7527" i="1" l="1" a="1"/>
  <c r="P7527" i="1" s="1"/>
  <c r="Q7527" i="1" s="1"/>
  <c r="V7527" i="1" s="1"/>
  <c r="Y7527" i="1" s="1"/>
  <c r="Z7527" i="1" s="1"/>
  <c r="AA7527" i="1" s="1"/>
  <c r="A7528" i="1"/>
  <c r="A7529" i="1" l="1"/>
  <c r="P7528" i="1" a="1"/>
  <c r="P7528" i="1" s="1"/>
  <c r="Q7528" i="1" s="1"/>
  <c r="V7528" i="1" s="1"/>
  <c r="Y7528" i="1" s="1"/>
  <c r="Z7528" i="1" s="1"/>
  <c r="AA7528" i="1" s="1"/>
  <c r="P7529" i="1" l="1" a="1"/>
  <c r="P7529" i="1" s="1"/>
  <c r="Q7529" i="1" s="1"/>
  <c r="V7529" i="1" s="1"/>
  <c r="Y7529" i="1" s="1"/>
  <c r="Z7529" i="1" s="1"/>
  <c r="AA7529" i="1" s="1"/>
  <c r="A7530" i="1"/>
  <c r="A7531" i="1" l="1"/>
  <c r="P7530" i="1" a="1"/>
  <c r="P7530" i="1" s="1"/>
  <c r="Q7530" i="1" s="1"/>
  <c r="V7530" i="1" s="1"/>
  <c r="Y7530" i="1" s="1"/>
  <c r="Z7530" i="1" s="1"/>
  <c r="AA7530" i="1" s="1"/>
  <c r="A7532" i="1" l="1"/>
  <c r="P7531" i="1" a="1"/>
  <c r="P7531" i="1" s="1"/>
  <c r="Q7531" i="1" s="1"/>
  <c r="V7531" i="1" s="1"/>
  <c r="Y7531" i="1" s="1"/>
  <c r="Z7531" i="1" s="1"/>
  <c r="AA7531" i="1" s="1"/>
  <c r="P7532" i="1" l="1" a="1"/>
  <c r="P7532" i="1" s="1"/>
  <c r="Q7532" i="1" s="1"/>
  <c r="V7532" i="1" s="1"/>
  <c r="Y7532" i="1" s="1"/>
  <c r="Z7532" i="1" s="1"/>
  <c r="AA7532" i="1" s="1"/>
  <c r="A7533" i="1"/>
  <c r="P7533" i="1" l="1" a="1"/>
  <c r="P7533" i="1" s="1"/>
  <c r="Q7533" i="1" s="1"/>
  <c r="V7533" i="1" s="1"/>
  <c r="Y7533" i="1" s="1"/>
  <c r="Z7533" i="1" s="1"/>
  <c r="AA7533" i="1" s="1"/>
  <c r="A7534" i="1"/>
  <c r="P7534" i="1" l="1" a="1"/>
  <c r="P7534" i="1" s="1"/>
  <c r="Q7534" i="1" s="1"/>
  <c r="V7534" i="1" s="1"/>
  <c r="Y7534" i="1" s="1"/>
  <c r="Z7534" i="1" s="1"/>
  <c r="AA7534" i="1" s="1"/>
  <c r="A7535" i="1"/>
  <c r="P7535" i="1" l="1" a="1"/>
  <c r="P7535" i="1" s="1"/>
  <c r="Q7535" i="1" s="1"/>
  <c r="V7535" i="1" s="1"/>
  <c r="Y7535" i="1" s="1"/>
  <c r="Z7535" i="1" s="1"/>
  <c r="AA7535" i="1" s="1"/>
  <c r="A7536" i="1"/>
  <c r="P7536" i="1" l="1" a="1"/>
  <c r="P7536" i="1" s="1"/>
  <c r="Q7536" i="1" s="1"/>
  <c r="V7536" i="1" s="1"/>
  <c r="Y7536" i="1" s="1"/>
  <c r="Z7536" i="1" s="1"/>
  <c r="AA7536" i="1" s="1"/>
  <c r="A7537" i="1"/>
  <c r="A7538" i="1" l="1"/>
  <c r="P7537" i="1" a="1"/>
  <c r="P7537" i="1" s="1"/>
  <c r="Q7537" i="1" s="1"/>
  <c r="V7537" i="1" s="1"/>
  <c r="Y7537" i="1" s="1"/>
  <c r="Z7537" i="1" s="1"/>
  <c r="AA7537" i="1" s="1"/>
  <c r="A7539" i="1" l="1"/>
  <c r="P7538" i="1" a="1"/>
  <c r="P7538" i="1" s="1"/>
  <c r="Q7538" i="1" s="1"/>
  <c r="V7538" i="1" s="1"/>
  <c r="Y7538" i="1" s="1"/>
  <c r="Z7538" i="1" s="1"/>
  <c r="AA7538" i="1" s="1"/>
  <c r="A7540" i="1" l="1"/>
  <c r="P7539" i="1" a="1"/>
  <c r="P7539" i="1" s="1"/>
  <c r="Q7539" i="1" s="1"/>
  <c r="V7539" i="1" s="1"/>
  <c r="Y7539" i="1" s="1"/>
  <c r="Z7539" i="1" s="1"/>
  <c r="AA7539" i="1" s="1"/>
  <c r="P7540" i="1" l="1" a="1"/>
  <c r="P7540" i="1" s="1"/>
  <c r="Q7540" i="1" s="1"/>
  <c r="V7540" i="1" s="1"/>
  <c r="Y7540" i="1" s="1"/>
  <c r="Z7540" i="1" s="1"/>
  <c r="AA7540" i="1" s="1"/>
  <c r="A7541" i="1"/>
  <c r="A7542" i="1" l="1"/>
  <c r="P7541" i="1" a="1"/>
  <c r="P7541" i="1" s="1"/>
  <c r="Q7541" i="1" s="1"/>
  <c r="V7541" i="1" s="1"/>
  <c r="Y7541" i="1" s="1"/>
  <c r="Z7541" i="1" s="1"/>
  <c r="AA7541" i="1" s="1"/>
  <c r="A7543" i="1" l="1"/>
  <c r="P7542" i="1" a="1"/>
  <c r="P7542" i="1" s="1"/>
  <c r="Q7542" i="1" s="1"/>
  <c r="V7542" i="1" s="1"/>
  <c r="Y7542" i="1" s="1"/>
  <c r="Z7542" i="1" s="1"/>
  <c r="AA7542" i="1" s="1"/>
  <c r="P7543" i="1" l="1" a="1"/>
  <c r="P7543" i="1" s="1"/>
  <c r="Q7543" i="1" s="1"/>
  <c r="V7543" i="1" s="1"/>
  <c r="Y7543" i="1" s="1"/>
  <c r="Z7543" i="1" s="1"/>
  <c r="AA7543" i="1" s="1"/>
  <c r="A7544" i="1"/>
  <c r="A7545" i="1" l="1"/>
  <c r="P7544" i="1" a="1"/>
  <c r="P7544" i="1" s="1"/>
  <c r="Q7544" i="1" s="1"/>
  <c r="V7544" i="1" s="1"/>
  <c r="Y7544" i="1" s="1"/>
  <c r="Z7544" i="1" s="1"/>
  <c r="AA7544" i="1" s="1"/>
  <c r="A7546" i="1" l="1"/>
  <c r="P7545" i="1" a="1"/>
  <c r="P7545" i="1" s="1"/>
  <c r="Q7545" i="1" s="1"/>
  <c r="V7545" i="1" s="1"/>
  <c r="Y7545" i="1" s="1"/>
  <c r="Z7545" i="1" s="1"/>
  <c r="AA7545" i="1" s="1"/>
  <c r="A7547" i="1" l="1"/>
  <c r="P7546" i="1" a="1"/>
  <c r="P7546" i="1" s="1"/>
  <c r="Q7546" i="1" s="1"/>
  <c r="V7546" i="1" s="1"/>
  <c r="Y7546" i="1" s="1"/>
  <c r="Z7546" i="1" s="1"/>
  <c r="AA7546" i="1" s="1"/>
  <c r="P7547" i="1" l="1" a="1"/>
  <c r="P7547" i="1" s="1"/>
  <c r="Q7547" i="1" s="1"/>
  <c r="V7547" i="1" s="1"/>
  <c r="Y7547" i="1" s="1"/>
  <c r="Z7547" i="1" s="1"/>
  <c r="AA7547" i="1" s="1"/>
  <c r="A7548" i="1"/>
  <c r="A7549" i="1" l="1"/>
  <c r="P7548" i="1" a="1"/>
  <c r="P7548" i="1" s="1"/>
  <c r="Q7548" i="1" s="1"/>
  <c r="V7548" i="1" s="1"/>
  <c r="Y7548" i="1" s="1"/>
  <c r="Z7548" i="1" s="1"/>
  <c r="AA7548" i="1" s="1"/>
  <c r="A7550" i="1" l="1"/>
  <c r="P7549" i="1" a="1"/>
  <c r="P7549" i="1" s="1"/>
  <c r="Q7549" i="1" s="1"/>
  <c r="V7549" i="1" s="1"/>
  <c r="Y7549" i="1" s="1"/>
  <c r="Z7549" i="1" s="1"/>
  <c r="AA7549" i="1" s="1"/>
  <c r="P7550" i="1" l="1" a="1"/>
  <c r="P7550" i="1" s="1"/>
  <c r="Q7550" i="1" s="1"/>
  <c r="V7550" i="1" s="1"/>
  <c r="Y7550" i="1" s="1"/>
  <c r="Z7550" i="1" s="1"/>
  <c r="AA7550" i="1" s="1"/>
  <c r="A7551" i="1"/>
  <c r="P7551" i="1" l="1" a="1"/>
  <c r="P7551" i="1" s="1"/>
  <c r="Q7551" i="1" s="1"/>
  <c r="V7551" i="1" s="1"/>
  <c r="Y7551" i="1" s="1"/>
  <c r="Z7551" i="1" s="1"/>
  <c r="AA7551" i="1" s="1"/>
  <c r="A7552" i="1"/>
  <c r="P7552" i="1" l="1" a="1"/>
  <c r="P7552" i="1" s="1"/>
  <c r="Q7552" i="1" s="1"/>
  <c r="V7552" i="1" s="1"/>
  <c r="Y7552" i="1" s="1"/>
  <c r="Z7552" i="1" s="1"/>
  <c r="AA7552" i="1" s="1"/>
  <c r="A7553" i="1"/>
  <c r="P7553" i="1" l="1" a="1"/>
  <c r="P7553" i="1" s="1"/>
  <c r="Q7553" i="1" s="1"/>
  <c r="V7553" i="1" s="1"/>
  <c r="Y7553" i="1" s="1"/>
  <c r="Z7553" i="1" s="1"/>
  <c r="AA7553" i="1" s="1"/>
  <c r="A7554" i="1"/>
  <c r="A7555" i="1" l="1"/>
  <c r="P7554" i="1" a="1"/>
  <c r="P7554" i="1" s="1"/>
  <c r="Q7554" i="1" s="1"/>
  <c r="V7554" i="1" s="1"/>
  <c r="Y7554" i="1" s="1"/>
  <c r="Z7554" i="1" s="1"/>
  <c r="AA7554" i="1" s="1"/>
  <c r="A7556" i="1" l="1"/>
  <c r="P7555" i="1" a="1"/>
  <c r="P7555" i="1" s="1"/>
  <c r="Q7555" i="1" s="1"/>
  <c r="V7555" i="1" s="1"/>
  <c r="Y7555" i="1" s="1"/>
  <c r="Z7555" i="1" s="1"/>
  <c r="AA7555" i="1" s="1"/>
  <c r="A7557" i="1" l="1"/>
  <c r="P7556" i="1" a="1"/>
  <c r="P7556" i="1" s="1"/>
  <c r="Q7556" i="1" s="1"/>
  <c r="V7556" i="1" s="1"/>
  <c r="Y7556" i="1" s="1"/>
  <c r="Z7556" i="1" s="1"/>
  <c r="AA7556" i="1" s="1"/>
  <c r="P7557" i="1" l="1" a="1"/>
  <c r="P7557" i="1" s="1"/>
  <c r="Q7557" i="1" s="1"/>
  <c r="V7557" i="1" s="1"/>
  <c r="Y7557" i="1" s="1"/>
  <c r="Z7557" i="1" s="1"/>
  <c r="AA7557" i="1" s="1"/>
  <c r="A7558" i="1"/>
  <c r="P7558" i="1" l="1" a="1"/>
  <c r="P7558" i="1" s="1"/>
  <c r="Q7558" i="1" s="1"/>
  <c r="V7558" i="1" s="1"/>
  <c r="Y7558" i="1" s="1"/>
  <c r="Z7558" i="1" s="1"/>
  <c r="AA7558" i="1" s="1"/>
  <c r="A7559" i="1"/>
  <c r="P7559" i="1" l="1" a="1"/>
  <c r="P7559" i="1" s="1"/>
  <c r="Q7559" i="1" s="1"/>
  <c r="V7559" i="1" s="1"/>
  <c r="Y7559" i="1" s="1"/>
  <c r="Z7559" i="1" s="1"/>
  <c r="AA7559" i="1" s="1"/>
  <c r="A7560" i="1"/>
  <c r="P7560" i="1" l="1" a="1"/>
  <c r="P7560" i="1" s="1"/>
  <c r="Q7560" i="1" s="1"/>
  <c r="V7560" i="1" s="1"/>
  <c r="Y7560" i="1" s="1"/>
  <c r="Z7560" i="1" s="1"/>
  <c r="AA7560" i="1" s="1"/>
  <c r="A7561" i="1"/>
  <c r="A7562" i="1" l="1"/>
  <c r="P7561" i="1" a="1"/>
  <c r="P7561" i="1" s="1"/>
  <c r="Q7561" i="1" s="1"/>
  <c r="V7561" i="1" s="1"/>
  <c r="Y7561" i="1" s="1"/>
  <c r="Z7561" i="1" s="1"/>
  <c r="AA7561" i="1" s="1"/>
  <c r="A7563" i="1" l="1"/>
  <c r="P7562" i="1" a="1"/>
  <c r="P7562" i="1" s="1"/>
  <c r="Q7562" i="1" s="1"/>
  <c r="V7562" i="1" s="1"/>
  <c r="Y7562" i="1" s="1"/>
  <c r="Z7562" i="1" s="1"/>
  <c r="AA7562" i="1" s="1"/>
  <c r="A7564" i="1" l="1"/>
  <c r="P7563" i="1" a="1"/>
  <c r="P7563" i="1" s="1"/>
  <c r="Q7563" i="1" s="1"/>
  <c r="V7563" i="1" s="1"/>
  <c r="Y7563" i="1" s="1"/>
  <c r="Z7563" i="1" s="1"/>
  <c r="AA7563" i="1" s="1"/>
  <c r="A7565" i="1" l="1"/>
  <c r="P7564" i="1" a="1"/>
  <c r="P7564" i="1" s="1"/>
  <c r="Q7564" i="1" s="1"/>
  <c r="V7564" i="1" s="1"/>
  <c r="Y7564" i="1" s="1"/>
  <c r="Z7564" i="1" s="1"/>
  <c r="AA7564" i="1" s="1"/>
  <c r="A7566" i="1" l="1"/>
  <c r="P7565" i="1" a="1"/>
  <c r="P7565" i="1" s="1"/>
  <c r="Q7565" i="1" s="1"/>
  <c r="V7565" i="1" s="1"/>
  <c r="Y7565" i="1" s="1"/>
  <c r="Z7565" i="1" s="1"/>
  <c r="AA7565" i="1" s="1"/>
  <c r="A7567" i="1" l="1"/>
  <c r="P7566" i="1" a="1"/>
  <c r="P7566" i="1" s="1"/>
  <c r="Q7566" i="1" s="1"/>
  <c r="V7566" i="1" s="1"/>
  <c r="Y7566" i="1" s="1"/>
  <c r="Z7566" i="1" s="1"/>
  <c r="AA7566" i="1" s="1"/>
  <c r="A7568" i="1" l="1"/>
  <c r="P7567" i="1" a="1"/>
  <c r="P7567" i="1" s="1"/>
  <c r="Q7567" i="1" s="1"/>
  <c r="V7567" i="1" s="1"/>
  <c r="Y7567" i="1" s="1"/>
  <c r="Z7567" i="1" s="1"/>
  <c r="AA7567" i="1" s="1"/>
  <c r="A7569" i="1" l="1"/>
  <c r="P7568" i="1" a="1"/>
  <c r="P7568" i="1" s="1"/>
  <c r="Q7568" i="1" s="1"/>
  <c r="V7568" i="1" s="1"/>
  <c r="Y7568" i="1" s="1"/>
  <c r="Z7568" i="1" s="1"/>
  <c r="AA7568" i="1" s="1"/>
  <c r="A7570" i="1" l="1"/>
  <c r="P7569" i="1" a="1"/>
  <c r="P7569" i="1" s="1"/>
  <c r="Q7569" i="1" s="1"/>
  <c r="V7569" i="1" s="1"/>
  <c r="Y7569" i="1" s="1"/>
  <c r="Z7569" i="1" s="1"/>
  <c r="AA7569" i="1" s="1"/>
  <c r="A7571" i="1" l="1"/>
  <c r="P7570" i="1" a="1"/>
  <c r="P7570" i="1" s="1"/>
  <c r="Q7570" i="1" s="1"/>
  <c r="V7570" i="1" s="1"/>
  <c r="Y7570" i="1" s="1"/>
  <c r="Z7570" i="1" s="1"/>
  <c r="AA7570" i="1" s="1"/>
  <c r="A7572" i="1" l="1"/>
  <c r="P7571" i="1" a="1"/>
  <c r="P7571" i="1" s="1"/>
  <c r="Q7571" i="1" s="1"/>
  <c r="V7571" i="1" s="1"/>
  <c r="Y7571" i="1" s="1"/>
  <c r="Z7571" i="1" s="1"/>
  <c r="AA7571" i="1" s="1"/>
  <c r="P7572" i="1" l="1" a="1"/>
  <c r="P7572" i="1" s="1"/>
  <c r="Q7572" i="1" s="1"/>
  <c r="V7572" i="1" s="1"/>
  <c r="Y7572" i="1" s="1"/>
  <c r="Z7572" i="1" s="1"/>
  <c r="AA7572" i="1" s="1"/>
  <c r="A7573" i="1"/>
  <c r="P7573" i="1" l="1" a="1"/>
  <c r="P7573" i="1" s="1"/>
  <c r="Q7573" i="1" s="1"/>
  <c r="V7573" i="1" s="1"/>
  <c r="Y7573" i="1" s="1"/>
  <c r="Z7573" i="1" s="1"/>
  <c r="AA7573" i="1" s="1"/>
  <c r="A7574" i="1"/>
  <c r="P7574" i="1" l="1" a="1"/>
  <c r="P7574" i="1" s="1"/>
  <c r="Q7574" i="1" s="1"/>
  <c r="V7574" i="1" s="1"/>
  <c r="Y7574" i="1" s="1"/>
  <c r="Z7574" i="1" s="1"/>
  <c r="AA7574" i="1" s="1"/>
  <c r="A7575" i="1"/>
  <c r="A7576" i="1" l="1"/>
  <c r="P7575" i="1" a="1"/>
  <c r="P7575" i="1" s="1"/>
  <c r="Q7575" i="1" s="1"/>
  <c r="V7575" i="1" s="1"/>
  <c r="Y7575" i="1" s="1"/>
  <c r="Z7575" i="1" s="1"/>
  <c r="AA7575" i="1" s="1"/>
  <c r="A7577" i="1" l="1"/>
  <c r="P7576" i="1" a="1"/>
  <c r="P7576" i="1" s="1"/>
  <c r="Q7576" i="1" s="1"/>
  <c r="V7576" i="1" s="1"/>
  <c r="Y7576" i="1" s="1"/>
  <c r="Z7576" i="1" s="1"/>
  <c r="AA7576" i="1" s="1"/>
  <c r="A7578" i="1" l="1"/>
  <c r="P7577" i="1" a="1"/>
  <c r="P7577" i="1" s="1"/>
  <c r="Q7577" i="1" s="1"/>
  <c r="V7577" i="1" s="1"/>
  <c r="Y7577" i="1" s="1"/>
  <c r="Z7577" i="1" s="1"/>
  <c r="AA7577" i="1" s="1"/>
  <c r="A7579" i="1" l="1"/>
  <c r="P7578" i="1" a="1"/>
  <c r="P7578" i="1" s="1"/>
  <c r="Q7578" i="1" s="1"/>
  <c r="V7578" i="1" s="1"/>
  <c r="Y7578" i="1" s="1"/>
  <c r="Z7578" i="1" s="1"/>
  <c r="AA7578" i="1" s="1"/>
  <c r="P7579" i="1" l="1" a="1"/>
  <c r="P7579" i="1" s="1"/>
  <c r="Q7579" i="1" s="1"/>
  <c r="V7579" i="1" s="1"/>
  <c r="Y7579" i="1" s="1"/>
  <c r="Z7579" i="1" s="1"/>
  <c r="AA7579" i="1" s="1"/>
  <c r="A7580" i="1"/>
  <c r="A7581" i="1" l="1"/>
  <c r="P7580" i="1" a="1"/>
  <c r="P7580" i="1" s="1"/>
  <c r="Q7580" i="1" s="1"/>
  <c r="V7580" i="1" s="1"/>
  <c r="Y7580" i="1" s="1"/>
  <c r="Z7580" i="1" s="1"/>
  <c r="AA7580" i="1" s="1"/>
  <c r="P7581" i="1" l="1" a="1"/>
  <c r="P7581" i="1" s="1"/>
  <c r="Q7581" i="1" s="1"/>
  <c r="V7581" i="1" s="1"/>
  <c r="Y7581" i="1" s="1"/>
  <c r="Z7581" i="1" s="1"/>
  <c r="AA7581" i="1" s="1"/>
  <c r="A7582" i="1"/>
  <c r="P7582" i="1" l="1" a="1"/>
  <c r="P7582" i="1" s="1"/>
  <c r="Q7582" i="1" s="1"/>
  <c r="V7582" i="1" s="1"/>
  <c r="Y7582" i="1" s="1"/>
  <c r="Z7582" i="1" s="1"/>
  <c r="AA7582" i="1" s="1"/>
  <c r="A7583" i="1"/>
  <c r="P7583" i="1" l="1" a="1"/>
  <c r="P7583" i="1" s="1"/>
  <c r="Q7583" i="1" s="1"/>
  <c r="V7583" i="1" s="1"/>
  <c r="Y7583" i="1" s="1"/>
  <c r="Z7583" i="1" s="1"/>
  <c r="AA7583" i="1" s="1"/>
  <c r="A7584" i="1"/>
  <c r="P7584" i="1" l="1" a="1"/>
  <c r="P7584" i="1" s="1"/>
  <c r="Q7584" i="1" s="1"/>
  <c r="V7584" i="1" s="1"/>
  <c r="Y7584" i="1" s="1"/>
  <c r="Z7584" i="1" s="1"/>
  <c r="AA7584" i="1" s="1"/>
  <c r="A7585" i="1"/>
  <c r="A7586" i="1" l="1"/>
  <c r="P7585" i="1" a="1"/>
  <c r="P7585" i="1" s="1"/>
  <c r="Q7585" i="1" s="1"/>
  <c r="V7585" i="1" s="1"/>
  <c r="Y7585" i="1" s="1"/>
  <c r="Z7585" i="1" s="1"/>
  <c r="AA7585" i="1" s="1"/>
  <c r="P7586" i="1" l="1" a="1"/>
  <c r="P7586" i="1" s="1"/>
  <c r="Q7586" i="1" s="1"/>
  <c r="V7586" i="1" s="1"/>
  <c r="Y7586" i="1" s="1"/>
  <c r="Z7586" i="1" s="1"/>
  <c r="AA7586" i="1" s="1"/>
  <c r="A7587" i="1"/>
  <c r="A7588" i="1" l="1"/>
  <c r="P7587" i="1" a="1"/>
  <c r="P7587" i="1" s="1"/>
  <c r="Q7587" i="1" s="1"/>
  <c r="V7587" i="1" s="1"/>
  <c r="Y7587" i="1" s="1"/>
  <c r="Z7587" i="1" s="1"/>
  <c r="AA7587" i="1" s="1"/>
  <c r="A7589" i="1" l="1"/>
  <c r="P7588" i="1" a="1"/>
  <c r="P7588" i="1" s="1"/>
  <c r="Q7588" i="1" s="1"/>
  <c r="V7588" i="1" s="1"/>
  <c r="Y7588" i="1" s="1"/>
  <c r="Z7588" i="1" s="1"/>
  <c r="AA7588" i="1" s="1"/>
  <c r="P7589" i="1" l="1" a="1"/>
  <c r="P7589" i="1" s="1"/>
  <c r="Q7589" i="1" s="1"/>
  <c r="V7589" i="1" s="1"/>
  <c r="Y7589" i="1" s="1"/>
  <c r="Z7589" i="1" s="1"/>
  <c r="AA7589" i="1" s="1"/>
  <c r="A7590" i="1"/>
  <c r="P7590" i="1" l="1" a="1"/>
  <c r="P7590" i="1" s="1"/>
  <c r="Q7590" i="1" s="1"/>
  <c r="V7590" i="1" s="1"/>
  <c r="Y7590" i="1" s="1"/>
  <c r="Z7590" i="1" s="1"/>
  <c r="AA7590" i="1" s="1"/>
  <c r="A7591" i="1"/>
  <c r="A7592" i="1" l="1"/>
  <c r="P7591" i="1" a="1"/>
  <c r="P7591" i="1" s="1"/>
  <c r="Q7591" i="1" s="1"/>
  <c r="V7591" i="1" s="1"/>
  <c r="Y7591" i="1" s="1"/>
  <c r="Z7591" i="1" s="1"/>
  <c r="AA7591" i="1" s="1"/>
  <c r="P7592" i="1" l="1" a="1"/>
  <c r="P7592" i="1" s="1"/>
  <c r="Q7592" i="1" s="1"/>
  <c r="V7592" i="1" s="1"/>
  <c r="Y7592" i="1" s="1"/>
  <c r="Z7592" i="1" s="1"/>
  <c r="AA7592" i="1" s="1"/>
  <c r="A7593" i="1"/>
  <c r="A7594" i="1" l="1"/>
  <c r="P7593" i="1" a="1"/>
  <c r="P7593" i="1" s="1"/>
  <c r="Q7593" i="1" s="1"/>
  <c r="V7593" i="1" s="1"/>
  <c r="Y7593" i="1" s="1"/>
  <c r="Z7593" i="1" s="1"/>
  <c r="AA7593" i="1" s="1"/>
  <c r="A7595" i="1" l="1"/>
  <c r="P7594" i="1" a="1"/>
  <c r="P7594" i="1" s="1"/>
  <c r="Q7594" i="1" s="1"/>
  <c r="V7594" i="1" s="1"/>
  <c r="Y7594" i="1" s="1"/>
  <c r="Z7594" i="1" s="1"/>
  <c r="AA7594" i="1" s="1"/>
  <c r="A7596" i="1" l="1"/>
  <c r="P7595" i="1" a="1"/>
  <c r="P7595" i="1" s="1"/>
  <c r="Q7595" i="1" s="1"/>
  <c r="V7595" i="1" s="1"/>
  <c r="Y7595" i="1" s="1"/>
  <c r="Z7595" i="1" s="1"/>
  <c r="AA7595" i="1" s="1"/>
  <c r="P7596" i="1" l="1" a="1"/>
  <c r="P7596" i="1" s="1"/>
  <c r="Q7596" i="1" s="1"/>
  <c r="V7596" i="1" s="1"/>
  <c r="Y7596" i="1" s="1"/>
  <c r="Z7596" i="1" s="1"/>
  <c r="AA7596" i="1" s="1"/>
  <c r="A7597" i="1"/>
  <c r="P7597" i="1" l="1" a="1"/>
  <c r="P7597" i="1" s="1"/>
  <c r="Q7597" i="1" s="1"/>
  <c r="V7597" i="1" s="1"/>
  <c r="Y7597" i="1" s="1"/>
  <c r="Z7597" i="1" s="1"/>
  <c r="AA7597" i="1" s="1"/>
  <c r="A7598" i="1"/>
  <c r="A7599" i="1" l="1"/>
  <c r="P7598" i="1" a="1"/>
  <c r="P7598" i="1" s="1"/>
  <c r="Q7598" i="1" s="1"/>
  <c r="V7598" i="1" s="1"/>
  <c r="Y7598" i="1" s="1"/>
  <c r="Z7598" i="1" s="1"/>
  <c r="AA7598" i="1" s="1"/>
  <c r="A7600" i="1" l="1"/>
  <c r="P7599" i="1" a="1"/>
  <c r="P7599" i="1" s="1"/>
  <c r="Q7599" i="1" s="1"/>
  <c r="V7599" i="1" s="1"/>
  <c r="Y7599" i="1" s="1"/>
  <c r="Z7599" i="1" s="1"/>
  <c r="AA7599" i="1" s="1"/>
  <c r="P7600" i="1" l="1" a="1"/>
  <c r="P7600" i="1" s="1"/>
  <c r="Q7600" i="1" s="1"/>
  <c r="V7600" i="1" s="1"/>
  <c r="Y7600" i="1" s="1"/>
  <c r="Z7600" i="1" s="1"/>
  <c r="AA7600" i="1" s="1"/>
  <c r="A7601" i="1"/>
  <c r="A7602" i="1" l="1"/>
  <c r="P7601" i="1" a="1"/>
  <c r="P7601" i="1" s="1"/>
  <c r="Q7601" i="1" s="1"/>
  <c r="V7601" i="1" s="1"/>
  <c r="Y7601" i="1" s="1"/>
  <c r="Z7601" i="1" s="1"/>
  <c r="AA7601" i="1" s="1"/>
  <c r="P7602" i="1" l="1" a="1"/>
  <c r="P7602" i="1" s="1"/>
  <c r="Q7602" i="1" s="1"/>
  <c r="V7602" i="1" s="1"/>
  <c r="Y7602" i="1" s="1"/>
  <c r="Z7602" i="1" s="1"/>
  <c r="AA7602" i="1" s="1"/>
  <c r="A7603" i="1"/>
  <c r="P7603" i="1" l="1" a="1"/>
  <c r="P7603" i="1" s="1"/>
  <c r="Q7603" i="1" s="1"/>
  <c r="V7603" i="1" s="1"/>
  <c r="Y7603" i="1" s="1"/>
  <c r="Z7603" i="1" s="1"/>
  <c r="AA7603" i="1" s="1"/>
  <c r="A7604" i="1"/>
  <c r="A7605" i="1" l="1"/>
  <c r="P7604" i="1" a="1"/>
  <c r="P7604" i="1" s="1"/>
  <c r="Q7604" i="1" s="1"/>
  <c r="V7604" i="1" s="1"/>
  <c r="Y7604" i="1" s="1"/>
  <c r="Z7604" i="1" s="1"/>
  <c r="AA7604" i="1" s="1"/>
  <c r="P7605" i="1" l="1" a="1"/>
  <c r="P7605" i="1" s="1"/>
  <c r="Q7605" i="1" s="1"/>
  <c r="V7605" i="1" s="1"/>
  <c r="Y7605" i="1" s="1"/>
  <c r="Z7605" i="1" s="1"/>
  <c r="AA7605" i="1" s="1"/>
  <c r="A7606" i="1"/>
  <c r="P7606" i="1" l="1" a="1"/>
  <c r="P7606" i="1" s="1"/>
  <c r="Q7606" i="1" s="1"/>
  <c r="V7606" i="1" s="1"/>
  <c r="Y7606" i="1" s="1"/>
  <c r="Z7606" i="1" s="1"/>
  <c r="AA7606" i="1" s="1"/>
  <c r="A7607" i="1"/>
  <c r="A7608" i="1" l="1"/>
  <c r="P7607" i="1" a="1"/>
  <c r="P7607" i="1" s="1"/>
  <c r="Q7607" i="1" s="1"/>
  <c r="V7607" i="1" s="1"/>
  <c r="Y7607" i="1" s="1"/>
  <c r="Z7607" i="1" s="1"/>
  <c r="AA7607" i="1" s="1"/>
  <c r="A7609" i="1" l="1"/>
  <c r="P7608" i="1" a="1"/>
  <c r="P7608" i="1" s="1"/>
  <c r="Q7608" i="1" s="1"/>
  <c r="V7608" i="1" s="1"/>
  <c r="Y7608" i="1" s="1"/>
  <c r="Z7608" i="1" s="1"/>
  <c r="AA7608" i="1" s="1"/>
  <c r="A7610" i="1" l="1"/>
  <c r="P7609" i="1" a="1"/>
  <c r="P7609" i="1" s="1"/>
  <c r="Q7609" i="1" s="1"/>
  <c r="V7609" i="1" s="1"/>
  <c r="Y7609" i="1" s="1"/>
  <c r="Z7609" i="1" s="1"/>
  <c r="AA7609" i="1" s="1"/>
  <c r="A7611" i="1" l="1"/>
  <c r="P7610" i="1" a="1"/>
  <c r="P7610" i="1" s="1"/>
  <c r="Q7610" i="1" s="1"/>
  <c r="V7610" i="1" s="1"/>
  <c r="Y7610" i="1" s="1"/>
  <c r="Z7610" i="1" s="1"/>
  <c r="AA7610" i="1" s="1"/>
  <c r="A7612" i="1" l="1"/>
  <c r="P7611" i="1" a="1"/>
  <c r="P7611" i="1" s="1"/>
  <c r="Q7611" i="1" s="1"/>
  <c r="V7611" i="1" s="1"/>
  <c r="Y7611" i="1" s="1"/>
  <c r="Z7611" i="1" s="1"/>
  <c r="AA7611" i="1" s="1"/>
  <c r="A7613" i="1" l="1"/>
  <c r="P7612" i="1" a="1"/>
  <c r="P7612" i="1" s="1"/>
  <c r="Q7612" i="1" s="1"/>
  <c r="V7612" i="1" s="1"/>
  <c r="Y7612" i="1" s="1"/>
  <c r="Z7612" i="1" s="1"/>
  <c r="AA7612" i="1" s="1"/>
  <c r="P7613" i="1" l="1" a="1"/>
  <c r="P7613" i="1" s="1"/>
  <c r="Q7613" i="1" s="1"/>
  <c r="V7613" i="1" s="1"/>
  <c r="Y7613" i="1" s="1"/>
  <c r="Z7613" i="1" s="1"/>
  <c r="AA7613" i="1" s="1"/>
  <c r="A7614" i="1"/>
  <c r="P7614" i="1" l="1" a="1"/>
  <c r="P7614" i="1" s="1"/>
  <c r="Q7614" i="1" s="1"/>
  <c r="V7614" i="1" s="1"/>
  <c r="Y7614" i="1" s="1"/>
  <c r="Z7614" i="1" s="1"/>
  <c r="AA7614" i="1" s="1"/>
  <c r="A7615" i="1"/>
  <c r="P7615" i="1" l="1" a="1"/>
  <c r="P7615" i="1" s="1"/>
  <c r="Q7615" i="1" s="1"/>
  <c r="V7615" i="1" s="1"/>
  <c r="Y7615" i="1" s="1"/>
  <c r="Z7615" i="1" s="1"/>
  <c r="AA7615" i="1" s="1"/>
  <c r="A7616" i="1"/>
  <c r="P7616" i="1" l="1" a="1"/>
  <c r="P7616" i="1" s="1"/>
  <c r="Q7616" i="1" s="1"/>
  <c r="V7616" i="1" s="1"/>
  <c r="Y7616" i="1" s="1"/>
  <c r="Z7616" i="1" s="1"/>
  <c r="AA7616" i="1" s="1"/>
  <c r="A7617" i="1"/>
  <c r="A7618" i="1" l="1"/>
  <c r="P7617" i="1" a="1"/>
  <c r="P7617" i="1" s="1"/>
  <c r="Q7617" i="1" s="1"/>
  <c r="V7617" i="1" s="1"/>
  <c r="Y7617" i="1" s="1"/>
  <c r="Z7617" i="1" s="1"/>
  <c r="AA7617" i="1" s="1"/>
  <c r="A7619" i="1" l="1"/>
  <c r="P7618" i="1" a="1"/>
  <c r="P7618" i="1" s="1"/>
  <c r="Q7618" i="1" s="1"/>
  <c r="V7618" i="1" s="1"/>
  <c r="Y7618" i="1" s="1"/>
  <c r="Z7618" i="1" s="1"/>
  <c r="AA7618" i="1" s="1"/>
  <c r="P7619" i="1" l="1" a="1"/>
  <c r="P7619" i="1" s="1"/>
  <c r="Q7619" i="1" s="1"/>
  <c r="V7619" i="1" s="1"/>
  <c r="Y7619" i="1" s="1"/>
  <c r="Z7619" i="1" s="1"/>
  <c r="AA7619" i="1" s="1"/>
  <c r="A7620" i="1"/>
  <c r="A7621" i="1" l="1"/>
  <c r="P7620" i="1" a="1"/>
  <c r="P7620" i="1" s="1"/>
  <c r="Q7620" i="1" s="1"/>
  <c r="V7620" i="1" s="1"/>
  <c r="Y7620" i="1" s="1"/>
  <c r="Z7620" i="1" s="1"/>
  <c r="AA7620" i="1" s="1"/>
  <c r="P7621" i="1" l="1" a="1"/>
  <c r="P7621" i="1" s="1"/>
  <c r="Q7621" i="1" s="1"/>
  <c r="V7621" i="1" s="1"/>
  <c r="Y7621" i="1" s="1"/>
  <c r="Z7621" i="1" s="1"/>
  <c r="AA7621" i="1" s="1"/>
  <c r="A7622" i="1"/>
  <c r="P7622" i="1" l="1" a="1"/>
  <c r="P7622" i="1" s="1"/>
  <c r="Q7622" i="1" s="1"/>
  <c r="V7622" i="1" s="1"/>
  <c r="Y7622" i="1" s="1"/>
  <c r="Z7622" i="1" s="1"/>
  <c r="AA7622" i="1" s="1"/>
  <c r="A7623" i="1"/>
  <c r="P7623" i="1" l="1" a="1"/>
  <c r="P7623" i="1" s="1"/>
  <c r="Q7623" i="1" s="1"/>
  <c r="V7623" i="1" s="1"/>
  <c r="Y7623" i="1" s="1"/>
  <c r="Z7623" i="1" s="1"/>
  <c r="AA7623" i="1" s="1"/>
  <c r="A7624" i="1"/>
  <c r="A7625" i="1" l="1"/>
  <c r="P7624" i="1" a="1"/>
  <c r="P7624" i="1" s="1"/>
  <c r="Q7624" i="1" s="1"/>
  <c r="V7624" i="1" s="1"/>
  <c r="Y7624" i="1" s="1"/>
  <c r="Z7624" i="1" s="1"/>
  <c r="AA7624" i="1" l="1"/>
  <c r="A7626" i="1"/>
  <c r="P7625" i="1" a="1"/>
  <c r="P7625" i="1" s="1"/>
  <c r="Q7625" i="1" s="1"/>
  <c r="V7625" i="1" s="1"/>
  <c r="Y7625" i="1" s="1"/>
  <c r="Z7625" i="1" s="1"/>
  <c r="AA7625" i="1" s="1"/>
  <c r="A7627" i="1" l="1"/>
  <c r="P7626" i="1" a="1"/>
  <c r="P7626" i="1" s="1"/>
  <c r="Q7626" i="1" s="1"/>
  <c r="V7626" i="1" s="1"/>
  <c r="Y7626" i="1" s="1"/>
  <c r="Z7626" i="1" s="1"/>
  <c r="AA7626" i="1" s="1"/>
  <c r="A7628" i="1" l="1"/>
  <c r="P7627" i="1" a="1"/>
  <c r="P7627" i="1" s="1"/>
  <c r="Q7627" i="1" s="1"/>
  <c r="V7627" i="1" s="1"/>
  <c r="Y7627" i="1" s="1"/>
  <c r="Z7627" i="1" s="1"/>
  <c r="AA7627" i="1" s="1"/>
  <c r="P7628" i="1" l="1" a="1"/>
  <c r="P7628" i="1" s="1"/>
  <c r="Q7628" i="1" s="1"/>
  <c r="V7628" i="1" s="1"/>
  <c r="Y7628" i="1" s="1"/>
  <c r="Z7628" i="1" s="1"/>
  <c r="AA7628" i="1" s="1"/>
  <c r="A7629" i="1"/>
  <c r="A7630" i="1" l="1"/>
  <c r="P7629" i="1" a="1"/>
  <c r="P7629" i="1" s="1"/>
  <c r="Q7629" i="1" s="1"/>
  <c r="V7629" i="1" s="1"/>
  <c r="Y7629" i="1" s="1"/>
  <c r="Z7629" i="1" s="1"/>
  <c r="AA7629" i="1" s="1"/>
  <c r="A7631" i="1" l="1"/>
  <c r="P7630" i="1" a="1"/>
  <c r="P7630" i="1" s="1"/>
  <c r="Q7630" i="1" s="1"/>
  <c r="V7630" i="1" s="1"/>
  <c r="Y7630" i="1" s="1"/>
  <c r="Z7630" i="1" s="1"/>
  <c r="AA7630" i="1" s="1"/>
  <c r="A7632" i="1" l="1"/>
  <c r="P7631" i="1" a="1"/>
  <c r="P7631" i="1" s="1"/>
  <c r="Q7631" i="1" s="1"/>
  <c r="V7631" i="1" s="1"/>
  <c r="Y7631" i="1" s="1"/>
  <c r="Z7631" i="1" s="1"/>
  <c r="AA7631" i="1" s="1"/>
  <c r="P7632" i="1" l="1" a="1"/>
  <c r="P7632" i="1" s="1"/>
  <c r="Q7632" i="1" s="1"/>
  <c r="V7632" i="1" s="1"/>
  <c r="Y7632" i="1" s="1"/>
  <c r="Z7632" i="1" s="1"/>
  <c r="A7633" i="1"/>
  <c r="P7633" i="1" l="1" a="1"/>
  <c r="P7633" i="1" s="1"/>
  <c r="Q7633" i="1" s="1"/>
  <c r="V7633" i="1" s="1"/>
  <c r="Y7633" i="1" s="1"/>
  <c r="Z7633" i="1" s="1"/>
  <c r="AA7633" i="1" s="1"/>
  <c r="A7634" i="1"/>
  <c r="AA7632" i="1"/>
  <c r="A7635" i="1" l="1"/>
  <c r="P7634" i="1" a="1"/>
  <c r="P7634" i="1" s="1"/>
  <c r="Q7634" i="1" s="1"/>
  <c r="V7634" i="1" s="1"/>
  <c r="Y7634" i="1" s="1"/>
  <c r="Z7634" i="1" s="1"/>
  <c r="AA7634" i="1" s="1"/>
  <c r="A7636" i="1" l="1"/>
  <c r="P7635" i="1" a="1"/>
  <c r="P7635" i="1" s="1"/>
  <c r="Q7635" i="1" s="1"/>
  <c r="V7635" i="1" s="1"/>
  <c r="Y7635" i="1" s="1"/>
  <c r="Z7635" i="1" s="1"/>
  <c r="AA7635" i="1" s="1"/>
  <c r="P7636" i="1" l="1" a="1"/>
  <c r="P7636" i="1" s="1"/>
  <c r="Q7636" i="1" s="1"/>
  <c r="V7636" i="1" s="1"/>
  <c r="Y7636" i="1" s="1"/>
  <c r="Z7636" i="1" s="1"/>
  <c r="AA7636" i="1" s="1"/>
  <c r="A7637" i="1"/>
  <c r="A7638" i="1" l="1"/>
  <c r="P7637" i="1" a="1"/>
  <c r="P7637" i="1" s="1"/>
  <c r="Q7637" i="1" s="1"/>
  <c r="V7637" i="1" s="1"/>
  <c r="Y7637" i="1" s="1"/>
  <c r="Z7637" i="1" s="1"/>
  <c r="AA7637" i="1" s="1"/>
  <c r="A7639" i="1" l="1"/>
  <c r="P7638" i="1" a="1"/>
  <c r="P7638" i="1" s="1"/>
  <c r="Q7638" i="1" s="1"/>
  <c r="V7638" i="1" s="1"/>
  <c r="Y7638" i="1" s="1"/>
  <c r="Z7638" i="1" s="1"/>
  <c r="AA7638" i="1" s="1"/>
  <c r="A7640" i="1" l="1"/>
  <c r="P7639" i="1" a="1"/>
  <c r="P7639" i="1" s="1"/>
  <c r="Q7639" i="1" s="1"/>
  <c r="V7639" i="1" s="1"/>
  <c r="Y7639" i="1" s="1"/>
  <c r="Z7639" i="1" s="1"/>
  <c r="AA7639" i="1" s="1"/>
  <c r="A7641" i="1" l="1"/>
  <c r="P7640" i="1" a="1"/>
  <c r="P7640" i="1" s="1"/>
  <c r="Q7640" i="1" s="1"/>
  <c r="V7640" i="1" s="1"/>
  <c r="Y7640" i="1" s="1"/>
  <c r="Z7640" i="1" s="1"/>
  <c r="AA7640" i="1" s="1"/>
  <c r="A7642" i="1" l="1"/>
  <c r="P7641" i="1" a="1"/>
  <c r="P7641" i="1" s="1"/>
  <c r="Q7641" i="1" s="1"/>
  <c r="V7641" i="1" s="1"/>
  <c r="Y7641" i="1" s="1"/>
  <c r="Z7641" i="1" s="1"/>
  <c r="AA7641" i="1" s="1"/>
  <c r="A7643" i="1" l="1"/>
  <c r="P7642" i="1" a="1"/>
  <c r="P7642" i="1" s="1"/>
  <c r="Q7642" i="1" s="1"/>
  <c r="V7642" i="1" s="1"/>
  <c r="Y7642" i="1" s="1"/>
  <c r="Z7642" i="1" s="1"/>
  <c r="AA7642" i="1" s="1"/>
  <c r="A7644" i="1" l="1"/>
  <c r="P7643" i="1" a="1"/>
  <c r="P7643" i="1" s="1"/>
  <c r="Q7643" i="1" s="1"/>
  <c r="V7643" i="1" s="1"/>
  <c r="Y7643" i="1" s="1"/>
  <c r="Z7643" i="1" s="1"/>
  <c r="AA7643" i="1" s="1"/>
  <c r="P7644" i="1" l="1" a="1"/>
  <c r="P7644" i="1" s="1"/>
  <c r="Q7644" i="1" s="1"/>
  <c r="V7644" i="1" s="1"/>
  <c r="Y7644" i="1" s="1"/>
  <c r="Z7644" i="1" s="1"/>
  <c r="AA7644" i="1" s="1"/>
  <c r="A7645" i="1"/>
  <c r="A7646" i="1" l="1"/>
  <c r="P7645" i="1" a="1"/>
  <c r="P7645" i="1" s="1"/>
  <c r="Q7645" i="1" s="1"/>
  <c r="V7645" i="1" s="1"/>
  <c r="Y7645" i="1" s="1"/>
  <c r="Z7645" i="1" s="1"/>
  <c r="AA7645" i="1" s="1"/>
  <c r="A7647" i="1" l="1"/>
  <c r="P7646" i="1" a="1"/>
  <c r="P7646" i="1" s="1"/>
  <c r="Q7646" i="1" s="1"/>
  <c r="V7646" i="1" s="1"/>
  <c r="Y7646" i="1" s="1"/>
  <c r="Z7646" i="1" s="1"/>
  <c r="AA7646" i="1" s="1"/>
  <c r="A7648" i="1" l="1"/>
  <c r="P7647" i="1" a="1"/>
  <c r="P7647" i="1" s="1"/>
  <c r="Q7647" i="1" s="1"/>
  <c r="V7647" i="1" s="1"/>
  <c r="Y7647" i="1" s="1"/>
  <c r="Z7647" i="1" s="1"/>
  <c r="AA7647" i="1" s="1"/>
  <c r="A7649" i="1" l="1"/>
  <c r="P7648" i="1" a="1"/>
  <c r="P7648" i="1" s="1"/>
  <c r="Q7648" i="1" s="1"/>
  <c r="V7648" i="1" s="1"/>
  <c r="Y7648" i="1" s="1"/>
  <c r="Z7648" i="1" s="1"/>
  <c r="AA7648" i="1" s="1"/>
  <c r="A7650" i="1" l="1"/>
  <c r="P7649" i="1" a="1"/>
  <c r="P7649" i="1" s="1"/>
  <c r="Q7649" i="1" s="1"/>
  <c r="V7649" i="1" s="1"/>
  <c r="Y7649" i="1" s="1"/>
  <c r="Z7649" i="1" s="1"/>
  <c r="AA7649" i="1" s="1"/>
  <c r="A7651" i="1" l="1"/>
  <c r="P7650" i="1" a="1"/>
  <c r="P7650" i="1" s="1"/>
  <c r="Q7650" i="1" s="1"/>
  <c r="V7650" i="1" s="1"/>
  <c r="Y7650" i="1" s="1"/>
  <c r="Z7650" i="1" s="1"/>
  <c r="AA7650" i="1" s="1"/>
  <c r="A7652" i="1" l="1"/>
  <c r="P7651" i="1" a="1"/>
  <c r="P7651" i="1" s="1"/>
  <c r="Q7651" i="1" s="1"/>
  <c r="V7651" i="1" s="1"/>
  <c r="Y7651" i="1" s="1"/>
  <c r="Z7651" i="1" s="1"/>
  <c r="AA7651" i="1" s="1"/>
  <c r="P7652" i="1" l="1" a="1"/>
  <c r="P7652" i="1" s="1"/>
  <c r="Q7652" i="1" s="1"/>
  <c r="V7652" i="1" s="1"/>
  <c r="Y7652" i="1" s="1"/>
  <c r="Z7652" i="1" s="1"/>
  <c r="AA7652" i="1" s="1"/>
  <c r="A7653" i="1"/>
  <c r="A7654" i="1" l="1"/>
  <c r="P7653" i="1" a="1"/>
  <c r="P7653" i="1" s="1"/>
  <c r="Q7653" i="1" s="1"/>
  <c r="V7653" i="1" s="1"/>
  <c r="Y7653" i="1" s="1"/>
  <c r="Z7653" i="1" s="1"/>
  <c r="AA7653" i="1" s="1"/>
  <c r="A7655" i="1" l="1"/>
  <c r="P7654" i="1" a="1"/>
  <c r="P7654" i="1" s="1"/>
  <c r="Q7654" i="1" s="1"/>
  <c r="V7654" i="1" s="1"/>
  <c r="Y7654" i="1" s="1"/>
  <c r="Z7654" i="1" s="1"/>
  <c r="AA7654" i="1" s="1"/>
  <c r="A7656" i="1" l="1"/>
  <c r="P7655" i="1" a="1"/>
  <c r="P7655" i="1" s="1"/>
  <c r="Q7655" i="1" s="1"/>
  <c r="V7655" i="1" s="1"/>
  <c r="Y7655" i="1" s="1"/>
  <c r="Z7655" i="1" s="1"/>
  <c r="AA7655" i="1" s="1"/>
  <c r="A7657" i="1" l="1"/>
  <c r="P7656" i="1" a="1"/>
  <c r="P7656" i="1" s="1"/>
  <c r="Q7656" i="1" s="1"/>
  <c r="V7656" i="1" s="1"/>
  <c r="Y7656" i="1" s="1"/>
  <c r="Z7656" i="1" s="1"/>
  <c r="AA7656" i="1" s="1"/>
  <c r="A7658" i="1" l="1"/>
  <c r="P7657" i="1" a="1"/>
  <c r="P7657" i="1" s="1"/>
  <c r="Q7657" i="1" s="1"/>
  <c r="V7657" i="1" s="1"/>
  <c r="Y7657" i="1" s="1"/>
  <c r="Z7657" i="1" s="1"/>
  <c r="AA7657" i="1" s="1"/>
  <c r="A7659" i="1" l="1"/>
  <c r="P7658" i="1" a="1"/>
  <c r="P7658" i="1" s="1"/>
  <c r="Q7658" i="1" s="1"/>
  <c r="V7658" i="1" s="1"/>
  <c r="Y7658" i="1" s="1"/>
  <c r="Z7658" i="1" s="1"/>
  <c r="AA7658" i="1" s="1"/>
  <c r="A7660" i="1" l="1"/>
  <c r="P7659" i="1" a="1"/>
  <c r="P7659" i="1" s="1"/>
  <c r="Q7659" i="1" s="1"/>
  <c r="V7659" i="1" s="1"/>
  <c r="Y7659" i="1" s="1"/>
  <c r="Z7659" i="1" s="1"/>
  <c r="AA7659" i="1" s="1"/>
  <c r="P7660" i="1" l="1" a="1"/>
  <c r="P7660" i="1" s="1"/>
  <c r="Q7660" i="1" s="1"/>
  <c r="V7660" i="1" s="1"/>
  <c r="Y7660" i="1" s="1"/>
  <c r="Z7660" i="1" s="1"/>
  <c r="AA7660" i="1" s="1"/>
  <c r="A7661" i="1"/>
  <c r="A7662" i="1" l="1"/>
  <c r="P7661" i="1" a="1"/>
  <c r="P7661" i="1" s="1"/>
  <c r="Q7661" i="1" s="1"/>
  <c r="V7661" i="1" s="1"/>
  <c r="Y7661" i="1" s="1"/>
  <c r="Z7661" i="1" s="1"/>
  <c r="AA7661" i="1" s="1"/>
  <c r="A7663" i="1" l="1"/>
  <c r="P7662" i="1" a="1"/>
  <c r="P7662" i="1" s="1"/>
  <c r="Q7662" i="1" s="1"/>
  <c r="V7662" i="1" s="1"/>
  <c r="Y7662" i="1" s="1"/>
  <c r="Z7662" i="1" s="1"/>
  <c r="AA7662" i="1" s="1"/>
  <c r="A7664" i="1" l="1"/>
  <c r="P7663" i="1" a="1"/>
  <c r="P7663" i="1" s="1"/>
  <c r="Q7663" i="1" s="1"/>
  <c r="V7663" i="1" s="1"/>
  <c r="Y7663" i="1" s="1"/>
  <c r="Z7663" i="1" s="1"/>
  <c r="AA7663" i="1" s="1"/>
  <c r="A7665" i="1" l="1"/>
  <c r="P7664" i="1" a="1"/>
  <c r="P7664" i="1" s="1"/>
  <c r="Q7664" i="1" s="1"/>
  <c r="V7664" i="1" s="1"/>
  <c r="Y7664" i="1" s="1"/>
  <c r="Z7664" i="1" s="1"/>
  <c r="AA7664" i="1" s="1"/>
  <c r="A7666" i="1" l="1"/>
  <c r="P7665" i="1" a="1"/>
  <c r="P7665" i="1" s="1"/>
  <c r="Q7665" i="1" s="1"/>
  <c r="V7665" i="1" s="1"/>
  <c r="Y7665" i="1" s="1"/>
  <c r="Z7665" i="1" s="1"/>
  <c r="AA7665" i="1" s="1"/>
  <c r="A7667" i="1" l="1"/>
  <c r="P7666" i="1" a="1"/>
  <c r="P7666" i="1" s="1"/>
  <c r="Q7666" i="1" s="1"/>
  <c r="V7666" i="1" s="1"/>
  <c r="Y7666" i="1" s="1"/>
  <c r="Z7666" i="1" s="1"/>
  <c r="AA7666" i="1" s="1"/>
  <c r="P7667" i="1" l="1" a="1"/>
  <c r="P7667" i="1" s="1"/>
  <c r="Q7667" i="1" s="1"/>
  <c r="V7667" i="1" s="1"/>
  <c r="Y7667" i="1" s="1"/>
  <c r="Z7667" i="1" s="1"/>
  <c r="AA7667" i="1" s="1"/>
  <c r="A7668" i="1"/>
  <c r="P7668" i="1" l="1" a="1"/>
  <c r="P7668" i="1" s="1"/>
  <c r="Q7668" i="1" s="1"/>
  <c r="V7668" i="1" s="1"/>
  <c r="Y7668" i="1" s="1"/>
  <c r="Z7668" i="1" s="1"/>
  <c r="AA7668" i="1" s="1"/>
  <c r="A7669" i="1"/>
  <c r="A7670" i="1" l="1"/>
  <c r="P7669" i="1" a="1"/>
  <c r="P7669" i="1" s="1"/>
  <c r="Q7669" i="1" s="1"/>
  <c r="V7669" i="1" s="1"/>
  <c r="Y7669" i="1" s="1"/>
  <c r="Z7669" i="1" s="1"/>
  <c r="AA7669" i="1" s="1"/>
  <c r="A7671" i="1" l="1"/>
  <c r="P7670" i="1" a="1"/>
  <c r="P7670" i="1" s="1"/>
  <c r="Q7670" i="1" s="1"/>
  <c r="V7670" i="1" s="1"/>
  <c r="Y7670" i="1" s="1"/>
  <c r="Z7670" i="1" s="1"/>
  <c r="AA7670" i="1" s="1"/>
  <c r="P7671" i="1" l="1" a="1"/>
  <c r="P7671" i="1" s="1"/>
  <c r="Q7671" i="1" s="1"/>
  <c r="V7671" i="1" s="1"/>
  <c r="Y7671" i="1" s="1"/>
  <c r="Z7671" i="1" s="1"/>
  <c r="AA7671" i="1" s="1"/>
  <c r="A7672" i="1"/>
  <c r="A7673" i="1" l="1"/>
  <c r="P7672" i="1" a="1"/>
  <c r="P7672" i="1" s="1"/>
  <c r="Q7672" i="1" s="1"/>
  <c r="V7672" i="1" s="1"/>
  <c r="Y7672" i="1" s="1"/>
  <c r="Z7672" i="1" s="1"/>
  <c r="AA7672" i="1" s="1"/>
  <c r="A7674" i="1" l="1"/>
  <c r="P7673" i="1" a="1"/>
  <c r="P7673" i="1" s="1"/>
  <c r="Q7673" i="1" s="1"/>
  <c r="V7673" i="1" s="1"/>
  <c r="Y7673" i="1" s="1"/>
  <c r="Z7673" i="1" s="1"/>
  <c r="AA7673" i="1" s="1"/>
  <c r="A7675" i="1" l="1"/>
  <c r="P7674" i="1" a="1"/>
  <c r="P7674" i="1" s="1"/>
  <c r="Q7674" i="1" s="1"/>
  <c r="V7674" i="1" s="1"/>
  <c r="Y7674" i="1" s="1"/>
  <c r="Z7674" i="1" s="1"/>
  <c r="AA7674" i="1" s="1"/>
  <c r="P7675" i="1" l="1" a="1"/>
  <c r="P7675" i="1" s="1"/>
  <c r="Q7675" i="1" s="1"/>
  <c r="V7675" i="1" s="1"/>
  <c r="Y7675" i="1" s="1"/>
  <c r="Z7675" i="1" s="1"/>
  <c r="AA7675" i="1" s="1"/>
  <c r="A7676" i="1"/>
  <c r="P7676" i="1" l="1" a="1"/>
  <c r="P7676" i="1" s="1"/>
  <c r="Q7676" i="1" s="1"/>
  <c r="V7676" i="1" s="1"/>
  <c r="Y7676" i="1" s="1"/>
  <c r="Z7676" i="1" s="1"/>
  <c r="AA7676" i="1" s="1"/>
  <c r="A7677" i="1"/>
  <c r="A7678" i="1" l="1"/>
  <c r="P7677" i="1" a="1"/>
  <c r="P7677" i="1" s="1"/>
  <c r="Q7677" i="1" s="1"/>
  <c r="V7677" i="1" s="1"/>
  <c r="Y7677" i="1" s="1"/>
  <c r="Z7677" i="1" s="1"/>
  <c r="AA7677" i="1" s="1"/>
  <c r="A7679" i="1" l="1"/>
  <c r="P7678" i="1" a="1"/>
  <c r="P7678" i="1" s="1"/>
  <c r="Q7678" i="1" s="1"/>
  <c r="V7678" i="1" s="1"/>
  <c r="Y7678" i="1" s="1"/>
  <c r="Z7678" i="1" s="1"/>
  <c r="AA7678" i="1" s="1"/>
  <c r="P7679" i="1" l="1" a="1"/>
  <c r="P7679" i="1" s="1"/>
  <c r="Q7679" i="1" s="1"/>
  <c r="V7679" i="1" s="1"/>
  <c r="Y7679" i="1" s="1"/>
  <c r="Z7679" i="1" s="1"/>
  <c r="AA7679" i="1" s="1"/>
  <c r="A7680" i="1"/>
  <c r="P7680" i="1" l="1" a="1"/>
  <c r="P7680" i="1" s="1"/>
  <c r="Q7680" i="1" s="1"/>
  <c r="V7680" i="1" s="1"/>
  <c r="Y7680" i="1" s="1"/>
  <c r="Z7680" i="1" s="1"/>
  <c r="AA7680" i="1" s="1"/>
  <c r="A7681" i="1"/>
  <c r="P7681" i="1" l="1" a="1"/>
  <c r="P7681" i="1" s="1"/>
  <c r="Q7681" i="1" s="1"/>
  <c r="V7681" i="1" s="1"/>
  <c r="Y7681" i="1" s="1"/>
  <c r="Z7681" i="1" s="1"/>
  <c r="AA7681" i="1" s="1"/>
  <c r="A7682" i="1"/>
  <c r="A7683" i="1" l="1"/>
  <c r="P7682" i="1" a="1"/>
  <c r="P7682" i="1" s="1"/>
  <c r="Q7682" i="1" s="1"/>
  <c r="V7682" i="1" s="1"/>
  <c r="Y7682" i="1" s="1"/>
  <c r="Z7682" i="1" s="1"/>
  <c r="AA7682" i="1" s="1"/>
  <c r="P7683" i="1" l="1" a="1"/>
  <c r="P7683" i="1" s="1"/>
  <c r="Q7683" i="1" s="1"/>
  <c r="V7683" i="1" s="1"/>
  <c r="Y7683" i="1" s="1"/>
  <c r="Z7683" i="1" s="1"/>
  <c r="AA7683" i="1" s="1"/>
  <c r="A7684" i="1"/>
  <c r="A7685" i="1" l="1"/>
  <c r="P7684" i="1" a="1"/>
  <c r="P7684" i="1" s="1"/>
  <c r="Q7684" i="1" s="1"/>
  <c r="V7684" i="1" s="1"/>
  <c r="Y7684" i="1" s="1"/>
  <c r="Z7684" i="1" s="1"/>
  <c r="AA7684" i="1" s="1"/>
  <c r="A7686" i="1" l="1"/>
  <c r="P7685" i="1" a="1"/>
  <c r="P7685" i="1" s="1"/>
  <c r="Q7685" i="1" s="1"/>
  <c r="V7685" i="1" s="1"/>
  <c r="Y7685" i="1" s="1"/>
  <c r="Z7685" i="1" s="1"/>
  <c r="AA7685" i="1" s="1"/>
  <c r="A7687" i="1" l="1"/>
  <c r="P7686" i="1" a="1"/>
  <c r="P7686" i="1" s="1"/>
  <c r="Q7686" i="1" s="1"/>
  <c r="V7686" i="1" s="1"/>
  <c r="Y7686" i="1" s="1"/>
  <c r="Z7686" i="1" s="1"/>
  <c r="AA7686" i="1" s="1"/>
  <c r="A7688" i="1" l="1"/>
  <c r="P7687" i="1" a="1"/>
  <c r="P7687" i="1" s="1"/>
  <c r="Q7687" i="1" s="1"/>
  <c r="V7687" i="1" s="1"/>
  <c r="Y7687" i="1" s="1"/>
  <c r="Z7687" i="1" s="1"/>
  <c r="AA7687" i="1" s="1"/>
  <c r="P7688" i="1" l="1" a="1"/>
  <c r="P7688" i="1" s="1"/>
  <c r="Q7688" i="1" s="1"/>
  <c r="V7688" i="1" s="1"/>
  <c r="Y7688" i="1" s="1"/>
  <c r="Z7688" i="1" s="1"/>
  <c r="AA7688" i="1" s="1"/>
  <c r="A7689" i="1"/>
  <c r="A7690" i="1" l="1"/>
  <c r="P7689" i="1" a="1"/>
  <c r="P7689" i="1" s="1"/>
  <c r="Q7689" i="1" s="1"/>
  <c r="V7689" i="1" s="1"/>
  <c r="Y7689" i="1" s="1"/>
  <c r="Z7689" i="1" s="1"/>
  <c r="AA7689" i="1" s="1"/>
  <c r="P7690" i="1" l="1" a="1"/>
  <c r="P7690" i="1" s="1"/>
  <c r="Q7690" i="1" s="1"/>
  <c r="V7690" i="1" s="1"/>
  <c r="Y7690" i="1" s="1"/>
  <c r="Z7690" i="1" s="1"/>
  <c r="AA7690" i="1" s="1"/>
  <c r="A7691" i="1"/>
  <c r="A7692" i="1" l="1"/>
  <c r="P7691" i="1" a="1"/>
  <c r="P7691" i="1" s="1"/>
  <c r="Q7691" i="1" s="1"/>
  <c r="V7691" i="1" s="1"/>
  <c r="Y7691" i="1" s="1"/>
  <c r="Z7691" i="1" s="1"/>
  <c r="AA7691" i="1" s="1"/>
  <c r="A7693" i="1" l="1"/>
  <c r="P7692" i="1" a="1"/>
  <c r="P7692" i="1" s="1"/>
  <c r="Q7692" i="1" s="1"/>
  <c r="V7692" i="1" s="1"/>
  <c r="Y7692" i="1" s="1"/>
  <c r="Z7692" i="1" s="1"/>
  <c r="AA7692" i="1" s="1"/>
  <c r="P7693" i="1" l="1" a="1"/>
  <c r="P7693" i="1" s="1"/>
  <c r="Q7693" i="1" s="1"/>
  <c r="V7693" i="1" s="1"/>
  <c r="Y7693" i="1" s="1"/>
  <c r="Z7693" i="1" s="1"/>
  <c r="AA7693" i="1" s="1"/>
  <c r="A7694" i="1"/>
  <c r="A7695" i="1" l="1"/>
  <c r="P7694" i="1" a="1"/>
  <c r="P7694" i="1" s="1"/>
  <c r="Q7694" i="1" s="1"/>
  <c r="V7694" i="1" s="1"/>
  <c r="Y7694" i="1" s="1"/>
  <c r="Z7694" i="1" s="1"/>
  <c r="AA7694" i="1" s="1"/>
  <c r="A7696" i="1" l="1"/>
  <c r="P7695" i="1" a="1"/>
  <c r="P7695" i="1" s="1"/>
  <c r="Q7695" i="1" s="1"/>
  <c r="V7695" i="1" s="1"/>
  <c r="Y7695" i="1" s="1"/>
  <c r="Z7695" i="1" s="1"/>
  <c r="AA7695" i="1" s="1"/>
  <c r="P7696" i="1" l="1" a="1"/>
  <c r="P7696" i="1" s="1"/>
  <c r="Q7696" i="1" s="1"/>
  <c r="V7696" i="1" s="1"/>
  <c r="Y7696" i="1" s="1"/>
  <c r="Z7696" i="1" s="1"/>
  <c r="AA7696" i="1" s="1"/>
  <c r="A7697" i="1"/>
  <c r="A7698" i="1" l="1"/>
  <c r="P7697" i="1" a="1"/>
  <c r="P7697" i="1" s="1"/>
  <c r="Q7697" i="1" s="1"/>
  <c r="V7697" i="1" s="1"/>
  <c r="Y7697" i="1" s="1"/>
  <c r="Z7697" i="1" s="1"/>
  <c r="AA7697" i="1" s="1"/>
  <c r="P7698" i="1" l="1" a="1"/>
  <c r="P7698" i="1" s="1"/>
  <c r="Q7698" i="1" s="1"/>
  <c r="V7698" i="1" s="1"/>
  <c r="Y7698" i="1" s="1"/>
  <c r="Z7698" i="1" s="1"/>
  <c r="AA7698" i="1" s="1"/>
  <c r="A7699" i="1"/>
  <c r="A7700" i="1" l="1"/>
  <c r="P7699" i="1" a="1"/>
  <c r="P7699" i="1" s="1"/>
  <c r="Q7699" i="1" s="1"/>
  <c r="V7699" i="1" s="1"/>
  <c r="Y7699" i="1" s="1"/>
  <c r="Z7699" i="1" s="1"/>
  <c r="AA7699" i="1" s="1"/>
  <c r="P7700" i="1" l="1" a="1"/>
  <c r="P7700" i="1" s="1"/>
  <c r="Q7700" i="1" s="1"/>
  <c r="V7700" i="1" s="1"/>
  <c r="Y7700" i="1" s="1"/>
  <c r="Z7700" i="1" s="1"/>
  <c r="AA7700" i="1" s="1"/>
  <c r="A7701" i="1"/>
  <c r="P7701" i="1" l="1" a="1"/>
  <c r="P7701" i="1" s="1"/>
  <c r="Q7701" i="1" s="1"/>
  <c r="V7701" i="1" s="1"/>
  <c r="Y7701" i="1" s="1"/>
  <c r="Z7701" i="1" s="1"/>
  <c r="AA7701" i="1" s="1"/>
  <c r="A7702" i="1"/>
  <c r="A7703" i="1" l="1"/>
  <c r="P7702" i="1" a="1"/>
  <c r="P7702" i="1" s="1"/>
  <c r="Q7702" i="1" s="1"/>
  <c r="V7702" i="1" s="1"/>
  <c r="Y7702" i="1" s="1"/>
  <c r="Z7702" i="1" s="1"/>
  <c r="AA7702" i="1" s="1"/>
  <c r="A7704" i="1" l="1"/>
  <c r="P7703" i="1" a="1"/>
  <c r="P7703" i="1" s="1"/>
  <c r="Q7703" i="1" s="1"/>
  <c r="V7703" i="1" s="1"/>
  <c r="Y7703" i="1" s="1"/>
  <c r="Z7703" i="1" s="1"/>
  <c r="AA7703" i="1" s="1"/>
  <c r="P7704" i="1" l="1" a="1"/>
  <c r="P7704" i="1" s="1"/>
  <c r="Q7704" i="1" s="1"/>
  <c r="V7704" i="1" s="1"/>
  <c r="Y7704" i="1" s="1"/>
  <c r="Z7704" i="1" s="1"/>
  <c r="AA7704" i="1" s="1"/>
  <c r="A7705" i="1"/>
  <c r="A7706" i="1" l="1"/>
  <c r="P7705" i="1" a="1"/>
  <c r="P7705" i="1" s="1"/>
  <c r="Q7705" i="1" s="1"/>
  <c r="V7705" i="1" s="1"/>
  <c r="Y7705" i="1" s="1"/>
  <c r="Z7705" i="1" s="1"/>
  <c r="AA7705" i="1" s="1"/>
  <c r="A7707" i="1" l="1"/>
  <c r="P7706" i="1" a="1"/>
  <c r="P7706" i="1" s="1"/>
  <c r="Q7706" i="1" s="1"/>
  <c r="V7706" i="1" s="1"/>
  <c r="Y7706" i="1" s="1"/>
  <c r="Z7706" i="1" s="1"/>
  <c r="AA7706" i="1" s="1"/>
  <c r="A7708" i="1" l="1"/>
  <c r="P7707" i="1" a="1"/>
  <c r="P7707" i="1" s="1"/>
  <c r="Q7707" i="1" s="1"/>
  <c r="V7707" i="1" s="1"/>
  <c r="Y7707" i="1" s="1"/>
  <c r="Z7707" i="1" s="1"/>
  <c r="AA7707" i="1" s="1"/>
  <c r="A7709" i="1" l="1"/>
  <c r="P7708" i="1" a="1"/>
  <c r="P7708" i="1" s="1"/>
  <c r="Q7708" i="1" s="1"/>
  <c r="V7708" i="1" s="1"/>
  <c r="Y7708" i="1" s="1"/>
  <c r="Z7708" i="1" s="1"/>
  <c r="AA7708" i="1" s="1"/>
  <c r="A7710" i="1" l="1"/>
  <c r="P7709" i="1" a="1"/>
  <c r="P7709" i="1" s="1"/>
  <c r="Q7709" i="1" s="1"/>
  <c r="V7709" i="1" s="1"/>
  <c r="Y7709" i="1" s="1"/>
  <c r="Z7709" i="1" s="1"/>
  <c r="AA7709" i="1" s="1"/>
  <c r="P7710" i="1" l="1" a="1"/>
  <c r="P7710" i="1" s="1"/>
  <c r="Q7710" i="1" s="1"/>
  <c r="V7710" i="1" s="1"/>
  <c r="Y7710" i="1" s="1"/>
  <c r="Z7710" i="1" s="1"/>
  <c r="AA7710" i="1" s="1"/>
  <c r="A7711" i="1"/>
  <c r="A7712" i="1" l="1"/>
  <c r="P7711" i="1" a="1"/>
  <c r="P7711" i="1" s="1"/>
  <c r="Q7711" i="1" s="1"/>
  <c r="V7711" i="1" s="1"/>
  <c r="Y7711" i="1" s="1"/>
  <c r="Z7711" i="1" s="1"/>
  <c r="AA7711" i="1" s="1"/>
  <c r="P7712" i="1" l="1" a="1"/>
  <c r="P7712" i="1" s="1"/>
  <c r="Q7712" i="1" s="1"/>
  <c r="V7712" i="1" s="1"/>
  <c r="Y7712" i="1" s="1"/>
  <c r="Z7712" i="1" s="1"/>
  <c r="AA7712" i="1" s="1"/>
  <c r="A7713" i="1"/>
  <c r="P7713" i="1" l="1" a="1"/>
  <c r="P7713" i="1" s="1"/>
  <c r="Q7713" i="1" s="1"/>
  <c r="V7713" i="1" s="1"/>
  <c r="Y7713" i="1" s="1"/>
  <c r="Z7713" i="1" s="1"/>
  <c r="AA7713" i="1" s="1"/>
  <c r="A7714" i="1"/>
  <c r="P7714" i="1" l="1" a="1"/>
  <c r="P7714" i="1" s="1"/>
  <c r="Q7714" i="1" s="1"/>
  <c r="V7714" i="1" s="1"/>
  <c r="Y7714" i="1" s="1"/>
  <c r="Z7714" i="1" s="1"/>
  <c r="AA7714" i="1" s="1"/>
  <c r="A7715" i="1"/>
  <c r="A7716" i="1" l="1"/>
  <c r="P7715" i="1" a="1"/>
  <c r="P7715" i="1" s="1"/>
  <c r="Q7715" i="1" s="1"/>
  <c r="V7715" i="1" s="1"/>
  <c r="Y7715" i="1" s="1"/>
  <c r="Z7715" i="1" s="1"/>
  <c r="AA7715" i="1" s="1"/>
  <c r="A7717" i="1" l="1"/>
  <c r="P7716" i="1" a="1"/>
  <c r="P7716" i="1" s="1"/>
  <c r="Q7716" i="1" s="1"/>
  <c r="V7716" i="1" s="1"/>
  <c r="Y7716" i="1" s="1"/>
  <c r="Z7716" i="1" s="1"/>
  <c r="AA7716" i="1" s="1"/>
  <c r="P7717" i="1" l="1" a="1"/>
  <c r="P7717" i="1" s="1"/>
  <c r="Q7717" i="1" s="1"/>
  <c r="V7717" i="1" s="1"/>
  <c r="Y7717" i="1" s="1"/>
  <c r="Z7717" i="1" s="1"/>
  <c r="AA7717" i="1" s="1"/>
  <c r="A7718" i="1"/>
  <c r="P7718" i="1" l="1" a="1"/>
  <c r="P7718" i="1" s="1"/>
  <c r="Q7718" i="1" s="1"/>
  <c r="V7718" i="1" s="1"/>
  <c r="Y7718" i="1" s="1"/>
  <c r="Z7718" i="1" s="1"/>
  <c r="AA7718" i="1" s="1"/>
  <c r="A7719" i="1"/>
  <c r="A7720" i="1" l="1"/>
  <c r="P7719" i="1" a="1"/>
  <c r="P7719" i="1" s="1"/>
  <c r="Q7719" i="1" s="1"/>
  <c r="V7719" i="1" s="1"/>
  <c r="Y7719" i="1" s="1"/>
  <c r="Z7719" i="1" s="1"/>
  <c r="AA7719" i="1" s="1"/>
  <c r="P7720" i="1" l="1" a="1"/>
  <c r="P7720" i="1" s="1"/>
  <c r="Q7720" i="1" s="1"/>
  <c r="V7720" i="1" s="1"/>
  <c r="Y7720" i="1" s="1"/>
  <c r="Z7720" i="1" s="1"/>
  <c r="AA7720" i="1" s="1"/>
  <c r="A7721" i="1"/>
  <c r="A7722" i="1" l="1"/>
  <c r="P7721" i="1" a="1"/>
  <c r="P7721" i="1" s="1"/>
  <c r="Q7721" i="1" s="1"/>
  <c r="V7721" i="1" s="1"/>
  <c r="Y7721" i="1" s="1"/>
  <c r="Z7721" i="1" s="1"/>
  <c r="AA7721" i="1" s="1"/>
  <c r="P7722" i="1" l="1" a="1"/>
  <c r="P7722" i="1" s="1"/>
  <c r="Q7722" i="1" s="1"/>
  <c r="V7722" i="1" s="1"/>
  <c r="Y7722" i="1" s="1"/>
  <c r="Z7722" i="1" s="1"/>
  <c r="AA7722" i="1" s="1"/>
  <c r="A7723" i="1"/>
  <c r="A7724" i="1" l="1"/>
  <c r="P7723" i="1" a="1"/>
  <c r="P7723" i="1" s="1"/>
  <c r="Q7723" i="1" s="1"/>
  <c r="V7723" i="1" s="1"/>
  <c r="Y7723" i="1" s="1"/>
  <c r="Z7723" i="1" s="1"/>
  <c r="AA7723" i="1" s="1"/>
  <c r="A7725" i="1" l="1"/>
  <c r="P7724" i="1" a="1"/>
  <c r="P7724" i="1" s="1"/>
  <c r="Q7724" i="1" s="1"/>
  <c r="V7724" i="1" s="1"/>
  <c r="Y7724" i="1" s="1"/>
  <c r="Z7724" i="1" s="1"/>
  <c r="AA7724" i="1" s="1"/>
  <c r="A7726" i="1" l="1"/>
  <c r="P7725" i="1" a="1"/>
  <c r="P7725" i="1" s="1"/>
  <c r="Q7725" i="1" s="1"/>
  <c r="V7725" i="1" s="1"/>
  <c r="Y7725" i="1" s="1"/>
  <c r="Z7725" i="1" s="1"/>
  <c r="AA7725" i="1" s="1"/>
  <c r="P7726" i="1" l="1" a="1"/>
  <c r="P7726" i="1" s="1"/>
  <c r="Q7726" i="1" s="1"/>
  <c r="V7726" i="1" s="1"/>
  <c r="Y7726" i="1" s="1"/>
  <c r="Z7726" i="1" s="1"/>
  <c r="AA7726" i="1" s="1"/>
  <c r="A7727" i="1"/>
  <c r="A7728" i="1" l="1"/>
  <c r="P7727" i="1" a="1"/>
  <c r="P7727" i="1" s="1"/>
  <c r="Q7727" i="1" s="1"/>
  <c r="V7727" i="1" s="1"/>
  <c r="Y7727" i="1" s="1"/>
  <c r="Z7727" i="1" s="1"/>
  <c r="AA7727" i="1" s="1"/>
  <c r="A7729" i="1" l="1"/>
  <c r="P7728" i="1" a="1"/>
  <c r="P7728" i="1" s="1"/>
  <c r="Q7728" i="1" s="1"/>
  <c r="V7728" i="1" s="1"/>
  <c r="Y7728" i="1" s="1"/>
  <c r="Z7728" i="1" s="1"/>
  <c r="AA7728" i="1" s="1"/>
  <c r="A7730" i="1" l="1"/>
  <c r="P7729" i="1" a="1"/>
  <c r="P7729" i="1" s="1"/>
  <c r="Q7729" i="1" s="1"/>
  <c r="V7729" i="1" s="1"/>
  <c r="Y7729" i="1" s="1"/>
  <c r="Z7729" i="1" s="1"/>
  <c r="AA7729" i="1" s="1"/>
  <c r="P7730" i="1" l="1" a="1"/>
  <c r="P7730" i="1" s="1"/>
  <c r="Q7730" i="1" s="1"/>
  <c r="V7730" i="1" s="1"/>
  <c r="Y7730" i="1" s="1"/>
  <c r="Z7730" i="1" s="1"/>
  <c r="AA7730" i="1" s="1"/>
  <c r="A7731" i="1"/>
  <c r="A7732" i="1" l="1"/>
  <c r="P7731" i="1" a="1"/>
  <c r="P7731" i="1" s="1"/>
  <c r="Q7731" i="1" s="1"/>
  <c r="V7731" i="1" s="1"/>
  <c r="Y7731" i="1" s="1"/>
  <c r="Z7731" i="1" s="1"/>
  <c r="AA7731" i="1" s="1"/>
  <c r="A7733" i="1" l="1"/>
  <c r="P7732" i="1" a="1"/>
  <c r="P7732" i="1" s="1"/>
  <c r="Q7732" i="1" s="1"/>
  <c r="V7732" i="1" s="1"/>
  <c r="Y7732" i="1" s="1"/>
  <c r="Z7732" i="1" s="1"/>
  <c r="AA7732" i="1" s="1"/>
  <c r="A7734" i="1" l="1"/>
  <c r="P7733" i="1" a="1"/>
  <c r="P7733" i="1" s="1"/>
  <c r="Q7733" i="1" s="1"/>
  <c r="V7733" i="1" s="1"/>
  <c r="Y7733" i="1" s="1"/>
  <c r="Z7733" i="1" s="1"/>
  <c r="AA7733" i="1" s="1"/>
  <c r="A7735" i="1" l="1"/>
  <c r="P7734" i="1" a="1"/>
  <c r="P7734" i="1" s="1"/>
  <c r="Q7734" i="1" s="1"/>
  <c r="V7734" i="1" s="1"/>
  <c r="Y7734" i="1" s="1"/>
  <c r="Z7734" i="1" s="1"/>
  <c r="AA7734" i="1" s="1"/>
  <c r="P7735" i="1" l="1" a="1"/>
  <c r="P7735" i="1" s="1"/>
  <c r="Q7735" i="1" s="1"/>
  <c r="V7735" i="1" s="1"/>
  <c r="Y7735" i="1" s="1"/>
  <c r="Z7735" i="1" s="1"/>
  <c r="AA7735" i="1" s="1"/>
  <c r="A7736" i="1"/>
  <c r="A7737" i="1" l="1"/>
  <c r="P7736" i="1" a="1"/>
  <c r="P7736" i="1" s="1"/>
  <c r="Q7736" i="1" s="1"/>
  <c r="V7736" i="1" s="1"/>
  <c r="Y7736" i="1" s="1"/>
  <c r="Z7736" i="1" s="1"/>
  <c r="AA7736" i="1" s="1"/>
  <c r="A7738" i="1" l="1"/>
  <c r="P7737" i="1" a="1"/>
  <c r="P7737" i="1" s="1"/>
  <c r="Q7737" i="1" s="1"/>
  <c r="V7737" i="1" s="1"/>
  <c r="Y7737" i="1" s="1"/>
  <c r="Z7737" i="1" s="1"/>
  <c r="AA7737" i="1" s="1"/>
  <c r="A7739" i="1" l="1"/>
  <c r="P7738" i="1" a="1"/>
  <c r="P7738" i="1" s="1"/>
  <c r="Q7738" i="1" s="1"/>
  <c r="V7738" i="1" s="1"/>
  <c r="Y7738" i="1" s="1"/>
  <c r="Z7738" i="1" s="1"/>
  <c r="AA7738" i="1" s="1"/>
  <c r="A7740" i="1" l="1"/>
  <c r="P7739" i="1" a="1"/>
  <c r="P7739" i="1" s="1"/>
  <c r="Q7739" i="1" s="1"/>
  <c r="V7739" i="1" s="1"/>
  <c r="Y7739" i="1" s="1"/>
  <c r="Z7739" i="1" s="1"/>
  <c r="AA7739" i="1" s="1"/>
  <c r="P7740" i="1" l="1" a="1"/>
  <c r="P7740" i="1" s="1"/>
  <c r="Q7740" i="1" s="1"/>
  <c r="V7740" i="1" s="1"/>
  <c r="Y7740" i="1" s="1"/>
  <c r="Z7740" i="1" s="1"/>
  <c r="AA7740" i="1" s="1"/>
  <c r="A7741" i="1"/>
  <c r="A7742" i="1" l="1"/>
  <c r="P7741" i="1" a="1"/>
  <c r="P7741" i="1" s="1"/>
  <c r="Q7741" i="1" s="1"/>
  <c r="V7741" i="1" s="1"/>
  <c r="Y7741" i="1" s="1"/>
  <c r="Z7741" i="1" s="1"/>
  <c r="AA7741" i="1" s="1"/>
  <c r="P7742" i="1" l="1" a="1"/>
  <c r="P7742" i="1" s="1"/>
  <c r="Q7742" i="1" s="1"/>
  <c r="V7742" i="1" s="1"/>
  <c r="Y7742" i="1" s="1"/>
  <c r="Z7742" i="1" s="1"/>
  <c r="AA7742" i="1" s="1"/>
  <c r="A7743" i="1"/>
  <c r="P7743" i="1" l="1" a="1"/>
  <c r="P7743" i="1" s="1"/>
  <c r="Q7743" i="1" s="1"/>
  <c r="V7743" i="1" s="1"/>
  <c r="Y7743" i="1" s="1"/>
  <c r="Z7743" i="1" s="1"/>
  <c r="AA7743" i="1" s="1"/>
  <c r="A7744" i="1"/>
  <c r="A7745" i="1" l="1"/>
  <c r="P7744" i="1" a="1"/>
  <c r="P7744" i="1" s="1"/>
  <c r="Q7744" i="1" s="1"/>
  <c r="V7744" i="1" s="1"/>
  <c r="Y7744" i="1" s="1"/>
  <c r="Z7744" i="1" s="1"/>
  <c r="AA7744" i="1" s="1"/>
  <c r="A7746" i="1" l="1"/>
  <c r="P7745" i="1" a="1"/>
  <c r="P7745" i="1" s="1"/>
  <c r="Q7745" i="1" s="1"/>
  <c r="V7745" i="1" s="1"/>
  <c r="Y7745" i="1" s="1"/>
  <c r="Z7745" i="1" s="1"/>
  <c r="AA7745" i="1" s="1"/>
  <c r="A7747" i="1" l="1"/>
  <c r="P7746" i="1" a="1"/>
  <c r="P7746" i="1" s="1"/>
  <c r="Q7746" i="1" s="1"/>
  <c r="V7746" i="1" s="1"/>
  <c r="Y7746" i="1" s="1"/>
  <c r="Z7746" i="1" s="1"/>
  <c r="AA7746" i="1" s="1"/>
  <c r="A7748" i="1" l="1"/>
  <c r="P7747" i="1" a="1"/>
  <c r="P7747" i="1" s="1"/>
  <c r="Q7747" i="1" s="1"/>
  <c r="V7747" i="1" s="1"/>
  <c r="Y7747" i="1" s="1"/>
  <c r="Z7747" i="1" s="1"/>
  <c r="AA7747" i="1" s="1"/>
  <c r="A7749" i="1" l="1"/>
  <c r="P7748" i="1" a="1"/>
  <c r="P7748" i="1" s="1"/>
  <c r="Q7748" i="1" s="1"/>
  <c r="V7748" i="1" s="1"/>
  <c r="Y7748" i="1" s="1"/>
  <c r="Z7748" i="1" s="1"/>
  <c r="AA7748" i="1" s="1"/>
  <c r="P7749" i="1" l="1" a="1"/>
  <c r="P7749" i="1" s="1"/>
  <c r="Q7749" i="1" s="1"/>
  <c r="V7749" i="1" s="1"/>
  <c r="Y7749" i="1" s="1"/>
  <c r="Z7749" i="1" s="1"/>
  <c r="AA7749" i="1" s="1"/>
  <c r="A7750" i="1"/>
  <c r="P7750" i="1" l="1" a="1"/>
  <c r="P7750" i="1" s="1"/>
  <c r="Q7750" i="1" s="1"/>
  <c r="V7750" i="1" s="1"/>
  <c r="Y7750" i="1" s="1"/>
  <c r="Z7750" i="1" s="1"/>
  <c r="AA7750" i="1" s="1"/>
  <c r="A7751" i="1"/>
  <c r="P7751" i="1" l="1" a="1"/>
  <c r="P7751" i="1" s="1"/>
  <c r="Q7751" i="1" s="1"/>
  <c r="V7751" i="1" s="1"/>
  <c r="Y7751" i="1" s="1"/>
  <c r="Z7751" i="1" s="1"/>
  <c r="AA7751" i="1" s="1"/>
  <c r="A7752" i="1"/>
  <c r="A7753" i="1" l="1"/>
  <c r="P7752" i="1" a="1"/>
  <c r="P7752" i="1" s="1"/>
  <c r="Q7752" i="1" s="1"/>
  <c r="V7752" i="1" s="1"/>
  <c r="Y7752" i="1" s="1"/>
  <c r="Z7752" i="1" s="1"/>
  <c r="AA7752" i="1" s="1"/>
  <c r="A7754" i="1" l="1"/>
  <c r="P7753" i="1" a="1"/>
  <c r="P7753" i="1" s="1"/>
  <c r="Q7753" i="1" s="1"/>
  <c r="V7753" i="1" s="1"/>
  <c r="Y7753" i="1" s="1"/>
  <c r="Z7753" i="1" s="1"/>
  <c r="AA7753" i="1" s="1"/>
  <c r="P7754" i="1" l="1" a="1"/>
  <c r="P7754" i="1" s="1"/>
  <c r="Q7754" i="1" s="1"/>
  <c r="V7754" i="1" s="1"/>
  <c r="Y7754" i="1" s="1"/>
  <c r="Z7754" i="1" s="1"/>
  <c r="AA7754" i="1" s="1"/>
  <c r="A7755" i="1"/>
  <c r="P7755" i="1" l="1" a="1"/>
  <c r="P7755" i="1" s="1"/>
  <c r="Q7755" i="1" s="1"/>
  <c r="V7755" i="1" s="1"/>
  <c r="Y7755" i="1" s="1"/>
  <c r="Z7755" i="1" s="1"/>
  <c r="AA7755" i="1" s="1"/>
  <c r="A7756" i="1"/>
  <c r="P7756" i="1" l="1" a="1"/>
  <c r="P7756" i="1" s="1"/>
  <c r="Q7756" i="1" s="1"/>
  <c r="V7756" i="1" s="1"/>
  <c r="Y7756" i="1" s="1"/>
  <c r="Z7756" i="1" s="1"/>
  <c r="AA7756" i="1" s="1"/>
  <c r="A7757" i="1"/>
  <c r="A7758" i="1" l="1"/>
  <c r="P7757" i="1" a="1"/>
  <c r="P7757" i="1" s="1"/>
  <c r="Q7757" i="1" s="1"/>
  <c r="V7757" i="1" s="1"/>
  <c r="Y7757" i="1" s="1"/>
  <c r="Z7757" i="1" s="1"/>
  <c r="AA7757" i="1" s="1"/>
  <c r="A7759" i="1" l="1"/>
  <c r="P7758" i="1" a="1"/>
  <c r="P7758" i="1" s="1"/>
  <c r="Q7758" i="1" s="1"/>
  <c r="V7758" i="1" s="1"/>
  <c r="Y7758" i="1" s="1"/>
  <c r="Z7758" i="1" s="1"/>
  <c r="AA7758" i="1" s="1"/>
  <c r="P7759" i="1" l="1" a="1"/>
  <c r="P7759" i="1" s="1"/>
  <c r="Q7759" i="1" s="1"/>
  <c r="V7759" i="1" s="1"/>
  <c r="Y7759" i="1" s="1"/>
  <c r="Z7759" i="1" s="1"/>
  <c r="AA7759" i="1" s="1"/>
  <c r="A7760" i="1"/>
  <c r="P7760" i="1" l="1" a="1"/>
  <c r="P7760" i="1" s="1"/>
  <c r="Q7760" i="1" s="1"/>
  <c r="V7760" i="1" s="1"/>
  <c r="Y7760" i="1" s="1"/>
  <c r="Z7760" i="1" s="1"/>
  <c r="AA7760" i="1" s="1"/>
  <c r="A7761" i="1"/>
  <c r="A7762" i="1" l="1"/>
  <c r="P7761" i="1" a="1"/>
  <c r="P7761" i="1" s="1"/>
  <c r="Q7761" i="1" s="1"/>
  <c r="V7761" i="1" s="1"/>
  <c r="Y7761" i="1" s="1"/>
  <c r="Z7761" i="1" s="1"/>
  <c r="AA7761" i="1" s="1"/>
  <c r="P7762" i="1" l="1" a="1"/>
  <c r="P7762" i="1" s="1"/>
  <c r="Q7762" i="1" s="1"/>
  <c r="V7762" i="1" s="1"/>
  <c r="Y7762" i="1" s="1"/>
  <c r="Z7762" i="1" s="1"/>
  <c r="AA7762" i="1" s="1"/>
  <c r="A7763" i="1"/>
  <c r="P7763" i="1" l="1" a="1"/>
  <c r="P7763" i="1" s="1"/>
  <c r="Q7763" i="1" s="1"/>
  <c r="V7763" i="1" s="1"/>
  <c r="Y7763" i="1" s="1"/>
  <c r="Z7763" i="1" s="1"/>
  <c r="AA7763" i="1" s="1"/>
  <c r="A7764" i="1"/>
  <c r="P7764" i="1" l="1" a="1"/>
  <c r="P7764" i="1" s="1"/>
  <c r="Q7764" i="1" s="1"/>
  <c r="V7764" i="1" s="1"/>
  <c r="Y7764" i="1" s="1"/>
  <c r="Z7764" i="1" s="1"/>
  <c r="AA7764" i="1" s="1"/>
  <c r="A7765" i="1"/>
  <c r="A7766" i="1" l="1"/>
  <c r="P7765" i="1" a="1"/>
  <c r="P7765" i="1" s="1"/>
  <c r="Q7765" i="1" s="1"/>
  <c r="V7765" i="1" s="1"/>
  <c r="Y7765" i="1" s="1"/>
  <c r="Z7765" i="1" s="1"/>
  <c r="AA7765" i="1" s="1"/>
  <c r="P7766" i="1" l="1" a="1"/>
  <c r="P7766" i="1" s="1"/>
  <c r="Q7766" i="1" s="1"/>
  <c r="V7766" i="1" s="1"/>
  <c r="Y7766" i="1" s="1"/>
  <c r="Z7766" i="1" s="1"/>
  <c r="AA7766" i="1" s="1"/>
  <c r="A7767" i="1"/>
  <c r="P7767" i="1" l="1" a="1"/>
  <c r="P7767" i="1" s="1"/>
  <c r="Q7767" i="1" s="1"/>
  <c r="V7767" i="1" s="1"/>
  <c r="Y7767" i="1" s="1"/>
  <c r="Z7767" i="1" s="1"/>
  <c r="AA7767" i="1" s="1"/>
  <c r="A7768" i="1"/>
  <c r="A7769" i="1" l="1"/>
  <c r="P7768" i="1" a="1"/>
  <c r="P7768" i="1" s="1"/>
  <c r="Q7768" i="1" s="1"/>
  <c r="V7768" i="1" s="1"/>
  <c r="Y7768" i="1" s="1"/>
  <c r="Z7768" i="1" s="1"/>
  <c r="AA7768" i="1" s="1"/>
  <c r="A7770" i="1" l="1"/>
  <c r="P7769" i="1" a="1"/>
  <c r="P7769" i="1" s="1"/>
  <c r="Q7769" i="1" s="1"/>
  <c r="V7769" i="1" s="1"/>
  <c r="Y7769" i="1" s="1"/>
  <c r="Z7769" i="1" s="1"/>
  <c r="AA7769" i="1" s="1"/>
  <c r="A7771" i="1" l="1"/>
  <c r="P7770" i="1" a="1"/>
  <c r="P7770" i="1" s="1"/>
  <c r="Q7770" i="1" s="1"/>
  <c r="V7770" i="1" s="1"/>
  <c r="Y7770" i="1" s="1"/>
  <c r="Z7770" i="1" s="1"/>
  <c r="AA7770" i="1" s="1"/>
  <c r="P7771" i="1" l="1" a="1"/>
  <c r="P7771" i="1" s="1"/>
  <c r="Q7771" i="1" s="1"/>
  <c r="V7771" i="1" s="1"/>
  <c r="Y7771" i="1" s="1"/>
  <c r="Z7771" i="1" s="1"/>
  <c r="AA7771" i="1" s="1"/>
  <c r="A7772" i="1"/>
  <c r="A7773" i="1" l="1"/>
  <c r="P7772" i="1" a="1"/>
  <c r="P7772" i="1" s="1"/>
  <c r="Q7772" i="1" s="1"/>
  <c r="V7772" i="1" s="1"/>
  <c r="Y7772" i="1" s="1"/>
  <c r="Z7772" i="1" s="1"/>
  <c r="AA7772" i="1" s="1"/>
  <c r="P7773" i="1" l="1" a="1"/>
  <c r="P7773" i="1" s="1"/>
  <c r="Q7773" i="1" s="1"/>
  <c r="V7773" i="1" s="1"/>
  <c r="Y7773" i="1" s="1"/>
  <c r="Z7773" i="1" s="1"/>
  <c r="AA7773" i="1" s="1"/>
  <c r="A7774" i="1"/>
  <c r="A7775" i="1" l="1"/>
  <c r="P7774" i="1" a="1"/>
  <c r="P7774" i="1" s="1"/>
  <c r="Q7774" i="1" s="1"/>
  <c r="V7774" i="1" s="1"/>
  <c r="Y7774" i="1" s="1"/>
  <c r="Z7774" i="1" s="1"/>
  <c r="AA7774" i="1" s="1"/>
  <c r="P7775" i="1" l="1" a="1"/>
  <c r="P7775" i="1" s="1"/>
  <c r="Q7775" i="1" s="1"/>
  <c r="V7775" i="1" s="1"/>
  <c r="Y7775" i="1" s="1"/>
  <c r="Z7775" i="1" s="1"/>
  <c r="AA7775" i="1" s="1"/>
  <c r="A7776" i="1"/>
  <c r="A7777" i="1" l="1"/>
  <c r="P7776" i="1" a="1"/>
  <c r="P7776" i="1" s="1"/>
  <c r="Q7776" i="1" s="1"/>
  <c r="V7776" i="1" s="1"/>
  <c r="Y7776" i="1" s="1"/>
  <c r="Z7776" i="1" s="1"/>
  <c r="AA7776" i="1" s="1"/>
  <c r="A7778" i="1" l="1"/>
  <c r="P7777" i="1" a="1"/>
  <c r="P7777" i="1" s="1"/>
  <c r="Q7777" i="1" s="1"/>
  <c r="V7777" i="1" s="1"/>
  <c r="Y7777" i="1" s="1"/>
  <c r="Z7777" i="1" s="1"/>
  <c r="AA7777" i="1" s="1"/>
  <c r="P7778" i="1" l="1" a="1"/>
  <c r="P7778" i="1" s="1"/>
  <c r="Q7778" i="1" s="1"/>
  <c r="V7778" i="1" s="1"/>
  <c r="Y7778" i="1" s="1"/>
  <c r="Z7778" i="1" s="1"/>
  <c r="AA7778" i="1" s="1"/>
  <c r="A7779" i="1"/>
  <c r="A7780" i="1" l="1"/>
  <c r="P7779" i="1" a="1"/>
  <c r="P7779" i="1" s="1"/>
  <c r="Q7779" i="1" s="1"/>
  <c r="V7779" i="1" s="1"/>
  <c r="Y7779" i="1" s="1"/>
  <c r="Z7779" i="1" s="1"/>
  <c r="AA7779" i="1" s="1"/>
  <c r="A7781" i="1" l="1"/>
  <c r="P7780" i="1" a="1"/>
  <c r="P7780" i="1" s="1"/>
  <c r="Q7780" i="1" s="1"/>
  <c r="V7780" i="1" s="1"/>
  <c r="Y7780" i="1" s="1"/>
  <c r="Z7780" i="1" s="1"/>
  <c r="AA7780" i="1" s="1"/>
  <c r="P7781" i="1" l="1" a="1"/>
  <c r="P7781" i="1" s="1"/>
  <c r="Q7781" i="1" s="1"/>
  <c r="V7781" i="1" s="1"/>
  <c r="Y7781" i="1" s="1"/>
  <c r="Z7781" i="1" s="1"/>
  <c r="AA7781" i="1" s="1"/>
  <c r="A7782" i="1"/>
  <c r="A7783" i="1" l="1"/>
  <c r="P7782" i="1" a="1"/>
  <c r="P7782" i="1" s="1"/>
  <c r="Q7782" i="1" s="1"/>
  <c r="V7782" i="1" s="1"/>
  <c r="Y7782" i="1" s="1"/>
  <c r="Z7782" i="1" s="1"/>
  <c r="AA7782" i="1" s="1"/>
  <c r="A7784" i="1" l="1"/>
  <c r="P7783" i="1" a="1"/>
  <c r="P7783" i="1" s="1"/>
  <c r="Q7783" i="1" s="1"/>
  <c r="V7783" i="1" s="1"/>
  <c r="Y7783" i="1" s="1"/>
  <c r="Z7783" i="1" s="1"/>
  <c r="AA7783" i="1" s="1"/>
  <c r="P7784" i="1" l="1" a="1"/>
  <c r="P7784" i="1" s="1"/>
  <c r="Q7784" i="1" s="1"/>
  <c r="V7784" i="1" s="1"/>
  <c r="Y7784" i="1" s="1"/>
  <c r="Z7784" i="1" s="1"/>
  <c r="AA7784" i="1" s="1"/>
  <c r="A7785" i="1"/>
  <c r="A7786" i="1" l="1"/>
  <c r="P7785" i="1" a="1"/>
  <c r="P7785" i="1" s="1"/>
  <c r="Q7785" i="1" s="1"/>
  <c r="V7785" i="1" s="1"/>
  <c r="Y7785" i="1" s="1"/>
  <c r="Z7785" i="1" s="1"/>
  <c r="AA7785" i="1" s="1"/>
  <c r="A7787" i="1" l="1"/>
  <c r="P7786" i="1" a="1"/>
  <c r="P7786" i="1" s="1"/>
  <c r="Q7786" i="1" s="1"/>
  <c r="V7786" i="1" s="1"/>
  <c r="Y7786" i="1" s="1"/>
  <c r="Z7786" i="1" s="1"/>
  <c r="AA7786" i="1" s="1"/>
  <c r="P7787" i="1" l="1" a="1"/>
  <c r="P7787" i="1" s="1"/>
  <c r="Q7787" i="1" s="1"/>
  <c r="V7787" i="1" s="1"/>
  <c r="Y7787" i="1" s="1"/>
  <c r="Z7787" i="1" s="1"/>
  <c r="AA7787" i="1" s="1"/>
  <c r="A7788" i="1"/>
  <c r="P7788" i="1" l="1" a="1"/>
  <c r="P7788" i="1" s="1"/>
  <c r="Q7788" i="1" s="1"/>
  <c r="V7788" i="1" s="1"/>
  <c r="Y7788" i="1" s="1"/>
  <c r="Z7788" i="1" s="1"/>
  <c r="AA7788" i="1" s="1"/>
  <c r="A7789" i="1"/>
  <c r="P7789" i="1" l="1" a="1"/>
  <c r="P7789" i="1" s="1"/>
  <c r="Q7789" i="1" s="1"/>
  <c r="V7789" i="1" s="1"/>
  <c r="Y7789" i="1" s="1"/>
  <c r="Z7789" i="1" s="1"/>
  <c r="AA7789" i="1" s="1"/>
  <c r="A7790" i="1"/>
  <c r="A7791" i="1" l="1"/>
  <c r="P7790" i="1" a="1"/>
  <c r="P7790" i="1" s="1"/>
  <c r="Q7790" i="1" s="1"/>
  <c r="V7790" i="1" s="1"/>
  <c r="Y7790" i="1" s="1"/>
  <c r="Z7790" i="1" s="1"/>
  <c r="AA7790" i="1" s="1"/>
  <c r="A7792" i="1" l="1"/>
  <c r="P7791" i="1" a="1"/>
  <c r="P7791" i="1" s="1"/>
  <c r="Q7791" i="1" s="1"/>
  <c r="V7791" i="1" s="1"/>
  <c r="Y7791" i="1" s="1"/>
  <c r="Z7791" i="1" s="1"/>
  <c r="AA7791" i="1" s="1"/>
  <c r="A7793" i="1" l="1"/>
  <c r="P7792" i="1" a="1"/>
  <c r="P7792" i="1" s="1"/>
  <c r="Q7792" i="1" s="1"/>
  <c r="V7792" i="1" s="1"/>
  <c r="Y7792" i="1" s="1"/>
  <c r="Z7792" i="1" s="1"/>
  <c r="AA7792" i="1" s="1"/>
  <c r="P7793" i="1" l="1" a="1"/>
  <c r="P7793" i="1" s="1"/>
  <c r="Q7793" i="1" s="1"/>
  <c r="V7793" i="1" s="1"/>
  <c r="Y7793" i="1" s="1"/>
  <c r="Z7793" i="1" s="1"/>
  <c r="AA7793" i="1" s="1"/>
  <c r="A7794" i="1"/>
  <c r="P7794" i="1" l="1" a="1"/>
  <c r="P7794" i="1" s="1"/>
  <c r="Q7794" i="1" s="1"/>
  <c r="V7794" i="1" s="1"/>
  <c r="Y7794" i="1" s="1"/>
  <c r="Z7794" i="1" s="1"/>
  <c r="AA7794" i="1" s="1"/>
  <c r="A7795" i="1"/>
  <c r="P7795" i="1" l="1" a="1"/>
  <c r="P7795" i="1" s="1"/>
  <c r="Q7795" i="1" s="1"/>
  <c r="V7795" i="1" s="1"/>
  <c r="Y7795" i="1" s="1"/>
  <c r="Z7795" i="1" s="1"/>
  <c r="AA7795" i="1" s="1"/>
  <c r="A7796" i="1"/>
  <c r="A7797" i="1" l="1"/>
  <c r="P7796" i="1" a="1"/>
  <c r="P7796" i="1" s="1"/>
  <c r="Q7796" i="1" s="1"/>
  <c r="V7796" i="1" s="1"/>
  <c r="Y7796" i="1" s="1"/>
  <c r="Z7796" i="1" s="1"/>
  <c r="AA7796" i="1" s="1"/>
  <c r="P7797" i="1" l="1" a="1"/>
  <c r="P7797" i="1" s="1"/>
  <c r="Q7797" i="1" s="1"/>
  <c r="V7797" i="1" s="1"/>
  <c r="Y7797" i="1" s="1"/>
  <c r="Z7797" i="1" s="1"/>
  <c r="AA7797" i="1" s="1"/>
  <c r="A7798" i="1"/>
  <c r="A7799" i="1" l="1"/>
  <c r="P7798" i="1" a="1"/>
  <c r="P7798" i="1" s="1"/>
  <c r="Q7798" i="1" s="1"/>
  <c r="V7798" i="1" s="1"/>
  <c r="Y7798" i="1" s="1"/>
  <c r="Z7798" i="1" s="1"/>
  <c r="AA7798" i="1" s="1"/>
  <c r="P7799" i="1" l="1" a="1"/>
  <c r="P7799" i="1" s="1"/>
  <c r="Q7799" i="1" s="1"/>
  <c r="V7799" i="1" s="1"/>
  <c r="Y7799" i="1" s="1"/>
  <c r="Z7799" i="1" s="1"/>
  <c r="AA7799" i="1" s="1"/>
  <c r="A7800" i="1"/>
  <c r="A7801" i="1" l="1"/>
  <c r="P7800" i="1" a="1"/>
  <c r="P7800" i="1" s="1"/>
  <c r="Q7800" i="1" s="1"/>
  <c r="V7800" i="1" s="1"/>
  <c r="Y7800" i="1" s="1"/>
  <c r="Z7800" i="1" s="1"/>
  <c r="AA7800" i="1" s="1"/>
  <c r="P7801" i="1" l="1" a="1"/>
  <c r="P7801" i="1" s="1"/>
  <c r="Q7801" i="1" s="1"/>
  <c r="V7801" i="1" s="1"/>
  <c r="Y7801" i="1" s="1"/>
  <c r="Z7801" i="1" s="1"/>
  <c r="AA7801" i="1" s="1"/>
  <c r="A7802" i="1"/>
  <c r="A7803" i="1" l="1"/>
  <c r="P7802" i="1" a="1"/>
  <c r="P7802" i="1" s="1"/>
  <c r="Q7802" i="1" s="1"/>
  <c r="V7802" i="1" s="1"/>
  <c r="Y7802" i="1" s="1"/>
  <c r="Z7802" i="1" s="1"/>
  <c r="AA7802" i="1" s="1"/>
  <c r="P7803" i="1" l="1" a="1"/>
  <c r="P7803" i="1" s="1"/>
  <c r="Q7803" i="1" s="1"/>
  <c r="V7803" i="1" s="1"/>
  <c r="Y7803" i="1" s="1"/>
  <c r="Z7803" i="1" s="1"/>
  <c r="AA7803" i="1" s="1"/>
  <c r="A7804" i="1"/>
  <c r="A7805" i="1" l="1"/>
  <c r="P7804" i="1" a="1"/>
  <c r="P7804" i="1" s="1"/>
  <c r="Q7804" i="1" s="1"/>
  <c r="V7804" i="1" s="1"/>
  <c r="Y7804" i="1" s="1"/>
  <c r="Z7804" i="1" s="1"/>
  <c r="AA7804" i="1" s="1"/>
  <c r="A7806" i="1" l="1"/>
  <c r="P7805" i="1" a="1"/>
  <c r="P7805" i="1" s="1"/>
  <c r="Q7805" i="1" s="1"/>
  <c r="V7805" i="1" s="1"/>
  <c r="Y7805" i="1" s="1"/>
  <c r="Z7805" i="1" s="1"/>
  <c r="AA7805" i="1" s="1"/>
  <c r="P7806" i="1" l="1" a="1"/>
  <c r="P7806" i="1" s="1"/>
  <c r="Q7806" i="1" s="1"/>
  <c r="V7806" i="1" s="1"/>
  <c r="Y7806" i="1" s="1"/>
  <c r="Z7806" i="1" s="1"/>
  <c r="AA7806" i="1" s="1"/>
  <c r="A7807" i="1"/>
  <c r="A7808" i="1" l="1"/>
  <c r="P7807" i="1" a="1"/>
  <c r="P7807" i="1" s="1"/>
  <c r="Q7807" i="1" s="1"/>
  <c r="V7807" i="1" s="1"/>
  <c r="Y7807" i="1" s="1"/>
  <c r="Z7807" i="1" s="1"/>
  <c r="AA7807" i="1" s="1"/>
  <c r="A7809" i="1" l="1"/>
  <c r="P7808" i="1" a="1"/>
  <c r="P7808" i="1" s="1"/>
  <c r="Q7808" i="1" s="1"/>
  <c r="V7808" i="1" s="1"/>
  <c r="Y7808" i="1" s="1"/>
  <c r="Z7808" i="1" s="1"/>
  <c r="AA7808" i="1" s="1"/>
  <c r="A7810" i="1" l="1"/>
  <c r="P7809" i="1" a="1"/>
  <c r="P7809" i="1" s="1"/>
  <c r="Q7809" i="1" s="1"/>
  <c r="V7809" i="1" s="1"/>
  <c r="Y7809" i="1" s="1"/>
  <c r="Z7809" i="1" s="1"/>
  <c r="AA7809" i="1" s="1"/>
  <c r="A7811" i="1" l="1"/>
  <c r="P7810" i="1" a="1"/>
  <c r="P7810" i="1" s="1"/>
  <c r="Q7810" i="1" s="1"/>
  <c r="V7810" i="1" s="1"/>
  <c r="Y7810" i="1" s="1"/>
  <c r="Z7810" i="1" s="1"/>
  <c r="AA7810" i="1" s="1"/>
  <c r="A7812" i="1" l="1"/>
  <c r="P7811" i="1" a="1"/>
  <c r="P7811" i="1" s="1"/>
  <c r="Q7811" i="1" s="1"/>
  <c r="V7811" i="1" s="1"/>
  <c r="Y7811" i="1" s="1"/>
  <c r="Z7811" i="1" s="1"/>
  <c r="AA7811" i="1" s="1"/>
  <c r="A7813" i="1" l="1"/>
  <c r="P7812" i="1" a="1"/>
  <c r="P7812" i="1" s="1"/>
  <c r="Q7812" i="1" s="1"/>
  <c r="V7812" i="1" s="1"/>
  <c r="Y7812" i="1" s="1"/>
  <c r="Z7812" i="1" s="1"/>
  <c r="AA7812" i="1" s="1"/>
  <c r="A7814" i="1" l="1"/>
  <c r="P7813" i="1" a="1"/>
  <c r="P7813" i="1" s="1"/>
  <c r="Q7813" i="1" s="1"/>
  <c r="V7813" i="1" s="1"/>
  <c r="Y7813" i="1" s="1"/>
  <c r="Z7813" i="1" s="1"/>
  <c r="AA7813" i="1" s="1"/>
  <c r="A7815" i="1" l="1"/>
  <c r="P7814" i="1" a="1"/>
  <c r="P7814" i="1" s="1"/>
  <c r="Q7814" i="1" s="1"/>
  <c r="V7814" i="1" s="1"/>
  <c r="Y7814" i="1" s="1"/>
  <c r="Z7814" i="1" s="1"/>
  <c r="AA7814" i="1" s="1"/>
  <c r="A7816" i="1" l="1"/>
  <c r="P7815" i="1" a="1"/>
  <c r="P7815" i="1" s="1"/>
  <c r="Q7815" i="1" s="1"/>
  <c r="V7815" i="1" s="1"/>
  <c r="Y7815" i="1" s="1"/>
  <c r="Z7815" i="1" s="1"/>
  <c r="AA7815" i="1" s="1"/>
  <c r="P7816" i="1" l="1" a="1"/>
  <c r="P7816" i="1" s="1"/>
  <c r="Q7816" i="1" s="1"/>
  <c r="V7816" i="1" s="1"/>
  <c r="Y7816" i="1" s="1"/>
  <c r="Z7816" i="1" s="1"/>
  <c r="AA7816" i="1" s="1"/>
  <c r="A7817" i="1"/>
  <c r="P7817" i="1" l="1" a="1"/>
  <c r="P7817" i="1" s="1"/>
  <c r="Q7817" i="1" s="1"/>
  <c r="V7817" i="1" s="1"/>
  <c r="Y7817" i="1" s="1"/>
  <c r="Z7817" i="1" s="1"/>
  <c r="AA7817" i="1" s="1"/>
  <c r="A7818" i="1"/>
  <c r="P7818" i="1" l="1" a="1"/>
  <c r="P7818" i="1" s="1"/>
  <c r="Q7818" i="1" s="1"/>
  <c r="V7818" i="1" s="1"/>
  <c r="Y7818" i="1" s="1"/>
  <c r="Z7818" i="1" s="1"/>
  <c r="AA7818" i="1" s="1"/>
  <c r="A7819" i="1"/>
  <c r="A7820" i="1" l="1"/>
  <c r="P7819" i="1" a="1"/>
  <c r="P7819" i="1" s="1"/>
  <c r="Q7819" i="1" s="1"/>
  <c r="V7819" i="1" s="1"/>
  <c r="Y7819" i="1" s="1"/>
  <c r="Z7819" i="1" s="1"/>
  <c r="AA7819" i="1" s="1"/>
  <c r="A7821" i="1" l="1"/>
  <c r="P7820" i="1" a="1"/>
  <c r="P7820" i="1" s="1"/>
  <c r="Q7820" i="1" s="1"/>
  <c r="V7820" i="1" s="1"/>
  <c r="Y7820" i="1" s="1"/>
  <c r="Z7820" i="1" s="1"/>
  <c r="AA7820" i="1" s="1"/>
  <c r="A7822" i="1" l="1"/>
  <c r="P7821" i="1" a="1"/>
  <c r="P7821" i="1" s="1"/>
  <c r="Q7821" i="1" s="1"/>
  <c r="V7821" i="1" s="1"/>
  <c r="Y7821" i="1" s="1"/>
  <c r="Z7821" i="1" s="1"/>
  <c r="AA7821" i="1" s="1"/>
  <c r="A7823" i="1" l="1"/>
  <c r="P7822" i="1" a="1"/>
  <c r="P7822" i="1" s="1"/>
  <c r="Q7822" i="1" s="1"/>
  <c r="V7822" i="1" s="1"/>
  <c r="Y7822" i="1" s="1"/>
  <c r="Z7822" i="1" s="1"/>
  <c r="AA7822" i="1" s="1"/>
  <c r="P7823" i="1" l="1" a="1"/>
  <c r="P7823" i="1" s="1"/>
  <c r="Q7823" i="1" s="1"/>
  <c r="V7823" i="1" s="1"/>
  <c r="Y7823" i="1" s="1"/>
  <c r="Z7823" i="1" s="1"/>
  <c r="AA7823" i="1" s="1"/>
  <c r="A7824" i="1"/>
  <c r="P7824" i="1" l="1" a="1"/>
  <c r="P7824" i="1" s="1"/>
  <c r="Q7824" i="1" s="1"/>
  <c r="V7824" i="1" s="1"/>
  <c r="Y7824" i="1" s="1"/>
  <c r="Z7824" i="1" s="1"/>
  <c r="AA7824" i="1" s="1"/>
  <c r="A7825" i="1"/>
  <c r="A7826" i="1" l="1"/>
  <c r="P7825" i="1" a="1"/>
  <c r="P7825" i="1" s="1"/>
  <c r="Q7825" i="1" s="1"/>
  <c r="V7825" i="1" s="1"/>
  <c r="Y7825" i="1" s="1"/>
  <c r="Z7825" i="1" s="1"/>
  <c r="AA7825" i="1" s="1"/>
  <c r="P7826" i="1" l="1" a="1"/>
  <c r="P7826" i="1" s="1"/>
  <c r="Q7826" i="1" s="1"/>
  <c r="V7826" i="1" s="1"/>
  <c r="Y7826" i="1" s="1"/>
  <c r="Z7826" i="1" s="1"/>
  <c r="AA7826" i="1" s="1"/>
  <c r="A7827" i="1"/>
  <c r="A7828" i="1" l="1"/>
  <c r="P7827" i="1" a="1"/>
  <c r="P7827" i="1" s="1"/>
  <c r="Q7827" i="1" s="1"/>
  <c r="V7827" i="1" s="1"/>
  <c r="Y7827" i="1" s="1"/>
  <c r="Z7827" i="1" s="1"/>
  <c r="AA7827" i="1" s="1"/>
  <c r="A7829" i="1" l="1"/>
  <c r="P7828" i="1" a="1"/>
  <c r="P7828" i="1" s="1"/>
  <c r="Q7828" i="1" s="1"/>
  <c r="V7828" i="1" s="1"/>
  <c r="Y7828" i="1" s="1"/>
  <c r="Z7828" i="1" s="1"/>
  <c r="AA7828" i="1" s="1"/>
  <c r="P7829" i="1" l="1" a="1"/>
  <c r="P7829" i="1" s="1"/>
  <c r="Q7829" i="1" s="1"/>
  <c r="V7829" i="1" s="1"/>
  <c r="Y7829" i="1" s="1"/>
  <c r="Z7829" i="1" s="1"/>
  <c r="AA7829" i="1" s="1"/>
  <c r="A7830" i="1"/>
  <c r="P7830" i="1" l="1" a="1"/>
  <c r="P7830" i="1" s="1"/>
  <c r="Q7830" i="1" s="1"/>
  <c r="V7830" i="1" s="1"/>
  <c r="Y7830" i="1" s="1"/>
  <c r="Z7830" i="1" s="1"/>
  <c r="AA7830" i="1" s="1"/>
  <c r="A7831" i="1"/>
  <c r="A7832" i="1" l="1"/>
  <c r="P7831" i="1" a="1"/>
  <c r="P7831" i="1" s="1"/>
  <c r="Q7831" i="1" s="1"/>
  <c r="V7831" i="1" s="1"/>
  <c r="Y7831" i="1" s="1"/>
  <c r="Z7831" i="1" s="1"/>
  <c r="AA7831" i="1" s="1"/>
  <c r="A7833" i="1" l="1"/>
  <c r="P7832" i="1" a="1"/>
  <c r="P7832" i="1" s="1"/>
  <c r="Q7832" i="1" s="1"/>
  <c r="V7832" i="1" s="1"/>
  <c r="Y7832" i="1" s="1"/>
  <c r="Z7832" i="1" s="1"/>
  <c r="AA7832" i="1" s="1"/>
  <c r="A7834" i="1" l="1"/>
  <c r="P7833" i="1" a="1"/>
  <c r="P7833" i="1" s="1"/>
  <c r="Q7833" i="1" s="1"/>
  <c r="V7833" i="1" s="1"/>
  <c r="Y7833" i="1" s="1"/>
  <c r="Z7833" i="1" s="1"/>
  <c r="AA7833" i="1" s="1"/>
  <c r="A7835" i="1" l="1"/>
  <c r="P7834" i="1" a="1"/>
  <c r="P7834" i="1" s="1"/>
  <c r="Q7834" i="1" s="1"/>
  <c r="V7834" i="1" s="1"/>
  <c r="Y7834" i="1" s="1"/>
  <c r="Z7834" i="1" s="1"/>
  <c r="AA7834" i="1" s="1"/>
  <c r="P7835" i="1" l="1" a="1"/>
  <c r="P7835" i="1" s="1"/>
  <c r="Q7835" i="1" s="1"/>
  <c r="V7835" i="1" s="1"/>
  <c r="Y7835" i="1" s="1"/>
  <c r="Z7835" i="1" s="1"/>
  <c r="AA7835" i="1" s="1"/>
  <c r="A7836" i="1"/>
  <c r="A7837" i="1" l="1"/>
  <c r="P7836" i="1" a="1"/>
  <c r="P7836" i="1" s="1"/>
  <c r="Q7836" i="1" s="1"/>
  <c r="V7836" i="1" s="1"/>
  <c r="Y7836" i="1" s="1"/>
  <c r="Z7836" i="1" s="1"/>
  <c r="AA7836" i="1" s="1"/>
  <c r="P7837" i="1" l="1" a="1"/>
  <c r="P7837" i="1" s="1"/>
  <c r="Q7837" i="1" s="1"/>
  <c r="V7837" i="1" s="1"/>
  <c r="Y7837" i="1" s="1"/>
  <c r="Z7837" i="1" s="1"/>
  <c r="AA7837" i="1" s="1"/>
  <c r="A7838" i="1"/>
  <c r="A7839" i="1" l="1"/>
  <c r="P7838" i="1" a="1"/>
  <c r="P7838" i="1" s="1"/>
  <c r="Q7838" i="1" s="1"/>
  <c r="V7838" i="1" s="1"/>
  <c r="Y7838" i="1" s="1"/>
  <c r="Z7838" i="1" s="1"/>
  <c r="AA7838" i="1" s="1"/>
  <c r="A7840" i="1" l="1"/>
  <c r="P7839" i="1" a="1"/>
  <c r="P7839" i="1" s="1"/>
  <c r="Q7839" i="1" s="1"/>
  <c r="V7839" i="1" s="1"/>
  <c r="Y7839" i="1" s="1"/>
  <c r="Z7839" i="1" s="1"/>
  <c r="AA7839" i="1" s="1"/>
  <c r="P7840" i="1" l="1" a="1"/>
  <c r="P7840" i="1" s="1"/>
  <c r="Q7840" i="1" s="1"/>
  <c r="V7840" i="1" s="1"/>
  <c r="Y7840" i="1" s="1"/>
  <c r="Z7840" i="1" s="1"/>
  <c r="AA7840" i="1" s="1"/>
  <c r="A7841" i="1"/>
  <c r="A7842" i="1" l="1"/>
  <c r="P7841" i="1" a="1"/>
  <c r="P7841" i="1" s="1"/>
  <c r="Q7841" i="1" s="1"/>
  <c r="V7841" i="1" s="1"/>
  <c r="Y7841" i="1" s="1"/>
  <c r="Z7841" i="1" s="1"/>
  <c r="AA7841" i="1" s="1"/>
  <c r="P7842" i="1" l="1" a="1"/>
  <c r="P7842" i="1" s="1"/>
  <c r="Q7842" i="1" s="1"/>
  <c r="V7842" i="1" s="1"/>
  <c r="Y7842" i="1" s="1"/>
  <c r="Z7842" i="1" s="1"/>
  <c r="AA7842" i="1" s="1"/>
  <c r="A7843" i="1"/>
  <c r="A7844" i="1" l="1"/>
  <c r="P7843" i="1" a="1"/>
  <c r="P7843" i="1" s="1"/>
  <c r="Q7843" i="1" s="1"/>
  <c r="V7843" i="1" s="1"/>
  <c r="Y7843" i="1" s="1"/>
  <c r="Z7843" i="1" s="1"/>
  <c r="AA7843" i="1" s="1"/>
  <c r="P7844" i="1" l="1" a="1"/>
  <c r="P7844" i="1" s="1"/>
  <c r="Q7844" i="1" s="1"/>
  <c r="V7844" i="1" s="1"/>
  <c r="Y7844" i="1" s="1"/>
  <c r="Z7844" i="1" s="1"/>
  <c r="AA7844" i="1" s="1"/>
  <c r="A7845" i="1"/>
  <c r="A7846" i="1" l="1"/>
  <c r="P7845" i="1" a="1"/>
  <c r="P7845" i="1" s="1"/>
  <c r="Q7845" i="1" s="1"/>
  <c r="V7845" i="1" s="1"/>
  <c r="Y7845" i="1" s="1"/>
  <c r="Z7845" i="1" s="1"/>
  <c r="AA7845" i="1" s="1"/>
  <c r="P7846" i="1" l="1" a="1"/>
  <c r="P7846" i="1" s="1"/>
  <c r="Q7846" i="1" s="1"/>
  <c r="V7846" i="1" s="1"/>
  <c r="Y7846" i="1" s="1"/>
  <c r="Z7846" i="1" s="1"/>
  <c r="AA7846" i="1" s="1"/>
  <c r="A7847" i="1"/>
  <c r="A7848" i="1" l="1"/>
  <c r="P7847" i="1" a="1"/>
  <c r="P7847" i="1" s="1"/>
  <c r="Q7847" i="1" s="1"/>
  <c r="V7847" i="1" s="1"/>
  <c r="Y7847" i="1" s="1"/>
  <c r="Z7847" i="1" s="1"/>
  <c r="AA7847" i="1" s="1"/>
  <c r="A7849" i="1" l="1"/>
  <c r="P7848" i="1" a="1"/>
  <c r="P7848" i="1" s="1"/>
  <c r="Q7848" i="1" s="1"/>
  <c r="V7848" i="1" s="1"/>
  <c r="Y7848" i="1" s="1"/>
  <c r="Z7848" i="1" s="1"/>
  <c r="AA7848" i="1" s="1"/>
  <c r="A7850" i="1" l="1"/>
  <c r="P7849" i="1" a="1"/>
  <c r="P7849" i="1" s="1"/>
  <c r="Q7849" i="1" s="1"/>
  <c r="V7849" i="1" s="1"/>
  <c r="Y7849" i="1" s="1"/>
  <c r="Z7849" i="1" s="1"/>
  <c r="AA7849" i="1" s="1"/>
  <c r="A7851" i="1" l="1"/>
  <c r="P7850" i="1" a="1"/>
  <c r="P7850" i="1" s="1"/>
  <c r="Q7850" i="1" s="1"/>
  <c r="V7850" i="1" s="1"/>
  <c r="Y7850" i="1" s="1"/>
  <c r="Z7850" i="1" s="1"/>
  <c r="AA7850" i="1" s="1"/>
  <c r="A7852" i="1" l="1"/>
  <c r="P7851" i="1" a="1"/>
  <c r="P7851" i="1" s="1"/>
  <c r="Q7851" i="1" s="1"/>
  <c r="V7851" i="1" s="1"/>
  <c r="Y7851" i="1" s="1"/>
  <c r="Z7851" i="1" s="1"/>
  <c r="AA7851" i="1" s="1"/>
  <c r="A7853" i="1" l="1"/>
  <c r="P7852" i="1" a="1"/>
  <c r="P7852" i="1" s="1"/>
  <c r="Q7852" i="1" s="1"/>
  <c r="V7852" i="1" s="1"/>
  <c r="Y7852" i="1" s="1"/>
  <c r="Z7852" i="1" s="1"/>
  <c r="AA7852" i="1" s="1"/>
  <c r="P7853" i="1" l="1" a="1"/>
  <c r="P7853" i="1" s="1"/>
  <c r="Q7853" i="1" s="1"/>
  <c r="V7853" i="1" s="1"/>
  <c r="Y7853" i="1" s="1"/>
  <c r="Z7853" i="1" s="1"/>
  <c r="AA7853" i="1" s="1"/>
  <c r="A7854" i="1"/>
  <c r="P7854" i="1" l="1" a="1"/>
  <c r="P7854" i="1" s="1"/>
  <c r="Q7854" i="1" s="1"/>
  <c r="V7854" i="1" s="1"/>
  <c r="Y7854" i="1" s="1"/>
  <c r="Z7854" i="1" s="1"/>
  <c r="AA7854" i="1" s="1"/>
  <c r="A7855" i="1"/>
  <c r="P7855" i="1" l="1" a="1"/>
  <c r="P7855" i="1" s="1"/>
  <c r="Q7855" i="1" s="1"/>
  <c r="V7855" i="1" s="1"/>
  <c r="Y7855" i="1" s="1"/>
  <c r="Z7855" i="1" s="1"/>
  <c r="AA7855" i="1" s="1"/>
  <c r="A7856" i="1"/>
  <c r="A7857" i="1" l="1"/>
  <c r="P7856" i="1" a="1"/>
  <c r="P7856" i="1" s="1"/>
  <c r="Q7856" i="1" s="1"/>
  <c r="V7856" i="1" s="1"/>
  <c r="Y7856" i="1" s="1"/>
  <c r="Z7856" i="1" s="1"/>
  <c r="AA7856" i="1" s="1"/>
  <c r="A7858" i="1" l="1"/>
  <c r="P7857" i="1" a="1"/>
  <c r="P7857" i="1" s="1"/>
  <c r="Q7857" i="1" s="1"/>
  <c r="V7857" i="1" s="1"/>
  <c r="Y7857" i="1" s="1"/>
  <c r="Z7857" i="1" s="1"/>
  <c r="AA7857" i="1" s="1"/>
  <c r="A7859" i="1" l="1"/>
  <c r="P7858" i="1" a="1"/>
  <c r="P7858" i="1" s="1"/>
  <c r="Q7858" i="1" s="1"/>
  <c r="V7858" i="1" s="1"/>
  <c r="Y7858" i="1" s="1"/>
  <c r="Z7858" i="1" s="1"/>
  <c r="AA7858" i="1" s="1"/>
  <c r="P7859" i="1" l="1" a="1"/>
  <c r="P7859" i="1" s="1"/>
  <c r="Q7859" i="1" s="1"/>
  <c r="V7859" i="1" s="1"/>
  <c r="Y7859" i="1" s="1"/>
  <c r="Z7859" i="1" s="1"/>
  <c r="AA7859" i="1" s="1"/>
  <c r="A7860" i="1"/>
  <c r="A7861" i="1" l="1"/>
  <c r="P7860" i="1" a="1"/>
  <c r="P7860" i="1" s="1"/>
  <c r="Q7860" i="1" s="1"/>
  <c r="V7860" i="1" s="1"/>
  <c r="Y7860" i="1" s="1"/>
  <c r="Z7860" i="1" s="1"/>
  <c r="AA7860" i="1" s="1"/>
  <c r="A7862" i="1" l="1"/>
  <c r="P7861" i="1" a="1"/>
  <c r="P7861" i="1" s="1"/>
  <c r="Q7861" i="1" s="1"/>
  <c r="V7861" i="1" s="1"/>
  <c r="Y7861" i="1" s="1"/>
  <c r="Z7861" i="1" s="1"/>
  <c r="AA7861" i="1" s="1"/>
  <c r="P7862" i="1" l="1" a="1"/>
  <c r="P7862" i="1" s="1"/>
  <c r="Q7862" i="1" s="1"/>
  <c r="V7862" i="1" s="1"/>
  <c r="Y7862" i="1" s="1"/>
  <c r="Z7862" i="1" s="1"/>
  <c r="AA7862" i="1" s="1"/>
  <c r="A7863" i="1"/>
  <c r="A7864" i="1" l="1"/>
  <c r="P7863" i="1" a="1"/>
  <c r="P7863" i="1" s="1"/>
  <c r="Q7863" i="1" s="1"/>
  <c r="V7863" i="1" s="1"/>
  <c r="Y7863" i="1" s="1"/>
  <c r="Z7863" i="1" s="1"/>
  <c r="AA7863" i="1" s="1"/>
  <c r="A7865" i="1" l="1"/>
  <c r="P7864" i="1" a="1"/>
  <c r="P7864" i="1" s="1"/>
  <c r="Q7864" i="1" s="1"/>
  <c r="V7864" i="1" s="1"/>
  <c r="Y7864" i="1" s="1"/>
  <c r="Z7864" i="1" s="1"/>
  <c r="AA7864" i="1" s="1"/>
  <c r="A7866" i="1" l="1"/>
  <c r="P7865" i="1" a="1"/>
  <c r="P7865" i="1" s="1"/>
  <c r="Q7865" i="1" s="1"/>
  <c r="V7865" i="1" s="1"/>
  <c r="Y7865" i="1" s="1"/>
  <c r="Z7865" i="1" s="1"/>
  <c r="AA7865" i="1" s="1"/>
  <c r="A7867" i="1" l="1"/>
  <c r="P7866" i="1" a="1"/>
  <c r="P7866" i="1" s="1"/>
  <c r="Q7866" i="1" s="1"/>
  <c r="V7866" i="1" s="1"/>
  <c r="Y7866" i="1" s="1"/>
  <c r="Z7866" i="1" s="1"/>
  <c r="AA7866" i="1" s="1"/>
  <c r="A7868" i="1" l="1"/>
  <c r="P7867" i="1" a="1"/>
  <c r="P7867" i="1" s="1"/>
  <c r="Q7867" i="1" s="1"/>
  <c r="V7867" i="1" s="1"/>
  <c r="Y7867" i="1" s="1"/>
  <c r="Z7867" i="1" s="1"/>
  <c r="AA7867" i="1" s="1"/>
  <c r="P7868" i="1" l="1" a="1"/>
  <c r="P7868" i="1" s="1"/>
  <c r="Q7868" i="1" s="1"/>
  <c r="V7868" i="1" s="1"/>
  <c r="Y7868" i="1" s="1"/>
  <c r="Z7868" i="1" s="1"/>
  <c r="AA7868" i="1" s="1"/>
  <c r="A7869" i="1"/>
  <c r="P7869" i="1" l="1" a="1"/>
  <c r="P7869" i="1" s="1"/>
  <c r="Q7869" i="1" s="1"/>
  <c r="V7869" i="1" s="1"/>
  <c r="Y7869" i="1" s="1"/>
  <c r="Z7869" i="1" s="1"/>
  <c r="AA7869" i="1" s="1"/>
  <c r="A7870" i="1"/>
  <c r="P7870" i="1" l="1" a="1"/>
  <c r="P7870" i="1" s="1"/>
  <c r="Q7870" i="1" s="1"/>
  <c r="V7870" i="1" s="1"/>
  <c r="Y7870" i="1" s="1"/>
  <c r="Z7870" i="1" s="1"/>
  <c r="AA7870" i="1" s="1"/>
  <c r="A7871" i="1"/>
  <c r="P7871" i="1" l="1" a="1"/>
  <c r="P7871" i="1" s="1"/>
  <c r="Q7871" i="1" s="1"/>
  <c r="V7871" i="1" s="1"/>
  <c r="Y7871" i="1" s="1"/>
  <c r="Z7871" i="1" s="1"/>
  <c r="AA7871" i="1" s="1"/>
  <c r="A7872" i="1"/>
  <c r="A7873" i="1" l="1"/>
  <c r="P7872" i="1" a="1"/>
  <c r="P7872" i="1" s="1"/>
  <c r="Q7872" i="1" s="1"/>
  <c r="V7872" i="1" s="1"/>
  <c r="Y7872" i="1" s="1"/>
  <c r="Z7872" i="1" s="1"/>
  <c r="AA7872" i="1" s="1"/>
  <c r="A7874" i="1" l="1"/>
  <c r="P7873" i="1" a="1"/>
  <c r="P7873" i="1" s="1"/>
  <c r="Q7873" i="1" s="1"/>
  <c r="V7873" i="1" s="1"/>
  <c r="Y7873" i="1" s="1"/>
  <c r="Z7873" i="1" s="1"/>
  <c r="AA7873" i="1" s="1"/>
  <c r="P7874" i="1" l="1" a="1"/>
  <c r="P7874" i="1" s="1"/>
  <c r="Q7874" i="1" s="1"/>
  <c r="V7874" i="1" s="1"/>
  <c r="Y7874" i="1" s="1"/>
  <c r="Z7874" i="1" s="1"/>
  <c r="AA7874" i="1" s="1"/>
  <c r="A7875" i="1"/>
  <c r="P7875" i="1" l="1" a="1"/>
  <c r="P7875" i="1" s="1"/>
  <c r="Q7875" i="1" s="1"/>
  <c r="V7875" i="1" s="1"/>
  <c r="Y7875" i="1" s="1"/>
  <c r="Z7875" i="1" s="1"/>
  <c r="AA7875" i="1" s="1"/>
  <c r="A7876" i="1"/>
  <c r="P7876" i="1" l="1" a="1"/>
  <c r="P7876" i="1" s="1"/>
  <c r="Q7876" i="1" s="1"/>
  <c r="V7876" i="1" s="1"/>
  <c r="Y7876" i="1" s="1"/>
  <c r="Z7876" i="1" s="1"/>
  <c r="AA7876" i="1" s="1"/>
  <c r="A7877" i="1"/>
  <c r="A7878" i="1" l="1"/>
  <c r="P7877" i="1" a="1"/>
  <c r="P7877" i="1" s="1"/>
  <c r="Q7877" i="1" s="1"/>
  <c r="V7877" i="1" s="1"/>
  <c r="Y7877" i="1" s="1"/>
  <c r="Z7877" i="1" s="1"/>
  <c r="AA7877" i="1" s="1"/>
  <c r="P7878" i="1" l="1" a="1"/>
  <c r="P7878" i="1" s="1"/>
  <c r="Q7878" i="1" s="1"/>
  <c r="V7878" i="1" s="1"/>
  <c r="Y7878" i="1" s="1"/>
  <c r="Z7878" i="1" s="1"/>
  <c r="AA7878" i="1" s="1"/>
  <c r="A7879" i="1"/>
  <c r="P7879" i="1" l="1" a="1"/>
  <c r="P7879" i="1" s="1"/>
  <c r="Q7879" i="1" s="1"/>
  <c r="V7879" i="1" s="1"/>
  <c r="Y7879" i="1" s="1"/>
  <c r="Z7879" i="1" s="1"/>
  <c r="AA7879" i="1" s="1"/>
  <c r="A7880" i="1"/>
  <c r="P7880" i="1" l="1" a="1"/>
  <c r="P7880" i="1" s="1"/>
  <c r="Q7880" i="1" s="1"/>
  <c r="V7880" i="1" s="1"/>
  <c r="Y7880" i="1" s="1"/>
  <c r="Z7880" i="1" s="1"/>
  <c r="AA7880" i="1" s="1"/>
  <c r="A7881" i="1"/>
  <c r="P7881" i="1" l="1" a="1"/>
  <c r="P7881" i="1" s="1"/>
  <c r="Q7881" i="1" s="1"/>
  <c r="V7881" i="1" s="1"/>
  <c r="Y7881" i="1" s="1"/>
  <c r="Z7881" i="1" s="1"/>
  <c r="AA7881" i="1" s="1"/>
  <c r="A7882" i="1"/>
  <c r="A7883" i="1" l="1"/>
  <c r="P7882" i="1" a="1"/>
  <c r="P7882" i="1" s="1"/>
  <c r="Q7882" i="1" s="1"/>
  <c r="V7882" i="1" s="1"/>
  <c r="Y7882" i="1" s="1"/>
  <c r="Z7882" i="1" s="1"/>
  <c r="AA7882" i="1" s="1"/>
  <c r="A7884" i="1" l="1"/>
  <c r="P7883" i="1" a="1"/>
  <c r="P7883" i="1" s="1"/>
  <c r="Q7883" i="1" s="1"/>
  <c r="V7883" i="1" s="1"/>
  <c r="Y7883" i="1" s="1"/>
  <c r="Z7883" i="1" s="1"/>
  <c r="AA7883" i="1" s="1"/>
  <c r="A7885" i="1" l="1"/>
  <c r="P7884" i="1" a="1"/>
  <c r="P7884" i="1" s="1"/>
  <c r="Q7884" i="1" s="1"/>
  <c r="V7884" i="1" s="1"/>
  <c r="Y7884" i="1" s="1"/>
  <c r="Z7884" i="1" s="1"/>
  <c r="AA7884" i="1" s="1"/>
  <c r="A7886" i="1" l="1"/>
  <c r="P7885" i="1" a="1"/>
  <c r="P7885" i="1" s="1"/>
  <c r="Q7885" i="1" s="1"/>
  <c r="V7885" i="1" s="1"/>
  <c r="Y7885" i="1" s="1"/>
  <c r="Z7885" i="1" s="1"/>
  <c r="AA7885" i="1" s="1"/>
  <c r="P7886" i="1" l="1" a="1"/>
  <c r="P7886" i="1" s="1"/>
  <c r="Q7886" i="1" s="1"/>
  <c r="V7886" i="1" s="1"/>
  <c r="Y7886" i="1" s="1"/>
  <c r="Z7886" i="1" s="1"/>
  <c r="AA7886" i="1" s="1"/>
  <c r="A7887" i="1"/>
  <c r="A7888" i="1" l="1"/>
  <c r="P7887" i="1" a="1"/>
  <c r="P7887" i="1" s="1"/>
  <c r="Q7887" i="1" s="1"/>
  <c r="V7887" i="1" s="1"/>
  <c r="Y7887" i="1" s="1"/>
  <c r="Z7887" i="1" s="1"/>
  <c r="AA7887" i="1" s="1"/>
  <c r="A7889" i="1" l="1"/>
  <c r="P7888" i="1" a="1"/>
  <c r="P7888" i="1" s="1"/>
  <c r="Q7888" i="1" s="1"/>
  <c r="V7888" i="1" s="1"/>
  <c r="Y7888" i="1" s="1"/>
  <c r="Z7888" i="1" s="1"/>
  <c r="AA7888" i="1" s="1"/>
  <c r="A7890" i="1" l="1"/>
  <c r="P7889" i="1" a="1"/>
  <c r="P7889" i="1" s="1"/>
  <c r="Q7889" i="1" s="1"/>
  <c r="V7889" i="1" s="1"/>
  <c r="Y7889" i="1" s="1"/>
  <c r="Z7889" i="1" s="1"/>
  <c r="AA7889" i="1" s="1"/>
  <c r="P7890" i="1" l="1" a="1"/>
  <c r="P7890" i="1" s="1"/>
  <c r="Q7890" i="1" s="1"/>
  <c r="V7890" i="1" s="1"/>
  <c r="Y7890" i="1" s="1"/>
  <c r="Z7890" i="1" s="1"/>
  <c r="AA7890" i="1" s="1"/>
  <c r="A7891" i="1"/>
  <c r="P7891" i="1" l="1" a="1"/>
  <c r="P7891" i="1" s="1"/>
  <c r="Q7891" i="1" s="1"/>
  <c r="V7891" i="1" s="1"/>
  <c r="Y7891" i="1" s="1"/>
  <c r="Z7891" i="1" s="1"/>
  <c r="AA7891" i="1" s="1"/>
  <c r="A7892" i="1"/>
  <c r="A7893" i="1" l="1"/>
  <c r="P7892" i="1" a="1"/>
  <c r="P7892" i="1" s="1"/>
  <c r="Q7892" i="1" s="1"/>
  <c r="V7892" i="1" s="1"/>
  <c r="Y7892" i="1" s="1"/>
  <c r="Z7892" i="1" s="1"/>
  <c r="AA7892" i="1" s="1"/>
  <c r="A7894" i="1" l="1"/>
  <c r="P7893" i="1" a="1"/>
  <c r="P7893" i="1" s="1"/>
  <c r="Q7893" i="1" s="1"/>
  <c r="V7893" i="1" s="1"/>
  <c r="Y7893" i="1" s="1"/>
  <c r="Z7893" i="1" s="1"/>
  <c r="AA7893" i="1" s="1"/>
  <c r="P7894" i="1" l="1" a="1"/>
  <c r="P7894" i="1" s="1"/>
  <c r="Q7894" i="1" s="1"/>
  <c r="V7894" i="1" s="1"/>
  <c r="Y7894" i="1" s="1"/>
  <c r="Z7894" i="1" s="1"/>
  <c r="AA7894" i="1" s="1"/>
  <c r="A7895" i="1"/>
  <c r="A7896" i="1" l="1"/>
  <c r="P7895" i="1" a="1"/>
  <c r="P7895" i="1" s="1"/>
  <c r="Q7895" i="1" s="1"/>
  <c r="V7895" i="1" s="1"/>
  <c r="Y7895" i="1" s="1"/>
  <c r="Z7895" i="1" s="1"/>
  <c r="AA7895" i="1" s="1"/>
  <c r="P7896" i="1" l="1" a="1"/>
  <c r="P7896" i="1" s="1"/>
  <c r="Q7896" i="1" s="1"/>
  <c r="V7896" i="1" s="1"/>
  <c r="Y7896" i="1" s="1"/>
  <c r="Z7896" i="1" s="1"/>
  <c r="AA7896" i="1" s="1"/>
  <c r="A7897" i="1"/>
  <c r="A7898" i="1" l="1"/>
  <c r="P7897" i="1" a="1"/>
  <c r="P7897" i="1" s="1"/>
  <c r="Q7897" i="1" s="1"/>
  <c r="V7897" i="1" s="1"/>
  <c r="Y7897" i="1" s="1"/>
  <c r="Z7897" i="1" s="1"/>
  <c r="AA7897" i="1" s="1"/>
  <c r="A7899" i="1" l="1"/>
  <c r="P7898" i="1" a="1"/>
  <c r="P7898" i="1" s="1"/>
  <c r="Q7898" i="1" s="1"/>
  <c r="V7898" i="1" s="1"/>
  <c r="Y7898" i="1" s="1"/>
  <c r="Z7898" i="1" s="1"/>
  <c r="AA7898" i="1" s="1"/>
  <c r="A7900" i="1" l="1"/>
  <c r="P7899" i="1" a="1"/>
  <c r="P7899" i="1" s="1"/>
  <c r="Q7899" i="1" s="1"/>
  <c r="V7899" i="1" s="1"/>
  <c r="Y7899" i="1" s="1"/>
  <c r="Z7899" i="1" s="1"/>
  <c r="AA7899" i="1" s="1"/>
  <c r="A7901" i="1" l="1"/>
  <c r="P7900" i="1" a="1"/>
  <c r="P7900" i="1" s="1"/>
  <c r="Q7900" i="1" s="1"/>
  <c r="V7900" i="1" s="1"/>
  <c r="Y7900" i="1" s="1"/>
  <c r="Z7900" i="1" s="1"/>
  <c r="AA7900" i="1" s="1"/>
  <c r="A7902" i="1" l="1"/>
  <c r="P7901" i="1" a="1"/>
  <c r="P7901" i="1" s="1"/>
  <c r="Q7901" i="1" s="1"/>
  <c r="V7901" i="1" s="1"/>
  <c r="Y7901" i="1" s="1"/>
  <c r="Z7901" i="1" s="1"/>
  <c r="AA7901" i="1" s="1"/>
  <c r="A7903" i="1" l="1"/>
  <c r="P7902" i="1" a="1"/>
  <c r="P7902" i="1" s="1"/>
  <c r="Q7902" i="1" s="1"/>
  <c r="V7902" i="1" s="1"/>
  <c r="Y7902" i="1" s="1"/>
  <c r="Z7902" i="1" s="1"/>
  <c r="AA7902" i="1" s="1"/>
  <c r="P7903" i="1" l="1" a="1"/>
  <c r="P7903" i="1" s="1"/>
  <c r="Q7903" i="1" s="1"/>
  <c r="V7903" i="1" s="1"/>
  <c r="Y7903" i="1" s="1"/>
  <c r="Z7903" i="1" s="1"/>
  <c r="AA7903" i="1" s="1"/>
  <c r="A7904" i="1"/>
  <c r="A7905" i="1" l="1"/>
  <c r="P7904" i="1" a="1"/>
  <c r="P7904" i="1" s="1"/>
  <c r="Q7904" i="1" s="1"/>
  <c r="V7904" i="1" s="1"/>
  <c r="Y7904" i="1" s="1"/>
  <c r="Z7904" i="1" s="1"/>
  <c r="AA7904" i="1" s="1"/>
  <c r="A7906" i="1" l="1"/>
  <c r="P7905" i="1" a="1"/>
  <c r="P7905" i="1" s="1"/>
  <c r="Q7905" i="1" s="1"/>
  <c r="V7905" i="1" s="1"/>
  <c r="Y7905" i="1" s="1"/>
  <c r="Z7905" i="1" s="1"/>
  <c r="AA7905" i="1" s="1"/>
  <c r="A7907" i="1" l="1"/>
  <c r="P7906" i="1" a="1"/>
  <c r="P7906" i="1" s="1"/>
  <c r="Q7906" i="1" s="1"/>
  <c r="V7906" i="1" s="1"/>
  <c r="Y7906" i="1" s="1"/>
  <c r="Z7906" i="1" s="1"/>
  <c r="AA7906" i="1" s="1"/>
  <c r="P7907" i="1" l="1" a="1"/>
  <c r="P7907" i="1" s="1"/>
  <c r="Q7907" i="1" s="1"/>
  <c r="V7907" i="1" s="1"/>
  <c r="Y7907" i="1" s="1"/>
  <c r="Z7907" i="1" s="1"/>
  <c r="AA7907" i="1" s="1"/>
  <c r="A7908" i="1"/>
  <c r="A7909" i="1" l="1"/>
  <c r="P7908" i="1" a="1"/>
  <c r="P7908" i="1" s="1"/>
  <c r="Q7908" i="1" s="1"/>
  <c r="V7908" i="1" s="1"/>
  <c r="Y7908" i="1" s="1"/>
  <c r="Z7908" i="1" s="1"/>
  <c r="AA7908" i="1" s="1"/>
  <c r="P7909" i="1" l="1" a="1"/>
  <c r="P7909" i="1" s="1"/>
  <c r="Q7909" i="1" s="1"/>
  <c r="V7909" i="1" s="1"/>
  <c r="Y7909" i="1" s="1"/>
  <c r="Z7909" i="1" s="1"/>
  <c r="AA7909" i="1" s="1"/>
  <c r="A7910" i="1"/>
  <c r="A7911" i="1" l="1"/>
  <c r="P7910" i="1" a="1"/>
  <c r="P7910" i="1" s="1"/>
  <c r="Q7910" i="1" s="1"/>
  <c r="V7910" i="1" s="1"/>
  <c r="Y7910" i="1" s="1"/>
  <c r="Z7910" i="1" s="1"/>
  <c r="AA7910" i="1" s="1"/>
  <c r="P7911" i="1" l="1" a="1"/>
  <c r="P7911" i="1" s="1"/>
  <c r="Q7911" i="1" s="1"/>
  <c r="V7911" i="1" s="1"/>
  <c r="Y7911" i="1" s="1"/>
  <c r="Z7911" i="1" s="1"/>
  <c r="AA7911" i="1" s="1"/>
  <c r="A7912" i="1"/>
  <c r="A7913" i="1" l="1"/>
  <c r="P7912" i="1" a="1"/>
  <c r="P7912" i="1" s="1"/>
  <c r="Q7912" i="1" s="1"/>
  <c r="V7912" i="1" s="1"/>
  <c r="Y7912" i="1" s="1"/>
  <c r="Z7912" i="1" s="1"/>
  <c r="AA7912" i="1" s="1"/>
  <c r="A7914" i="1" l="1"/>
  <c r="P7913" i="1" a="1"/>
  <c r="P7913" i="1" s="1"/>
  <c r="Q7913" i="1" s="1"/>
  <c r="V7913" i="1" s="1"/>
  <c r="Y7913" i="1" s="1"/>
  <c r="Z7913" i="1" s="1"/>
  <c r="AA7913" i="1" s="1"/>
  <c r="A7915" i="1" l="1"/>
  <c r="P7914" i="1" a="1"/>
  <c r="P7914" i="1" s="1"/>
  <c r="Q7914" i="1" s="1"/>
  <c r="V7914" i="1" s="1"/>
  <c r="Y7914" i="1" s="1"/>
  <c r="Z7914" i="1" s="1"/>
  <c r="AA7914" i="1" s="1"/>
  <c r="A7916" i="1" l="1"/>
  <c r="P7915" i="1" a="1"/>
  <c r="P7915" i="1" s="1"/>
  <c r="Q7915" i="1" s="1"/>
  <c r="V7915" i="1" s="1"/>
  <c r="Y7915" i="1" s="1"/>
  <c r="Z7915" i="1" s="1"/>
  <c r="AA7915" i="1" s="1"/>
  <c r="A7917" i="1" l="1"/>
  <c r="P7916" i="1" a="1"/>
  <c r="P7916" i="1" s="1"/>
  <c r="Q7916" i="1" s="1"/>
  <c r="V7916" i="1" s="1"/>
  <c r="Y7916" i="1" s="1"/>
  <c r="Z7916" i="1" s="1"/>
  <c r="AA7916" i="1" s="1"/>
  <c r="A7918" i="1" l="1"/>
  <c r="P7917" i="1" a="1"/>
  <c r="P7917" i="1" s="1"/>
  <c r="Q7917" i="1" s="1"/>
  <c r="V7917" i="1" s="1"/>
  <c r="Y7917" i="1" s="1"/>
  <c r="Z7917" i="1" s="1"/>
  <c r="AA7917" i="1" s="1"/>
  <c r="P7918" i="1" l="1" a="1"/>
  <c r="P7918" i="1" s="1"/>
  <c r="Q7918" i="1" s="1"/>
  <c r="V7918" i="1" s="1"/>
  <c r="Y7918" i="1" s="1"/>
  <c r="Z7918" i="1" s="1"/>
  <c r="AA7918" i="1" s="1"/>
  <c r="A7919" i="1"/>
  <c r="A7920" i="1" l="1"/>
  <c r="P7919" i="1" a="1"/>
  <c r="P7919" i="1" s="1"/>
  <c r="Q7919" i="1" s="1"/>
  <c r="V7919" i="1" s="1"/>
  <c r="Y7919" i="1" s="1"/>
  <c r="Z7919" i="1" s="1"/>
  <c r="AA7919" i="1" s="1"/>
  <c r="A7921" i="1" l="1"/>
  <c r="P7920" i="1" a="1"/>
  <c r="P7920" i="1" s="1"/>
  <c r="Q7920" i="1" s="1"/>
  <c r="V7920" i="1" s="1"/>
  <c r="Y7920" i="1" s="1"/>
  <c r="Z7920" i="1" s="1"/>
  <c r="AA7920" i="1" s="1"/>
  <c r="A7922" i="1" l="1"/>
  <c r="P7921" i="1" a="1"/>
  <c r="P7921" i="1" s="1"/>
  <c r="Q7921" i="1" s="1"/>
  <c r="V7921" i="1" s="1"/>
  <c r="Y7921" i="1" s="1"/>
  <c r="Z7921" i="1" s="1"/>
  <c r="AA7921" i="1" s="1"/>
  <c r="A7923" i="1" l="1"/>
  <c r="P7922" i="1" a="1"/>
  <c r="P7922" i="1" s="1"/>
  <c r="Q7922" i="1" s="1"/>
  <c r="V7922" i="1" s="1"/>
  <c r="Y7922" i="1" s="1"/>
  <c r="Z7922" i="1" s="1"/>
  <c r="AA7922" i="1" s="1"/>
  <c r="P7923" i="1" l="1" a="1"/>
  <c r="P7923" i="1" s="1"/>
  <c r="Q7923" i="1" s="1"/>
  <c r="V7923" i="1" s="1"/>
  <c r="Y7923" i="1" s="1"/>
  <c r="Z7923" i="1" s="1"/>
  <c r="AA7923" i="1" s="1"/>
  <c r="A7924" i="1"/>
  <c r="A7925" i="1" l="1"/>
  <c r="P7924" i="1" a="1"/>
  <c r="P7924" i="1" s="1"/>
  <c r="Q7924" i="1" s="1"/>
  <c r="V7924" i="1" s="1"/>
  <c r="Y7924" i="1" s="1"/>
  <c r="Z7924" i="1" s="1"/>
  <c r="AA7924" i="1" s="1"/>
  <c r="P7925" i="1" l="1" a="1"/>
  <c r="P7925" i="1" s="1"/>
  <c r="Q7925" i="1" s="1"/>
  <c r="V7925" i="1" s="1"/>
  <c r="Y7925" i="1" s="1"/>
  <c r="Z7925" i="1" s="1"/>
  <c r="AA7925" i="1" s="1"/>
  <c r="A7926" i="1"/>
  <c r="P7926" i="1" l="1" a="1"/>
  <c r="P7926" i="1" s="1"/>
  <c r="Q7926" i="1" s="1"/>
  <c r="V7926" i="1" s="1"/>
  <c r="Y7926" i="1" s="1"/>
  <c r="Z7926" i="1" s="1"/>
  <c r="AA7926" i="1" s="1"/>
  <c r="A7927" i="1"/>
  <c r="A7928" i="1" l="1"/>
  <c r="P7927" i="1" a="1"/>
  <c r="P7927" i="1" s="1"/>
  <c r="Q7927" i="1" s="1"/>
  <c r="V7927" i="1" s="1"/>
  <c r="Y7927" i="1" s="1"/>
  <c r="Z7927" i="1" s="1"/>
  <c r="AA7927" i="1" s="1"/>
  <c r="A7929" i="1" l="1"/>
  <c r="P7928" i="1" a="1"/>
  <c r="P7928" i="1" s="1"/>
  <c r="Q7928" i="1" s="1"/>
  <c r="V7928" i="1" s="1"/>
  <c r="Y7928" i="1" s="1"/>
  <c r="Z7928" i="1" s="1"/>
  <c r="AA7928" i="1" s="1"/>
  <c r="P7929" i="1" l="1" a="1"/>
  <c r="P7929" i="1" s="1"/>
  <c r="Q7929" i="1" s="1"/>
  <c r="V7929" i="1" s="1"/>
  <c r="Y7929" i="1" s="1"/>
  <c r="Z7929" i="1" s="1"/>
  <c r="AA7929" i="1" s="1"/>
  <c r="A7930" i="1"/>
  <c r="A7931" i="1" l="1"/>
  <c r="P7930" i="1" a="1"/>
  <c r="P7930" i="1" s="1"/>
  <c r="Q7930" i="1" s="1"/>
  <c r="V7930" i="1" s="1"/>
  <c r="Y7930" i="1" s="1"/>
  <c r="Z7930" i="1" s="1"/>
  <c r="AA7930" i="1" s="1"/>
  <c r="P7931" i="1" l="1" a="1"/>
  <c r="P7931" i="1" s="1"/>
  <c r="Q7931" i="1" s="1"/>
  <c r="V7931" i="1" s="1"/>
  <c r="Y7931" i="1" s="1"/>
  <c r="Z7931" i="1" s="1"/>
  <c r="AA7931" i="1" s="1"/>
  <c r="A7932" i="1"/>
  <c r="A7933" i="1" l="1"/>
  <c r="P7932" i="1" a="1"/>
  <c r="P7932" i="1" s="1"/>
  <c r="Q7932" i="1" s="1"/>
  <c r="V7932" i="1" s="1"/>
  <c r="Y7932" i="1" s="1"/>
  <c r="Z7932" i="1" s="1"/>
  <c r="AA7932" i="1" s="1"/>
  <c r="A7934" i="1" l="1"/>
  <c r="P7933" i="1" a="1"/>
  <c r="P7933" i="1" s="1"/>
  <c r="Q7933" i="1" s="1"/>
  <c r="V7933" i="1" s="1"/>
  <c r="Y7933" i="1" s="1"/>
  <c r="Z7933" i="1" s="1"/>
  <c r="AA7933" i="1" s="1"/>
  <c r="P7934" i="1" l="1" a="1"/>
  <c r="P7934" i="1" s="1"/>
  <c r="Q7934" i="1" s="1"/>
  <c r="V7934" i="1" s="1"/>
  <c r="Y7934" i="1" s="1"/>
  <c r="Z7934" i="1" s="1"/>
  <c r="AA7934" i="1" s="1"/>
  <c r="A7935" i="1"/>
  <c r="A7936" i="1" l="1"/>
  <c r="P7935" i="1" a="1"/>
  <c r="P7935" i="1" s="1"/>
  <c r="Q7935" i="1" s="1"/>
  <c r="V7935" i="1" s="1"/>
  <c r="Y7935" i="1" s="1"/>
  <c r="Z7935" i="1" s="1"/>
  <c r="AA7935" i="1" s="1"/>
  <c r="P7936" i="1" l="1" a="1"/>
  <c r="P7936" i="1" s="1"/>
  <c r="Q7936" i="1" s="1"/>
  <c r="V7936" i="1" s="1"/>
  <c r="Y7936" i="1" s="1"/>
  <c r="Z7936" i="1" s="1"/>
  <c r="AA7936" i="1" s="1"/>
  <c r="A7937" i="1"/>
  <c r="P7937" i="1" l="1" a="1"/>
  <c r="P7937" i="1" s="1"/>
  <c r="Q7937" i="1" s="1"/>
  <c r="V7937" i="1" s="1"/>
  <c r="Y7937" i="1" s="1"/>
  <c r="Z7937" i="1" s="1"/>
  <c r="AA7937" i="1" s="1"/>
  <c r="A7938" i="1"/>
  <c r="P7938" i="1" l="1" a="1"/>
  <c r="P7938" i="1" s="1"/>
  <c r="Q7938" i="1" s="1"/>
  <c r="V7938" i="1" s="1"/>
  <c r="Y7938" i="1" s="1"/>
  <c r="Z7938" i="1" s="1"/>
  <c r="AA7938" i="1" s="1"/>
  <c r="A7939" i="1"/>
  <c r="P7939" i="1" l="1" a="1"/>
  <c r="P7939" i="1" s="1"/>
  <c r="Q7939" i="1" s="1"/>
  <c r="V7939" i="1" s="1"/>
  <c r="Y7939" i="1" s="1"/>
  <c r="Z7939" i="1" s="1"/>
  <c r="AA7939" i="1" s="1"/>
  <c r="A7940" i="1"/>
  <c r="P7940" i="1" l="1" a="1"/>
  <c r="P7940" i="1" s="1"/>
  <c r="Q7940" i="1" s="1"/>
  <c r="V7940" i="1" s="1"/>
  <c r="Y7940" i="1" s="1"/>
  <c r="Z7940" i="1" s="1"/>
  <c r="AA7940" i="1" s="1"/>
  <c r="A7941" i="1"/>
  <c r="P7941" i="1" l="1" a="1"/>
  <c r="P7941" i="1" s="1"/>
  <c r="Q7941" i="1" s="1"/>
  <c r="V7941" i="1" s="1"/>
  <c r="Y7941" i="1" s="1"/>
  <c r="Z7941" i="1" s="1"/>
  <c r="AA7941" i="1" s="1"/>
  <c r="A7942" i="1"/>
  <c r="A7943" i="1" l="1"/>
  <c r="P7942" i="1" a="1"/>
  <c r="P7942" i="1" s="1"/>
  <c r="Q7942" i="1" s="1"/>
  <c r="V7942" i="1" s="1"/>
  <c r="Y7942" i="1" s="1"/>
  <c r="Z7942" i="1" s="1"/>
  <c r="AA7942" i="1" s="1"/>
  <c r="A7944" i="1" l="1"/>
  <c r="P7943" i="1" a="1"/>
  <c r="P7943" i="1" s="1"/>
  <c r="Q7943" i="1" s="1"/>
  <c r="V7943" i="1" s="1"/>
  <c r="Y7943" i="1" s="1"/>
  <c r="Z7943" i="1" s="1"/>
  <c r="AA7943" i="1" s="1"/>
  <c r="A7945" i="1" l="1"/>
  <c r="P7944" i="1" a="1"/>
  <c r="P7944" i="1" s="1"/>
  <c r="Q7944" i="1" s="1"/>
  <c r="V7944" i="1" s="1"/>
  <c r="Y7944" i="1" s="1"/>
  <c r="Z7944" i="1" s="1"/>
  <c r="AA7944" i="1" s="1"/>
  <c r="A7946" i="1" l="1"/>
  <c r="P7945" i="1" a="1"/>
  <c r="P7945" i="1" s="1"/>
  <c r="Q7945" i="1" s="1"/>
  <c r="V7945" i="1" s="1"/>
  <c r="Y7945" i="1" s="1"/>
  <c r="Z7945" i="1" s="1"/>
  <c r="AA7945" i="1" s="1"/>
  <c r="P7946" i="1" l="1" a="1"/>
  <c r="P7946" i="1" s="1"/>
  <c r="Q7946" i="1" s="1"/>
  <c r="V7946" i="1" s="1"/>
  <c r="Y7946" i="1" s="1"/>
  <c r="Z7946" i="1" s="1"/>
  <c r="AA7946" i="1" s="1"/>
  <c r="A7947" i="1"/>
  <c r="A7948" i="1" l="1"/>
  <c r="P7947" i="1" a="1"/>
  <c r="P7947" i="1" s="1"/>
  <c r="Q7947" i="1" s="1"/>
  <c r="V7947" i="1" s="1"/>
  <c r="Y7947" i="1" s="1"/>
  <c r="Z7947" i="1" s="1"/>
  <c r="AA7947" i="1" s="1"/>
  <c r="A7949" i="1" l="1"/>
  <c r="P7948" i="1" a="1"/>
  <c r="P7948" i="1" s="1"/>
  <c r="Q7948" i="1" s="1"/>
  <c r="V7948" i="1" s="1"/>
  <c r="Y7948" i="1" s="1"/>
  <c r="Z7948" i="1" s="1"/>
  <c r="AA7948" i="1" s="1"/>
  <c r="P7949" i="1" l="1" a="1"/>
  <c r="P7949" i="1" s="1"/>
  <c r="Q7949" i="1" s="1"/>
  <c r="V7949" i="1" s="1"/>
  <c r="Y7949" i="1" s="1"/>
  <c r="Z7949" i="1" s="1"/>
  <c r="AA7949" i="1" s="1"/>
  <c r="A7950" i="1"/>
  <c r="A7951" i="1" l="1"/>
  <c r="P7950" i="1" a="1"/>
  <c r="P7950" i="1" s="1"/>
  <c r="Q7950" i="1" s="1"/>
  <c r="V7950" i="1" s="1"/>
  <c r="Y7950" i="1" s="1"/>
  <c r="Z7950" i="1" s="1"/>
  <c r="AA7950" i="1" s="1"/>
  <c r="A7952" i="1" l="1"/>
  <c r="P7951" i="1" a="1"/>
  <c r="P7951" i="1" s="1"/>
  <c r="Q7951" i="1" s="1"/>
  <c r="V7951" i="1" s="1"/>
  <c r="Y7951" i="1" s="1"/>
  <c r="Z7951" i="1" s="1"/>
  <c r="AA7951" i="1" s="1"/>
  <c r="A7953" i="1" l="1"/>
  <c r="P7952" i="1" a="1"/>
  <c r="P7952" i="1" s="1"/>
  <c r="Q7952" i="1" s="1"/>
  <c r="V7952" i="1" s="1"/>
  <c r="Y7952" i="1" s="1"/>
  <c r="Z7952" i="1" s="1"/>
  <c r="AA7952" i="1" s="1"/>
  <c r="A7954" i="1" l="1"/>
  <c r="P7953" i="1" a="1"/>
  <c r="P7953" i="1" s="1"/>
  <c r="Q7953" i="1" s="1"/>
  <c r="V7953" i="1" s="1"/>
  <c r="Y7953" i="1" s="1"/>
  <c r="Z7953" i="1" s="1"/>
  <c r="AA7953" i="1" s="1"/>
  <c r="A7955" i="1" l="1"/>
  <c r="P7954" i="1" a="1"/>
  <c r="P7954" i="1" s="1"/>
  <c r="Q7954" i="1" s="1"/>
  <c r="V7954" i="1" s="1"/>
  <c r="Y7954" i="1" s="1"/>
  <c r="Z7954" i="1" s="1"/>
  <c r="AA7954" i="1" s="1"/>
  <c r="P7955" i="1" l="1" a="1"/>
  <c r="P7955" i="1" s="1"/>
  <c r="Q7955" i="1" s="1"/>
  <c r="V7955" i="1" s="1"/>
  <c r="Y7955" i="1" s="1"/>
  <c r="Z7955" i="1" s="1"/>
  <c r="AA7955" i="1" s="1"/>
  <c r="A7956" i="1"/>
  <c r="A7957" i="1" l="1"/>
  <c r="P7956" i="1" a="1"/>
  <c r="P7956" i="1" s="1"/>
  <c r="Q7956" i="1" s="1"/>
  <c r="V7956" i="1" s="1"/>
  <c r="Y7956" i="1" s="1"/>
  <c r="Z7956" i="1" s="1"/>
  <c r="AA7956" i="1" s="1"/>
  <c r="A7958" i="1" l="1"/>
  <c r="P7957" i="1" a="1"/>
  <c r="P7957" i="1" s="1"/>
  <c r="Q7957" i="1" s="1"/>
  <c r="V7957" i="1" s="1"/>
  <c r="Y7957" i="1" s="1"/>
  <c r="Z7957" i="1" s="1"/>
  <c r="AA7957" i="1" s="1"/>
  <c r="A7959" i="1" l="1"/>
  <c r="P7958" i="1" a="1"/>
  <c r="P7958" i="1" s="1"/>
  <c r="Q7958" i="1" s="1"/>
  <c r="V7958" i="1" s="1"/>
  <c r="Y7958" i="1" s="1"/>
  <c r="Z7958" i="1" s="1"/>
  <c r="AA7958" i="1" s="1"/>
  <c r="A7960" i="1" l="1"/>
  <c r="P7959" i="1" a="1"/>
  <c r="P7959" i="1" s="1"/>
  <c r="Q7959" i="1" s="1"/>
  <c r="V7959" i="1" s="1"/>
  <c r="Y7959" i="1" s="1"/>
  <c r="Z7959" i="1" s="1"/>
  <c r="AA7959" i="1" s="1"/>
  <c r="A7961" i="1" l="1"/>
  <c r="P7960" i="1" a="1"/>
  <c r="P7960" i="1" s="1"/>
  <c r="Q7960" i="1" s="1"/>
  <c r="V7960" i="1" s="1"/>
  <c r="Y7960" i="1" s="1"/>
  <c r="Z7960" i="1" s="1"/>
  <c r="AA7960" i="1" s="1"/>
  <c r="A7962" i="1" l="1"/>
  <c r="P7961" i="1" a="1"/>
  <c r="P7961" i="1" s="1"/>
  <c r="Q7961" i="1" s="1"/>
  <c r="V7961" i="1" s="1"/>
  <c r="Y7961" i="1" s="1"/>
  <c r="Z7961" i="1" s="1"/>
  <c r="AA7961" i="1" s="1"/>
  <c r="P7962" i="1" l="1" a="1"/>
  <c r="P7962" i="1" s="1"/>
  <c r="Q7962" i="1" s="1"/>
  <c r="V7962" i="1" s="1"/>
  <c r="Y7962" i="1" s="1"/>
  <c r="Z7962" i="1" s="1"/>
  <c r="AA7962" i="1" s="1"/>
  <c r="A7963" i="1"/>
  <c r="P7963" i="1" l="1" a="1"/>
  <c r="P7963" i="1" s="1"/>
  <c r="Q7963" i="1" s="1"/>
  <c r="V7963" i="1" s="1"/>
  <c r="Y7963" i="1" s="1"/>
  <c r="Z7963" i="1" s="1"/>
  <c r="AA7963" i="1" s="1"/>
  <c r="A7964" i="1"/>
  <c r="A7965" i="1" l="1"/>
  <c r="P7964" i="1" a="1"/>
  <c r="P7964" i="1" s="1"/>
  <c r="Q7964" i="1" s="1"/>
  <c r="V7964" i="1" s="1"/>
  <c r="Y7964" i="1" s="1"/>
  <c r="Z7964" i="1" s="1"/>
  <c r="AA7964" i="1" s="1"/>
  <c r="P7965" i="1" l="1" a="1"/>
  <c r="P7965" i="1" s="1"/>
  <c r="Q7965" i="1" s="1"/>
  <c r="V7965" i="1" s="1"/>
  <c r="Y7965" i="1" s="1"/>
  <c r="Z7965" i="1" s="1"/>
  <c r="AA7965" i="1" s="1"/>
  <c r="A7966" i="1"/>
  <c r="A7967" i="1" l="1"/>
  <c r="P7966" i="1" a="1"/>
  <c r="P7966" i="1" s="1"/>
  <c r="Q7966" i="1" s="1"/>
  <c r="V7966" i="1" s="1"/>
  <c r="Y7966" i="1" s="1"/>
  <c r="Z7966" i="1" s="1"/>
  <c r="AA7966" i="1" s="1"/>
  <c r="A7968" i="1" l="1"/>
  <c r="P7967" i="1" a="1"/>
  <c r="P7967" i="1" s="1"/>
  <c r="Q7967" i="1" s="1"/>
  <c r="V7967" i="1" s="1"/>
  <c r="Y7967" i="1" s="1"/>
  <c r="Z7967" i="1" s="1"/>
  <c r="AA7967" i="1" s="1"/>
  <c r="P7968" i="1" l="1" a="1"/>
  <c r="P7968" i="1" s="1"/>
  <c r="Q7968" i="1" s="1"/>
  <c r="V7968" i="1" s="1"/>
  <c r="Y7968" i="1" s="1"/>
  <c r="Z7968" i="1" s="1"/>
  <c r="AA7968" i="1" s="1"/>
  <c r="A7969" i="1"/>
  <c r="A7970" i="1" l="1"/>
  <c r="P7969" i="1" a="1"/>
  <c r="P7969" i="1" s="1"/>
  <c r="Q7969" i="1" s="1"/>
  <c r="V7969" i="1" s="1"/>
  <c r="Y7969" i="1" s="1"/>
  <c r="Z7969" i="1" s="1"/>
  <c r="AA7969" i="1" s="1"/>
  <c r="A7971" i="1" l="1"/>
  <c r="P7970" i="1" a="1"/>
  <c r="P7970" i="1" s="1"/>
  <c r="Q7970" i="1" s="1"/>
  <c r="V7970" i="1" s="1"/>
  <c r="Y7970" i="1" s="1"/>
  <c r="Z7970" i="1" s="1"/>
  <c r="AA7970" i="1" s="1"/>
  <c r="P7971" i="1" l="1" a="1"/>
  <c r="P7971" i="1" s="1"/>
  <c r="Q7971" i="1" s="1"/>
  <c r="V7971" i="1" s="1"/>
  <c r="Y7971" i="1" s="1"/>
  <c r="Z7971" i="1" s="1"/>
  <c r="AA7971" i="1" s="1"/>
  <c r="A7972" i="1"/>
  <c r="P7972" i="1" l="1" a="1"/>
  <c r="P7972" i="1" s="1"/>
  <c r="Q7972" i="1" s="1"/>
  <c r="V7972" i="1" s="1"/>
  <c r="Y7972" i="1" s="1"/>
  <c r="Z7972" i="1" s="1"/>
  <c r="AA7972" i="1" s="1"/>
  <c r="A7973" i="1"/>
  <c r="P7973" i="1" l="1" a="1"/>
  <c r="P7973" i="1" s="1"/>
  <c r="Q7973" i="1" s="1"/>
  <c r="V7973" i="1" s="1"/>
  <c r="Y7973" i="1" s="1"/>
  <c r="Z7973" i="1" s="1"/>
  <c r="AA7973" i="1" s="1"/>
  <c r="A7974" i="1"/>
  <c r="A7975" i="1" l="1"/>
  <c r="P7974" i="1" a="1"/>
  <c r="P7974" i="1" s="1"/>
  <c r="Q7974" i="1" s="1"/>
  <c r="V7974" i="1" s="1"/>
  <c r="Y7974" i="1" s="1"/>
  <c r="Z7974" i="1" s="1"/>
  <c r="AA7974" i="1" s="1"/>
  <c r="A7976" i="1" l="1"/>
  <c r="P7975" i="1" a="1"/>
  <c r="P7975" i="1" s="1"/>
  <c r="Q7975" i="1" s="1"/>
  <c r="V7975" i="1" s="1"/>
  <c r="Y7975" i="1" s="1"/>
  <c r="Z7975" i="1" s="1"/>
  <c r="AA7975" i="1" s="1"/>
  <c r="A7977" i="1" l="1"/>
  <c r="P7976" i="1" a="1"/>
  <c r="P7976" i="1" s="1"/>
  <c r="Q7976" i="1" s="1"/>
  <c r="V7976" i="1" s="1"/>
  <c r="Y7976" i="1" s="1"/>
  <c r="Z7976" i="1" s="1"/>
  <c r="AA7976" i="1" s="1"/>
  <c r="A7978" i="1" l="1"/>
  <c r="P7977" i="1" a="1"/>
  <c r="P7977" i="1" s="1"/>
  <c r="Q7977" i="1" s="1"/>
  <c r="V7977" i="1" s="1"/>
  <c r="Y7977" i="1" s="1"/>
  <c r="Z7977" i="1" s="1"/>
  <c r="AA7977" i="1" s="1"/>
  <c r="A7979" i="1" l="1"/>
  <c r="P7978" i="1" a="1"/>
  <c r="P7978" i="1" s="1"/>
  <c r="Q7978" i="1" s="1"/>
  <c r="V7978" i="1" s="1"/>
  <c r="Y7978" i="1" s="1"/>
  <c r="Z7978" i="1" s="1"/>
  <c r="AA7978" i="1" s="1"/>
  <c r="P7979" i="1" l="1" a="1"/>
  <c r="P7979" i="1" s="1"/>
  <c r="Q7979" i="1" s="1"/>
  <c r="V7979" i="1" s="1"/>
  <c r="Y7979" i="1" s="1"/>
  <c r="Z7979" i="1" s="1"/>
  <c r="AA7979" i="1" s="1"/>
  <c r="A7980" i="1"/>
  <c r="P7980" i="1" l="1" a="1"/>
  <c r="P7980" i="1" s="1"/>
  <c r="Q7980" i="1" s="1"/>
  <c r="V7980" i="1" s="1"/>
  <c r="Y7980" i="1" s="1"/>
  <c r="Z7980" i="1" s="1"/>
  <c r="AA7980" i="1" s="1"/>
  <c r="A7981" i="1"/>
  <c r="P7981" i="1" l="1" a="1"/>
  <c r="P7981" i="1" s="1"/>
  <c r="Q7981" i="1" s="1"/>
  <c r="V7981" i="1" s="1"/>
  <c r="Y7981" i="1" s="1"/>
  <c r="Z7981" i="1" s="1"/>
  <c r="AA7981" i="1" s="1"/>
  <c r="A7982" i="1"/>
  <c r="P7982" i="1" l="1" a="1"/>
  <c r="P7982" i="1" s="1"/>
  <c r="Q7982" i="1" s="1"/>
  <c r="V7982" i="1" s="1"/>
  <c r="Y7982" i="1" s="1"/>
  <c r="Z7982" i="1" s="1"/>
  <c r="AA7982" i="1" s="1"/>
  <c r="A7983" i="1"/>
  <c r="A7984" i="1" l="1"/>
  <c r="P7983" i="1" a="1"/>
  <c r="P7983" i="1" s="1"/>
  <c r="Q7983" i="1" s="1"/>
  <c r="V7983" i="1" s="1"/>
  <c r="Y7983" i="1" s="1"/>
  <c r="Z7983" i="1" s="1"/>
  <c r="AA7983" i="1" s="1"/>
  <c r="P7984" i="1" l="1" a="1"/>
  <c r="P7984" i="1" s="1"/>
  <c r="Q7984" i="1" s="1"/>
  <c r="V7984" i="1" s="1"/>
  <c r="Y7984" i="1" s="1"/>
  <c r="Z7984" i="1" s="1"/>
  <c r="AA7984" i="1" s="1"/>
  <c r="A7985" i="1"/>
  <c r="A7986" i="1" l="1"/>
  <c r="P7985" i="1" a="1"/>
  <c r="P7985" i="1" s="1"/>
  <c r="Q7985" i="1" s="1"/>
  <c r="V7985" i="1" s="1"/>
  <c r="Y7985" i="1" s="1"/>
  <c r="Z7985" i="1" s="1"/>
  <c r="AA7985" i="1" s="1"/>
  <c r="A7987" i="1" l="1"/>
  <c r="P7986" i="1" a="1"/>
  <c r="P7986" i="1" s="1"/>
  <c r="Q7986" i="1" s="1"/>
  <c r="V7986" i="1" s="1"/>
  <c r="Y7986" i="1" s="1"/>
  <c r="Z7986" i="1" s="1"/>
  <c r="AA7986" i="1" s="1"/>
  <c r="P7987" i="1" l="1" a="1"/>
  <c r="P7987" i="1" s="1"/>
  <c r="Q7987" i="1" s="1"/>
  <c r="V7987" i="1" s="1"/>
  <c r="Y7987" i="1" s="1"/>
  <c r="Z7987" i="1" s="1"/>
  <c r="AA7987" i="1" s="1"/>
  <c r="A7988" i="1"/>
  <c r="P7988" i="1" l="1" a="1"/>
  <c r="P7988" i="1" s="1"/>
  <c r="Q7988" i="1" s="1"/>
  <c r="V7988" i="1" s="1"/>
  <c r="Y7988" i="1" s="1"/>
  <c r="Z7988" i="1" s="1"/>
  <c r="AA7988" i="1" s="1"/>
  <c r="A7989" i="1"/>
  <c r="A7990" i="1" l="1"/>
  <c r="P7989" i="1" a="1"/>
  <c r="P7989" i="1" s="1"/>
  <c r="Q7989" i="1" s="1"/>
  <c r="V7989" i="1" s="1"/>
  <c r="Y7989" i="1" s="1"/>
  <c r="Z7989" i="1" s="1"/>
  <c r="AA7989" i="1" s="1"/>
  <c r="A7991" i="1" l="1"/>
  <c r="P7990" i="1" a="1"/>
  <c r="P7990" i="1" s="1"/>
  <c r="Q7990" i="1" s="1"/>
  <c r="V7990" i="1" s="1"/>
  <c r="Y7990" i="1" s="1"/>
  <c r="Z7990" i="1" s="1"/>
  <c r="AA7990" i="1" s="1"/>
  <c r="A7992" i="1" l="1"/>
  <c r="P7991" i="1" a="1"/>
  <c r="P7991" i="1" s="1"/>
  <c r="Q7991" i="1" s="1"/>
  <c r="V7991" i="1" s="1"/>
  <c r="Y7991" i="1" s="1"/>
  <c r="Z7991" i="1" s="1"/>
  <c r="AA7991" i="1" s="1"/>
  <c r="A7993" i="1" l="1"/>
  <c r="P7992" i="1" a="1"/>
  <c r="P7992" i="1" s="1"/>
  <c r="Q7992" i="1" s="1"/>
  <c r="V7992" i="1" s="1"/>
  <c r="Y7992" i="1" s="1"/>
  <c r="Z7992" i="1" s="1"/>
  <c r="AA7992" i="1" s="1"/>
  <c r="A7994" i="1" l="1"/>
  <c r="P7993" i="1" a="1"/>
  <c r="P7993" i="1" s="1"/>
  <c r="Q7993" i="1" s="1"/>
  <c r="V7993" i="1" s="1"/>
  <c r="Y7993" i="1" s="1"/>
  <c r="Z7993" i="1" s="1"/>
  <c r="AA7993" i="1" s="1"/>
  <c r="P7994" i="1" l="1" a="1"/>
  <c r="P7994" i="1" s="1"/>
  <c r="Q7994" i="1" s="1"/>
  <c r="V7994" i="1" s="1"/>
  <c r="Y7994" i="1" s="1"/>
  <c r="Z7994" i="1" s="1"/>
  <c r="AA7994" i="1" s="1"/>
  <c r="A7995" i="1"/>
  <c r="P7995" i="1" l="1" a="1"/>
  <c r="P7995" i="1" s="1"/>
  <c r="Q7995" i="1" s="1"/>
  <c r="V7995" i="1" s="1"/>
  <c r="Y7995" i="1" s="1"/>
  <c r="Z7995" i="1" s="1"/>
  <c r="AA7995" i="1" s="1"/>
  <c r="A7996" i="1"/>
  <c r="P7996" i="1" l="1" a="1"/>
  <c r="P7996" i="1" s="1"/>
  <c r="Q7996" i="1" s="1"/>
  <c r="V7996" i="1" s="1"/>
  <c r="Y7996" i="1" s="1"/>
  <c r="Z7996" i="1" s="1"/>
  <c r="AA7996" i="1" s="1"/>
  <c r="A7997" i="1"/>
  <c r="A7998" i="1" l="1"/>
  <c r="P7997" i="1" a="1"/>
  <c r="P7997" i="1" s="1"/>
  <c r="Q7997" i="1" s="1"/>
  <c r="V7997" i="1" s="1"/>
  <c r="Y7997" i="1" s="1"/>
  <c r="Z7997" i="1" s="1"/>
  <c r="AA7997" i="1" s="1"/>
  <c r="A7999" i="1" l="1"/>
  <c r="P7998" i="1" a="1"/>
  <c r="P7998" i="1" s="1"/>
  <c r="Q7998" i="1" s="1"/>
  <c r="V7998" i="1" s="1"/>
  <c r="Y7998" i="1" s="1"/>
  <c r="Z7998" i="1" s="1"/>
  <c r="AA7998" i="1" s="1"/>
  <c r="A8000" i="1" l="1"/>
  <c r="P7999" i="1" a="1"/>
  <c r="P7999" i="1" s="1"/>
  <c r="Q7999" i="1" s="1"/>
  <c r="V7999" i="1" s="1"/>
  <c r="Y7999" i="1" s="1"/>
  <c r="Z7999" i="1" s="1"/>
  <c r="AA7999" i="1" s="1"/>
  <c r="A8001" i="1" l="1"/>
  <c r="P8000" i="1" a="1"/>
  <c r="P8000" i="1" s="1"/>
  <c r="Q8000" i="1" s="1"/>
  <c r="V8000" i="1" s="1"/>
  <c r="Y8000" i="1" s="1"/>
  <c r="Z8000" i="1" s="1"/>
  <c r="AA8000" i="1" s="1"/>
  <c r="P8001" i="1" l="1" a="1"/>
  <c r="P8001" i="1" s="1"/>
  <c r="Q8001" i="1" s="1"/>
  <c r="V8001" i="1" s="1"/>
  <c r="Y8001" i="1" s="1"/>
  <c r="Z8001" i="1" s="1"/>
  <c r="AA8001" i="1" s="1"/>
  <c r="A8002" i="1"/>
  <c r="A8003" i="1" l="1"/>
  <c r="P8002" i="1" a="1"/>
  <c r="P8002" i="1" s="1"/>
  <c r="Q8002" i="1" s="1"/>
  <c r="V8002" i="1" s="1"/>
  <c r="Y8002" i="1" s="1"/>
  <c r="Z8002" i="1" s="1"/>
  <c r="AA8002" i="1" s="1"/>
  <c r="P8003" i="1" l="1" a="1"/>
  <c r="P8003" i="1" s="1"/>
  <c r="Q8003" i="1" s="1"/>
  <c r="V8003" i="1" s="1"/>
  <c r="Y8003" i="1" s="1"/>
  <c r="Z8003" i="1" s="1"/>
  <c r="AA8003" i="1" s="1"/>
  <c r="A8004" i="1"/>
  <c r="P8004" i="1" l="1" a="1"/>
  <c r="P8004" i="1" s="1"/>
  <c r="Q8004" i="1" s="1"/>
  <c r="V8004" i="1" s="1"/>
  <c r="Y8004" i="1" s="1"/>
  <c r="Z8004" i="1" s="1"/>
  <c r="AA8004" i="1" s="1"/>
  <c r="A8005" i="1"/>
  <c r="A8006" i="1" l="1"/>
  <c r="P8005" i="1" a="1"/>
  <c r="P8005" i="1" s="1"/>
  <c r="Q8005" i="1" s="1"/>
  <c r="V8005" i="1" s="1"/>
  <c r="Y8005" i="1" s="1"/>
  <c r="Z8005" i="1" s="1"/>
  <c r="AA8005" i="1" s="1"/>
  <c r="P8006" i="1" l="1" a="1"/>
  <c r="P8006" i="1" s="1"/>
  <c r="Q8006" i="1" s="1"/>
  <c r="V8006" i="1" s="1"/>
  <c r="Y8006" i="1" s="1"/>
  <c r="Z8006" i="1" s="1"/>
  <c r="AA8006" i="1" s="1"/>
  <c r="A8007" i="1"/>
  <c r="A8008" i="1" l="1"/>
  <c r="P8007" i="1" a="1"/>
  <c r="P8007" i="1" s="1"/>
  <c r="Q8007" i="1" s="1"/>
  <c r="V8007" i="1" s="1"/>
  <c r="Y8007" i="1" s="1"/>
  <c r="Z8007" i="1" s="1"/>
  <c r="AA8007" i="1" s="1"/>
  <c r="A8009" i="1" l="1"/>
  <c r="P8008" i="1" a="1"/>
  <c r="P8008" i="1" s="1"/>
  <c r="Q8008" i="1" s="1"/>
  <c r="V8008" i="1" s="1"/>
  <c r="Y8008" i="1" s="1"/>
  <c r="Z8008" i="1" s="1"/>
  <c r="AA8008" i="1" s="1"/>
  <c r="P8009" i="1" l="1" a="1"/>
  <c r="P8009" i="1" s="1"/>
  <c r="Q8009" i="1" s="1"/>
  <c r="V8009" i="1" s="1"/>
  <c r="Y8009" i="1" s="1"/>
  <c r="Z8009" i="1" s="1"/>
  <c r="AA8009" i="1" s="1"/>
  <c r="A8010" i="1"/>
  <c r="P8010" i="1" l="1" a="1"/>
  <c r="P8010" i="1" s="1"/>
  <c r="Q8010" i="1" s="1"/>
  <c r="V8010" i="1" s="1"/>
  <c r="Y8010" i="1" s="1"/>
  <c r="Z8010" i="1" s="1"/>
  <c r="AA8010" i="1" s="1"/>
  <c r="A8011" i="1"/>
  <c r="A8012" i="1" l="1"/>
  <c r="P8011" i="1" a="1"/>
  <c r="P8011" i="1" s="1"/>
  <c r="Q8011" i="1" s="1"/>
  <c r="V8011" i="1" s="1"/>
  <c r="Y8011" i="1" s="1"/>
  <c r="Z8011" i="1" s="1"/>
  <c r="AA8011" i="1" s="1"/>
  <c r="P8012" i="1" l="1" a="1"/>
  <c r="P8012" i="1" s="1"/>
  <c r="Q8012" i="1" s="1"/>
  <c r="V8012" i="1" s="1"/>
  <c r="Y8012" i="1" s="1"/>
  <c r="Z8012" i="1" s="1"/>
  <c r="AA8012" i="1" s="1"/>
  <c r="A8013" i="1"/>
  <c r="P8013" i="1" l="1" a="1"/>
  <c r="P8013" i="1" s="1"/>
  <c r="Q8013" i="1" s="1"/>
  <c r="V8013" i="1" s="1"/>
  <c r="Y8013" i="1" s="1"/>
  <c r="Z8013" i="1" s="1"/>
  <c r="AA8013" i="1" s="1"/>
  <c r="A8014" i="1"/>
  <c r="A8015" i="1" l="1"/>
  <c r="P8014" i="1" a="1"/>
  <c r="P8014" i="1" s="1"/>
  <c r="Q8014" i="1" s="1"/>
  <c r="V8014" i="1" s="1"/>
  <c r="Y8014" i="1" s="1"/>
  <c r="Z8014" i="1" s="1"/>
  <c r="AA8014" i="1" s="1"/>
  <c r="A8016" i="1" l="1"/>
  <c r="P8015" i="1" a="1"/>
  <c r="P8015" i="1" s="1"/>
  <c r="Q8015" i="1" s="1"/>
  <c r="V8015" i="1" s="1"/>
  <c r="Y8015" i="1" s="1"/>
  <c r="Z8015" i="1" s="1"/>
  <c r="AA8015" i="1" s="1"/>
  <c r="A8017" i="1" l="1"/>
  <c r="P8016" i="1" a="1"/>
  <c r="P8016" i="1" s="1"/>
  <c r="Q8016" i="1" s="1"/>
  <c r="V8016" i="1" s="1"/>
  <c r="Y8016" i="1" s="1"/>
  <c r="Z8016" i="1" s="1"/>
  <c r="AA8016" i="1" s="1"/>
  <c r="A8018" i="1" l="1"/>
  <c r="P8017" i="1" a="1"/>
  <c r="P8017" i="1" s="1"/>
  <c r="Q8017" i="1" s="1"/>
  <c r="V8017" i="1" s="1"/>
  <c r="Y8017" i="1" s="1"/>
  <c r="Z8017" i="1" s="1"/>
  <c r="AA8017" i="1" s="1"/>
  <c r="P8018" i="1" l="1" a="1"/>
  <c r="P8018" i="1" s="1"/>
  <c r="Q8018" i="1" s="1"/>
  <c r="V8018" i="1" s="1"/>
  <c r="Y8018" i="1" s="1"/>
  <c r="Z8018" i="1" s="1"/>
  <c r="AA8018" i="1" s="1"/>
  <c r="A8019" i="1"/>
  <c r="P8019" i="1" l="1" a="1"/>
  <c r="P8019" i="1" s="1"/>
  <c r="Q8019" i="1" s="1"/>
  <c r="V8019" i="1" s="1"/>
  <c r="Y8019" i="1" s="1"/>
  <c r="Z8019" i="1" s="1"/>
  <c r="AA8019" i="1" s="1"/>
  <c r="A8020" i="1"/>
  <c r="A8021" i="1" l="1"/>
  <c r="P8020" i="1" a="1"/>
  <c r="P8020" i="1" s="1"/>
  <c r="Q8020" i="1" s="1"/>
  <c r="V8020" i="1" s="1"/>
  <c r="Y8020" i="1" s="1"/>
  <c r="Z8020" i="1" s="1"/>
  <c r="AA8020" i="1" s="1"/>
  <c r="P8021" i="1" l="1" a="1"/>
  <c r="P8021" i="1" s="1"/>
  <c r="Q8021" i="1" s="1"/>
  <c r="V8021" i="1" s="1"/>
  <c r="Y8021" i="1" s="1"/>
  <c r="Z8021" i="1" s="1"/>
  <c r="AA8021" i="1" s="1"/>
  <c r="A8022" i="1"/>
  <c r="A8023" i="1" l="1"/>
  <c r="P8022" i="1" a="1"/>
  <c r="P8022" i="1" s="1"/>
  <c r="Q8022" i="1" s="1"/>
  <c r="V8022" i="1" s="1"/>
  <c r="Y8022" i="1" s="1"/>
  <c r="Z8022" i="1" s="1"/>
  <c r="AA8022" i="1" s="1"/>
  <c r="A8024" i="1" l="1"/>
  <c r="P8023" i="1" a="1"/>
  <c r="P8023" i="1" s="1"/>
  <c r="Q8023" i="1" s="1"/>
  <c r="V8023" i="1" s="1"/>
  <c r="Y8023" i="1" s="1"/>
  <c r="Z8023" i="1" s="1"/>
  <c r="AA8023" i="1" s="1"/>
  <c r="A8025" i="1" l="1"/>
  <c r="P8024" i="1" a="1"/>
  <c r="P8024" i="1" s="1"/>
  <c r="Q8024" i="1" s="1"/>
  <c r="V8024" i="1" s="1"/>
  <c r="Y8024" i="1" s="1"/>
  <c r="Z8024" i="1" s="1"/>
  <c r="AA8024" i="1" s="1"/>
  <c r="P8025" i="1" l="1" a="1"/>
  <c r="P8025" i="1" s="1"/>
  <c r="Q8025" i="1" s="1"/>
  <c r="V8025" i="1" s="1"/>
  <c r="Y8025" i="1" s="1"/>
  <c r="Z8025" i="1" s="1"/>
  <c r="AA8025" i="1" s="1"/>
  <c r="A8026" i="1"/>
  <c r="A8027" i="1" l="1"/>
  <c r="P8026" i="1" a="1"/>
  <c r="P8026" i="1" s="1"/>
  <c r="Q8026" i="1" s="1"/>
  <c r="V8026" i="1" s="1"/>
  <c r="Y8026" i="1" s="1"/>
  <c r="Z8026" i="1" s="1"/>
  <c r="AA8026" i="1" s="1"/>
  <c r="P8027" i="1" l="1" a="1"/>
  <c r="P8027" i="1" s="1"/>
  <c r="Q8027" i="1" s="1"/>
  <c r="V8027" i="1" s="1"/>
  <c r="Y8027" i="1" s="1"/>
  <c r="Z8027" i="1" s="1"/>
  <c r="AA8027" i="1" s="1"/>
  <c r="A8028" i="1"/>
  <c r="A8029" i="1" l="1"/>
  <c r="P8028" i="1" a="1"/>
  <c r="P8028" i="1" s="1"/>
  <c r="Q8028" i="1" s="1"/>
  <c r="V8028" i="1" s="1"/>
  <c r="Y8028" i="1" s="1"/>
  <c r="Z8028" i="1" s="1"/>
  <c r="AA8028" i="1" s="1"/>
  <c r="A8030" i="1" l="1"/>
  <c r="P8029" i="1" a="1"/>
  <c r="P8029" i="1" s="1"/>
  <c r="Q8029" i="1" s="1"/>
  <c r="V8029" i="1" s="1"/>
  <c r="Y8029" i="1" s="1"/>
  <c r="Z8029" i="1" s="1"/>
  <c r="AA8029" i="1" s="1"/>
  <c r="A8031" i="1" l="1"/>
  <c r="P8030" i="1" a="1"/>
  <c r="P8030" i="1" s="1"/>
  <c r="Q8030" i="1" s="1"/>
  <c r="V8030" i="1" s="1"/>
  <c r="Y8030" i="1" s="1"/>
  <c r="Z8030" i="1" s="1"/>
  <c r="AA8030" i="1" s="1"/>
  <c r="A8032" i="1" l="1"/>
  <c r="P8031" i="1" a="1"/>
  <c r="P8031" i="1" s="1"/>
  <c r="Q8031" i="1" s="1"/>
  <c r="V8031" i="1" s="1"/>
  <c r="Y8031" i="1" s="1"/>
  <c r="Z8031" i="1" s="1"/>
  <c r="AA8031" i="1" s="1"/>
  <c r="A8033" i="1" l="1"/>
  <c r="P8032" i="1" a="1"/>
  <c r="P8032" i="1" s="1"/>
  <c r="Q8032" i="1" s="1"/>
  <c r="V8032" i="1" s="1"/>
  <c r="Y8032" i="1" s="1"/>
  <c r="Z8032" i="1" s="1"/>
  <c r="AA8032" i="1" s="1"/>
  <c r="A8034" i="1" l="1"/>
  <c r="P8033" i="1" a="1"/>
  <c r="P8033" i="1" s="1"/>
  <c r="Q8033" i="1" s="1"/>
  <c r="V8033" i="1" s="1"/>
  <c r="Y8033" i="1" s="1"/>
  <c r="Z8033" i="1" s="1"/>
  <c r="AA8033" i="1" s="1"/>
  <c r="P8034" i="1" l="1" a="1"/>
  <c r="P8034" i="1" s="1"/>
  <c r="Q8034" i="1" s="1"/>
  <c r="V8034" i="1" s="1"/>
  <c r="Y8034" i="1" s="1"/>
  <c r="Z8034" i="1" s="1"/>
  <c r="AA8034" i="1" s="1"/>
  <c r="A8035" i="1"/>
  <c r="A8036" i="1" l="1"/>
  <c r="P8035" i="1" a="1"/>
  <c r="P8035" i="1" s="1"/>
  <c r="Q8035" i="1" s="1"/>
  <c r="V8035" i="1" s="1"/>
  <c r="Y8035" i="1" s="1"/>
  <c r="Z8035" i="1" s="1"/>
  <c r="AA8035" i="1" s="1"/>
  <c r="A8037" i="1" l="1"/>
  <c r="P8036" i="1" a="1"/>
  <c r="P8036" i="1" s="1"/>
  <c r="Q8036" i="1" s="1"/>
  <c r="V8036" i="1" s="1"/>
  <c r="Y8036" i="1" s="1"/>
  <c r="Z8036" i="1" s="1"/>
  <c r="AA8036" i="1" s="1"/>
  <c r="A8038" i="1" l="1"/>
  <c r="P8037" i="1" a="1"/>
  <c r="P8037" i="1" s="1"/>
  <c r="Q8037" i="1" s="1"/>
  <c r="V8037" i="1" s="1"/>
  <c r="Y8037" i="1" s="1"/>
  <c r="Z8037" i="1" s="1"/>
  <c r="AA8037" i="1" s="1"/>
  <c r="P8038" i="1" l="1" a="1"/>
  <c r="P8038" i="1" s="1"/>
  <c r="Q8038" i="1" s="1"/>
  <c r="V8038" i="1" s="1"/>
  <c r="Y8038" i="1" s="1"/>
  <c r="Z8038" i="1" s="1"/>
  <c r="AA8038" i="1" s="1"/>
  <c r="A8039" i="1"/>
  <c r="P8039" i="1" l="1" a="1"/>
  <c r="P8039" i="1" s="1"/>
  <c r="Q8039" i="1" s="1"/>
  <c r="V8039" i="1" s="1"/>
  <c r="Y8039" i="1" s="1"/>
  <c r="Z8039" i="1" s="1"/>
  <c r="AA8039" i="1" s="1"/>
  <c r="A8040" i="1"/>
  <c r="A8041" i="1" l="1"/>
  <c r="P8040" i="1" a="1"/>
  <c r="P8040" i="1" s="1"/>
  <c r="Q8040" i="1" s="1"/>
  <c r="V8040" i="1" s="1"/>
  <c r="Y8040" i="1" s="1"/>
  <c r="Z8040" i="1" s="1"/>
  <c r="AA8040" i="1" s="1"/>
  <c r="A8042" i="1" l="1"/>
  <c r="P8041" i="1" a="1"/>
  <c r="P8041" i="1" s="1"/>
  <c r="Q8041" i="1" s="1"/>
  <c r="V8041" i="1" s="1"/>
  <c r="Y8041" i="1" s="1"/>
  <c r="Z8041" i="1" s="1"/>
  <c r="AA8041" i="1" s="1"/>
  <c r="A8043" i="1" l="1"/>
  <c r="P8042" i="1" a="1"/>
  <c r="P8042" i="1" s="1"/>
  <c r="Q8042" i="1" s="1"/>
  <c r="V8042" i="1" s="1"/>
  <c r="Y8042" i="1" s="1"/>
  <c r="Z8042" i="1" s="1"/>
  <c r="AA8042" i="1" s="1"/>
  <c r="A8044" i="1" l="1"/>
  <c r="P8043" i="1" a="1"/>
  <c r="P8043" i="1" s="1"/>
  <c r="Q8043" i="1" s="1"/>
  <c r="V8043" i="1" s="1"/>
  <c r="Y8043" i="1" s="1"/>
  <c r="Z8043" i="1" s="1"/>
  <c r="AA8043" i="1" s="1"/>
  <c r="A8045" i="1" l="1"/>
  <c r="P8044" i="1" a="1"/>
  <c r="P8044" i="1" s="1"/>
  <c r="Q8044" i="1" s="1"/>
  <c r="V8044" i="1" s="1"/>
  <c r="Y8044" i="1" s="1"/>
  <c r="Z8044" i="1" s="1"/>
  <c r="AA8044" i="1" s="1"/>
  <c r="A8046" i="1" l="1"/>
  <c r="P8045" i="1" a="1"/>
  <c r="P8045" i="1" s="1"/>
  <c r="Q8045" i="1" s="1"/>
  <c r="V8045" i="1" s="1"/>
  <c r="Y8045" i="1" s="1"/>
  <c r="Z8045" i="1" s="1"/>
  <c r="AA8045" i="1" s="1"/>
  <c r="P8046" i="1" l="1" a="1"/>
  <c r="P8046" i="1" s="1"/>
  <c r="Q8046" i="1" s="1"/>
  <c r="V8046" i="1" s="1"/>
  <c r="Y8046" i="1" s="1"/>
  <c r="Z8046" i="1" s="1"/>
  <c r="AA8046" i="1" s="1"/>
  <c r="A8047" i="1"/>
  <c r="P8047" i="1" l="1" a="1"/>
  <c r="P8047" i="1" s="1"/>
  <c r="Q8047" i="1" s="1"/>
  <c r="V8047" i="1" s="1"/>
  <c r="Y8047" i="1" s="1"/>
  <c r="Z8047" i="1" s="1"/>
  <c r="AA8047" i="1" s="1"/>
  <c r="A8048" i="1"/>
  <c r="A8049" i="1" l="1"/>
  <c r="P8048" i="1" a="1"/>
  <c r="P8048" i="1" s="1"/>
  <c r="Q8048" i="1" s="1"/>
  <c r="V8048" i="1" s="1"/>
  <c r="Y8048" i="1" s="1"/>
  <c r="Z8048" i="1" s="1"/>
  <c r="AA8048" i="1" s="1"/>
  <c r="P8049" i="1" l="1" a="1"/>
  <c r="P8049" i="1" s="1"/>
  <c r="Q8049" i="1" s="1"/>
  <c r="V8049" i="1" s="1"/>
  <c r="Y8049" i="1" s="1"/>
  <c r="Z8049" i="1" s="1"/>
  <c r="AA8049" i="1" s="1"/>
  <c r="A8050" i="1"/>
  <c r="A8051" i="1" l="1"/>
  <c r="P8050" i="1" a="1"/>
  <c r="P8050" i="1" s="1"/>
  <c r="Q8050" i="1" s="1"/>
  <c r="V8050" i="1" s="1"/>
  <c r="Y8050" i="1" s="1"/>
  <c r="Z8050" i="1" s="1"/>
  <c r="AA8050" i="1" s="1"/>
  <c r="P8051" i="1" l="1" a="1"/>
  <c r="P8051" i="1" s="1"/>
  <c r="Q8051" i="1" s="1"/>
  <c r="V8051" i="1" s="1"/>
  <c r="Y8051" i="1" s="1"/>
  <c r="Z8051" i="1" s="1"/>
  <c r="AA8051" i="1" s="1"/>
  <c r="A8052" i="1"/>
  <c r="A8053" i="1" l="1"/>
  <c r="P8052" i="1" a="1"/>
  <c r="P8052" i="1" s="1"/>
  <c r="Q8052" i="1" s="1"/>
  <c r="V8052" i="1" s="1"/>
  <c r="Y8052" i="1" s="1"/>
  <c r="Z8052" i="1" s="1"/>
  <c r="AA8052" i="1" s="1"/>
  <c r="A8054" i="1" l="1"/>
  <c r="P8053" i="1" a="1"/>
  <c r="P8053" i="1" s="1"/>
  <c r="Q8053" i="1" s="1"/>
  <c r="V8053" i="1" s="1"/>
  <c r="Y8053" i="1" s="1"/>
  <c r="Z8053" i="1" s="1"/>
  <c r="AA8053" i="1" s="1"/>
  <c r="P8054" i="1" l="1" a="1"/>
  <c r="P8054" i="1" s="1"/>
  <c r="Q8054" i="1" s="1"/>
  <c r="V8054" i="1" s="1"/>
  <c r="Y8054" i="1" s="1"/>
  <c r="Z8054" i="1" s="1"/>
  <c r="AA8054" i="1" s="1"/>
  <c r="A8055" i="1"/>
  <c r="P8055" i="1" l="1" a="1"/>
  <c r="P8055" i="1" s="1"/>
  <c r="Q8055" i="1" s="1"/>
  <c r="V8055" i="1" s="1"/>
  <c r="Y8055" i="1" s="1"/>
  <c r="Z8055" i="1" s="1"/>
  <c r="AA8055" i="1" s="1"/>
  <c r="A8056" i="1"/>
  <c r="A8057" i="1" l="1"/>
  <c r="P8056" i="1" a="1"/>
  <c r="P8056" i="1" s="1"/>
  <c r="Q8056" i="1" s="1"/>
  <c r="V8056" i="1" s="1"/>
  <c r="Y8056" i="1" s="1"/>
  <c r="Z8056" i="1" s="1"/>
  <c r="AA8056" i="1" s="1"/>
  <c r="P8057" i="1" l="1" a="1"/>
  <c r="P8057" i="1" s="1"/>
  <c r="Q8057" i="1" s="1"/>
  <c r="V8057" i="1" s="1"/>
  <c r="Y8057" i="1" s="1"/>
  <c r="Z8057" i="1" s="1"/>
  <c r="AA8057" i="1" s="1"/>
  <c r="A8058" i="1"/>
  <c r="A8059" i="1" l="1"/>
  <c r="P8058" i="1" a="1"/>
  <c r="P8058" i="1" s="1"/>
  <c r="Q8058" i="1" s="1"/>
  <c r="V8058" i="1" s="1"/>
  <c r="Y8058" i="1" s="1"/>
  <c r="Z8058" i="1" s="1"/>
  <c r="AA8058" i="1" s="1"/>
  <c r="A8060" i="1" l="1"/>
  <c r="P8059" i="1" a="1"/>
  <c r="P8059" i="1" s="1"/>
  <c r="Q8059" i="1" s="1"/>
  <c r="V8059" i="1" s="1"/>
  <c r="Y8059" i="1" s="1"/>
  <c r="Z8059" i="1" s="1"/>
  <c r="AA8059" i="1" s="1"/>
  <c r="P8060" i="1" l="1" a="1"/>
  <c r="P8060" i="1" s="1"/>
  <c r="Q8060" i="1" s="1"/>
  <c r="V8060" i="1" s="1"/>
  <c r="Y8060" i="1" s="1"/>
  <c r="Z8060" i="1" s="1"/>
  <c r="AA8060" i="1" s="1"/>
  <c r="A8061" i="1"/>
  <c r="A8062" i="1" l="1"/>
  <c r="P8061" i="1" a="1"/>
  <c r="P8061" i="1" s="1"/>
  <c r="Q8061" i="1" s="1"/>
  <c r="V8061" i="1" s="1"/>
  <c r="Y8061" i="1" s="1"/>
  <c r="Z8061" i="1" s="1"/>
  <c r="AA8061" i="1" s="1"/>
  <c r="P8062" i="1" l="1" a="1"/>
  <c r="P8062" i="1" s="1"/>
  <c r="Q8062" i="1" s="1"/>
  <c r="V8062" i="1" s="1"/>
  <c r="Y8062" i="1" s="1"/>
  <c r="Z8062" i="1" s="1"/>
  <c r="AA8062" i="1" s="1"/>
  <c r="A8063" i="1"/>
  <c r="A8064" i="1" l="1"/>
  <c r="P8063" i="1" a="1"/>
  <c r="P8063" i="1" s="1"/>
  <c r="Q8063" i="1" s="1"/>
  <c r="V8063" i="1" s="1"/>
  <c r="Y8063" i="1" s="1"/>
  <c r="Z8063" i="1" s="1"/>
  <c r="AA8063" i="1" s="1"/>
  <c r="A8065" i="1" l="1"/>
  <c r="P8064" i="1" a="1"/>
  <c r="P8064" i="1" s="1"/>
  <c r="Q8064" i="1" s="1"/>
  <c r="V8064" i="1" s="1"/>
  <c r="Y8064" i="1" s="1"/>
  <c r="Z8064" i="1" s="1"/>
  <c r="AA8064" i="1" s="1"/>
  <c r="P8065" i="1" l="1" a="1"/>
  <c r="P8065" i="1" s="1"/>
  <c r="Q8065" i="1" s="1"/>
  <c r="V8065" i="1" s="1"/>
  <c r="Y8065" i="1" s="1"/>
  <c r="Z8065" i="1" s="1"/>
  <c r="AA8065" i="1" s="1"/>
  <c r="A8066" i="1"/>
  <c r="P8066" i="1" l="1" a="1"/>
  <c r="P8066" i="1" s="1"/>
  <c r="Q8066" i="1" s="1"/>
  <c r="V8066" i="1" s="1"/>
  <c r="Y8066" i="1" s="1"/>
  <c r="Z8066" i="1" s="1"/>
  <c r="AA8066" i="1" s="1"/>
  <c r="A8067" i="1"/>
  <c r="A8068" i="1" l="1"/>
  <c r="P8067" i="1" a="1"/>
  <c r="P8067" i="1" s="1"/>
  <c r="Q8067" i="1" s="1"/>
  <c r="V8067" i="1" s="1"/>
  <c r="Y8067" i="1" s="1"/>
  <c r="Z8067" i="1" s="1"/>
  <c r="AA8067" i="1" s="1"/>
  <c r="A8069" i="1" l="1"/>
  <c r="P8068" i="1" a="1"/>
  <c r="P8068" i="1" s="1"/>
  <c r="Q8068" i="1" s="1"/>
  <c r="V8068" i="1" s="1"/>
  <c r="Y8068" i="1" s="1"/>
  <c r="Z8068" i="1" s="1"/>
  <c r="AA8068" i="1" s="1"/>
  <c r="A8070" i="1" l="1"/>
  <c r="P8069" i="1" a="1"/>
  <c r="P8069" i="1" s="1"/>
  <c r="Q8069" i="1" s="1"/>
  <c r="V8069" i="1" s="1"/>
  <c r="Y8069" i="1" s="1"/>
  <c r="Z8069" i="1" s="1"/>
  <c r="AA8069" i="1" s="1"/>
  <c r="P8070" i="1" l="1" a="1"/>
  <c r="P8070" i="1" s="1"/>
  <c r="Q8070" i="1" s="1"/>
  <c r="V8070" i="1" s="1"/>
  <c r="Y8070" i="1" s="1"/>
  <c r="Z8070" i="1" s="1"/>
  <c r="AA8070" i="1" s="1"/>
  <c r="A8071" i="1"/>
  <c r="A8072" i="1" l="1"/>
  <c r="P8071" i="1" a="1"/>
  <c r="P8071" i="1" s="1"/>
  <c r="Q8071" i="1" s="1"/>
  <c r="V8071" i="1" s="1"/>
  <c r="Y8071" i="1" s="1"/>
  <c r="Z8071" i="1" s="1"/>
  <c r="AA8071" i="1" s="1"/>
  <c r="A8073" i="1" l="1"/>
  <c r="P8072" i="1" a="1"/>
  <c r="P8072" i="1" s="1"/>
  <c r="Q8072" i="1" s="1"/>
  <c r="V8072" i="1" s="1"/>
  <c r="Y8072" i="1" s="1"/>
  <c r="Z8072" i="1" s="1"/>
  <c r="AA8072" i="1" s="1"/>
  <c r="A8074" i="1" l="1"/>
  <c r="P8073" i="1" a="1"/>
  <c r="P8073" i="1" s="1"/>
  <c r="Q8073" i="1" s="1"/>
  <c r="V8073" i="1" s="1"/>
  <c r="Y8073" i="1" s="1"/>
  <c r="Z8073" i="1" s="1"/>
  <c r="AA8073" i="1" s="1"/>
  <c r="P8074" i="1" l="1" a="1"/>
  <c r="P8074" i="1" s="1"/>
  <c r="Q8074" i="1" s="1"/>
  <c r="V8074" i="1" s="1"/>
  <c r="Y8074" i="1" s="1"/>
  <c r="Z8074" i="1" s="1"/>
  <c r="AA8074" i="1" s="1"/>
  <c r="A8075" i="1"/>
  <c r="P8075" i="1" l="1" a="1"/>
  <c r="P8075" i="1" s="1"/>
  <c r="Q8075" i="1" s="1"/>
  <c r="V8075" i="1" s="1"/>
  <c r="Y8075" i="1" s="1"/>
  <c r="Z8075" i="1" s="1"/>
  <c r="AA8075" i="1" s="1"/>
  <c r="A8076" i="1"/>
  <c r="A8077" i="1" l="1"/>
  <c r="P8076" i="1" a="1"/>
  <c r="P8076" i="1" s="1"/>
  <c r="Q8076" i="1" s="1"/>
  <c r="V8076" i="1" s="1"/>
  <c r="Y8076" i="1" s="1"/>
  <c r="Z8076" i="1" s="1"/>
  <c r="AA8076" i="1" s="1"/>
  <c r="P8077" i="1" l="1" a="1"/>
  <c r="P8077" i="1" s="1"/>
  <c r="Q8077" i="1" s="1"/>
  <c r="V8077" i="1" s="1"/>
  <c r="Y8077" i="1" s="1"/>
  <c r="Z8077" i="1" s="1"/>
  <c r="AA8077" i="1" s="1"/>
  <c r="A8078" i="1"/>
  <c r="A8079" i="1" l="1"/>
  <c r="P8078" i="1" a="1"/>
  <c r="P8078" i="1" s="1"/>
  <c r="Q8078" i="1" s="1"/>
  <c r="V8078" i="1" s="1"/>
  <c r="Y8078" i="1" s="1"/>
  <c r="Z8078" i="1" s="1"/>
  <c r="AA8078" i="1" s="1"/>
  <c r="P8079" i="1" l="1" a="1"/>
  <c r="P8079" i="1" s="1"/>
  <c r="Q8079" i="1" s="1"/>
  <c r="V8079" i="1" s="1"/>
  <c r="Y8079" i="1" s="1"/>
  <c r="Z8079" i="1" s="1"/>
  <c r="AA8079" i="1" s="1"/>
  <c r="A8080" i="1"/>
  <c r="A8081" i="1" l="1"/>
  <c r="P8080" i="1" a="1"/>
  <c r="P8080" i="1" s="1"/>
  <c r="Q8080" i="1" s="1"/>
  <c r="V8080" i="1" s="1"/>
  <c r="Y8080" i="1" s="1"/>
  <c r="Z8080" i="1" s="1"/>
  <c r="AA8080" i="1" s="1"/>
  <c r="A8082" i="1" l="1"/>
  <c r="P8081" i="1" a="1"/>
  <c r="P8081" i="1" s="1"/>
  <c r="Q8081" i="1" s="1"/>
  <c r="V8081" i="1" s="1"/>
  <c r="Y8081" i="1" s="1"/>
  <c r="Z8081" i="1" s="1"/>
  <c r="AA8081" i="1" s="1"/>
  <c r="P8082" i="1" l="1" a="1"/>
  <c r="P8082" i="1" s="1"/>
  <c r="Q8082" i="1" s="1"/>
  <c r="V8082" i="1" s="1"/>
  <c r="Y8082" i="1" s="1"/>
  <c r="Z8082" i="1" s="1"/>
  <c r="AA8082" i="1" s="1"/>
  <c r="A8083" i="1"/>
  <c r="P8083" i="1" l="1" a="1"/>
  <c r="P8083" i="1" s="1"/>
  <c r="Q8083" i="1" s="1"/>
  <c r="V8083" i="1" s="1"/>
  <c r="Y8083" i="1" s="1"/>
  <c r="Z8083" i="1" s="1"/>
  <c r="AA8083" i="1" s="1"/>
  <c r="A8084" i="1"/>
  <c r="P8084" i="1" l="1" a="1"/>
  <c r="P8084" i="1" s="1"/>
  <c r="Q8084" i="1" s="1"/>
  <c r="V8084" i="1" s="1"/>
  <c r="Y8084" i="1" s="1"/>
  <c r="Z8084" i="1" s="1"/>
  <c r="AA8084" i="1" s="1"/>
  <c r="A8085" i="1"/>
  <c r="A8086" i="1" l="1"/>
  <c r="P8085" i="1" a="1"/>
  <c r="P8085" i="1" s="1"/>
  <c r="Q8085" i="1" s="1"/>
  <c r="V8085" i="1" s="1"/>
  <c r="Y8085" i="1" s="1"/>
  <c r="Z8085" i="1" s="1"/>
  <c r="AA8085" i="1" s="1"/>
  <c r="A8087" i="1" l="1"/>
  <c r="P8086" i="1" a="1"/>
  <c r="P8086" i="1" s="1"/>
  <c r="Q8086" i="1" s="1"/>
  <c r="V8086" i="1" s="1"/>
  <c r="Y8086" i="1" s="1"/>
  <c r="Z8086" i="1" s="1"/>
  <c r="AA8086" i="1" s="1"/>
  <c r="A8088" i="1" l="1"/>
  <c r="P8087" i="1" a="1"/>
  <c r="P8087" i="1" s="1"/>
  <c r="Q8087" i="1" s="1"/>
  <c r="V8087" i="1" s="1"/>
  <c r="Y8087" i="1" s="1"/>
  <c r="Z8087" i="1" s="1"/>
  <c r="AA8087" i="1" s="1"/>
  <c r="P8088" i="1" l="1" a="1"/>
  <c r="P8088" i="1" s="1"/>
  <c r="Q8088" i="1" s="1"/>
  <c r="V8088" i="1" s="1"/>
  <c r="Y8088" i="1" s="1"/>
  <c r="Z8088" i="1" s="1"/>
  <c r="AA8088" i="1" s="1"/>
  <c r="A8089" i="1"/>
  <c r="P8089" i="1" l="1" a="1"/>
  <c r="P8089" i="1" s="1"/>
  <c r="Q8089" i="1" s="1"/>
  <c r="V8089" i="1" s="1"/>
  <c r="Y8089" i="1" s="1"/>
  <c r="Z8089" i="1" s="1"/>
  <c r="AA8089" i="1" s="1"/>
  <c r="A8090" i="1"/>
  <c r="P8090" i="1" l="1" a="1"/>
  <c r="P8090" i="1" s="1"/>
  <c r="Q8090" i="1" s="1"/>
  <c r="V8090" i="1" s="1"/>
  <c r="Y8090" i="1" s="1"/>
  <c r="Z8090" i="1" s="1"/>
  <c r="AA8090" i="1" s="1"/>
  <c r="A8091" i="1"/>
  <c r="P8091" i="1" l="1" a="1"/>
  <c r="P8091" i="1" s="1"/>
  <c r="Q8091" i="1" s="1"/>
  <c r="V8091" i="1" s="1"/>
  <c r="Y8091" i="1" s="1"/>
  <c r="Z8091" i="1" s="1"/>
  <c r="AA8091" i="1" s="1"/>
  <c r="A8092" i="1"/>
  <c r="P8092" i="1" l="1" a="1"/>
  <c r="P8092" i="1" s="1"/>
  <c r="Q8092" i="1" s="1"/>
  <c r="V8092" i="1" s="1"/>
  <c r="Y8092" i="1" s="1"/>
  <c r="Z8092" i="1" s="1"/>
  <c r="AA8092" i="1" s="1"/>
  <c r="A8093" i="1"/>
  <c r="A8094" i="1" l="1"/>
  <c r="P8093" i="1" a="1"/>
  <c r="P8093" i="1" s="1"/>
  <c r="Q8093" i="1" s="1"/>
  <c r="V8093" i="1" s="1"/>
  <c r="Y8093" i="1" s="1"/>
  <c r="Z8093" i="1" s="1"/>
  <c r="AA8093" i="1" s="1"/>
  <c r="A8095" i="1" l="1"/>
  <c r="P8094" i="1" a="1"/>
  <c r="P8094" i="1" s="1"/>
  <c r="Q8094" i="1" s="1"/>
  <c r="V8094" i="1" s="1"/>
  <c r="Y8094" i="1" s="1"/>
  <c r="Z8094" i="1" s="1"/>
  <c r="AA8094" i="1" s="1"/>
  <c r="A8096" i="1" l="1"/>
  <c r="P8095" i="1" a="1"/>
  <c r="P8095" i="1" s="1"/>
  <c r="Q8095" i="1" s="1"/>
  <c r="V8095" i="1" s="1"/>
  <c r="Y8095" i="1" s="1"/>
  <c r="Z8095" i="1" s="1"/>
  <c r="AA8095" i="1" s="1"/>
  <c r="A8097" i="1" l="1"/>
  <c r="P8096" i="1" a="1"/>
  <c r="P8096" i="1" s="1"/>
  <c r="Q8096" i="1" s="1"/>
  <c r="V8096" i="1" s="1"/>
  <c r="Y8096" i="1" s="1"/>
  <c r="Z8096" i="1" s="1"/>
  <c r="AA8096" i="1" s="1"/>
  <c r="P8097" i="1" l="1" a="1"/>
  <c r="P8097" i="1" s="1"/>
  <c r="Q8097" i="1" s="1"/>
  <c r="V8097" i="1" s="1"/>
  <c r="Y8097" i="1" s="1"/>
  <c r="Z8097" i="1" s="1"/>
  <c r="AA8097" i="1" s="1"/>
  <c r="A8098" i="1"/>
  <c r="A8099" i="1" l="1"/>
  <c r="P8098" i="1" a="1"/>
  <c r="P8098" i="1" s="1"/>
  <c r="Q8098" i="1" s="1"/>
  <c r="V8098" i="1" s="1"/>
  <c r="Y8098" i="1" s="1"/>
  <c r="Z8098" i="1" s="1"/>
  <c r="AA8098" i="1" s="1"/>
  <c r="P8099" i="1" l="1" a="1"/>
  <c r="P8099" i="1" s="1"/>
  <c r="Q8099" i="1" s="1"/>
  <c r="V8099" i="1" s="1"/>
  <c r="Y8099" i="1" s="1"/>
  <c r="Z8099" i="1" s="1"/>
  <c r="AA8099" i="1" s="1"/>
  <c r="A8100" i="1"/>
  <c r="A8101" i="1" l="1"/>
  <c r="P8100" i="1" a="1"/>
  <c r="P8100" i="1" s="1"/>
  <c r="Q8100" i="1" s="1"/>
  <c r="V8100" i="1" s="1"/>
  <c r="Y8100" i="1" s="1"/>
  <c r="Z8100" i="1" s="1"/>
  <c r="AA8100" i="1" s="1"/>
  <c r="A8102" i="1" l="1"/>
  <c r="P8101" i="1" a="1"/>
  <c r="P8101" i="1" s="1"/>
  <c r="Q8101" i="1" s="1"/>
  <c r="V8101" i="1" s="1"/>
  <c r="Y8101" i="1" s="1"/>
  <c r="Z8101" i="1" s="1"/>
  <c r="AA8101" i="1" s="1"/>
  <c r="P8102" i="1" l="1" a="1"/>
  <c r="P8102" i="1" s="1"/>
  <c r="Q8102" i="1" s="1"/>
  <c r="V8102" i="1" s="1"/>
  <c r="Y8102" i="1" s="1"/>
  <c r="Z8102" i="1" s="1"/>
  <c r="AA8102" i="1" s="1"/>
  <c r="A8103" i="1"/>
  <c r="A8104" i="1" l="1"/>
  <c r="P8103" i="1" a="1"/>
  <c r="P8103" i="1" s="1"/>
  <c r="Q8103" i="1" s="1"/>
  <c r="V8103" i="1" s="1"/>
  <c r="Y8103" i="1" s="1"/>
  <c r="Z8103" i="1" s="1"/>
  <c r="AA8103" i="1" s="1"/>
  <c r="A8105" i="1" l="1"/>
  <c r="P8104" i="1" a="1"/>
  <c r="P8104" i="1" s="1"/>
  <c r="Q8104" i="1" s="1"/>
  <c r="V8104" i="1" s="1"/>
  <c r="Y8104" i="1" s="1"/>
  <c r="Z8104" i="1" s="1"/>
  <c r="AA8104" i="1" s="1"/>
  <c r="A8106" i="1" l="1"/>
  <c r="P8105" i="1" a="1"/>
  <c r="P8105" i="1" s="1"/>
  <c r="Q8105" i="1" s="1"/>
  <c r="V8105" i="1" s="1"/>
  <c r="Y8105" i="1" s="1"/>
  <c r="Z8105" i="1" s="1"/>
  <c r="AA8105" i="1" s="1"/>
  <c r="A8107" i="1" l="1"/>
  <c r="P8106" i="1" a="1"/>
  <c r="P8106" i="1" s="1"/>
  <c r="Q8106" i="1" s="1"/>
  <c r="V8106" i="1" s="1"/>
  <c r="Y8106" i="1" s="1"/>
  <c r="Z8106" i="1" s="1"/>
  <c r="AA8106" i="1" s="1"/>
  <c r="A8108" i="1" l="1"/>
  <c r="P8107" i="1" a="1"/>
  <c r="P8107" i="1" s="1"/>
  <c r="Q8107" i="1" s="1"/>
  <c r="V8107" i="1" s="1"/>
  <c r="Y8107" i="1" s="1"/>
  <c r="Z8107" i="1" s="1"/>
  <c r="AA8107" i="1" s="1"/>
  <c r="P8108" i="1" l="1" a="1"/>
  <c r="P8108" i="1" s="1"/>
  <c r="Q8108" i="1" s="1"/>
  <c r="V8108" i="1" s="1"/>
  <c r="Y8108" i="1" s="1"/>
  <c r="Z8108" i="1" s="1"/>
  <c r="AA8108" i="1" s="1"/>
  <c r="A8109" i="1"/>
  <c r="A8110" i="1" l="1"/>
  <c r="P8109" i="1" a="1"/>
  <c r="P8109" i="1" s="1"/>
  <c r="Q8109" i="1" s="1"/>
  <c r="V8109" i="1" s="1"/>
  <c r="Y8109" i="1" s="1"/>
  <c r="Z8109" i="1" s="1"/>
  <c r="AA8109" i="1" s="1"/>
  <c r="P8110" i="1" l="1" a="1"/>
  <c r="P8110" i="1" s="1"/>
  <c r="Q8110" i="1" s="1"/>
  <c r="V8110" i="1" s="1"/>
  <c r="Y8110" i="1" s="1"/>
  <c r="Z8110" i="1" s="1"/>
  <c r="AA8110" i="1" s="1"/>
  <c r="A8111" i="1"/>
  <c r="A8112" i="1" l="1"/>
  <c r="P8111" i="1" a="1"/>
  <c r="P8111" i="1" s="1"/>
  <c r="Q8111" i="1" s="1"/>
  <c r="V8111" i="1" s="1"/>
  <c r="Y8111" i="1" s="1"/>
  <c r="Z8111" i="1" s="1"/>
  <c r="AA8111" i="1" s="1"/>
  <c r="P8112" i="1" l="1" a="1"/>
  <c r="P8112" i="1" s="1"/>
  <c r="Q8112" i="1" s="1"/>
  <c r="V8112" i="1" s="1"/>
  <c r="Y8112" i="1" s="1"/>
  <c r="Z8112" i="1" s="1"/>
  <c r="AA8112" i="1" s="1"/>
  <c r="A8113" i="1"/>
  <c r="A8114" i="1" l="1"/>
  <c r="P8113" i="1" a="1"/>
  <c r="P8113" i="1" s="1"/>
  <c r="Q8113" i="1" s="1"/>
  <c r="V8113" i="1" s="1"/>
  <c r="Y8113" i="1" s="1"/>
  <c r="Z8113" i="1" s="1"/>
  <c r="AA8113" i="1" s="1"/>
  <c r="P8114" i="1" l="1" a="1"/>
  <c r="P8114" i="1" s="1"/>
  <c r="Q8114" i="1" s="1"/>
  <c r="V8114" i="1" s="1"/>
  <c r="Y8114" i="1" s="1"/>
  <c r="Z8114" i="1" s="1"/>
  <c r="AA8114" i="1" s="1"/>
  <c r="A8115" i="1"/>
  <c r="A8116" i="1" l="1"/>
  <c r="P8115" i="1" a="1"/>
  <c r="P8115" i="1" s="1"/>
  <c r="Q8115" i="1" s="1"/>
  <c r="V8115" i="1" s="1"/>
  <c r="Y8115" i="1" s="1"/>
  <c r="Z8115" i="1" s="1"/>
  <c r="AA8115" i="1" s="1"/>
  <c r="A8117" i="1" l="1"/>
  <c r="P8116" i="1" a="1"/>
  <c r="P8116" i="1" s="1"/>
  <c r="Q8116" i="1" s="1"/>
  <c r="V8116" i="1" s="1"/>
  <c r="Y8116" i="1" s="1"/>
  <c r="Z8116" i="1" s="1"/>
  <c r="AA8116" i="1" s="1"/>
  <c r="P8117" i="1" l="1" a="1"/>
  <c r="P8117" i="1" s="1"/>
  <c r="Q8117" i="1" s="1"/>
  <c r="V8117" i="1" s="1"/>
  <c r="Y8117" i="1" s="1"/>
  <c r="Z8117" i="1" s="1"/>
  <c r="AA8117" i="1" s="1"/>
  <c r="A8118" i="1"/>
  <c r="A8119" i="1" l="1"/>
  <c r="P8118" i="1" a="1"/>
  <c r="P8118" i="1" s="1"/>
  <c r="Q8118" i="1" s="1"/>
  <c r="V8118" i="1" s="1"/>
  <c r="Y8118" i="1" s="1"/>
  <c r="Z8118" i="1" s="1"/>
  <c r="AA8118" i="1" s="1"/>
  <c r="A8120" i="1" l="1"/>
  <c r="P8119" i="1" a="1"/>
  <c r="P8119" i="1" s="1"/>
  <c r="Q8119" i="1" s="1"/>
  <c r="V8119" i="1" s="1"/>
  <c r="Y8119" i="1" s="1"/>
  <c r="Z8119" i="1" s="1"/>
  <c r="AA8119" i="1" s="1"/>
  <c r="A8121" i="1" l="1"/>
  <c r="P8120" i="1" a="1"/>
  <c r="P8120" i="1" s="1"/>
  <c r="Q8120" i="1" s="1"/>
  <c r="V8120" i="1" s="1"/>
  <c r="Y8120" i="1" s="1"/>
  <c r="Z8120" i="1" s="1"/>
  <c r="AA8120" i="1" s="1"/>
  <c r="A8122" i="1" l="1"/>
  <c r="P8121" i="1" a="1"/>
  <c r="P8121" i="1" s="1"/>
  <c r="Q8121" i="1" s="1"/>
  <c r="V8121" i="1" s="1"/>
  <c r="Y8121" i="1" s="1"/>
  <c r="Z8121" i="1" s="1"/>
  <c r="AA8121" i="1" s="1"/>
  <c r="A8123" i="1" l="1"/>
  <c r="P8122" i="1" a="1"/>
  <c r="P8122" i="1" s="1"/>
  <c r="Q8122" i="1" s="1"/>
  <c r="V8122" i="1" s="1"/>
  <c r="Y8122" i="1" s="1"/>
  <c r="Z8122" i="1" s="1"/>
  <c r="AA8122" i="1" s="1"/>
  <c r="A8124" i="1" l="1"/>
  <c r="P8123" i="1" a="1"/>
  <c r="P8123" i="1" s="1"/>
  <c r="Q8123" i="1" s="1"/>
  <c r="V8123" i="1" s="1"/>
  <c r="Y8123" i="1" s="1"/>
  <c r="Z8123" i="1" s="1"/>
  <c r="AA8123" i="1" s="1"/>
  <c r="A8125" i="1" l="1"/>
  <c r="P8124" i="1" a="1"/>
  <c r="P8124" i="1" s="1"/>
  <c r="Q8124" i="1" s="1"/>
  <c r="V8124" i="1" s="1"/>
  <c r="Y8124" i="1" s="1"/>
  <c r="Z8124" i="1" s="1"/>
  <c r="AA8124" i="1" s="1"/>
  <c r="P8125" i="1" l="1" a="1"/>
  <c r="P8125" i="1" s="1"/>
  <c r="Q8125" i="1" s="1"/>
  <c r="V8125" i="1" s="1"/>
  <c r="Y8125" i="1" s="1"/>
  <c r="Z8125" i="1" s="1"/>
  <c r="AA8125" i="1" s="1"/>
  <c r="A8126" i="1"/>
  <c r="A8127" i="1" l="1"/>
  <c r="P8126" i="1" a="1"/>
  <c r="P8126" i="1" s="1"/>
  <c r="Q8126" i="1" s="1"/>
  <c r="V8126" i="1" s="1"/>
  <c r="Y8126" i="1" s="1"/>
  <c r="Z8126" i="1" s="1"/>
  <c r="AA8126" i="1" s="1"/>
  <c r="A8128" i="1" l="1"/>
  <c r="P8127" i="1" a="1"/>
  <c r="P8127" i="1" s="1"/>
  <c r="Q8127" i="1" s="1"/>
  <c r="V8127" i="1" s="1"/>
  <c r="Y8127" i="1" s="1"/>
  <c r="Z8127" i="1" s="1"/>
  <c r="AA8127" i="1" s="1"/>
  <c r="A8129" i="1" l="1"/>
  <c r="P8128" i="1" a="1"/>
  <c r="P8128" i="1" s="1"/>
  <c r="Q8128" i="1" s="1"/>
  <c r="V8128" i="1" s="1"/>
  <c r="Y8128" i="1" s="1"/>
  <c r="Z8128" i="1" s="1"/>
  <c r="AA8128" i="1" s="1"/>
  <c r="A8130" i="1" l="1"/>
  <c r="P8129" i="1" a="1"/>
  <c r="P8129" i="1" s="1"/>
  <c r="Q8129" i="1" s="1"/>
  <c r="V8129" i="1" s="1"/>
  <c r="Y8129" i="1" s="1"/>
  <c r="Z8129" i="1" s="1"/>
  <c r="AA8129" i="1" s="1"/>
  <c r="A8131" i="1" l="1"/>
  <c r="P8130" i="1" a="1"/>
  <c r="P8130" i="1" s="1"/>
  <c r="Q8130" i="1" s="1"/>
  <c r="V8130" i="1" s="1"/>
  <c r="Y8130" i="1" s="1"/>
  <c r="Z8130" i="1" s="1"/>
  <c r="AA8130" i="1" s="1"/>
  <c r="P8131" i="1" l="1" a="1"/>
  <c r="P8131" i="1" s="1"/>
  <c r="Q8131" i="1" s="1"/>
  <c r="V8131" i="1" s="1"/>
  <c r="Y8131" i="1" s="1"/>
  <c r="Z8131" i="1" s="1"/>
  <c r="AA8131" i="1" s="1"/>
  <c r="A8132" i="1"/>
  <c r="A8133" i="1" l="1"/>
  <c r="P8132" i="1" a="1"/>
  <c r="P8132" i="1" s="1"/>
  <c r="Q8132" i="1" s="1"/>
  <c r="V8132" i="1" s="1"/>
  <c r="Y8132" i="1" s="1"/>
  <c r="Z8132" i="1" s="1"/>
  <c r="AA8132" i="1" s="1"/>
  <c r="P8133" i="1" l="1" a="1"/>
  <c r="P8133" i="1" s="1"/>
  <c r="Q8133" i="1" s="1"/>
  <c r="V8133" i="1" s="1"/>
  <c r="Y8133" i="1" s="1"/>
  <c r="Z8133" i="1" s="1"/>
  <c r="AA8133" i="1" s="1"/>
  <c r="A8134" i="1"/>
  <c r="A8135" i="1" l="1"/>
  <c r="P8134" i="1" a="1"/>
  <c r="P8134" i="1" s="1"/>
  <c r="Q8134" i="1" s="1"/>
  <c r="V8134" i="1" s="1"/>
  <c r="Y8134" i="1" s="1"/>
  <c r="Z8134" i="1" s="1"/>
  <c r="AA8134" i="1" s="1"/>
  <c r="A8136" i="1" l="1"/>
  <c r="P8135" i="1" a="1"/>
  <c r="P8135" i="1" s="1"/>
  <c r="Q8135" i="1" s="1"/>
  <c r="V8135" i="1" s="1"/>
  <c r="Y8135" i="1" s="1"/>
  <c r="Z8135" i="1" s="1"/>
  <c r="AA8135" i="1" s="1"/>
  <c r="A8137" i="1" l="1"/>
  <c r="P8136" i="1" a="1"/>
  <c r="P8136" i="1" s="1"/>
  <c r="Q8136" i="1" s="1"/>
  <c r="V8136" i="1" s="1"/>
  <c r="Y8136" i="1" s="1"/>
  <c r="Z8136" i="1" s="1"/>
  <c r="AA8136" i="1" s="1"/>
  <c r="A8138" i="1" l="1"/>
  <c r="P8137" i="1" a="1"/>
  <c r="P8137" i="1" s="1"/>
  <c r="Q8137" i="1" s="1"/>
  <c r="V8137" i="1" s="1"/>
  <c r="Y8137" i="1" s="1"/>
  <c r="Z8137" i="1" s="1"/>
  <c r="AA8137" i="1" s="1"/>
  <c r="A8139" i="1" l="1"/>
  <c r="P8138" i="1" a="1"/>
  <c r="P8138" i="1" s="1"/>
  <c r="Q8138" i="1" s="1"/>
  <c r="V8138" i="1" s="1"/>
  <c r="Y8138" i="1" s="1"/>
  <c r="Z8138" i="1" s="1"/>
  <c r="AA8138" i="1" s="1"/>
  <c r="P8139" i="1" l="1" a="1"/>
  <c r="P8139" i="1" s="1"/>
  <c r="Q8139" i="1" s="1"/>
  <c r="V8139" i="1" s="1"/>
  <c r="Y8139" i="1" s="1"/>
  <c r="Z8139" i="1" s="1"/>
  <c r="AA8139" i="1" s="1"/>
  <c r="A8140" i="1"/>
  <c r="P8140" i="1" l="1" a="1"/>
  <c r="P8140" i="1" s="1"/>
  <c r="Q8140" i="1" s="1"/>
  <c r="V8140" i="1" s="1"/>
  <c r="Y8140" i="1" s="1"/>
  <c r="Z8140" i="1" s="1"/>
  <c r="AA8140" i="1" s="1"/>
  <c r="A8141" i="1"/>
  <c r="P8141" i="1" l="1" a="1"/>
  <c r="P8141" i="1" s="1"/>
  <c r="Q8141" i="1" s="1"/>
  <c r="V8141" i="1" s="1"/>
  <c r="Y8141" i="1" s="1"/>
  <c r="Z8141" i="1" s="1"/>
  <c r="AA8141" i="1" s="1"/>
  <c r="A8142" i="1"/>
  <c r="A8143" i="1" l="1"/>
  <c r="P8142" i="1" a="1"/>
  <c r="P8142" i="1" s="1"/>
  <c r="Q8142" i="1" s="1"/>
  <c r="V8142" i="1" s="1"/>
  <c r="Y8142" i="1" s="1"/>
  <c r="Z8142" i="1" s="1"/>
  <c r="AA8142" i="1" s="1"/>
  <c r="A8144" i="1" l="1"/>
  <c r="P8143" i="1" a="1"/>
  <c r="P8143" i="1" s="1"/>
  <c r="Q8143" i="1" s="1"/>
  <c r="V8143" i="1" s="1"/>
  <c r="Y8143" i="1" s="1"/>
  <c r="Z8143" i="1" s="1"/>
  <c r="AA8143" i="1" s="1"/>
  <c r="A8145" i="1" l="1"/>
  <c r="P8144" i="1" a="1"/>
  <c r="P8144" i="1" s="1"/>
  <c r="Q8144" i="1" s="1"/>
  <c r="V8144" i="1" s="1"/>
  <c r="Y8144" i="1" s="1"/>
  <c r="Z8144" i="1" s="1"/>
  <c r="AA8144" i="1" s="1"/>
  <c r="P8145" i="1" l="1" a="1"/>
  <c r="P8145" i="1" s="1"/>
  <c r="Q8145" i="1" s="1"/>
  <c r="V8145" i="1" s="1"/>
  <c r="Y8145" i="1" s="1"/>
  <c r="Z8145" i="1" s="1"/>
  <c r="AA8145" i="1" s="1"/>
  <c r="A8146" i="1"/>
  <c r="A8147" i="1" l="1"/>
  <c r="P8146" i="1" a="1"/>
  <c r="P8146" i="1" s="1"/>
  <c r="Q8146" i="1" s="1"/>
  <c r="V8146" i="1" s="1"/>
  <c r="Y8146" i="1" s="1"/>
  <c r="Z8146" i="1" s="1"/>
  <c r="AA8146" i="1" s="1"/>
  <c r="P8147" i="1" l="1" a="1"/>
  <c r="P8147" i="1" s="1"/>
  <c r="Q8147" i="1" s="1"/>
  <c r="V8147" i="1" s="1"/>
  <c r="Y8147" i="1" s="1"/>
  <c r="Z8147" i="1" s="1"/>
  <c r="AA8147" i="1" s="1"/>
  <c r="A8148" i="1"/>
  <c r="P8148" i="1" l="1" a="1"/>
  <c r="P8148" i="1" s="1"/>
  <c r="Q8148" i="1" s="1"/>
  <c r="V8148" i="1" s="1"/>
  <c r="Y8148" i="1" s="1"/>
  <c r="Z8148" i="1" s="1"/>
  <c r="AA8148" i="1" s="1"/>
  <c r="A8149" i="1"/>
  <c r="P8149" i="1" l="1" a="1"/>
  <c r="P8149" i="1" s="1"/>
  <c r="Q8149" i="1" s="1"/>
  <c r="V8149" i="1" s="1"/>
  <c r="Y8149" i="1" s="1"/>
  <c r="Z8149" i="1" s="1"/>
  <c r="AA8149" i="1" s="1"/>
  <c r="A8150" i="1"/>
  <c r="A8151" i="1" l="1"/>
  <c r="P8150" i="1" a="1"/>
  <c r="P8150" i="1" s="1"/>
  <c r="Q8150" i="1" s="1"/>
  <c r="V8150" i="1" s="1"/>
  <c r="Y8150" i="1" s="1"/>
  <c r="Z8150" i="1" s="1"/>
  <c r="AA8150" i="1" s="1"/>
  <c r="A8152" i="1" l="1"/>
  <c r="P8151" i="1" a="1"/>
  <c r="P8151" i="1" s="1"/>
  <c r="Q8151" i="1" s="1"/>
  <c r="V8151" i="1" s="1"/>
  <c r="Y8151" i="1" s="1"/>
  <c r="Z8151" i="1" s="1"/>
  <c r="AA8151" i="1" s="1"/>
  <c r="A8153" i="1" l="1"/>
  <c r="P8152" i="1" a="1"/>
  <c r="P8152" i="1" s="1"/>
  <c r="Q8152" i="1" s="1"/>
  <c r="V8152" i="1" s="1"/>
  <c r="Y8152" i="1" s="1"/>
  <c r="Z8152" i="1" s="1"/>
  <c r="AA8152" i="1" s="1"/>
  <c r="P8153" i="1" l="1" a="1"/>
  <c r="P8153" i="1" s="1"/>
  <c r="Q8153" i="1" s="1"/>
  <c r="V8153" i="1" s="1"/>
  <c r="Y8153" i="1" s="1"/>
  <c r="Z8153" i="1" s="1"/>
  <c r="AA8153" i="1" s="1"/>
  <c r="A8154" i="1"/>
  <c r="A8155" i="1" l="1"/>
  <c r="P8154" i="1" a="1"/>
  <c r="P8154" i="1" s="1"/>
  <c r="Q8154" i="1" s="1"/>
  <c r="V8154" i="1" s="1"/>
  <c r="Y8154" i="1" s="1"/>
  <c r="Z8154" i="1" s="1"/>
  <c r="AA8154" i="1" s="1"/>
  <c r="P8155" i="1" l="1" a="1"/>
  <c r="P8155" i="1" s="1"/>
  <c r="Q8155" i="1" s="1"/>
  <c r="V8155" i="1" s="1"/>
  <c r="Y8155" i="1" s="1"/>
  <c r="Z8155" i="1" s="1"/>
  <c r="AA8155" i="1" s="1"/>
  <c r="A8156" i="1"/>
  <c r="A8157" i="1" l="1"/>
  <c r="P8156" i="1" a="1"/>
  <c r="P8156" i="1" s="1"/>
  <c r="Q8156" i="1" s="1"/>
  <c r="V8156" i="1" s="1"/>
  <c r="Y8156" i="1" s="1"/>
  <c r="Z8156" i="1" s="1"/>
  <c r="AA8156" i="1" s="1"/>
  <c r="P8157" i="1" l="1" a="1"/>
  <c r="P8157" i="1" s="1"/>
  <c r="Q8157" i="1" s="1"/>
  <c r="V8157" i="1" s="1"/>
  <c r="Y8157" i="1" s="1"/>
  <c r="Z8157" i="1" s="1"/>
  <c r="AA8157" i="1" s="1"/>
  <c r="A8158" i="1"/>
  <c r="A8159" i="1" l="1"/>
  <c r="P8158" i="1" a="1"/>
  <c r="P8158" i="1" s="1"/>
  <c r="Q8158" i="1" s="1"/>
  <c r="V8158" i="1" s="1"/>
  <c r="Y8158" i="1" s="1"/>
  <c r="Z8158" i="1" s="1"/>
  <c r="AA8158" i="1" s="1"/>
  <c r="A8160" i="1" l="1"/>
  <c r="P8159" i="1" a="1"/>
  <c r="P8159" i="1" s="1"/>
  <c r="Q8159" i="1" s="1"/>
  <c r="V8159" i="1" s="1"/>
  <c r="Y8159" i="1" s="1"/>
  <c r="Z8159" i="1" s="1"/>
  <c r="AA8159" i="1" s="1"/>
  <c r="A8161" i="1" l="1"/>
  <c r="P8160" i="1" a="1"/>
  <c r="P8160" i="1" s="1"/>
  <c r="Q8160" i="1" s="1"/>
  <c r="V8160" i="1" s="1"/>
  <c r="Y8160" i="1" s="1"/>
  <c r="Z8160" i="1" s="1"/>
  <c r="AA8160" i="1" s="1"/>
  <c r="P8161" i="1" l="1" a="1"/>
  <c r="P8161" i="1" s="1"/>
  <c r="Q8161" i="1" s="1"/>
  <c r="V8161" i="1" s="1"/>
  <c r="Y8161" i="1" s="1"/>
  <c r="Z8161" i="1" s="1"/>
  <c r="AA8161" i="1" s="1"/>
  <c r="A8162" i="1"/>
  <c r="A8163" i="1" l="1"/>
  <c r="P8162" i="1" a="1"/>
  <c r="P8162" i="1" s="1"/>
  <c r="Q8162" i="1" s="1"/>
  <c r="V8162" i="1" s="1"/>
  <c r="Y8162" i="1" s="1"/>
  <c r="Z8162" i="1" s="1"/>
  <c r="AA8162" i="1" s="1"/>
  <c r="P8163" i="1" l="1" a="1"/>
  <c r="P8163" i="1" s="1"/>
  <c r="Q8163" i="1" s="1"/>
  <c r="V8163" i="1" s="1"/>
  <c r="Y8163" i="1" s="1"/>
  <c r="Z8163" i="1" s="1"/>
  <c r="AA8163" i="1" s="1"/>
  <c r="A8164" i="1"/>
  <c r="P8164" i="1" l="1" a="1"/>
  <c r="P8164" i="1" s="1"/>
  <c r="Q8164" i="1" s="1"/>
  <c r="V8164" i="1" s="1"/>
  <c r="Y8164" i="1" s="1"/>
  <c r="Z8164" i="1" s="1"/>
  <c r="AA8164" i="1" s="1"/>
  <c r="A8165" i="1"/>
  <c r="P8165" i="1" l="1" a="1"/>
  <c r="P8165" i="1" s="1"/>
  <c r="Q8165" i="1" s="1"/>
  <c r="V8165" i="1" s="1"/>
  <c r="Y8165" i="1" s="1"/>
  <c r="Z8165" i="1" s="1"/>
  <c r="AA8165" i="1" s="1"/>
  <c r="A8166" i="1"/>
  <c r="A8167" i="1" l="1"/>
  <c r="P8166" i="1" a="1"/>
  <c r="P8166" i="1" s="1"/>
  <c r="Q8166" i="1" s="1"/>
  <c r="V8166" i="1" s="1"/>
  <c r="Y8166" i="1" s="1"/>
  <c r="Z8166" i="1" s="1"/>
  <c r="AA8166" i="1" s="1"/>
  <c r="P8167" i="1" l="1" a="1"/>
  <c r="P8167" i="1" s="1"/>
  <c r="Q8167" i="1" s="1"/>
  <c r="V8167" i="1" s="1"/>
  <c r="Y8167" i="1" s="1"/>
  <c r="Z8167" i="1" s="1"/>
  <c r="AA8167" i="1" s="1"/>
  <c r="A8168" i="1"/>
  <c r="P8168" i="1" l="1" a="1"/>
  <c r="P8168" i="1" s="1"/>
  <c r="Q8168" i="1" s="1"/>
  <c r="V8168" i="1" s="1"/>
  <c r="Y8168" i="1" s="1"/>
  <c r="Z8168" i="1" s="1"/>
  <c r="AA8168" i="1" s="1"/>
  <c r="A8169" i="1"/>
  <c r="P8169" i="1" l="1" a="1"/>
  <c r="P8169" i="1" s="1"/>
  <c r="Q8169" i="1" s="1"/>
  <c r="V8169" i="1" s="1"/>
  <c r="Y8169" i="1" s="1"/>
  <c r="Z8169" i="1" s="1"/>
  <c r="AA8169" i="1" s="1"/>
  <c r="A8170" i="1"/>
  <c r="A8171" i="1" l="1"/>
  <c r="P8170" i="1" a="1"/>
  <c r="P8170" i="1" s="1"/>
  <c r="Q8170" i="1" s="1"/>
  <c r="V8170" i="1" s="1"/>
  <c r="Y8170" i="1" s="1"/>
  <c r="Z8170" i="1" s="1"/>
  <c r="AA8170" i="1" s="1"/>
  <c r="A8172" i="1" l="1"/>
  <c r="P8171" i="1" a="1"/>
  <c r="P8171" i="1" s="1"/>
  <c r="Q8171" i="1" s="1"/>
  <c r="V8171" i="1" s="1"/>
  <c r="Y8171" i="1" s="1"/>
  <c r="Z8171" i="1" s="1"/>
  <c r="AA8171" i="1" s="1"/>
  <c r="A8173" i="1" l="1"/>
  <c r="P8172" i="1" a="1"/>
  <c r="P8172" i="1" s="1"/>
  <c r="Q8172" i="1" s="1"/>
  <c r="V8172" i="1" s="1"/>
  <c r="Y8172" i="1" s="1"/>
  <c r="Z8172" i="1" s="1"/>
  <c r="AA8172" i="1" s="1"/>
  <c r="A8174" i="1" l="1"/>
  <c r="P8173" i="1" a="1"/>
  <c r="P8173" i="1" s="1"/>
  <c r="Q8173" i="1" s="1"/>
  <c r="V8173" i="1" s="1"/>
  <c r="Y8173" i="1" s="1"/>
  <c r="Z8173" i="1" s="1"/>
  <c r="AA8173" i="1" s="1"/>
  <c r="P8174" i="1" l="1" a="1"/>
  <c r="P8174" i="1" s="1"/>
  <c r="Q8174" i="1" s="1"/>
  <c r="V8174" i="1" s="1"/>
  <c r="Y8174" i="1" s="1"/>
  <c r="Z8174" i="1" s="1"/>
  <c r="AA8174" i="1" s="1"/>
  <c r="A8175" i="1"/>
  <c r="A8176" i="1" l="1"/>
  <c r="P8175" i="1" a="1"/>
  <c r="P8175" i="1" s="1"/>
  <c r="Q8175" i="1" s="1"/>
  <c r="V8175" i="1" s="1"/>
  <c r="Y8175" i="1" s="1"/>
  <c r="Z8175" i="1" s="1"/>
  <c r="AA8175" i="1" s="1"/>
  <c r="P8176" i="1" l="1" a="1"/>
  <c r="P8176" i="1" s="1"/>
  <c r="Q8176" i="1" s="1"/>
  <c r="V8176" i="1" s="1"/>
  <c r="Y8176" i="1" s="1"/>
  <c r="Z8176" i="1" s="1"/>
  <c r="AA8176" i="1" s="1"/>
  <c r="A8177" i="1"/>
  <c r="A8178" i="1" l="1"/>
  <c r="P8177" i="1" a="1"/>
  <c r="P8177" i="1" s="1"/>
  <c r="Q8177" i="1" s="1"/>
  <c r="V8177" i="1" s="1"/>
  <c r="Y8177" i="1" s="1"/>
  <c r="Z8177" i="1" s="1"/>
  <c r="AA8177" i="1" s="1"/>
  <c r="A8179" i="1" l="1"/>
  <c r="P8178" i="1" a="1"/>
  <c r="P8178" i="1" s="1"/>
  <c r="Q8178" i="1" s="1"/>
  <c r="V8178" i="1" s="1"/>
  <c r="Y8178" i="1" s="1"/>
  <c r="Z8178" i="1" s="1"/>
  <c r="AA8178" i="1" s="1"/>
  <c r="A8180" i="1" l="1"/>
  <c r="P8179" i="1" a="1"/>
  <c r="P8179" i="1" s="1"/>
  <c r="Q8179" i="1" s="1"/>
  <c r="V8179" i="1" s="1"/>
  <c r="Y8179" i="1" s="1"/>
  <c r="Z8179" i="1" s="1"/>
  <c r="AA8179" i="1" s="1"/>
  <c r="A8181" i="1" l="1"/>
  <c r="P8180" i="1" a="1"/>
  <c r="P8180" i="1" s="1"/>
  <c r="Q8180" i="1" s="1"/>
  <c r="V8180" i="1" s="1"/>
  <c r="Y8180" i="1" s="1"/>
  <c r="Z8180" i="1" s="1"/>
  <c r="AA8180" i="1" s="1"/>
  <c r="P8181" i="1" l="1" a="1"/>
  <c r="P8181" i="1" s="1"/>
  <c r="Q8181" i="1" s="1"/>
  <c r="V8181" i="1" s="1"/>
  <c r="Y8181" i="1" s="1"/>
  <c r="Z8181" i="1" s="1"/>
  <c r="AA8181" i="1" s="1"/>
  <c r="A8182" i="1"/>
  <c r="A8183" i="1" l="1"/>
  <c r="P8182" i="1" a="1"/>
  <c r="P8182" i="1" s="1"/>
  <c r="Q8182" i="1" s="1"/>
  <c r="V8182" i="1" s="1"/>
  <c r="Y8182" i="1" s="1"/>
  <c r="Z8182" i="1" s="1"/>
  <c r="AA8182" i="1" s="1"/>
  <c r="P8183" i="1" l="1" a="1"/>
  <c r="P8183" i="1" s="1"/>
  <c r="Q8183" i="1" s="1"/>
  <c r="V8183" i="1" s="1"/>
  <c r="Y8183" i="1" s="1"/>
  <c r="Z8183" i="1" s="1"/>
  <c r="AA8183" i="1" s="1"/>
  <c r="A8184" i="1"/>
  <c r="A8185" i="1" l="1"/>
  <c r="P8184" i="1" a="1"/>
  <c r="P8184" i="1" s="1"/>
  <c r="Q8184" i="1" s="1"/>
  <c r="V8184" i="1" s="1"/>
  <c r="Y8184" i="1" s="1"/>
  <c r="Z8184" i="1" s="1"/>
  <c r="AA8184" i="1" s="1"/>
  <c r="A8186" i="1" l="1"/>
  <c r="P8185" i="1" a="1"/>
  <c r="P8185" i="1" s="1"/>
  <c r="Q8185" i="1" s="1"/>
  <c r="V8185" i="1" s="1"/>
  <c r="Y8185" i="1" s="1"/>
  <c r="Z8185" i="1" s="1"/>
  <c r="AA8185" i="1" s="1"/>
  <c r="A8187" i="1" l="1"/>
  <c r="P8186" i="1" a="1"/>
  <c r="P8186" i="1" s="1"/>
  <c r="Q8186" i="1" s="1"/>
  <c r="V8186" i="1" s="1"/>
  <c r="Y8186" i="1" s="1"/>
  <c r="Z8186" i="1" s="1"/>
  <c r="AA8186" i="1" s="1"/>
  <c r="A8188" i="1" l="1"/>
  <c r="P8187" i="1" a="1"/>
  <c r="P8187" i="1" s="1"/>
  <c r="Q8187" i="1" s="1"/>
  <c r="V8187" i="1" s="1"/>
  <c r="Y8187" i="1" s="1"/>
  <c r="Z8187" i="1" s="1"/>
  <c r="AA8187" i="1" s="1"/>
  <c r="P8188" i="1" l="1" a="1"/>
  <c r="P8188" i="1" s="1"/>
  <c r="Q8188" i="1" s="1"/>
  <c r="V8188" i="1" s="1"/>
  <c r="Y8188" i="1" s="1"/>
  <c r="Z8188" i="1" s="1"/>
  <c r="AA8188" i="1" s="1"/>
  <c r="A8189" i="1"/>
  <c r="P8189" i="1" l="1" a="1"/>
  <c r="P8189" i="1" s="1"/>
  <c r="Q8189" i="1" s="1"/>
  <c r="V8189" i="1" s="1"/>
  <c r="Y8189" i="1" s="1"/>
  <c r="Z8189" i="1" s="1"/>
  <c r="AA8189" i="1" s="1"/>
  <c r="A8190" i="1"/>
  <c r="P8190" i="1" l="1" a="1"/>
  <c r="P8190" i="1" s="1"/>
  <c r="Q8190" i="1" s="1"/>
  <c r="V8190" i="1" s="1"/>
  <c r="Y8190" i="1" s="1"/>
  <c r="Z8190" i="1" s="1"/>
  <c r="AA8190" i="1" s="1"/>
  <c r="A8191" i="1"/>
  <c r="A8192" i="1" l="1"/>
  <c r="P8191" i="1" a="1"/>
  <c r="P8191" i="1" s="1"/>
  <c r="Q8191" i="1" s="1"/>
  <c r="V8191" i="1" s="1"/>
  <c r="Y8191" i="1" s="1"/>
  <c r="Z8191" i="1" s="1"/>
  <c r="AA8191" i="1" s="1"/>
  <c r="A8193" i="1" l="1"/>
  <c r="P8192" i="1" a="1"/>
  <c r="P8192" i="1" s="1"/>
  <c r="Q8192" i="1" s="1"/>
  <c r="V8192" i="1" s="1"/>
  <c r="Y8192" i="1" s="1"/>
  <c r="Z8192" i="1" s="1"/>
  <c r="AA8192" i="1" l="1"/>
  <c r="A8194" i="1"/>
  <c r="P8193" i="1" a="1"/>
  <c r="P8193" i="1" s="1"/>
  <c r="Q8193" i="1" s="1"/>
  <c r="V8193" i="1" s="1"/>
  <c r="Y8193" i="1" s="1"/>
  <c r="Z8193" i="1" s="1"/>
  <c r="AA8193" i="1" s="1"/>
  <c r="A8195" i="1" l="1"/>
  <c r="P8194" i="1" a="1"/>
  <c r="P8194" i="1" s="1"/>
  <c r="Q8194" i="1" s="1"/>
  <c r="V8194" i="1" s="1"/>
  <c r="Y8194" i="1" s="1"/>
  <c r="Z8194" i="1" s="1"/>
  <c r="AA8194" i="1" s="1"/>
  <c r="P8195" i="1" l="1" a="1"/>
  <c r="P8195" i="1" s="1"/>
  <c r="Q8195" i="1" s="1"/>
  <c r="V8195" i="1" s="1"/>
  <c r="Y8195" i="1" s="1"/>
  <c r="Z8195" i="1" s="1"/>
  <c r="AA8195" i="1" s="1"/>
  <c r="A8196" i="1"/>
  <c r="A8197" i="1" l="1"/>
  <c r="P8196" i="1" a="1"/>
  <c r="P8196" i="1" s="1"/>
  <c r="Q8196" i="1" s="1"/>
  <c r="V8196" i="1" s="1"/>
  <c r="Y8196" i="1" s="1"/>
  <c r="Z8196" i="1" s="1"/>
  <c r="AA8196" i="1" s="1"/>
  <c r="A8198" i="1" l="1"/>
  <c r="P8197" i="1" a="1"/>
  <c r="P8197" i="1" s="1"/>
  <c r="Q8197" i="1" s="1"/>
  <c r="V8197" i="1" s="1"/>
  <c r="Y8197" i="1" s="1"/>
  <c r="Z8197" i="1" s="1"/>
  <c r="AA8197" i="1" s="1"/>
  <c r="A8199" i="1" l="1"/>
  <c r="P8198" i="1" a="1"/>
  <c r="P8198" i="1" s="1"/>
  <c r="Q8198" i="1" s="1"/>
  <c r="V8198" i="1" s="1"/>
  <c r="Y8198" i="1" s="1"/>
  <c r="Z8198" i="1" s="1"/>
  <c r="AA8198" i="1" s="1"/>
  <c r="A8200" i="1" l="1"/>
  <c r="P8199" i="1" a="1"/>
  <c r="P8199" i="1" s="1"/>
  <c r="Q8199" i="1" s="1"/>
  <c r="V8199" i="1" s="1"/>
  <c r="Y8199" i="1" s="1"/>
  <c r="Z8199" i="1" s="1"/>
  <c r="AA8199" i="1" s="1"/>
  <c r="A8201" i="1" l="1"/>
  <c r="P8200" i="1" a="1"/>
  <c r="P8200" i="1" s="1"/>
  <c r="Q8200" i="1" s="1"/>
  <c r="V8200" i="1" s="1"/>
  <c r="Y8200" i="1" s="1"/>
  <c r="Z8200" i="1" s="1"/>
  <c r="AA8200" i="1" s="1"/>
  <c r="A8202" i="1" l="1"/>
  <c r="P8201" i="1" a="1"/>
  <c r="P8201" i="1" s="1"/>
  <c r="Q8201" i="1" s="1"/>
  <c r="V8201" i="1" s="1"/>
  <c r="Y8201" i="1" s="1"/>
  <c r="Z8201" i="1" s="1"/>
  <c r="AA8201" i="1" s="1"/>
  <c r="P8202" i="1" l="1" a="1"/>
  <c r="P8202" i="1" s="1"/>
  <c r="Q8202" i="1" s="1"/>
  <c r="V8202" i="1" s="1"/>
  <c r="Y8202" i="1" s="1"/>
  <c r="Z8202" i="1" s="1"/>
  <c r="AA8202" i="1" s="1"/>
  <c r="A8203" i="1"/>
  <c r="A8204" i="1" l="1"/>
  <c r="P8203" i="1" a="1"/>
  <c r="P8203" i="1" s="1"/>
  <c r="Q8203" i="1" s="1"/>
  <c r="V8203" i="1" s="1"/>
  <c r="Y8203" i="1" s="1"/>
  <c r="Z8203" i="1" s="1"/>
  <c r="AA8203" i="1" s="1"/>
  <c r="P8204" i="1" l="1" a="1"/>
  <c r="P8204" i="1" s="1"/>
  <c r="Q8204" i="1" s="1"/>
  <c r="V8204" i="1" s="1"/>
  <c r="Y8204" i="1" s="1"/>
  <c r="Z8204" i="1" s="1"/>
  <c r="AA8204" i="1" s="1"/>
  <c r="A8205" i="1"/>
  <c r="A8206" i="1" l="1"/>
  <c r="P8205" i="1" a="1"/>
  <c r="P8205" i="1" s="1"/>
  <c r="Q8205" i="1" s="1"/>
  <c r="V8205" i="1" s="1"/>
  <c r="Y8205" i="1" s="1"/>
  <c r="Z8205" i="1" s="1"/>
  <c r="AA8205" i="1" s="1"/>
  <c r="P8206" i="1" l="1" a="1"/>
  <c r="P8206" i="1" s="1"/>
  <c r="Q8206" i="1" s="1"/>
  <c r="V8206" i="1" s="1"/>
  <c r="Y8206" i="1" s="1"/>
  <c r="Z8206" i="1" s="1"/>
  <c r="AA8206" i="1" s="1"/>
  <c r="A8207" i="1"/>
  <c r="A8208" i="1" l="1"/>
  <c r="P8207" i="1" a="1"/>
  <c r="P8207" i="1" s="1"/>
  <c r="Q8207" i="1" s="1"/>
  <c r="V8207" i="1" s="1"/>
  <c r="Y8207" i="1" s="1"/>
  <c r="Z8207" i="1" s="1"/>
  <c r="AA8207" i="1" s="1"/>
  <c r="P8208" i="1" l="1" a="1"/>
  <c r="P8208" i="1" s="1"/>
  <c r="Q8208" i="1" s="1"/>
  <c r="V8208" i="1" s="1"/>
  <c r="Y8208" i="1" s="1"/>
  <c r="Z8208" i="1" s="1"/>
  <c r="AA8208" i="1" s="1"/>
  <c r="A8209" i="1"/>
  <c r="A8210" i="1" l="1"/>
  <c r="P8209" i="1" a="1"/>
  <c r="P8209" i="1" s="1"/>
  <c r="Q8209" i="1" s="1"/>
  <c r="V8209" i="1" s="1"/>
  <c r="Y8209" i="1" s="1"/>
  <c r="Z8209" i="1" s="1"/>
  <c r="AA8209" i="1" s="1"/>
  <c r="P8210" i="1" l="1" a="1"/>
  <c r="P8210" i="1" s="1"/>
  <c r="Q8210" i="1" s="1"/>
  <c r="V8210" i="1" s="1"/>
  <c r="Y8210" i="1" s="1"/>
  <c r="Z8210" i="1" s="1"/>
  <c r="AA8210" i="1" s="1"/>
  <c r="A8211" i="1"/>
  <c r="A8212" i="1" l="1"/>
  <c r="P8211" i="1" a="1"/>
  <c r="P8211" i="1" s="1"/>
  <c r="Q8211" i="1" s="1"/>
  <c r="V8211" i="1" s="1"/>
  <c r="Y8211" i="1" s="1"/>
  <c r="Z8211" i="1" s="1"/>
  <c r="AA8211" i="1" s="1"/>
  <c r="A8213" i="1" l="1"/>
  <c r="P8212" i="1" a="1"/>
  <c r="P8212" i="1" s="1"/>
  <c r="Q8212" i="1" s="1"/>
  <c r="V8212" i="1" s="1"/>
  <c r="Y8212" i="1" s="1"/>
  <c r="Z8212" i="1" s="1"/>
  <c r="AA8212" i="1" s="1"/>
  <c r="A8214" i="1" l="1"/>
  <c r="P8213" i="1" a="1"/>
  <c r="P8213" i="1" s="1"/>
  <c r="Q8213" i="1" s="1"/>
  <c r="V8213" i="1" s="1"/>
  <c r="Y8213" i="1" s="1"/>
  <c r="Z8213" i="1" s="1"/>
  <c r="AA8213" i="1" s="1"/>
  <c r="A8215" i="1" l="1"/>
  <c r="P8214" i="1" a="1"/>
  <c r="P8214" i="1" s="1"/>
  <c r="Q8214" i="1" s="1"/>
  <c r="V8214" i="1" s="1"/>
  <c r="Y8214" i="1" s="1"/>
  <c r="Z8214" i="1" s="1"/>
  <c r="AA8214" i="1" s="1"/>
  <c r="A8216" i="1" l="1"/>
  <c r="P8215" i="1" a="1"/>
  <c r="P8215" i="1" s="1"/>
  <c r="Q8215" i="1" s="1"/>
  <c r="V8215" i="1" s="1"/>
  <c r="Y8215" i="1" s="1"/>
  <c r="Z8215" i="1" s="1"/>
  <c r="AA8215" i="1" s="1"/>
  <c r="A8217" i="1" l="1"/>
  <c r="P8216" i="1" a="1"/>
  <c r="P8216" i="1" s="1"/>
  <c r="Q8216" i="1" s="1"/>
  <c r="V8216" i="1" s="1"/>
  <c r="Y8216" i="1" s="1"/>
  <c r="Z8216" i="1" s="1"/>
  <c r="AA8216" i="1" s="1"/>
  <c r="P8217" i="1" l="1" a="1"/>
  <c r="P8217" i="1" s="1"/>
  <c r="Q8217" i="1" s="1"/>
  <c r="V8217" i="1" s="1"/>
  <c r="Y8217" i="1" s="1"/>
  <c r="Z8217" i="1" s="1"/>
  <c r="AA8217" i="1" s="1"/>
  <c r="A8218" i="1"/>
  <c r="A8219" i="1" l="1"/>
  <c r="P8218" i="1" a="1"/>
  <c r="P8218" i="1" s="1"/>
  <c r="Q8218" i="1" s="1"/>
  <c r="V8218" i="1" s="1"/>
  <c r="Y8218" i="1" s="1"/>
  <c r="Z8218" i="1" s="1"/>
  <c r="AA8218" i="1" s="1"/>
  <c r="P8219" i="1" l="1" a="1"/>
  <c r="P8219" i="1" s="1"/>
  <c r="Q8219" i="1" s="1"/>
  <c r="V8219" i="1" s="1"/>
  <c r="Y8219" i="1" s="1"/>
  <c r="Z8219" i="1" s="1"/>
  <c r="AA8219" i="1" s="1"/>
  <c r="A8220" i="1"/>
  <c r="A8221" i="1" l="1"/>
  <c r="P8220" i="1" a="1"/>
  <c r="P8220" i="1" s="1"/>
  <c r="Q8220" i="1" s="1"/>
  <c r="V8220" i="1" s="1"/>
  <c r="Y8220" i="1" s="1"/>
  <c r="Z8220" i="1" s="1"/>
  <c r="AA8220" i="1" s="1"/>
  <c r="A8222" i="1" l="1"/>
  <c r="P8221" i="1" a="1"/>
  <c r="P8221" i="1" s="1"/>
  <c r="Q8221" i="1" s="1"/>
  <c r="V8221" i="1" s="1"/>
  <c r="Y8221" i="1" s="1"/>
  <c r="Z8221" i="1" s="1"/>
  <c r="AA8221" i="1" s="1"/>
  <c r="P8222" i="1" l="1" a="1"/>
  <c r="P8222" i="1" s="1"/>
  <c r="Q8222" i="1" s="1"/>
  <c r="V8222" i="1" s="1"/>
  <c r="Y8222" i="1" s="1"/>
  <c r="Z8222" i="1" s="1"/>
  <c r="AA8222" i="1" s="1"/>
  <c r="A8223" i="1"/>
  <c r="A8224" i="1" l="1"/>
  <c r="P8223" i="1" a="1"/>
  <c r="P8223" i="1" s="1"/>
  <c r="Q8223" i="1" s="1"/>
  <c r="V8223" i="1" s="1"/>
  <c r="Y8223" i="1" s="1"/>
  <c r="Z8223" i="1" s="1"/>
  <c r="AA8223" i="1" s="1"/>
  <c r="P8224" i="1" l="1" a="1"/>
  <c r="P8224" i="1" s="1"/>
  <c r="Q8224" i="1" s="1"/>
  <c r="V8224" i="1" s="1"/>
  <c r="Y8224" i="1" s="1"/>
  <c r="Z8224" i="1" s="1"/>
  <c r="AA8224" i="1" s="1"/>
  <c r="A8225" i="1"/>
  <c r="A8226" i="1" l="1"/>
  <c r="P8225" i="1" a="1"/>
  <c r="P8225" i="1" s="1"/>
  <c r="Q8225" i="1" s="1"/>
  <c r="V8225" i="1" s="1"/>
  <c r="Y8225" i="1" s="1"/>
  <c r="Z8225" i="1" s="1"/>
  <c r="AA8225" i="1" s="1"/>
  <c r="A8227" i="1" l="1"/>
  <c r="P8226" i="1" a="1"/>
  <c r="P8226" i="1" s="1"/>
  <c r="Q8226" i="1" s="1"/>
  <c r="V8226" i="1" s="1"/>
  <c r="Y8226" i="1" s="1"/>
  <c r="Z8226" i="1" s="1"/>
  <c r="AA8226" i="1" s="1"/>
  <c r="A8228" i="1" l="1"/>
  <c r="P8227" i="1" a="1"/>
  <c r="P8227" i="1" s="1"/>
  <c r="Q8227" i="1" s="1"/>
  <c r="V8227" i="1" s="1"/>
  <c r="Y8227" i="1" s="1"/>
  <c r="Z8227" i="1" s="1"/>
  <c r="AA8227" i="1" s="1"/>
  <c r="A8229" i="1" l="1"/>
  <c r="P8228" i="1" a="1"/>
  <c r="P8228" i="1" s="1"/>
  <c r="Q8228" i="1" s="1"/>
  <c r="V8228" i="1" s="1"/>
  <c r="Y8228" i="1" s="1"/>
  <c r="Z8228" i="1" s="1"/>
  <c r="AA8228" i="1" s="1"/>
  <c r="A8230" i="1" l="1"/>
  <c r="P8229" i="1" a="1"/>
  <c r="P8229" i="1" s="1"/>
  <c r="Q8229" i="1" s="1"/>
  <c r="V8229" i="1" s="1"/>
  <c r="Y8229" i="1" s="1"/>
  <c r="Z8229" i="1" s="1"/>
  <c r="AA8229" i="1" s="1"/>
  <c r="P8230" i="1" l="1" a="1"/>
  <c r="P8230" i="1" s="1"/>
  <c r="Q8230" i="1" s="1"/>
  <c r="V8230" i="1" s="1"/>
  <c r="Y8230" i="1" s="1"/>
  <c r="Z8230" i="1" s="1"/>
  <c r="AA8230" i="1" s="1"/>
  <c r="A8231" i="1"/>
  <c r="A8232" i="1" l="1"/>
  <c r="P8231" i="1" a="1"/>
  <c r="P8231" i="1" s="1"/>
  <c r="Q8231" i="1" s="1"/>
  <c r="V8231" i="1" s="1"/>
  <c r="Y8231" i="1" s="1"/>
  <c r="Z8231" i="1" s="1"/>
  <c r="AA8231" i="1" s="1"/>
  <c r="A8233" i="1" l="1"/>
  <c r="P8232" i="1" a="1"/>
  <c r="P8232" i="1" s="1"/>
  <c r="Q8232" i="1" s="1"/>
  <c r="V8232" i="1" s="1"/>
  <c r="Y8232" i="1" s="1"/>
  <c r="Z8232" i="1" s="1"/>
  <c r="AA8232" i="1" s="1"/>
  <c r="A8234" i="1" l="1"/>
  <c r="P8233" i="1" a="1"/>
  <c r="P8233" i="1" s="1"/>
  <c r="Q8233" i="1" s="1"/>
  <c r="V8233" i="1" s="1"/>
  <c r="Y8233" i="1" s="1"/>
  <c r="Z8233" i="1" s="1"/>
  <c r="AA8233" i="1" s="1"/>
  <c r="A8235" i="1" l="1"/>
  <c r="P8234" i="1" a="1"/>
  <c r="P8234" i="1" s="1"/>
  <c r="Q8234" i="1" s="1"/>
  <c r="V8234" i="1" s="1"/>
  <c r="Y8234" i="1" s="1"/>
  <c r="Z8234" i="1" s="1"/>
  <c r="AA8234" i="1" s="1"/>
  <c r="A8236" i="1" l="1"/>
  <c r="P8235" i="1" a="1"/>
  <c r="P8235" i="1" s="1"/>
  <c r="Q8235" i="1" s="1"/>
  <c r="V8235" i="1" s="1"/>
  <c r="Y8235" i="1" s="1"/>
  <c r="Z8235" i="1" s="1"/>
  <c r="AA8235" i="1" s="1"/>
  <c r="A8237" i="1" l="1"/>
  <c r="P8236" i="1" a="1"/>
  <c r="P8236" i="1" s="1"/>
  <c r="Q8236" i="1" s="1"/>
  <c r="V8236" i="1" s="1"/>
  <c r="Y8236" i="1" s="1"/>
  <c r="Z8236" i="1" s="1"/>
  <c r="AA8236" i="1" s="1"/>
  <c r="P8237" i="1" l="1" a="1"/>
  <c r="P8237" i="1" s="1"/>
  <c r="Q8237" i="1" s="1"/>
  <c r="V8237" i="1" s="1"/>
  <c r="Y8237" i="1" s="1"/>
  <c r="Z8237" i="1" s="1"/>
  <c r="AA8237" i="1" s="1"/>
  <c r="A8238" i="1"/>
  <c r="P8238" i="1" l="1" a="1"/>
  <c r="P8238" i="1" s="1"/>
  <c r="Q8238" i="1" s="1"/>
  <c r="V8238" i="1" s="1"/>
  <c r="Y8238" i="1" s="1"/>
  <c r="Z8238" i="1" s="1"/>
  <c r="AA8238" i="1" s="1"/>
  <c r="A8239" i="1"/>
  <c r="A8240" i="1" l="1"/>
  <c r="P8239" i="1" a="1"/>
  <c r="P8239" i="1" s="1"/>
  <c r="Q8239" i="1" s="1"/>
  <c r="V8239" i="1" s="1"/>
  <c r="Y8239" i="1" s="1"/>
  <c r="Z8239" i="1" s="1"/>
  <c r="AA8239" i="1" s="1"/>
  <c r="A8241" i="1" l="1"/>
  <c r="P8240" i="1" a="1"/>
  <c r="P8240" i="1" s="1"/>
  <c r="Q8240" i="1" s="1"/>
  <c r="V8240" i="1" s="1"/>
  <c r="Y8240" i="1" s="1"/>
  <c r="Z8240" i="1" s="1"/>
  <c r="AA8240" i="1" s="1"/>
  <c r="P8241" i="1" l="1" a="1"/>
  <c r="P8241" i="1" s="1"/>
  <c r="Q8241" i="1" s="1"/>
  <c r="V8241" i="1" s="1"/>
  <c r="Y8241" i="1" s="1"/>
  <c r="Z8241" i="1" s="1"/>
  <c r="AA8241" i="1" s="1"/>
  <c r="A8242" i="1"/>
  <c r="P8242" i="1" l="1" a="1"/>
  <c r="P8242" i="1" s="1"/>
  <c r="Q8242" i="1" s="1"/>
  <c r="V8242" i="1" s="1"/>
  <c r="Y8242" i="1" s="1"/>
  <c r="Z8242" i="1" s="1"/>
  <c r="AA8242" i="1" s="1"/>
  <c r="A8243" i="1"/>
  <c r="P8243" i="1" l="1" a="1"/>
  <c r="P8243" i="1" s="1"/>
  <c r="Q8243" i="1" s="1"/>
  <c r="V8243" i="1" s="1"/>
  <c r="Y8243" i="1" s="1"/>
  <c r="Z8243" i="1" s="1"/>
  <c r="AA8243" i="1" s="1"/>
  <c r="A8244" i="1"/>
  <c r="P8244" i="1" l="1" a="1"/>
  <c r="P8244" i="1" s="1"/>
  <c r="Q8244" i="1" s="1"/>
  <c r="V8244" i="1" s="1"/>
  <c r="Y8244" i="1" s="1"/>
  <c r="Z8244" i="1" s="1"/>
  <c r="AA8244" i="1" s="1"/>
  <c r="A8245" i="1"/>
  <c r="P8245" i="1" l="1" a="1"/>
  <c r="P8245" i="1" s="1"/>
  <c r="Q8245" i="1" s="1"/>
  <c r="V8245" i="1" s="1"/>
  <c r="Y8245" i="1" s="1"/>
  <c r="Z8245" i="1" s="1"/>
  <c r="AA8245" i="1" s="1"/>
  <c r="A8246" i="1"/>
  <c r="A8247" i="1" l="1"/>
  <c r="P8246" i="1" a="1"/>
  <c r="P8246" i="1" s="1"/>
  <c r="Q8246" i="1" s="1"/>
  <c r="V8246" i="1" s="1"/>
  <c r="Y8246" i="1" s="1"/>
  <c r="Z8246" i="1" s="1"/>
  <c r="AA8246" i="1" s="1"/>
  <c r="A8248" i="1" l="1"/>
  <c r="P8247" i="1" a="1"/>
  <c r="P8247" i="1" s="1"/>
  <c r="Q8247" i="1" s="1"/>
  <c r="V8247" i="1" s="1"/>
  <c r="Y8247" i="1" s="1"/>
  <c r="Z8247" i="1" s="1"/>
  <c r="AA8247" i="1" s="1"/>
  <c r="P8248" i="1" l="1" a="1"/>
  <c r="P8248" i="1" s="1"/>
  <c r="Q8248" i="1" s="1"/>
  <c r="V8248" i="1" s="1"/>
  <c r="Y8248" i="1" s="1"/>
  <c r="Z8248" i="1" s="1"/>
  <c r="AA8248" i="1" s="1"/>
  <c r="A8249" i="1"/>
  <c r="A8250" i="1" l="1"/>
  <c r="P8249" i="1" a="1"/>
  <c r="P8249" i="1" s="1"/>
  <c r="Q8249" i="1" s="1"/>
  <c r="V8249" i="1" s="1"/>
  <c r="Y8249" i="1" s="1"/>
  <c r="Z8249" i="1" s="1"/>
  <c r="AA8249" i="1" s="1"/>
  <c r="P8250" i="1" l="1" a="1"/>
  <c r="P8250" i="1" s="1"/>
  <c r="Q8250" i="1" s="1"/>
  <c r="V8250" i="1" s="1"/>
  <c r="Y8250" i="1" s="1"/>
  <c r="Z8250" i="1" s="1"/>
  <c r="AA8250" i="1" s="1"/>
  <c r="A8251" i="1"/>
  <c r="A8252" i="1" l="1"/>
  <c r="P8251" i="1" a="1"/>
  <c r="P8251" i="1" s="1"/>
  <c r="Q8251" i="1" s="1"/>
  <c r="V8251" i="1" s="1"/>
  <c r="Y8251" i="1" s="1"/>
  <c r="Z8251" i="1" s="1"/>
  <c r="AA8251" i="1" s="1"/>
  <c r="P8252" i="1" l="1" a="1"/>
  <c r="P8252" i="1" s="1"/>
  <c r="Q8252" i="1" s="1"/>
  <c r="V8252" i="1" s="1"/>
  <c r="Y8252" i="1" s="1"/>
  <c r="Z8252" i="1" s="1"/>
  <c r="AA8252" i="1" s="1"/>
  <c r="A8253" i="1"/>
  <c r="A8254" i="1" l="1"/>
  <c r="P8253" i="1" a="1"/>
  <c r="P8253" i="1" s="1"/>
  <c r="Q8253" i="1" s="1"/>
  <c r="V8253" i="1" s="1"/>
  <c r="Y8253" i="1" s="1"/>
  <c r="Z8253" i="1" s="1"/>
  <c r="AA8253" i="1" s="1"/>
  <c r="A8255" i="1" l="1"/>
  <c r="P8254" i="1" a="1"/>
  <c r="P8254" i="1" s="1"/>
  <c r="Q8254" i="1" s="1"/>
  <c r="V8254" i="1" s="1"/>
  <c r="Y8254" i="1" s="1"/>
  <c r="Z8254" i="1" s="1"/>
  <c r="AA8254" i="1" s="1"/>
  <c r="P8255" i="1" l="1" a="1"/>
  <c r="P8255" i="1" s="1"/>
  <c r="Q8255" i="1" s="1"/>
  <c r="V8255" i="1" s="1"/>
  <c r="Y8255" i="1" s="1"/>
  <c r="Z8255" i="1" s="1"/>
  <c r="AA8255" i="1" s="1"/>
  <c r="A8256" i="1"/>
  <c r="A8257" i="1" l="1"/>
  <c r="P8256" i="1" a="1"/>
  <c r="P8256" i="1" s="1"/>
  <c r="Q8256" i="1" s="1"/>
  <c r="V8256" i="1" s="1"/>
  <c r="Y8256" i="1" s="1"/>
  <c r="Z8256" i="1" s="1"/>
  <c r="AA8256" i="1" s="1"/>
  <c r="A8258" i="1" l="1"/>
  <c r="P8257" i="1" a="1"/>
  <c r="P8257" i="1" s="1"/>
  <c r="Q8257" i="1" s="1"/>
  <c r="V8257" i="1" s="1"/>
  <c r="Y8257" i="1" s="1"/>
  <c r="Z8257" i="1" s="1"/>
  <c r="AA8257" i="1" s="1"/>
  <c r="A8259" i="1" l="1"/>
  <c r="P8258" i="1" a="1"/>
  <c r="P8258" i="1" s="1"/>
  <c r="Q8258" i="1" s="1"/>
  <c r="V8258" i="1" s="1"/>
  <c r="Y8258" i="1" s="1"/>
  <c r="Z8258" i="1" s="1"/>
  <c r="AA8258" i="1" s="1"/>
  <c r="A8260" i="1" l="1"/>
  <c r="P8259" i="1" a="1"/>
  <c r="P8259" i="1" s="1"/>
  <c r="Q8259" i="1" s="1"/>
  <c r="V8259" i="1" s="1"/>
  <c r="Y8259" i="1" s="1"/>
  <c r="Z8259" i="1" s="1"/>
  <c r="AA8259" i="1" s="1"/>
  <c r="A8261" i="1" l="1"/>
  <c r="P8260" i="1" a="1"/>
  <c r="P8260" i="1" s="1"/>
  <c r="Q8260" i="1" s="1"/>
  <c r="V8260" i="1" s="1"/>
  <c r="Y8260" i="1" s="1"/>
  <c r="Z8260" i="1" s="1"/>
  <c r="AA8260" i="1" s="1"/>
  <c r="A8262" i="1" l="1"/>
  <c r="P8261" i="1" a="1"/>
  <c r="P8261" i="1" s="1"/>
  <c r="Q8261" i="1" s="1"/>
  <c r="V8261" i="1" s="1"/>
  <c r="Y8261" i="1" s="1"/>
  <c r="Z8261" i="1" s="1"/>
  <c r="AA8261" i="1" s="1"/>
  <c r="P8262" i="1" l="1" a="1"/>
  <c r="P8262" i="1" s="1"/>
  <c r="Q8262" i="1" s="1"/>
  <c r="V8262" i="1" s="1"/>
  <c r="Y8262" i="1" s="1"/>
  <c r="Z8262" i="1" s="1"/>
  <c r="AA8262" i="1" s="1"/>
  <c r="A8263" i="1"/>
  <c r="A8264" i="1" l="1"/>
  <c r="P8263" i="1" a="1"/>
  <c r="P8263" i="1" s="1"/>
  <c r="Q8263" i="1" s="1"/>
  <c r="V8263" i="1" s="1"/>
  <c r="Y8263" i="1" s="1"/>
  <c r="Z8263" i="1" s="1"/>
  <c r="AA8263" i="1" s="1"/>
  <c r="A8265" i="1" l="1"/>
  <c r="P8264" i="1" a="1"/>
  <c r="P8264" i="1" s="1"/>
  <c r="Q8264" i="1" s="1"/>
  <c r="V8264" i="1" s="1"/>
  <c r="Y8264" i="1" s="1"/>
  <c r="Z8264" i="1" s="1"/>
  <c r="AA8264" i="1" s="1"/>
  <c r="A8266" i="1" l="1"/>
  <c r="P8265" i="1" a="1"/>
  <c r="P8265" i="1" s="1"/>
  <c r="Q8265" i="1" s="1"/>
  <c r="V8265" i="1" s="1"/>
  <c r="Y8265" i="1" s="1"/>
  <c r="Z8265" i="1" s="1"/>
  <c r="AA8265" i="1" s="1"/>
  <c r="P8266" i="1" l="1" a="1"/>
  <c r="P8266" i="1" s="1"/>
  <c r="Q8266" i="1" s="1"/>
  <c r="V8266" i="1" s="1"/>
  <c r="Y8266" i="1" s="1"/>
  <c r="Z8266" i="1" s="1"/>
  <c r="AA8266" i="1" s="1"/>
  <c r="A8267" i="1"/>
  <c r="A8268" i="1" l="1"/>
  <c r="P8267" i="1" a="1"/>
  <c r="P8267" i="1" s="1"/>
  <c r="Q8267" i="1" s="1"/>
  <c r="V8267" i="1" s="1"/>
  <c r="Y8267" i="1" s="1"/>
  <c r="Z8267" i="1" s="1"/>
  <c r="AA8267" i="1" s="1"/>
  <c r="P8268" i="1" l="1" a="1"/>
  <c r="P8268" i="1" s="1"/>
  <c r="Q8268" i="1" s="1"/>
  <c r="V8268" i="1" s="1"/>
  <c r="Y8268" i="1" s="1"/>
  <c r="Z8268" i="1" s="1"/>
  <c r="AA8268" i="1" s="1"/>
  <c r="A8269" i="1"/>
  <c r="A8270" i="1" l="1"/>
  <c r="P8269" i="1" a="1"/>
  <c r="P8269" i="1" s="1"/>
  <c r="Q8269" i="1" s="1"/>
  <c r="V8269" i="1" s="1"/>
  <c r="Y8269" i="1" s="1"/>
  <c r="Z8269" i="1" s="1"/>
  <c r="AA8269" i="1" s="1"/>
  <c r="P8270" i="1" l="1" a="1"/>
  <c r="P8270" i="1" s="1"/>
  <c r="Q8270" i="1" s="1"/>
  <c r="V8270" i="1" s="1"/>
  <c r="Y8270" i="1" s="1"/>
  <c r="Z8270" i="1" s="1"/>
  <c r="AA8270" i="1" s="1"/>
  <c r="A8271" i="1"/>
  <c r="A8272" i="1" l="1"/>
  <c r="P8271" i="1" a="1"/>
  <c r="P8271" i="1" s="1"/>
  <c r="Q8271" i="1" s="1"/>
  <c r="V8271" i="1" s="1"/>
  <c r="Y8271" i="1" s="1"/>
  <c r="Z8271" i="1" s="1"/>
  <c r="AA8271" i="1" s="1"/>
  <c r="A8273" i="1" l="1"/>
  <c r="P8272" i="1" a="1"/>
  <c r="P8272" i="1" s="1"/>
  <c r="Q8272" i="1" s="1"/>
  <c r="V8272" i="1" s="1"/>
  <c r="Y8272" i="1" s="1"/>
  <c r="Z8272" i="1" s="1"/>
  <c r="AA8272" i="1" s="1"/>
  <c r="P8273" i="1" l="1" a="1"/>
  <c r="P8273" i="1" s="1"/>
  <c r="Q8273" i="1" s="1"/>
  <c r="V8273" i="1" s="1"/>
  <c r="Y8273" i="1" s="1"/>
  <c r="Z8273" i="1" s="1"/>
  <c r="AA8273" i="1" s="1"/>
  <c r="A8274" i="1"/>
  <c r="P8274" i="1" l="1" a="1"/>
  <c r="P8274" i="1" s="1"/>
  <c r="Q8274" i="1" s="1"/>
  <c r="V8274" i="1" s="1"/>
  <c r="Y8274" i="1" s="1"/>
  <c r="Z8274" i="1" s="1"/>
  <c r="AA8274" i="1" s="1"/>
  <c r="A8275" i="1"/>
  <c r="P8275" i="1" l="1" a="1"/>
  <c r="P8275" i="1" s="1"/>
  <c r="Q8275" i="1" s="1"/>
  <c r="V8275" i="1" s="1"/>
  <c r="Y8275" i="1" s="1"/>
  <c r="Z8275" i="1" s="1"/>
  <c r="AA8275" i="1" s="1"/>
  <c r="A8276" i="1"/>
  <c r="P8276" i="1" l="1" a="1"/>
  <c r="P8276" i="1" s="1"/>
  <c r="Q8276" i="1" s="1"/>
  <c r="V8276" i="1" s="1"/>
  <c r="Y8276" i="1" s="1"/>
  <c r="Z8276" i="1" s="1"/>
  <c r="AA8276" i="1" s="1"/>
  <c r="A8277" i="1"/>
  <c r="P8277" i="1" l="1" a="1"/>
  <c r="P8277" i="1" s="1"/>
  <c r="Q8277" i="1" s="1"/>
  <c r="V8277" i="1" s="1"/>
  <c r="Y8277" i="1" s="1"/>
  <c r="Z8277" i="1" s="1"/>
  <c r="AA8277" i="1" s="1"/>
  <c r="A8278" i="1"/>
  <c r="P8278" i="1" l="1" a="1"/>
  <c r="P8278" i="1" s="1"/>
  <c r="Q8278" i="1" s="1"/>
  <c r="V8278" i="1" s="1"/>
  <c r="Y8278" i="1" s="1"/>
  <c r="Z8278" i="1" s="1"/>
  <c r="AA8278" i="1" s="1"/>
  <c r="A8279" i="1"/>
  <c r="A8280" i="1" l="1"/>
  <c r="P8279" i="1" a="1"/>
  <c r="P8279" i="1" s="1"/>
  <c r="Q8279" i="1" s="1"/>
  <c r="V8279" i="1" s="1"/>
  <c r="Y8279" i="1" s="1"/>
  <c r="Z8279" i="1" s="1"/>
  <c r="AA8279" i="1" s="1"/>
  <c r="A8281" i="1" l="1"/>
  <c r="P8280" i="1" a="1"/>
  <c r="P8280" i="1" s="1"/>
  <c r="Q8280" i="1" s="1"/>
  <c r="V8280" i="1" s="1"/>
  <c r="Y8280" i="1" s="1"/>
  <c r="Z8280" i="1" s="1"/>
  <c r="AA8280" i="1" s="1"/>
  <c r="P8281" i="1" l="1" a="1"/>
  <c r="P8281" i="1" s="1"/>
  <c r="Q8281" i="1" s="1"/>
  <c r="V8281" i="1" s="1"/>
  <c r="Y8281" i="1" s="1"/>
  <c r="Z8281" i="1" s="1"/>
  <c r="AA8281" i="1" s="1"/>
  <c r="A8282" i="1"/>
  <c r="A8283" i="1" l="1"/>
  <c r="P8282" i="1" a="1"/>
  <c r="P8282" i="1" s="1"/>
  <c r="Q8282" i="1" s="1"/>
  <c r="V8282" i="1" s="1"/>
  <c r="Y8282" i="1" s="1"/>
  <c r="Z8282" i="1" s="1"/>
  <c r="AA8282" i="1" s="1"/>
  <c r="P8283" i="1" l="1" a="1"/>
  <c r="P8283" i="1" s="1"/>
  <c r="Q8283" i="1" s="1"/>
  <c r="V8283" i="1" s="1"/>
  <c r="Y8283" i="1" s="1"/>
  <c r="Z8283" i="1" s="1"/>
  <c r="AA8283" i="1" s="1"/>
  <c r="A8284" i="1"/>
  <c r="P8284" i="1" l="1" a="1"/>
  <c r="P8284" i="1" s="1"/>
  <c r="Q8284" i="1" s="1"/>
  <c r="V8284" i="1" s="1"/>
  <c r="Y8284" i="1" s="1"/>
  <c r="Z8284" i="1" s="1"/>
  <c r="AA8284" i="1" s="1"/>
  <c r="A8285" i="1"/>
  <c r="A8286" i="1" l="1"/>
  <c r="P8285" i="1" a="1"/>
  <c r="P8285" i="1" s="1"/>
  <c r="Q8285" i="1" s="1"/>
  <c r="V8285" i="1" s="1"/>
  <c r="Y8285" i="1" s="1"/>
  <c r="Z8285" i="1" s="1"/>
  <c r="AA8285" i="1" s="1"/>
  <c r="P8286" i="1" l="1" a="1"/>
  <c r="P8286" i="1" s="1"/>
  <c r="Q8286" i="1" s="1"/>
  <c r="V8286" i="1" s="1"/>
  <c r="Y8286" i="1" s="1"/>
  <c r="Z8286" i="1" s="1"/>
  <c r="AA8286" i="1" s="1"/>
  <c r="A8287" i="1"/>
  <c r="P8287" i="1" l="1" a="1"/>
  <c r="P8287" i="1" s="1"/>
  <c r="Q8287" i="1" s="1"/>
  <c r="V8287" i="1" s="1"/>
  <c r="Y8287" i="1" s="1"/>
  <c r="Z8287" i="1" s="1"/>
  <c r="AA8287" i="1" s="1"/>
  <c r="A8288" i="1"/>
  <c r="P8288" i="1" l="1" a="1"/>
  <c r="P8288" i="1" s="1"/>
  <c r="Q8288" i="1" s="1"/>
  <c r="V8288" i="1" s="1"/>
  <c r="Y8288" i="1" s="1"/>
  <c r="Z8288" i="1" s="1"/>
  <c r="AA8288" i="1" s="1"/>
  <c r="A8289" i="1"/>
  <c r="P8289" i="1" l="1" a="1"/>
  <c r="P8289" i="1" s="1"/>
  <c r="Q8289" i="1" s="1"/>
  <c r="V8289" i="1" s="1"/>
  <c r="Y8289" i="1" s="1"/>
  <c r="Z8289" i="1" s="1"/>
  <c r="AA8289" i="1" s="1"/>
  <c r="A8290" i="1"/>
  <c r="A8291" i="1" l="1"/>
  <c r="P8290" i="1" a="1"/>
  <c r="P8290" i="1" s="1"/>
  <c r="Q8290" i="1" s="1"/>
  <c r="V8290" i="1" s="1"/>
  <c r="Y8290" i="1" s="1"/>
  <c r="Z8290" i="1" s="1"/>
  <c r="AA8290" i="1" s="1"/>
  <c r="A8292" i="1" l="1"/>
  <c r="P8291" i="1" a="1"/>
  <c r="P8291" i="1" s="1"/>
  <c r="Q8291" i="1" s="1"/>
  <c r="V8291" i="1" s="1"/>
  <c r="Y8291" i="1" s="1"/>
  <c r="Z8291" i="1" s="1"/>
  <c r="AA8291" i="1" s="1"/>
  <c r="A8293" i="1" l="1"/>
  <c r="P8292" i="1" a="1"/>
  <c r="P8292" i="1" s="1"/>
  <c r="Q8292" i="1" s="1"/>
  <c r="V8292" i="1" s="1"/>
  <c r="Y8292" i="1" s="1"/>
  <c r="Z8292" i="1" s="1"/>
  <c r="AA8292" i="1" s="1"/>
  <c r="A8294" i="1" l="1"/>
  <c r="P8293" i="1" a="1"/>
  <c r="P8293" i="1" s="1"/>
  <c r="Q8293" i="1" s="1"/>
  <c r="V8293" i="1" s="1"/>
  <c r="Y8293" i="1" s="1"/>
  <c r="Z8293" i="1" s="1"/>
  <c r="AA8293" i="1" s="1"/>
  <c r="P8294" i="1" l="1" a="1"/>
  <c r="P8294" i="1" s="1"/>
  <c r="Q8294" i="1" s="1"/>
  <c r="V8294" i="1" s="1"/>
  <c r="Y8294" i="1" s="1"/>
  <c r="Z8294" i="1" s="1"/>
  <c r="AA8294" i="1" s="1"/>
  <c r="A8295" i="1"/>
  <c r="A8296" i="1" l="1"/>
  <c r="P8295" i="1" a="1"/>
  <c r="P8295" i="1" s="1"/>
  <c r="Q8295" i="1" s="1"/>
  <c r="V8295" i="1" s="1"/>
  <c r="Y8295" i="1" s="1"/>
  <c r="Z8295" i="1" s="1"/>
  <c r="AA8295" i="1" s="1"/>
  <c r="A8297" i="1" l="1"/>
  <c r="P8296" i="1" a="1"/>
  <c r="P8296" i="1" s="1"/>
  <c r="Q8296" i="1" s="1"/>
  <c r="V8296" i="1" s="1"/>
  <c r="Y8296" i="1" s="1"/>
  <c r="Z8296" i="1" s="1"/>
  <c r="AA8296" i="1" s="1"/>
  <c r="A8298" i="1" l="1"/>
  <c r="P8297" i="1" a="1"/>
  <c r="P8297" i="1" s="1"/>
  <c r="Q8297" i="1" s="1"/>
  <c r="V8297" i="1" s="1"/>
  <c r="Y8297" i="1" s="1"/>
  <c r="Z8297" i="1" s="1"/>
  <c r="AA8297" i="1" s="1"/>
  <c r="P8298" i="1" l="1" a="1"/>
  <c r="P8298" i="1" s="1"/>
  <c r="Q8298" i="1" s="1"/>
  <c r="V8298" i="1" s="1"/>
  <c r="Y8298" i="1" s="1"/>
  <c r="Z8298" i="1" s="1"/>
  <c r="AA8298" i="1" s="1"/>
  <c r="A8299" i="1"/>
  <c r="A8300" i="1" l="1"/>
  <c r="P8299" i="1" a="1"/>
  <c r="P8299" i="1" s="1"/>
  <c r="Q8299" i="1" s="1"/>
  <c r="V8299" i="1" s="1"/>
  <c r="Y8299" i="1" s="1"/>
  <c r="Z8299" i="1" s="1"/>
  <c r="AA8299" i="1" s="1"/>
  <c r="A8301" i="1" l="1"/>
  <c r="P8300" i="1" a="1"/>
  <c r="P8300" i="1" s="1"/>
  <c r="Q8300" i="1" s="1"/>
  <c r="V8300" i="1" s="1"/>
  <c r="Y8300" i="1" s="1"/>
  <c r="Z8300" i="1" s="1"/>
  <c r="AA8300" i="1" s="1"/>
  <c r="P8301" i="1" l="1" a="1"/>
  <c r="P8301" i="1" s="1"/>
  <c r="Q8301" i="1" s="1"/>
  <c r="V8301" i="1" s="1"/>
  <c r="Y8301" i="1" s="1"/>
  <c r="Z8301" i="1" s="1"/>
  <c r="AA8301" i="1" s="1"/>
  <c r="A8302" i="1"/>
  <c r="P8302" i="1" l="1" a="1"/>
  <c r="P8302" i="1" s="1"/>
  <c r="Q8302" i="1" s="1"/>
  <c r="V8302" i="1" s="1"/>
  <c r="Y8302" i="1" s="1"/>
  <c r="Z8302" i="1" s="1"/>
  <c r="AA8302" i="1" s="1"/>
  <c r="A8303" i="1"/>
  <c r="A8304" i="1" l="1"/>
  <c r="P8303" i="1" a="1"/>
  <c r="P8303" i="1" s="1"/>
  <c r="Q8303" i="1" s="1"/>
  <c r="V8303" i="1" s="1"/>
  <c r="Y8303" i="1" s="1"/>
  <c r="Z8303" i="1" s="1"/>
  <c r="AA8303" i="1" s="1"/>
  <c r="P8304" i="1" l="1" a="1"/>
  <c r="P8304" i="1" s="1"/>
  <c r="Q8304" i="1" s="1"/>
  <c r="V8304" i="1" s="1"/>
  <c r="Y8304" i="1" s="1"/>
  <c r="Z8304" i="1" s="1"/>
  <c r="AA8304" i="1" s="1"/>
  <c r="A8305" i="1"/>
  <c r="P8305" i="1" l="1" a="1"/>
  <c r="P8305" i="1" s="1"/>
  <c r="Q8305" i="1" s="1"/>
  <c r="V8305" i="1" s="1"/>
  <c r="Y8305" i="1" s="1"/>
  <c r="Z8305" i="1" s="1"/>
  <c r="AA8305" i="1" s="1"/>
  <c r="A8306" i="1"/>
  <c r="P8306" i="1" l="1" a="1"/>
  <c r="P8306" i="1" s="1"/>
  <c r="Q8306" i="1" s="1"/>
  <c r="V8306" i="1" s="1"/>
  <c r="Y8306" i="1" s="1"/>
  <c r="Z8306" i="1" s="1"/>
  <c r="AA8306" i="1" s="1"/>
  <c r="A8307" i="1"/>
  <c r="P8307" i="1" l="1" a="1"/>
  <c r="P8307" i="1" s="1"/>
  <c r="Q8307" i="1" s="1"/>
  <c r="V8307" i="1" s="1"/>
  <c r="Y8307" i="1" s="1"/>
  <c r="Z8307" i="1" s="1"/>
  <c r="AA8307" i="1" s="1"/>
  <c r="A8308" i="1"/>
  <c r="A8309" i="1" l="1"/>
  <c r="P8308" i="1" a="1"/>
  <c r="P8308" i="1" s="1"/>
  <c r="Q8308" i="1" s="1"/>
  <c r="V8308" i="1" s="1"/>
  <c r="Y8308" i="1" s="1"/>
  <c r="Z8308" i="1" s="1"/>
  <c r="AA8308" i="1" s="1"/>
  <c r="P8309" i="1" l="1" a="1"/>
  <c r="P8309" i="1" s="1"/>
  <c r="Q8309" i="1" s="1"/>
  <c r="V8309" i="1" s="1"/>
  <c r="Y8309" i="1" s="1"/>
  <c r="Z8309" i="1" s="1"/>
  <c r="AA8309" i="1" s="1"/>
  <c r="A8310" i="1"/>
  <c r="A8311" i="1" l="1"/>
  <c r="P8310" i="1" a="1"/>
  <c r="P8310" i="1" s="1"/>
  <c r="Q8310" i="1" s="1"/>
  <c r="V8310" i="1" s="1"/>
  <c r="Y8310" i="1" s="1"/>
  <c r="Z8310" i="1" s="1"/>
  <c r="AA8310" i="1" s="1"/>
  <c r="A8312" i="1" l="1"/>
  <c r="P8311" i="1" a="1"/>
  <c r="P8311" i="1" s="1"/>
  <c r="Q8311" i="1" s="1"/>
  <c r="V8311" i="1" s="1"/>
  <c r="Y8311" i="1" s="1"/>
  <c r="Z8311" i="1" s="1"/>
  <c r="AA8311" i="1" s="1"/>
  <c r="A8313" i="1" l="1"/>
  <c r="P8312" i="1" a="1"/>
  <c r="P8312" i="1" s="1"/>
  <c r="Q8312" i="1" s="1"/>
  <c r="V8312" i="1" s="1"/>
  <c r="Y8312" i="1" s="1"/>
  <c r="Z8312" i="1" s="1"/>
  <c r="AA8312" i="1" s="1"/>
  <c r="A8314" i="1" l="1"/>
  <c r="P8313" i="1" a="1"/>
  <c r="P8313" i="1" s="1"/>
  <c r="Q8313" i="1" s="1"/>
  <c r="V8313" i="1" s="1"/>
  <c r="Y8313" i="1" s="1"/>
  <c r="Z8313" i="1" s="1"/>
  <c r="AA8313" i="1" s="1"/>
  <c r="A8315" i="1" l="1"/>
  <c r="P8314" i="1" a="1"/>
  <c r="P8314" i="1" s="1"/>
  <c r="Q8314" i="1" s="1"/>
  <c r="V8314" i="1" s="1"/>
  <c r="Y8314" i="1" s="1"/>
  <c r="Z8314" i="1" s="1"/>
  <c r="AA8314" i="1" s="1"/>
  <c r="A8316" i="1" l="1"/>
  <c r="P8315" i="1" a="1"/>
  <c r="P8315" i="1" s="1"/>
  <c r="Q8315" i="1" s="1"/>
  <c r="V8315" i="1" s="1"/>
  <c r="Y8315" i="1" s="1"/>
  <c r="Z8315" i="1" s="1"/>
  <c r="AA8315" i="1" s="1"/>
  <c r="P8316" i="1" l="1" a="1"/>
  <c r="P8316" i="1" s="1"/>
  <c r="Q8316" i="1" s="1"/>
  <c r="V8316" i="1" s="1"/>
  <c r="Y8316" i="1" s="1"/>
  <c r="Z8316" i="1" s="1"/>
  <c r="AA8316" i="1" s="1"/>
  <c r="A8317" i="1"/>
  <c r="P8317" i="1" l="1" a="1"/>
  <c r="P8317" i="1" s="1"/>
  <c r="Q8317" i="1" s="1"/>
  <c r="V8317" i="1" s="1"/>
  <c r="Y8317" i="1" s="1"/>
  <c r="Z8317" i="1" s="1"/>
  <c r="AA8317" i="1" s="1"/>
  <c r="A8318" i="1"/>
  <c r="A8319" i="1" l="1"/>
  <c r="P8318" i="1" a="1"/>
  <c r="P8318" i="1" s="1"/>
  <c r="Q8318" i="1" s="1"/>
  <c r="V8318" i="1" s="1"/>
  <c r="Y8318" i="1" s="1"/>
  <c r="Z8318" i="1" s="1"/>
  <c r="AA8318" i="1" s="1"/>
  <c r="P8319" i="1" l="1" a="1"/>
  <c r="P8319" i="1" s="1"/>
  <c r="Q8319" i="1" s="1"/>
  <c r="V8319" i="1" s="1"/>
  <c r="Y8319" i="1" s="1"/>
  <c r="Z8319" i="1" s="1"/>
  <c r="AA8319" i="1" s="1"/>
  <c r="A8320" i="1"/>
  <c r="A8321" i="1" l="1"/>
  <c r="P8320" i="1" a="1"/>
  <c r="P8320" i="1" s="1"/>
  <c r="Q8320" i="1" s="1"/>
  <c r="V8320" i="1" s="1"/>
  <c r="Y8320" i="1" s="1"/>
  <c r="Z8320" i="1" s="1"/>
  <c r="AA8320" i="1" l="1"/>
  <c r="A8322" i="1"/>
  <c r="P8321" i="1" a="1"/>
  <c r="P8321" i="1" s="1"/>
  <c r="Q8321" i="1" s="1"/>
  <c r="V8321" i="1" s="1"/>
  <c r="Y8321" i="1" s="1"/>
  <c r="Z8321" i="1" s="1"/>
  <c r="AA8321" i="1" s="1"/>
  <c r="A8323" i="1" l="1"/>
  <c r="P8322" i="1" a="1"/>
  <c r="P8322" i="1" s="1"/>
  <c r="Q8322" i="1" s="1"/>
  <c r="V8322" i="1" s="1"/>
  <c r="Y8322" i="1" s="1"/>
  <c r="Z8322" i="1" s="1"/>
  <c r="AA8322" i="1" s="1"/>
  <c r="P8323" i="1" l="1" a="1"/>
  <c r="P8323" i="1" s="1"/>
  <c r="Q8323" i="1" s="1"/>
  <c r="V8323" i="1" s="1"/>
  <c r="Y8323" i="1" s="1"/>
  <c r="Z8323" i="1" s="1"/>
  <c r="AA8323" i="1" s="1"/>
  <c r="A8324" i="1"/>
  <c r="A8325" i="1" l="1"/>
  <c r="P8324" i="1" a="1"/>
  <c r="P8324" i="1" s="1"/>
  <c r="Q8324" i="1" s="1"/>
  <c r="V8324" i="1" s="1"/>
  <c r="Y8324" i="1" s="1"/>
  <c r="Z8324" i="1" s="1"/>
  <c r="AA8324" i="1" s="1"/>
  <c r="A8326" i="1" l="1"/>
  <c r="P8325" i="1" a="1"/>
  <c r="P8325" i="1" s="1"/>
  <c r="Q8325" i="1" s="1"/>
  <c r="V8325" i="1" s="1"/>
  <c r="Y8325" i="1" s="1"/>
  <c r="Z8325" i="1" s="1"/>
  <c r="AA8325" i="1" s="1"/>
  <c r="A8327" i="1" l="1"/>
  <c r="P8326" i="1" a="1"/>
  <c r="P8326" i="1" s="1"/>
  <c r="Q8326" i="1" s="1"/>
  <c r="V8326" i="1" s="1"/>
  <c r="Y8326" i="1" s="1"/>
  <c r="Z8326" i="1" s="1"/>
  <c r="AA8326" i="1" s="1"/>
  <c r="P8327" i="1" l="1" a="1"/>
  <c r="P8327" i="1" s="1"/>
  <c r="Q8327" i="1" s="1"/>
  <c r="V8327" i="1" s="1"/>
  <c r="Y8327" i="1" s="1"/>
  <c r="Z8327" i="1" s="1"/>
  <c r="AA8327" i="1" s="1"/>
  <c r="A8328" i="1"/>
  <c r="P8328" i="1" l="1" a="1"/>
  <c r="P8328" i="1" s="1"/>
  <c r="Q8328" i="1" s="1"/>
  <c r="V8328" i="1" s="1"/>
  <c r="Y8328" i="1" s="1"/>
  <c r="Z8328" i="1" s="1"/>
  <c r="AA8328" i="1" s="1"/>
  <c r="A8329" i="1"/>
  <c r="A8330" i="1" l="1"/>
  <c r="P8329" i="1" a="1"/>
  <c r="P8329" i="1" s="1"/>
  <c r="Q8329" i="1" s="1"/>
  <c r="V8329" i="1" s="1"/>
  <c r="Y8329" i="1" s="1"/>
  <c r="Z8329" i="1" s="1"/>
  <c r="AA8329" i="1" s="1"/>
  <c r="A8331" i="1" l="1"/>
  <c r="P8330" i="1" a="1"/>
  <c r="P8330" i="1" s="1"/>
  <c r="Q8330" i="1" s="1"/>
  <c r="V8330" i="1" s="1"/>
  <c r="Y8330" i="1" s="1"/>
  <c r="Z8330" i="1" s="1"/>
  <c r="AA8330" i="1" s="1"/>
  <c r="P8331" i="1" l="1" a="1"/>
  <c r="P8331" i="1" s="1"/>
  <c r="Q8331" i="1" s="1"/>
  <c r="V8331" i="1" s="1"/>
  <c r="Y8331" i="1" s="1"/>
  <c r="Z8331" i="1" s="1"/>
  <c r="AA8331" i="1" s="1"/>
  <c r="A8332" i="1"/>
  <c r="A8333" i="1" l="1"/>
  <c r="P8332" i="1" a="1"/>
  <c r="P8332" i="1" s="1"/>
  <c r="Q8332" i="1" s="1"/>
  <c r="V8332" i="1" s="1"/>
  <c r="Y8332" i="1" s="1"/>
  <c r="Z8332" i="1" s="1"/>
  <c r="AA8332" i="1" s="1"/>
  <c r="P8333" i="1" l="1" a="1"/>
  <c r="P8333" i="1" s="1"/>
  <c r="Q8333" i="1" s="1"/>
  <c r="V8333" i="1" s="1"/>
  <c r="Y8333" i="1" s="1"/>
  <c r="Z8333" i="1" s="1"/>
  <c r="AA8333" i="1" s="1"/>
  <c r="A8334" i="1"/>
  <c r="A8335" i="1" l="1"/>
  <c r="P8334" i="1" a="1"/>
  <c r="P8334" i="1" s="1"/>
  <c r="Q8334" i="1" s="1"/>
  <c r="V8334" i="1" s="1"/>
  <c r="Y8334" i="1" s="1"/>
  <c r="Z8334" i="1" s="1"/>
  <c r="AA8334" i="1" s="1"/>
  <c r="A8336" i="1" l="1"/>
  <c r="P8335" i="1" a="1"/>
  <c r="P8335" i="1" s="1"/>
  <c r="Q8335" i="1" s="1"/>
  <c r="V8335" i="1" s="1"/>
  <c r="Y8335" i="1" s="1"/>
  <c r="Z8335" i="1" s="1"/>
  <c r="AA8335" i="1" s="1"/>
  <c r="A8337" i="1" l="1"/>
  <c r="P8336" i="1" a="1"/>
  <c r="P8336" i="1" s="1"/>
  <c r="Q8336" i="1" s="1"/>
  <c r="V8336" i="1" s="1"/>
  <c r="Y8336" i="1" s="1"/>
  <c r="Z8336" i="1" s="1"/>
  <c r="AA8336" i="1" s="1"/>
  <c r="A8338" i="1" l="1"/>
  <c r="P8337" i="1" a="1"/>
  <c r="P8337" i="1" s="1"/>
  <c r="Q8337" i="1" s="1"/>
  <c r="V8337" i="1" s="1"/>
  <c r="Y8337" i="1" s="1"/>
  <c r="Z8337" i="1" s="1"/>
  <c r="AA8337" i="1" s="1"/>
  <c r="A8339" i="1" l="1"/>
  <c r="P8338" i="1" a="1"/>
  <c r="P8338" i="1" s="1"/>
  <c r="Q8338" i="1" s="1"/>
  <c r="V8338" i="1" s="1"/>
  <c r="Y8338" i="1" s="1"/>
  <c r="Z8338" i="1" s="1"/>
  <c r="AA8338" i="1" s="1"/>
  <c r="A8340" i="1" l="1"/>
  <c r="P8339" i="1" a="1"/>
  <c r="P8339" i="1" s="1"/>
  <c r="Q8339" i="1" s="1"/>
  <c r="V8339" i="1" s="1"/>
  <c r="Y8339" i="1" s="1"/>
  <c r="Z8339" i="1" s="1"/>
  <c r="AA8339" i="1" s="1"/>
  <c r="A8341" i="1" l="1"/>
  <c r="P8340" i="1" a="1"/>
  <c r="P8340" i="1" s="1"/>
  <c r="Q8340" i="1" s="1"/>
  <c r="V8340" i="1" s="1"/>
  <c r="Y8340" i="1" s="1"/>
  <c r="Z8340" i="1" s="1"/>
  <c r="AA8340" i="1" s="1"/>
  <c r="A8342" i="1" l="1"/>
  <c r="P8341" i="1" a="1"/>
  <c r="P8341" i="1" s="1"/>
  <c r="Q8341" i="1" s="1"/>
  <c r="V8341" i="1" s="1"/>
  <c r="Y8341" i="1" s="1"/>
  <c r="Z8341" i="1" s="1"/>
  <c r="AA8341" i="1" s="1"/>
  <c r="P8342" i="1" l="1" a="1"/>
  <c r="P8342" i="1" s="1"/>
  <c r="Q8342" i="1" s="1"/>
  <c r="V8342" i="1" s="1"/>
  <c r="Y8342" i="1" s="1"/>
  <c r="Z8342" i="1" s="1"/>
  <c r="AA8342" i="1" s="1"/>
  <c r="A8343" i="1"/>
  <c r="A8344" i="1" l="1"/>
  <c r="P8343" i="1" a="1"/>
  <c r="P8343" i="1" s="1"/>
  <c r="Q8343" i="1" s="1"/>
  <c r="V8343" i="1" s="1"/>
  <c r="Y8343" i="1" s="1"/>
  <c r="Z8343" i="1" s="1"/>
  <c r="AA8343" i="1" s="1"/>
  <c r="P8344" i="1" l="1" a="1"/>
  <c r="P8344" i="1" s="1"/>
  <c r="Q8344" i="1" s="1"/>
  <c r="V8344" i="1" s="1"/>
  <c r="Y8344" i="1" s="1"/>
  <c r="Z8344" i="1" s="1"/>
  <c r="AA8344" i="1" s="1"/>
  <c r="A8345" i="1"/>
  <c r="A8346" i="1" l="1"/>
  <c r="P8345" i="1" a="1"/>
  <c r="P8345" i="1" s="1"/>
  <c r="Q8345" i="1" s="1"/>
  <c r="V8345" i="1" s="1"/>
  <c r="Y8345" i="1" s="1"/>
  <c r="Z8345" i="1" s="1"/>
  <c r="AA8345" i="1" s="1"/>
  <c r="P8346" i="1" l="1" a="1"/>
  <c r="P8346" i="1" s="1"/>
  <c r="Q8346" i="1" s="1"/>
  <c r="V8346" i="1" s="1"/>
  <c r="Y8346" i="1" s="1"/>
  <c r="Z8346" i="1" s="1"/>
  <c r="AA8346" i="1" s="1"/>
  <c r="A8347" i="1"/>
  <c r="A8348" i="1" l="1"/>
  <c r="P8347" i="1" a="1"/>
  <c r="P8347" i="1" s="1"/>
  <c r="Q8347" i="1" s="1"/>
  <c r="V8347" i="1" s="1"/>
  <c r="Y8347" i="1" s="1"/>
  <c r="Z8347" i="1" s="1"/>
  <c r="AA8347" i="1" s="1"/>
  <c r="P8348" i="1" l="1" a="1"/>
  <c r="P8348" i="1" s="1"/>
  <c r="Q8348" i="1" s="1"/>
  <c r="V8348" i="1" s="1"/>
  <c r="Y8348" i="1" s="1"/>
  <c r="Z8348" i="1" s="1"/>
  <c r="AA8348" i="1" s="1"/>
  <c r="A8349" i="1"/>
  <c r="A8350" i="1" l="1"/>
  <c r="P8349" i="1" a="1"/>
  <c r="P8349" i="1" s="1"/>
  <c r="Q8349" i="1" s="1"/>
  <c r="V8349" i="1" s="1"/>
  <c r="Y8349" i="1" s="1"/>
  <c r="Z8349" i="1" s="1"/>
  <c r="AA8349" i="1" s="1"/>
  <c r="A8351" i="1" l="1"/>
  <c r="P8350" i="1" a="1"/>
  <c r="P8350" i="1" s="1"/>
  <c r="Q8350" i="1" s="1"/>
  <c r="V8350" i="1" s="1"/>
  <c r="Y8350" i="1" s="1"/>
  <c r="Z8350" i="1" s="1"/>
  <c r="AA8350" i="1" s="1"/>
  <c r="A8352" i="1" l="1"/>
  <c r="P8351" i="1" a="1"/>
  <c r="P8351" i="1" s="1"/>
  <c r="Q8351" i="1" s="1"/>
  <c r="V8351" i="1" s="1"/>
  <c r="Y8351" i="1" s="1"/>
  <c r="Z8351" i="1" s="1"/>
  <c r="AA8351" i="1" s="1"/>
  <c r="P8352" i="1" l="1" a="1"/>
  <c r="P8352" i="1" s="1"/>
  <c r="Q8352" i="1" s="1"/>
  <c r="V8352" i="1" s="1"/>
  <c r="Y8352" i="1" s="1"/>
  <c r="Z8352" i="1" s="1"/>
  <c r="AA8352" i="1" s="1"/>
  <c r="A8353" i="1"/>
  <c r="P8353" i="1" l="1" a="1"/>
  <c r="P8353" i="1" s="1"/>
  <c r="Q8353" i="1" s="1"/>
  <c r="V8353" i="1" s="1"/>
  <c r="Y8353" i="1" s="1"/>
  <c r="Z8353" i="1" s="1"/>
  <c r="AA8353" i="1" s="1"/>
  <c r="A8354" i="1"/>
  <c r="A8355" i="1" l="1"/>
  <c r="P8354" i="1" a="1"/>
  <c r="P8354" i="1" s="1"/>
  <c r="Q8354" i="1" s="1"/>
  <c r="V8354" i="1" s="1"/>
  <c r="Y8354" i="1" s="1"/>
  <c r="Z8354" i="1" s="1"/>
  <c r="AA8354" i="1" s="1"/>
  <c r="A8356" i="1" l="1"/>
  <c r="P8355" i="1" a="1"/>
  <c r="P8355" i="1" s="1"/>
  <c r="Q8355" i="1" s="1"/>
  <c r="V8355" i="1" s="1"/>
  <c r="Y8355" i="1" s="1"/>
  <c r="Z8355" i="1" s="1"/>
  <c r="AA8355" i="1" s="1"/>
  <c r="A8357" i="1" l="1"/>
  <c r="P8356" i="1" a="1"/>
  <c r="P8356" i="1" s="1"/>
  <c r="Q8356" i="1" s="1"/>
  <c r="V8356" i="1" s="1"/>
  <c r="Y8356" i="1" s="1"/>
  <c r="Z8356" i="1" s="1"/>
  <c r="AA8356" i="1" s="1"/>
  <c r="P8357" i="1" l="1" a="1"/>
  <c r="P8357" i="1" s="1"/>
  <c r="Q8357" i="1" s="1"/>
  <c r="V8357" i="1" s="1"/>
  <c r="Y8357" i="1" s="1"/>
  <c r="Z8357" i="1" s="1"/>
  <c r="AA8357" i="1" s="1"/>
  <c r="A8358" i="1"/>
  <c r="A8359" i="1" l="1"/>
  <c r="P8358" i="1" a="1"/>
  <c r="P8358" i="1" s="1"/>
  <c r="Q8358" i="1" s="1"/>
  <c r="V8358" i="1" s="1"/>
  <c r="Y8358" i="1" s="1"/>
  <c r="Z8358" i="1" s="1"/>
  <c r="AA8358" i="1" s="1"/>
  <c r="A8360" i="1" l="1"/>
  <c r="P8359" i="1" a="1"/>
  <c r="P8359" i="1" s="1"/>
  <c r="Q8359" i="1" s="1"/>
  <c r="V8359" i="1" s="1"/>
  <c r="Y8359" i="1" s="1"/>
  <c r="Z8359" i="1" s="1"/>
  <c r="AA8359" i="1" s="1"/>
  <c r="P8360" i="1" l="1" a="1"/>
  <c r="P8360" i="1" s="1"/>
  <c r="Q8360" i="1" s="1"/>
  <c r="V8360" i="1" s="1"/>
  <c r="Y8360" i="1" s="1"/>
  <c r="Z8360" i="1" s="1"/>
  <c r="AA8360" i="1" s="1"/>
  <c r="A8361" i="1"/>
  <c r="A8362" i="1" l="1"/>
  <c r="P8361" i="1" a="1"/>
  <c r="P8361" i="1" s="1"/>
  <c r="Q8361" i="1" s="1"/>
  <c r="V8361" i="1" s="1"/>
  <c r="Y8361" i="1" s="1"/>
  <c r="Z8361" i="1" s="1"/>
  <c r="AA8361" i="1" s="1"/>
  <c r="P8362" i="1" l="1" a="1"/>
  <c r="P8362" i="1" s="1"/>
  <c r="Q8362" i="1" s="1"/>
  <c r="V8362" i="1" s="1"/>
  <c r="Y8362" i="1" s="1"/>
  <c r="Z8362" i="1" s="1"/>
  <c r="AA8362" i="1" s="1"/>
  <c r="A8363" i="1"/>
  <c r="P8363" i="1" l="1" a="1"/>
  <c r="P8363" i="1" s="1"/>
  <c r="Q8363" i="1" s="1"/>
  <c r="V8363" i="1" s="1"/>
  <c r="Y8363" i="1" s="1"/>
  <c r="Z8363" i="1" s="1"/>
  <c r="AA8363" i="1" s="1"/>
  <c r="A8364" i="1"/>
  <c r="A8365" i="1" l="1"/>
  <c r="P8364" i="1" a="1"/>
  <c r="P8364" i="1" s="1"/>
  <c r="Q8364" i="1" s="1"/>
  <c r="V8364" i="1" s="1"/>
  <c r="Y8364" i="1" s="1"/>
  <c r="Z8364" i="1" s="1"/>
  <c r="AA8364" i="1" s="1"/>
  <c r="P8365" i="1" l="1" a="1"/>
  <c r="P8365" i="1" s="1"/>
  <c r="Q8365" i="1" s="1"/>
  <c r="V8365" i="1" s="1"/>
  <c r="Y8365" i="1" s="1"/>
  <c r="Z8365" i="1" s="1"/>
  <c r="AA8365" i="1" s="1"/>
  <c r="A8366" i="1"/>
  <c r="A8367" i="1" l="1"/>
  <c r="P8366" i="1" a="1"/>
  <c r="P8366" i="1" s="1"/>
  <c r="Q8366" i="1" s="1"/>
  <c r="V8366" i="1" s="1"/>
  <c r="Y8366" i="1" s="1"/>
  <c r="Z8366" i="1" s="1"/>
  <c r="AA8366" i="1" s="1"/>
  <c r="P8367" i="1" l="1" a="1"/>
  <c r="P8367" i="1" s="1"/>
  <c r="Q8367" i="1" s="1"/>
  <c r="V8367" i="1" s="1"/>
  <c r="Y8367" i="1" s="1"/>
  <c r="Z8367" i="1" s="1"/>
  <c r="AA8367" i="1" s="1"/>
  <c r="A8368" i="1"/>
  <c r="A8369" i="1" l="1"/>
  <c r="P8368" i="1" a="1"/>
  <c r="P8368" i="1" s="1"/>
  <c r="Q8368" i="1" s="1"/>
  <c r="V8368" i="1" s="1"/>
  <c r="Y8368" i="1" s="1"/>
  <c r="Z8368" i="1" s="1"/>
  <c r="AA8368" i="1" s="1"/>
  <c r="A8370" i="1" l="1"/>
  <c r="P8369" i="1" a="1"/>
  <c r="P8369" i="1" s="1"/>
  <c r="Q8369" i="1" s="1"/>
  <c r="V8369" i="1" s="1"/>
  <c r="Y8369" i="1" s="1"/>
  <c r="Z8369" i="1" s="1"/>
  <c r="AA8369" i="1" s="1"/>
  <c r="A8371" i="1" l="1"/>
  <c r="P8370" i="1" a="1"/>
  <c r="P8370" i="1" s="1"/>
  <c r="Q8370" i="1" s="1"/>
  <c r="V8370" i="1" s="1"/>
  <c r="Y8370" i="1" s="1"/>
  <c r="Z8370" i="1" s="1"/>
  <c r="AA8370" i="1" s="1"/>
  <c r="P8371" i="1" l="1" a="1"/>
  <c r="P8371" i="1" s="1"/>
  <c r="Q8371" i="1" s="1"/>
  <c r="V8371" i="1" s="1"/>
  <c r="Y8371" i="1" s="1"/>
  <c r="Z8371" i="1" s="1"/>
  <c r="AA8371" i="1" s="1"/>
  <c r="A8372" i="1"/>
  <c r="A8373" i="1" l="1"/>
  <c r="P8372" i="1" a="1"/>
  <c r="P8372" i="1" s="1"/>
  <c r="Q8372" i="1" s="1"/>
  <c r="V8372" i="1" s="1"/>
  <c r="Y8372" i="1" s="1"/>
  <c r="Z8372" i="1" s="1"/>
  <c r="AA8372" i="1" s="1"/>
  <c r="P8373" i="1" l="1" a="1"/>
  <c r="P8373" i="1" s="1"/>
  <c r="Q8373" i="1" s="1"/>
  <c r="V8373" i="1" s="1"/>
  <c r="Y8373" i="1" s="1"/>
  <c r="Z8373" i="1" s="1"/>
  <c r="AA8373" i="1" s="1"/>
  <c r="A8374" i="1"/>
  <c r="P8374" i="1" l="1" a="1"/>
  <c r="P8374" i="1" s="1"/>
  <c r="Q8374" i="1" s="1"/>
  <c r="V8374" i="1" s="1"/>
  <c r="Y8374" i="1" s="1"/>
  <c r="Z8374" i="1" s="1"/>
  <c r="AA8374" i="1" s="1"/>
  <c r="A8375" i="1"/>
  <c r="P8375" i="1" l="1" a="1"/>
  <c r="P8375" i="1" s="1"/>
  <c r="Q8375" i="1" s="1"/>
  <c r="V8375" i="1" s="1"/>
  <c r="Y8375" i="1" s="1"/>
  <c r="Z8375" i="1" s="1"/>
  <c r="AA8375" i="1" s="1"/>
  <c r="A8376" i="1"/>
  <c r="P8376" i="1" l="1" a="1"/>
  <c r="P8376" i="1" s="1"/>
  <c r="Q8376" i="1" s="1"/>
  <c r="V8376" i="1" s="1"/>
  <c r="Y8376" i="1" s="1"/>
  <c r="Z8376" i="1" s="1"/>
  <c r="AA8376" i="1" s="1"/>
  <c r="A8377" i="1"/>
  <c r="P8377" i="1" l="1" a="1"/>
  <c r="P8377" i="1" s="1"/>
  <c r="Q8377" i="1" s="1"/>
  <c r="V8377" i="1" s="1"/>
  <c r="Y8377" i="1" s="1"/>
  <c r="Z8377" i="1" s="1"/>
  <c r="AA8377" i="1" s="1"/>
  <c r="A8378" i="1"/>
  <c r="P8378" i="1" l="1" a="1"/>
  <c r="P8378" i="1" s="1"/>
  <c r="Q8378" i="1" s="1"/>
  <c r="V8378" i="1" s="1"/>
  <c r="Y8378" i="1" s="1"/>
  <c r="Z8378" i="1" s="1"/>
  <c r="AA8378" i="1" s="1"/>
  <c r="A8379" i="1"/>
  <c r="A8380" i="1" l="1"/>
  <c r="P8379" i="1" a="1"/>
  <c r="P8379" i="1" s="1"/>
  <c r="Q8379" i="1" s="1"/>
  <c r="V8379" i="1" s="1"/>
  <c r="Y8379" i="1" s="1"/>
  <c r="Z8379" i="1" s="1"/>
  <c r="AA8379" i="1" s="1"/>
  <c r="P8380" i="1" l="1" a="1"/>
  <c r="P8380" i="1" s="1"/>
  <c r="Q8380" i="1" s="1"/>
  <c r="V8380" i="1" s="1"/>
  <c r="Y8380" i="1" s="1"/>
  <c r="Z8380" i="1" s="1"/>
  <c r="AA8380" i="1" s="1"/>
  <c r="A8381" i="1"/>
  <c r="P8381" i="1" l="1" a="1"/>
  <c r="P8381" i="1" s="1"/>
  <c r="Q8381" i="1" s="1"/>
  <c r="V8381" i="1" s="1"/>
  <c r="Y8381" i="1" s="1"/>
  <c r="Z8381" i="1" s="1"/>
  <c r="AA8381" i="1" s="1"/>
  <c r="A8382" i="1"/>
  <c r="A8383" i="1" l="1"/>
  <c r="P8382" i="1" a="1"/>
  <c r="P8382" i="1" s="1"/>
  <c r="Q8382" i="1" s="1"/>
  <c r="V8382" i="1" s="1"/>
  <c r="Y8382" i="1" s="1"/>
  <c r="Z8382" i="1" s="1"/>
  <c r="AA8382" i="1" s="1"/>
  <c r="P8383" i="1" l="1" a="1"/>
  <c r="P8383" i="1" s="1"/>
  <c r="Q8383" i="1" s="1"/>
  <c r="V8383" i="1" s="1"/>
  <c r="Y8383" i="1" s="1"/>
  <c r="Z8383" i="1" s="1"/>
  <c r="AA8383" i="1" s="1"/>
  <c r="A8384" i="1"/>
  <c r="A8385" i="1" l="1"/>
  <c r="P8384" i="1" a="1"/>
  <c r="P8384" i="1" s="1"/>
  <c r="Q8384" i="1" s="1"/>
  <c r="V8384" i="1" s="1"/>
  <c r="Y8384" i="1" s="1"/>
  <c r="Z8384" i="1" s="1"/>
  <c r="AA8384" i="1" l="1"/>
  <c r="A8386" i="1"/>
  <c r="P8385" i="1" a="1"/>
  <c r="P8385" i="1" s="1"/>
  <c r="Q8385" i="1" s="1"/>
  <c r="V8385" i="1" s="1"/>
  <c r="Y8385" i="1" s="1"/>
  <c r="Z8385" i="1" s="1"/>
  <c r="AA8385" i="1" s="1"/>
  <c r="A8387" i="1" l="1"/>
  <c r="P8386" i="1" a="1"/>
  <c r="P8386" i="1" s="1"/>
  <c r="Q8386" i="1" s="1"/>
  <c r="V8386" i="1" s="1"/>
  <c r="Y8386" i="1" s="1"/>
  <c r="Z8386" i="1" s="1"/>
  <c r="AA8386" i="1" s="1"/>
  <c r="A8388" i="1" l="1"/>
  <c r="P8387" i="1" a="1"/>
  <c r="P8387" i="1" s="1"/>
  <c r="Q8387" i="1" s="1"/>
  <c r="V8387" i="1" s="1"/>
  <c r="Y8387" i="1" s="1"/>
  <c r="Z8387" i="1" s="1"/>
  <c r="AA8387" i="1" s="1"/>
  <c r="P8388" i="1" l="1" a="1"/>
  <c r="P8388" i="1" s="1"/>
  <c r="Q8388" i="1" s="1"/>
  <c r="V8388" i="1" s="1"/>
  <c r="Y8388" i="1" s="1"/>
  <c r="Z8388" i="1" s="1"/>
  <c r="AA8388" i="1" s="1"/>
  <c r="A8389" i="1"/>
  <c r="P8389" i="1" l="1" a="1"/>
  <c r="P8389" i="1" s="1"/>
  <c r="Q8389" i="1" s="1"/>
  <c r="V8389" i="1" s="1"/>
  <c r="Y8389" i="1" s="1"/>
  <c r="Z8389" i="1" s="1"/>
  <c r="AA8389" i="1" s="1"/>
  <c r="A8390" i="1"/>
  <c r="A8391" i="1" l="1"/>
  <c r="P8390" i="1" a="1"/>
  <c r="P8390" i="1" s="1"/>
  <c r="Q8390" i="1" s="1"/>
  <c r="V8390" i="1" s="1"/>
  <c r="Y8390" i="1" s="1"/>
  <c r="Z8390" i="1" s="1"/>
  <c r="AA8390" i="1" s="1"/>
  <c r="A8392" i="1" l="1"/>
  <c r="P8391" i="1" a="1"/>
  <c r="P8391" i="1" s="1"/>
  <c r="Q8391" i="1" s="1"/>
  <c r="V8391" i="1" s="1"/>
  <c r="Y8391" i="1" s="1"/>
  <c r="Z8391" i="1" s="1"/>
  <c r="AA8391" i="1" s="1"/>
  <c r="A8393" i="1" l="1"/>
  <c r="P8392" i="1" a="1"/>
  <c r="P8392" i="1" s="1"/>
  <c r="Q8392" i="1" s="1"/>
  <c r="V8392" i="1" s="1"/>
  <c r="Y8392" i="1" s="1"/>
  <c r="Z8392" i="1" s="1"/>
  <c r="AA8392" i="1" s="1"/>
  <c r="A8394" i="1" l="1"/>
  <c r="P8393" i="1" a="1"/>
  <c r="P8393" i="1" s="1"/>
  <c r="Q8393" i="1" s="1"/>
  <c r="V8393" i="1" s="1"/>
  <c r="Y8393" i="1" s="1"/>
  <c r="Z8393" i="1" s="1"/>
  <c r="AA8393" i="1" s="1"/>
  <c r="A8395" i="1" l="1"/>
  <c r="P8394" i="1" a="1"/>
  <c r="P8394" i="1" s="1"/>
  <c r="Q8394" i="1" s="1"/>
  <c r="V8394" i="1" s="1"/>
  <c r="Y8394" i="1" s="1"/>
  <c r="Z8394" i="1" s="1"/>
  <c r="AA8394" i="1" s="1"/>
  <c r="A8396" i="1" l="1"/>
  <c r="P8395" i="1" a="1"/>
  <c r="P8395" i="1" s="1"/>
  <c r="Q8395" i="1" s="1"/>
  <c r="V8395" i="1" s="1"/>
  <c r="Y8395" i="1" s="1"/>
  <c r="Z8395" i="1" s="1"/>
  <c r="AA8395" i="1" s="1"/>
  <c r="P8396" i="1" l="1" a="1"/>
  <c r="P8396" i="1" s="1"/>
  <c r="Q8396" i="1" s="1"/>
  <c r="V8396" i="1" s="1"/>
  <c r="Y8396" i="1" s="1"/>
  <c r="Z8396" i="1" s="1"/>
  <c r="AA8396" i="1" s="1"/>
  <c r="A8397" i="1"/>
  <c r="P8397" i="1" l="1" a="1"/>
  <c r="P8397" i="1" s="1"/>
  <c r="Q8397" i="1" s="1"/>
  <c r="V8397" i="1" s="1"/>
  <c r="Y8397" i="1" s="1"/>
  <c r="Z8397" i="1" s="1"/>
  <c r="AA8397" i="1" s="1"/>
  <c r="A8398" i="1"/>
  <c r="P8398" i="1" l="1" a="1"/>
  <c r="P8398" i="1" s="1"/>
  <c r="Q8398" i="1" s="1"/>
  <c r="V8398" i="1" s="1"/>
  <c r="Y8398" i="1" s="1"/>
  <c r="Z8398" i="1" s="1"/>
  <c r="AA8398" i="1" s="1"/>
  <c r="A8399" i="1"/>
  <c r="A8400" i="1" l="1"/>
  <c r="P8399" i="1" a="1"/>
  <c r="P8399" i="1" s="1"/>
  <c r="Q8399" i="1" s="1"/>
  <c r="V8399" i="1" s="1"/>
  <c r="Y8399" i="1" s="1"/>
  <c r="Z8399" i="1" s="1"/>
  <c r="AA8399" i="1" s="1"/>
  <c r="P8400" i="1" l="1" a="1"/>
  <c r="P8400" i="1" s="1"/>
  <c r="Q8400" i="1" s="1"/>
  <c r="V8400" i="1" s="1"/>
  <c r="Y8400" i="1" s="1"/>
  <c r="Z8400" i="1" s="1"/>
  <c r="A8401" i="1"/>
  <c r="A8402" i="1" l="1"/>
  <c r="P8402" i="1" s="1" a="1"/>
  <c r="P8402" i="1" s="1"/>
  <c r="Q8402" i="1" s="1"/>
  <c r="V8402" i="1" s="1"/>
  <c r="Y8402" i="1" s="1"/>
  <c r="Z8402" i="1" s="1"/>
  <c r="AA8402" i="1" s="1"/>
  <c r="P8401" i="1" a="1"/>
  <c r="P8401" i="1" s="1"/>
  <c r="Q8401" i="1" s="1"/>
  <c r="V8401" i="1" s="1"/>
  <c r="Y8401" i="1" s="1"/>
  <c r="Z8401" i="1" s="1"/>
  <c r="AA8401" i="1" s="1"/>
  <c r="AA8400" i="1"/>
  <c r="E6606" i="1" a="1"/>
  <c r="E6606" i="1" s="1"/>
  <c r="E6607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<sst xmlns="http://schemas.openxmlformats.org/spreadsheetml/2006/main" count="441" uniqueCount="78">
  <si>
    <t>Isolation Valve</t>
  </si>
  <si>
    <t>+/-</t>
  </si>
  <si>
    <t>mm</t>
  </si>
  <si>
    <t>g</t>
  </si>
  <si>
    <t>Pa</t>
  </si>
  <si>
    <t>s</t>
  </si>
  <si>
    <t>n in integers (for summing)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</si>
  <si>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</si>
  <si>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mol(Q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Pa</t>
    </r>
    <r>
      <rPr>
        <vertAlign val="superscript"/>
        <sz val="11"/>
        <color theme="1"/>
        <rFont val="Calibri"/>
        <family val="2"/>
        <scheme val="minor"/>
      </rPr>
      <t>-0.5</t>
    </r>
  </si>
  <si>
    <r>
      <t>mol(Q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Pa</t>
    </r>
    <r>
      <rPr>
        <vertAlign val="superscript"/>
        <sz val="11"/>
        <color theme="1"/>
        <rFont val="Calibri"/>
        <family val="2"/>
        <scheme val="minor"/>
      </rPr>
      <t>-0.5</t>
    </r>
  </si>
  <si>
    <r>
      <t>J K</t>
    </r>
    <r>
      <rPr>
        <vertAlign val="superscript"/>
        <sz val="11"/>
        <color theme="1"/>
        <rFont val="Calibri"/>
        <family val="2"/>
        <scheme val="minor"/>
      </rPr>
      <t xml:space="preserve">−1 </t>
    </r>
    <r>
      <rPr>
        <sz val="11"/>
        <color theme="1"/>
        <rFont val="Calibri"/>
        <family val="2"/>
        <scheme val="minor"/>
      </rPr>
      <t>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−1</t>
    </r>
  </si>
  <si>
    <r>
      <t>kJ 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</si>
  <si>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(n</t>
    </r>
    <r>
      <rPr>
        <vertAlign val="subscript"/>
        <sz val="11"/>
        <color theme="1"/>
        <rFont val="Calibri (Body)"/>
      </rPr>
      <t xml:space="preserve">c0 </t>
    </r>
    <r>
      <rPr>
        <sz val="11"/>
        <color theme="1"/>
        <rFont val="Calibri"/>
        <family val="2"/>
        <scheme val="minor"/>
      </rPr>
      <t>- (n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>-n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>)*rhs - n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>)*R*T/V</t>
    </r>
    <r>
      <rPr>
        <vertAlign val="subscript"/>
        <sz val="11"/>
        <color theme="1"/>
        <rFont val="Calibri (Body)"/>
      </rPr>
      <t>tot</t>
    </r>
  </si>
  <si>
    <t>rhs</t>
  </si>
  <si>
    <t>\/ right hand side of equation</t>
  </si>
  <si>
    <r>
      <t>b = V</t>
    </r>
    <r>
      <rPr>
        <vertAlign val="subscript"/>
        <sz val="11"/>
        <color theme="1"/>
        <rFont val="Calibri (Body)"/>
      </rPr>
      <t>tot</t>
    </r>
    <r>
      <rPr>
        <sz val="11"/>
        <color theme="1"/>
        <rFont val="Calibri"/>
        <family val="2"/>
        <scheme val="minor"/>
      </rPr>
      <t xml:space="preserve"> / (V</t>
    </r>
    <r>
      <rPr>
        <vertAlign val="subscript"/>
        <sz val="11"/>
        <color theme="1"/>
        <rFont val="Calibri (Body)"/>
      </rPr>
      <t>s</t>
    </r>
    <r>
      <rPr>
        <vertAlign val="superscript"/>
        <sz val="11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* K</t>
    </r>
    <r>
      <rPr>
        <vertAlign val="subscript"/>
        <sz val="11"/>
        <color theme="1"/>
        <rFont val="Calibri (Body)"/>
      </rPr>
      <t>s</t>
    </r>
    <r>
      <rPr>
        <vertAlign val="superscript"/>
        <sz val="11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* R * T</t>
    </r>
    <r>
      <rPr>
        <vertAlign val="subscript"/>
        <sz val="11"/>
        <color theme="1"/>
        <rFont val="Calibri (Body)"/>
      </rPr>
      <t>e</t>
    </r>
    <r>
      <rPr>
        <sz val="11"/>
        <color theme="1"/>
        <rFont val="Calibri"/>
        <family val="2"/>
        <scheme val="minor"/>
      </rPr>
      <t>)</t>
    </r>
  </si>
  <si>
    <t>b =</t>
  </si>
  <si>
    <r>
      <t>n</t>
    </r>
    <r>
      <rPr>
        <vertAlign val="subscript"/>
        <sz val="11"/>
        <color theme="1"/>
        <rFont val="Calibri (Body)"/>
      </rPr>
      <t xml:space="preserve">se </t>
    </r>
    <r>
      <rPr>
        <sz val="11"/>
        <color theme="1"/>
        <rFont val="Calibri"/>
        <family val="2"/>
        <scheme val="minor"/>
      </rPr>
      <t>=</t>
    </r>
  </si>
  <si>
    <r>
      <t>n</t>
    </r>
    <r>
      <rPr>
        <vertAlign val="subscript"/>
        <sz val="11"/>
        <color theme="1"/>
        <rFont val="Calibri (Body)"/>
      </rPr>
      <t>ce</t>
    </r>
    <r>
      <rPr>
        <sz val="11"/>
        <color theme="1"/>
        <rFont val="Calibri (Body)"/>
      </rPr>
      <t xml:space="preserve"> =</t>
    </r>
  </si>
  <si>
    <r>
      <t>P</t>
    </r>
    <r>
      <rPr>
        <vertAlign val="subscript"/>
        <sz val="11"/>
        <color theme="1"/>
        <rFont val="Calibri (Body)"/>
      </rPr>
      <t>e_avg</t>
    </r>
    <r>
      <rPr>
        <sz val="11"/>
        <color theme="1"/>
        <rFont val="Calibri"/>
        <family val="2"/>
        <scheme val="minor"/>
      </rPr>
      <t xml:space="preserve"> =</t>
    </r>
  </si>
  <si>
    <r>
      <t>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</si>
  <si>
    <r>
      <t>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=</t>
    </r>
  </si>
  <si>
    <r>
      <t>n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 xml:space="preserve"> =</t>
    </r>
  </si>
  <si>
    <r>
      <t>Check via Ideal Gas Law (should get same 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as above)</t>
    </r>
  </si>
  <si>
    <r>
      <t>n</t>
    </r>
    <r>
      <rPr>
        <vertAlign val="subscript"/>
        <sz val="11"/>
        <color theme="1"/>
        <rFont val="Calibri (Body)"/>
      </rPr>
      <t>c0</t>
    </r>
    <r>
      <rPr>
        <sz val="11"/>
        <color theme="1"/>
        <rFont val="Calibri"/>
        <family val="2"/>
        <scheme val="minor"/>
      </rPr>
      <t xml:space="preserve"> = </t>
    </r>
  </si>
  <si>
    <r>
      <t>P</t>
    </r>
    <r>
      <rPr>
        <vertAlign val="subscript"/>
        <sz val="11"/>
        <color theme="1"/>
        <rFont val="Calibri (Body)"/>
      </rPr>
      <t>0_avg</t>
    </r>
    <r>
      <rPr>
        <sz val="11"/>
        <color theme="1"/>
        <rFont val="Calibri"/>
        <family val="2"/>
        <scheme val="minor"/>
      </rPr>
      <t xml:space="preserve"> =</t>
    </r>
  </si>
  <si>
    <t>Sample Thickness =</t>
  </si>
  <si>
    <t>Sample Mass =</t>
  </si>
  <si>
    <t>Sample Volume =</t>
  </si>
  <si>
    <t>Initial Cont. Vol. =</t>
  </si>
  <si>
    <t>Total Cont. Vol  =</t>
  </si>
  <si>
    <t>R =</t>
  </si>
  <si>
    <r>
      <t>D</t>
    </r>
    <r>
      <rPr>
        <vertAlign val="subscript"/>
        <sz val="11"/>
        <color theme="1"/>
        <rFont val="Calibri (Body)"/>
      </rPr>
      <t>0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</si>
  <si>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 (Body)"/>
      </rPr>
      <t>D</t>
    </r>
    <r>
      <rPr>
        <sz val="11"/>
        <color theme="1"/>
        <rFont val="Calibri"/>
        <family val="2"/>
        <scheme val="minor"/>
      </rPr>
      <t xml:space="preserve"> =</t>
    </r>
  </si>
  <si>
    <r>
      <t>K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</si>
  <si>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 xml:space="preserve"> =</t>
    </r>
  </si>
  <si>
    <r>
      <t>P</t>
    </r>
    <r>
      <rPr>
        <vertAlign val="subscript"/>
        <sz val="11"/>
        <color theme="1"/>
        <rFont val="Calibri (Body)"/>
      </rPr>
      <t>0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</si>
  <si>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 (Body)"/>
      </rPr>
      <t>P</t>
    </r>
    <r>
      <rPr>
        <sz val="11"/>
        <color theme="1"/>
        <rFont val="Calibri"/>
        <family val="2"/>
        <scheme val="minor"/>
      </rPr>
      <t xml:space="preserve"> =</t>
    </r>
  </si>
  <si>
    <t>Sample Cont. Vol. =</t>
  </si>
  <si>
    <t>Molar Mass  =</t>
  </si>
  <si>
    <r>
      <t>cm</t>
    </r>
    <r>
      <rPr>
        <vertAlign val="superscript"/>
        <sz val="11"/>
        <color theme="1"/>
        <rFont val="Calibri (Body)"/>
      </rPr>
      <t>3</t>
    </r>
  </si>
  <si>
    <t>D =</t>
  </si>
  <si>
    <r>
      <t>K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 xml:space="preserve"> =</t>
    </r>
  </si>
  <si>
    <t>P =</t>
  </si>
  <si>
    <r>
      <t>n</t>
    </r>
    <r>
      <rPr>
        <vertAlign val="subscript"/>
        <sz val="11"/>
        <color theme="1"/>
        <rFont val="Calibri (Body)"/>
      </rPr>
      <t>c</t>
    </r>
    <r>
      <rPr>
        <sz val="11"/>
        <color theme="1"/>
        <rFont val="Calibri"/>
        <family val="2"/>
        <scheme val="minor"/>
      </rPr>
      <t>(t)</t>
    </r>
  </si>
  <si>
    <r>
      <t>n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>(t)</t>
    </r>
  </si>
  <si>
    <r>
      <t>T</t>
    </r>
    <r>
      <rPr>
        <vertAlign val="subscript"/>
        <sz val="11"/>
        <color theme="1"/>
        <rFont val="Calibri (Body)"/>
      </rPr>
      <t>ge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</si>
  <si>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vertAlign val="subscript"/>
        <sz val="11"/>
        <color theme="1"/>
        <rFont val="Calibri (Body)"/>
      </rPr>
      <t>g0</t>
    </r>
    <r>
      <rPr>
        <sz val="11"/>
        <color theme="1"/>
        <rFont val="Calibri"/>
        <family val="2"/>
        <scheme val="minor"/>
      </rPr>
      <t xml:space="preserve"> =</t>
    </r>
  </si>
  <si>
    <r>
      <t>n</t>
    </r>
    <r>
      <rPr>
        <vertAlign val="subscript"/>
        <sz val="11"/>
        <color theme="1"/>
        <rFont val="Calibri (Body)"/>
      </rPr>
      <t xml:space="preserve">se </t>
    </r>
    <r>
      <rPr>
        <sz val="11"/>
        <color theme="1"/>
        <rFont val="Calibri"/>
        <family val="2"/>
        <scheme val="minor"/>
      </rPr>
      <t>- last n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>(t) value =</t>
    </r>
  </si>
  <si>
    <r>
      <t>Last n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>(t) value =</t>
    </r>
  </si>
  <si>
    <t>t [s]</t>
  </si>
  <si>
    <t>SampT [K]</t>
  </si>
  <si>
    <t>GasT3 [K]</t>
  </si>
  <si>
    <t>GasT1 [K]</t>
  </si>
  <si>
    <t>GasT2 [K]</t>
  </si>
  <si>
    <r>
      <t>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 (Body)"/>
      </rPr>
      <t>-1</t>
    </r>
  </si>
  <si>
    <t>Pressure [Pa]</t>
  </si>
  <si>
    <t>Avg. Temp.</t>
  </si>
  <si>
    <r>
      <t>g 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 (Body)"/>
      </rPr>
      <t>-1</t>
    </r>
  </si>
  <si>
    <t>K</t>
  </si>
  <si>
    <t>LEGEND</t>
  </si>
  <si>
    <t>=</t>
  </si>
  <si>
    <t>User input</t>
  </si>
  <si>
    <t>###</t>
  </si>
  <si>
    <t>Calculated value comparable with HyPAT</t>
  </si>
  <si>
    <t>User input, doesn't affect other values</t>
  </si>
  <si>
    <t>Calculated value or constant</t>
  </si>
  <si>
    <t>dt =</t>
  </si>
  <si>
    <r>
      <t>t</t>
    </r>
    <r>
      <rPr>
        <vertAlign val="subscript"/>
        <sz val="11"/>
        <color theme="1"/>
        <rFont val="Calibri (Body)"/>
      </rPr>
      <t>0</t>
    </r>
    <r>
      <rPr>
        <sz val="11"/>
        <color theme="1"/>
        <rFont val="Calibri"/>
        <family val="2"/>
        <scheme val="minor"/>
      </rPr>
      <t xml:space="preserve"> =</t>
    </r>
  </si>
  <si>
    <r>
      <t>n</t>
    </r>
    <r>
      <rPr>
        <vertAlign val="subscript"/>
        <sz val="11"/>
        <color theme="1"/>
        <rFont val="Calibri (Body)"/>
      </rPr>
      <t>ce</t>
    </r>
    <r>
      <rPr>
        <sz val="11"/>
        <color theme="1"/>
        <rFont val="Calibri"/>
        <family val="2"/>
        <scheme val="minor"/>
      </rPr>
      <t xml:space="preserve"> =</t>
    </r>
  </si>
  <si>
    <t>&lt;- Approximately zero</t>
  </si>
  <si>
    <r>
      <t>n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>(t) - n</t>
    </r>
    <r>
      <rPr>
        <vertAlign val="subscript"/>
        <sz val="11"/>
        <color theme="1"/>
        <rFont val="Calibri (Body)"/>
      </rPr>
      <t>s0</t>
    </r>
  </si>
  <si>
    <r>
      <t>n</t>
    </r>
    <r>
      <rPr>
        <vertAlign val="subscript"/>
        <sz val="11"/>
        <color theme="1"/>
        <rFont val="Calibri (Body)"/>
      </rPr>
      <t>se</t>
    </r>
    <r>
      <rPr>
        <vertAlign val="super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* b + 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- (n</t>
    </r>
    <r>
      <rPr>
        <vertAlign val="subscript"/>
        <sz val="11"/>
        <color theme="1"/>
        <rFont val="Calibri (Body)"/>
      </rPr>
      <t>c0</t>
    </r>
    <r>
      <rPr>
        <sz val="11"/>
        <color theme="1"/>
        <rFont val="Calibri"/>
        <family val="2"/>
        <scheme val="minor"/>
      </rPr>
      <t xml:space="preserve"> + n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 xml:space="preserve">) = 0 where </t>
    </r>
  </si>
  <si>
    <r>
      <t>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= +/- (sqrt(4(n</t>
    </r>
    <r>
      <rPr>
        <vertAlign val="subscript"/>
        <sz val="11"/>
        <color theme="1"/>
        <rFont val="Calibri (Body)"/>
      </rPr>
      <t>co</t>
    </r>
    <r>
      <rPr>
        <sz val="11"/>
        <color theme="1"/>
        <rFont val="Calibri"/>
        <family val="2"/>
        <scheme val="minor"/>
      </rPr>
      <t xml:space="preserve"> + n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>)b + 1) - 1) / (2b)</t>
    </r>
  </si>
  <si>
    <r>
      <t>n</t>
    </r>
    <r>
      <rPr>
        <vertAlign val="subscript"/>
        <sz val="11"/>
        <color theme="1"/>
        <rFont val="Calibri (Body)"/>
      </rPr>
      <t>ic0</t>
    </r>
    <r>
      <rPr>
        <sz val="11"/>
        <color theme="1"/>
        <rFont val="Calibri"/>
        <family val="2"/>
        <scheme val="minor"/>
      </rPr>
      <t xml:space="preserve"> = </t>
    </r>
  </si>
  <si>
    <r>
      <t>n</t>
    </r>
    <r>
      <rPr>
        <vertAlign val="subscript"/>
        <sz val="11"/>
        <color theme="1"/>
        <rFont val="Calibri (Body)"/>
      </rPr>
      <t>sc0</t>
    </r>
    <r>
      <rPr>
        <sz val="11"/>
        <color theme="1"/>
        <rFont val="Calibri"/>
        <family val="2"/>
        <scheme val="minor"/>
      </rPr>
      <t xml:space="preserve"> = </t>
    </r>
  </si>
  <si>
    <t>Pressure derived from ideal gas law</t>
  </si>
  <si>
    <t>SampT 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</si>
</sst>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E+00"/>
    <numFmt numFmtId="165" formatCode="0.00000E+00"/>
    <numFmt numFmtId="166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vertAlign val="superscript"/>
      <sz val="11"/>
      <color theme="1"/>
      <name val="Calibri (Body)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 (Body)"/>
    </font>
    <font>
      <sz val="11"/>
      <color theme="1"/>
      <name val="Calibri (Body)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4" borderId="1" applyNumberFormat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1" fontId="0" fillId="2" borderId="0" xfId="0" applyNumberFormat="1" applyFont="1" applyFill="1"/>
    <xf numFmtId="11" fontId="0" fillId="0" borderId="0" xfId="0" applyNumberFormat="1" applyFont="1"/>
    <xf numFmtId="0" fontId="0" fillId="0" borderId="0" xfId="0" applyFont="1" applyFill="1"/>
    <xf numFmtId="164" fontId="0" fillId="0" borderId="0" xfId="0" applyNumberFormat="1" applyFont="1"/>
    <xf numFmtId="165" fontId="0" fillId="0" borderId="0" xfId="0" applyNumberFormat="1" applyFont="1"/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/>
    <xf numFmtId="0" fontId="2" fillId="4" borderId="1" xfId="1"/>
    <xf numFmtId="166" fontId="2" fillId="4" borderId="1" xfId="1" applyNumberFormat="1"/>
    <xf numFmtId="166" fontId="8" fillId="0" borderId="0" xfId="0" applyNumberFormat="1" applyFont="1"/>
    <xf numFmtId="0" fontId="0" fillId="2" borderId="0" xfId="0" applyFont="1" applyFill="1" applyAlignment="1">
      <alignment horizontal="right"/>
    </xf>
    <xf numFmtId="0" fontId="0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166" fontId="2" fillId="4" borderId="1" xfId="1" applyNumberFormat="1" applyAlignment="1">
      <alignment horizontal="right"/>
    </xf>
    <xf numFmtId="0" fontId="0" fillId="0" borderId="0" xfId="0" applyNumberFormat="1" applyFont="1"/>
    <xf numFmtId="166" fontId="0" fillId="0" borderId="0" xfId="0" applyNumberFormat="1" applyFont="1"/>
    <xf numFmtId="165" fontId="2" fillId="4" borderId="1" xfId="1" applyNumberFormat="1"/>
    <xf numFmtId="0" fontId="0" fillId="2" borderId="0" xfId="0" applyFill="1"/>
    <xf numFmtId="11" fontId="0" fillId="0" borderId="0" xfId="0" applyNumberFormat="1"/>
    <xf numFmtId="0" fontId="0" fillId="0" borderId="2" xfId="0" applyFont="1" applyBorder="1"/>
    <xf numFmtId="164" fontId="0" fillId="0" borderId="2" xfId="0" applyNumberFormat="1" applyFont="1" applyBorder="1"/>
    <xf numFmtId="11" fontId="0" fillId="0" borderId="2" xfId="0" applyNumberFormat="1" applyFont="1" applyBorder="1"/>
    <xf numFmtId="165" fontId="0" fillId="0" borderId="2" xfId="0" applyNumberFormat="1" applyFont="1" applyBorder="1"/>
    <xf numFmtId="0" fontId="0" fillId="0" borderId="2" xfId="0" applyNumberFormat="1" applyFont="1" applyBorder="1"/>
    <xf numFmtId="165" fontId="1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8E7C-747E-40A6-8F8A-B09DD15F19D1}">
  <dimension ref="A1:AH8402"/>
  <sheetViews>
    <sheetView tabSelected="1" topLeftCell="A4814" zoomScale="120" zoomScaleNormal="120" workbookViewId="0">
      <selection activeCell="F6602" sqref="F6602"/>
    </sheetView>
  </sheetViews>
  <sheetFormatPr baseColWidth="10" defaultColWidth="8.83203125" defaultRowHeight="15" x14ac:dyDescent="0.2"/>
  <cols>
    <col min="1" max="2" width="9" style="2" bestFit="1" customWidth="1"/>
    <col min="3" max="3" width="8.83203125" style="2"/>
    <col min="4" max="4" width="9" style="2" bestFit="1" customWidth="1"/>
    <col min="5" max="5" width="12.6640625" style="2" customWidth="1"/>
    <col min="6" max="6" width="8.83203125" style="2"/>
    <col min="7" max="7" width="9" style="2" bestFit="1" customWidth="1"/>
    <col min="8" max="8" width="8.83203125" style="2"/>
    <col min="9" max="12" width="9" style="2" bestFit="1" customWidth="1"/>
    <col min="13" max="15" width="8.83203125" style="2"/>
    <col min="16" max="16" width="11.33203125" style="2" bestFit="1" customWidth="1"/>
    <col min="17" max="17" width="17.5" style="2" customWidth="1"/>
    <col min="18" max="18" width="9" style="2" bestFit="1" customWidth="1"/>
    <col min="19" max="19" width="12.6640625" style="2" customWidth="1"/>
    <col min="20" max="20" width="12.83203125" style="2" bestFit="1" customWidth="1"/>
    <col min="21" max="21" width="8.83203125" style="2"/>
    <col min="22" max="22" width="17.1640625" style="2" customWidth="1"/>
    <col min="23" max="24" width="8.83203125" style="2"/>
    <col min="25" max="25" width="12.1640625" style="2" bestFit="1" customWidth="1"/>
    <col min="26" max="26" width="12.1640625" style="2" customWidth="1"/>
    <col min="27" max="27" width="11.33203125" style="2" bestFit="1" customWidth="1"/>
    <col min="28" max="28" width="9.1640625" style="2" customWidth="1"/>
    <col min="29" max="29" width="8.83203125" style="2"/>
    <col min="30" max="30" width="12" style="2" bestFit="1" customWidth="1"/>
    <col min="31" max="31" width="8.83203125" style="2"/>
    <col min="32" max="32" width="12.1640625" style="2" bestFit="1" customWidth="1"/>
    <col min="33" max="33" width="8.83203125" style="2"/>
    <col min="34" max="34" width="9" style="2" bestFit="1" customWidth="1"/>
    <col min="35" max="16384" width="8.83203125" style="2"/>
  </cols>
  <sheetData>
    <row r="1" spans="1:34" x14ac:dyDescent="0.2">
      <c r="A1" s="2" t="s">
        <v>50</v>
      </c>
      <c r="F1" s="2" t="s">
        <v>77</v>
      </c>
      <c r="G1" s="2" t="s">
        <v>51</v>
      </c>
      <c r="I1" s="2" t="s">
        <v>52</v>
      </c>
      <c r="J1" s="2" t="s">
        <v>53</v>
      </c>
      <c r="K1" s="2" t="s">
        <v>54</v>
      </c>
      <c r="V1" s="2" t="s">
        <v>56</v>
      </c>
      <c r="AE1" s="2" t="s">
        <v>6</v>
      </c>
      <c r="AH1" s="2" t="s">
        <v>0</v>
      </c>
    </row>
    <row r="2" spans="1:34" ht="17" x14ac:dyDescent="0.25">
      <c r="A2" s="2">
        <v>0</v>
      </c>
      <c r="C2" s="2" t="s">
        <v>67</v>
      </c>
      <c r="D2" s="3">
        <v>0.01</v>
      </c>
      <c r="E2" s="2" t="s">
        <v>5</v>
      </c>
      <c r="F2" s="3">
        <v>250</v>
      </c>
      <c r="G2" s="7">
        <f>F2+273.15</f>
        <v>523.15</v>
      </c>
      <c r="I2" s="2">
        <f>$D$3</f>
        <v>293.14999999999998</v>
      </c>
      <c r="J2" s="2">
        <f>$D$3</f>
        <v>293.14999999999998</v>
      </c>
      <c r="K2" s="2">
        <f>$D$3</f>
        <v>293.14999999999998</v>
      </c>
      <c r="N2" s="2" t="s">
        <v>26</v>
      </c>
      <c r="P2" s="3">
        <v>0.2</v>
      </c>
      <c r="Q2" s="10" t="s">
        <v>1</v>
      </c>
      <c r="R2" s="4">
        <v>0.01</v>
      </c>
      <c r="S2" s="2" t="s">
        <v>2</v>
      </c>
      <c r="V2" s="2">
        <f>$Y$2</f>
        <v>100</v>
      </c>
      <c r="X2" t="s">
        <v>25</v>
      </c>
      <c r="Y2" s="25">
        <v>100</v>
      </c>
      <c r="Z2" t="s">
        <v>4</v>
      </c>
      <c r="AA2" t="s">
        <v>74</v>
      </c>
      <c r="AB2">
        <f>Y2*(P5*0.000001)/P16/(D3)</f>
        <v>1.554945337240088E-5</v>
      </c>
      <c r="AC2" t="s">
        <v>20</v>
      </c>
      <c r="AE2" s="2">
        <v>0</v>
      </c>
      <c r="AH2" s="2">
        <v>0</v>
      </c>
    </row>
    <row r="3" spans="1:34" ht="17" x14ac:dyDescent="0.25">
      <c r="A3" s="2">
        <f t="shared" ref="A3:A266" si="0">$A2+$D$2</f>
        <v>0.01</v>
      </c>
      <c r="C3" s="2" t="s">
        <v>47</v>
      </c>
      <c r="D3" s="3">
        <f>20+273.15</f>
        <v>293.14999999999998</v>
      </c>
      <c r="E3" s="2" t="s">
        <v>59</v>
      </c>
      <c r="G3" s="2">
        <f>G2</f>
        <v>523.15</v>
      </c>
      <c r="I3" s="2">
        <f>I2</f>
        <v>293.14999999999998</v>
      </c>
      <c r="J3" s="2">
        <f>J2</f>
        <v>293.14999999999998</v>
      </c>
      <c r="K3" s="2">
        <f>K2</f>
        <v>293.14999999999998</v>
      </c>
      <c r="N3" s="2" t="s">
        <v>27</v>
      </c>
      <c r="P3" s="4">
        <v>2</v>
      </c>
      <c r="Q3" s="10" t="s">
        <v>1</v>
      </c>
      <c r="R3" s="4">
        <v>0.1</v>
      </c>
      <c r="S3" s="2" t="s">
        <v>3</v>
      </c>
      <c r="V3" s="2">
        <f>V2</f>
        <v>100</v>
      </c>
      <c r="X3" t="s">
        <v>24</v>
      </c>
      <c r="Y3">
        <f>AB2+AB3</f>
        <v>1.554945337240088E-5</v>
      </c>
      <c r="Z3" t="s">
        <v>20</v>
      </c>
      <c r="AA3" t="s">
        <v>75</v>
      </c>
      <c r="AB3">
        <v>0</v>
      </c>
      <c r="AC3" t="s">
        <v>20</v>
      </c>
      <c r="AE3" s="2">
        <v>1</v>
      </c>
      <c r="AH3" s="2">
        <v>0</v>
      </c>
    </row>
    <row r="4" spans="1:34" ht="18" x14ac:dyDescent="0.25">
      <c r="A4" s="2">
        <f t="shared" si="0"/>
        <v>0.02</v>
      </c>
      <c r="C4" s="2" t="s">
        <v>46</v>
      </c>
      <c r="D4" s="7">
        <f>D3</f>
        <v>293.14999999999998</v>
      </c>
      <c r="E4" s="2" t="s">
        <v>59</v>
      </c>
      <c r="G4" s="2">
        <f t="shared" ref="G4:G267" si="1">G3</f>
        <v>523.15</v>
      </c>
      <c r="I4" s="2">
        <f t="shared" ref="I4:I267" si="2">I3</f>
        <v>293.14999999999998</v>
      </c>
      <c r="J4" s="2">
        <f t="shared" ref="J4:J267" si="3">J3</f>
        <v>293.14999999999998</v>
      </c>
      <c r="K4" s="2">
        <f t="shared" ref="K4:K267" si="4">K3</f>
        <v>293.14999999999998</v>
      </c>
      <c r="N4" s="2" t="s">
        <v>28</v>
      </c>
      <c r="P4" s="3">
        <v>5.8000000000000003E-2</v>
      </c>
      <c r="Q4" s="10" t="s">
        <v>1</v>
      </c>
      <c r="R4" s="4">
        <v>2.8999999999999998E-3</v>
      </c>
      <c r="S4" s="2" t="s">
        <v>40</v>
      </c>
      <c r="V4" s="2">
        <f t="shared" ref="V4:V267" si="5">V3</f>
        <v>100</v>
      </c>
      <c r="AE4" s="2">
        <v>2</v>
      </c>
      <c r="AH4" s="2">
        <v>0</v>
      </c>
    </row>
    <row r="5" spans="1:34" ht="18" x14ac:dyDescent="0.25">
      <c r="A5" s="2">
        <f t="shared" si="0"/>
        <v>0.03</v>
      </c>
      <c r="G5" s="2">
        <f t="shared" si="1"/>
        <v>523.15</v>
      </c>
      <c r="I5" s="2">
        <f>I4</f>
        <v>293.14999999999998</v>
      </c>
      <c r="J5" s="2">
        <f t="shared" si="3"/>
        <v>293.14999999999998</v>
      </c>
      <c r="K5" s="2">
        <f t="shared" si="4"/>
        <v>293.14999999999998</v>
      </c>
      <c r="N5" s="2" t="s">
        <v>29</v>
      </c>
      <c r="P5" s="3">
        <v>379</v>
      </c>
      <c r="Q5" s="10" t="s">
        <v>1</v>
      </c>
      <c r="R5" s="4">
        <v>18.899999999999999</v>
      </c>
      <c r="S5" s="2" t="s">
        <v>40</v>
      </c>
      <c r="V5" s="2">
        <f t="shared" si="5"/>
        <v>100</v>
      </c>
      <c r="X5" s="2" t="s">
        <v>72</v>
      </c>
      <c r="AE5" s="2">
        <v>3</v>
      </c>
      <c r="AH5" s="2">
        <v>0</v>
      </c>
    </row>
    <row r="6" spans="1:34" ht="18" x14ac:dyDescent="0.25">
      <c r="A6" s="2">
        <f t="shared" si="0"/>
        <v>0.04</v>
      </c>
      <c r="C6" s="2" t="s">
        <v>49</v>
      </c>
      <c r="E6" s="9">
        <f>Z1601</f>
        <v>1.456977517255606E-5</v>
      </c>
      <c r="F6" s="2" t="s">
        <v>20</v>
      </c>
      <c r="G6" s="2">
        <f t="shared" si="1"/>
        <v>523.15</v>
      </c>
      <c r="I6" s="2">
        <f t="shared" si="2"/>
        <v>293.14999999999998</v>
      </c>
      <c r="J6" s="2">
        <f t="shared" si="3"/>
        <v>293.14999999999998</v>
      </c>
      <c r="K6" s="2">
        <f t="shared" si="4"/>
        <v>293.14999999999998</v>
      </c>
      <c r="N6" s="2" t="s">
        <v>38</v>
      </c>
      <c r="P6" s="3">
        <v>66.400000000000006</v>
      </c>
      <c r="Q6" s="10" t="s">
        <v>1</v>
      </c>
      <c r="R6" s="4">
        <v>3.32</v>
      </c>
      <c r="S6" s="2" t="s">
        <v>40</v>
      </c>
      <c r="V6" s="2">
        <f t="shared" si="5"/>
        <v>100</v>
      </c>
      <c r="X6" s="2" t="s">
        <v>15</v>
      </c>
      <c r="AE6" s="2">
        <v>4</v>
      </c>
      <c r="AH6" s="2">
        <v>0</v>
      </c>
    </row>
    <row r="7" spans="1:34" ht="18" x14ac:dyDescent="0.25">
      <c r="A7" s="2">
        <f t="shared" si="0"/>
        <v>0.05</v>
      </c>
      <c r="C7" s="13" t="s">
        <v>48</v>
      </c>
      <c r="D7" s="13"/>
      <c r="E7" s="1">
        <f>Y9-E6</f>
        <v>7.6232965252887031E-20</v>
      </c>
      <c r="F7" s="2" t="s">
        <v>20</v>
      </c>
      <c r="G7" s="2">
        <f t="shared" si="1"/>
        <v>523.15</v>
      </c>
      <c r="I7" s="2">
        <f t="shared" si="2"/>
        <v>293.14999999999998</v>
      </c>
      <c r="J7" s="2">
        <f t="shared" si="3"/>
        <v>293.14999999999998</v>
      </c>
      <c r="K7" s="2">
        <f t="shared" si="4"/>
        <v>293.14999999999998</v>
      </c>
      <c r="N7" s="2" t="s">
        <v>39</v>
      </c>
      <c r="P7" s="4">
        <v>50.944000000000003</v>
      </c>
      <c r="Q7" s="2" t="s">
        <v>58</v>
      </c>
      <c r="V7" s="2">
        <f t="shared" si="5"/>
        <v>100</v>
      </c>
      <c r="X7" s="2" t="s">
        <v>16</v>
      </c>
      <c r="Y7" s="2">
        <f>P8*0.000001/(P4*0.000001)^2/S11^2/P16/D4</f>
        <v>4615.0641664754567</v>
      </c>
      <c r="Z7" s="2" t="s">
        <v>55</v>
      </c>
      <c r="AE7" s="2">
        <v>5</v>
      </c>
      <c r="AH7" s="2">
        <v>0</v>
      </c>
    </row>
    <row r="8" spans="1:34" ht="18" x14ac:dyDescent="0.25">
      <c r="A8" s="2">
        <f t="shared" si="0"/>
        <v>6.0000000000000005E-2</v>
      </c>
      <c r="G8" s="2">
        <f t="shared" si="1"/>
        <v>523.15</v>
      </c>
      <c r="I8" s="2">
        <f t="shared" si="2"/>
        <v>293.14999999999998</v>
      </c>
      <c r="J8" s="2">
        <f t="shared" si="3"/>
        <v>293.14999999999998</v>
      </c>
      <c r="K8" s="2">
        <f t="shared" si="4"/>
        <v>293.14999999999998</v>
      </c>
      <c r="N8" s="2" t="s">
        <v>30</v>
      </c>
      <c r="P8" s="2">
        <f>P6+P5-P4</f>
        <v>445.34199999999998</v>
      </c>
      <c r="Q8" s="2" t="s">
        <v>40</v>
      </c>
      <c r="V8" s="2">
        <f t="shared" si="5"/>
        <v>100</v>
      </c>
      <c r="X8" s="2" t="s">
        <v>73</v>
      </c>
      <c r="AE8" s="2">
        <v>6</v>
      </c>
      <c r="AH8" s="2">
        <v>0</v>
      </c>
    </row>
    <row r="9" spans="1:34" ht="18" x14ac:dyDescent="0.25">
      <c r="A9" s="2">
        <f t="shared" si="0"/>
        <v>7.0000000000000007E-2</v>
      </c>
      <c r="C9" s="14" t="s">
        <v>60</v>
      </c>
      <c r="G9" s="2">
        <f t="shared" si="1"/>
        <v>523.15</v>
      </c>
      <c r="I9" s="2">
        <f t="shared" si="2"/>
        <v>293.14999999999998</v>
      </c>
      <c r="J9" s="2">
        <f t="shared" si="3"/>
        <v>293.14999999999998</v>
      </c>
      <c r="K9" s="2">
        <f t="shared" si="4"/>
        <v>293.14999999999998</v>
      </c>
      <c r="O9" s="2" t="s">
        <v>32</v>
      </c>
      <c r="P9" s="5">
        <v>2.9000000000000002E-8</v>
      </c>
      <c r="Q9" s="2" t="s">
        <v>7</v>
      </c>
      <c r="R9" s="2" t="s">
        <v>41</v>
      </c>
      <c r="S9" s="16">
        <f>P9*EXP(-P10*1000/($P16*($G2)))</f>
        <v>1.1042091438874471E-8</v>
      </c>
      <c r="T9" s="2" t="s">
        <v>7</v>
      </c>
      <c r="V9" s="2">
        <f t="shared" si="5"/>
        <v>100</v>
      </c>
      <c r="X9" s="2" t="s">
        <v>17</v>
      </c>
      <c r="Y9" s="15">
        <f>(SQRT(4*(Y3+Y16)*Y7+1)-1)/2/Y7</f>
        <v>1.4569775172556136E-5</v>
      </c>
      <c r="Z9" s="2" t="s">
        <v>20</v>
      </c>
      <c r="AE9" s="2">
        <v>7</v>
      </c>
      <c r="AH9" s="2">
        <v>0</v>
      </c>
    </row>
    <row r="10" spans="1:34" ht="18" x14ac:dyDescent="0.25">
      <c r="A10" s="2">
        <f t="shared" si="0"/>
        <v>0.08</v>
      </c>
      <c r="C10" s="18" t="s">
        <v>63</v>
      </c>
      <c r="D10" s="10" t="s">
        <v>61</v>
      </c>
      <c r="E10" s="34" t="s">
        <v>62</v>
      </c>
      <c r="F10" s="34"/>
      <c r="G10" s="2">
        <f t="shared" si="1"/>
        <v>523.15</v>
      </c>
      <c r="I10" s="2">
        <f t="shared" si="2"/>
        <v>293.14999999999998</v>
      </c>
      <c r="J10" s="2">
        <f t="shared" si="3"/>
        <v>293.14999999999998</v>
      </c>
      <c r="K10" s="2">
        <f t="shared" si="4"/>
        <v>293.14999999999998</v>
      </c>
      <c r="O10" s="2" t="s">
        <v>33</v>
      </c>
      <c r="P10" s="3">
        <v>4.2</v>
      </c>
      <c r="Q10" s="2" t="s">
        <v>11</v>
      </c>
      <c r="S10" s="14"/>
      <c r="V10" s="2">
        <f t="shared" si="5"/>
        <v>100</v>
      </c>
      <c r="AE10" s="2">
        <v>8</v>
      </c>
      <c r="AH10" s="2">
        <v>0</v>
      </c>
    </row>
    <row r="11" spans="1:34" ht="18" x14ac:dyDescent="0.25">
      <c r="A11" s="2">
        <f t="shared" si="0"/>
        <v>0.09</v>
      </c>
      <c r="C11" s="19" t="s">
        <v>63</v>
      </c>
      <c r="D11" s="10" t="s">
        <v>61</v>
      </c>
      <c r="E11" s="33" t="s">
        <v>65</v>
      </c>
      <c r="F11" s="33"/>
      <c r="G11" s="2">
        <f t="shared" si="1"/>
        <v>523.15</v>
      </c>
      <c r="I11" s="2">
        <f t="shared" si="2"/>
        <v>293.14999999999998</v>
      </c>
      <c r="J11" s="2">
        <f t="shared" si="3"/>
        <v>293.14999999999998</v>
      </c>
      <c r="K11" s="2">
        <f t="shared" si="4"/>
        <v>293.14999999999998</v>
      </c>
      <c r="O11" s="2" t="s">
        <v>34</v>
      </c>
      <c r="P11" s="3">
        <v>0.13800000000000001</v>
      </c>
      <c r="Q11" s="2" t="s">
        <v>8</v>
      </c>
      <c r="R11" s="2" t="s">
        <v>42</v>
      </c>
      <c r="S11" s="16">
        <f>P11*EXP(-P12*1000/($P16*($G2)))</f>
        <v>108.48455712734226</v>
      </c>
      <c r="T11" s="2" t="s">
        <v>8</v>
      </c>
      <c r="V11" s="2">
        <f t="shared" si="5"/>
        <v>100</v>
      </c>
      <c r="X11" s="2" t="s">
        <v>23</v>
      </c>
      <c r="AE11" s="2">
        <v>9</v>
      </c>
      <c r="AH11" s="2">
        <v>0</v>
      </c>
    </row>
    <row r="12" spans="1:34" ht="18" x14ac:dyDescent="0.25">
      <c r="A12" s="2">
        <f t="shared" si="0"/>
        <v>9.9999999999999992E-2</v>
      </c>
      <c r="C12" s="20"/>
      <c r="D12" s="11"/>
      <c r="E12" s="33"/>
      <c r="F12" s="33"/>
      <c r="G12" s="2">
        <f t="shared" si="1"/>
        <v>523.15</v>
      </c>
      <c r="I12" s="2">
        <f t="shared" si="2"/>
        <v>293.14999999999998</v>
      </c>
      <c r="J12" s="2">
        <f t="shared" si="3"/>
        <v>293.14999999999998</v>
      </c>
      <c r="K12" s="2">
        <f t="shared" si="4"/>
        <v>293.14999999999998</v>
      </c>
      <c r="O12" s="2" t="s">
        <v>35</v>
      </c>
      <c r="P12" s="3">
        <v>-29</v>
      </c>
      <c r="Q12" s="2" t="s">
        <v>11</v>
      </c>
      <c r="S12" s="17"/>
      <c r="V12" s="2">
        <f t="shared" si="5"/>
        <v>100</v>
      </c>
      <c r="X12" s="2" t="s">
        <v>19</v>
      </c>
      <c r="Y12" s="24">
        <f>(Y3-Y9+Y16)*P16*D4/(P8*0.000001)</f>
        <v>5.361840274218908</v>
      </c>
      <c r="Z12" s="2" t="s">
        <v>4</v>
      </c>
      <c r="AE12" s="2">
        <v>10</v>
      </c>
      <c r="AH12" s="2">
        <v>0</v>
      </c>
    </row>
    <row r="13" spans="1:34" ht="18" x14ac:dyDescent="0.25">
      <c r="A13" s="2">
        <f t="shared" si="0"/>
        <v>0.10999999999999999</v>
      </c>
      <c r="C13" s="20" t="s">
        <v>63</v>
      </c>
      <c r="D13" s="10" t="s">
        <v>61</v>
      </c>
      <c r="E13" s="2" t="s">
        <v>66</v>
      </c>
      <c r="G13" s="2">
        <f t="shared" si="1"/>
        <v>523.15</v>
      </c>
      <c r="I13" s="2">
        <f t="shared" si="2"/>
        <v>293.14999999999998</v>
      </c>
      <c r="J13" s="2">
        <f t="shared" si="3"/>
        <v>293.14999999999998</v>
      </c>
      <c r="K13" s="2">
        <f t="shared" si="4"/>
        <v>293.14999999999998</v>
      </c>
      <c r="O13" s="2" t="s">
        <v>36</v>
      </c>
      <c r="P13" s="6">
        <f>P9*P11</f>
        <v>4.0020000000000009E-9</v>
      </c>
      <c r="Q13" s="2" t="s">
        <v>9</v>
      </c>
      <c r="R13" s="2" t="s">
        <v>43</v>
      </c>
      <c r="S13" s="16">
        <f>P13*EXP(-P14*1000/($P16*($G2)))</f>
        <v>1.1978963995059137E-6</v>
      </c>
      <c r="T13" s="2" t="s">
        <v>9</v>
      </c>
      <c r="V13" s="2">
        <f t="shared" si="5"/>
        <v>100</v>
      </c>
      <c r="X13" s="2" t="s">
        <v>69</v>
      </c>
      <c r="Y13" s="2">
        <f>Y12*(P8*0.000001)/P16/(D4)</f>
        <v>9.7967819984474355E-7</v>
      </c>
      <c r="Z13" s="2" t="s">
        <v>20</v>
      </c>
      <c r="AE13" s="2">
        <v>11</v>
      </c>
      <c r="AH13" s="2">
        <v>0</v>
      </c>
    </row>
    <row r="14" spans="1:34" ht="18" x14ac:dyDescent="0.25">
      <c r="A14" s="2">
        <f t="shared" si="0"/>
        <v>0.11999999999999998</v>
      </c>
      <c r="C14" s="21" t="s">
        <v>63</v>
      </c>
      <c r="D14" s="10" t="s">
        <v>61</v>
      </c>
      <c r="E14" s="33" t="s">
        <v>64</v>
      </c>
      <c r="F14" s="33"/>
      <c r="G14" s="2">
        <f t="shared" si="1"/>
        <v>523.15</v>
      </c>
      <c r="I14" s="2">
        <f t="shared" si="2"/>
        <v>293.14999999999998</v>
      </c>
      <c r="J14" s="2">
        <f t="shared" si="3"/>
        <v>293.14999999999998</v>
      </c>
      <c r="K14" s="2">
        <f t="shared" si="4"/>
        <v>293.14999999999998</v>
      </c>
      <c r="O14" s="2" t="s">
        <v>37</v>
      </c>
      <c r="P14" s="2">
        <f>P10+P12</f>
        <v>-24.8</v>
      </c>
      <c r="Q14" s="2" t="s">
        <v>11</v>
      </c>
      <c r="V14" s="2">
        <f t="shared" si="5"/>
        <v>100</v>
      </c>
      <c r="X14" s="2" t="s">
        <v>21</v>
      </c>
      <c r="Y14" s="9">
        <f>Y3-Y13+Y16</f>
        <v>1.4569775172556136E-5</v>
      </c>
      <c r="Z14" s="2" t="s">
        <v>20</v>
      </c>
      <c r="AE14" s="2">
        <v>12</v>
      </c>
      <c r="AH14" s="2">
        <v>0</v>
      </c>
    </row>
    <row r="15" spans="1:34" x14ac:dyDescent="0.2">
      <c r="A15" s="2">
        <f t="shared" si="0"/>
        <v>0.12999999999999998</v>
      </c>
      <c r="E15" s="33"/>
      <c r="F15" s="33"/>
      <c r="G15" s="2">
        <f t="shared" si="1"/>
        <v>523.15</v>
      </c>
      <c r="I15" s="2">
        <f t="shared" si="2"/>
        <v>293.14999999999998</v>
      </c>
      <c r="J15" s="2">
        <f t="shared" si="3"/>
        <v>293.14999999999998</v>
      </c>
      <c r="K15" s="2">
        <f t="shared" si="4"/>
        <v>293.14999999999998</v>
      </c>
      <c r="V15" s="2">
        <f t="shared" si="5"/>
        <v>100</v>
      </c>
      <c r="AE15" s="2">
        <v>13</v>
      </c>
      <c r="AH15" s="2">
        <v>0</v>
      </c>
    </row>
    <row r="16" spans="1:34" ht="18" x14ac:dyDescent="0.25">
      <c r="A16" s="2">
        <f t="shared" si="0"/>
        <v>0.13999999999999999</v>
      </c>
      <c r="G16" s="2">
        <f t="shared" si="1"/>
        <v>523.15</v>
      </c>
      <c r="I16" s="2">
        <f t="shared" si="2"/>
        <v>293.14999999999998</v>
      </c>
      <c r="J16" s="2">
        <f t="shared" si="3"/>
        <v>293.14999999999998</v>
      </c>
      <c r="K16" s="2">
        <f t="shared" si="4"/>
        <v>293.14999999999998</v>
      </c>
      <c r="O16" s="2" t="s">
        <v>31</v>
      </c>
      <c r="P16" s="2">
        <v>8.3144626181532395</v>
      </c>
      <c r="Q16" s="2" t="s">
        <v>10</v>
      </c>
      <c r="V16" s="2">
        <f t="shared" si="5"/>
        <v>100</v>
      </c>
      <c r="X16" s="2" t="s">
        <v>22</v>
      </c>
      <c r="Y16" s="2">
        <v>0</v>
      </c>
      <c r="Z16" s="2" t="s">
        <v>20</v>
      </c>
      <c r="AE16" s="2">
        <v>14</v>
      </c>
      <c r="AH16" s="2">
        <v>0</v>
      </c>
    </row>
    <row r="17" spans="1:34" x14ac:dyDescent="0.2">
      <c r="A17" s="2">
        <f>$A16+$D$2</f>
        <v>0.15</v>
      </c>
      <c r="G17" s="2">
        <f t="shared" si="1"/>
        <v>523.15</v>
      </c>
      <c r="I17" s="2">
        <f t="shared" si="2"/>
        <v>293.14999999999998</v>
      </c>
      <c r="J17" s="2">
        <f t="shared" si="3"/>
        <v>293.14999999999998</v>
      </c>
      <c r="K17" s="2">
        <f t="shared" si="4"/>
        <v>293.14999999999998</v>
      </c>
      <c r="V17" s="2">
        <f t="shared" si="5"/>
        <v>100</v>
      </c>
      <c r="AE17" s="2">
        <v>15</v>
      </c>
      <c r="AH17" s="2">
        <v>0</v>
      </c>
    </row>
    <row r="18" spans="1:34" x14ac:dyDescent="0.2">
      <c r="A18" s="2">
        <f>$A17+$D$2</f>
        <v>0.16</v>
      </c>
      <c r="G18" s="2">
        <f t="shared" si="1"/>
        <v>523.15</v>
      </c>
      <c r="I18" s="2">
        <f t="shared" si="2"/>
        <v>293.14999999999998</v>
      </c>
      <c r="J18" s="2">
        <f t="shared" si="3"/>
        <v>293.14999999999998</v>
      </c>
      <c r="K18" s="2">
        <f t="shared" si="4"/>
        <v>293.14999999999998</v>
      </c>
      <c r="V18" s="2">
        <f t="shared" si="5"/>
        <v>100</v>
      </c>
      <c r="AE18" s="2">
        <v>16</v>
      </c>
      <c r="AH18" s="2">
        <v>0</v>
      </c>
    </row>
    <row r="19" spans="1:34" x14ac:dyDescent="0.2">
      <c r="A19" s="2">
        <f t="shared" ref="A19:A82" si="6">$A18+$D$2</f>
        <v>0.17</v>
      </c>
      <c r="G19" s="2">
        <f t="shared" si="1"/>
        <v>523.15</v>
      </c>
      <c r="I19" s="2">
        <f t="shared" si="2"/>
        <v>293.14999999999998</v>
      </c>
      <c r="J19" s="2">
        <f t="shared" si="3"/>
        <v>293.14999999999998</v>
      </c>
      <c r="K19" s="2">
        <f t="shared" si="4"/>
        <v>293.14999999999998</v>
      </c>
      <c r="V19" s="2">
        <f t="shared" si="5"/>
        <v>100</v>
      </c>
      <c r="AE19" s="2">
        <v>17</v>
      </c>
      <c r="AH19" s="2">
        <v>0</v>
      </c>
    </row>
    <row r="20" spans="1:34" hidden="1" x14ac:dyDescent="0.2">
      <c r="A20" s="2">
        <f t="shared" si="6"/>
        <v>0.18000000000000002</v>
      </c>
      <c r="G20" s="2">
        <f t="shared" si="1"/>
        <v>523.15</v>
      </c>
      <c r="I20" s="2">
        <f t="shared" si="2"/>
        <v>293.14999999999998</v>
      </c>
      <c r="J20" s="2">
        <f t="shared" si="3"/>
        <v>293.14999999999998</v>
      </c>
      <c r="K20" s="2">
        <f t="shared" si="4"/>
        <v>293.14999999999998</v>
      </c>
      <c r="V20" s="2">
        <f t="shared" si="5"/>
        <v>100</v>
      </c>
      <c r="AE20" s="2">
        <v>18</v>
      </c>
      <c r="AH20" s="2">
        <v>0</v>
      </c>
    </row>
    <row r="21" spans="1:34" hidden="1" x14ac:dyDescent="0.2">
      <c r="A21" s="2">
        <f t="shared" si="6"/>
        <v>0.19000000000000003</v>
      </c>
      <c r="G21" s="2">
        <f t="shared" si="1"/>
        <v>523.15</v>
      </c>
      <c r="I21" s="2">
        <f t="shared" si="2"/>
        <v>293.14999999999998</v>
      </c>
      <c r="J21" s="2">
        <f t="shared" si="3"/>
        <v>293.14999999999998</v>
      </c>
      <c r="K21" s="2">
        <f t="shared" si="4"/>
        <v>293.14999999999998</v>
      </c>
      <c r="V21" s="2">
        <f t="shared" si="5"/>
        <v>100</v>
      </c>
      <c r="AE21" s="2">
        <v>19</v>
      </c>
      <c r="AH21" s="2">
        <v>0</v>
      </c>
    </row>
    <row r="22" spans="1:34" hidden="1" x14ac:dyDescent="0.2">
      <c r="A22" s="2">
        <f t="shared" si="6"/>
        <v>0.20000000000000004</v>
      </c>
      <c r="G22" s="2">
        <f t="shared" si="1"/>
        <v>523.15</v>
      </c>
      <c r="I22" s="2">
        <f t="shared" si="2"/>
        <v>293.14999999999998</v>
      </c>
      <c r="J22" s="2">
        <f t="shared" si="3"/>
        <v>293.14999999999998</v>
      </c>
      <c r="K22" s="2">
        <f t="shared" si="4"/>
        <v>293.14999999999998</v>
      </c>
      <c r="V22" s="2">
        <f t="shared" si="5"/>
        <v>100</v>
      </c>
      <c r="AE22" s="2">
        <v>20</v>
      </c>
      <c r="AH22" s="2">
        <v>0</v>
      </c>
    </row>
    <row r="23" spans="1:34" hidden="1" x14ac:dyDescent="0.2">
      <c r="A23" s="2">
        <f t="shared" si="6"/>
        <v>0.21000000000000005</v>
      </c>
      <c r="G23" s="2">
        <f t="shared" si="1"/>
        <v>523.15</v>
      </c>
      <c r="I23" s="2">
        <f t="shared" si="2"/>
        <v>293.14999999999998</v>
      </c>
      <c r="J23" s="2">
        <f t="shared" si="3"/>
        <v>293.14999999999998</v>
      </c>
      <c r="K23" s="2">
        <f t="shared" si="4"/>
        <v>293.14999999999998</v>
      </c>
      <c r="V23" s="2">
        <f t="shared" si="5"/>
        <v>100</v>
      </c>
      <c r="AE23" s="2">
        <v>21</v>
      </c>
      <c r="AH23" s="2">
        <v>0</v>
      </c>
    </row>
    <row r="24" spans="1:34" hidden="1" x14ac:dyDescent="0.2">
      <c r="A24" s="2">
        <f t="shared" si="6"/>
        <v>0.22000000000000006</v>
      </c>
      <c r="G24" s="2">
        <f t="shared" si="1"/>
        <v>523.15</v>
      </c>
      <c r="I24" s="2">
        <f t="shared" si="2"/>
        <v>293.14999999999998</v>
      </c>
      <c r="J24" s="2">
        <f t="shared" si="3"/>
        <v>293.14999999999998</v>
      </c>
      <c r="K24" s="2">
        <f t="shared" si="4"/>
        <v>293.14999999999998</v>
      </c>
      <c r="V24" s="2">
        <f t="shared" si="5"/>
        <v>100</v>
      </c>
      <c r="AE24" s="2">
        <v>22</v>
      </c>
      <c r="AH24" s="2">
        <v>0</v>
      </c>
    </row>
    <row r="25" spans="1:34" hidden="1" x14ac:dyDescent="0.2">
      <c r="A25" s="2">
        <f t="shared" si="6"/>
        <v>0.23000000000000007</v>
      </c>
      <c r="G25" s="2">
        <f t="shared" si="1"/>
        <v>523.15</v>
      </c>
      <c r="I25" s="2">
        <f t="shared" si="2"/>
        <v>293.14999999999998</v>
      </c>
      <c r="J25" s="2">
        <f t="shared" si="3"/>
        <v>293.14999999999998</v>
      </c>
      <c r="K25" s="2">
        <f t="shared" si="4"/>
        <v>293.14999999999998</v>
      </c>
      <c r="V25" s="2">
        <f t="shared" si="5"/>
        <v>100</v>
      </c>
      <c r="AE25" s="2">
        <v>23</v>
      </c>
      <c r="AH25" s="2">
        <v>0</v>
      </c>
    </row>
    <row r="26" spans="1:34" hidden="1" x14ac:dyDescent="0.2">
      <c r="A26" s="2">
        <f t="shared" si="6"/>
        <v>0.24000000000000007</v>
      </c>
      <c r="G26" s="2">
        <f t="shared" si="1"/>
        <v>523.15</v>
      </c>
      <c r="I26" s="2">
        <f t="shared" si="2"/>
        <v>293.14999999999998</v>
      </c>
      <c r="J26" s="2">
        <f t="shared" si="3"/>
        <v>293.14999999999998</v>
      </c>
      <c r="K26" s="2">
        <f t="shared" si="4"/>
        <v>293.14999999999998</v>
      </c>
      <c r="V26" s="2">
        <f t="shared" si="5"/>
        <v>100</v>
      </c>
      <c r="AE26" s="2">
        <v>24</v>
      </c>
      <c r="AH26" s="2">
        <v>0</v>
      </c>
    </row>
    <row r="27" spans="1:34" hidden="1" x14ac:dyDescent="0.2">
      <c r="A27" s="2">
        <f t="shared" si="6"/>
        <v>0.25000000000000006</v>
      </c>
      <c r="G27" s="2">
        <f t="shared" si="1"/>
        <v>523.15</v>
      </c>
      <c r="I27" s="2">
        <f t="shared" si="2"/>
        <v>293.14999999999998</v>
      </c>
      <c r="J27" s="2">
        <f t="shared" si="3"/>
        <v>293.14999999999998</v>
      </c>
      <c r="K27" s="2">
        <f t="shared" si="4"/>
        <v>293.14999999999998</v>
      </c>
      <c r="V27" s="2">
        <f t="shared" si="5"/>
        <v>100</v>
      </c>
      <c r="AE27" s="2">
        <v>25</v>
      </c>
      <c r="AH27" s="2">
        <v>0</v>
      </c>
    </row>
    <row r="28" spans="1:34" hidden="1" x14ac:dyDescent="0.2">
      <c r="A28" s="2">
        <f t="shared" si="6"/>
        <v>0.26000000000000006</v>
      </c>
      <c r="G28" s="2">
        <f t="shared" si="1"/>
        <v>523.15</v>
      </c>
      <c r="I28" s="2">
        <f t="shared" si="2"/>
        <v>293.14999999999998</v>
      </c>
      <c r="J28" s="2">
        <f t="shared" si="3"/>
        <v>293.14999999999998</v>
      </c>
      <c r="K28" s="2">
        <f t="shared" si="4"/>
        <v>293.14999999999998</v>
      </c>
      <c r="V28" s="2">
        <f t="shared" si="5"/>
        <v>100</v>
      </c>
      <c r="AE28" s="2">
        <v>26</v>
      </c>
      <c r="AH28" s="2">
        <v>0</v>
      </c>
    </row>
    <row r="29" spans="1:34" hidden="1" x14ac:dyDescent="0.2">
      <c r="A29" s="2">
        <f t="shared" si="6"/>
        <v>0.27000000000000007</v>
      </c>
      <c r="G29" s="2">
        <f t="shared" si="1"/>
        <v>523.15</v>
      </c>
      <c r="I29" s="2">
        <f t="shared" si="2"/>
        <v>293.14999999999998</v>
      </c>
      <c r="J29" s="2">
        <f t="shared" si="3"/>
        <v>293.14999999999998</v>
      </c>
      <c r="K29" s="2">
        <f t="shared" si="4"/>
        <v>293.14999999999998</v>
      </c>
      <c r="V29" s="2">
        <f t="shared" si="5"/>
        <v>100</v>
      </c>
      <c r="AE29" s="2">
        <v>27</v>
      </c>
      <c r="AH29" s="2">
        <v>0</v>
      </c>
    </row>
    <row r="30" spans="1:34" hidden="1" x14ac:dyDescent="0.2">
      <c r="A30" s="2">
        <f t="shared" si="6"/>
        <v>0.28000000000000008</v>
      </c>
      <c r="G30" s="2">
        <f t="shared" si="1"/>
        <v>523.15</v>
      </c>
      <c r="I30" s="2">
        <f t="shared" si="2"/>
        <v>293.14999999999998</v>
      </c>
      <c r="J30" s="2">
        <f t="shared" si="3"/>
        <v>293.14999999999998</v>
      </c>
      <c r="K30" s="2">
        <f t="shared" si="4"/>
        <v>293.14999999999998</v>
      </c>
      <c r="V30" s="2">
        <f t="shared" si="5"/>
        <v>100</v>
      </c>
      <c r="AE30" s="2">
        <v>28</v>
      </c>
      <c r="AH30" s="2">
        <v>0</v>
      </c>
    </row>
    <row r="31" spans="1:34" hidden="1" x14ac:dyDescent="0.2">
      <c r="A31" s="2">
        <f t="shared" si="6"/>
        <v>0.29000000000000009</v>
      </c>
      <c r="G31" s="2">
        <f t="shared" si="1"/>
        <v>523.15</v>
      </c>
      <c r="I31" s="2">
        <f t="shared" si="2"/>
        <v>293.14999999999998</v>
      </c>
      <c r="J31" s="2">
        <f t="shared" si="3"/>
        <v>293.14999999999998</v>
      </c>
      <c r="K31" s="2">
        <f t="shared" si="4"/>
        <v>293.14999999999998</v>
      </c>
      <c r="V31" s="2">
        <f t="shared" si="5"/>
        <v>100</v>
      </c>
      <c r="AE31" s="2">
        <v>29</v>
      </c>
      <c r="AH31" s="2">
        <v>0</v>
      </c>
    </row>
    <row r="32" spans="1:34" hidden="1" x14ac:dyDescent="0.2">
      <c r="A32" s="2">
        <f t="shared" si="6"/>
        <v>0.3000000000000001</v>
      </c>
      <c r="G32" s="2">
        <f t="shared" si="1"/>
        <v>523.15</v>
      </c>
      <c r="I32" s="2">
        <f t="shared" si="2"/>
        <v>293.14999999999998</v>
      </c>
      <c r="J32" s="2">
        <f t="shared" si="3"/>
        <v>293.14999999999998</v>
      </c>
      <c r="K32" s="2">
        <f t="shared" si="4"/>
        <v>293.14999999999998</v>
      </c>
      <c r="V32" s="2">
        <f t="shared" si="5"/>
        <v>100</v>
      </c>
      <c r="AE32" s="2">
        <v>30</v>
      </c>
      <c r="AH32" s="2">
        <v>0</v>
      </c>
    </row>
    <row r="33" spans="1:34" hidden="1" x14ac:dyDescent="0.2">
      <c r="A33" s="2">
        <f t="shared" si="6"/>
        <v>0.31000000000000011</v>
      </c>
      <c r="G33" s="2">
        <f t="shared" si="1"/>
        <v>523.15</v>
      </c>
      <c r="I33" s="2">
        <f t="shared" si="2"/>
        <v>293.14999999999998</v>
      </c>
      <c r="J33" s="2">
        <f t="shared" si="3"/>
        <v>293.14999999999998</v>
      </c>
      <c r="K33" s="2">
        <f t="shared" si="4"/>
        <v>293.14999999999998</v>
      </c>
      <c r="V33" s="2">
        <f t="shared" si="5"/>
        <v>100</v>
      </c>
      <c r="AE33" s="2">
        <v>31</v>
      </c>
      <c r="AH33" s="2">
        <v>0</v>
      </c>
    </row>
    <row r="34" spans="1:34" hidden="1" x14ac:dyDescent="0.2">
      <c r="A34" s="2">
        <f t="shared" si="6"/>
        <v>0.32000000000000012</v>
      </c>
      <c r="G34" s="2">
        <f t="shared" si="1"/>
        <v>523.15</v>
      </c>
      <c r="I34" s="2">
        <f t="shared" si="2"/>
        <v>293.14999999999998</v>
      </c>
      <c r="J34" s="2">
        <f t="shared" si="3"/>
        <v>293.14999999999998</v>
      </c>
      <c r="K34" s="2">
        <f t="shared" si="4"/>
        <v>293.14999999999998</v>
      </c>
      <c r="V34" s="2">
        <f t="shared" si="5"/>
        <v>100</v>
      </c>
      <c r="AE34" s="2">
        <v>32</v>
      </c>
      <c r="AH34" s="2">
        <v>0</v>
      </c>
    </row>
    <row r="35" spans="1:34" hidden="1" x14ac:dyDescent="0.2">
      <c r="A35" s="2">
        <f t="shared" si="6"/>
        <v>0.33000000000000013</v>
      </c>
      <c r="G35" s="2">
        <f t="shared" si="1"/>
        <v>523.15</v>
      </c>
      <c r="I35" s="2">
        <f t="shared" si="2"/>
        <v>293.14999999999998</v>
      </c>
      <c r="J35" s="2">
        <f t="shared" si="3"/>
        <v>293.14999999999998</v>
      </c>
      <c r="K35" s="2">
        <f t="shared" si="4"/>
        <v>293.14999999999998</v>
      </c>
      <c r="V35" s="2">
        <f t="shared" si="5"/>
        <v>100</v>
      </c>
      <c r="AE35" s="2">
        <v>33</v>
      </c>
      <c r="AH35" s="2">
        <v>0</v>
      </c>
    </row>
    <row r="36" spans="1:34" hidden="1" x14ac:dyDescent="0.2">
      <c r="A36" s="2">
        <f t="shared" si="6"/>
        <v>0.34000000000000014</v>
      </c>
      <c r="G36" s="2">
        <f t="shared" si="1"/>
        <v>523.15</v>
      </c>
      <c r="I36" s="2">
        <f t="shared" si="2"/>
        <v>293.14999999999998</v>
      </c>
      <c r="J36" s="2">
        <f t="shared" si="3"/>
        <v>293.14999999999998</v>
      </c>
      <c r="K36" s="2">
        <f t="shared" si="4"/>
        <v>293.14999999999998</v>
      </c>
      <c r="V36" s="2">
        <f t="shared" si="5"/>
        <v>100</v>
      </c>
      <c r="AE36" s="2">
        <v>34</v>
      </c>
      <c r="AH36" s="2">
        <v>0</v>
      </c>
    </row>
    <row r="37" spans="1:34" hidden="1" x14ac:dyDescent="0.2">
      <c r="A37" s="2">
        <f t="shared" si="6"/>
        <v>0.35000000000000014</v>
      </c>
      <c r="G37" s="2">
        <f t="shared" si="1"/>
        <v>523.15</v>
      </c>
      <c r="I37" s="2">
        <f t="shared" si="2"/>
        <v>293.14999999999998</v>
      </c>
      <c r="J37" s="2">
        <f t="shared" si="3"/>
        <v>293.14999999999998</v>
      </c>
      <c r="K37" s="2">
        <f t="shared" si="4"/>
        <v>293.14999999999998</v>
      </c>
      <c r="V37" s="2">
        <f t="shared" si="5"/>
        <v>100</v>
      </c>
      <c r="AE37" s="2">
        <v>35</v>
      </c>
      <c r="AH37" s="2">
        <v>0</v>
      </c>
    </row>
    <row r="38" spans="1:34" hidden="1" x14ac:dyDescent="0.2">
      <c r="A38" s="2">
        <f t="shared" si="6"/>
        <v>0.36000000000000015</v>
      </c>
      <c r="G38" s="2">
        <f t="shared" si="1"/>
        <v>523.15</v>
      </c>
      <c r="I38" s="2">
        <f t="shared" si="2"/>
        <v>293.14999999999998</v>
      </c>
      <c r="J38" s="2">
        <f t="shared" si="3"/>
        <v>293.14999999999998</v>
      </c>
      <c r="K38" s="2">
        <f t="shared" si="4"/>
        <v>293.14999999999998</v>
      </c>
      <c r="V38" s="2">
        <f t="shared" si="5"/>
        <v>100</v>
      </c>
      <c r="AE38" s="2">
        <v>36</v>
      </c>
      <c r="AH38" s="2">
        <v>0</v>
      </c>
    </row>
    <row r="39" spans="1:34" hidden="1" x14ac:dyDescent="0.2">
      <c r="A39" s="2">
        <f t="shared" si="6"/>
        <v>0.37000000000000016</v>
      </c>
      <c r="G39" s="2">
        <f t="shared" si="1"/>
        <v>523.15</v>
      </c>
      <c r="I39" s="2">
        <f t="shared" si="2"/>
        <v>293.14999999999998</v>
      </c>
      <c r="J39" s="2">
        <f t="shared" si="3"/>
        <v>293.14999999999998</v>
      </c>
      <c r="K39" s="2">
        <f t="shared" si="4"/>
        <v>293.14999999999998</v>
      </c>
      <c r="V39" s="2">
        <f t="shared" si="5"/>
        <v>100</v>
      </c>
      <c r="AE39" s="2">
        <v>37</v>
      </c>
      <c r="AH39" s="2">
        <v>0</v>
      </c>
    </row>
    <row r="40" spans="1:34" hidden="1" x14ac:dyDescent="0.2">
      <c r="A40" s="2">
        <f t="shared" si="6"/>
        <v>0.38000000000000017</v>
      </c>
      <c r="G40" s="2">
        <f t="shared" si="1"/>
        <v>523.15</v>
      </c>
      <c r="I40" s="2">
        <f t="shared" si="2"/>
        <v>293.14999999999998</v>
      </c>
      <c r="J40" s="2">
        <f t="shared" si="3"/>
        <v>293.14999999999998</v>
      </c>
      <c r="K40" s="2">
        <f t="shared" si="4"/>
        <v>293.14999999999998</v>
      </c>
      <c r="V40" s="2">
        <f t="shared" si="5"/>
        <v>100</v>
      </c>
      <c r="AE40" s="2">
        <v>38</v>
      </c>
      <c r="AH40" s="2">
        <v>0</v>
      </c>
    </row>
    <row r="41" spans="1:34" hidden="1" x14ac:dyDescent="0.2">
      <c r="A41" s="2">
        <f t="shared" si="6"/>
        <v>0.39000000000000018</v>
      </c>
      <c r="G41" s="2">
        <f t="shared" si="1"/>
        <v>523.15</v>
      </c>
      <c r="I41" s="2">
        <f t="shared" si="2"/>
        <v>293.14999999999998</v>
      </c>
      <c r="J41" s="2">
        <f t="shared" si="3"/>
        <v>293.14999999999998</v>
      </c>
      <c r="K41" s="2">
        <f t="shared" si="4"/>
        <v>293.14999999999998</v>
      </c>
      <c r="V41" s="2">
        <f t="shared" si="5"/>
        <v>100</v>
      </c>
      <c r="AE41" s="2">
        <v>39</v>
      </c>
      <c r="AH41" s="2">
        <v>0</v>
      </c>
    </row>
    <row r="42" spans="1:34" hidden="1" x14ac:dyDescent="0.2">
      <c r="A42" s="2">
        <f t="shared" si="6"/>
        <v>0.40000000000000019</v>
      </c>
      <c r="G42" s="2">
        <f t="shared" si="1"/>
        <v>523.15</v>
      </c>
      <c r="I42" s="2">
        <f t="shared" si="2"/>
        <v>293.14999999999998</v>
      </c>
      <c r="J42" s="2">
        <f t="shared" si="3"/>
        <v>293.14999999999998</v>
      </c>
      <c r="K42" s="2">
        <f t="shared" si="4"/>
        <v>293.14999999999998</v>
      </c>
      <c r="V42" s="2">
        <f t="shared" si="5"/>
        <v>100</v>
      </c>
      <c r="AE42" s="2">
        <v>40</v>
      </c>
      <c r="AH42" s="2">
        <v>0</v>
      </c>
    </row>
    <row r="43" spans="1:34" hidden="1" x14ac:dyDescent="0.2">
      <c r="A43" s="2">
        <f t="shared" si="6"/>
        <v>0.4100000000000002</v>
      </c>
      <c r="G43" s="2">
        <f t="shared" si="1"/>
        <v>523.15</v>
      </c>
      <c r="I43" s="2">
        <f t="shared" si="2"/>
        <v>293.14999999999998</v>
      </c>
      <c r="J43" s="2">
        <f t="shared" si="3"/>
        <v>293.14999999999998</v>
      </c>
      <c r="K43" s="2">
        <f t="shared" si="4"/>
        <v>293.14999999999998</v>
      </c>
      <c r="V43" s="2">
        <f t="shared" si="5"/>
        <v>100</v>
      </c>
      <c r="AE43" s="2">
        <v>41</v>
      </c>
      <c r="AH43" s="2">
        <v>0</v>
      </c>
    </row>
    <row r="44" spans="1:34" hidden="1" x14ac:dyDescent="0.2">
      <c r="A44" s="2">
        <f t="shared" si="6"/>
        <v>0.42000000000000021</v>
      </c>
      <c r="G44" s="2">
        <f t="shared" si="1"/>
        <v>523.15</v>
      </c>
      <c r="I44" s="2">
        <f t="shared" si="2"/>
        <v>293.14999999999998</v>
      </c>
      <c r="J44" s="2">
        <f t="shared" si="3"/>
        <v>293.14999999999998</v>
      </c>
      <c r="K44" s="2">
        <f t="shared" si="4"/>
        <v>293.14999999999998</v>
      </c>
      <c r="V44" s="2">
        <f t="shared" si="5"/>
        <v>100</v>
      </c>
      <c r="AE44" s="2">
        <v>42</v>
      </c>
      <c r="AH44" s="2">
        <v>0</v>
      </c>
    </row>
    <row r="45" spans="1:34" hidden="1" x14ac:dyDescent="0.2">
      <c r="A45" s="2">
        <f t="shared" si="6"/>
        <v>0.43000000000000022</v>
      </c>
      <c r="G45" s="2">
        <f t="shared" si="1"/>
        <v>523.15</v>
      </c>
      <c r="I45" s="2">
        <f t="shared" si="2"/>
        <v>293.14999999999998</v>
      </c>
      <c r="J45" s="2">
        <f t="shared" si="3"/>
        <v>293.14999999999998</v>
      </c>
      <c r="K45" s="2">
        <f t="shared" si="4"/>
        <v>293.14999999999998</v>
      </c>
      <c r="V45" s="2">
        <f t="shared" si="5"/>
        <v>100</v>
      </c>
      <c r="AE45" s="2">
        <v>43</v>
      </c>
      <c r="AH45" s="2">
        <v>0</v>
      </c>
    </row>
    <row r="46" spans="1:34" hidden="1" x14ac:dyDescent="0.2">
      <c r="A46" s="2">
        <f t="shared" si="6"/>
        <v>0.44000000000000022</v>
      </c>
      <c r="G46" s="2">
        <f t="shared" si="1"/>
        <v>523.15</v>
      </c>
      <c r="I46" s="2">
        <f t="shared" si="2"/>
        <v>293.14999999999998</v>
      </c>
      <c r="J46" s="2">
        <f t="shared" si="3"/>
        <v>293.14999999999998</v>
      </c>
      <c r="K46" s="2">
        <f t="shared" si="4"/>
        <v>293.14999999999998</v>
      </c>
      <c r="V46" s="2">
        <f t="shared" si="5"/>
        <v>100</v>
      </c>
      <c r="AE46" s="2">
        <v>44</v>
      </c>
      <c r="AH46" s="2">
        <v>0</v>
      </c>
    </row>
    <row r="47" spans="1:34" hidden="1" x14ac:dyDescent="0.2">
      <c r="A47" s="2">
        <f t="shared" si="6"/>
        <v>0.45000000000000023</v>
      </c>
      <c r="G47" s="2">
        <f t="shared" si="1"/>
        <v>523.15</v>
      </c>
      <c r="I47" s="2">
        <f t="shared" si="2"/>
        <v>293.14999999999998</v>
      </c>
      <c r="J47" s="2">
        <f t="shared" si="3"/>
        <v>293.14999999999998</v>
      </c>
      <c r="K47" s="2">
        <f t="shared" si="4"/>
        <v>293.14999999999998</v>
      </c>
      <c r="V47" s="2">
        <f t="shared" si="5"/>
        <v>100</v>
      </c>
      <c r="AE47" s="2">
        <v>45</v>
      </c>
      <c r="AH47" s="2">
        <v>0</v>
      </c>
    </row>
    <row r="48" spans="1:34" hidden="1" x14ac:dyDescent="0.2">
      <c r="A48" s="2">
        <f t="shared" si="6"/>
        <v>0.46000000000000024</v>
      </c>
      <c r="G48" s="2">
        <f t="shared" si="1"/>
        <v>523.15</v>
      </c>
      <c r="I48" s="2">
        <f t="shared" si="2"/>
        <v>293.14999999999998</v>
      </c>
      <c r="J48" s="2">
        <f t="shared" si="3"/>
        <v>293.14999999999998</v>
      </c>
      <c r="K48" s="2">
        <f t="shared" si="4"/>
        <v>293.14999999999998</v>
      </c>
      <c r="V48" s="2">
        <f t="shared" si="5"/>
        <v>100</v>
      </c>
      <c r="AE48" s="2">
        <v>46</v>
      </c>
      <c r="AH48" s="2">
        <v>0</v>
      </c>
    </row>
    <row r="49" spans="1:34" hidden="1" x14ac:dyDescent="0.2">
      <c r="A49" s="2">
        <f t="shared" si="6"/>
        <v>0.47000000000000025</v>
      </c>
      <c r="G49" s="2">
        <f t="shared" si="1"/>
        <v>523.15</v>
      </c>
      <c r="I49" s="2">
        <f t="shared" si="2"/>
        <v>293.14999999999998</v>
      </c>
      <c r="J49" s="2">
        <f t="shared" si="3"/>
        <v>293.14999999999998</v>
      </c>
      <c r="K49" s="2">
        <f t="shared" si="4"/>
        <v>293.14999999999998</v>
      </c>
      <c r="V49" s="2">
        <f t="shared" si="5"/>
        <v>100</v>
      </c>
      <c r="AE49" s="2">
        <v>47</v>
      </c>
      <c r="AH49" s="2">
        <v>0</v>
      </c>
    </row>
    <row r="50" spans="1:34" hidden="1" x14ac:dyDescent="0.2">
      <c r="A50" s="2">
        <f t="shared" si="6"/>
        <v>0.48000000000000026</v>
      </c>
      <c r="G50" s="2">
        <f t="shared" si="1"/>
        <v>523.15</v>
      </c>
      <c r="I50" s="2">
        <f t="shared" si="2"/>
        <v>293.14999999999998</v>
      </c>
      <c r="J50" s="2">
        <f t="shared" si="3"/>
        <v>293.14999999999998</v>
      </c>
      <c r="K50" s="2">
        <f t="shared" si="4"/>
        <v>293.14999999999998</v>
      </c>
      <c r="V50" s="2">
        <f t="shared" si="5"/>
        <v>100</v>
      </c>
      <c r="AE50" s="2">
        <v>48</v>
      </c>
      <c r="AH50" s="2">
        <v>0</v>
      </c>
    </row>
    <row r="51" spans="1:34" hidden="1" x14ac:dyDescent="0.2">
      <c r="A51" s="2">
        <f t="shared" si="6"/>
        <v>0.49000000000000027</v>
      </c>
      <c r="G51" s="2">
        <f t="shared" si="1"/>
        <v>523.15</v>
      </c>
      <c r="I51" s="2">
        <f t="shared" si="2"/>
        <v>293.14999999999998</v>
      </c>
      <c r="J51" s="2">
        <f t="shared" si="3"/>
        <v>293.14999999999998</v>
      </c>
      <c r="K51" s="2">
        <f t="shared" si="4"/>
        <v>293.14999999999998</v>
      </c>
      <c r="V51" s="2">
        <f t="shared" si="5"/>
        <v>100</v>
      </c>
      <c r="AE51" s="2">
        <v>49</v>
      </c>
      <c r="AH51" s="2">
        <v>0</v>
      </c>
    </row>
    <row r="52" spans="1:34" hidden="1" x14ac:dyDescent="0.2">
      <c r="A52" s="2">
        <f t="shared" si="6"/>
        <v>0.50000000000000022</v>
      </c>
      <c r="G52" s="2">
        <f t="shared" si="1"/>
        <v>523.15</v>
      </c>
      <c r="I52" s="2">
        <f t="shared" si="2"/>
        <v>293.14999999999998</v>
      </c>
      <c r="J52" s="2">
        <f t="shared" si="3"/>
        <v>293.14999999999998</v>
      </c>
      <c r="K52" s="2">
        <f t="shared" si="4"/>
        <v>293.14999999999998</v>
      </c>
      <c r="V52" s="2">
        <f t="shared" si="5"/>
        <v>100</v>
      </c>
      <c r="AE52" s="2">
        <v>50</v>
      </c>
      <c r="AH52" s="2">
        <v>0</v>
      </c>
    </row>
    <row r="53" spans="1:34" hidden="1" x14ac:dyDescent="0.2">
      <c r="A53" s="2">
        <f t="shared" si="6"/>
        <v>0.51000000000000023</v>
      </c>
      <c r="G53" s="2">
        <f t="shared" si="1"/>
        <v>523.15</v>
      </c>
      <c r="I53" s="2">
        <f t="shared" si="2"/>
        <v>293.14999999999998</v>
      </c>
      <c r="J53" s="2">
        <f t="shared" si="3"/>
        <v>293.14999999999998</v>
      </c>
      <c r="K53" s="2">
        <f t="shared" si="4"/>
        <v>293.14999999999998</v>
      </c>
      <c r="V53" s="2">
        <f t="shared" si="5"/>
        <v>100</v>
      </c>
      <c r="AE53" s="2">
        <v>51</v>
      </c>
      <c r="AH53" s="2">
        <v>0</v>
      </c>
    </row>
    <row r="54" spans="1:34" hidden="1" x14ac:dyDescent="0.2">
      <c r="A54" s="2">
        <f t="shared" si="6"/>
        <v>0.52000000000000024</v>
      </c>
      <c r="G54" s="2">
        <f t="shared" si="1"/>
        <v>523.15</v>
      </c>
      <c r="I54" s="2">
        <f t="shared" si="2"/>
        <v>293.14999999999998</v>
      </c>
      <c r="J54" s="2">
        <f t="shared" si="3"/>
        <v>293.14999999999998</v>
      </c>
      <c r="K54" s="2">
        <f t="shared" si="4"/>
        <v>293.14999999999998</v>
      </c>
      <c r="V54" s="2">
        <f t="shared" si="5"/>
        <v>100</v>
      </c>
      <c r="AE54" s="2">
        <v>52</v>
      </c>
      <c r="AH54" s="2">
        <v>0</v>
      </c>
    </row>
    <row r="55" spans="1:34" hidden="1" x14ac:dyDescent="0.2">
      <c r="A55" s="2">
        <f t="shared" si="6"/>
        <v>0.53000000000000025</v>
      </c>
      <c r="G55" s="2">
        <f t="shared" si="1"/>
        <v>523.15</v>
      </c>
      <c r="I55" s="2">
        <f t="shared" si="2"/>
        <v>293.14999999999998</v>
      </c>
      <c r="J55" s="2">
        <f t="shared" si="3"/>
        <v>293.14999999999998</v>
      </c>
      <c r="K55" s="2">
        <f t="shared" si="4"/>
        <v>293.14999999999998</v>
      </c>
      <c r="V55" s="2">
        <f t="shared" si="5"/>
        <v>100</v>
      </c>
      <c r="AE55" s="2">
        <v>53</v>
      </c>
      <c r="AH55" s="2">
        <v>0</v>
      </c>
    </row>
    <row r="56" spans="1:34" hidden="1" x14ac:dyDescent="0.2">
      <c r="A56" s="2">
        <f t="shared" si="6"/>
        <v>0.54000000000000026</v>
      </c>
      <c r="G56" s="2">
        <f t="shared" si="1"/>
        <v>523.15</v>
      </c>
      <c r="I56" s="2">
        <f t="shared" si="2"/>
        <v>293.14999999999998</v>
      </c>
      <c r="J56" s="2">
        <f t="shared" si="3"/>
        <v>293.14999999999998</v>
      </c>
      <c r="K56" s="2">
        <f t="shared" si="4"/>
        <v>293.14999999999998</v>
      </c>
      <c r="V56" s="2">
        <f t="shared" si="5"/>
        <v>100</v>
      </c>
      <c r="AE56" s="2">
        <v>54</v>
      </c>
      <c r="AH56" s="2">
        <v>0</v>
      </c>
    </row>
    <row r="57" spans="1:34" hidden="1" x14ac:dyDescent="0.2">
      <c r="A57" s="2">
        <f t="shared" si="6"/>
        <v>0.55000000000000027</v>
      </c>
      <c r="G57" s="2">
        <f t="shared" si="1"/>
        <v>523.15</v>
      </c>
      <c r="I57" s="2">
        <f t="shared" si="2"/>
        <v>293.14999999999998</v>
      </c>
      <c r="J57" s="2">
        <f t="shared" si="3"/>
        <v>293.14999999999998</v>
      </c>
      <c r="K57" s="2">
        <f t="shared" si="4"/>
        <v>293.14999999999998</v>
      </c>
      <c r="V57" s="2">
        <f t="shared" si="5"/>
        <v>100</v>
      </c>
      <c r="AE57" s="2">
        <v>55</v>
      </c>
      <c r="AH57" s="2">
        <v>0</v>
      </c>
    </row>
    <row r="58" spans="1:34" hidden="1" x14ac:dyDescent="0.2">
      <c r="A58" s="2">
        <f t="shared" si="6"/>
        <v>0.56000000000000028</v>
      </c>
      <c r="G58" s="2">
        <f t="shared" si="1"/>
        <v>523.15</v>
      </c>
      <c r="I58" s="2">
        <f t="shared" si="2"/>
        <v>293.14999999999998</v>
      </c>
      <c r="J58" s="2">
        <f t="shared" si="3"/>
        <v>293.14999999999998</v>
      </c>
      <c r="K58" s="2">
        <f t="shared" si="4"/>
        <v>293.14999999999998</v>
      </c>
      <c r="V58" s="2">
        <f t="shared" si="5"/>
        <v>100</v>
      </c>
      <c r="AE58" s="2">
        <v>56</v>
      </c>
      <c r="AH58" s="2">
        <v>0</v>
      </c>
    </row>
    <row r="59" spans="1:34" hidden="1" x14ac:dyDescent="0.2">
      <c r="A59" s="2">
        <f t="shared" si="6"/>
        <v>0.57000000000000028</v>
      </c>
      <c r="G59" s="2">
        <f t="shared" si="1"/>
        <v>523.15</v>
      </c>
      <c r="I59" s="2">
        <f t="shared" si="2"/>
        <v>293.14999999999998</v>
      </c>
      <c r="J59" s="2">
        <f t="shared" si="3"/>
        <v>293.14999999999998</v>
      </c>
      <c r="K59" s="2">
        <f t="shared" si="4"/>
        <v>293.14999999999998</v>
      </c>
      <c r="V59" s="2">
        <f t="shared" si="5"/>
        <v>100</v>
      </c>
      <c r="AE59" s="2">
        <v>57</v>
      </c>
      <c r="AH59" s="2">
        <v>0</v>
      </c>
    </row>
    <row r="60" spans="1:34" hidden="1" x14ac:dyDescent="0.2">
      <c r="A60" s="2">
        <f t="shared" si="6"/>
        <v>0.58000000000000029</v>
      </c>
      <c r="G60" s="2">
        <f t="shared" si="1"/>
        <v>523.15</v>
      </c>
      <c r="I60" s="2">
        <f t="shared" si="2"/>
        <v>293.14999999999998</v>
      </c>
      <c r="J60" s="2">
        <f t="shared" si="3"/>
        <v>293.14999999999998</v>
      </c>
      <c r="K60" s="2">
        <f t="shared" si="4"/>
        <v>293.14999999999998</v>
      </c>
      <c r="V60" s="2">
        <f t="shared" si="5"/>
        <v>100</v>
      </c>
      <c r="AE60" s="2">
        <v>58</v>
      </c>
      <c r="AH60" s="2">
        <v>0</v>
      </c>
    </row>
    <row r="61" spans="1:34" hidden="1" x14ac:dyDescent="0.2">
      <c r="A61" s="2">
        <f t="shared" si="6"/>
        <v>0.5900000000000003</v>
      </c>
      <c r="G61" s="2">
        <f t="shared" si="1"/>
        <v>523.15</v>
      </c>
      <c r="I61" s="2">
        <f t="shared" si="2"/>
        <v>293.14999999999998</v>
      </c>
      <c r="J61" s="2">
        <f t="shared" si="3"/>
        <v>293.14999999999998</v>
      </c>
      <c r="K61" s="2">
        <f t="shared" si="4"/>
        <v>293.14999999999998</v>
      </c>
      <c r="V61" s="2">
        <f t="shared" si="5"/>
        <v>100</v>
      </c>
      <c r="AE61" s="2">
        <v>59</v>
      </c>
      <c r="AH61" s="2">
        <v>0</v>
      </c>
    </row>
    <row r="62" spans="1:34" hidden="1" x14ac:dyDescent="0.2">
      <c r="A62" s="2">
        <f t="shared" si="6"/>
        <v>0.60000000000000031</v>
      </c>
      <c r="G62" s="2">
        <f t="shared" si="1"/>
        <v>523.15</v>
      </c>
      <c r="I62" s="2">
        <f t="shared" si="2"/>
        <v>293.14999999999998</v>
      </c>
      <c r="J62" s="2">
        <f t="shared" si="3"/>
        <v>293.14999999999998</v>
      </c>
      <c r="K62" s="2">
        <f t="shared" si="4"/>
        <v>293.14999999999998</v>
      </c>
      <c r="V62" s="2">
        <f t="shared" si="5"/>
        <v>100</v>
      </c>
      <c r="AE62" s="2">
        <v>60</v>
      </c>
      <c r="AH62" s="2">
        <v>0</v>
      </c>
    </row>
    <row r="63" spans="1:34" hidden="1" x14ac:dyDescent="0.2">
      <c r="A63" s="2">
        <f t="shared" si="6"/>
        <v>0.61000000000000032</v>
      </c>
      <c r="G63" s="2">
        <f t="shared" si="1"/>
        <v>523.15</v>
      </c>
      <c r="I63" s="2">
        <f t="shared" si="2"/>
        <v>293.14999999999998</v>
      </c>
      <c r="J63" s="2">
        <f t="shared" si="3"/>
        <v>293.14999999999998</v>
      </c>
      <c r="K63" s="2">
        <f t="shared" si="4"/>
        <v>293.14999999999998</v>
      </c>
      <c r="V63" s="2">
        <f t="shared" si="5"/>
        <v>100</v>
      </c>
      <c r="AE63" s="2">
        <v>61</v>
      </c>
      <c r="AH63" s="2">
        <v>0</v>
      </c>
    </row>
    <row r="64" spans="1:34" hidden="1" x14ac:dyDescent="0.2">
      <c r="A64" s="2">
        <f t="shared" si="6"/>
        <v>0.62000000000000033</v>
      </c>
      <c r="G64" s="2">
        <f t="shared" si="1"/>
        <v>523.15</v>
      </c>
      <c r="I64" s="2">
        <f t="shared" si="2"/>
        <v>293.14999999999998</v>
      </c>
      <c r="J64" s="2">
        <f t="shared" si="3"/>
        <v>293.14999999999998</v>
      </c>
      <c r="K64" s="2">
        <f t="shared" si="4"/>
        <v>293.14999999999998</v>
      </c>
      <c r="V64" s="2">
        <f t="shared" si="5"/>
        <v>100</v>
      </c>
      <c r="AE64" s="2">
        <v>62</v>
      </c>
      <c r="AH64" s="2">
        <v>0</v>
      </c>
    </row>
    <row r="65" spans="1:34" hidden="1" x14ac:dyDescent="0.2">
      <c r="A65" s="2">
        <f t="shared" si="6"/>
        <v>0.63000000000000034</v>
      </c>
      <c r="G65" s="2">
        <f t="shared" si="1"/>
        <v>523.15</v>
      </c>
      <c r="I65" s="2">
        <f t="shared" si="2"/>
        <v>293.14999999999998</v>
      </c>
      <c r="J65" s="2">
        <f t="shared" si="3"/>
        <v>293.14999999999998</v>
      </c>
      <c r="K65" s="2">
        <f t="shared" si="4"/>
        <v>293.14999999999998</v>
      </c>
      <c r="V65" s="2">
        <f t="shared" si="5"/>
        <v>100</v>
      </c>
      <c r="AE65" s="2">
        <v>63</v>
      </c>
      <c r="AH65" s="2">
        <v>0</v>
      </c>
    </row>
    <row r="66" spans="1:34" hidden="1" x14ac:dyDescent="0.2">
      <c r="A66" s="2">
        <f t="shared" si="6"/>
        <v>0.64000000000000035</v>
      </c>
      <c r="G66" s="2">
        <f t="shared" si="1"/>
        <v>523.15</v>
      </c>
      <c r="I66" s="2">
        <f t="shared" si="2"/>
        <v>293.14999999999998</v>
      </c>
      <c r="J66" s="2">
        <f t="shared" si="3"/>
        <v>293.14999999999998</v>
      </c>
      <c r="K66" s="2">
        <f t="shared" si="4"/>
        <v>293.14999999999998</v>
      </c>
      <c r="V66" s="2">
        <f t="shared" si="5"/>
        <v>100</v>
      </c>
      <c r="AE66" s="2">
        <v>64</v>
      </c>
      <c r="AH66" s="2">
        <v>0</v>
      </c>
    </row>
    <row r="67" spans="1:34" hidden="1" x14ac:dyDescent="0.2">
      <c r="A67" s="2">
        <f t="shared" si="6"/>
        <v>0.65000000000000036</v>
      </c>
      <c r="G67" s="2">
        <f t="shared" si="1"/>
        <v>523.15</v>
      </c>
      <c r="I67" s="2">
        <f t="shared" si="2"/>
        <v>293.14999999999998</v>
      </c>
      <c r="J67" s="2">
        <f t="shared" si="3"/>
        <v>293.14999999999998</v>
      </c>
      <c r="K67" s="2">
        <f t="shared" si="4"/>
        <v>293.14999999999998</v>
      </c>
      <c r="V67" s="2">
        <f t="shared" si="5"/>
        <v>100</v>
      </c>
      <c r="AE67" s="2">
        <v>65</v>
      </c>
      <c r="AH67" s="2">
        <v>0</v>
      </c>
    </row>
    <row r="68" spans="1:34" hidden="1" x14ac:dyDescent="0.2">
      <c r="A68" s="2">
        <f t="shared" si="6"/>
        <v>0.66000000000000036</v>
      </c>
      <c r="G68" s="2">
        <f t="shared" si="1"/>
        <v>523.15</v>
      </c>
      <c r="I68" s="2">
        <f t="shared" si="2"/>
        <v>293.14999999999998</v>
      </c>
      <c r="J68" s="2">
        <f t="shared" si="3"/>
        <v>293.14999999999998</v>
      </c>
      <c r="K68" s="2">
        <f t="shared" si="4"/>
        <v>293.14999999999998</v>
      </c>
      <c r="V68" s="2">
        <f t="shared" si="5"/>
        <v>100</v>
      </c>
      <c r="AE68" s="2">
        <v>66</v>
      </c>
      <c r="AH68" s="2">
        <v>0</v>
      </c>
    </row>
    <row r="69" spans="1:34" hidden="1" x14ac:dyDescent="0.2">
      <c r="A69" s="2">
        <f t="shared" si="6"/>
        <v>0.67000000000000037</v>
      </c>
      <c r="G69" s="2">
        <f t="shared" si="1"/>
        <v>523.15</v>
      </c>
      <c r="I69" s="2">
        <f t="shared" si="2"/>
        <v>293.14999999999998</v>
      </c>
      <c r="J69" s="2">
        <f t="shared" si="3"/>
        <v>293.14999999999998</v>
      </c>
      <c r="K69" s="2">
        <f t="shared" si="4"/>
        <v>293.14999999999998</v>
      </c>
      <c r="V69" s="2">
        <f t="shared" si="5"/>
        <v>100</v>
      </c>
      <c r="AE69" s="2">
        <v>67</v>
      </c>
      <c r="AH69" s="2">
        <v>0</v>
      </c>
    </row>
    <row r="70" spans="1:34" hidden="1" x14ac:dyDescent="0.2">
      <c r="A70" s="2">
        <f t="shared" si="6"/>
        <v>0.68000000000000038</v>
      </c>
      <c r="G70" s="2">
        <f t="shared" si="1"/>
        <v>523.15</v>
      </c>
      <c r="I70" s="2">
        <f t="shared" si="2"/>
        <v>293.14999999999998</v>
      </c>
      <c r="J70" s="2">
        <f t="shared" si="3"/>
        <v>293.14999999999998</v>
      </c>
      <c r="K70" s="2">
        <f t="shared" si="4"/>
        <v>293.14999999999998</v>
      </c>
      <c r="V70" s="2">
        <f t="shared" si="5"/>
        <v>100</v>
      </c>
      <c r="AE70" s="2">
        <v>68</v>
      </c>
      <c r="AH70" s="2">
        <v>0</v>
      </c>
    </row>
    <row r="71" spans="1:34" hidden="1" x14ac:dyDescent="0.2">
      <c r="A71" s="2">
        <f t="shared" si="6"/>
        <v>0.69000000000000039</v>
      </c>
      <c r="G71" s="2">
        <f t="shared" si="1"/>
        <v>523.15</v>
      </c>
      <c r="I71" s="2">
        <f t="shared" si="2"/>
        <v>293.14999999999998</v>
      </c>
      <c r="J71" s="2">
        <f t="shared" si="3"/>
        <v>293.14999999999998</v>
      </c>
      <c r="K71" s="2">
        <f t="shared" si="4"/>
        <v>293.14999999999998</v>
      </c>
      <c r="V71" s="2">
        <f t="shared" si="5"/>
        <v>100</v>
      </c>
      <c r="AE71" s="2">
        <v>69</v>
      </c>
      <c r="AH71" s="2">
        <v>0</v>
      </c>
    </row>
    <row r="72" spans="1:34" hidden="1" x14ac:dyDescent="0.2">
      <c r="A72" s="2">
        <f t="shared" si="6"/>
        <v>0.7000000000000004</v>
      </c>
      <c r="G72" s="2">
        <f t="shared" si="1"/>
        <v>523.15</v>
      </c>
      <c r="I72" s="2">
        <f t="shared" si="2"/>
        <v>293.14999999999998</v>
      </c>
      <c r="J72" s="2">
        <f t="shared" si="3"/>
        <v>293.14999999999998</v>
      </c>
      <c r="K72" s="2">
        <f t="shared" si="4"/>
        <v>293.14999999999998</v>
      </c>
      <c r="V72" s="2">
        <f t="shared" si="5"/>
        <v>100</v>
      </c>
      <c r="AE72" s="2">
        <v>70</v>
      </c>
      <c r="AH72" s="2">
        <v>0</v>
      </c>
    </row>
    <row r="73" spans="1:34" hidden="1" x14ac:dyDescent="0.2">
      <c r="A73" s="2">
        <f t="shared" si="6"/>
        <v>0.71000000000000041</v>
      </c>
      <c r="G73" s="2">
        <f t="shared" si="1"/>
        <v>523.15</v>
      </c>
      <c r="I73" s="2">
        <f t="shared" si="2"/>
        <v>293.14999999999998</v>
      </c>
      <c r="J73" s="2">
        <f t="shared" si="3"/>
        <v>293.14999999999998</v>
      </c>
      <c r="K73" s="2">
        <f t="shared" si="4"/>
        <v>293.14999999999998</v>
      </c>
      <c r="V73" s="2">
        <f t="shared" si="5"/>
        <v>100</v>
      </c>
      <c r="AE73" s="2">
        <v>71</v>
      </c>
      <c r="AH73" s="2">
        <v>0</v>
      </c>
    </row>
    <row r="74" spans="1:34" hidden="1" x14ac:dyDescent="0.2">
      <c r="A74" s="2">
        <f t="shared" si="6"/>
        <v>0.72000000000000042</v>
      </c>
      <c r="G74" s="2">
        <f t="shared" si="1"/>
        <v>523.15</v>
      </c>
      <c r="I74" s="2">
        <f t="shared" si="2"/>
        <v>293.14999999999998</v>
      </c>
      <c r="J74" s="2">
        <f t="shared" si="3"/>
        <v>293.14999999999998</v>
      </c>
      <c r="K74" s="2">
        <f t="shared" si="4"/>
        <v>293.14999999999998</v>
      </c>
      <c r="V74" s="2">
        <f t="shared" si="5"/>
        <v>100</v>
      </c>
      <c r="AE74" s="2">
        <v>72</v>
      </c>
      <c r="AH74" s="2">
        <v>0</v>
      </c>
    </row>
    <row r="75" spans="1:34" hidden="1" x14ac:dyDescent="0.2">
      <c r="A75" s="2">
        <f t="shared" si="6"/>
        <v>0.73000000000000043</v>
      </c>
      <c r="G75" s="2">
        <f t="shared" si="1"/>
        <v>523.15</v>
      </c>
      <c r="I75" s="2">
        <f t="shared" si="2"/>
        <v>293.14999999999998</v>
      </c>
      <c r="J75" s="2">
        <f t="shared" si="3"/>
        <v>293.14999999999998</v>
      </c>
      <c r="K75" s="2">
        <f t="shared" si="4"/>
        <v>293.14999999999998</v>
      </c>
      <c r="V75" s="2">
        <f t="shared" si="5"/>
        <v>100</v>
      </c>
      <c r="AE75" s="2">
        <v>73</v>
      </c>
      <c r="AH75" s="2">
        <v>0</v>
      </c>
    </row>
    <row r="76" spans="1:34" hidden="1" x14ac:dyDescent="0.2">
      <c r="A76" s="2">
        <f t="shared" si="6"/>
        <v>0.74000000000000044</v>
      </c>
      <c r="G76" s="2">
        <f t="shared" si="1"/>
        <v>523.15</v>
      </c>
      <c r="I76" s="2">
        <f t="shared" si="2"/>
        <v>293.14999999999998</v>
      </c>
      <c r="J76" s="2">
        <f t="shared" si="3"/>
        <v>293.14999999999998</v>
      </c>
      <c r="K76" s="2">
        <f t="shared" si="4"/>
        <v>293.14999999999998</v>
      </c>
      <c r="V76" s="2">
        <f t="shared" si="5"/>
        <v>100</v>
      </c>
      <c r="AE76" s="2">
        <v>74</v>
      </c>
      <c r="AH76" s="2">
        <v>0</v>
      </c>
    </row>
    <row r="77" spans="1:34" hidden="1" x14ac:dyDescent="0.2">
      <c r="A77" s="2">
        <f t="shared" si="6"/>
        <v>0.75000000000000044</v>
      </c>
      <c r="G77" s="2">
        <f t="shared" si="1"/>
        <v>523.15</v>
      </c>
      <c r="I77" s="2">
        <f t="shared" si="2"/>
        <v>293.14999999999998</v>
      </c>
      <c r="J77" s="2">
        <f t="shared" si="3"/>
        <v>293.14999999999998</v>
      </c>
      <c r="K77" s="2">
        <f t="shared" si="4"/>
        <v>293.14999999999998</v>
      </c>
      <c r="V77" s="2">
        <f t="shared" si="5"/>
        <v>100</v>
      </c>
      <c r="AE77" s="2">
        <v>75</v>
      </c>
      <c r="AH77" s="2">
        <v>0</v>
      </c>
    </row>
    <row r="78" spans="1:34" hidden="1" x14ac:dyDescent="0.2">
      <c r="A78" s="2">
        <f t="shared" si="6"/>
        <v>0.76000000000000045</v>
      </c>
      <c r="G78" s="2">
        <f t="shared" si="1"/>
        <v>523.15</v>
      </c>
      <c r="I78" s="2">
        <f t="shared" si="2"/>
        <v>293.14999999999998</v>
      </c>
      <c r="J78" s="2">
        <f t="shared" si="3"/>
        <v>293.14999999999998</v>
      </c>
      <c r="K78" s="2">
        <f t="shared" si="4"/>
        <v>293.14999999999998</v>
      </c>
      <c r="V78" s="2">
        <f t="shared" si="5"/>
        <v>100</v>
      </c>
      <c r="AE78" s="2">
        <v>76</v>
      </c>
      <c r="AH78" s="2">
        <v>0</v>
      </c>
    </row>
    <row r="79" spans="1:34" hidden="1" x14ac:dyDescent="0.2">
      <c r="A79" s="2">
        <f t="shared" si="6"/>
        <v>0.77000000000000046</v>
      </c>
      <c r="G79" s="2">
        <f t="shared" si="1"/>
        <v>523.15</v>
      </c>
      <c r="I79" s="2">
        <f t="shared" si="2"/>
        <v>293.14999999999998</v>
      </c>
      <c r="J79" s="2">
        <f t="shared" si="3"/>
        <v>293.14999999999998</v>
      </c>
      <c r="K79" s="2">
        <f t="shared" si="4"/>
        <v>293.14999999999998</v>
      </c>
      <c r="V79" s="2">
        <f t="shared" si="5"/>
        <v>100</v>
      </c>
      <c r="AE79" s="2">
        <v>77</v>
      </c>
      <c r="AH79" s="2">
        <v>0</v>
      </c>
    </row>
    <row r="80" spans="1:34" hidden="1" x14ac:dyDescent="0.2">
      <c r="A80" s="2">
        <f t="shared" si="6"/>
        <v>0.78000000000000047</v>
      </c>
      <c r="G80" s="2">
        <f t="shared" si="1"/>
        <v>523.15</v>
      </c>
      <c r="I80" s="2">
        <f t="shared" si="2"/>
        <v>293.14999999999998</v>
      </c>
      <c r="J80" s="2">
        <f t="shared" si="3"/>
        <v>293.14999999999998</v>
      </c>
      <c r="K80" s="2">
        <f t="shared" si="4"/>
        <v>293.14999999999998</v>
      </c>
      <c r="V80" s="2">
        <f t="shared" si="5"/>
        <v>100</v>
      </c>
      <c r="AE80" s="2">
        <v>78</v>
      </c>
      <c r="AH80" s="2">
        <v>0</v>
      </c>
    </row>
    <row r="81" spans="1:34" hidden="1" x14ac:dyDescent="0.2">
      <c r="A81" s="2">
        <f t="shared" si="6"/>
        <v>0.79000000000000048</v>
      </c>
      <c r="G81" s="2">
        <f t="shared" si="1"/>
        <v>523.15</v>
      </c>
      <c r="I81" s="2">
        <f t="shared" si="2"/>
        <v>293.14999999999998</v>
      </c>
      <c r="J81" s="2">
        <f t="shared" si="3"/>
        <v>293.14999999999998</v>
      </c>
      <c r="K81" s="2">
        <f t="shared" si="4"/>
        <v>293.14999999999998</v>
      </c>
      <c r="V81" s="2">
        <f t="shared" si="5"/>
        <v>100</v>
      </c>
      <c r="AE81" s="2">
        <v>79</v>
      </c>
      <c r="AH81" s="2">
        <v>0</v>
      </c>
    </row>
    <row r="82" spans="1:34" hidden="1" x14ac:dyDescent="0.2">
      <c r="A82" s="2">
        <f t="shared" si="6"/>
        <v>0.80000000000000049</v>
      </c>
      <c r="G82" s="2">
        <f t="shared" si="1"/>
        <v>523.15</v>
      </c>
      <c r="I82" s="2">
        <f t="shared" si="2"/>
        <v>293.14999999999998</v>
      </c>
      <c r="J82" s="2">
        <f t="shared" si="3"/>
        <v>293.14999999999998</v>
      </c>
      <c r="K82" s="2">
        <f t="shared" si="4"/>
        <v>293.14999999999998</v>
      </c>
      <c r="V82" s="2">
        <f t="shared" si="5"/>
        <v>100</v>
      </c>
      <c r="AE82" s="2">
        <v>80</v>
      </c>
      <c r="AH82" s="2">
        <v>0</v>
      </c>
    </row>
    <row r="83" spans="1:34" hidden="1" x14ac:dyDescent="0.2">
      <c r="A83" s="2">
        <f t="shared" ref="A83:A146" si="7">$A82+$D$2</f>
        <v>0.8100000000000005</v>
      </c>
      <c r="G83" s="2">
        <f t="shared" si="1"/>
        <v>523.15</v>
      </c>
      <c r="I83" s="2">
        <f t="shared" si="2"/>
        <v>293.14999999999998</v>
      </c>
      <c r="J83" s="2">
        <f t="shared" si="3"/>
        <v>293.14999999999998</v>
      </c>
      <c r="K83" s="2">
        <f t="shared" si="4"/>
        <v>293.14999999999998</v>
      </c>
      <c r="V83" s="2">
        <f t="shared" si="5"/>
        <v>100</v>
      </c>
      <c r="AE83" s="2">
        <v>81</v>
      </c>
      <c r="AH83" s="2">
        <v>0</v>
      </c>
    </row>
    <row r="84" spans="1:34" hidden="1" x14ac:dyDescent="0.2">
      <c r="A84" s="2">
        <f t="shared" si="7"/>
        <v>0.82000000000000051</v>
      </c>
      <c r="G84" s="2">
        <f t="shared" si="1"/>
        <v>523.15</v>
      </c>
      <c r="I84" s="2">
        <f t="shared" si="2"/>
        <v>293.14999999999998</v>
      </c>
      <c r="J84" s="2">
        <f t="shared" si="3"/>
        <v>293.14999999999998</v>
      </c>
      <c r="K84" s="2">
        <f t="shared" si="4"/>
        <v>293.14999999999998</v>
      </c>
      <c r="V84" s="2">
        <f t="shared" si="5"/>
        <v>100</v>
      </c>
      <c r="AE84" s="2">
        <v>82</v>
      </c>
      <c r="AH84" s="2">
        <v>0</v>
      </c>
    </row>
    <row r="85" spans="1:34" hidden="1" x14ac:dyDescent="0.2">
      <c r="A85" s="2">
        <f t="shared" si="7"/>
        <v>0.83000000000000052</v>
      </c>
      <c r="G85" s="2">
        <f t="shared" si="1"/>
        <v>523.15</v>
      </c>
      <c r="I85" s="2">
        <f t="shared" si="2"/>
        <v>293.14999999999998</v>
      </c>
      <c r="J85" s="2">
        <f t="shared" si="3"/>
        <v>293.14999999999998</v>
      </c>
      <c r="K85" s="2">
        <f t="shared" si="4"/>
        <v>293.14999999999998</v>
      </c>
      <c r="V85" s="2">
        <f t="shared" si="5"/>
        <v>100</v>
      </c>
      <c r="AE85" s="2">
        <v>83</v>
      </c>
      <c r="AH85" s="2">
        <v>0</v>
      </c>
    </row>
    <row r="86" spans="1:34" hidden="1" x14ac:dyDescent="0.2">
      <c r="A86" s="2">
        <f t="shared" si="7"/>
        <v>0.84000000000000052</v>
      </c>
      <c r="G86" s="2">
        <f t="shared" si="1"/>
        <v>523.15</v>
      </c>
      <c r="I86" s="2">
        <f t="shared" si="2"/>
        <v>293.14999999999998</v>
      </c>
      <c r="J86" s="2">
        <f t="shared" si="3"/>
        <v>293.14999999999998</v>
      </c>
      <c r="K86" s="2">
        <f t="shared" si="4"/>
        <v>293.14999999999998</v>
      </c>
      <c r="V86" s="2">
        <f t="shared" si="5"/>
        <v>100</v>
      </c>
      <c r="AE86" s="2">
        <v>84</v>
      </c>
      <c r="AH86" s="2">
        <v>0</v>
      </c>
    </row>
    <row r="87" spans="1:34" hidden="1" x14ac:dyDescent="0.2">
      <c r="A87" s="2">
        <f t="shared" si="7"/>
        <v>0.85000000000000053</v>
      </c>
      <c r="G87" s="2">
        <f t="shared" si="1"/>
        <v>523.15</v>
      </c>
      <c r="I87" s="2">
        <f t="shared" si="2"/>
        <v>293.14999999999998</v>
      </c>
      <c r="J87" s="2">
        <f t="shared" si="3"/>
        <v>293.14999999999998</v>
      </c>
      <c r="K87" s="2">
        <f t="shared" si="4"/>
        <v>293.14999999999998</v>
      </c>
      <c r="V87" s="2">
        <f t="shared" si="5"/>
        <v>100</v>
      </c>
      <c r="AE87" s="2">
        <v>85</v>
      </c>
      <c r="AH87" s="2">
        <v>0</v>
      </c>
    </row>
    <row r="88" spans="1:34" hidden="1" x14ac:dyDescent="0.2">
      <c r="A88" s="2">
        <f t="shared" si="7"/>
        <v>0.86000000000000054</v>
      </c>
      <c r="G88" s="2">
        <f t="shared" si="1"/>
        <v>523.15</v>
      </c>
      <c r="I88" s="2">
        <f t="shared" si="2"/>
        <v>293.14999999999998</v>
      </c>
      <c r="J88" s="2">
        <f t="shared" si="3"/>
        <v>293.14999999999998</v>
      </c>
      <c r="K88" s="2">
        <f t="shared" si="4"/>
        <v>293.14999999999998</v>
      </c>
      <c r="V88" s="2">
        <f t="shared" si="5"/>
        <v>100</v>
      </c>
      <c r="AE88" s="2">
        <v>86</v>
      </c>
      <c r="AH88" s="2">
        <v>0</v>
      </c>
    </row>
    <row r="89" spans="1:34" hidden="1" x14ac:dyDescent="0.2">
      <c r="A89" s="2">
        <f t="shared" si="7"/>
        <v>0.87000000000000055</v>
      </c>
      <c r="G89" s="2">
        <f t="shared" si="1"/>
        <v>523.15</v>
      </c>
      <c r="I89" s="2">
        <f t="shared" si="2"/>
        <v>293.14999999999998</v>
      </c>
      <c r="J89" s="2">
        <f t="shared" si="3"/>
        <v>293.14999999999998</v>
      </c>
      <c r="K89" s="2">
        <f t="shared" si="4"/>
        <v>293.14999999999998</v>
      </c>
      <c r="V89" s="2">
        <f t="shared" si="5"/>
        <v>100</v>
      </c>
      <c r="AE89" s="2">
        <v>87</v>
      </c>
      <c r="AH89" s="2">
        <v>0</v>
      </c>
    </row>
    <row r="90" spans="1:34" hidden="1" x14ac:dyDescent="0.2">
      <c r="A90" s="2">
        <f t="shared" si="7"/>
        <v>0.88000000000000056</v>
      </c>
      <c r="G90" s="2">
        <f t="shared" si="1"/>
        <v>523.15</v>
      </c>
      <c r="I90" s="2">
        <f t="shared" si="2"/>
        <v>293.14999999999998</v>
      </c>
      <c r="J90" s="2">
        <f t="shared" si="3"/>
        <v>293.14999999999998</v>
      </c>
      <c r="K90" s="2">
        <f t="shared" si="4"/>
        <v>293.14999999999998</v>
      </c>
      <c r="V90" s="2">
        <f t="shared" si="5"/>
        <v>100</v>
      </c>
      <c r="AE90" s="2">
        <v>88</v>
      </c>
      <c r="AH90" s="2">
        <v>0</v>
      </c>
    </row>
    <row r="91" spans="1:34" hidden="1" x14ac:dyDescent="0.2">
      <c r="A91" s="2">
        <f t="shared" si="7"/>
        <v>0.89000000000000057</v>
      </c>
      <c r="G91" s="2">
        <f t="shared" si="1"/>
        <v>523.15</v>
      </c>
      <c r="I91" s="2">
        <f t="shared" si="2"/>
        <v>293.14999999999998</v>
      </c>
      <c r="J91" s="2">
        <f t="shared" si="3"/>
        <v>293.14999999999998</v>
      </c>
      <c r="K91" s="2">
        <f t="shared" si="4"/>
        <v>293.14999999999998</v>
      </c>
      <c r="V91" s="2">
        <f t="shared" si="5"/>
        <v>100</v>
      </c>
      <c r="AE91" s="2">
        <v>89</v>
      </c>
      <c r="AH91" s="2">
        <v>0</v>
      </c>
    </row>
    <row r="92" spans="1:34" hidden="1" x14ac:dyDescent="0.2">
      <c r="A92" s="2">
        <f t="shared" si="7"/>
        <v>0.90000000000000058</v>
      </c>
      <c r="G92" s="2">
        <f t="shared" si="1"/>
        <v>523.15</v>
      </c>
      <c r="I92" s="2">
        <f t="shared" si="2"/>
        <v>293.14999999999998</v>
      </c>
      <c r="J92" s="2">
        <f t="shared" si="3"/>
        <v>293.14999999999998</v>
      </c>
      <c r="K92" s="2">
        <f t="shared" si="4"/>
        <v>293.14999999999998</v>
      </c>
      <c r="V92" s="2">
        <f t="shared" si="5"/>
        <v>100</v>
      </c>
      <c r="AE92" s="2">
        <v>90</v>
      </c>
      <c r="AH92" s="2">
        <v>0</v>
      </c>
    </row>
    <row r="93" spans="1:34" hidden="1" x14ac:dyDescent="0.2">
      <c r="A93" s="2">
        <f t="shared" si="7"/>
        <v>0.91000000000000059</v>
      </c>
      <c r="G93" s="2">
        <f t="shared" si="1"/>
        <v>523.15</v>
      </c>
      <c r="I93" s="2">
        <f t="shared" si="2"/>
        <v>293.14999999999998</v>
      </c>
      <c r="J93" s="2">
        <f t="shared" si="3"/>
        <v>293.14999999999998</v>
      </c>
      <c r="K93" s="2">
        <f t="shared" si="4"/>
        <v>293.14999999999998</v>
      </c>
      <c r="V93" s="2">
        <f t="shared" si="5"/>
        <v>100</v>
      </c>
      <c r="AE93" s="2">
        <v>91</v>
      </c>
      <c r="AH93" s="2">
        <v>0</v>
      </c>
    </row>
    <row r="94" spans="1:34" hidden="1" x14ac:dyDescent="0.2">
      <c r="A94" s="2">
        <f t="shared" si="7"/>
        <v>0.9200000000000006</v>
      </c>
      <c r="G94" s="2">
        <f t="shared" si="1"/>
        <v>523.15</v>
      </c>
      <c r="I94" s="2">
        <f t="shared" si="2"/>
        <v>293.14999999999998</v>
      </c>
      <c r="J94" s="2">
        <f t="shared" si="3"/>
        <v>293.14999999999998</v>
      </c>
      <c r="K94" s="2">
        <f t="shared" si="4"/>
        <v>293.14999999999998</v>
      </c>
      <c r="V94" s="2">
        <f t="shared" si="5"/>
        <v>100</v>
      </c>
      <c r="AE94" s="2">
        <v>92</v>
      </c>
      <c r="AH94" s="2">
        <v>0</v>
      </c>
    </row>
    <row r="95" spans="1:34" hidden="1" x14ac:dyDescent="0.2">
      <c r="A95" s="2">
        <f t="shared" si="7"/>
        <v>0.9300000000000006</v>
      </c>
      <c r="G95" s="2">
        <f t="shared" si="1"/>
        <v>523.15</v>
      </c>
      <c r="I95" s="2">
        <f t="shared" si="2"/>
        <v>293.14999999999998</v>
      </c>
      <c r="J95" s="2">
        <f t="shared" si="3"/>
        <v>293.14999999999998</v>
      </c>
      <c r="K95" s="2">
        <f t="shared" si="4"/>
        <v>293.14999999999998</v>
      </c>
      <c r="V95" s="2">
        <f t="shared" si="5"/>
        <v>100</v>
      </c>
      <c r="AE95" s="2">
        <v>93</v>
      </c>
      <c r="AH95" s="2">
        <v>0</v>
      </c>
    </row>
    <row r="96" spans="1:34" hidden="1" x14ac:dyDescent="0.2">
      <c r="A96" s="2">
        <f t="shared" si="7"/>
        <v>0.94000000000000061</v>
      </c>
      <c r="G96" s="2">
        <f t="shared" si="1"/>
        <v>523.15</v>
      </c>
      <c r="I96" s="2">
        <f t="shared" si="2"/>
        <v>293.14999999999998</v>
      </c>
      <c r="J96" s="2">
        <f t="shared" si="3"/>
        <v>293.14999999999998</v>
      </c>
      <c r="K96" s="2">
        <f t="shared" si="4"/>
        <v>293.14999999999998</v>
      </c>
      <c r="V96" s="2">
        <f t="shared" si="5"/>
        <v>100</v>
      </c>
      <c r="AE96" s="2">
        <v>94</v>
      </c>
      <c r="AH96" s="2">
        <v>0</v>
      </c>
    </row>
    <row r="97" spans="1:34" hidden="1" x14ac:dyDescent="0.2">
      <c r="A97" s="2">
        <f t="shared" si="7"/>
        <v>0.95000000000000062</v>
      </c>
      <c r="G97" s="2">
        <f t="shared" si="1"/>
        <v>523.15</v>
      </c>
      <c r="I97" s="2">
        <f t="shared" si="2"/>
        <v>293.14999999999998</v>
      </c>
      <c r="J97" s="2">
        <f t="shared" si="3"/>
        <v>293.14999999999998</v>
      </c>
      <c r="K97" s="2">
        <f t="shared" si="4"/>
        <v>293.14999999999998</v>
      </c>
      <c r="V97" s="2">
        <f t="shared" si="5"/>
        <v>100</v>
      </c>
      <c r="AE97" s="2">
        <v>95</v>
      </c>
      <c r="AH97" s="2">
        <v>0</v>
      </c>
    </row>
    <row r="98" spans="1:34" hidden="1" x14ac:dyDescent="0.2">
      <c r="A98" s="2">
        <f t="shared" si="7"/>
        <v>0.96000000000000063</v>
      </c>
      <c r="G98" s="2">
        <f t="shared" si="1"/>
        <v>523.15</v>
      </c>
      <c r="I98" s="2">
        <f t="shared" si="2"/>
        <v>293.14999999999998</v>
      </c>
      <c r="J98" s="2">
        <f t="shared" si="3"/>
        <v>293.14999999999998</v>
      </c>
      <c r="K98" s="2">
        <f t="shared" si="4"/>
        <v>293.14999999999998</v>
      </c>
      <c r="V98" s="2">
        <f t="shared" si="5"/>
        <v>100</v>
      </c>
      <c r="AE98" s="2">
        <v>96</v>
      </c>
      <c r="AH98" s="2">
        <v>0</v>
      </c>
    </row>
    <row r="99" spans="1:34" hidden="1" x14ac:dyDescent="0.2">
      <c r="A99" s="2">
        <f t="shared" si="7"/>
        <v>0.97000000000000064</v>
      </c>
      <c r="G99" s="2">
        <f t="shared" si="1"/>
        <v>523.15</v>
      </c>
      <c r="I99" s="2">
        <f t="shared" si="2"/>
        <v>293.14999999999998</v>
      </c>
      <c r="J99" s="2">
        <f t="shared" si="3"/>
        <v>293.14999999999998</v>
      </c>
      <c r="K99" s="2">
        <f t="shared" si="4"/>
        <v>293.14999999999998</v>
      </c>
      <c r="V99" s="2">
        <f t="shared" si="5"/>
        <v>100</v>
      </c>
      <c r="AE99" s="2">
        <v>97</v>
      </c>
      <c r="AH99" s="2">
        <v>0</v>
      </c>
    </row>
    <row r="100" spans="1:34" hidden="1" x14ac:dyDescent="0.2">
      <c r="A100" s="2">
        <f t="shared" si="7"/>
        <v>0.98000000000000065</v>
      </c>
      <c r="G100" s="2">
        <f t="shared" si="1"/>
        <v>523.15</v>
      </c>
      <c r="I100" s="2">
        <f t="shared" si="2"/>
        <v>293.14999999999998</v>
      </c>
      <c r="J100" s="2">
        <f t="shared" si="3"/>
        <v>293.14999999999998</v>
      </c>
      <c r="K100" s="2">
        <f t="shared" si="4"/>
        <v>293.14999999999998</v>
      </c>
      <c r="V100" s="2">
        <f t="shared" si="5"/>
        <v>100</v>
      </c>
      <c r="AE100" s="2">
        <v>98</v>
      </c>
      <c r="AH100" s="2">
        <v>0</v>
      </c>
    </row>
    <row r="101" spans="1:34" hidden="1" x14ac:dyDescent="0.2">
      <c r="A101" s="2">
        <f t="shared" si="7"/>
        <v>0.99000000000000066</v>
      </c>
      <c r="G101" s="2">
        <f t="shared" si="1"/>
        <v>523.15</v>
      </c>
      <c r="I101" s="2">
        <f t="shared" si="2"/>
        <v>293.14999999999998</v>
      </c>
      <c r="J101" s="2">
        <f t="shared" si="3"/>
        <v>293.14999999999998</v>
      </c>
      <c r="K101" s="2">
        <f t="shared" si="4"/>
        <v>293.14999999999998</v>
      </c>
      <c r="V101" s="2">
        <f t="shared" si="5"/>
        <v>100</v>
      </c>
      <c r="AE101" s="2">
        <v>99</v>
      </c>
      <c r="AH101" s="2">
        <v>0</v>
      </c>
    </row>
    <row r="102" spans="1:34" hidden="1" x14ac:dyDescent="0.2">
      <c r="A102" s="2">
        <f t="shared" si="7"/>
        <v>1.0000000000000007</v>
      </c>
      <c r="G102" s="2">
        <f t="shared" si="1"/>
        <v>523.15</v>
      </c>
      <c r="I102" s="2">
        <f t="shared" si="2"/>
        <v>293.14999999999998</v>
      </c>
      <c r="J102" s="2">
        <f t="shared" si="3"/>
        <v>293.14999999999998</v>
      </c>
      <c r="K102" s="2">
        <f t="shared" si="4"/>
        <v>293.14999999999998</v>
      </c>
      <c r="V102" s="2">
        <f t="shared" si="5"/>
        <v>100</v>
      </c>
      <c r="AE102" s="2">
        <v>100</v>
      </c>
      <c r="AH102" s="2">
        <v>0</v>
      </c>
    </row>
    <row r="103" spans="1:34" hidden="1" x14ac:dyDescent="0.2">
      <c r="A103" s="2">
        <f t="shared" si="7"/>
        <v>1.0100000000000007</v>
      </c>
      <c r="G103" s="2">
        <f t="shared" si="1"/>
        <v>523.15</v>
      </c>
      <c r="I103" s="2">
        <f t="shared" si="2"/>
        <v>293.14999999999998</v>
      </c>
      <c r="J103" s="2">
        <f t="shared" si="3"/>
        <v>293.14999999999998</v>
      </c>
      <c r="K103" s="2">
        <f t="shared" si="4"/>
        <v>293.14999999999998</v>
      </c>
      <c r="V103" s="2">
        <f t="shared" si="5"/>
        <v>100</v>
      </c>
      <c r="AE103" s="2">
        <v>101</v>
      </c>
      <c r="AH103" s="2">
        <v>0</v>
      </c>
    </row>
    <row r="104" spans="1:34" hidden="1" x14ac:dyDescent="0.2">
      <c r="A104" s="2">
        <f t="shared" si="7"/>
        <v>1.0200000000000007</v>
      </c>
      <c r="G104" s="2">
        <f t="shared" si="1"/>
        <v>523.15</v>
      </c>
      <c r="I104" s="2">
        <f t="shared" si="2"/>
        <v>293.14999999999998</v>
      </c>
      <c r="J104" s="2">
        <f t="shared" si="3"/>
        <v>293.14999999999998</v>
      </c>
      <c r="K104" s="2">
        <f t="shared" si="4"/>
        <v>293.14999999999998</v>
      </c>
      <c r="V104" s="2">
        <f t="shared" si="5"/>
        <v>100</v>
      </c>
      <c r="AE104" s="2">
        <v>102</v>
      </c>
      <c r="AH104" s="2">
        <v>0</v>
      </c>
    </row>
    <row r="105" spans="1:34" hidden="1" x14ac:dyDescent="0.2">
      <c r="A105" s="2">
        <f t="shared" si="7"/>
        <v>1.0300000000000007</v>
      </c>
      <c r="G105" s="2">
        <f t="shared" si="1"/>
        <v>523.15</v>
      </c>
      <c r="I105" s="2">
        <f t="shared" si="2"/>
        <v>293.14999999999998</v>
      </c>
      <c r="J105" s="2">
        <f t="shared" si="3"/>
        <v>293.14999999999998</v>
      </c>
      <c r="K105" s="2">
        <f t="shared" si="4"/>
        <v>293.14999999999998</v>
      </c>
      <c r="V105" s="2">
        <f t="shared" si="5"/>
        <v>100</v>
      </c>
      <c r="AE105" s="2">
        <v>103</v>
      </c>
      <c r="AH105" s="2">
        <v>0</v>
      </c>
    </row>
    <row r="106" spans="1:34" hidden="1" x14ac:dyDescent="0.2">
      <c r="A106" s="2">
        <f t="shared" si="7"/>
        <v>1.0400000000000007</v>
      </c>
      <c r="G106" s="2">
        <f t="shared" si="1"/>
        <v>523.15</v>
      </c>
      <c r="I106" s="2">
        <f t="shared" si="2"/>
        <v>293.14999999999998</v>
      </c>
      <c r="J106" s="2">
        <f t="shared" si="3"/>
        <v>293.14999999999998</v>
      </c>
      <c r="K106" s="2">
        <f t="shared" si="4"/>
        <v>293.14999999999998</v>
      </c>
      <c r="V106" s="2">
        <f t="shared" si="5"/>
        <v>100</v>
      </c>
      <c r="AE106" s="2">
        <v>104</v>
      </c>
      <c r="AH106" s="2">
        <v>0</v>
      </c>
    </row>
    <row r="107" spans="1:34" hidden="1" x14ac:dyDescent="0.2">
      <c r="A107" s="2">
        <f t="shared" si="7"/>
        <v>1.0500000000000007</v>
      </c>
      <c r="G107" s="2">
        <f t="shared" si="1"/>
        <v>523.15</v>
      </c>
      <c r="I107" s="2">
        <f t="shared" si="2"/>
        <v>293.14999999999998</v>
      </c>
      <c r="J107" s="2">
        <f t="shared" si="3"/>
        <v>293.14999999999998</v>
      </c>
      <c r="K107" s="2">
        <f t="shared" si="4"/>
        <v>293.14999999999998</v>
      </c>
      <c r="V107" s="2">
        <f t="shared" si="5"/>
        <v>100</v>
      </c>
      <c r="AE107" s="2">
        <v>105</v>
      </c>
      <c r="AH107" s="2">
        <v>0</v>
      </c>
    </row>
    <row r="108" spans="1:34" hidden="1" x14ac:dyDescent="0.2">
      <c r="A108" s="2">
        <f t="shared" si="7"/>
        <v>1.0600000000000007</v>
      </c>
      <c r="G108" s="2">
        <f t="shared" si="1"/>
        <v>523.15</v>
      </c>
      <c r="I108" s="2">
        <f t="shared" si="2"/>
        <v>293.14999999999998</v>
      </c>
      <c r="J108" s="2">
        <f t="shared" si="3"/>
        <v>293.14999999999998</v>
      </c>
      <c r="K108" s="2">
        <f t="shared" si="4"/>
        <v>293.14999999999998</v>
      </c>
      <c r="V108" s="2">
        <f t="shared" si="5"/>
        <v>100</v>
      </c>
      <c r="AE108" s="2">
        <v>106</v>
      </c>
      <c r="AH108" s="2">
        <v>0</v>
      </c>
    </row>
    <row r="109" spans="1:34" hidden="1" x14ac:dyDescent="0.2">
      <c r="A109" s="2">
        <f t="shared" si="7"/>
        <v>1.0700000000000007</v>
      </c>
      <c r="G109" s="2">
        <f t="shared" si="1"/>
        <v>523.15</v>
      </c>
      <c r="I109" s="2">
        <f t="shared" si="2"/>
        <v>293.14999999999998</v>
      </c>
      <c r="J109" s="2">
        <f t="shared" si="3"/>
        <v>293.14999999999998</v>
      </c>
      <c r="K109" s="2">
        <f t="shared" si="4"/>
        <v>293.14999999999998</v>
      </c>
      <c r="V109" s="2">
        <f t="shared" si="5"/>
        <v>100</v>
      </c>
      <c r="AE109" s="2">
        <v>107</v>
      </c>
      <c r="AH109" s="2">
        <v>0</v>
      </c>
    </row>
    <row r="110" spans="1:34" hidden="1" x14ac:dyDescent="0.2">
      <c r="A110" s="2">
        <f t="shared" si="7"/>
        <v>1.0800000000000007</v>
      </c>
      <c r="G110" s="2">
        <f t="shared" si="1"/>
        <v>523.15</v>
      </c>
      <c r="I110" s="2">
        <f t="shared" si="2"/>
        <v>293.14999999999998</v>
      </c>
      <c r="J110" s="2">
        <f t="shared" si="3"/>
        <v>293.14999999999998</v>
      </c>
      <c r="K110" s="2">
        <f t="shared" si="4"/>
        <v>293.14999999999998</v>
      </c>
      <c r="V110" s="2">
        <f t="shared" si="5"/>
        <v>100</v>
      </c>
      <c r="AE110" s="2">
        <v>108</v>
      </c>
      <c r="AH110" s="2">
        <v>0</v>
      </c>
    </row>
    <row r="111" spans="1:34" hidden="1" x14ac:dyDescent="0.2">
      <c r="A111" s="2">
        <f t="shared" si="7"/>
        <v>1.0900000000000007</v>
      </c>
      <c r="G111" s="2">
        <f t="shared" si="1"/>
        <v>523.15</v>
      </c>
      <c r="I111" s="2">
        <f t="shared" si="2"/>
        <v>293.14999999999998</v>
      </c>
      <c r="J111" s="2">
        <f t="shared" si="3"/>
        <v>293.14999999999998</v>
      </c>
      <c r="K111" s="2">
        <f t="shared" si="4"/>
        <v>293.14999999999998</v>
      </c>
      <c r="V111" s="2">
        <f t="shared" si="5"/>
        <v>100</v>
      </c>
      <c r="AE111" s="2">
        <v>109</v>
      </c>
      <c r="AH111" s="2">
        <v>0</v>
      </c>
    </row>
    <row r="112" spans="1:34" hidden="1" x14ac:dyDescent="0.2">
      <c r="A112" s="2">
        <f t="shared" si="7"/>
        <v>1.1000000000000008</v>
      </c>
      <c r="G112" s="2">
        <f t="shared" si="1"/>
        <v>523.15</v>
      </c>
      <c r="I112" s="2">
        <f t="shared" si="2"/>
        <v>293.14999999999998</v>
      </c>
      <c r="J112" s="2">
        <f t="shared" si="3"/>
        <v>293.14999999999998</v>
      </c>
      <c r="K112" s="2">
        <f t="shared" si="4"/>
        <v>293.14999999999998</v>
      </c>
      <c r="V112" s="2">
        <f t="shared" si="5"/>
        <v>100</v>
      </c>
      <c r="AE112" s="2">
        <v>110</v>
      </c>
      <c r="AH112" s="2">
        <v>0</v>
      </c>
    </row>
    <row r="113" spans="1:34" hidden="1" x14ac:dyDescent="0.2">
      <c r="A113" s="2">
        <f t="shared" si="7"/>
        <v>1.1100000000000008</v>
      </c>
      <c r="G113" s="2">
        <f t="shared" si="1"/>
        <v>523.15</v>
      </c>
      <c r="I113" s="2">
        <f t="shared" si="2"/>
        <v>293.14999999999998</v>
      </c>
      <c r="J113" s="2">
        <f t="shared" si="3"/>
        <v>293.14999999999998</v>
      </c>
      <c r="K113" s="2">
        <f t="shared" si="4"/>
        <v>293.14999999999998</v>
      </c>
      <c r="V113" s="2">
        <f t="shared" si="5"/>
        <v>100</v>
      </c>
      <c r="AE113" s="2">
        <v>111</v>
      </c>
      <c r="AH113" s="2">
        <v>0</v>
      </c>
    </row>
    <row r="114" spans="1:34" hidden="1" x14ac:dyDescent="0.2">
      <c r="A114" s="2">
        <f t="shared" si="7"/>
        <v>1.1200000000000008</v>
      </c>
      <c r="G114" s="2">
        <f t="shared" si="1"/>
        <v>523.15</v>
      </c>
      <c r="I114" s="2">
        <f t="shared" si="2"/>
        <v>293.14999999999998</v>
      </c>
      <c r="J114" s="2">
        <f t="shared" si="3"/>
        <v>293.14999999999998</v>
      </c>
      <c r="K114" s="2">
        <f t="shared" si="4"/>
        <v>293.14999999999998</v>
      </c>
      <c r="V114" s="2">
        <f t="shared" si="5"/>
        <v>100</v>
      </c>
      <c r="AE114" s="2">
        <v>112</v>
      </c>
      <c r="AH114" s="2">
        <v>0</v>
      </c>
    </row>
    <row r="115" spans="1:34" hidden="1" x14ac:dyDescent="0.2">
      <c r="A115" s="2">
        <f t="shared" si="7"/>
        <v>1.1300000000000008</v>
      </c>
      <c r="G115" s="2">
        <f t="shared" si="1"/>
        <v>523.15</v>
      </c>
      <c r="I115" s="2">
        <f t="shared" si="2"/>
        <v>293.14999999999998</v>
      </c>
      <c r="J115" s="2">
        <f t="shared" si="3"/>
        <v>293.14999999999998</v>
      </c>
      <c r="K115" s="2">
        <f t="shared" si="4"/>
        <v>293.14999999999998</v>
      </c>
      <c r="V115" s="2">
        <f t="shared" si="5"/>
        <v>100</v>
      </c>
      <c r="AE115" s="2">
        <v>113</v>
      </c>
      <c r="AH115" s="2">
        <v>0</v>
      </c>
    </row>
    <row r="116" spans="1:34" hidden="1" x14ac:dyDescent="0.2">
      <c r="A116" s="2">
        <f t="shared" si="7"/>
        <v>1.1400000000000008</v>
      </c>
      <c r="G116" s="2">
        <f t="shared" si="1"/>
        <v>523.15</v>
      </c>
      <c r="I116" s="2">
        <f t="shared" si="2"/>
        <v>293.14999999999998</v>
      </c>
      <c r="J116" s="2">
        <f t="shared" si="3"/>
        <v>293.14999999999998</v>
      </c>
      <c r="K116" s="2">
        <f t="shared" si="4"/>
        <v>293.14999999999998</v>
      </c>
      <c r="V116" s="2">
        <f t="shared" si="5"/>
        <v>100</v>
      </c>
      <c r="AE116" s="2">
        <v>114</v>
      </c>
      <c r="AH116" s="2">
        <v>0</v>
      </c>
    </row>
    <row r="117" spans="1:34" hidden="1" x14ac:dyDescent="0.2">
      <c r="A117" s="2">
        <f t="shared" si="7"/>
        <v>1.1500000000000008</v>
      </c>
      <c r="G117" s="2">
        <f t="shared" si="1"/>
        <v>523.15</v>
      </c>
      <c r="I117" s="2">
        <f t="shared" si="2"/>
        <v>293.14999999999998</v>
      </c>
      <c r="J117" s="2">
        <f t="shared" si="3"/>
        <v>293.14999999999998</v>
      </c>
      <c r="K117" s="2">
        <f t="shared" si="4"/>
        <v>293.14999999999998</v>
      </c>
      <c r="V117" s="2">
        <f t="shared" si="5"/>
        <v>100</v>
      </c>
      <c r="AE117" s="2">
        <v>115</v>
      </c>
      <c r="AH117" s="2">
        <v>0</v>
      </c>
    </row>
    <row r="118" spans="1:34" hidden="1" x14ac:dyDescent="0.2">
      <c r="A118" s="2">
        <f t="shared" si="7"/>
        <v>1.1600000000000008</v>
      </c>
      <c r="G118" s="2">
        <f t="shared" si="1"/>
        <v>523.15</v>
      </c>
      <c r="I118" s="2">
        <f t="shared" si="2"/>
        <v>293.14999999999998</v>
      </c>
      <c r="J118" s="2">
        <f t="shared" si="3"/>
        <v>293.14999999999998</v>
      </c>
      <c r="K118" s="2">
        <f t="shared" si="4"/>
        <v>293.14999999999998</v>
      </c>
      <c r="V118" s="2">
        <f t="shared" si="5"/>
        <v>100</v>
      </c>
      <c r="AE118" s="2">
        <v>116</v>
      </c>
      <c r="AH118" s="2">
        <v>0</v>
      </c>
    </row>
    <row r="119" spans="1:34" hidden="1" x14ac:dyDescent="0.2">
      <c r="A119" s="2">
        <f t="shared" si="7"/>
        <v>1.1700000000000008</v>
      </c>
      <c r="G119" s="2">
        <f t="shared" si="1"/>
        <v>523.15</v>
      </c>
      <c r="I119" s="2">
        <f t="shared" si="2"/>
        <v>293.14999999999998</v>
      </c>
      <c r="J119" s="2">
        <f t="shared" si="3"/>
        <v>293.14999999999998</v>
      </c>
      <c r="K119" s="2">
        <f t="shared" si="4"/>
        <v>293.14999999999998</v>
      </c>
      <c r="V119" s="2">
        <f t="shared" si="5"/>
        <v>100</v>
      </c>
      <c r="AE119" s="2">
        <v>117</v>
      </c>
      <c r="AH119" s="2">
        <v>0</v>
      </c>
    </row>
    <row r="120" spans="1:34" hidden="1" x14ac:dyDescent="0.2">
      <c r="A120" s="2">
        <f t="shared" si="7"/>
        <v>1.1800000000000008</v>
      </c>
      <c r="G120" s="2">
        <f t="shared" si="1"/>
        <v>523.15</v>
      </c>
      <c r="I120" s="2">
        <f t="shared" si="2"/>
        <v>293.14999999999998</v>
      </c>
      <c r="J120" s="2">
        <f t="shared" si="3"/>
        <v>293.14999999999998</v>
      </c>
      <c r="K120" s="2">
        <f t="shared" si="4"/>
        <v>293.14999999999998</v>
      </c>
      <c r="V120" s="2">
        <f t="shared" si="5"/>
        <v>100</v>
      </c>
      <c r="AE120" s="2">
        <v>118</v>
      </c>
      <c r="AH120" s="2">
        <v>0</v>
      </c>
    </row>
    <row r="121" spans="1:34" hidden="1" x14ac:dyDescent="0.2">
      <c r="A121" s="2">
        <f t="shared" si="7"/>
        <v>1.1900000000000008</v>
      </c>
      <c r="G121" s="2">
        <f t="shared" si="1"/>
        <v>523.15</v>
      </c>
      <c r="I121" s="2">
        <f t="shared" si="2"/>
        <v>293.14999999999998</v>
      </c>
      <c r="J121" s="2">
        <f t="shared" si="3"/>
        <v>293.14999999999998</v>
      </c>
      <c r="K121" s="2">
        <f t="shared" si="4"/>
        <v>293.14999999999998</v>
      </c>
      <c r="V121" s="2">
        <f t="shared" si="5"/>
        <v>100</v>
      </c>
      <c r="AE121" s="2">
        <v>119</v>
      </c>
      <c r="AH121" s="2">
        <v>0</v>
      </c>
    </row>
    <row r="122" spans="1:34" hidden="1" x14ac:dyDescent="0.2">
      <c r="A122" s="2">
        <f t="shared" si="7"/>
        <v>1.2000000000000008</v>
      </c>
      <c r="G122" s="2">
        <f t="shared" si="1"/>
        <v>523.15</v>
      </c>
      <c r="I122" s="2">
        <f t="shared" si="2"/>
        <v>293.14999999999998</v>
      </c>
      <c r="J122" s="2">
        <f t="shared" si="3"/>
        <v>293.14999999999998</v>
      </c>
      <c r="K122" s="2">
        <f t="shared" si="4"/>
        <v>293.14999999999998</v>
      </c>
      <c r="V122" s="2">
        <f t="shared" si="5"/>
        <v>100</v>
      </c>
      <c r="AE122" s="2">
        <v>120</v>
      </c>
      <c r="AH122" s="2">
        <v>0</v>
      </c>
    </row>
    <row r="123" spans="1:34" hidden="1" x14ac:dyDescent="0.2">
      <c r="A123" s="2">
        <f t="shared" si="7"/>
        <v>1.2100000000000009</v>
      </c>
      <c r="G123" s="2">
        <f t="shared" si="1"/>
        <v>523.15</v>
      </c>
      <c r="I123" s="2">
        <f t="shared" si="2"/>
        <v>293.14999999999998</v>
      </c>
      <c r="J123" s="2">
        <f t="shared" si="3"/>
        <v>293.14999999999998</v>
      </c>
      <c r="K123" s="2">
        <f t="shared" si="4"/>
        <v>293.14999999999998</v>
      </c>
      <c r="V123" s="2">
        <f t="shared" si="5"/>
        <v>100</v>
      </c>
      <c r="AE123" s="2">
        <v>121</v>
      </c>
      <c r="AH123" s="2">
        <v>0</v>
      </c>
    </row>
    <row r="124" spans="1:34" hidden="1" x14ac:dyDescent="0.2">
      <c r="A124" s="2">
        <f t="shared" si="7"/>
        <v>1.2200000000000009</v>
      </c>
      <c r="G124" s="2">
        <f t="shared" si="1"/>
        <v>523.15</v>
      </c>
      <c r="I124" s="2">
        <f t="shared" si="2"/>
        <v>293.14999999999998</v>
      </c>
      <c r="J124" s="2">
        <f t="shared" si="3"/>
        <v>293.14999999999998</v>
      </c>
      <c r="K124" s="2">
        <f t="shared" si="4"/>
        <v>293.14999999999998</v>
      </c>
      <c r="V124" s="2">
        <f t="shared" si="5"/>
        <v>100</v>
      </c>
      <c r="AE124" s="2">
        <v>122</v>
      </c>
      <c r="AH124" s="2">
        <v>0</v>
      </c>
    </row>
    <row r="125" spans="1:34" hidden="1" x14ac:dyDescent="0.2">
      <c r="A125" s="2">
        <f t="shared" si="7"/>
        <v>1.2300000000000009</v>
      </c>
      <c r="G125" s="2">
        <f t="shared" si="1"/>
        <v>523.15</v>
      </c>
      <c r="I125" s="2">
        <f t="shared" si="2"/>
        <v>293.14999999999998</v>
      </c>
      <c r="J125" s="2">
        <f t="shared" si="3"/>
        <v>293.14999999999998</v>
      </c>
      <c r="K125" s="2">
        <f t="shared" si="4"/>
        <v>293.14999999999998</v>
      </c>
      <c r="V125" s="2">
        <f t="shared" si="5"/>
        <v>100</v>
      </c>
      <c r="AE125" s="2">
        <v>123</v>
      </c>
      <c r="AH125" s="2">
        <v>0</v>
      </c>
    </row>
    <row r="126" spans="1:34" hidden="1" x14ac:dyDescent="0.2">
      <c r="A126" s="2">
        <f t="shared" si="7"/>
        <v>1.2400000000000009</v>
      </c>
      <c r="G126" s="2">
        <f t="shared" si="1"/>
        <v>523.15</v>
      </c>
      <c r="I126" s="2">
        <f t="shared" si="2"/>
        <v>293.14999999999998</v>
      </c>
      <c r="J126" s="2">
        <f t="shared" si="3"/>
        <v>293.14999999999998</v>
      </c>
      <c r="K126" s="2">
        <f t="shared" si="4"/>
        <v>293.14999999999998</v>
      </c>
      <c r="V126" s="2">
        <f t="shared" si="5"/>
        <v>100</v>
      </c>
      <c r="AE126" s="2">
        <v>124</v>
      </c>
      <c r="AH126" s="2">
        <v>0</v>
      </c>
    </row>
    <row r="127" spans="1:34" hidden="1" x14ac:dyDescent="0.2">
      <c r="A127" s="2">
        <f t="shared" si="7"/>
        <v>1.2500000000000009</v>
      </c>
      <c r="G127" s="2">
        <f t="shared" si="1"/>
        <v>523.15</v>
      </c>
      <c r="I127" s="2">
        <f t="shared" si="2"/>
        <v>293.14999999999998</v>
      </c>
      <c r="J127" s="2">
        <f t="shared" si="3"/>
        <v>293.14999999999998</v>
      </c>
      <c r="K127" s="2">
        <f t="shared" si="4"/>
        <v>293.14999999999998</v>
      </c>
      <c r="V127" s="2">
        <f t="shared" si="5"/>
        <v>100</v>
      </c>
      <c r="AE127" s="2">
        <v>125</v>
      </c>
      <c r="AH127" s="2">
        <v>0</v>
      </c>
    </row>
    <row r="128" spans="1:34" hidden="1" x14ac:dyDescent="0.2">
      <c r="A128" s="2">
        <f t="shared" si="7"/>
        <v>1.2600000000000009</v>
      </c>
      <c r="G128" s="2">
        <f t="shared" si="1"/>
        <v>523.15</v>
      </c>
      <c r="I128" s="2">
        <f t="shared" si="2"/>
        <v>293.14999999999998</v>
      </c>
      <c r="J128" s="2">
        <f t="shared" si="3"/>
        <v>293.14999999999998</v>
      </c>
      <c r="K128" s="2">
        <f t="shared" si="4"/>
        <v>293.14999999999998</v>
      </c>
      <c r="V128" s="2">
        <f t="shared" si="5"/>
        <v>100</v>
      </c>
      <c r="AE128" s="2">
        <v>126</v>
      </c>
      <c r="AH128" s="2">
        <v>0</v>
      </c>
    </row>
    <row r="129" spans="1:34" hidden="1" x14ac:dyDescent="0.2">
      <c r="A129" s="2">
        <f t="shared" si="7"/>
        <v>1.2700000000000009</v>
      </c>
      <c r="G129" s="2">
        <f t="shared" si="1"/>
        <v>523.15</v>
      </c>
      <c r="I129" s="2">
        <f t="shared" si="2"/>
        <v>293.14999999999998</v>
      </c>
      <c r="J129" s="2">
        <f t="shared" si="3"/>
        <v>293.14999999999998</v>
      </c>
      <c r="K129" s="2">
        <f t="shared" si="4"/>
        <v>293.14999999999998</v>
      </c>
      <c r="V129" s="2">
        <f t="shared" si="5"/>
        <v>100</v>
      </c>
      <c r="AE129" s="2">
        <v>127</v>
      </c>
      <c r="AH129" s="2">
        <v>0</v>
      </c>
    </row>
    <row r="130" spans="1:34" hidden="1" x14ac:dyDescent="0.2">
      <c r="A130" s="2">
        <f t="shared" si="7"/>
        <v>1.2800000000000009</v>
      </c>
      <c r="G130" s="2">
        <f t="shared" si="1"/>
        <v>523.15</v>
      </c>
      <c r="I130" s="2">
        <f t="shared" si="2"/>
        <v>293.14999999999998</v>
      </c>
      <c r="J130" s="2">
        <f t="shared" si="3"/>
        <v>293.14999999999998</v>
      </c>
      <c r="K130" s="2">
        <f t="shared" si="4"/>
        <v>293.14999999999998</v>
      </c>
      <c r="V130" s="2">
        <f t="shared" si="5"/>
        <v>100</v>
      </c>
      <c r="AE130" s="2">
        <v>128</v>
      </c>
      <c r="AH130" s="2">
        <v>0</v>
      </c>
    </row>
    <row r="131" spans="1:34" hidden="1" x14ac:dyDescent="0.2">
      <c r="A131" s="2">
        <f t="shared" si="7"/>
        <v>1.2900000000000009</v>
      </c>
      <c r="G131" s="2">
        <f t="shared" si="1"/>
        <v>523.15</v>
      </c>
      <c r="I131" s="2">
        <f t="shared" si="2"/>
        <v>293.14999999999998</v>
      </c>
      <c r="J131" s="2">
        <f t="shared" si="3"/>
        <v>293.14999999999998</v>
      </c>
      <c r="K131" s="2">
        <f t="shared" si="4"/>
        <v>293.14999999999998</v>
      </c>
      <c r="V131" s="2">
        <f t="shared" si="5"/>
        <v>100</v>
      </c>
      <c r="AE131" s="2">
        <v>129</v>
      </c>
      <c r="AH131" s="2">
        <v>0</v>
      </c>
    </row>
    <row r="132" spans="1:34" hidden="1" x14ac:dyDescent="0.2">
      <c r="A132" s="2">
        <f t="shared" si="7"/>
        <v>1.3000000000000009</v>
      </c>
      <c r="G132" s="2">
        <f t="shared" si="1"/>
        <v>523.15</v>
      </c>
      <c r="I132" s="2">
        <f t="shared" si="2"/>
        <v>293.14999999999998</v>
      </c>
      <c r="J132" s="2">
        <f t="shared" si="3"/>
        <v>293.14999999999998</v>
      </c>
      <c r="K132" s="2">
        <f t="shared" si="4"/>
        <v>293.14999999999998</v>
      </c>
      <c r="V132" s="2">
        <f t="shared" si="5"/>
        <v>100</v>
      </c>
      <c r="AE132" s="2">
        <v>130</v>
      </c>
      <c r="AH132" s="2">
        <v>0</v>
      </c>
    </row>
    <row r="133" spans="1:34" hidden="1" x14ac:dyDescent="0.2">
      <c r="A133" s="2">
        <f t="shared" si="7"/>
        <v>1.3100000000000009</v>
      </c>
      <c r="G133" s="2">
        <f t="shared" si="1"/>
        <v>523.15</v>
      </c>
      <c r="I133" s="2">
        <f t="shared" si="2"/>
        <v>293.14999999999998</v>
      </c>
      <c r="J133" s="2">
        <f t="shared" si="3"/>
        <v>293.14999999999998</v>
      </c>
      <c r="K133" s="2">
        <f t="shared" si="4"/>
        <v>293.14999999999998</v>
      </c>
      <c r="V133" s="2">
        <f t="shared" si="5"/>
        <v>100</v>
      </c>
      <c r="AE133" s="2">
        <v>131</v>
      </c>
      <c r="AH133" s="2">
        <v>0</v>
      </c>
    </row>
    <row r="134" spans="1:34" hidden="1" x14ac:dyDescent="0.2">
      <c r="A134" s="2">
        <f t="shared" si="7"/>
        <v>1.320000000000001</v>
      </c>
      <c r="G134" s="2">
        <f t="shared" si="1"/>
        <v>523.15</v>
      </c>
      <c r="I134" s="2">
        <f t="shared" si="2"/>
        <v>293.14999999999998</v>
      </c>
      <c r="J134" s="2">
        <f t="shared" si="3"/>
        <v>293.14999999999998</v>
      </c>
      <c r="K134" s="2">
        <f t="shared" si="4"/>
        <v>293.14999999999998</v>
      </c>
      <c r="V134" s="2">
        <f t="shared" si="5"/>
        <v>100</v>
      </c>
      <c r="AE134" s="2">
        <v>132</v>
      </c>
      <c r="AH134" s="2">
        <v>0</v>
      </c>
    </row>
    <row r="135" spans="1:34" hidden="1" x14ac:dyDescent="0.2">
      <c r="A135" s="2">
        <f t="shared" si="7"/>
        <v>1.330000000000001</v>
      </c>
      <c r="G135" s="2">
        <f t="shared" si="1"/>
        <v>523.15</v>
      </c>
      <c r="I135" s="2">
        <f t="shared" si="2"/>
        <v>293.14999999999998</v>
      </c>
      <c r="J135" s="2">
        <f t="shared" si="3"/>
        <v>293.14999999999998</v>
      </c>
      <c r="K135" s="2">
        <f t="shared" si="4"/>
        <v>293.14999999999998</v>
      </c>
      <c r="V135" s="2">
        <f t="shared" si="5"/>
        <v>100</v>
      </c>
      <c r="AE135" s="2">
        <v>133</v>
      </c>
      <c r="AH135" s="2">
        <v>0</v>
      </c>
    </row>
    <row r="136" spans="1:34" hidden="1" x14ac:dyDescent="0.2">
      <c r="A136" s="2">
        <f t="shared" si="7"/>
        <v>1.340000000000001</v>
      </c>
      <c r="G136" s="2">
        <f t="shared" si="1"/>
        <v>523.15</v>
      </c>
      <c r="I136" s="2">
        <f t="shared" si="2"/>
        <v>293.14999999999998</v>
      </c>
      <c r="J136" s="2">
        <f t="shared" si="3"/>
        <v>293.14999999999998</v>
      </c>
      <c r="K136" s="2">
        <f t="shared" si="4"/>
        <v>293.14999999999998</v>
      </c>
      <c r="V136" s="2">
        <f t="shared" si="5"/>
        <v>100</v>
      </c>
      <c r="AE136" s="2">
        <v>134</v>
      </c>
      <c r="AH136" s="2">
        <v>0</v>
      </c>
    </row>
    <row r="137" spans="1:34" hidden="1" x14ac:dyDescent="0.2">
      <c r="A137" s="2">
        <f t="shared" si="7"/>
        <v>1.350000000000001</v>
      </c>
      <c r="G137" s="2">
        <f t="shared" si="1"/>
        <v>523.15</v>
      </c>
      <c r="I137" s="2">
        <f t="shared" si="2"/>
        <v>293.14999999999998</v>
      </c>
      <c r="J137" s="2">
        <f t="shared" si="3"/>
        <v>293.14999999999998</v>
      </c>
      <c r="K137" s="2">
        <f t="shared" si="4"/>
        <v>293.14999999999998</v>
      </c>
      <c r="V137" s="2">
        <f t="shared" si="5"/>
        <v>100</v>
      </c>
      <c r="AE137" s="2">
        <v>135</v>
      </c>
      <c r="AH137" s="2">
        <v>0</v>
      </c>
    </row>
    <row r="138" spans="1:34" hidden="1" x14ac:dyDescent="0.2">
      <c r="A138" s="2">
        <f t="shared" si="7"/>
        <v>1.360000000000001</v>
      </c>
      <c r="G138" s="2">
        <f t="shared" si="1"/>
        <v>523.15</v>
      </c>
      <c r="I138" s="2">
        <f t="shared" si="2"/>
        <v>293.14999999999998</v>
      </c>
      <c r="J138" s="2">
        <f t="shared" si="3"/>
        <v>293.14999999999998</v>
      </c>
      <c r="K138" s="2">
        <f t="shared" si="4"/>
        <v>293.14999999999998</v>
      </c>
      <c r="V138" s="2">
        <f t="shared" si="5"/>
        <v>100</v>
      </c>
      <c r="AE138" s="2">
        <v>136</v>
      </c>
      <c r="AH138" s="2">
        <v>0</v>
      </c>
    </row>
    <row r="139" spans="1:34" hidden="1" x14ac:dyDescent="0.2">
      <c r="A139" s="2">
        <f t="shared" si="7"/>
        <v>1.370000000000001</v>
      </c>
      <c r="G139" s="2">
        <f t="shared" si="1"/>
        <v>523.15</v>
      </c>
      <c r="I139" s="2">
        <f t="shared" si="2"/>
        <v>293.14999999999998</v>
      </c>
      <c r="J139" s="2">
        <f t="shared" si="3"/>
        <v>293.14999999999998</v>
      </c>
      <c r="K139" s="2">
        <f t="shared" si="4"/>
        <v>293.14999999999998</v>
      </c>
      <c r="V139" s="2">
        <f t="shared" si="5"/>
        <v>100</v>
      </c>
      <c r="AE139" s="2">
        <v>137</v>
      </c>
      <c r="AH139" s="2">
        <v>0</v>
      </c>
    </row>
    <row r="140" spans="1:34" hidden="1" x14ac:dyDescent="0.2">
      <c r="A140" s="2">
        <f t="shared" si="7"/>
        <v>1.380000000000001</v>
      </c>
      <c r="G140" s="2">
        <f t="shared" si="1"/>
        <v>523.15</v>
      </c>
      <c r="I140" s="2">
        <f t="shared" si="2"/>
        <v>293.14999999999998</v>
      </c>
      <c r="J140" s="2">
        <f t="shared" si="3"/>
        <v>293.14999999999998</v>
      </c>
      <c r="K140" s="2">
        <f t="shared" si="4"/>
        <v>293.14999999999998</v>
      </c>
      <c r="V140" s="2">
        <f t="shared" si="5"/>
        <v>100</v>
      </c>
      <c r="AE140" s="2">
        <v>138</v>
      </c>
      <c r="AH140" s="2">
        <v>0</v>
      </c>
    </row>
    <row r="141" spans="1:34" hidden="1" x14ac:dyDescent="0.2">
      <c r="A141" s="2">
        <f t="shared" si="7"/>
        <v>1.390000000000001</v>
      </c>
      <c r="G141" s="2">
        <f t="shared" si="1"/>
        <v>523.15</v>
      </c>
      <c r="I141" s="2">
        <f t="shared" si="2"/>
        <v>293.14999999999998</v>
      </c>
      <c r="J141" s="2">
        <f t="shared" si="3"/>
        <v>293.14999999999998</v>
      </c>
      <c r="K141" s="2">
        <f t="shared" si="4"/>
        <v>293.14999999999998</v>
      </c>
      <c r="V141" s="2">
        <f t="shared" si="5"/>
        <v>100</v>
      </c>
      <c r="AE141" s="2">
        <v>139</v>
      </c>
      <c r="AH141" s="2">
        <v>0</v>
      </c>
    </row>
    <row r="142" spans="1:34" hidden="1" x14ac:dyDescent="0.2">
      <c r="A142" s="2">
        <f t="shared" si="7"/>
        <v>1.400000000000001</v>
      </c>
      <c r="G142" s="2">
        <f t="shared" si="1"/>
        <v>523.15</v>
      </c>
      <c r="I142" s="2">
        <f t="shared" si="2"/>
        <v>293.14999999999998</v>
      </c>
      <c r="J142" s="2">
        <f t="shared" si="3"/>
        <v>293.14999999999998</v>
      </c>
      <c r="K142" s="2">
        <f t="shared" si="4"/>
        <v>293.14999999999998</v>
      </c>
      <c r="V142" s="2">
        <f t="shared" si="5"/>
        <v>100</v>
      </c>
      <c r="AE142" s="2">
        <v>140</v>
      </c>
      <c r="AH142" s="2">
        <v>0</v>
      </c>
    </row>
    <row r="143" spans="1:34" hidden="1" x14ac:dyDescent="0.2">
      <c r="A143" s="2">
        <f t="shared" si="7"/>
        <v>1.410000000000001</v>
      </c>
      <c r="G143" s="2">
        <f t="shared" si="1"/>
        <v>523.15</v>
      </c>
      <c r="I143" s="2">
        <f t="shared" si="2"/>
        <v>293.14999999999998</v>
      </c>
      <c r="J143" s="2">
        <f t="shared" si="3"/>
        <v>293.14999999999998</v>
      </c>
      <c r="K143" s="2">
        <f t="shared" si="4"/>
        <v>293.14999999999998</v>
      </c>
      <c r="V143" s="2">
        <f t="shared" si="5"/>
        <v>100</v>
      </c>
      <c r="AE143" s="2">
        <v>141</v>
      </c>
      <c r="AH143" s="2">
        <v>0</v>
      </c>
    </row>
    <row r="144" spans="1:34" hidden="1" x14ac:dyDescent="0.2">
      <c r="A144" s="2">
        <f t="shared" si="7"/>
        <v>1.420000000000001</v>
      </c>
      <c r="G144" s="2">
        <f t="shared" si="1"/>
        <v>523.15</v>
      </c>
      <c r="I144" s="2">
        <f t="shared" si="2"/>
        <v>293.14999999999998</v>
      </c>
      <c r="J144" s="2">
        <f t="shared" si="3"/>
        <v>293.14999999999998</v>
      </c>
      <c r="K144" s="2">
        <f t="shared" si="4"/>
        <v>293.14999999999998</v>
      </c>
      <c r="V144" s="2">
        <f t="shared" si="5"/>
        <v>100</v>
      </c>
      <c r="AE144" s="2">
        <v>142</v>
      </c>
      <c r="AH144" s="2">
        <v>0</v>
      </c>
    </row>
    <row r="145" spans="1:34" hidden="1" x14ac:dyDescent="0.2">
      <c r="A145" s="2">
        <f t="shared" si="7"/>
        <v>1.430000000000001</v>
      </c>
      <c r="G145" s="2">
        <f t="shared" si="1"/>
        <v>523.15</v>
      </c>
      <c r="I145" s="2">
        <f t="shared" si="2"/>
        <v>293.14999999999998</v>
      </c>
      <c r="J145" s="2">
        <f t="shared" si="3"/>
        <v>293.14999999999998</v>
      </c>
      <c r="K145" s="2">
        <f t="shared" si="4"/>
        <v>293.14999999999998</v>
      </c>
      <c r="V145" s="2">
        <f t="shared" si="5"/>
        <v>100</v>
      </c>
      <c r="AE145" s="2">
        <v>143</v>
      </c>
      <c r="AH145" s="2">
        <v>0</v>
      </c>
    </row>
    <row r="146" spans="1:34" hidden="1" x14ac:dyDescent="0.2">
      <c r="A146" s="2">
        <f t="shared" si="7"/>
        <v>1.4400000000000011</v>
      </c>
      <c r="G146" s="2">
        <f t="shared" si="1"/>
        <v>523.15</v>
      </c>
      <c r="I146" s="2">
        <f t="shared" si="2"/>
        <v>293.14999999999998</v>
      </c>
      <c r="J146" s="2">
        <f t="shared" si="3"/>
        <v>293.14999999999998</v>
      </c>
      <c r="K146" s="2">
        <f t="shared" si="4"/>
        <v>293.14999999999998</v>
      </c>
      <c r="V146" s="2">
        <f t="shared" si="5"/>
        <v>100</v>
      </c>
      <c r="AE146" s="2">
        <v>144</v>
      </c>
      <c r="AH146" s="2">
        <v>0</v>
      </c>
    </row>
    <row r="147" spans="1:34" hidden="1" x14ac:dyDescent="0.2">
      <c r="A147" s="2">
        <f t="shared" ref="A147:A217" si="8">$A146+$D$2</f>
        <v>1.4500000000000011</v>
      </c>
      <c r="G147" s="2">
        <f t="shared" si="1"/>
        <v>523.15</v>
      </c>
      <c r="I147" s="2">
        <f t="shared" si="2"/>
        <v>293.14999999999998</v>
      </c>
      <c r="J147" s="2">
        <f t="shared" si="3"/>
        <v>293.14999999999998</v>
      </c>
      <c r="K147" s="2">
        <f t="shared" si="4"/>
        <v>293.14999999999998</v>
      </c>
      <c r="V147" s="2">
        <f t="shared" si="5"/>
        <v>100</v>
      </c>
      <c r="AE147" s="2">
        <v>145</v>
      </c>
      <c r="AH147" s="2">
        <v>0</v>
      </c>
    </row>
    <row r="148" spans="1:34" hidden="1" x14ac:dyDescent="0.2">
      <c r="A148" s="2">
        <f t="shared" si="8"/>
        <v>1.4600000000000011</v>
      </c>
      <c r="G148" s="2">
        <f t="shared" si="1"/>
        <v>523.15</v>
      </c>
      <c r="I148" s="2">
        <f t="shared" si="2"/>
        <v>293.14999999999998</v>
      </c>
      <c r="J148" s="2">
        <f t="shared" si="3"/>
        <v>293.14999999999998</v>
      </c>
      <c r="K148" s="2">
        <f t="shared" si="4"/>
        <v>293.14999999999998</v>
      </c>
      <c r="V148" s="2">
        <f t="shared" si="5"/>
        <v>100</v>
      </c>
      <c r="AE148" s="2">
        <v>146</v>
      </c>
      <c r="AH148" s="2">
        <v>0</v>
      </c>
    </row>
    <row r="149" spans="1:34" hidden="1" x14ac:dyDescent="0.2">
      <c r="A149" s="2">
        <f t="shared" si="8"/>
        <v>1.4700000000000011</v>
      </c>
      <c r="G149" s="2">
        <f t="shared" si="1"/>
        <v>523.15</v>
      </c>
      <c r="I149" s="2">
        <f t="shared" si="2"/>
        <v>293.14999999999998</v>
      </c>
      <c r="J149" s="2">
        <f t="shared" si="3"/>
        <v>293.14999999999998</v>
      </c>
      <c r="K149" s="2">
        <f t="shared" si="4"/>
        <v>293.14999999999998</v>
      </c>
      <c r="V149" s="2">
        <f t="shared" si="5"/>
        <v>100</v>
      </c>
      <c r="AE149" s="2">
        <v>147</v>
      </c>
      <c r="AH149" s="2">
        <v>0</v>
      </c>
    </row>
    <row r="150" spans="1:34" hidden="1" x14ac:dyDescent="0.2">
      <c r="A150" s="2">
        <f t="shared" si="8"/>
        <v>1.4800000000000011</v>
      </c>
      <c r="G150" s="2">
        <f t="shared" si="1"/>
        <v>523.15</v>
      </c>
      <c r="I150" s="2">
        <f t="shared" si="2"/>
        <v>293.14999999999998</v>
      </c>
      <c r="J150" s="2">
        <f t="shared" si="3"/>
        <v>293.14999999999998</v>
      </c>
      <c r="K150" s="2">
        <f t="shared" si="4"/>
        <v>293.14999999999998</v>
      </c>
      <c r="V150" s="2">
        <f t="shared" si="5"/>
        <v>100</v>
      </c>
      <c r="AE150" s="2">
        <v>148</v>
      </c>
      <c r="AH150" s="2">
        <v>0</v>
      </c>
    </row>
    <row r="151" spans="1:34" hidden="1" x14ac:dyDescent="0.2">
      <c r="A151" s="2">
        <f t="shared" si="8"/>
        <v>1.4900000000000011</v>
      </c>
      <c r="G151" s="2">
        <f t="shared" si="1"/>
        <v>523.15</v>
      </c>
      <c r="I151" s="2">
        <f t="shared" si="2"/>
        <v>293.14999999999998</v>
      </c>
      <c r="J151" s="2">
        <f t="shared" si="3"/>
        <v>293.14999999999998</v>
      </c>
      <c r="K151" s="2">
        <f t="shared" si="4"/>
        <v>293.14999999999998</v>
      </c>
      <c r="V151" s="2">
        <f t="shared" si="5"/>
        <v>100</v>
      </c>
      <c r="AE151" s="2">
        <v>149</v>
      </c>
      <c r="AH151" s="2">
        <v>0</v>
      </c>
    </row>
    <row r="152" spans="1:34" hidden="1" x14ac:dyDescent="0.2">
      <c r="A152" s="2">
        <f t="shared" si="8"/>
        <v>1.5000000000000011</v>
      </c>
      <c r="G152" s="2">
        <f t="shared" si="1"/>
        <v>523.15</v>
      </c>
      <c r="I152" s="2">
        <f t="shared" si="2"/>
        <v>293.14999999999998</v>
      </c>
      <c r="J152" s="2">
        <f t="shared" si="3"/>
        <v>293.14999999999998</v>
      </c>
      <c r="K152" s="2">
        <f t="shared" si="4"/>
        <v>293.14999999999998</v>
      </c>
      <c r="V152" s="2">
        <f t="shared" si="5"/>
        <v>100</v>
      </c>
      <c r="AE152" s="2">
        <v>150</v>
      </c>
      <c r="AH152" s="2">
        <v>0</v>
      </c>
    </row>
    <row r="153" spans="1:34" hidden="1" x14ac:dyDescent="0.2">
      <c r="A153" s="2">
        <f t="shared" si="8"/>
        <v>1.5100000000000011</v>
      </c>
      <c r="G153" s="2">
        <f t="shared" si="1"/>
        <v>523.15</v>
      </c>
      <c r="I153" s="2">
        <f t="shared" si="2"/>
        <v>293.14999999999998</v>
      </c>
      <c r="J153" s="2">
        <f t="shared" si="3"/>
        <v>293.14999999999998</v>
      </c>
      <c r="K153" s="2">
        <f t="shared" si="4"/>
        <v>293.14999999999998</v>
      </c>
      <c r="V153" s="2">
        <f t="shared" si="5"/>
        <v>100</v>
      </c>
      <c r="AE153" s="2">
        <v>151</v>
      </c>
      <c r="AH153" s="2">
        <v>0</v>
      </c>
    </row>
    <row r="154" spans="1:34" hidden="1" x14ac:dyDescent="0.2">
      <c r="A154" s="2">
        <f t="shared" si="8"/>
        <v>1.5200000000000011</v>
      </c>
      <c r="G154" s="2">
        <f t="shared" si="1"/>
        <v>523.15</v>
      </c>
      <c r="I154" s="2">
        <f t="shared" si="2"/>
        <v>293.14999999999998</v>
      </c>
      <c r="J154" s="2">
        <f t="shared" si="3"/>
        <v>293.14999999999998</v>
      </c>
      <c r="K154" s="2">
        <f t="shared" si="4"/>
        <v>293.14999999999998</v>
      </c>
      <c r="V154" s="2">
        <f t="shared" si="5"/>
        <v>100</v>
      </c>
      <c r="AE154" s="2">
        <v>152</v>
      </c>
      <c r="AH154" s="2">
        <v>0</v>
      </c>
    </row>
    <row r="155" spans="1:34" hidden="1" x14ac:dyDescent="0.2">
      <c r="A155" s="2">
        <f t="shared" si="8"/>
        <v>1.5300000000000011</v>
      </c>
      <c r="G155" s="2">
        <f t="shared" si="1"/>
        <v>523.15</v>
      </c>
      <c r="I155" s="2">
        <f t="shared" si="2"/>
        <v>293.14999999999998</v>
      </c>
      <c r="J155" s="2">
        <f t="shared" si="3"/>
        <v>293.14999999999998</v>
      </c>
      <c r="K155" s="2">
        <f t="shared" si="4"/>
        <v>293.14999999999998</v>
      </c>
      <c r="V155" s="2">
        <f t="shared" si="5"/>
        <v>100</v>
      </c>
      <c r="AE155" s="2">
        <v>153</v>
      </c>
      <c r="AH155" s="2">
        <v>0</v>
      </c>
    </row>
    <row r="156" spans="1:34" hidden="1" x14ac:dyDescent="0.2">
      <c r="A156" s="2">
        <f t="shared" si="8"/>
        <v>1.5400000000000011</v>
      </c>
      <c r="G156" s="2">
        <f t="shared" si="1"/>
        <v>523.15</v>
      </c>
      <c r="I156" s="2">
        <f t="shared" si="2"/>
        <v>293.14999999999998</v>
      </c>
      <c r="J156" s="2">
        <f t="shared" si="3"/>
        <v>293.14999999999998</v>
      </c>
      <c r="K156" s="2">
        <f t="shared" si="4"/>
        <v>293.14999999999998</v>
      </c>
      <c r="V156" s="2">
        <f t="shared" si="5"/>
        <v>100</v>
      </c>
      <c r="AE156" s="2">
        <v>154</v>
      </c>
      <c r="AH156" s="2">
        <v>0</v>
      </c>
    </row>
    <row r="157" spans="1:34" hidden="1" x14ac:dyDescent="0.2">
      <c r="A157" s="2">
        <f t="shared" si="8"/>
        <v>1.5500000000000012</v>
      </c>
      <c r="G157" s="2">
        <f t="shared" si="1"/>
        <v>523.15</v>
      </c>
      <c r="I157" s="2">
        <f t="shared" si="2"/>
        <v>293.14999999999998</v>
      </c>
      <c r="J157" s="2">
        <f t="shared" si="3"/>
        <v>293.14999999999998</v>
      </c>
      <c r="K157" s="2">
        <f t="shared" si="4"/>
        <v>293.14999999999998</v>
      </c>
      <c r="V157" s="2">
        <f t="shared" si="5"/>
        <v>100</v>
      </c>
      <c r="AE157" s="2">
        <v>155</v>
      </c>
      <c r="AH157" s="2">
        <v>0</v>
      </c>
    </row>
    <row r="158" spans="1:34" hidden="1" x14ac:dyDescent="0.2">
      <c r="A158" s="2">
        <f t="shared" si="8"/>
        <v>1.5600000000000012</v>
      </c>
      <c r="G158" s="2">
        <f t="shared" si="1"/>
        <v>523.15</v>
      </c>
      <c r="I158" s="2">
        <f t="shared" si="2"/>
        <v>293.14999999999998</v>
      </c>
      <c r="J158" s="2">
        <f t="shared" si="3"/>
        <v>293.14999999999998</v>
      </c>
      <c r="K158" s="2">
        <f t="shared" si="4"/>
        <v>293.14999999999998</v>
      </c>
      <c r="V158" s="2">
        <f t="shared" si="5"/>
        <v>100</v>
      </c>
      <c r="AE158" s="2">
        <v>156</v>
      </c>
      <c r="AH158" s="2">
        <v>0</v>
      </c>
    </row>
    <row r="159" spans="1:34" hidden="1" x14ac:dyDescent="0.2">
      <c r="A159" s="2">
        <f t="shared" si="8"/>
        <v>1.5700000000000012</v>
      </c>
      <c r="G159" s="2">
        <f t="shared" si="1"/>
        <v>523.15</v>
      </c>
      <c r="I159" s="2">
        <f t="shared" si="2"/>
        <v>293.14999999999998</v>
      </c>
      <c r="J159" s="2">
        <f t="shared" si="3"/>
        <v>293.14999999999998</v>
      </c>
      <c r="K159" s="2">
        <f t="shared" si="4"/>
        <v>293.14999999999998</v>
      </c>
      <c r="V159" s="2">
        <f t="shared" si="5"/>
        <v>100</v>
      </c>
      <c r="AE159" s="2">
        <v>157</v>
      </c>
      <c r="AH159" s="2">
        <v>0</v>
      </c>
    </row>
    <row r="160" spans="1:34" hidden="1" x14ac:dyDescent="0.2">
      <c r="A160" s="2">
        <f t="shared" si="8"/>
        <v>1.5800000000000012</v>
      </c>
      <c r="G160" s="2">
        <f t="shared" si="1"/>
        <v>523.15</v>
      </c>
      <c r="I160" s="2">
        <f t="shared" si="2"/>
        <v>293.14999999999998</v>
      </c>
      <c r="J160" s="2">
        <f t="shared" si="3"/>
        <v>293.14999999999998</v>
      </c>
      <c r="K160" s="2">
        <f t="shared" si="4"/>
        <v>293.14999999999998</v>
      </c>
      <c r="V160" s="2">
        <f t="shared" si="5"/>
        <v>100</v>
      </c>
      <c r="AE160" s="2">
        <v>158</v>
      </c>
      <c r="AH160" s="2">
        <v>0</v>
      </c>
    </row>
    <row r="161" spans="1:34" hidden="1" x14ac:dyDescent="0.2">
      <c r="A161" s="2">
        <f t="shared" si="8"/>
        <v>1.5900000000000012</v>
      </c>
      <c r="G161" s="2">
        <f t="shared" si="1"/>
        <v>523.15</v>
      </c>
      <c r="I161" s="2">
        <f t="shared" si="2"/>
        <v>293.14999999999998</v>
      </c>
      <c r="J161" s="2">
        <f t="shared" si="3"/>
        <v>293.14999999999998</v>
      </c>
      <c r="K161" s="2">
        <f t="shared" si="4"/>
        <v>293.14999999999998</v>
      </c>
      <c r="V161" s="2">
        <f t="shared" si="5"/>
        <v>100</v>
      </c>
      <c r="AE161" s="2">
        <v>159</v>
      </c>
      <c r="AH161" s="2">
        <v>0</v>
      </c>
    </row>
    <row r="162" spans="1:34" hidden="1" x14ac:dyDescent="0.2">
      <c r="A162" s="2">
        <f t="shared" si="8"/>
        <v>1.6000000000000012</v>
      </c>
      <c r="G162" s="2">
        <f t="shared" si="1"/>
        <v>523.15</v>
      </c>
      <c r="I162" s="2">
        <f t="shared" si="2"/>
        <v>293.14999999999998</v>
      </c>
      <c r="J162" s="2">
        <f t="shared" si="3"/>
        <v>293.14999999999998</v>
      </c>
      <c r="K162" s="2">
        <f t="shared" si="4"/>
        <v>293.14999999999998</v>
      </c>
      <c r="V162" s="2">
        <f t="shared" si="5"/>
        <v>100</v>
      </c>
      <c r="AE162" s="2">
        <v>160</v>
      </c>
      <c r="AH162" s="2">
        <v>0</v>
      </c>
    </row>
    <row r="163" spans="1:34" hidden="1" x14ac:dyDescent="0.2">
      <c r="A163" s="2">
        <f t="shared" si="8"/>
        <v>1.6100000000000012</v>
      </c>
      <c r="G163" s="2">
        <f t="shared" si="1"/>
        <v>523.15</v>
      </c>
      <c r="I163" s="2">
        <f t="shared" si="2"/>
        <v>293.14999999999998</v>
      </c>
      <c r="J163" s="2">
        <f t="shared" si="3"/>
        <v>293.14999999999998</v>
      </c>
      <c r="K163" s="2">
        <f t="shared" si="4"/>
        <v>293.14999999999998</v>
      </c>
      <c r="V163" s="2">
        <f t="shared" si="5"/>
        <v>100</v>
      </c>
      <c r="AE163" s="2">
        <v>161</v>
      </c>
      <c r="AH163" s="2">
        <v>0</v>
      </c>
    </row>
    <row r="164" spans="1:34" hidden="1" x14ac:dyDescent="0.2">
      <c r="A164" s="2">
        <f t="shared" si="8"/>
        <v>1.6200000000000012</v>
      </c>
      <c r="G164" s="2">
        <f t="shared" si="1"/>
        <v>523.15</v>
      </c>
      <c r="I164" s="2">
        <f t="shared" si="2"/>
        <v>293.14999999999998</v>
      </c>
      <c r="J164" s="2">
        <f t="shared" si="3"/>
        <v>293.14999999999998</v>
      </c>
      <c r="K164" s="2">
        <f t="shared" si="4"/>
        <v>293.14999999999998</v>
      </c>
      <c r="V164" s="2">
        <f t="shared" si="5"/>
        <v>100</v>
      </c>
      <c r="AE164" s="2">
        <v>162</v>
      </c>
      <c r="AH164" s="2">
        <v>0</v>
      </c>
    </row>
    <row r="165" spans="1:34" hidden="1" x14ac:dyDescent="0.2">
      <c r="A165" s="2">
        <f t="shared" si="8"/>
        <v>1.6300000000000012</v>
      </c>
      <c r="G165" s="2">
        <f t="shared" si="1"/>
        <v>523.15</v>
      </c>
      <c r="I165" s="2">
        <f t="shared" si="2"/>
        <v>293.14999999999998</v>
      </c>
      <c r="J165" s="2">
        <f t="shared" si="3"/>
        <v>293.14999999999998</v>
      </c>
      <c r="K165" s="2">
        <f t="shared" si="4"/>
        <v>293.14999999999998</v>
      </c>
      <c r="V165" s="2">
        <f t="shared" si="5"/>
        <v>100</v>
      </c>
      <c r="AE165" s="2">
        <v>163</v>
      </c>
      <c r="AH165" s="2">
        <v>0</v>
      </c>
    </row>
    <row r="166" spans="1:34" hidden="1" x14ac:dyDescent="0.2">
      <c r="A166" s="2">
        <f t="shared" si="8"/>
        <v>1.6400000000000012</v>
      </c>
      <c r="G166" s="2">
        <f t="shared" si="1"/>
        <v>523.15</v>
      </c>
      <c r="I166" s="2">
        <f t="shared" si="2"/>
        <v>293.14999999999998</v>
      </c>
      <c r="J166" s="2">
        <f t="shared" si="3"/>
        <v>293.14999999999998</v>
      </c>
      <c r="K166" s="2">
        <f t="shared" si="4"/>
        <v>293.14999999999998</v>
      </c>
      <c r="V166" s="2">
        <f t="shared" si="5"/>
        <v>100</v>
      </c>
      <c r="AE166" s="2">
        <v>164</v>
      </c>
      <c r="AH166" s="2">
        <v>0</v>
      </c>
    </row>
    <row r="167" spans="1:34" hidden="1" x14ac:dyDescent="0.2">
      <c r="A167" s="2">
        <f t="shared" si="8"/>
        <v>1.6500000000000012</v>
      </c>
      <c r="G167" s="2">
        <f t="shared" si="1"/>
        <v>523.15</v>
      </c>
      <c r="I167" s="2">
        <f t="shared" si="2"/>
        <v>293.14999999999998</v>
      </c>
      <c r="J167" s="2">
        <f t="shared" si="3"/>
        <v>293.14999999999998</v>
      </c>
      <c r="K167" s="2">
        <f t="shared" si="4"/>
        <v>293.14999999999998</v>
      </c>
      <c r="V167" s="2">
        <f t="shared" si="5"/>
        <v>100</v>
      </c>
      <c r="AE167" s="2">
        <v>165</v>
      </c>
      <c r="AH167" s="2">
        <v>0</v>
      </c>
    </row>
    <row r="168" spans="1:34" hidden="1" x14ac:dyDescent="0.2">
      <c r="A168" s="2">
        <f t="shared" si="8"/>
        <v>1.6600000000000013</v>
      </c>
      <c r="G168" s="2">
        <f t="shared" si="1"/>
        <v>523.15</v>
      </c>
      <c r="I168" s="2">
        <f t="shared" si="2"/>
        <v>293.14999999999998</v>
      </c>
      <c r="J168" s="2">
        <f t="shared" si="3"/>
        <v>293.14999999999998</v>
      </c>
      <c r="K168" s="2">
        <f t="shared" si="4"/>
        <v>293.14999999999998</v>
      </c>
      <c r="V168" s="2">
        <f t="shared" si="5"/>
        <v>100</v>
      </c>
      <c r="AE168" s="2">
        <v>166</v>
      </c>
      <c r="AH168" s="2">
        <v>0</v>
      </c>
    </row>
    <row r="169" spans="1:34" hidden="1" x14ac:dyDescent="0.2">
      <c r="A169" s="2">
        <f t="shared" si="8"/>
        <v>1.6700000000000013</v>
      </c>
      <c r="G169" s="2">
        <f t="shared" si="1"/>
        <v>523.15</v>
      </c>
      <c r="I169" s="2">
        <f t="shared" si="2"/>
        <v>293.14999999999998</v>
      </c>
      <c r="J169" s="2">
        <f t="shared" si="3"/>
        <v>293.14999999999998</v>
      </c>
      <c r="K169" s="2">
        <f t="shared" si="4"/>
        <v>293.14999999999998</v>
      </c>
      <c r="V169" s="2">
        <f t="shared" si="5"/>
        <v>100</v>
      </c>
      <c r="AE169" s="2">
        <v>167</v>
      </c>
      <c r="AH169" s="2">
        <v>0</v>
      </c>
    </row>
    <row r="170" spans="1:34" hidden="1" x14ac:dyDescent="0.2">
      <c r="A170" s="2">
        <f t="shared" si="8"/>
        <v>1.6800000000000013</v>
      </c>
      <c r="G170" s="2">
        <f t="shared" si="1"/>
        <v>523.15</v>
      </c>
      <c r="I170" s="2">
        <f t="shared" si="2"/>
        <v>293.14999999999998</v>
      </c>
      <c r="J170" s="2">
        <f t="shared" si="3"/>
        <v>293.14999999999998</v>
      </c>
      <c r="K170" s="2">
        <f t="shared" si="4"/>
        <v>293.14999999999998</v>
      </c>
      <c r="V170" s="2">
        <f t="shared" si="5"/>
        <v>100</v>
      </c>
      <c r="AE170" s="2">
        <v>168</v>
      </c>
      <c r="AH170" s="2">
        <v>0</v>
      </c>
    </row>
    <row r="171" spans="1:34" hidden="1" x14ac:dyDescent="0.2">
      <c r="A171" s="2">
        <f t="shared" si="8"/>
        <v>1.6900000000000013</v>
      </c>
      <c r="G171" s="2">
        <f t="shared" si="1"/>
        <v>523.15</v>
      </c>
      <c r="I171" s="2">
        <f t="shared" si="2"/>
        <v>293.14999999999998</v>
      </c>
      <c r="J171" s="2">
        <f t="shared" si="3"/>
        <v>293.14999999999998</v>
      </c>
      <c r="K171" s="2">
        <f t="shared" si="4"/>
        <v>293.14999999999998</v>
      </c>
      <c r="V171" s="2">
        <f t="shared" si="5"/>
        <v>100</v>
      </c>
      <c r="AE171" s="2">
        <v>169</v>
      </c>
      <c r="AH171" s="2">
        <v>0</v>
      </c>
    </row>
    <row r="172" spans="1:34" hidden="1" x14ac:dyDescent="0.2">
      <c r="A172" s="2">
        <f t="shared" si="8"/>
        <v>1.7000000000000013</v>
      </c>
      <c r="G172" s="2">
        <f t="shared" si="1"/>
        <v>523.15</v>
      </c>
      <c r="I172" s="2">
        <f t="shared" si="2"/>
        <v>293.14999999999998</v>
      </c>
      <c r="J172" s="2">
        <f t="shared" si="3"/>
        <v>293.14999999999998</v>
      </c>
      <c r="K172" s="2">
        <f t="shared" si="4"/>
        <v>293.14999999999998</v>
      </c>
      <c r="V172" s="2">
        <f t="shared" si="5"/>
        <v>100</v>
      </c>
      <c r="AE172" s="2">
        <v>170</v>
      </c>
      <c r="AH172" s="2">
        <v>0</v>
      </c>
    </row>
    <row r="173" spans="1:34" hidden="1" x14ac:dyDescent="0.2">
      <c r="A173" s="2">
        <f t="shared" si="8"/>
        <v>1.7100000000000013</v>
      </c>
      <c r="G173" s="2">
        <f t="shared" si="1"/>
        <v>523.15</v>
      </c>
      <c r="I173" s="2">
        <f t="shared" si="2"/>
        <v>293.14999999999998</v>
      </c>
      <c r="J173" s="2">
        <f t="shared" si="3"/>
        <v>293.14999999999998</v>
      </c>
      <c r="K173" s="2">
        <f t="shared" si="4"/>
        <v>293.14999999999998</v>
      </c>
      <c r="V173" s="2">
        <f t="shared" si="5"/>
        <v>100</v>
      </c>
      <c r="AE173" s="2">
        <v>171</v>
      </c>
      <c r="AH173" s="2">
        <v>0</v>
      </c>
    </row>
    <row r="174" spans="1:34" hidden="1" x14ac:dyDescent="0.2">
      <c r="A174" s="2">
        <f t="shared" si="8"/>
        <v>1.7200000000000013</v>
      </c>
      <c r="G174" s="2">
        <f t="shared" si="1"/>
        <v>523.15</v>
      </c>
      <c r="I174" s="2">
        <f t="shared" si="2"/>
        <v>293.14999999999998</v>
      </c>
      <c r="J174" s="2">
        <f t="shared" si="3"/>
        <v>293.14999999999998</v>
      </c>
      <c r="K174" s="2">
        <f t="shared" si="4"/>
        <v>293.14999999999998</v>
      </c>
      <c r="V174" s="2">
        <f t="shared" si="5"/>
        <v>100</v>
      </c>
      <c r="AE174" s="2">
        <v>172</v>
      </c>
      <c r="AH174" s="2">
        <v>0</v>
      </c>
    </row>
    <row r="175" spans="1:34" hidden="1" x14ac:dyDescent="0.2">
      <c r="A175" s="2">
        <f t="shared" si="8"/>
        <v>1.7300000000000013</v>
      </c>
      <c r="G175" s="2">
        <f t="shared" si="1"/>
        <v>523.15</v>
      </c>
      <c r="I175" s="2">
        <f t="shared" si="2"/>
        <v>293.14999999999998</v>
      </c>
      <c r="J175" s="2">
        <f t="shared" si="3"/>
        <v>293.14999999999998</v>
      </c>
      <c r="K175" s="2">
        <f t="shared" si="4"/>
        <v>293.14999999999998</v>
      </c>
      <c r="V175" s="2">
        <f t="shared" si="5"/>
        <v>100</v>
      </c>
      <c r="AE175" s="2">
        <v>173</v>
      </c>
      <c r="AH175" s="2">
        <v>0</v>
      </c>
    </row>
    <row r="176" spans="1:34" hidden="1" x14ac:dyDescent="0.2">
      <c r="A176" s="2">
        <f t="shared" si="8"/>
        <v>1.7400000000000013</v>
      </c>
      <c r="G176" s="2">
        <f t="shared" si="1"/>
        <v>523.15</v>
      </c>
      <c r="I176" s="2">
        <f t="shared" si="2"/>
        <v>293.14999999999998</v>
      </c>
      <c r="J176" s="2">
        <f t="shared" si="3"/>
        <v>293.14999999999998</v>
      </c>
      <c r="K176" s="2">
        <f t="shared" si="4"/>
        <v>293.14999999999998</v>
      </c>
      <c r="V176" s="2">
        <f t="shared" si="5"/>
        <v>100</v>
      </c>
      <c r="AE176" s="2">
        <v>174</v>
      </c>
      <c r="AH176" s="2">
        <v>0</v>
      </c>
    </row>
    <row r="177" spans="1:34" hidden="1" x14ac:dyDescent="0.2">
      <c r="A177" s="2">
        <f t="shared" si="8"/>
        <v>1.7500000000000013</v>
      </c>
      <c r="G177" s="2">
        <f t="shared" si="1"/>
        <v>523.15</v>
      </c>
      <c r="I177" s="2">
        <f t="shared" si="2"/>
        <v>293.14999999999998</v>
      </c>
      <c r="J177" s="2">
        <f t="shared" si="3"/>
        <v>293.14999999999998</v>
      </c>
      <c r="K177" s="2">
        <f t="shared" si="4"/>
        <v>293.14999999999998</v>
      </c>
      <c r="V177" s="2">
        <f t="shared" si="5"/>
        <v>100</v>
      </c>
      <c r="AE177" s="2">
        <v>175</v>
      </c>
      <c r="AH177" s="2">
        <v>0</v>
      </c>
    </row>
    <row r="178" spans="1:34" hidden="1" x14ac:dyDescent="0.2">
      <c r="A178" s="2">
        <f t="shared" si="8"/>
        <v>1.7600000000000013</v>
      </c>
      <c r="G178" s="2">
        <f t="shared" si="1"/>
        <v>523.15</v>
      </c>
      <c r="I178" s="2">
        <f t="shared" si="2"/>
        <v>293.14999999999998</v>
      </c>
      <c r="J178" s="2">
        <f t="shared" si="3"/>
        <v>293.14999999999998</v>
      </c>
      <c r="K178" s="2">
        <f t="shared" si="4"/>
        <v>293.14999999999998</v>
      </c>
      <c r="V178" s="2">
        <f t="shared" si="5"/>
        <v>100</v>
      </c>
      <c r="AE178" s="2">
        <v>176</v>
      </c>
      <c r="AH178" s="2">
        <v>0</v>
      </c>
    </row>
    <row r="179" spans="1:34" hidden="1" x14ac:dyDescent="0.2">
      <c r="A179" s="2">
        <f t="shared" si="8"/>
        <v>1.7700000000000014</v>
      </c>
      <c r="G179" s="2">
        <f t="shared" si="1"/>
        <v>523.15</v>
      </c>
      <c r="I179" s="2">
        <f t="shared" si="2"/>
        <v>293.14999999999998</v>
      </c>
      <c r="J179" s="2">
        <f t="shared" si="3"/>
        <v>293.14999999999998</v>
      </c>
      <c r="K179" s="2">
        <f t="shared" si="4"/>
        <v>293.14999999999998</v>
      </c>
      <c r="V179" s="2">
        <f t="shared" si="5"/>
        <v>100</v>
      </c>
      <c r="AE179" s="2">
        <v>177</v>
      </c>
      <c r="AH179" s="2">
        <v>0</v>
      </c>
    </row>
    <row r="180" spans="1:34" hidden="1" x14ac:dyDescent="0.2">
      <c r="A180" s="2">
        <f t="shared" si="8"/>
        <v>1.7800000000000014</v>
      </c>
      <c r="G180" s="2">
        <f t="shared" si="1"/>
        <v>523.15</v>
      </c>
      <c r="I180" s="2">
        <f t="shared" si="2"/>
        <v>293.14999999999998</v>
      </c>
      <c r="J180" s="2">
        <f t="shared" si="3"/>
        <v>293.14999999999998</v>
      </c>
      <c r="K180" s="2">
        <f t="shared" si="4"/>
        <v>293.14999999999998</v>
      </c>
      <c r="V180" s="2">
        <f t="shared" si="5"/>
        <v>100</v>
      </c>
      <c r="AE180" s="2">
        <v>178</v>
      </c>
      <c r="AH180" s="2">
        <v>0</v>
      </c>
    </row>
    <row r="181" spans="1:34" hidden="1" x14ac:dyDescent="0.2">
      <c r="A181" s="2">
        <f t="shared" si="8"/>
        <v>1.7900000000000014</v>
      </c>
      <c r="G181" s="2">
        <f t="shared" si="1"/>
        <v>523.15</v>
      </c>
      <c r="I181" s="2">
        <f t="shared" si="2"/>
        <v>293.14999999999998</v>
      </c>
      <c r="J181" s="2">
        <f t="shared" si="3"/>
        <v>293.14999999999998</v>
      </c>
      <c r="K181" s="2">
        <f t="shared" si="4"/>
        <v>293.14999999999998</v>
      </c>
      <c r="V181" s="2">
        <f t="shared" si="5"/>
        <v>100</v>
      </c>
      <c r="AE181" s="2">
        <v>179</v>
      </c>
      <c r="AH181" s="2">
        <v>0</v>
      </c>
    </row>
    <row r="182" spans="1:34" hidden="1" x14ac:dyDescent="0.2">
      <c r="A182" s="2">
        <f t="shared" si="8"/>
        <v>1.8000000000000014</v>
      </c>
      <c r="G182" s="2">
        <f t="shared" si="1"/>
        <v>523.15</v>
      </c>
      <c r="I182" s="2">
        <f t="shared" si="2"/>
        <v>293.14999999999998</v>
      </c>
      <c r="J182" s="2">
        <f t="shared" si="3"/>
        <v>293.14999999999998</v>
      </c>
      <c r="K182" s="2">
        <f t="shared" si="4"/>
        <v>293.14999999999998</v>
      </c>
      <c r="V182" s="2">
        <f t="shared" si="5"/>
        <v>100</v>
      </c>
      <c r="AE182" s="2">
        <v>180</v>
      </c>
      <c r="AH182" s="2">
        <v>0</v>
      </c>
    </row>
    <row r="183" spans="1:34" hidden="1" x14ac:dyDescent="0.2">
      <c r="A183" s="2">
        <f t="shared" si="8"/>
        <v>1.8100000000000014</v>
      </c>
      <c r="G183" s="2">
        <f t="shared" si="1"/>
        <v>523.15</v>
      </c>
      <c r="I183" s="2">
        <f t="shared" si="2"/>
        <v>293.14999999999998</v>
      </c>
      <c r="J183" s="2">
        <f t="shared" si="3"/>
        <v>293.14999999999998</v>
      </c>
      <c r="K183" s="2">
        <f t="shared" si="4"/>
        <v>293.14999999999998</v>
      </c>
      <c r="V183" s="2">
        <f t="shared" si="5"/>
        <v>100</v>
      </c>
      <c r="AE183" s="2">
        <v>181</v>
      </c>
      <c r="AH183" s="2">
        <v>0</v>
      </c>
    </row>
    <row r="184" spans="1:34" hidden="1" x14ac:dyDescent="0.2">
      <c r="A184" s="2">
        <f t="shared" si="8"/>
        <v>1.8200000000000014</v>
      </c>
      <c r="G184" s="2">
        <f t="shared" si="1"/>
        <v>523.15</v>
      </c>
      <c r="I184" s="2">
        <f t="shared" si="2"/>
        <v>293.14999999999998</v>
      </c>
      <c r="J184" s="2">
        <f t="shared" si="3"/>
        <v>293.14999999999998</v>
      </c>
      <c r="K184" s="2">
        <f t="shared" si="4"/>
        <v>293.14999999999998</v>
      </c>
      <c r="V184" s="2">
        <f t="shared" si="5"/>
        <v>100</v>
      </c>
      <c r="AE184" s="2">
        <v>182</v>
      </c>
      <c r="AH184" s="2">
        <v>0</v>
      </c>
    </row>
    <row r="185" spans="1:34" hidden="1" x14ac:dyDescent="0.2">
      <c r="A185" s="2">
        <f t="shared" si="8"/>
        <v>1.8300000000000014</v>
      </c>
      <c r="G185" s="2">
        <f t="shared" si="1"/>
        <v>523.15</v>
      </c>
      <c r="I185" s="2">
        <f t="shared" si="2"/>
        <v>293.14999999999998</v>
      </c>
      <c r="J185" s="2">
        <f t="shared" si="3"/>
        <v>293.14999999999998</v>
      </c>
      <c r="K185" s="2">
        <f t="shared" si="4"/>
        <v>293.14999999999998</v>
      </c>
      <c r="V185" s="2">
        <f t="shared" si="5"/>
        <v>100</v>
      </c>
      <c r="AE185" s="2">
        <v>183</v>
      </c>
      <c r="AH185" s="2">
        <v>0</v>
      </c>
    </row>
    <row r="186" spans="1:34" hidden="1" x14ac:dyDescent="0.2">
      <c r="A186" s="2">
        <f t="shared" ref="A186:A194" si="9">$A185+$D$2</f>
        <v>1.8400000000000014</v>
      </c>
      <c r="G186" s="2">
        <f t="shared" si="1"/>
        <v>523.15</v>
      </c>
      <c r="I186" s="2">
        <f t="shared" si="2"/>
        <v>293.14999999999998</v>
      </c>
      <c r="J186" s="2">
        <f t="shared" si="3"/>
        <v>293.14999999999998</v>
      </c>
      <c r="K186" s="2">
        <f t="shared" si="4"/>
        <v>293.14999999999998</v>
      </c>
      <c r="V186" s="2">
        <f t="shared" si="5"/>
        <v>100</v>
      </c>
      <c r="AE186" s="2">
        <v>184</v>
      </c>
      <c r="AH186" s="2">
        <v>0</v>
      </c>
    </row>
    <row r="187" spans="1:34" hidden="1" x14ac:dyDescent="0.2">
      <c r="A187" s="2">
        <f t="shared" si="9"/>
        <v>1.8500000000000014</v>
      </c>
      <c r="G187" s="2">
        <f t="shared" ref="G187:G205" si="10">G186</f>
        <v>523.15</v>
      </c>
      <c r="I187" s="2">
        <f t="shared" ref="I187:K205" si="11">I186</f>
        <v>293.14999999999998</v>
      </c>
      <c r="J187" s="2">
        <f t="shared" si="11"/>
        <v>293.14999999999998</v>
      </c>
      <c r="K187" s="2">
        <f t="shared" si="11"/>
        <v>293.14999999999998</v>
      </c>
      <c r="V187" s="2">
        <f t="shared" ref="V187:V205" si="12">V186</f>
        <v>100</v>
      </c>
      <c r="AE187" s="2">
        <v>185</v>
      </c>
      <c r="AH187" s="2">
        <v>0</v>
      </c>
    </row>
    <row r="188" spans="1:34" hidden="1" x14ac:dyDescent="0.2">
      <c r="A188" s="2">
        <f t="shared" si="9"/>
        <v>1.8600000000000014</v>
      </c>
      <c r="G188" s="2">
        <f t="shared" si="10"/>
        <v>523.15</v>
      </c>
      <c r="I188" s="2">
        <f t="shared" si="11"/>
        <v>293.14999999999998</v>
      </c>
      <c r="J188" s="2">
        <f t="shared" si="11"/>
        <v>293.14999999999998</v>
      </c>
      <c r="K188" s="2">
        <f t="shared" si="11"/>
        <v>293.14999999999998</v>
      </c>
      <c r="V188" s="2">
        <f t="shared" si="12"/>
        <v>100</v>
      </c>
      <c r="AE188" s="2">
        <v>186</v>
      </c>
      <c r="AH188" s="2">
        <v>0</v>
      </c>
    </row>
    <row r="189" spans="1:34" hidden="1" x14ac:dyDescent="0.2">
      <c r="A189" s="2">
        <f t="shared" si="9"/>
        <v>1.8700000000000014</v>
      </c>
      <c r="G189" s="2">
        <f t="shared" si="10"/>
        <v>523.15</v>
      </c>
      <c r="I189" s="2">
        <f t="shared" si="11"/>
        <v>293.14999999999998</v>
      </c>
      <c r="J189" s="2">
        <f t="shared" si="11"/>
        <v>293.14999999999998</v>
      </c>
      <c r="K189" s="2">
        <f t="shared" si="11"/>
        <v>293.14999999999998</v>
      </c>
      <c r="V189" s="2">
        <f t="shared" si="12"/>
        <v>100</v>
      </c>
      <c r="AE189" s="2">
        <v>187</v>
      </c>
      <c r="AH189" s="2">
        <v>0</v>
      </c>
    </row>
    <row r="190" spans="1:34" hidden="1" x14ac:dyDescent="0.2">
      <c r="A190" s="2">
        <f t="shared" si="9"/>
        <v>1.8800000000000014</v>
      </c>
      <c r="G190" s="2">
        <f t="shared" si="10"/>
        <v>523.15</v>
      </c>
      <c r="I190" s="2">
        <f t="shared" si="11"/>
        <v>293.14999999999998</v>
      </c>
      <c r="J190" s="2">
        <f t="shared" si="11"/>
        <v>293.14999999999998</v>
      </c>
      <c r="K190" s="2">
        <f t="shared" si="11"/>
        <v>293.14999999999998</v>
      </c>
      <c r="V190" s="2">
        <f t="shared" si="12"/>
        <v>100</v>
      </c>
      <c r="AE190" s="2">
        <v>188</v>
      </c>
      <c r="AH190" s="2">
        <v>0</v>
      </c>
    </row>
    <row r="191" spans="1:34" hidden="1" x14ac:dyDescent="0.2">
      <c r="A191" s="2">
        <f t="shared" si="9"/>
        <v>1.8900000000000015</v>
      </c>
      <c r="G191" s="2">
        <f t="shared" si="10"/>
        <v>523.15</v>
      </c>
      <c r="I191" s="2">
        <f t="shared" si="11"/>
        <v>293.14999999999998</v>
      </c>
      <c r="J191" s="2">
        <f t="shared" si="11"/>
        <v>293.14999999999998</v>
      </c>
      <c r="K191" s="2">
        <f t="shared" si="11"/>
        <v>293.14999999999998</v>
      </c>
      <c r="V191" s="2">
        <f t="shared" si="12"/>
        <v>100</v>
      </c>
      <c r="AE191" s="2">
        <v>189</v>
      </c>
      <c r="AH191" s="2">
        <v>0</v>
      </c>
    </row>
    <row r="192" spans="1:34" hidden="1" x14ac:dyDescent="0.2">
      <c r="A192" s="2">
        <f t="shared" si="9"/>
        <v>1.9000000000000015</v>
      </c>
      <c r="G192" s="2">
        <f t="shared" si="10"/>
        <v>523.15</v>
      </c>
      <c r="I192" s="2">
        <f t="shared" si="11"/>
        <v>293.14999999999998</v>
      </c>
      <c r="J192" s="2">
        <f t="shared" si="11"/>
        <v>293.14999999999998</v>
      </c>
      <c r="K192" s="2">
        <f t="shared" si="11"/>
        <v>293.14999999999998</v>
      </c>
      <c r="V192" s="2">
        <f t="shared" si="12"/>
        <v>100</v>
      </c>
      <c r="AE192" s="2">
        <v>190</v>
      </c>
      <c r="AH192" s="2">
        <v>0</v>
      </c>
    </row>
    <row r="193" spans="1:34" hidden="1" x14ac:dyDescent="0.2">
      <c r="A193" s="2">
        <f t="shared" si="9"/>
        <v>1.9100000000000015</v>
      </c>
      <c r="G193" s="2">
        <f t="shared" si="10"/>
        <v>523.15</v>
      </c>
      <c r="I193" s="2">
        <f t="shared" si="11"/>
        <v>293.14999999999998</v>
      </c>
      <c r="J193" s="2">
        <f t="shared" si="11"/>
        <v>293.14999999999998</v>
      </c>
      <c r="K193" s="2">
        <f t="shared" si="11"/>
        <v>293.14999999999998</v>
      </c>
      <c r="V193" s="2">
        <f t="shared" si="12"/>
        <v>100</v>
      </c>
      <c r="AE193" s="2">
        <v>191</v>
      </c>
      <c r="AH193" s="2">
        <v>0</v>
      </c>
    </row>
    <row r="194" spans="1:34" hidden="1" x14ac:dyDescent="0.2">
      <c r="A194" s="2">
        <f t="shared" si="9"/>
        <v>1.9200000000000015</v>
      </c>
      <c r="G194" s="2">
        <f t="shared" si="10"/>
        <v>523.15</v>
      </c>
      <c r="I194" s="2">
        <f t="shared" si="11"/>
        <v>293.14999999999998</v>
      </c>
      <c r="J194" s="2">
        <f t="shared" si="11"/>
        <v>293.14999999999998</v>
      </c>
      <c r="K194" s="2">
        <f t="shared" si="11"/>
        <v>293.14999999999998</v>
      </c>
      <c r="V194" s="2">
        <f t="shared" si="12"/>
        <v>100</v>
      </c>
      <c r="AE194" s="2">
        <v>192</v>
      </c>
      <c r="AH194" s="2">
        <v>0</v>
      </c>
    </row>
    <row r="195" spans="1:34" hidden="1" x14ac:dyDescent="0.2">
      <c r="A195" s="2">
        <f t="shared" ref="A195:A204" si="13">$A194+$D$2</f>
        <v>1.9300000000000015</v>
      </c>
      <c r="G195" s="2">
        <f t="shared" si="10"/>
        <v>523.15</v>
      </c>
      <c r="I195" s="2">
        <f t="shared" ref="I195:K195" si="14">I194</f>
        <v>293.14999999999998</v>
      </c>
      <c r="J195" s="2">
        <f t="shared" si="14"/>
        <v>293.14999999999998</v>
      </c>
      <c r="K195" s="2">
        <f t="shared" si="14"/>
        <v>293.14999999999998</v>
      </c>
      <c r="V195" s="2">
        <f t="shared" si="12"/>
        <v>100</v>
      </c>
      <c r="AE195" s="2">
        <v>193</v>
      </c>
      <c r="AH195" s="2">
        <v>0</v>
      </c>
    </row>
    <row r="196" spans="1:34" hidden="1" x14ac:dyDescent="0.2">
      <c r="A196" s="2">
        <f t="shared" si="13"/>
        <v>1.9400000000000015</v>
      </c>
      <c r="G196" s="2">
        <f t="shared" si="10"/>
        <v>523.15</v>
      </c>
      <c r="I196" s="2">
        <f t="shared" ref="I196:K196" si="15">I195</f>
        <v>293.14999999999998</v>
      </c>
      <c r="J196" s="2">
        <f t="shared" si="15"/>
        <v>293.14999999999998</v>
      </c>
      <c r="K196" s="2">
        <f t="shared" si="15"/>
        <v>293.14999999999998</v>
      </c>
      <c r="V196" s="2">
        <f t="shared" si="12"/>
        <v>100</v>
      </c>
      <c r="AE196" s="2">
        <v>194</v>
      </c>
      <c r="AH196" s="2">
        <v>0</v>
      </c>
    </row>
    <row r="197" spans="1:34" hidden="1" x14ac:dyDescent="0.2">
      <c r="A197" s="2">
        <f t="shared" si="13"/>
        <v>1.9500000000000015</v>
      </c>
      <c r="G197" s="2">
        <f t="shared" si="10"/>
        <v>523.15</v>
      </c>
      <c r="I197" s="2">
        <f t="shared" ref="I197:K197" si="16">I196</f>
        <v>293.14999999999998</v>
      </c>
      <c r="J197" s="2">
        <f t="shared" si="16"/>
        <v>293.14999999999998</v>
      </c>
      <c r="K197" s="2">
        <f t="shared" si="16"/>
        <v>293.14999999999998</v>
      </c>
      <c r="V197" s="2">
        <f t="shared" si="12"/>
        <v>100</v>
      </c>
      <c r="AE197" s="2">
        <v>195</v>
      </c>
      <c r="AH197" s="2">
        <v>0</v>
      </c>
    </row>
    <row r="198" spans="1:34" hidden="1" x14ac:dyDescent="0.2">
      <c r="A198" s="2">
        <f t="shared" si="13"/>
        <v>1.9600000000000015</v>
      </c>
      <c r="G198" s="2">
        <f t="shared" si="10"/>
        <v>523.15</v>
      </c>
      <c r="I198" s="2">
        <f t="shared" ref="I198:K198" si="17">I197</f>
        <v>293.14999999999998</v>
      </c>
      <c r="J198" s="2">
        <f t="shared" si="17"/>
        <v>293.14999999999998</v>
      </c>
      <c r="K198" s="2">
        <f t="shared" si="17"/>
        <v>293.14999999999998</v>
      </c>
      <c r="V198" s="2">
        <f t="shared" si="12"/>
        <v>100</v>
      </c>
      <c r="AE198" s="2">
        <v>196</v>
      </c>
      <c r="AH198" s="2">
        <v>0</v>
      </c>
    </row>
    <row r="199" spans="1:34" hidden="1" x14ac:dyDescent="0.2">
      <c r="A199" s="2">
        <f t="shared" si="13"/>
        <v>1.9700000000000015</v>
      </c>
      <c r="G199" s="2">
        <f t="shared" si="10"/>
        <v>523.15</v>
      </c>
      <c r="I199" s="2">
        <f t="shared" ref="I199:K199" si="18">I198</f>
        <v>293.14999999999998</v>
      </c>
      <c r="J199" s="2">
        <f t="shared" si="18"/>
        <v>293.14999999999998</v>
      </c>
      <c r="K199" s="2">
        <f t="shared" si="18"/>
        <v>293.14999999999998</v>
      </c>
      <c r="V199" s="2">
        <f t="shared" si="12"/>
        <v>100</v>
      </c>
      <c r="AE199" s="2">
        <v>197</v>
      </c>
      <c r="AH199" s="2">
        <v>0</v>
      </c>
    </row>
    <row r="200" spans="1:34" hidden="1" x14ac:dyDescent="0.2">
      <c r="A200" s="2">
        <f t="shared" si="13"/>
        <v>1.9800000000000015</v>
      </c>
      <c r="G200" s="2">
        <f t="shared" si="10"/>
        <v>523.15</v>
      </c>
      <c r="I200" s="2">
        <f t="shared" ref="I200:K200" si="19">I199</f>
        <v>293.14999999999998</v>
      </c>
      <c r="J200" s="2">
        <f t="shared" si="19"/>
        <v>293.14999999999998</v>
      </c>
      <c r="K200" s="2">
        <f t="shared" si="19"/>
        <v>293.14999999999998</v>
      </c>
      <c r="V200" s="2">
        <f t="shared" si="12"/>
        <v>100</v>
      </c>
      <c r="AE200" s="2">
        <v>198</v>
      </c>
      <c r="AH200" s="2">
        <v>0</v>
      </c>
    </row>
    <row r="201" spans="1:34" hidden="1" x14ac:dyDescent="0.2">
      <c r="A201" s="2">
        <f t="shared" si="13"/>
        <v>1.9900000000000015</v>
      </c>
      <c r="G201" s="2">
        <f t="shared" si="10"/>
        <v>523.15</v>
      </c>
      <c r="I201" s="2">
        <f t="shared" ref="I201:K201" si="20">I200</f>
        <v>293.14999999999998</v>
      </c>
      <c r="J201" s="2">
        <f t="shared" si="20"/>
        <v>293.14999999999998</v>
      </c>
      <c r="K201" s="2">
        <f t="shared" si="20"/>
        <v>293.14999999999998</v>
      </c>
      <c r="V201" s="2">
        <f t="shared" si="12"/>
        <v>100</v>
      </c>
      <c r="AE201" s="2">
        <v>199</v>
      </c>
      <c r="AH201" s="2">
        <v>0</v>
      </c>
    </row>
    <row r="202" spans="1:34" hidden="1" x14ac:dyDescent="0.2">
      <c r="A202" s="2">
        <f t="shared" si="13"/>
        <v>2.0000000000000013</v>
      </c>
      <c r="G202" s="2">
        <f t="shared" si="10"/>
        <v>523.15</v>
      </c>
      <c r="I202" s="2">
        <f t="shared" ref="I202:K202" si="21">I201</f>
        <v>293.14999999999998</v>
      </c>
      <c r="J202" s="2">
        <f t="shared" si="21"/>
        <v>293.14999999999998</v>
      </c>
      <c r="K202" s="2">
        <f t="shared" si="21"/>
        <v>293.14999999999998</v>
      </c>
      <c r="V202" s="2">
        <f t="shared" si="12"/>
        <v>100</v>
      </c>
      <c r="AE202" s="2">
        <v>200</v>
      </c>
      <c r="AH202" s="2">
        <v>0</v>
      </c>
    </row>
    <row r="203" spans="1:34" hidden="1" x14ac:dyDescent="0.2">
      <c r="A203" s="2">
        <f t="shared" si="13"/>
        <v>2.0100000000000011</v>
      </c>
      <c r="G203" s="2">
        <f t="shared" si="10"/>
        <v>523.15</v>
      </c>
      <c r="I203" s="2">
        <f t="shared" ref="I203:K203" si="22">I202</f>
        <v>293.14999999999998</v>
      </c>
      <c r="J203" s="2">
        <f t="shared" si="22"/>
        <v>293.14999999999998</v>
      </c>
      <c r="K203" s="2">
        <f t="shared" si="22"/>
        <v>293.14999999999998</v>
      </c>
      <c r="V203" s="2">
        <f t="shared" si="12"/>
        <v>100</v>
      </c>
      <c r="AE203" s="2">
        <v>201</v>
      </c>
      <c r="AH203" s="2">
        <v>0</v>
      </c>
    </row>
    <row r="204" spans="1:34" hidden="1" x14ac:dyDescent="0.2">
      <c r="A204" s="2">
        <f t="shared" si="13"/>
        <v>2.0200000000000009</v>
      </c>
      <c r="G204" s="2">
        <f t="shared" si="10"/>
        <v>523.15</v>
      </c>
      <c r="I204" s="2">
        <f t="shared" si="11"/>
        <v>293.14999999999998</v>
      </c>
      <c r="J204" s="2">
        <f t="shared" si="11"/>
        <v>293.14999999999998</v>
      </c>
      <c r="K204" s="2">
        <f t="shared" si="11"/>
        <v>293.14999999999998</v>
      </c>
      <c r="V204" s="2">
        <f t="shared" si="12"/>
        <v>100</v>
      </c>
      <c r="AE204" s="2">
        <v>202</v>
      </c>
      <c r="AH204" s="2">
        <v>0</v>
      </c>
    </row>
    <row r="205" spans="1:34" hidden="1" x14ac:dyDescent="0.2">
      <c r="A205" s="2">
        <f t="shared" ref="A205" si="23">$A204+$D$2</f>
        <v>2.0300000000000007</v>
      </c>
      <c r="G205" s="2">
        <f t="shared" si="10"/>
        <v>523.15</v>
      </c>
      <c r="I205" s="2">
        <f t="shared" si="11"/>
        <v>293.14999999999998</v>
      </c>
      <c r="J205" s="2">
        <f t="shared" si="11"/>
        <v>293.14999999999998</v>
      </c>
      <c r="K205" s="2">
        <f t="shared" si="11"/>
        <v>293.14999999999998</v>
      </c>
      <c r="V205" s="2">
        <f t="shared" si="12"/>
        <v>100</v>
      </c>
      <c r="AE205" s="2">
        <v>203</v>
      </c>
      <c r="AH205" s="2">
        <v>0</v>
      </c>
    </row>
    <row r="206" spans="1:34" hidden="1" x14ac:dyDescent="0.2">
      <c r="A206" s="2">
        <f t="shared" si="8"/>
        <v>2.0400000000000005</v>
      </c>
      <c r="G206" s="2">
        <f t="shared" si="1"/>
        <v>523.15</v>
      </c>
      <c r="I206" s="2">
        <f t="shared" si="2"/>
        <v>293.14999999999998</v>
      </c>
      <c r="J206" s="2">
        <f t="shared" si="3"/>
        <v>293.14999999999998</v>
      </c>
      <c r="K206" s="2">
        <f t="shared" si="4"/>
        <v>293.14999999999998</v>
      </c>
      <c r="V206" s="2">
        <f t="shared" si="5"/>
        <v>100</v>
      </c>
      <c r="AE206" s="2">
        <v>204</v>
      </c>
      <c r="AH206" s="2">
        <v>0</v>
      </c>
    </row>
    <row r="207" spans="1:34" hidden="1" x14ac:dyDescent="0.2">
      <c r="A207" s="2">
        <f t="shared" si="8"/>
        <v>2.0500000000000003</v>
      </c>
      <c r="G207" s="2">
        <f t="shared" si="1"/>
        <v>523.15</v>
      </c>
      <c r="I207" s="2">
        <f t="shared" si="2"/>
        <v>293.14999999999998</v>
      </c>
      <c r="J207" s="2">
        <f t="shared" si="3"/>
        <v>293.14999999999998</v>
      </c>
      <c r="K207" s="2">
        <f t="shared" si="4"/>
        <v>293.14999999999998</v>
      </c>
      <c r="V207" s="2">
        <f t="shared" si="5"/>
        <v>100</v>
      </c>
      <c r="AE207" s="2">
        <v>205</v>
      </c>
      <c r="AH207" s="2">
        <v>0</v>
      </c>
    </row>
    <row r="208" spans="1:34" hidden="1" x14ac:dyDescent="0.2">
      <c r="A208" s="2">
        <f t="shared" si="8"/>
        <v>2.06</v>
      </c>
      <c r="G208" s="2">
        <f t="shared" si="1"/>
        <v>523.15</v>
      </c>
      <c r="I208" s="2">
        <f t="shared" si="2"/>
        <v>293.14999999999998</v>
      </c>
      <c r="J208" s="2">
        <f t="shared" si="3"/>
        <v>293.14999999999998</v>
      </c>
      <c r="K208" s="2">
        <f t="shared" si="4"/>
        <v>293.14999999999998</v>
      </c>
      <c r="V208" s="2">
        <f t="shared" si="5"/>
        <v>100</v>
      </c>
      <c r="AE208" s="2">
        <v>206</v>
      </c>
      <c r="AH208" s="2">
        <v>0</v>
      </c>
    </row>
    <row r="209" spans="1:34" hidden="1" x14ac:dyDescent="0.2">
      <c r="A209" s="2">
        <f t="shared" si="8"/>
        <v>2.0699999999999998</v>
      </c>
      <c r="G209" s="2">
        <f t="shared" si="1"/>
        <v>523.15</v>
      </c>
      <c r="I209" s="2">
        <f t="shared" si="2"/>
        <v>293.14999999999998</v>
      </c>
      <c r="J209" s="2">
        <f t="shared" si="3"/>
        <v>293.14999999999998</v>
      </c>
      <c r="K209" s="2">
        <f t="shared" si="4"/>
        <v>293.14999999999998</v>
      </c>
      <c r="V209" s="2">
        <f t="shared" si="5"/>
        <v>100</v>
      </c>
      <c r="AE209" s="2">
        <v>207</v>
      </c>
      <c r="AH209" s="2">
        <v>0</v>
      </c>
    </row>
    <row r="210" spans="1:34" hidden="1" x14ac:dyDescent="0.2">
      <c r="A210" s="2">
        <f t="shared" si="8"/>
        <v>2.0799999999999996</v>
      </c>
      <c r="G210" s="2">
        <f t="shared" si="1"/>
        <v>523.15</v>
      </c>
      <c r="I210" s="2">
        <f t="shared" si="2"/>
        <v>293.14999999999998</v>
      </c>
      <c r="J210" s="2">
        <f t="shared" si="3"/>
        <v>293.14999999999998</v>
      </c>
      <c r="K210" s="2">
        <f t="shared" si="4"/>
        <v>293.14999999999998</v>
      </c>
      <c r="V210" s="2">
        <f t="shared" si="5"/>
        <v>100</v>
      </c>
      <c r="AE210" s="2">
        <v>208</v>
      </c>
      <c r="AH210" s="2">
        <v>0</v>
      </c>
    </row>
    <row r="211" spans="1:34" hidden="1" x14ac:dyDescent="0.2">
      <c r="A211" s="2">
        <f t="shared" si="8"/>
        <v>2.0899999999999994</v>
      </c>
      <c r="G211" s="2">
        <f t="shared" si="1"/>
        <v>523.15</v>
      </c>
      <c r="I211" s="2">
        <f t="shared" si="2"/>
        <v>293.14999999999998</v>
      </c>
      <c r="J211" s="2">
        <f t="shared" si="3"/>
        <v>293.14999999999998</v>
      </c>
      <c r="K211" s="2">
        <f t="shared" si="4"/>
        <v>293.14999999999998</v>
      </c>
      <c r="V211" s="2">
        <f t="shared" si="5"/>
        <v>100</v>
      </c>
      <c r="AE211" s="2">
        <v>209</v>
      </c>
      <c r="AH211" s="2">
        <v>0</v>
      </c>
    </row>
    <row r="212" spans="1:34" hidden="1" x14ac:dyDescent="0.2">
      <c r="A212" s="2">
        <f t="shared" si="8"/>
        <v>2.0999999999999992</v>
      </c>
      <c r="G212" s="2">
        <f t="shared" si="1"/>
        <v>523.15</v>
      </c>
      <c r="I212" s="2">
        <f t="shared" si="2"/>
        <v>293.14999999999998</v>
      </c>
      <c r="J212" s="2">
        <f t="shared" si="3"/>
        <v>293.14999999999998</v>
      </c>
      <c r="K212" s="2">
        <f t="shared" si="4"/>
        <v>293.14999999999998</v>
      </c>
      <c r="V212" s="2">
        <f t="shared" si="5"/>
        <v>100</v>
      </c>
      <c r="AE212" s="2">
        <v>210</v>
      </c>
      <c r="AH212" s="2">
        <v>0</v>
      </c>
    </row>
    <row r="213" spans="1:34" hidden="1" x14ac:dyDescent="0.2">
      <c r="A213" s="2">
        <f t="shared" si="8"/>
        <v>2.109999999999999</v>
      </c>
      <c r="G213" s="2">
        <f t="shared" si="1"/>
        <v>523.15</v>
      </c>
      <c r="I213" s="2">
        <f t="shared" si="2"/>
        <v>293.14999999999998</v>
      </c>
      <c r="J213" s="2">
        <f t="shared" si="3"/>
        <v>293.14999999999998</v>
      </c>
      <c r="K213" s="2">
        <f t="shared" si="4"/>
        <v>293.14999999999998</v>
      </c>
      <c r="V213" s="2">
        <f t="shared" si="5"/>
        <v>100</v>
      </c>
      <c r="AE213" s="2">
        <v>211</v>
      </c>
      <c r="AH213" s="2">
        <v>0</v>
      </c>
    </row>
    <row r="214" spans="1:34" hidden="1" x14ac:dyDescent="0.2">
      <c r="A214" s="2">
        <f t="shared" si="8"/>
        <v>2.1199999999999988</v>
      </c>
      <c r="G214" s="2">
        <f t="shared" si="1"/>
        <v>523.15</v>
      </c>
      <c r="I214" s="2">
        <f t="shared" si="2"/>
        <v>293.14999999999998</v>
      </c>
      <c r="J214" s="2">
        <f t="shared" si="3"/>
        <v>293.14999999999998</v>
      </c>
      <c r="K214" s="2">
        <f t="shared" si="4"/>
        <v>293.14999999999998</v>
      </c>
      <c r="V214" s="2">
        <f t="shared" si="5"/>
        <v>100</v>
      </c>
      <c r="AE214" s="2">
        <v>212</v>
      </c>
      <c r="AH214" s="2">
        <v>0</v>
      </c>
    </row>
    <row r="215" spans="1:34" hidden="1" x14ac:dyDescent="0.2">
      <c r="A215" s="2">
        <f t="shared" si="8"/>
        <v>2.1299999999999986</v>
      </c>
      <c r="G215" s="2">
        <f t="shared" si="1"/>
        <v>523.15</v>
      </c>
      <c r="I215" s="2">
        <f t="shared" si="2"/>
        <v>293.14999999999998</v>
      </c>
      <c r="J215" s="2">
        <f t="shared" si="3"/>
        <v>293.14999999999998</v>
      </c>
      <c r="K215" s="2">
        <f t="shared" si="4"/>
        <v>293.14999999999998</v>
      </c>
      <c r="V215" s="2">
        <f t="shared" si="5"/>
        <v>100</v>
      </c>
      <c r="AE215" s="2">
        <v>213</v>
      </c>
      <c r="AH215" s="2">
        <v>0</v>
      </c>
    </row>
    <row r="216" spans="1:34" hidden="1" x14ac:dyDescent="0.2">
      <c r="A216" s="2">
        <f t="shared" si="8"/>
        <v>2.1399999999999983</v>
      </c>
      <c r="G216" s="2">
        <f t="shared" si="1"/>
        <v>523.15</v>
      </c>
      <c r="I216" s="2">
        <f t="shared" si="2"/>
        <v>293.14999999999998</v>
      </c>
      <c r="J216" s="2">
        <f t="shared" si="3"/>
        <v>293.14999999999998</v>
      </c>
      <c r="K216" s="2">
        <f t="shared" si="4"/>
        <v>293.14999999999998</v>
      </c>
      <c r="V216" s="2">
        <f t="shared" si="5"/>
        <v>100</v>
      </c>
      <c r="AE216" s="2">
        <v>214</v>
      </c>
      <c r="AH216" s="2">
        <v>0</v>
      </c>
    </row>
    <row r="217" spans="1:34" hidden="1" x14ac:dyDescent="0.2">
      <c r="A217" s="2">
        <f t="shared" si="8"/>
        <v>2.1499999999999981</v>
      </c>
      <c r="G217" s="2">
        <f t="shared" si="1"/>
        <v>523.15</v>
      </c>
      <c r="I217" s="2">
        <f t="shared" si="2"/>
        <v>293.14999999999998</v>
      </c>
      <c r="J217" s="2">
        <f t="shared" si="3"/>
        <v>293.14999999999998</v>
      </c>
      <c r="K217" s="2">
        <f t="shared" si="4"/>
        <v>293.14999999999998</v>
      </c>
      <c r="V217" s="2">
        <f t="shared" si="5"/>
        <v>100</v>
      </c>
      <c r="AE217" s="2">
        <v>215</v>
      </c>
      <c r="AH217" s="2">
        <v>0</v>
      </c>
    </row>
    <row r="218" spans="1:34" hidden="1" x14ac:dyDescent="0.2">
      <c r="A218" s="2">
        <f>$A217+$D$2</f>
        <v>2.1599999999999979</v>
      </c>
      <c r="G218" s="2">
        <f t="shared" si="1"/>
        <v>523.15</v>
      </c>
      <c r="I218" s="2">
        <f t="shared" si="2"/>
        <v>293.14999999999998</v>
      </c>
      <c r="J218" s="2">
        <f t="shared" si="3"/>
        <v>293.14999999999998</v>
      </c>
      <c r="K218" s="2">
        <f t="shared" si="4"/>
        <v>293.14999999999998</v>
      </c>
      <c r="V218" s="2">
        <f t="shared" si="5"/>
        <v>100</v>
      </c>
      <c r="AE218" s="2">
        <v>216</v>
      </c>
      <c r="AH218" s="2">
        <v>0</v>
      </c>
    </row>
    <row r="219" spans="1:34" hidden="1" x14ac:dyDescent="0.2">
      <c r="A219" s="2">
        <f t="shared" si="0"/>
        <v>2.1699999999999977</v>
      </c>
      <c r="G219" s="2">
        <f t="shared" si="1"/>
        <v>523.15</v>
      </c>
      <c r="I219" s="2">
        <f t="shared" si="2"/>
        <v>293.14999999999998</v>
      </c>
      <c r="J219" s="2">
        <f t="shared" si="3"/>
        <v>293.14999999999998</v>
      </c>
      <c r="K219" s="2">
        <f t="shared" si="4"/>
        <v>293.14999999999998</v>
      </c>
      <c r="V219" s="2">
        <f t="shared" si="5"/>
        <v>100</v>
      </c>
      <c r="AE219" s="2">
        <v>217</v>
      </c>
      <c r="AH219" s="2">
        <v>0</v>
      </c>
    </row>
    <row r="220" spans="1:34" hidden="1" x14ac:dyDescent="0.2">
      <c r="A220" s="2">
        <f t="shared" si="0"/>
        <v>2.1799999999999975</v>
      </c>
      <c r="G220" s="2">
        <f t="shared" si="1"/>
        <v>523.15</v>
      </c>
      <c r="I220" s="2">
        <f t="shared" si="2"/>
        <v>293.14999999999998</v>
      </c>
      <c r="J220" s="2">
        <f t="shared" si="3"/>
        <v>293.14999999999998</v>
      </c>
      <c r="K220" s="2">
        <f t="shared" si="4"/>
        <v>293.14999999999998</v>
      </c>
      <c r="S220" s="6"/>
      <c r="V220" s="2">
        <f t="shared" si="5"/>
        <v>100</v>
      </c>
      <c r="AE220" s="2">
        <v>218</v>
      </c>
      <c r="AH220" s="2">
        <v>0</v>
      </c>
    </row>
    <row r="221" spans="1:34" hidden="1" x14ac:dyDescent="0.2">
      <c r="A221" s="2">
        <f t="shared" si="0"/>
        <v>2.1899999999999973</v>
      </c>
      <c r="G221" s="2">
        <f t="shared" si="1"/>
        <v>523.15</v>
      </c>
      <c r="I221" s="2">
        <f t="shared" si="2"/>
        <v>293.14999999999998</v>
      </c>
      <c r="J221" s="2">
        <f t="shared" si="3"/>
        <v>293.14999999999998</v>
      </c>
      <c r="K221" s="2">
        <f t="shared" si="4"/>
        <v>293.14999999999998</v>
      </c>
      <c r="V221" s="2">
        <f t="shared" si="5"/>
        <v>100</v>
      </c>
      <c r="AE221" s="2">
        <v>219</v>
      </c>
      <c r="AH221" s="2">
        <v>0</v>
      </c>
    </row>
    <row r="222" spans="1:34" hidden="1" x14ac:dyDescent="0.2">
      <c r="A222" s="2">
        <f t="shared" si="0"/>
        <v>2.1999999999999971</v>
      </c>
      <c r="G222" s="2">
        <f t="shared" si="1"/>
        <v>523.15</v>
      </c>
      <c r="I222" s="2">
        <f t="shared" si="2"/>
        <v>293.14999999999998</v>
      </c>
      <c r="J222" s="2">
        <f t="shared" si="3"/>
        <v>293.14999999999998</v>
      </c>
      <c r="K222" s="2">
        <f t="shared" si="4"/>
        <v>293.14999999999998</v>
      </c>
      <c r="V222" s="2">
        <f t="shared" si="5"/>
        <v>100</v>
      </c>
      <c r="AE222" s="2">
        <v>220</v>
      </c>
      <c r="AH222" s="2">
        <v>0</v>
      </c>
    </row>
    <row r="223" spans="1:34" hidden="1" x14ac:dyDescent="0.2">
      <c r="A223" s="2">
        <f t="shared" si="0"/>
        <v>2.2099999999999969</v>
      </c>
      <c r="G223" s="2">
        <f t="shared" si="1"/>
        <v>523.15</v>
      </c>
      <c r="I223" s="2">
        <f t="shared" si="2"/>
        <v>293.14999999999998</v>
      </c>
      <c r="J223" s="2">
        <f t="shared" si="3"/>
        <v>293.14999999999998</v>
      </c>
      <c r="K223" s="2">
        <f t="shared" si="4"/>
        <v>293.14999999999998</v>
      </c>
      <c r="V223" s="2">
        <f t="shared" si="5"/>
        <v>100</v>
      </c>
      <c r="AE223" s="2">
        <v>221</v>
      </c>
      <c r="AH223" s="2">
        <v>0</v>
      </c>
    </row>
    <row r="224" spans="1:34" hidden="1" x14ac:dyDescent="0.2">
      <c r="A224" s="2">
        <f t="shared" si="0"/>
        <v>2.2199999999999966</v>
      </c>
      <c r="G224" s="2">
        <f t="shared" si="1"/>
        <v>523.15</v>
      </c>
      <c r="I224" s="2">
        <f t="shared" si="2"/>
        <v>293.14999999999998</v>
      </c>
      <c r="J224" s="2">
        <f t="shared" si="3"/>
        <v>293.14999999999998</v>
      </c>
      <c r="K224" s="2">
        <f t="shared" si="4"/>
        <v>293.14999999999998</v>
      </c>
      <c r="V224" s="2">
        <f t="shared" si="5"/>
        <v>100</v>
      </c>
      <c r="AE224" s="2">
        <v>222</v>
      </c>
      <c r="AH224" s="2">
        <v>0</v>
      </c>
    </row>
    <row r="225" spans="1:34" hidden="1" x14ac:dyDescent="0.2">
      <c r="A225" s="2">
        <f t="shared" si="0"/>
        <v>2.2299999999999964</v>
      </c>
      <c r="G225" s="2">
        <f t="shared" si="1"/>
        <v>523.15</v>
      </c>
      <c r="I225" s="2">
        <f t="shared" si="2"/>
        <v>293.14999999999998</v>
      </c>
      <c r="J225" s="2">
        <f t="shared" si="3"/>
        <v>293.14999999999998</v>
      </c>
      <c r="K225" s="2">
        <f t="shared" si="4"/>
        <v>293.14999999999998</v>
      </c>
      <c r="V225" s="2">
        <f t="shared" si="5"/>
        <v>100</v>
      </c>
      <c r="AE225" s="2">
        <v>223</v>
      </c>
      <c r="AH225" s="2">
        <v>0</v>
      </c>
    </row>
    <row r="226" spans="1:34" hidden="1" x14ac:dyDescent="0.2">
      <c r="A226" s="2">
        <f t="shared" si="0"/>
        <v>2.2399999999999962</v>
      </c>
      <c r="G226" s="2">
        <f t="shared" si="1"/>
        <v>523.15</v>
      </c>
      <c r="I226" s="2">
        <f t="shared" si="2"/>
        <v>293.14999999999998</v>
      </c>
      <c r="J226" s="2">
        <f t="shared" si="3"/>
        <v>293.14999999999998</v>
      </c>
      <c r="K226" s="2">
        <f t="shared" si="4"/>
        <v>293.14999999999998</v>
      </c>
      <c r="V226" s="2">
        <f t="shared" si="5"/>
        <v>100</v>
      </c>
      <c r="AE226" s="2">
        <v>224</v>
      </c>
      <c r="AH226" s="2">
        <v>0</v>
      </c>
    </row>
    <row r="227" spans="1:34" hidden="1" x14ac:dyDescent="0.2">
      <c r="A227" s="2">
        <f t="shared" si="0"/>
        <v>2.249999999999996</v>
      </c>
      <c r="G227" s="2">
        <f t="shared" si="1"/>
        <v>523.15</v>
      </c>
      <c r="I227" s="2">
        <f t="shared" si="2"/>
        <v>293.14999999999998</v>
      </c>
      <c r="J227" s="2">
        <f t="shared" si="3"/>
        <v>293.14999999999998</v>
      </c>
      <c r="K227" s="2">
        <f t="shared" si="4"/>
        <v>293.14999999999998</v>
      </c>
      <c r="V227" s="2">
        <f t="shared" si="5"/>
        <v>100</v>
      </c>
      <c r="AE227" s="2">
        <v>225</v>
      </c>
      <c r="AH227" s="2">
        <v>0</v>
      </c>
    </row>
    <row r="228" spans="1:34" hidden="1" x14ac:dyDescent="0.2">
      <c r="A228" s="2">
        <f t="shared" si="0"/>
        <v>2.2599999999999958</v>
      </c>
      <c r="G228" s="2">
        <f t="shared" si="1"/>
        <v>523.15</v>
      </c>
      <c r="I228" s="2">
        <f t="shared" si="2"/>
        <v>293.14999999999998</v>
      </c>
      <c r="J228" s="2">
        <f t="shared" si="3"/>
        <v>293.14999999999998</v>
      </c>
      <c r="K228" s="2">
        <f t="shared" si="4"/>
        <v>293.14999999999998</v>
      </c>
      <c r="V228" s="2">
        <f t="shared" si="5"/>
        <v>100</v>
      </c>
      <c r="AE228" s="2">
        <v>226</v>
      </c>
      <c r="AH228" s="2">
        <v>0</v>
      </c>
    </row>
    <row r="229" spans="1:34" hidden="1" x14ac:dyDescent="0.2">
      <c r="A229" s="2">
        <f t="shared" si="0"/>
        <v>2.2699999999999956</v>
      </c>
      <c r="G229" s="2">
        <f t="shared" si="1"/>
        <v>523.15</v>
      </c>
      <c r="I229" s="2">
        <f t="shared" si="2"/>
        <v>293.14999999999998</v>
      </c>
      <c r="J229" s="2">
        <f t="shared" si="3"/>
        <v>293.14999999999998</v>
      </c>
      <c r="K229" s="2">
        <f t="shared" si="4"/>
        <v>293.14999999999998</v>
      </c>
      <c r="V229" s="2">
        <f t="shared" si="5"/>
        <v>100</v>
      </c>
      <c r="AE229" s="2">
        <v>227</v>
      </c>
      <c r="AH229" s="2">
        <v>0</v>
      </c>
    </row>
    <row r="230" spans="1:34" hidden="1" x14ac:dyDescent="0.2">
      <c r="A230" s="2">
        <f t="shared" si="0"/>
        <v>2.2799999999999954</v>
      </c>
      <c r="G230" s="2">
        <f t="shared" si="1"/>
        <v>523.15</v>
      </c>
      <c r="I230" s="2">
        <f t="shared" si="2"/>
        <v>293.14999999999998</v>
      </c>
      <c r="J230" s="2">
        <f t="shared" si="3"/>
        <v>293.14999999999998</v>
      </c>
      <c r="K230" s="2">
        <f t="shared" si="4"/>
        <v>293.14999999999998</v>
      </c>
      <c r="V230" s="2">
        <f t="shared" si="5"/>
        <v>100</v>
      </c>
      <c r="AE230" s="2">
        <v>228</v>
      </c>
      <c r="AH230" s="2">
        <v>0</v>
      </c>
    </row>
    <row r="231" spans="1:34" hidden="1" x14ac:dyDescent="0.2">
      <c r="A231" s="2">
        <f t="shared" si="0"/>
        <v>2.2899999999999952</v>
      </c>
      <c r="G231" s="2">
        <f t="shared" si="1"/>
        <v>523.15</v>
      </c>
      <c r="I231" s="2">
        <f t="shared" si="2"/>
        <v>293.14999999999998</v>
      </c>
      <c r="J231" s="2">
        <f t="shared" si="3"/>
        <v>293.14999999999998</v>
      </c>
      <c r="K231" s="2">
        <f t="shared" si="4"/>
        <v>293.14999999999998</v>
      </c>
      <c r="V231" s="2">
        <f t="shared" si="5"/>
        <v>100</v>
      </c>
      <c r="AE231" s="2">
        <v>229</v>
      </c>
      <c r="AH231" s="2">
        <v>0</v>
      </c>
    </row>
    <row r="232" spans="1:34" hidden="1" x14ac:dyDescent="0.2">
      <c r="A232" s="2">
        <f t="shared" si="0"/>
        <v>2.2999999999999949</v>
      </c>
      <c r="G232" s="2">
        <f t="shared" si="1"/>
        <v>523.15</v>
      </c>
      <c r="I232" s="2">
        <f t="shared" si="2"/>
        <v>293.14999999999998</v>
      </c>
      <c r="J232" s="2">
        <f t="shared" si="3"/>
        <v>293.14999999999998</v>
      </c>
      <c r="K232" s="2">
        <f t="shared" si="4"/>
        <v>293.14999999999998</v>
      </c>
      <c r="V232" s="2">
        <f t="shared" si="5"/>
        <v>100</v>
      </c>
      <c r="AE232" s="2">
        <v>230</v>
      </c>
      <c r="AH232" s="2">
        <v>0</v>
      </c>
    </row>
    <row r="233" spans="1:34" hidden="1" x14ac:dyDescent="0.2">
      <c r="A233" s="2">
        <f t="shared" si="0"/>
        <v>2.3099999999999947</v>
      </c>
      <c r="G233" s="2">
        <f t="shared" si="1"/>
        <v>523.15</v>
      </c>
      <c r="I233" s="2">
        <f t="shared" si="2"/>
        <v>293.14999999999998</v>
      </c>
      <c r="J233" s="2">
        <f t="shared" si="3"/>
        <v>293.14999999999998</v>
      </c>
      <c r="K233" s="2">
        <f t="shared" si="4"/>
        <v>293.14999999999998</v>
      </c>
      <c r="V233" s="2">
        <f t="shared" si="5"/>
        <v>100</v>
      </c>
      <c r="AE233" s="2">
        <v>231</v>
      </c>
      <c r="AH233" s="2">
        <v>0</v>
      </c>
    </row>
    <row r="234" spans="1:34" hidden="1" x14ac:dyDescent="0.2">
      <c r="A234" s="2">
        <f t="shared" si="0"/>
        <v>2.3199999999999945</v>
      </c>
      <c r="G234" s="2">
        <f t="shared" si="1"/>
        <v>523.15</v>
      </c>
      <c r="I234" s="2">
        <f t="shared" si="2"/>
        <v>293.14999999999998</v>
      </c>
      <c r="J234" s="2">
        <f t="shared" si="3"/>
        <v>293.14999999999998</v>
      </c>
      <c r="K234" s="2">
        <f t="shared" si="4"/>
        <v>293.14999999999998</v>
      </c>
      <c r="V234" s="2">
        <f t="shared" si="5"/>
        <v>100</v>
      </c>
      <c r="AE234" s="2">
        <v>232</v>
      </c>
      <c r="AH234" s="2">
        <v>0</v>
      </c>
    </row>
    <row r="235" spans="1:34" hidden="1" x14ac:dyDescent="0.2">
      <c r="A235" s="2">
        <f t="shared" si="0"/>
        <v>2.3299999999999943</v>
      </c>
      <c r="G235" s="2">
        <f t="shared" si="1"/>
        <v>523.15</v>
      </c>
      <c r="I235" s="2">
        <f t="shared" si="2"/>
        <v>293.14999999999998</v>
      </c>
      <c r="J235" s="2">
        <f t="shared" si="3"/>
        <v>293.14999999999998</v>
      </c>
      <c r="K235" s="2">
        <f t="shared" si="4"/>
        <v>293.14999999999998</v>
      </c>
      <c r="V235" s="2">
        <f t="shared" si="5"/>
        <v>100</v>
      </c>
      <c r="AE235" s="2">
        <v>233</v>
      </c>
      <c r="AH235" s="2">
        <v>0</v>
      </c>
    </row>
    <row r="236" spans="1:34" hidden="1" x14ac:dyDescent="0.2">
      <c r="A236" s="2">
        <f t="shared" si="0"/>
        <v>2.3399999999999941</v>
      </c>
      <c r="G236" s="2">
        <f t="shared" si="1"/>
        <v>523.15</v>
      </c>
      <c r="I236" s="2">
        <f t="shared" si="2"/>
        <v>293.14999999999998</v>
      </c>
      <c r="J236" s="2">
        <f t="shared" si="3"/>
        <v>293.14999999999998</v>
      </c>
      <c r="K236" s="2">
        <f t="shared" si="4"/>
        <v>293.14999999999998</v>
      </c>
      <c r="V236" s="2">
        <f t="shared" si="5"/>
        <v>100</v>
      </c>
      <c r="AE236" s="2">
        <v>234</v>
      </c>
      <c r="AH236" s="2">
        <v>0</v>
      </c>
    </row>
    <row r="237" spans="1:34" hidden="1" x14ac:dyDescent="0.2">
      <c r="A237" s="2">
        <f t="shared" si="0"/>
        <v>2.3499999999999939</v>
      </c>
      <c r="G237" s="2">
        <f t="shared" si="1"/>
        <v>523.15</v>
      </c>
      <c r="I237" s="2">
        <f t="shared" si="2"/>
        <v>293.14999999999998</v>
      </c>
      <c r="J237" s="2">
        <f t="shared" si="3"/>
        <v>293.14999999999998</v>
      </c>
      <c r="K237" s="2">
        <f t="shared" si="4"/>
        <v>293.14999999999998</v>
      </c>
      <c r="V237" s="2">
        <f t="shared" si="5"/>
        <v>100</v>
      </c>
      <c r="AE237" s="2">
        <v>235</v>
      </c>
      <c r="AH237" s="2">
        <v>0</v>
      </c>
    </row>
    <row r="238" spans="1:34" hidden="1" x14ac:dyDescent="0.2">
      <c r="A238" s="2">
        <f t="shared" si="0"/>
        <v>2.3599999999999937</v>
      </c>
      <c r="G238" s="2">
        <f t="shared" si="1"/>
        <v>523.15</v>
      </c>
      <c r="I238" s="2">
        <f t="shared" si="2"/>
        <v>293.14999999999998</v>
      </c>
      <c r="J238" s="2">
        <f t="shared" si="3"/>
        <v>293.14999999999998</v>
      </c>
      <c r="K238" s="2">
        <f t="shared" si="4"/>
        <v>293.14999999999998</v>
      </c>
      <c r="V238" s="2">
        <f t="shared" si="5"/>
        <v>100</v>
      </c>
      <c r="AE238" s="2">
        <v>236</v>
      </c>
      <c r="AH238" s="2">
        <v>0</v>
      </c>
    </row>
    <row r="239" spans="1:34" hidden="1" x14ac:dyDescent="0.2">
      <c r="A239" s="2">
        <f t="shared" si="0"/>
        <v>2.3699999999999934</v>
      </c>
      <c r="G239" s="2">
        <f t="shared" si="1"/>
        <v>523.15</v>
      </c>
      <c r="I239" s="2">
        <f t="shared" si="2"/>
        <v>293.14999999999998</v>
      </c>
      <c r="J239" s="2">
        <f t="shared" si="3"/>
        <v>293.14999999999998</v>
      </c>
      <c r="K239" s="2">
        <f t="shared" si="4"/>
        <v>293.14999999999998</v>
      </c>
      <c r="V239" s="2">
        <f t="shared" si="5"/>
        <v>100</v>
      </c>
      <c r="AE239" s="2">
        <v>237</v>
      </c>
      <c r="AH239" s="2">
        <v>0</v>
      </c>
    </row>
    <row r="240" spans="1:34" hidden="1" x14ac:dyDescent="0.2">
      <c r="A240" s="2">
        <f t="shared" si="0"/>
        <v>2.3799999999999932</v>
      </c>
      <c r="G240" s="2">
        <f t="shared" si="1"/>
        <v>523.15</v>
      </c>
      <c r="I240" s="2">
        <f t="shared" si="2"/>
        <v>293.14999999999998</v>
      </c>
      <c r="J240" s="2">
        <f t="shared" si="3"/>
        <v>293.14999999999998</v>
      </c>
      <c r="K240" s="2">
        <f t="shared" si="4"/>
        <v>293.14999999999998</v>
      </c>
      <c r="V240" s="2">
        <f t="shared" si="5"/>
        <v>100</v>
      </c>
      <c r="AE240" s="2">
        <v>238</v>
      </c>
      <c r="AH240" s="2">
        <v>0</v>
      </c>
    </row>
    <row r="241" spans="1:34" hidden="1" x14ac:dyDescent="0.2">
      <c r="A241" s="2">
        <f t="shared" si="0"/>
        <v>2.389999999999993</v>
      </c>
      <c r="G241" s="2">
        <f t="shared" si="1"/>
        <v>523.15</v>
      </c>
      <c r="I241" s="2">
        <f t="shared" si="2"/>
        <v>293.14999999999998</v>
      </c>
      <c r="J241" s="2">
        <f t="shared" si="3"/>
        <v>293.14999999999998</v>
      </c>
      <c r="K241" s="2">
        <f t="shared" si="4"/>
        <v>293.14999999999998</v>
      </c>
      <c r="V241" s="2">
        <f t="shared" si="5"/>
        <v>100</v>
      </c>
      <c r="AE241" s="2">
        <v>239</v>
      </c>
      <c r="AH241" s="2">
        <v>0</v>
      </c>
    </row>
    <row r="242" spans="1:34" hidden="1" x14ac:dyDescent="0.2">
      <c r="A242" s="2">
        <f t="shared" si="0"/>
        <v>2.3999999999999928</v>
      </c>
      <c r="G242" s="2">
        <f t="shared" si="1"/>
        <v>523.15</v>
      </c>
      <c r="I242" s="2">
        <f t="shared" si="2"/>
        <v>293.14999999999998</v>
      </c>
      <c r="J242" s="2">
        <f t="shared" si="3"/>
        <v>293.14999999999998</v>
      </c>
      <c r="K242" s="2">
        <f t="shared" si="4"/>
        <v>293.14999999999998</v>
      </c>
      <c r="V242" s="2">
        <f t="shared" si="5"/>
        <v>100</v>
      </c>
      <c r="AE242" s="2">
        <v>240</v>
      </c>
      <c r="AH242" s="2">
        <v>0</v>
      </c>
    </row>
    <row r="243" spans="1:34" hidden="1" x14ac:dyDescent="0.2">
      <c r="A243" s="2">
        <f t="shared" si="0"/>
        <v>2.4099999999999926</v>
      </c>
      <c r="G243" s="2">
        <f t="shared" si="1"/>
        <v>523.15</v>
      </c>
      <c r="I243" s="2">
        <f t="shared" si="2"/>
        <v>293.14999999999998</v>
      </c>
      <c r="J243" s="2">
        <f t="shared" si="3"/>
        <v>293.14999999999998</v>
      </c>
      <c r="K243" s="2">
        <f t="shared" si="4"/>
        <v>293.14999999999998</v>
      </c>
      <c r="V243" s="2">
        <f t="shared" si="5"/>
        <v>100</v>
      </c>
      <c r="AE243" s="2">
        <v>241</v>
      </c>
      <c r="AH243" s="2">
        <v>0</v>
      </c>
    </row>
    <row r="244" spans="1:34" hidden="1" x14ac:dyDescent="0.2">
      <c r="A244" s="2">
        <f t="shared" si="0"/>
        <v>2.4199999999999924</v>
      </c>
      <c r="G244" s="2">
        <f t="shared" si="1"/>
        <v>523.15</v>
      </c>
      <c r="I244" s="2">
        <f t="shared" si="2"/>
        <v>293.14999999999998</v>
      </c>
      <c r="J244" s="2">
        <f t="shared" si="3"/>
        <v>293.14999999999998</v>
      </c>
      <c r="K244" s="2">
        <f t="shared" si="4"/>
        <v>293.14999999999998</v>
      </c>
      <c r="V244" s="2">
        <f t="shared" si="5"/>
        <v>100</v>
      </c>
      <c r="AE244" s="2">
        <v>242</v>
      </c>
      <c r="AH244" s="2">
        <v>0</v>
      </c>
    </row>
    <row r="245" spans="1:34" hidden="1" x14ac:dyDescent="0.2">
      <c r="A245" s="2">
        <f t="shared" si="0"/>
        <v>2.4299999999999922</v>
      </c>
      <c r="G245" s="2">
        <f t="shared" si="1"/>
        <v>523.15</v>
      </c>
      <c r="I245" s="2">
        <f t="shared" si="2"/>
        <v>293.14999999999998</v>
      </c>
      <c r="J245" s="2">
        <f t="shared" si="3"/>
        <v>293.14999999999998</v>
      </c>
      <c r="K245" s="2">
        <f t="shared" si="4"/>
        <v>293.14999999999998</v>
      </c>
      <c r="V245" s="2">
        <f t="shared" si="5"/>
        <v>100</v>
      </c>
      <c r="AE245" s="2">
        <v>243</v>
      </c>
      <c r="AH245" s="2">
        <v>0</v>
      </c>
    </row>
    <row r="246" spans="1:34" hidden="1" x14ac:dyDescent="0.2">
      <c r="A246" s="2">
        <f t="shared" si="0"/>
        <v>2.439999999999992</v>
      </c>
      <c r="G246" s="2">
        <f t="shared" si="1"/>
        <v>523.15</v>
      </c>
      <c r="I246" s="2">
        <f t="shared" si="2"/>
        <v>293.14999999999998</v>
      </c>
      <c r="J246" s="2">
        <f t="shared" si="3"/>
        <v>293.14999999999998</v>
      </c>
      <c r="K246" s="2">
        <f t="shared" si="4"/>
        <v>293.14999999999998</v>
      </c>
      <c r="V246" s="2">
        <f t="shared" si="5"/>
        <v>100</v>
      </c>
      <c r="AE246" s="2">
        <v>244</v>
      </c>
      <c r="AH246" s="2">
        <v>0</v>
      </c>
    </row>
    <row r="247" spans="1:34" hidden="1" x14ac:dyDescent="0.2">
      <c r="A247" s="2">
        <f t="shared" si="0"/>
        <v>2.4499999999999917</v>
      </c>
      <c r="G247" s="2">
        <f t="shared" si="1"/>
        <v>523.15</v>
      </c>
      <c r="I247" s="2">
        <f t="shared" si="2"/>
        <v>293.14999999999998</v>
      </c>
      <c r="J247" s="2">
        <f t="shared" si="3"/>
        <v>293.14999999999998</v>
      </c>
      <c r="K247" s="2">
        <f t="shared" si="4"/>
        <v>293.14999999999998</v>
      </c>
      <c r="V247" s="2">
        <f t="shared" si="5"/>
        <v>100</v>
      </c>
      <c r="AE247" s="2">
        <v>245</v>
      </c>
      <c r="AH247" s="2">
        <v>0</v>
      </c>
    </row>
    <row r="248" spans="1:34" hidden="1" x14ac:dyDescent="0.2">
      <c r="A248" s="2">
        <f t="shared" si="0"/>
        <v>2.4599999999999915</v>
      </c>
      <c r="G248" s="2">
        <f t="shared" si="1"/>
        <v>523.15</v>
      </c>
      <c r="I248" s="2">
        <f t="shared" si="2"/>
        <v>293.14999999999998</v>
      </c>
      <c r="J248" s="2">
        <f t="shared" si="3"/>
        <v>293.14999999999998</v>
      </c>
      <c r="K248" s="2">
        <f t="shared" si="4"/>
        <v>293.14999999999998</v>
      </c>
      <c r="V248" s="2">
        <f t="shared" si="5"/>
        <v>100</v>
      </c>
      <c r="AE248" s="2">
        <v>246</v>
      </c>
      <c r="AH248" s="2">
        <v>0</v>
      </c>
    </row>
    <row r="249" spans="1:34" hidden="1" x14ac:dyDescent="0.2">
      <c r="A249" s="2">
        <f t="shared" si="0"/>
        <v>2.4699999999999913</v>
      </c>
      <c r="G249" s="2">
        <f t="shared" si="1"/>
        <v>523.15</v>
      </c>
      <c r="I249" s="2">
        <f t="shared" si="2"/>
        <v>293.14999999999998</v>
      </c>
      <c r="J249" s="2">
        <f t="shared" si="3"/>
        <v>293.14999999999998</v>
      </c>
      <c r="K249" s="2">
        <f t="shared" si="4"/>
        <v>293.14999999999998</v>
      </c>
      <c r="V249" s="2">
        <f t="shared" si="5"/>
        <v>100</v>
      </c>
      <c r="AE249" s="2">
        <v>247</v>
      </c>
      <c r="AH249" s="2">
        <v>0</v>
      </c>
    </row>
    <row r="250" spans="1:34" hidden="1" x14ac:dyDescent="0.2">
      <c r="A250" s="2">
        <f t="shared" si="0"/>
        <v>2.4799999999999911</v>
      </c>
      <c r="G250" s="2">
        <f t="shared" si="1"/>
        <v>523.15</v>
      </c>
      <c r="I250" s="2">
        <f t="shared" si="2"/>
        <v>293.14999999999998</v>
      </c>
      <c r="J250" s="2">
        <f t="shared" si="3"/>
        <v>293.14999999999998</v>
      </c>
      <c r="K250" s="2">
        <f t="shared" si="4"/>
        <v>293.14999999999998</v>
      </c>
      <c r="V250" s="2">
        <f t="shared" si="5"/>
        <v>100</v>
      </c>
      <c r="AE250" s="2">
        <v>248</v>
      </c>
      <c r="AH250" s="2">
        <v>0</v>
      </c>
    </row>
    <row r="251" spans="1:34" hidden="1" x14ac:dyDescent="0.2">
      <c r="A251" s="2">
        <f t="shared" si="0"/>
        <v>2.4899999999999909</v>
      </c>
      <c r="G251" s="2">
        <f t="shared" si="1"/>
        <v>523.15</v>
      </c>
      <c r="I251" s="2">
        <f t="shared" si="2"/>
        <v>293.14999999999998</v>
      </c>
      <c r="J251" s="2">
        <f t="shared" si="3"/>
        <v>293.14999999999998</v>
      </c>
      <c r="K251" s="2">
        <f t="shared" si="4"/>
        <v>293.14999999999998</v>
      </c>
      <c r="V251" s="2">
        <f t="shared" si="5"/>
        <v>100</v>
      </c>
      <c r="AE251" s="2">
        <v>249</v>
      </c>
      <c r="AH251" s="2">
        <v>0</v>
      </c>
    </row>
    <row r="252" spans="1:34" hidden="1" x14ac:dyDescent="0.2">
      <c r="A252" s="2">
        <f t="shared" si="0"/>
        <v>2.4999999999999907</v>
      </c>
      <c r="G252" s="2">
        <f t="shared" si="1"/>
        <v>523.15</v>
      </c>
      <c r="I252" s="2">
        <f t="shared" si="2"/>
        <v>293.14999999999998</v>
      </c>
      <c r="J252" s="2">
        <f t="shared" si="3"/>
        <v>293.14999999999998</v>
      </c>
      <c r="K252" s="2">
        <f t="shared" si="4"/>
        <v>293.14999999999998</v>
      </c>
      <c r="V252" s="2">
        <f t="shared" si="5"/>
        <v>100</v>
      </c>
      <c r="AE252" s="2">
        <v>250</v>
      </c>
      <c r="AH252" s="2">
        <v>0</v>
      </c>
    </row>
    <row r="253" spans="1:34" hidden="1" x14ac:dyDescent="0.2">
      <c r="A253" s="2">
        <f t="shared" si="0"/>
        <v>2.5099999999999905</v>
      </c>
      <c r="G253" s="2">
        <f t="shared" si="1"/>
        <v>523.15</v>
      </c>
      <c r="I253" s="2">
        <f t="shared" si="2"/>
        <v>293.14999999999998</v>
      </c>
      <c r="J253" s="2">
        <f t="shared" si="3"/>
        <v>293.14999999999998</v>
      </c>
      <c r="K253" s="2">
        <f t="shared" si="4"/>
        <v>293.14999999999998</v>
      </c>
      <c r="V253" s="2">
        <f t="shared" si="5"/>
        <v>100</v>
      </c>
      <c r="AE253" s="2">
        <v>251</v>
      </c>
      <c r="AH253" s="2">
        <v>0</v>
      </c>
    </row>
    <row r="254" spans="1:34" hidden="1" x14ac:dyDescent="0.2">
      <c r="A254" s="2">
        <f t="shared" si="0"/>
        <v>2.5199999999999902</v>
      </c>
      <c r="G254" s="2">
        <f t="shared" si="1"/>
        <v>523.15</v>
      </c>
      <c r="I254" s="2">
        <f t="shared" si="2"/>
        <v>293.14999999999998</v>
      </c>
      <c r="J254" s="2">
        <f t="shared" si="3"/>
        <v>293.14999999999998</v>
      </c>
      <c r="K254" s="2">
        <f t="shared" si="4"/>
        <v>293.14999999999998</v>
      </c>
      <c r="V254" s="2">
        <f t="shared" si="5"/>
        <v>100</v>
      </c>
      <c r="AE254" s="2">
        <v>252</v>
      </c>
      <c r="AH254" s="2">
        <v>0</v>
      </c>
    </row>
    <row r="255" spans="1:34" hidden="1" x14ac:dyDescent="0.2">
      <c r="A255" s="2">
        <f t="shared" si="0"/>
        <v>2.52999999999999</v>
      </c>
      <c r="G255" s="2">
        <f t="shared" si="1"/>
        <v>523.15</v>
      </c>
      <c r="I255" s="2">
        <f t="shared" si="2"/>
        <v>293.14999999999998</v>
      </c>
      <c r="J255" s="2">
        <f t="shared" si="3"/>
        <v>293.14999999999998</v>
      </c>
      <c r="K255" s="2">
        <f t="shared" si="4"/>
        <v>293.14999999999998</v>
      </c>
      <c r="V255" s="2">
        <f t="shared" si="5"/>
        <v>100</v>
      </c>
      <c r="AE255" s="2">
        <v>253</v>
      </c>
      <c r="AH255" s="2">
        <v>0</v>
      </c>
    </row>
    <row r="256" spans="1:34" hidden="1" x14ac:dyDescent="0.2">
      <c r="A256" s="2">
        <f t="shared" si="0"/>
        <v>2.5399999999999898</v>
      </c>
      <c r="G256" s="2">
        <f t="shared" si="1"/>
        <v>523.15</v>
      </c>
      <c r="I256" s="2">
        <f t="shared" si="2"/>
        <v>293.14999999999998</v>
      </c>
      <c r="J256" s="2">
        <f t="shared" si="3"/>
        <v>293.14999999999998</v>
      </c>
      <c r="K256" s="2">
        <f t="shared" si="4"/>
        <v>293.14999999999998</v>
      </c>
      <c r="V256" s="2">
        <f t="shared" si="5"/>
        <v>100</v>
      </c>
      <c r="AE256" s="2">
        <v>254</v>
      </c>
      <c r="AH256" s="2">
        <v>0</v>
      </c>
    </row>
    <row r="257" spans="1:34" hidden="1" x14ac:dyDescent="0.2">
      <c r="A257" s="2">
        <f t="shared" si="0"/>
        <v>2.5499999999999896</v>
      </c>
      <c r="G257" s="2">
        <f t="shared" si="1"/>
        <v>523.15</v>
      </c>
      <c r="I257" s="2">
        <f t="shared" si="2"/>
        <v>293.14999999999998</v>
      </c>
      <c r="J257" s="2">
        <f t="shared" si="3"/>
        <v>293.14999999999998</v>
      </c>
      <c r="K257" s="2">
        <f t="shared" si="4"/>
        <v>293.14999999999998</v>
      </c>
      <c r="V257" s="2">
        <f t="shared" si="5"/>
        <v>100</v>
      </c>
      <c r="AE257" s="2">
        <v>255</v>
      </c>
      <c r="AH257" s="2">
        <v>0</v>
      </c>
    </row>
    <row r="258" spans="1:34" hidden="1" x14ac:dyDescent="0.2">
      <c r="A258" s="2">
        <f t="shared" si="0"/>
        <v>2.5599999999999894</v>
      </c>
      <c r="G258" s="2">
        <f t="shared" si="1"/>
        <v>523.15</v>
      </c>
      <c r="I258" s="2">
        <f t="shared" si="2"/>
        <v>293.14999999999998</v>
      </c>
      <c r="J258" s="2">
        <f t="shared" si="3"/>
        <v>293.14999999999998</v>
      </c>
      <c r="K258" s="2">
        <f t="shared" si="4"/>
        <v>293.14999999999998</v>
      </c>
      <c r="V258" s="2">
        <f t="shared" si="5"/>
        <v>100</v>
      </c>
      <c r="AE258" s="2">
        <v>256</v>
      </c>
      <c r="AH258" s="2">
        <v>0</v>
      </c>
    </row>
    <row r="259" spans="1:34" hidden="1" x14ac:dyDescent="0.2">
      <c r="A259" s="2">
        <f t="shared" si="0"/>
        <v>2.5699999999999892</v>
      </c>
      <c r="G259" s="2">
        <f t="shared" si="1"/>
        <v>523.15</v>
      </c>
      <c r="I259" s="2">
        <f t="shared" si="2"/>
        <v>293.14999999999998</v>
      </c>
      <c r="J259" s="2">
        <f t="shared" si="3"/>
        <v>293.14999999999998</v>
      </c>
      <c r="K259" s="2">
        <f t="shared" si="4"/>
        <v>293.14999999999998</v>
      </c>
      <c r="V259" s="2">
        <f t="shared" si="5"/>
        <v>100</v>
      </c>
      <c r="AE259" s="2">
        <v>257</v>
      </c>
      <c r="AH259" s="2">
        <v>0</v>
      </c>
    </row>
    <row r="260" spans="1:34" hidden="1" x14ac:dyDescent="0.2">
      <c r="A260" s="2">
        <f t="shared" si="0"/>
        <v>2.579999999999989</v>
      </c>
      <c r="G260" s="2">
        <f t="shared" si="1"/>
        <v>523.15</v>
      </c>
      <c r="I260" s="2">
        <f t="shared" si="2"/>
        <v>293.14999999999998</v>
      </c>
      <c r="J260" s="2">
        <f t="shared" si="3"/>
        <v>293.14999999999998</v>
      </c>
      <c r="K260" s="2">
        <f t="shared" si="4"/>
        <v>293.14999999999998</v>
      </c>
      <c r="V260" s="2">
        <f t="shared" si="5"/>
        <v>100</v>
      </c>
      <c r="AE260" s="2">
        <v>258</v>
      </c>
      <c r="AH260" s="2">
        <v>0</v>
      </c>
    </row>
    <row r="261" spans="1:34" hidden="1" x14ac:dyDescent="0.2">
      <c r="A261" s="2">
        <f t="shared" si="0"/>
        <v>2.5899999999999888</v>
      </c>
      <c r="G261" s="2">
        <f t="shared" si="1"/>
        <v>523.15</v>
      </c>
      <c r="I261" s="2">
        <f t="shared" si="2"/>
        <v>293.14999999999998</v>
      </c>
      <c r="J261" s="2">
        <f t="shared" si="3"/>
        <v>293.14999999999998</v>
      </c>
      <c r="K261" s="2">
        <f t="shared" si="4"/>
        <v>293.14999999999998</v>
      </c>
      <c r="V261" s="2">
        <f t="shared" si="5"/>
        <v>100</v>
      </c>
      <c r="AE261" s="2">
        <v>259</v>
      </c>
      <c r="AH261" s="2">
        <v>0</v>
      </c>
    </row>
    <row r="262" spans="1:34" hidden="1" x14ac:dyDescent="0.2">
      <c r="A262" s="2">
        <f t="shared" si="0"/>
        <v>2.5999999999999885</v>
      </c>
      <c r="G262" s="2">
        <f t="shared" si="1"/>
        <v>523.15</v>
      </c>
      <c r="I262" s="2">
        <f t="shared" si="2"/>
        <v>293.14999999999998</v>
      </c>
      <c r="J262" s="2">
        <f t="shared" si="3"/>
        <v>293.14999999999998</v>
      </c>
      <c r="K262" s="2">
        <f t="shared" si="4"/>
        <v>293.14999999999998</v>
      </c>
      <c r="V262" s="2">
        <f t="shared" si="5"/>
        <v>100</v>
      </c>
      <c r="AE262" s="2">
        <v>260</v>
      </c>
      <c r="AH262" s="2">
        <v>0</v>
      </c>
    </row>
    <row r="263" spans="1:34" hidden="1" x14ac:dyDescent="0.2">
      <c r="A263" s="2">
        <f t="shared" si="0"/>
        <v>2.6099999999999883</v>
      </c>
      <c r="G263" s="2">
        <f t="shared" si="1"/>
        <v>523.15</v>
      </c>
      <c r="I263" s="2">
        <f t="shared" si="2"/>
        <v>293.14999999999998</v>
      </c>
      <c r="J263" s="2">
        <f t="shared" si="3"/>
        <v>293.14999999999998</v>
      </c>
      <c r="K263" s="2">
        <f t="shared" si="4"/>
        <v>293.14999999999998</v>
      </c>
      <c r="V263" s="2">
        <f t="shared" si="5"/>
        <v>100</v>
      </c>
      <c r="AE263" s="2">
        <v>261</v>
      </c>
      <c r="AH263" s="2">
        <v>0</v>
      </c>
    </row>
    <row r="264" spans="1:34" hidden="1" x14ac:dyDescent="0.2">
      <c r="A264" s="2">
        <f t="shared" si="0"/>
        <v>2.6199999999999881</v>
      </c>
      <c r="G264" s="2">
        <f t="shared" si="1"/>
        <v>523.15</v>
      </c>
      <c r="I264" s="2">
        <f t="shared" si="2"/>
        <v>293.14999999999998</v>
      </c>
      <c r="J264" s="2">
        <f t="shared" si="3"/>
        <v>293.14999999999998</v>
      </c>
      <c r="K264" s="2">
        <f t="shared" si="4"/>
        <v>293.14999999999998</v>
      </c>
      <c r="V264" s="2">
        <f t="shared" si="5"/>
        <v>100</v>
      </c>
      <c r="AE264" s="2">
        <v>262</v>
      </c>
      <c r="AH264" s="2">
        <v>0</v>
      </c>
    </row>
    <row r="265" spans="1:34" hidden="1" x14ac:dyDescent="0.2">
      <c r="A265" s="2">
        <f t="shared" si="0"/>
        <v>2.6299999999999879</v>
      </c>
      <c r="G265" s="2">
        <f t="shared" si="1"/>
        <v>523.15</v>
      </c>
      <c r="I265" s="2">
        <f t="shared" si="2"/>
        <v>293.14999999999998</v>
      </c>
      <c r="J265" s="2">
        <f t="shared" si="3"/>
        <v>293.14999999999998</v>
      </c>
      <c r="K265" s="2">
        <f t="shared" si="4"/>
        <v>293.14999999999998</v>
      </c>
      <c r="V265" s="2">
        <f t="shared" si="5"/>
        <v>100</v>
      </c>
      <c r="AE265" s="2">
        <v>263</v>
      </c>
      <c r="AH265" s="2">
        <v>0</v>
      </c>
    </row>
    <row r="266" spans="1:34" hidden="1" x14ac:dyDescent="0.2">
      <c r="A266" s="2">
        <f t="shared" si="0"/>
        <v>2.6399999999999877</v>
      </c>
      <c r="G266" s="2">
        <f t="shared" si="1"/>
        <v>523.15</v>
      </c>
      <c r="I266" s="2">
        <f t="shared" si="2"/>
        <v>293.14999999999998</v>
      </c>
      <c r="J266" s="2">
        <f t="shared" si="3"/>
        <v>293.14999999999998</v>
      </c>
      <c r="K266" s="2">
        <f t="shared" si="4"/>
        <v>293.14999999999998</v>
      </c>
      <c r="V266" s="2">
        <f t="shared" si="5"/>
        <v>100</v>
      </c>
      <c r="AE266" s="2">
        <v>264</v>
      </c>
      <c r="AH266" s="2">
        <v>0</v>
      </c>
    </row>
    <row r="267" spans="1:34" hidden="1" x14ac:dyDescent="0.2">
      <c r="A267" s="2">
        <f t="shared" ref="A267:A330" si="24">$A266+$D$2</f>
        <v>2.6499999999999875</v>
      </c>
      <c r="G267" s="2">
        <f t="shared" si="1"/>
        <v>523.15</v>
      </c>
      <c r="I267" s="2">
        <f t="shared" si="2"/>
        <v>293.14999999999998</v>
      </c>
      <c r="J267" s="2">
        <f t="shared" si="3"/>
        <v>293.14999999999998</v>
      </c>
      <c r="K267" s="2">
        <f t="shared" si="4"/>
        <v>293.14999999999998</v>
      </c>
      <c r="V267" s="2">
        <f t="shared" si="5"/>
        <v>100</v>
      </c>
      <c r="AE267" s="2">
        <v>265</v>
      </c>
      <c r="AH267" s="2">
        <v>0</v>
      </c>
    </row>
    <row r="268" spans="1:34" hidden="1" x14ac:dyDescent="0.2">
      <c r="A268" s="2">
        <f t="shared" si="24"/>
        <v>2.6599999999999873</v>
      </c>
      <c r="G268" s="2">
        <f t="shared" ref="G268:G331" si="25">G267</f>
        <v>523.15</v>
      </c>
      <c r="I268" s="2">
        <f t="shared" ref="I268:I331" si="26">I267</f>
        <v>293.14999999999998</v>
      </c>
      <c r="J268" s="2">
        <f t="shared" ref="J268:J331" si="27">J267</f>
        <v>293.14999999999998</v>
      </c>
      <c r="K268" s="2">
        <f t="shared" ref="K268:K331" si="28">K267</f>
        <v>293.14999999999998</v>
      </c>
      <c r="V268" s="2">
        <f t="shared" ref="V268:V331" si="29">V267</f>
        <v>100</v>
      </c>
      <c r="AE268" s="2">
        <v>266</v>
      </c>
      <c r="AH268" s="2">
        <v>0</v>
      </c>
    </row>
    <row r="269" spans="1:34" hidden="1" x14ac:dyDescent="0.2">
      <c r="A269" s="2">
        <f t="shared" si="24"/>
        <v>2.6699999999999871</v>
      </c>
      <c r="G269" s="2">
        <f t="shared" si="25"/>
        <v>523.15</v>
      </c>
      <c r="I269" s="2">
        <f t="shared" si="26"/>
        <v>293.14999999999998</v>
      </c>
      <c r="J269" s="2">
        <f t="shared" si="27"/>
        <v>293.14999999999998</v>
      </c>
      <c r="K269" s="2">
        <f t="shared" si="28"/>
        <v>293.14999999999998</v>
      </c>
      <c r="V269" s="2">
        <f t="shared" si="29"/>
        <v>100</v>
      </c>
      <c r="AE269" s="2">
        <v>267</v>
      </c>
      <c r="AH269" s="2">
        <v>0</v>
      </c>
    </row>
    <row r="270" spans="1:34" hidden="1" x14ac:dyDescent="0.2">
      <c r="A270" s="2">
        <f t="shared" si="24"/>
        <v>2.6799999999999868</v>
      </c>
      <c r="G270" s="2">
        <f t="shared" si="25"/>
        <v>523.15</v>
      </c>
      <c r="I270" s="2">
        <f t="shared" si="26"/>
        <v>293.14999999999998</v>
      </c>
      <c r="J270" s="2">
        <f t="shared" si="27"/>
        <v>293.14999999999998</v>
      </c>
      <c r="K270" s="2">
        <f t="shared" si="28"/>
        <v>293.14999999999998</v>
      </c>
      <c r="V270" s="2">
        <f t="shared" si="29"/>
        <v>100</v>
      </c>
      <c r="AE270" s="2">
        <v>268</v>
      </c>
      <c r="AH270" s="2">
        <v>0</v>
      </c>
    </row>
    <row r="271" spans="1:34" hidden="1" x14ac:dyDescent="0.2">
      <c r="A271" s="2">
        <f t="shared" si="24"/>
        <v>2.6899999999999866</v>
      </c>
      <c r="G271" s="2">
        <f t="shared" si="25"/>
        <v>523.15</v>
      </c>
      <c r="I271" s="2">
        <f t="shared" si="26"/>
        <v>293.14999999999998</v>
      </c>
      <c r="J271" s="2">
        <f t="shared" si="27"/>
        <v>293.14999999999998</v>
      </c>
      <c r="K271" s="2">
        <f t="shared" si="28"/>
        <v>293.14999999999998</v>
      </c>
      <c r="V271" s="2">
        <f t="shared" si="29"/>
        <v>100</v>
      </c>
      <c r="AE271" s="2">
        <v>269</v>
      </c>
      <c r="AH271" s="2">
        <v>0</v>
      </c>
    </row>
    <row r="272" spans="1:34" hidden="1" x14ac:dyDescent="0.2">
      <c r="A272" s="2">
        <f t="shared" si="24"/>
        <v>2.6999999999999864</v>
      </c>
      <c r="G272" s="2">
        <f t="shared" si="25"/>
        <v>523.15</v>
      </c>
      <c r="I272" s="2">
        <f t="shared" si="26"/>
        <v>293.14999999999998</v>
      </c>
      <c r="J272" s="2">
        <f t="shared" si="27"/>
        <v>293.14999999999998</v>
      </c>
      <c r="K272" s="2">
        <f t="shared" si="28"/>
        <v>293.14999999999998</v>
      </c>
      <c r="V272" s="2">
        <f t="shared" si="29"/>
        <v>100</v>
      </c>
      <c r="AE272" s="2">
        <v>270</v>
      </c>
      <c r="AH272" s="2">
        <v>0</v>
      </c>
    </row>
    <row r="273" spans="1:34" hidden="1" x14ac:dyDescent="0.2">
      <c r="A273" s="2">
        <f t="shared" si="24"/>
        <v>2.7099999999999862</v>
      </c>
      <c r="G273" s="2">
        <f t="shared" si="25"/>
        <v>523.15</v>
      </c>
      <c r="I273" s="2">
        <f t="shared" si="26"/>
        <v>293.14999999999998</v>
      </c>
      <c r="J273" s="2">
        <f t="shared" si="27"/>
        <v>293.14999999999998</v>
      </c>
      <c r="K273" s="2">
        <f t="shared" si="28"/>
        <v>293.14999999999998</v>
      </c>
      <c r="V273" s="2">
        <f t="shared" si="29"/>
        <v>100</v>
      </c>
      <c r="AE273" s="2">
        <v>271</v>
      </c>
      <c r="AH273" s="2">
        <v>0</v>
      </c>
    </row>
    <row r="274" spans="1:34" hidden="1" x14ac:dyDescent="0.2">
      <c r="A274" s="2">
        <f t="shared" si="24"/>
        <v>2.719999999999986</v>
      </c>
      <c r="G274" s="2">
        <f t="shared" si="25"/>
        <v>523.15</v>
      </c>
      <c r="I274" s="2">
        <f t="shared" si="26"/>
        <v>293.14999999999998</v>
      </c>
      <c r="J274" s="2">
        <f t="shared" si="27"/>
        <v>293.14999999999998</v>
      </c>
      <c r="K274" s="2">
        <f t="shared" si="28"/>
        <v>293.14999999999998</v>
      </c>
      <c r="V274" s="2">
        <f t="shared" si="29"/>
        <v>100</v>
      </c>
      <c r="AE274" s="2">
        <v>272</v>
      </c>
      <c r="AH274" s="2">
        <v>0</v>
      </c>
    </row>
    <row r="275" spans="1:34" hidden="1" x14ac:dyDescent="0.2">
      <c r="A275" s="2">
        <f t="shared" si="24"/>
        <v>2.7299999999999858</v>
      </c>
      <c r="G275" s="2">
        <f t="shared" si="25"/>
        <v>523.15</v>
      </c>
      <c r="I275" s="2">
        <f t="shared" si="26"/>
        <v>293.14999999999998</v>
      </c>
      <c r="J275" s="2">
        <f t="shared" si="27"/>
        <v>293.14999999999998</v>
      </c>
      <c r="K275" s="2">
        <f t="shared" si="28"/>
        <v>293.14999999999998</v>
      </c>
      <c r="V275" s="2">
        <f t="shared" si="29"/>
        <v>100</v>
      </c>
      <c r="AE275" s="2">
        <v>273</v>
      </c>
      <c r="AH275" s="2">
        <v>0</v>
      </c>
    </row>
    <row r="276" spans="1:34" hidden="1" x14ac:dyDescent="0.2">
      <c r="A276" s="2">
        <f t="shared" si="24"/>
        <v>2.7399999999999856</v>
      </c>
      <c r="G276" s="2">
        <f t="shared" si="25"/>
        <v>523.15</v>
      </c>
      <c r="I276" s="2">
        <f t="shared" si="26"/>
        <v>293.14999999999998</v>
      </c>
      <c r="J276" s="2">
        <f t="shared" si="27"/>
        <v>293.14999999999998</v>
      </c>
      <c r="K276" s="2">
        <f t="shared" si="28"/>
        <v>293.14999999999998</v>
      </c>
      <c r="V276" s="2">
        <f t="shared" si="29"/>
        <v>100</v>
      </c>
      <c r="AE276" s="2">
        <v>274</v>
      </c>
      <c r="AH276" s="2">
        <v>0</v>
      </c>
    </row>
    <row r="277" spans="1:34" hidden="1" x14ac:dyDescent="0.2">
      <c r="A277" s="2">
        <f t="shared" si="24"/>
        <v>2.7499999999999853</v>
      </c>
      <c r="G277" s="2">
        <f t="shared" si="25"/>
        <v>523.15</v>
      </c>
      <c r="I277" s="2">
        <f t="shared" si="26"/>
        <v>293.14999999999998</v>
      </c>
      <c r="J277" s="2">
        <f t="shared" si="27"/>
        <v>293.14999999999998</v>
      </c>
      <c r="K277" s="2">
        <f t="shared" si="28"/>
        <v>293.14999999999998</v>
      </c>
      <c r="V277" s="2">
        <f t="shared" si="29"/>
        <v>100</v>
      </c>
      <c r="AE277" s="2">
        <v>275</v>
      </c>
      <c r="AH277" s="2">
        <v>0</v>
      </c>
    </row>
    <row r="278" spans="1:34" hidden="1" x14ac:dyDescent="0.2">
      <c r="A278" s="2">
        <f t="shared" si="24"/>
        <v>2.7599999999999851</v>
      </c>
      <c r="G278" s="2">
        <f t="shared" si="25"/>
        <v>523.15</v>
      </c>
      <c r="I278" s="2">
        <f t="shared" si="26"/>
        <v>293.14999999999998</v>
      </c>
      <c r="J278" s="2">
        <f t="shared" si="27"/>
        <v>293.14999999999998</v>
      </c>
      <c r="K278" s="2">
        <f t="shared" si="28"/>
        <v>293.14999999999998</v>
      </c>
      <c r="V278" s="2">
        <f t="shared" si="29"/>
        <v>100</v>
      </c>
      <c r="AE278" s="2">
        <v>276</v>
      </c>
      <c r="AH278" s="2">
        <v>0</v>
      </c>
    </row>
    <row r="279" spans="1:34" hidden="1" x14ac:dyDescent="0.2">
      <c r="A279" s="2">
        <f t="shared" si="24"/>
        <v>2.7699999999999849</v>
      </c>
      <c r="G279" s="2">
        <f t="shared" si="25"/>
        <v>523.15</v>
      </c>
      <c r="I279" s="2">
        <f t="shared" si="26"/>
        <v>293.14999999999998</v>
      </c>
      <c r="J279" s="2">
        <f t="shared" si="27"/>
        <v>293.14999999999998</v>
      </c>
      <c r="K279" s="2">
        <f t="shared" si="28"/>
        <v>293.14999999999998</v>
      </c>
      <c r="V279" s="2">
        <f t="shared" si="29"/>
        <v>100</v>
      </c>
      <c r="AE279" s="2">
        <v>277</v>
      </c>
      <c r="AH279" s="2">
        <v>0</v>
      </c>
    </row>
    <row r="280" spans="1:34" hidden="1" x14ac:dyDescent="0.2">
      <c r="A280" s="2">
        <f t="shared" si="24"/>
        <v>2.7799999999999847</v>
      </c>
      <c r="G280" s="2">
        <f t="shared" si="25"/>
        <v>523.15</v>
      </c>
      <c r="I280" s="2">
        <f t="shared" si="26"/>
        <v>293.14999999999998</v>
      </c>
      <c r="J280" s="2">
        <f t="shared" si="27"/>
        <v>293.14999999999998</v>
      </c>
      <c r="K280" s="2">
        <f t="shared" si="28"/>
        <v>293.14999999999998</v>
      </c>
      <c r="V280" s="2">
        <f t="shared" si="29"/>
        <v>100</v>
      </c>
      <c r="AE280" s="2">
        <v>278</v>
      </c>
      <c r="AH280" s="2">
        <v>0</v>
      </c>
    </row>
    <row r="281" spans="1:34" hidden="1" x14ac:dyDescent="0.2">
      <c r="A281" s="2">
        <f t="shared" si="24"/>
        <v>2.7899999999999845</v>
      </c>
      <c r="G281" s="2">
        <f t="shared" si="25"/>
        <v>523.15</v>
      </c>
      <c r="I281" s="2">
        <f t="shared" si="26"/>
        <v>293.14999999999998</v>
      </c>
      <c r="J281" s="2">
        <f t="shared" si="27"/>
        <v>293.14999999999998</v>
      </c>
      <c r="K281" s="2">
        <f t="shared" si="28"/>
        <v>293.14999999999998</v>
      </c>
      <c r="V281" s="2">
        <f t="shared" si="29"/>
        <v>100</v>
      </c>
      <c r="AE281" s="2">
        <v>279</v>
      </c>
      <c r="AH281" s="2">
        <v>0</v>
      </c>
    </row>
    <row r="282" spans="1:34" hidden="1" x14ac:dyDescent="0.2">
      <c r="A282" s="2">
        <f t="shared" si="24"/>
        <v>2.7999999999999843</v>
      </c>
      <c r="G282" s="2">
        <f t="shared" si="25"/>
        <v>523.15</v>
      </c>
      <c r="I282" s="2">
        <f t="shared" si="26"/>
        <v>293.14999999999998</v>
      </c>
      <c r="J282" s="2">
        <f t="shared" si="27"/>
        <v>293.14999999999998</v>
      </c>
      <c r="K282" s="2">
        <f t="shared" si="28"/>
        <v>293.14999999999998</v>
      </c>
      <c r="V282" s="2">
        <f t="shared" si="29"/>
        <v>100</v>
      </c>
      <c r="AE282" s="2">
        <v>280</v>
      </c>
      <c r="AH282" s="2">
        <v>0</v>
      </c>
    </row>
    <row r="283" spans="1:34" hidden="1" x14ac:dyDescent="0.2">
      <c r="A283" s="2">
        <f t="shared" si="24"/>
        <v>2.8099999999999841</v>
      </c>
      <c r="G283" s="2">
        <f t="shared" si="25"/>
        <v>523.15</v>
      </c>
      <c r="I283" s="2">
        <f t="shared" si="26"/>
        <v>293.14999999999998</v>
      </c>
      <c r="J283" s="2">
        <f t="shared" si="27"/>
        <v>293.14999999999998</v>
      </c>
      <c r="K283" s="2">
        <f t="shared" si="28"/>
        <v>293.14999999999998</v>
      </c>
      <c r="V283" s="2">
        <f t="shared" si="29"/>
        <v>100</v>
      </c>
      <c r="AE283" s="2">
        <v>281</v>
      </c>
      <c r="AH283" s="2">
        <v>0</v>
      </c>
    </row>
    <row r="284" spans="1:34" hidden="1" x14ac:dyDescent="0.2">
      <c r="A284" s="2">
        <f t="shared" si="24"/>
        <v>2.8199999999999839</v>
      </c>
      <c r="G284" s="2">
        <f t="shared" si="25"/>
        <v>523.15</v>
      </c>
      <c r="I284" s="2">
        <f t="shared" si="26"/>
        <v>293.14999999999998</v>
      </c>
      <c r="J284" s="2">
        <f t="shared" si="27"/>
        <v>293.14999999999998</v>
      </c>
      <c r="K284" s="2">
        <f t="shared" si="28"/>
        <v>293.14999999999998</v>
      </c>
      <c r="V284" s="2">
        <f t="shared" si="29"/>
        <v>100</v>
      </c>
      <c r="AE284" s="2">
        <v>282</v>
      </c>
      <c r="AH284" s="2">
        <v>0</v>
      </c>
    </row>
    <row r="285" spans="1:34" hidden="1" x14ac:dyDescent="0.2">
      <c r="A285" s="2">
        <f t="shared" si="24"/>
        <v>2.8299999999999836</v>
      </c>
      <c r="G285" s="2">
        <f t="shared" si="25"/>
        <v>523.15</v>
      </c>
      <c r="I285" s="2">
        <f t="shared" si="26"/>
        <v>293.14999999999998</v>
      </c>
      <c r="J285" s="2">
        <f t="shared" si="27"/>
        <v>293.14999999999998</v>
      </c>
      <c r="K285" s="2">
        <f t="shared" si="28"/>
        <v>293.14999999999998</v>
      </c>
      <c r="V285" s="2">
        <f t="shared" si="29"/>
        <v>100</v>
      </c>
      <c r="AE285" s="2">
        <v>283</v>
      </c>
      <c r="AH285" s="2">
        <v>0</v>
      </c>
    </row>
    <row r="286" spans="1:34" hidden="1" x14ac:dyDescent="0.2">
      <c r="A286" s="2">
        <f t="shared" si="24"/>
        <v>2.8399999999999834</v>
      </c>
      <c r="G286" s="2">
        <f t="shared" si="25"/>
        <v>523.15</v>
      </c>
      <c r="I286" s="2">
        <f t="shared" si="26"/>
        <v>293.14999999999998</v>
      </c>
      <c r="J286" s="2">
        <f t="shared" si="27"/>
        <v>293.14999999999998</v>
      </c>
      <c r="K286" s="2">
        <f t="shared" si="28"/>
        <v>293.14999999999998</v>
      </c>
      <c r="V286" s="2">
        <f t="shared" si="29"/>
        <v>100</v>
      </c>
      <c r="AE286" s="2">
        <v>284</v>
      </c>
      <c r="AH286" s="2">
        <v>0</v>
      </c>
    </row>
    <row r="287" spans="1:34" hidden="1" x14ac:dyDescent="0.2">
      <c r="A287" s="2">
        <f t="shared" si="24"/>
        <v>2.8499999999999832</v>
      </c>
      <c r="G287" s="2">
        <f t="shared" si="25"/>
        <v>523.15</v>
      </c>
      <c r="I287" s="2">
        <f t="shared" si="26"/>
        <v>293.14999999999998</v>
      </c>
      <c r="J287" s="2">
        <f t="shared" si="27"/>
        <v>293.14999999999998</v>
      </c>
      <c r="K287" s="2">
        <f t="shared" si="28"/>
        <v>293.14999999999998</v>
      </c>
      <c r="V287" s="2">
        <f t="shared" si="29"/>
        <v>100</v>
      </c>
      <c r="AE287" s="2">
        <v>285</v>
      </c>
      <c r="AH287" s="2">
        <v>0</v>
      </c>
    </row>
    <row r="288" spans="1:34" hidden="1" x14ac:dyDescent="0.2">
      <c r="A288" s="2">
        <f t="shared" si="24"/>
        <v>2.859999999999983</v>
      </c>
      <c r="G288" s="2">
        <f t="shared" si="25"/>
        <v>523.15</v>
      </c>
      <c r="I288" s="2">
        <f t="shared" si="26"/>
        <v>293.14999999999998</v>
      </c>
      <c r="J288" s="2">
        <f t="shared" si="27"/>
        <v>293.14999999999998</v>
      </c>
      <c r="K288" s="2">
        <f t="shared" si="28"/>
        <v>293.14999999999998</v>
      </c>
      <c r="V288" s="2">
        <f t="shared" si="29"/>
        <v>100</v>
      </c>
      <c r="AE288" s="2">
        <v>286</v>
      </c>
      <c r="AH288" s="2">
        <v>0</v>
      </c>
    </row>
    <row r="289" spans="1:34" hidden="1" x14ac:dyDescent="0.2">
      <c r="A289" s="2">
        <f t="shared" si="24"/>
        <v>2.8699999999999828</v>
      </c>
      <c r="G289" s="2">
        <f t="shared" si="25"/>
        <v>523.15</v>
      </c>
      <c r="I289" s="2">
        <f t="shared" si="26"/>
        <v>293.14999999999998</v>
      </c>
      <c r="J289" s="2">
        <f t="shared" si="27"/>
        <v>293.14999999999998</v>
      </c>
      <c r="K289" s="2">
        <f t="shared" si="28"/>
        <v>293.14999999999998</v>
      </c>
      <c r="V289" s="2">
        <f t="shared" si="29"/>
        <v>100</v>
      </c>
      <c r="AE289" s="2">
        <v>287</v>
      </c>
      <c r="AH289" s="2">
        <v>0</v>
      </c>
    </row>
    <row r="290" spans="1:34" hidden="1" x14ac:dyDescent="0.2">
      <c r="A290" s="2">
        <f t="shared" si="24"/>
        <v>2.8799999999999826</v>
      </c>
      <c r="G290" s="2">
        <f t="shared" si="25"/>
        <v>523.15</v>
      </c>
      <c r="I290" s="2">
        <f t="shared" si="26"/>
        <v>293.14999999999998</v>
      </c>
      <c r="J290" s="2">
        <f t="shared" si="27"/>
        <v>293.14999999999998</v>
      </c>
      <c r="K290" s="2">
        <f t="shared" si="28"/>
        <v>293.14999999999998</v>
      </c>
      <c r="V290" s="2">
        <f t="shared" si="29"/>
        <v>100</v>
      </c>
      <c r="AE290" s="2">
        <v>288</v>
      </c>
      <c r="AH290" s="2">
        <v>0</v>
      </c>
    </row>
    <row r="291" spans="1:34" hidden="1" x14ac:dyDescent="0.2">
      <c r="A291" s="2">
        <f t="shared" si="24"/>
        <v>2.8899999999999824</v>
      </c>
      <c r="G291" s="2">
        <f t="shared" si="25"/>
        <v>523.15</v>
      </c>
      <c r="I291" s="2">
        <f t="shared" si="26"/>
        <v>293.14999999999998</v>
      </c>
      <c r="J291" s="2">
        <f t="shared" si="27"/>
        <v>293.14999999999998</v>
      </c>
      <c r="K291" s="2">
        <f t="shared" si="28"/>
        <v>293.14999999999998</v>
      </c>
      <c r="V291" s="2">
        <f t="shared" si="29"/>
        <v>100</v>
      </c>
      <c r="AE291" s="2">
        <v>289</v>
      </c>
      <c r="AH291" s="2">
        <v>0</v>
      </c>
    </row>
    <row r="292" spans="1:34" hidden="1" x14ac:dyDescent="0.2">
      <c r="A292" s="2">
        <f t="shared" si="24"/>
        <v>2.8999999999999821</v>
      </c>
      <c r="G292" s="2">
        <f t="shared" si="25"/>
        <v>523.15</v>
      </c>
      <c r="I292" s="2">
        <f t="shared" si="26"/>
        <v>293.14999999999998</v>
      </c>
      <c r="J292" s="2">
        <f t="shared" si="27"/>
        <v>293.14999999999998</v>
      </c>
      <c r="K292" s="2">
        <f t="shared" si="28"/>
        <v>293.14999999999998</v>
      </c>
      <c r="V292" s="2">
        <f t="shared" si="29"/>
        <v>100</v>
      </c>
      <c r="AE292" s="2">
        <v>290</v>
      </c>
      <c r="AH292" s="2">
        <v>0</v>
      </c>
    </row>
    <row r="293" spans="1:34" hidden="1" x14ac:dyDescent="0.2">
      <c r="A293" s="2">
        <f t="shared" si="24"/>
        <v>2.9099999999999819</v>
      </c>
      <c r="G293" s="2">
        <f t="shared" si="25"/>
        <v>523.15</v>
      </c>
      <c r="I293" s="2">
        <f t="shared" si="26"/>
        <v>293.14999999999998</v>
      </c>
      <c r="J293" s="2">
        <f t="shared" si="27"/>
        <v>293.14999999999998</v>
      </c>
      <c r="K293" s="2">
        <f t="shared" si="28"/>
        <v>293.14999999999998</v>
      </c>
      <c r="V293" s="2">
        <f t="shared" si="29"/>
        <v>100</v>
      </c>
      <c r="AE293" s="2">
        <v>291</v>
      </c>
      <c r="AH293" s="2">
        <v>0</v>
      </c>
    </row>
    <row r="294" spans="1:34" hidden="1" x14ac:dyDescent="0.2">
      <c r="A294" s="2">
        <f t="shared" si="24"/>
        <v>2.9199999999999817</v>
      </c>
      <c r="G294" s="2">
        <f t="shared" si="25"/>
        <v>523.15</v>
      </c>
      <c r="I294" s="2">
        <f t="shared" si="26"/>
        <v>293.14999999999998</v>
      </c>
      <c r="J294" s="2">
        <f t="shared" si="27"/>
        <v>293.14999999999998</v>
      </c>
      <c r="K294" s="2">
        <f t="shared" si="28"/>
        <v>293.14999999999998</v>
      </c>
      <c r="V294" s="2">
        <f t="shared" si="29"/>
        <v>100</v>
      </c>
      <c r="AE294" s="2">
        <v>292</v>
      </c>
      <c r="AH294" s="2">
        <v>0</v>
      </c>
    </row>
    <row r="295" spans="1:34" hidden="1" x14ac:dyDescent="0.2">
      <c r="A295" s="2">
        <f t="shared" si="24"/>
        <v>2.9299999999999815</v>
      </c>
      <c r="G295" s="2">
        <f t="shared" si="25"/>
        <v>523.15</v>
      </c>
      <c r="I295" s="2">
        <f t="shared" si="26"/>
        <v>293.14999999999998</v>
      </c>
      <c r="J295" s="2">
        <f t="shared" si="27"/>
        <v>293.14999999999998</v>
      </c>
      <c r="K295" s="2">
        <f t="shared" si="28"/>
        <v>293.14999999999998</v>
      </c>
      <c r="V295" s="2">
        <f t="shared" si="29"/>
        <v>100</v>
      </c>
      <c r="AE295" s="2">
        <v>293</v>
      </c>
      <c r="AH295" s="2">
        <v>0</v>
      </c>
    </row>
    <row r="296" spans="1:34" hidden="1" x14ac:dyDescent="0.2">
      <c r="A296" s="2">
        <f t="shared" si="24"/>
        <v>2.9399999999999813</v>
      </c>
      <c r="G296" s="2">
        <f t="shared" si="25"/>
        <v>523.15</v>
      </c>
      <c r="I296" s="2">
        <f t="shared" si="26"/>
        <v>293.14999999999998</v>
      </c>
      <c r="J296" s="2">
        <f t="shared" si="27"/>
        <v>293.14999999999998</v>
      </c>
      <c r="K296" s="2">
        <f t="shared" si="28"/>
        <v>293.14999999999998</v>
      </c>
      <c r="V296" s="2">
        <f t="shared" si="29"/>
        <v>100</v>
      </c>
      <c r="AE296" s="2">
        <v>294</v>
      </c>
      <c r="AH296" s="2">
        <v>0</v>
      </c>
    </row>
    <row r="297" spans="1:34" hidden="1" x14ac:dyDescent="0.2">
      <c r="A297" s="2">
        <f t="shared" si="24"/>
        <v>2.9499999999999811</v>
      </c>
      <c r="G297" s="2">
        <f t="shared" si="25"/>
        <v>523.15</v>
      </c>
      <c r="I297" s="2">
        <f t="shared" si="26"/>
        <v>293.14999999999998</v>
      </c>
      <c r="J297" s="2">
        <f t="shared" si="27"/>
        <v>293.14999999999998</v>
      </c>
      <c r="K297" s="2">
        <f t="shared" si="28"/>
        <v>293.14999999999998</v>
      </c>
      <c r="V297" s="2">
        <f t="shared" si="29"/>
        <v>100</v>
      </c>
      <c r="AE297" s="2">
        <v>295</v>
      </c>
      <c r="AH297" s="2">
        <v>0</v>
      </c>
    </row>
    <row r="298" spans="1:34" hidden="1" x14ac:dyDescent="0.2">
      <c r="A298" s="2">
        <f t="shared" si="24"/>
        <v>2.9599999999999809</v>
      </c>
      <c r="G298" s="2">
        <f t="shared" si="25"/>
        <v>523.15</v>
      </c>
      <c r="I298" s="2">
        <f t="shared" si="26"/>
        <v>293.14999999999998</v>
      </c>
      <c r="J298" s="2">
        <f t="shared" si="27"/>
        <v>293.14999999999998</v>
      </c>
      <c r="K298" s="2">
        <f t="shared" si="28"/>
        <v>293.14999999999998</v>
      </c>
      <c r="V298" s="2">
        <f t="shared" si="29"/>
        <v>100</v>
      </c>
      <c r="AE298" s="2">
        <v>296</v>
      </c>
      <c r="AH298" s="2">
        <v>0</v>
      </c>
    </row>
    <row r="299" spans="1:34" hidden="1" x14ac:dyDescent="0.2">
      <c r="A299" s="2">
        <f t="shared" si="24"/>
        <v>2.9699999999999807</v>
      </c>
      <c r="G299" s="2">
        <f t="shared" si="25"/>
        <v>523.15</v>
      </c>
      <c r="I299" s="2">
        <f t="shared" si="26"/>
        <v>293.14999999999998</v>
      </c>
      <c r="J299" s="2">
        <f t="shared" si="27"/>
        <v>293.14999999999998</v>
      </c>
      <c r="K299" s="2">
        <f t="shared" si="28"/>
        <v>293.14999999999998</v>
      </c>
      <c r="V299" s="2">
        <f t="shared" si="29"/>
        <v>100</v>
      </c>
      <c r="AE299" s="2">
        <v>297</v>
      </c>
      <c r="AH299" s="2">
        <v>0</v>
      </c>
    </row>
    <row r="300" spans="1:34" hidden="1" x14ac:dyDescent="0.2">
      <c r="A300" s="2">
        <f t="shared" si="24"/>
        <v>2.9799999999999804</v>
      </c>
      <c r="G300" s="2">
        <f t="shared" si="25"/>
        <v>523.15</v>
      </c>
      <c r="I300" s="2">
        <f t="shared" si="26"/>
        <v>293.14999999999998</v>
      </c>
      <c r="J300" s="2">
        <f t="shared" si="27"/>
        <v>293.14999999999998</v>
      </c>
      <c r="K300" s="2">
        <f t="shared" si="28"/>
        <v>293.14999999999998</v>
      </c>
      <c r="V300" s="2">
        <f t="shared" si="29"/>
        <v>100</v>
      </c>
      <c r="AE300" s="2">
        <v>298</v>
      </c>
      <c r="AH300" s="2">
        <v>0</v>
      </c>
    </row>
    <row r="301" spans="1:34" hidden="1" x14ac:dyDescent="0.2">
      <c r="A301" s="2">
        <f t="shared" si="24"/>
        <v>2.9899999999999802</v>
      </c>
      <c r="G301" s="2">
        <f t="shared" si="25"/>
        <v>523.15</v>
      </c>
      <c r="I301" s="2">
        <f t="shared" si="26"/>
        <v>293.14999999999998</v>
      </c>
      <c r="J301" s="2">
        <f t="shared" si="27"/>
        <v>293.14999999999998</v>
      </c>
      <c r="K301" s="2">
        <f t="shared" si="28"/>
        <v>293.14999999999998</v>
      </c>
      <c r="V301" s="2">
        <f t="shared" si="29"/>
        <v>100</v>
      </c>
      <c r="AE301" s="2">
        <v>299</v>
      </c>
      <c r="AH301" s="2">
        <v>0</v>
      </c>
    </row>
    <row r="302" spans="1:34" hidden="1" x14ac:dyDescent="0.2">
      <c r="A302" s="2">
        <f t="shared" si="24"/>
        <v>2.99999999999998</v>
      </c>
      <c r="G302" s="2">
        <f t="shared" si="25"/>
        <v>523.15</v>
      </c>
      <c r="I302" s="2">
        <f t="shared" si="26"/>
        <v>293.14999999999998</v>
      </c>
      <c r="J302" s="2">
        <f t="shared" si="27"/>
        <v>293.14999999999998</v>
      </c>
      <c r="K302" s="2">
        <f t="shared" si="28"/>
        <v>293.14999999999998</v>
      </c>
      <c r="V302" s="2">
        <f t="shared" si="29"/>
        <v>100</v>
      </c>
      <c r="AE302" s="2">
        <v>300</v>
      </c>
      <c r="AH302" s="2">
        <v>0</v>
      </c>
    </row>
    <row r="303" spans="1:34" hidden="1" x14ac:dyDescent="0.2">
      <c r="A303" s="2">
        <f t="shared" si="24"/>
        <v>3.0099999999999798</v>
      </c>
      <c r="G303" s="2">
        <f t="shared" si="25"/>
        <v>523.15</v>
      </c>
      <c r="I303" s="2">
        <f t="shared" si="26"/>
        <v>293.14999999999998</v>
      </c>
      <c r="J303" s="2">
        <f t="shared" si="27"/>
        <v>293.14999999999998</v>
      </c>
      <c r="K303" s="2">
        <f t="shared" si="28"/>
        <v>293.14999999999998</v>
      </c>
      <c r="V303" s="2">
        <f t="shared" si="29"/>
        <v>100</v>
      </c>
      <c r="AE303" s="2">
        <v>301</v>
      </c>
      <c r="AH303" s="2">
        <v>0</v>
      </c>
    </row>
    <row r="304" spans="1:34" hidden="1" x14ac:dyDescent="0.2">
      <c r="A304" s="2">
        <f t="shared" si="24"/>
        <v>3.0199999999999796</v>
      </c>
      <c r="G304" s="2">
        <f t="shared" si="25"/>
        <v>523.15</v>
      </c>
      <c r="I304" s="2">
        <f t="shared" si="26"/>
        <v>293.14999999999998</v>
      </c>
      <c r="J304" s="2">
        <f t="shared" si="27"/>
        <v>293.14999999999998</v>
      </c>
      <c r="K304" s="2">
        <f t="shared" si="28"/>
        <v>293.14999999999998</v>
      </c>
      <c r="V304" s="2">
        <f t="shared" si="29"/>
        <v>100</v>
      </c>
      <c r="AE304" s="2">
        <v>302</v>
      </c>
      <c r="AH304" s="2">
        <v>0</v>
      </c>
    </row>
    <row r="305" spans="1:34" hidden="1" x14ac:dyDescent="0.2">
      <c r="A305" s="2">
        <f t="shared" si="24"/>
        <v>3.0299999999999794</v>
      </c>
      <c r="G305" s="2">
        <f t="shared" si="25"/>
        <v>523.15</v>
      </c>
      <c r="I305" s="2">
        <f t="shared" si="26"/>
        <v>293.14999999999998</v>
      </c>
      <c r="J305" s="2">
        <f t="shared" si="27"/>
        <v>293.14999999999998</v>
      </c>
      <c r="K305" s="2">
        <f t="shared" si="28"/>
        <v>293.14999999999998</v>
      </c>
      <c r="V305" s="2">
        <f t="shared" si="29"/>
        <v>100</v>
      </c>
      <c r="AE305" s="2">
        <v>303</v>
      </c>
      <c r="AH305" s="2">
        <v>0</v>
      </c>
    </row>
    <row r="306" spans="1:34" hidden="1" x14ac:dyDescent="0.2">
      <c r="A306" s="2">
        <f t="shared" si="24"/>
        <v>3.0399999999999792</v>
      </c>
      <c r="G306" s="2">
        <f t="shared" si="25"/>
        <v>523.15</v>
      </c>
      <c r="I306" s="2">
        <f t="shared" si="26"/>
        <v>293.14999999999998</v>
      </c>
      <c r="J306" s="2">
        <f t="shared" si="27"/>
        <v>293.14999999999998</v>
      </c>
      <c r="K306" s="2">
        <f t="shared" si="28"/>
        <v>293.14999999999998</v>
      </c>
      <c r="V306" s="2">
        <f t="shared" si="29"/>
        <v>100</v>
      </c>
      <c r="AE306" s="2">
        <v>304</v>
      </c>
      <c r="AH306" s="2">
        <v>0</v>
      </c>
    </row>
    <row r="307" spans="1:34" hidden="1" x14ac:dyDescent="0.2">
      <c r="A307" s="2">
        <f t="shared" si="24"/>
        <v>3.049999999999979</v>
      </c>
      <c r="G307" s="2">
        <f t="shared" si="25"/>
        <v>523.15</v>
      </c>
      <c r="I307" s="2">
        <f t="shared" si="26"/>
        <v>293.14999999999998</v>
      </c>
      <c r="J307" s="2">
        <f t="shared" si="27"/>
        <v>293.14999999999998</v>
      </c>
      <c r="K307" s="2">
        <f t="shared" si="28"/>
        <v>293.14999999999998</v>
      </c>
      <c r="V307" s="2">
        <f t="shared" si="29"/>
        <v>100</v>
      </c>
      <c r="AE307" s="2">
        <v>305</v>
      </c>
      <c r="AH307" s="2">
        <v>0</v>
      </c>
    </row>
    <row r="308" spans="1:34" hidden="1" x14ac:dyDescent="0.2">
      <c r="A308" s="2">
        <f t="shared" si="24"/>
        <v>3.0599999999999787</v>
      </c>
      <c r="G308" s="2">
        <f t="shared" si="25"/>
        <v>523.15</v>
      </c>
      <c r="I308" s="2">
        <f t="shared" si="26"/>
        <v>293.14999999999998</v>
      </c>
      <c r="J308" s="2">
        <f t="shared" si="27"/>
        <v>293.14999999999998</v>
      </c>
      <c r="K308" s="2">
        <f t="shared" si="28"/>
        <v>293.14999999999998</v>
      </c>
      <c r="V308" s="2">
        <f t="shared" si="29"/>
        <v>100</v>
      </c>
      <c r="AE308" s="2">
        <v>306</v>
      </c>
      <c r="AH308" s="2">
        <v>0</v>
      </c>
    </row>
    <row r="309" spans="1:34" hidden="1" x14ac:dyDescent="0.2">
      <c r="A309" s="2">
        <f t="shared" si="24"/>
        <v>3.0699999999999785</v>
      </c>
      <c r="G309" s="2">
        <f t="shared" si="25"/>
        <v>523.15</v>
      </c>
      <c r="I309" s="2">
        <f t="shared" si="26"/>
        <v>293.14999999999998</v>
      </c>
      <c r="J309" s="2">
        <f t="shared" si="27"/>
        <v>293.14999999999998</v>
      </c>
      <c r="K309" s="2">
        <f t="shared" si="28"/>
        <v>293.14999999999998</v>
      </c>
      <c r="V309" s="2">
        <f t="shared" si="29"/>
        <v>100</v>
      </c>
      <c r="AE309" s="2">
        <v>307</v>
      </c>
      <c r="AH309" s="2">
        <v>0</v>
      </c>
    </row>
    <row r="310" spans="1:34" hidden="1" x14ac:dyDescent="0.2">
      <c r="A310" s="2">
        <f t="shared" si="24"/>
        <v>3.0799999999999783</v>
      </c>
      <c r="G310" s="2">
        <f t="shared" si="25"/>
        <v>523.15</v>
      </c>
      <c r="I310" s="2">
        <f t="shared" si="26"/>
        <v>293.14999999999998</v>
      </c>
      <c r="J310" s="2">
        <f t="shared" si="27"/>
        <v>293.14999999999998</v>
      </c>
      <c r="K310" s="2">
        <f t="shared" si="28"/>
        <v>293.14999999999998</v>
      </c>
      <c r="V310" s="2">
        <f t="shared" si="29"/>
        <v>100</v>
      </c>
      <c r="AE310" s="2">
        <v>308</v>
      </c>
      <c r="AH310" s="2">
        <v>0</v>
      </c>
    </row>
    <row r="311" spans="1:34" hidden="1" x14ac:dyDescent="0.2">
      <c r="A311" s="2">
        <f t="shared" si="24"/>
        <v>3.0899999999999781</v>
      </c>
      <c r="G311" s="2">
        <f t="shared" si="25"/>
        <v>523.15</v>
      </c>
      <c r="I311" s="2">
        <f t="shared" si="26"/>
        <v>293.14999999999998</v>
      </c>
      <c r="J311" s="2">
        <f t="shared" si="27"/>
        <v>293.14999999999998</v>
      </c>
      <c r="K311" s="2">
        <f t="shared" si="28"/>
        <v>293.14999999999998</v>
      </c>
      <c r="V311" s="2">
        <f t="shared" si="29"/>
        <v>100</v>
      </c>
      <c r="AE311" s="2">
        <v>309</v>
      </c>
      <c r="AH311" s="2">
        <v>0</v>
      </c>
    </row>
    <row r="312" spans="1:34" hidden="1" x14ac:dyDescent="0.2">
      <c r="A312" s="2">
        <f t="shared" si="24"/>
        <v>3.0999999999999779</v>
      </c>
      <c r="G312" s="2">
        <f t="shared" si="25"/>
        <v>523.15</v>
      </c>
      <c r="I312" s="2">
        <f t="shared" si="26"/>
        <v>293.14999999999998</v>
      </c>
      <c r="J312" s="2">
        <f t="shared" si="27"/>
        <v>293.14999999999998</v>
      </c>
      <c r="K312" s="2">
        <f t="shared" si="28"/>
        <v>293.14999999999998</v>
      </c>
      <c r="V312" s="2">
        <f t="shared" si="29"/>
        <v>100</v>
      </c>
      <c r="AE312" s="2">
        <v>310</v>
      </c>
      <c r="AH312" s="2">
        <v>0</v>
      </c>
    </row>
    <row r="313" spans="1:34" hidden="1" x14ac:dyDescent="0.2">
      <c r="A313" s="2">
        <f t="shared" si="24"/>
        <v>3.1099999999999777</v>
      </c>
      <c r="G313" s="2">
        <f t="shared" si="25"/>
        <v>523.15</v>
      </c>
      <c r="I313" s="2">
        <f t="shared" si="26"/>
        <v>293.14999999999998</v>
      </c>
      <c r="J313" s="2">
        <f t="shared" si="27"/>
        <v>293.14999999999998</v>
      </c>
      <c r="K313" s="2">
        <f t="shared" si="28"/>
        <v>293.14999999999998</v>
      </c>
      <c r="V313" s="2">
        <f t="shared" si="29"/>
        <v>100</v>
      </c>
      <c r="AE313" s="2">
        <v>311</v>
      </c>
      <c r="AH313" s="2">
        <v>0</v>
      </c>
    </row>
    <row r="314" spans="1:34" hidden="1" x14ac:dyDescent="0.2">
      <c r="A314" s="2">
        <f t="shared" si="24"/>
        <v>3.1199999999999775</v>
      </c>
      <c r="G314" s="2">
        <f t="shared" si="25"/>
        <v>523.15</v>
      </c>
      <c r="I314" s="2">
        <f t="shared" si="26"/>
        <v>293.14999999999998</v>
      </c>
      <c r="J314" s="2">
        <f t="shared" si="27"/>
        <v>293.14999999999998</v>
      </c>
      <c r="K314" s="2">
        <f t="shared" si="28"/>
        <v>293.14999999999998</v>
      </c>
      <c r="V314" s="2">
        <f t="shared" si="29"/>
        <v>100</v>
      </c>
      <c r="AE314" s="2">
        <v>312</v>
      </c>
      <c r="AH314" s="2">
        <v>0</v>
      </c>
    </row>
    <row r="315" spans="1:34" hidden="1" x14ac:dyDescent="0.2">
      <c r="A315" s="2">
        <f t="shared" si="24"/>
        <v>3.1299999999999772</v>
      </c>
      <c r="G315" s="2">
        <f t="shared" si="25"/>
        <v>523.15</v>
      </c>
      <c r="I315" s="2">
        <f t="shared" si="26"/>
        <v>293.14999999999998</v>
      </c>
      <c r="J315" s="2">
        <f t="shared" si="27"/>
        <v>293.14999999999998</v>
      </c>
      <c r="K315" s="2">
        <f t="shared" si="28"/>
        <v>293.14999999999998</v>
      </c>
      <c r="V315" s="2">
        <f t="shared" si="29"/>
        <v>100</v>
      </c>
      <c r="AE315" s="2">
        <v>313</v>
      </c>
      <c r="AH315" s="2">
        <v>0</v>
      </c>
    </row>
    <row r="316" spans="1:34" hidden="1" x14ac:dyDescent="0.2">
      <c r="A316" s="2">
        <f t="shared" si="24"/>
        <v>3.139999999999977</v>
      </c>
      <c r="G316" s="2">
        <f t="shared" si="25"/>
        <v>523.15</v>
      </c>
      <c r="I316" s="2">
        <f t="shared" si="26"/>
        <v>293.14999999999998</v>
      </c>
      <c r="J316" s="2">
        <f t="shared" si="27"/>
        <v>293.14999999999998</v>
      </c>
      <c r="K316" s="2">
        <f t="shared" si="28"/>
        <v>293.14999999999998</v>
      </c>
      <c r="V316" s="2">
        <f t="shared" si="29"/>
        <v>100</v>
      </c>
      <c r="AE316" s="2">
        <v>314</v>
      </c>
      <c r="AH316" s="2">
        <v>0</v>
      </c>
    </row>
    <row r="317" spans="1:34" hidden="1" x14ac:dyDescent="0.2">
      <c r="A317" s="2">
        <f t="shared" si="24"/>
        <v>3.1499999999999768</v>
      </c>
      <c r="G317" s="2">
        <f t="shared" si="25"/>
        <v>523.15</v>
      </c>
      <c r="I317" s="2">
        <f t="shared" si="26"/>
        <v>293.14999999999998</v>
      </c>
      <c r="J317" s="2">
        <f t="shared" si="27"/>
        <v>293.14999999999998</v>
      </c>
      <c r="K317" s="2">
        <f t="shared" si="28"/>
        <v>293.14999999999998</v>
      </c>
      <c r="V317" s="2">
        <f t="shared" si="29"/>
        <v>100</v>
      </c>
      <c r="AE317" s="2">
        <v>315</v>
      </c>
      <c r="AH317" s="2">
        <v>0</v>
      </c>
    </row>
    <row r="318" spans="1:34" hidden="1" x14ac:dyDescent="0.2">
      <c r="A318" s="2">
        <f t="shared" si="24"/>
        <v>3.1599999999999766</v>
      </c>
      <c r="G318" s="2">
        <f t="shared" si="25"/>
        <v>523.15</v>
      </c>
      <c r="I318" s="2">
        <f t="shared" si="26"/>
        <v>293.14999999999998</v>
      </c>
      <c r="J318" s="2">
        <f t="shared" si="27"/>
        <v>293.14999999999998</v>
      </c>
      <c r="K318" s="2">
        <f t="shared" si="28"/>
        <v>293.14999999999998</v>
      </c>
      <c r="V318" s="2">
        <f t="shared" si="29"/>
        <v>100</v>
      </c>
      <c r="AE318" s="2">
        <v>316</v>
      </c>
      <c r="AH318" s="2">
        <v>0</v>
      </c>
    </row>
    <row r="319" spans="1:34" hidden="1" x14ac:dyDescent="0.2">
      <c r="A319" s="2">
        <f t="shared" si="24"/>
        <v>3.1699999999999764</v>
      </c>
      <c r="G319" s="2">
        <f t="shared" si="25"/>
        <v>523.15</v>
      </c>
      <c r="I319" s="2">
        <f t="shared" si="26"/>
        <v>293.14999999999998</v>
      </c>
      <c r="J319" s="2">
        <f t="shared" si="27"/>
        <v>293.14999999999998</v>
      </c>
      <c r="K319" s="2">
        <f t="shared" si="28"/>
        <v>293.14999999999998</v>
      </c>
      <c r="V319" s="2">
        <f t="shared" si="29"/>
        <v>100</v>
      </c>
      <c r="AE319" s="2">
        <v>317</v>
      </c>
      <c r="AH319" s="2">
        <v>0</v>
      </c>
    </row>
    <row r="320" spans="1:34" hidden="1" x14ac:dyDescent="0.2">
      <c r="A320" s="2">
        <f t="shared" si="24"/>
        <v>3.1799999999999762</v>
      </c>
      <c r="G320" s="2">
        <f t="shared" si="25"/>
        <v>523.15</v>
      </c>
      <c r="I320" s="2">
        <f t="shared" si="26"/>
        <v>293.14999999999998</v>
      </c>
      <c r="J320" s="2">
        <f t="shared" si="27"/>
        <v>293.14999999999998</v>
      </c>
      <c r="K320" s="2">
        <f t="shared" si="28"/>
        <v>293.14999999999998</v>
      </c>
      <c r="V320" s="2">
        <f t="shared" si="29"/>
        <v>100</v>
      </c>
      <c r="AE320" s="2">
        <v>318</v>
      </c>
      <c r="AH320" s="2">
        <v>0</v>
      </c>
    </row>
    <row r="321" spans="1:34" hidden="1" x14ac:dyDescent="0.2">
      <c r="A321" s="2">
        <f t="shared" si="24"/>
        <v>3.189999999999976</v>
      </c>
      <c r="G321" s="2">
        <f t="shared" si="25"/>
        <v>523.15</v>
      </c>
      <c r="I321" s="2">
        <f t="shared" si="26"/>
        <v>293.14999999999998</v>
      </c>
      <c r="J321" s="2">
        <f t="shared" si="27"/>
        <v>293.14999999999998</v>
      </c>
      <c r="K321" s="2">
        <f t="shared" si="28"/>
        <v>293.14999999999998</v>
      </c>
      <c r="V321" s="2">
        <f t="shared" si="29"/>
        <v>100</v>
      </c>
      <c r="AE321" s="2">
        <v>319</v>
      </c>
      <c r="AH321" s="2">
        <v>0</v>
      </c>
    </row>
    <row r="322" spans="1:34" hidden="1" x14ac:dyDescent="0.2">
      <c r="A322" s="2">
        <f t="shared" si="24"/>
        <v>3.1999999999999758</v>
      </c>
      <c r="G322" s="2">
        <f t="shared" si="25"/>
        <v>523.15</v>
      </c>
      <c r="I322" s="2">
        <f t="shared" si="26"/>
        <v>293.14999999999998</v>
      </c>
      <c r="J322" s="2">
        <f t="shared" si="27"/>
        <v>293.14999999999998</v>
      </c>
      <c r="K322" s="2">
        <f t="shared" si="28"/>
        <v>293.14999999999998</v>
      </c>
      <c r="V322" s="2">
        <f t="shared" si="29"/>
        <v>100</v>
      </c>
      <c r="AE322" s="2">
        <v>320</v>
      </c>
      <c r="AH322" s="2">
        <v>0</v>
      </c>
    </row>
    <row r="323" spans="1:34" hidden="1" x14ac:dyDescent="0.2">
      <c r="A323" s="2">
        <f t="shared" si="24"/>
        <v>3.2099999999999755</v>
      </c>
      <c r="G323" s="2">
        <f t="shared" si="25"/>
        <v>523.15</v>
      </c>
      <c r="I323" s="2">
        <f t="shared" si="26"/>
        <v>293.14999999999998</v>
      </c>
      <c r="J323" s="2">
        <f t="shared" si="27"/>
        <v>293.14999999999998</v>
      </c>
      <c r="K323" s="2">
        <f t="shared" si="28"/>
        <v>293.14999999999998</v>
      </c>
      <c r="V323" s="2">
        <f t="shared" si="29"/>
        <v>100</v>
      </c>
      <c r="AE323" s="2">
        <v>321</v>
      </c>
      <c r="AH323" s="2">
        <v>0</v>
      </c>
    </row>
    <row r="324" spans="1:34" hidden="1" x14ac:dyDescent="0.2">
      <c r="A324" s="2">
        <f t="shared" si="24"/>
        <v>3.2199999999999753</v>
      </c>
      <c r="G324" s="2">
        <f t="shared" si="25"/>
        <v>523.15</v>
      </c>
      <c r="I324" s="2">
        <f t="shared" si="26"/>
        <v>293.14999999999998</v>
      </c>
      <c r="J324" s="2">
        <f t="shared" si="27"/>
        <v>293.14999999999998</v>
      </c>
      <c r="K324" s="2">
        <f t="shared" si="28"/>
        <v>293.14999999999998</v>
      </c>
      <c r="V324" s="2">
        <f t="shared" si="29"/>
        <v>100</v>
      </c>
      <c r="AE324" s="2">
        <v>322</v>
      </c>
      <c r="AH324" s="2">
        <v>0</v>
      </c>
    </row>
    <row r="325" spans="1:34" hidden="1" x14ac:dyDescent="0.2">
      <c r="A325" s="2">
        <f t="shared" si="24"/>
        <v>3.2299999999999751</v>
      </c>
      <c r="G325" s="2">
        <f t="shared" si="25"/>
        <v>523.15</v>
      </c>
      <c r="I325" s="2">
        <f t="shared" si="26"/>
        <v>293.14999999999998</v>
      </c>
      <c r="J325" s="2">
        <f t="shared" si="27"/>
        <v>293.14999999999998</v>
      </c>
      <c r="K325" s="2">
        <f t="shared" si="28"/>
        <v>293.14999999999998</v>
      </c>
      <c r="V325" s="2">
        <f t="shared" si="29"/>
        <v>100</v>
      </c>
      <c r="AE325" s="2">
        <v>323</v>
      </c>
      <c r="AH325" s="2">
        <v>0</v>
      </c>
    </row>
    <row r="326" spans="1:34" hidden="1" x14ac:dyDescent="0.2">
      <c r="A326" s="2">
        <f t="shared" si="24"/>
        <v>3.2399999999999749</v>
      </c>
      <c r="G326" s="2">
        <f t="shared" si="25"/>
        <v>523.15</v>
      </c>
      <c r="I326" s="2">
        <f t="shared" si="26"/>
        <v>293.14999999999998</v>
      </c>
      <c r="J326" s="2">
        <f t="shared" si="27"/>
        <v>293.14999999999998</v>
      </c>
      <c r="K326" s="2">
        <f t="shared" si="28"/>
        <v>293.14999999999998</v>
      </c>
      <c r="V326" s="2">
        <f t="shared" si="29"/>
        <v>100</v>
      </c>
      <c r="AE326" s="2">
        <v>324</v>
      </c>
      <c r="AH326" s="2">
        <v>0</v>
      </c>
    </row>
    <row r="327" spans="1:34" hidden="1" x14ac:dyDescent="0.2">
      <c r="A327" s="2">
        <f t="shared" si="24"/>
        <v>3.2499999999999747</v>
      </c>
      <c r="G327" s="2">
        <f t="shared" si="25"/>
        <v>523.15</v>
      </c>
      <c r="I327" s="2">
        <f t="shared" si="26"/>
        <v>293.14999999999998</v>
      </c>
      <c r="J327" s="2">
        <f t="shared" si="27"/>
        <v>293.14999999999998</v>
      </c>
      <c r="K327" s="2">
        <f t="shared" si="28"/>
        <v>293.14999999999998</v>
      </c>
      <c r="V327" s="2">
        <f t="shared" si="29"/>
        <v>100</v>
      </c>
      <c r="AE327" s="2">
        <v>325</v>
      </c>
      <c r="AH327" s="2">
        <v>0</v>
      </c>
    </row>
    <row r="328" spans="1:34" hidden="1" x14ac:dyDescent="0.2">
      <c r="A328" s="2">
        <f t="shared" si="24"/>
        <v>3.2599999999999745</v>
      </c>
      <c r="G328" s="2">
        <f t="shared" si="25"/>
        <v>523.15</v>
      </c>
      <c r="I328" s="2">
        <f t="shared" si="26"/>
        <v>293.14999999999998</v>
      </c>
      <c r="J328" s="2">
        <f t="shared" si="27"/>
        <v>293.14999999999998</v>
      </c>
      <c r="K328" s="2">
        <f t="shared" si="28"/>
        <v>293.14999999999998</v>
      </c>
      <c r="V328" s="2">
        <f t="shared" si="29"/>
        <v>100</v>
      </c>
      <c r="AE328" s="2">
        <v>326</v>
      </c>
      <c r="AH328" s="2">
        <v>0</v>
      </c>
    </row>
    <row r="329" spans="1:34" hidden="1" x14ac:dyDescent="0.2">
      <c r="A329" s="2">
        <f t="shared" si="24"/>
        <v>3.2699999999999743</v>
      </c>
      <c r="G329" s="2">
        <f t="shared" si="25"/>
        <v>523.15</v>
      </c>
      <c r="I329" s="2">
        <f t="shared" si="26"/>
        <v>293.14999999999998</v>
      </c>
      <c r="J329" s="2">
        <f t="shared" si="27"/>
        <v>293.14999999999998</v>
      </c>
      <c r="K329" s="2">
        <f t="shared" si="28"/>
        <v>293.14999999999998</v>
      </c>
      <c r="V329" s="2">
        <f t="shared" si="29"/>
        <v>100</v>
      </c>
      <c r="AE329" s="2">
        <v>327</v>
      </c>
      <c r="AH329" s="2">
        <v>0</v>
      </c>
    </row>
    <row r="330" spans="1:34" hidden="1" x14ac:dyDescent="0.2">
      <c r="A330" s="2">
        <f t="shared" si="24"/>
        <v>3.279999999999974</v>
      </c>
      <c r="G330" s="2">
        <f t="shared" si="25"/>
        <v>523.15</v>
      </c>
      <c r="I330" s="2">
        <f t="shared" si="26"/>
        <v>293.14999999999998</v>
      </c>
      <c r="J330" s="2">
        <f t="shared" si="27"/>
        <v>293.14999999999998</v>
      </c>
      <c r="K330" s="2">
        <f t="shared" si="28"/>
        <v>293.14999999999998</v>
      </c>
      <c r="V330" s="2">
        <f t="shared" si="29"/>
        <v>100</v>
      </c>
      <c r="AE330" s="2">
        <v>328</v>
      </c>
      <c r="AH330" s="2">
        <v>0</v>
      </c>
    </row>
    <row r="331" spans="1:34" hidden="1" x14ac:dyDescent="0.2">
      <c r="A331" s="2">
        <f t="shared" ref="A331:A394" si="30">$A330+$D$2</f>
        <v>3.2899999999999738</v>
      </c>
      <c r="G331" s="2">
        <f t="shared" si="25"/>
        <v>523.15</v>
      </c>
      <c r="I331" s="2">
        <f t="shared" si="26"/>
        <v>293.14999999999998</v>
      </c>
      <c r="J331" s="2">
        <f t="shared" si="27"/>
        <v>293.14999999999998</v>
      </c>
      <c r="K331" s="2">
        <f t="shared" si="28"/>
        <v>293.14999999999998</v>
      </c>
      <c r="V331" s="2">
        <f t="shared" si="29"/>
        <v>100</v>
      </c>
      <c r="AE331" s="2">
        <v>329</v>
      </c>
      <c r="AH331" s="2">
        <v>0</v>
      </c>
    </row>
    <row r="332" spans="1:34" hidden="1" x14ac:dyDescent="0.2">
      <c r="A332" s="2">
        <f t="shared" si="30"/>
        <v>3.2999999999999736</v>
      </c>
      <c r="G332" s="2">
        <f t="shared" ref="G332:G395" si="31">G331</f>
        <v>523.15</v>
      </c>
      <c r="I332" s="2">
        <f t="shared" ref="I332:I395" si="32">I331</f>
        <v>293.14999999999998</v>
      </c>
      <c r="J332" s="2">
        <f t="shared" ref="J332:J395" si="33">J331</f>
        <v>293.14999999999998</v>
      </c>
      <c r="K332" s="2">
        <f t="shared" ref="K332:K395" si="34">K331</f>
        <v>293.14999999999998</v>
      </c>
      <c r="V332" s="2">
        <f t="shared" ref="V332:V395" si="35">V331</f>
        <v>100</v>
      </c>
      <c r="AE332" s="2">
        <v>330</v>
      </c>
      <c r="AH332" s="2">
        <v>0</v>
      </c>
    </row>
    <row r="333" spans="1:34" hidden="1" x14ac:dyDescent="0.2">
      <c r="A333" s="2">
        <f t="shared" si="30"/>
        <v>3.3099999999999734</v>
      </c>
      <c r="G333" s="2">
        <f t="shared" si="31"/>
        <v>523.15</v>
      </c>
      <c r="I333" s="2">
        <f t="shared" si="32"/>
        <v>293.14999999999998</v>
      </c>
      <c r="J333" s="2">
        <f t="shared" si="33"/>
        <v>293.14999999999998</v>
      </c>
      <c r="K333" s="2">
        <f t="shared" si="34"/>
        <v>293.14999999999998</v>
      </c>
      <c r="V333" s="2">
        <f t="shared" si="35"/>
        <v>100</v>
      </c>
      <c r="AE333" s="2">
        <v>331</v>
      </c>
      <c r="AH333" s="2">
        <v>0</v>
      </c>
    </row>
    <row r="334" spans="1:34" hidden="1" x14ac:dyDescent="0.2">
      <c r="A334" s="2">
        <f t="shared" si="30"/>
        <v>3.3199999999999732</v>
      </c>
      <c r="G334" s="2">
        <f t="shared" si="31"/>
        <v>523.15</v>
      </c>
      <c r="I334" s="2">
        <f t="shared" si="32"/>
        <v>293.14999999999998</v>
      </c>
      <c r="J334" s="2">
        <f t="shared" si="33"/>
        <v>293.14999999999998</v>
      </c>
      <c r="K334" s="2">
        <f t="shared" si="34"/>
        <v>293.14999999999998</v>
      </c>
      <c r="V334" s="2">
        <f t="shared" si="35"/>
        <v>100</v>
      </c>
      <c r="AE334" s="2">
        <v>332</v>
      </c>
      <c r="AH334" s="2">
        <v>0</v>
      </c>
    </row>
    <row r="335" spans="1:34" hidden="1" x14ac:dyDescent="0.2">
      <c r="A335" s="2">
        <f t="shared" si="30"/>
        <v>3.329999999999973</v>
      </c>
      <c r="G335" s="2">
        <f t="shared" si="31"/>
        <v>523.15</v>
      </c>
      <c r="I335" s="2">
        <f t="shared" si="32"/>
        <v>293.14999999999998</v>
      </c>
      <c r="J335" s="2">
        <f t="shared" si="33"/>
        <v>293.14999999999998</v>
      </c>
      <c r="K335" s="2">
        <f t="shared" si="34"/>
        <v>293.14999999999998</v>
      </c>
      <c r="V335" s="2">
        <f t="shared" si="35"/>
        <v>100</v>
      </c>
      <c r="AE335" s="2">
        <v>333</v>
      </c>
      <c r="AH335" s="2">
        <v>0</v>
      </c>
    </row>
    <row r="336" spans="1:34" hidden="1" x14ac:dyDescent="0.2">
      <c r="A336" s="2">
        <f t="shared" si="30"/>
        <v>3.3399999999999728</v>
      </c>
      <c r="G336" s="2">
        <f t="shared" si="31"/>
        <v>523.15</v>
      </c>
      <c r="I336" s="2">
        <f t="shared" si="32"/>
        <v>293.14999999999998</v>
      </c>
      <c r="J336" s="2">
        <f t="shared" si="33"/>
        <v>293.14999999999998</v>
      </c>
      <c r="K336" s="2">
        <f t="shared" si="34"/>
        <v>293.14999999999998</v>
      </c>
      <c r="V336" s="2">
        <f t="shared" si="35"/>
        <v>100</v>
      </c>
      <c r="AE336" s="2">
        <v>334</v>
      </c>
      <c r="AH336" s="2">
        <v>0</v>
      </c>
    </row>
    <row r="337" spans="1:34" hidden="1" x14ac:dyDescent="0.2">
      <c r="A337" s="2">
        <f t="shared" si="30"/>
        <v>3.3499999999999726</v>
      </c>
      <c r="G337" s="2">
        <f t="shared" si="31"/>
        <v>523.15</v>
      </c>
      <c r="I337" s="2">
        <f t="shared" si="32"/>
        <v>293.14999999999998</v>
      </c>
      <c r="J337" s="2">
        <f t="shared" si="33"/>
        <v>293.14999999999998</v>
      </c>
      <c r="K337" s="2">
        <f t="shared" si="34"/>
        <v>293.14999999999998</v>
      </c>
      <c r="V337" s="2">
        <f t="shared" si="35"/>
        <v>100</v>
      </c>
      <c r="AE337" s="2">
        <v>335</v>
      </c>
      <c r="AH337" s="2">
        <v>0</v>
      </c>
    </row>
    <row r="338" spans="1:34" hidden="1" x14ac:dyDescent="0.2">
      <c r="A338" s="2">
        <f t="shared" si="30"/>
        <v>3.3599999999999723</v>
      </c>
      <c r="G338" s="2">
        <f t="shared" si="31"/>
        <v>523.15</v>
      </c>
      <c r="I338" s="2">
        <f t="shared" si="32"/>
        <v>293.14999999999998</v>
      </c>
      <c r="J338" s="2">
        <f t="shared" si="33"/>
        <v>293.14999999999998</v>
      </c>
      <c r="K338" s="2">
        <f t="shared" si="34"/>
        <v>293.14999999999998</v>
      </c>
      <c r="V338" s="2">
        <f t="shared" si="35"/>
        <v>100</v>
      </c>
      <c r="AE338" s="2">
        <v>336</v>
      </c>
      <c r="AH338" s="2">
        <v>0</v>
      </c>
    </row>
    <row r="339" spans="1:34" hidden="1" x14ac:dyDescent="0.2">
      <c r="A339" s="2">
        <f t="shared" si="30"/>
        <v>3.3699999999999721</v>
      </c>
      <c r="G339" s="2">
        <f t="shared" si="31"/>
        <v>523.15</v>
      </c>
      <c r="I339" s="2">
        <f t="shared" si="32"/>
        <v>293.14999999999998</v>
      </c>
      <c r="J339" s="2">
        <f t="shared" si="33"/>
        <v>293.14999999999998</v>
      </c>
      <c r="K339" s="2">
        <f t="shared" si="34"/>
        <v>293.14999999999998</v>
      </c>
      <c r="V339" s="2">
        <f t="shared" si="35"/>
        <v>100</v>
      </c>
      <c r="AE339" s="2">
        <v>337</v>
      </c>
      <c r="AH339" s="2">
        <v>0</v>
      </c>
    </row>
    <row r="340" spans="1:34" hidden="1" x14ac:dyDescent="0.2">
      <c r="A340" s="2">
        <f t="shared" si="30"/>
        <v>3.3799999999999719</v>
      </c>
      <c r="G340" s="2">
        <f t="shared" si="31"/>
        <v>523.15</v>
      </c>
      <c r="I340" s="2">
        <f t="shared" si="32"/>
        <v>293.14999999999998</v>
      </c>
      <c r="J340" s="2">
        <f t="shared" si="33"/>
        <v>293.14999999999998</v>
      </c>
      <c r="K340" s="2">
        <f t="shared" si="34"/>
        <v>293.14999999999998</v>
      </c>
      <c r="V340" s="2">
        <f t="shared" si="35"/>
        <v>100</v>
      </c>
      <c r="AE340" s="2">
        <v>338</v>
      </c>
      <c r="AH340" s="2">
        <v>0</v>
      </c>
    </row>
    <row r="341" spans="1:34" hidden="1" x14ac:dyDescent="0.2">
      <c r="A341" s="2">
        <f t="shared" si="30"/>
        <v>3.3899999999999717</v>
      </c>
      <c r="G341" s="2">
        <f t="shared" si="31"/>
        <v>523.15</v>
      </c>
      <c r="I341" s="2">
        <f t="shared" si="32"/>
        <v>293.14999999999998</v>
      </c>
      <c r="J341" s="2">
        <f t="shared" si="33"/>
        <v>293.14999999999998</v>
      </c>
      <c r="K341" s="2">
        <f t="shared" si="34"/>
        <v>293.14999999999998</v>
      </c>
      <c r="V341" s="2">
        <f t="shared" si="35"/>
        <v>100</v>
      </c>
      <c r="AE341" s="2">
        <v>339</v>
      </c>
      <c r="AH341" s="2">
        <v>0</v>
      </c>
    </row>
    <row r="342" spans="1:34" hidden="1" x14ac:dyDescent="0.2">
      <c r="A342" s="2">
        <f t="shared" si="30"/>
        <v>3.3999999999999715</v>
      </c>
      <c r="G342" s="2">
        <f t="shared" si="31"/>
        <v>523.15</v>
      </c>
      <c r="I342" s="2">
        <f t="shared" si="32"/>
        <v>293.14999999999998</v>
      </c>
      <c r="J342" s="2">
        <f t="shared" si="33"/>
        <v>293.14999999999998</v>
      </c>
      <c r="K342" s="2">
        <f t="shared" si="34"/>
        <v>293.14999999999998</v>
      </c>
      <c r="V342" s="2">
        <f t="shared" si="35"/>
        <v>100</v>
      </c>
      <c r="AE342" s="2">
        <v>340</v>
      </c>
      <c r="AH342" s="2">
        <v>0</v>
      </c>
    </row>
    <row r="343" spans="1:34" hidden="1" x14ac:dyDescent="0.2">
      <c r="A343" s="2">
        <f t="shared" si="30"/>
        <v>3.4099999999999713</v>
      </c>
      <c r="G343" s="2">
        <f t="shared" si="31"/>
        <v>523.15</v>
      </c>
      <c r="I343" s="2">
        <f t="shared" si="32"/>
        <v>293.14999999999998</v>
      </c>
      <c r="J343" s="2">
        <f t="shared" si="33"/>
        <v>293.14999999999998</v>
      </c>
      <c r="K343" s="2">
        <f t="shared" si="34"/>
        <v>293.14999999999998</v>
      </c>
      <c r="V343" s="2">
        <f t="shared" si="35"/>
        <v>100</v>
      </c>
      <c r="AE343" s="2">
        <v>341</v>
      </c>
      <c r="AH343" s="2">
        <v>0</v>
      </c>
    </row>
    <row r="344" spans="1:34" hidden="1" x14ac:dyDescent="0.2">
      <c r="A344" s="2">
        <f t="shared" si="30"/>
        <v>3.4199999999999711</v>
      </c>
      <c r="G344" s="2">
        <f t="shared" si="31"/>
        <v>523.15</v>
      </c>
      <c r="I344" s="2">
        <f t="shared" si="32"/>
        <v>293.14999999999998</v>
      </c>
      <c r="J344" s="2">
        <f t="shared" si="33"/>
        <v>293.14999999999998</v>
      </c>
      <c r="K344" s="2">
        <f t="shared" si="34"/>
        <v>293.14999999999998</v>
      </c>
      <c r="V344" s="2">
        <f t="shared" si="35"/>
        <v>100</v>
      </c>
      <c r="AE344" s="2">
        <v>342</v>
      </c>
      <c r="AH344" s="2">
        <v>0</v>
      </c>
    </row>
    <row r="345" spans="1:34" hidden="1" x14ac:dyDescent="0.2">
      <c r="A345" s="2">
        <f t="shared" si="30"/>
        <v>3.4299999999999708</v>
      </c>
      <c r="G345" s="2">
        <f t="shared" si="31"/>
        <v>523.15</v>
      </c>
      <c r="I345" s="2">
        <f t="shared" si="32"/>
        <v>293.14999999999998</v>
      </c>
      <c r="J345" s="2">
        <f t="shared" si="33"/>
        <v>293.14999999999998</v>
      </c>
      <c r="K345" s="2">
        <f t="shared" si="34"/>
        <v>293.14999999999998</v>
      </c>
      <c r="V345" s="2">
        <f t="shared" si="35"/>
        <v>100</v>
      </c>
      <c r="AE345" s="2">
        <v>343</v>
      </c>
      <c r="AH345" s="2">
        <v>0</v>
      </c>
    </row>
    <row r="346" spans="1:34" hidden="1" x14ac:dyDescent="0.2">
      <c r="A346" s="2">
        <f t="shared" si="30"/>
        <v>3.4399999999999706</v>
      </c>
      <c r="G346" s="2">
        <f t="shared" si="31"/>
        <v>523.15</v>
      </c>
      <c r="I346" s="2">
        <f t="shared" si="32"/>
        <v>293.14999999999998</v>
      </c>
      <c r="J346" s="2">
        <f t="shared" si="33"/>
        <v>293.14999999999998</v>
      </c>
      <c r="K346" s="2">
        <f t="shared" si="34"/>
        <v>293.14999999999998</v>
      </c>
      <c r="V346" s="2">
        <f t="shared" si="35"/>
        <v>100</v>
      </c>
      <c r="AE346" s="2">
        <v>344</v>
      </c>
      <c r="AH346" s="2">
        <v>0</v>
      </c>
    </row>
    <row r="347" spans="1:34" hidden="1" x14ac:dyDescent="0.2">
      <c r="A347" s="2">
        <f t="shared" si="30"/>
        <v>3.4499999999999704</v>
      </c>
      <c r="G347" s="2">
        <f t="shared" si="31"/>
        <v>523.15</v>
      </c>
      <c r="I347" s="2">
        <f t="shared" si="32"/>
        <v>293.14999999999998</v>
      </c>
      <c r="J347" s="2">
        <f t="shared" si="33"/>
        <v>293.14999999999998</v>
      </c>
      <c r="K347" s="2">
        <f t="shared" si="34"/>
        <v>293.14999999999998</v>
      </c>
      <c r="V347" s="2">
        <f t="shared" si="35"/>
        <v>100</v>
      </c>
      <c r="AE347" s="2">
        <v>345</v>
      </c>
      <c r="AH347" s="2">
        <v>0</v>
      </c>
    </row>
    <row r="348" spans="1:34" hidden="1" x14ac:dyDescent="0.2">
      <c r="A348" s="2">
        <f t="shared" si="30"/>
        <v>3.4599999999999702</v>
      </c>
      <c r="G348" s="2">
        <f t="shared" si="31"/>
        <v>523.15</v>
      </c>
      <c r="I348" s="2">
        <f t="shared" si="32"/>
        <v>293.14999999999998</v>
      </c>
      <c r="J348" s="2">
        <f t="shared" si="33"/>
        <v>293.14999999999998</v>
      </c>
      <c r="K348" s="2">
        <f t="shared" si="34"/>
        <v>293.14999999999998</v>
      </c>
      <c r="V348" s="2">
        <f t="shared" si="35"/>
        <v>100</v>
      </c>
      <c r="AE348" s="2">
        <v>346</v>
      </c>
      <c r="AH348" s="2">
        <v>0</v>
      </c>
    </row>
    <row r="349" spans="1:34" hidden="1" x14ac:dyDescent="0.2">
      <c r="A349" s="2">
        <f t="shared" si="30"/>
        <v>3.46999999999997</v>
      </c>
      <c r="G349" s="2">
        <f t="shared" si="31"/>
        <v>523.15</v>
      </c>
      <c r="I349" s="2">
        <f t="shared" si="32"/>
        <v>293.14999999999998</v>
      </c>
      <c r="J349" s="2">
        <f t="shared" si="33"/>
        <v>293.14999999999998</v>
      </c>
      <c r="K349" s="2">
        <f t="shared" si="34"/>
        <v>293.14999999999998</v>
      </c>
      <c r="V349" s="2">
        <f t="shared" si="35"/>
        <v>100</v>
      </c>
      <c r="AE349" s="2">
        <v>347</v>
      </c>
      <c r="AH349" s="2">
        <v>0</v>
      </c>
    </row>
    <row r="350" spans="1:34" hidden="1" x14ac:dyDescent="0.2">
      <c r="A350" s="2">
        <f t="shared" si="30"/>
        <v>3.4799999999999698</v>
      </c>
      <c r="G350" s="2">
        <f t="shared" si="31"/>
        <v>523.15</v>
      </c>
      <c r="I350" s="2">
        <f t="shared" si="32"/>
        <v>293.14999999999998</v>
      </c>
      <c r="J350" s="2">
        <f t="shared" si="33"/>
        <v>293.14999999999998</v>
      </c>
      <c r="K350" s="2">
        <f t="shared" si="34"/>
        <v>293.14999999999998</v>
      </c>
      <c r="V350" s="2">
        <f t="shared" si="35"/>
        <v>100</v>
      </c>
      <c r="AE350" s="2">
        <v>348</v>
      </c>
      <c r="AH350" s="2">
        <v>0</v>
      </c>
    </row>
    <row r="351" spans="1:34" hidden="1" x14ac:dyDescent="0.2">
      <c r="A351" s="2">
        <f t="shared" si="30"/>
        <v>3.4899999999999696</v>
      </c>
      <c r="G351" s="2">
        <f t="shared" si="31"/>
        <v>523.15</v>
      </c>
      <c r="I351" s="2">
        <f t="shared" si="32"/>
        <v>293.14999999999998</v>
      </c>
      <c r="J351" s="2">
        <f t="shared" si="33"/>
        <v>293.14999999999998</v>
      </c>
      <c r="K351" s="2">
        <f t="shared" si="34"/>
        <v>293.14999999999998</v>
      </c>
      <c r="V351" s="2">
        <f t="shared" si="35"/>
        <v>100</v>
      </c>
      <c r="AE351" s="2">
        <v>349</v>
      </c>
      <c r="AH351" s="2">
        <v>0</v>
      </c>
    </row>
    <row r="352" spans="1:34" hidden="1" x14ac:dyDescent="0.2">
      <c r="A352" s="2">
        <f t="shared" si="30"/>
        <v>3.4999999999999694</v>
      </c>
      <c r="G352" s="2">
        <f t="shared" si="31"/>
        <v>523.15</v>
      </c>
      <c r="I352" s="2">
        <f t="shared" si="32"/>
        <v>293.14999999999998</v>
      </c>
      <c r="J352" s="2">
        <f t="shared" si="33"/>
        <v>293.14999999999998</v>
      </c>
      <c r="K352" s="2">
        <f t="shared" si="34"/>
        <v>293.14999999999998</v>
      </c>
      <c r="V352" s="2">
        <f t="shared" si="35"/>
        <v>100</v>
      </c>
      <c r="AE352" s="2">
        <v>350</v>
      </c>
      <c r="AH352" s="2">
        <v>0</v>
      </c>
    </row>
    <row r="353" spans="1:34" hidden="1" x14ac:dyDescent="0.2">
      <c r="A353" s="2">
        <f t="shared" si="30"/>
        <v>3.5099999999999691</v>
      </c>
      <c r="G353" s="2">
        <f t="shared" si="31"/>
        <v>523.15</v>
      </c>
      <c r="I353" s="2">
        <f t="shared" si="32"/>
        <v>293.14999999999998</v>
      </c>
      <c r="J353" s="2">
        <f t="shared" si="33"/>
        <v>293.14999999999998</v>
      </c>
      <c r="K353" s="2">
        <f t="shared" si="34"/>
        <v>293.14999999999998</v>
      </c>
      <c r="V353" s="2">
        <f t="shared" si="35"/>
        <v>100</v>
      </c>
      <c r="AE353" s="2">
        <v>351</v>
      </c>
      <c r="AH353" s="2">
        <v>0</v>
      </c>
    </row>
    <row r="354" spans="1:34" hidden="1" x14ac:dyDescent="0.2">
      <c r="A354" s="2">
        <f t="shared" si="30"/>
        <v>3.5199999999999689</v>
      </c>
      <c r="G354" s="2">
        <f t="shared" si="31"/>
        <v>523.15</v>
      </c>
      <c r="I354" s="2">
        <f t="shared" si="32"/>
        <v>293.14999999999998</v>
      </c>
      <c r="J354" s="2">
        <f t="shared" si="33"/>
        <v>293.14999999999998</v>
      </c>
      <c r="K354" s="2">
        <f t="shared" si="34"/>
        <v>293.14999999999998</v>
      </c>
      <c r="V354" s="2">
        <f t="shared" si="35"/>
        <v>100</v>
      </c>
      <c r="AE354" s="2">
        <v>352</v>
      </c>
      <c r="AH354" s="2">
        <v>0</v>
      </c>
    </row>
    <row r="355" spans="1:34" hidden="1" x14ac:dyDescent="0.2">
      <c r="A355" s="2">
        <f t="shared" si="30"/>
        <v>3.5299999999999687</v>
      </c>
      <c r="G355" s="2">
        <f t="shared" si="31"/>
        <v>523.15</v>
      </c>
      <c r="I355" s="2">
        <f t="shared" si="32"/>
        <v>293.14999999999998</v>
      </c>
      <c r="J355" s="2">
        <f t="shared" si="33"/>
        <v>293.14999999999998</v>
      </c>
      <c r="K355" s="2">
        <f t="shared" si="34"/>
        <v>293.14999999999998</v>
      </c>
      <c r="V355" s="2">
        <f t="shared" si="35"/>
        <v>100</v>
      </c>
      <c r="AE355" s="2">
        <v>353</v>
      </c>
      <c r="AH355" s="2">
        <v>0</v>
      </c>
    </row>
    <row r="356" spans="1:34" hidden="1" x14ac:dyDescent="0.2">
      <c r="A356" s="2">
        <f t="shared" si="30"/>
        <v>3.5399999999999685</v>
      </c>
      <c r="G356" s="2">
        <f t="shared" si="31"/>
        <v>523.15</v>
      </c>
      <c r="I356" s="2">
        <f t="shared" si="32"/>
        <v>293.14999999999998</v>
      </c>
      <c r="J356" s="2">
        <f t="shared" si="33"/>
        <v>293.14999999999998</v>
      </c>
      <c r="K356" s="2">
        <f t="shared" si="34"/>
        <v>293.14999999999998</v>
      </c>
      <c r="V356" s="2">
        <f t="shared" si="35"/>
        <v>100</v>
      </c>
      <c r="AE356" s="2">
        <v>354</v>
      </c>
      <c r="AH356" s="2">
        <v>0</v>
      </c>
    </row>
    <row r="357" spans="1:34" hidden="1" x14ac:dyDescent="0.2">
      <c r="A357" s="2">
        <f t="shared" si="30"/>
        <v>3.5499999999999683</v>
      </c>
      <c r="G357" s="2">
        <f t="shared" si="31"/>
        <v>523.15</v>
      </c>
      <c r="I357" s="2">
        <f t="shared" si="32"/>
        <v>293.14999999999998</v>
      </c>
      <c r="J357" s="2">
        <f t="shared" si="33"/>
        <v>293.14999999999998</v>
      </c>
      <c r="K357" s="2">
        <f t="shared" si="34"/>
        <v>293.14999999999998</v>
      </c>
      <c r="V357" s="2">
        <f t="shared" si="35"/>
        <v>100</v>
      </c>
      <c r="AE357" s="2">
        <v>355</v>
      </c>
      <c r="AH357" s="2">
        <v>0</v>
      </c>
    </row>
    <row r="358" spans="1:34" hidden="1" x14ac:dyDescent="0.2">
      <c r="A358" s="2">
        <f t="shared" si="30"/>
        <v>3.5599999999999681</v>
      </c>
      <c r="G358" s="2">
        <f t="shared" si="31"/>
        <v>523.15</v>
      </c>
      <c r="I358" s="2">
        <f t="shared" si="32"/>
        <v>293.14999999999998</v>
      </c>
      <c r="J358" s="2">
        <f t="shared" si="33"/>
        <v>293.14999999999998</v>
      </c>
      <c r="K358" s="2">
        <f t="shared" si="34"/>
        <v>293.14999999999998</v>
      </c>
      <c r="V358" s="2">
        <f t="shared" si="35"/>
        <v>100</v>
      </c>
      <c r="AE358" s="2">
        <v>356</v>
      </c>
      <c r="AH358" s="2">
        <v>0</v>
      </c>
    </row>
    <row r="359" spans="1:34" hidden="1" x14ac:dyDescent="0.2">
      <c r="A359" s="2">
        <f t="shared" si="30"/>
        <v>3.5699999999999679</v>
      </c>
      <c r="G359" s="2">
        <f t="shared" si="31"/>
        <v>523.15</v>
      </c>
      <c r="I359" s="2">
        <f t="shared" si="32"/>
        <v>293.14999999999998</v>
      </c>
      <c r="J359" s="2">
        <f t="shared" si="33"/>
        <v>293.14999999999998</v>
      </c>
      <c r="K359" s="2">
        <f t="shared" si="34"/>
        <v>293.14999999999998</v>
      </c>
      <c r="V359" s="2">
        <f t="shared" si="35"/>
        <v>100</v>
      </c>
      <c r="AE359" s="2">
        <v>357</v>
      </c>
      <c r="AH359" s="2">
        <v>0</v>
      </c>
    </row>
    <row r="360" spans="1:34" hidden="1" x14ac:dyDescent="0.2">
      <c r="A360" s="2">
        <f t="shared" si="30"/>
        <v>3.5799999999999677</v>
      </c>
      <c r="G360" s="2">
        <f t="shared" si="31"/>
        <v>523.15</v>
      </c>
      <c r="I360" s="2">
        <f t="shared" si="32"/>
        <v>293.14999999999998</v>
      </c>
      <c r="J360" s="2">
        <f t="shared" si="33"/>
        <v>293.14999999999998</v>
      </c>
      <c r="K360" s="2">
        <f t="shared" si="34"/>
        <v>293.14999999999998</v>
      </c>
      <c r="V360" s="2">
        <f t="shared" si="35"/>
        <v>100</v>
      </c>
      <c r="AE360" s="2">
        <v>358</v>
      </c>
      <c r="AH360" s="2">
        <v>0</v>
      </c>
    </row>
    <row r="361" spans="1:34" hidden="1" x14ac:dyDescent="0.2">
      <c r="A361" s="2">
        <f t="shared" si="30"/>
        <v>3.5899999999999674</v>
      </c>
      <c r="G361" s="2">
        <f t="shared" si="31"/>
        <v>523.15</v>
      </c>
      <c r="I361" s="2">
        <f t="shared" si="32"/>
        <v>293.14999999999998</v>
      </c>
      <c r="J361" s="2">
        <f t="shared" si="33"/>
        <v>293.14999999999998</v>
      </c>
      <c r="K361" s="2">
        <f t="shared" si="34"/>
        <v>293.14999999999998</v>
      </c>
      <c r="V361" s="2">
        <f t="shared" si="35"/>
        <v>100</v>
      </c>
      <c r="AE361" s="2">
        <v>359</v>
      </c>
      <c r="AH361" s="2">
        <v>0</v>
      </c>
    </row>
    <row r="362" spans="1:34" hidden="1" x14ac:dyDescent="0.2">
      <c r="A362" s="2">
        <f t="shared" si="30"/>
        <v>3.5999999999999672</v>
      </c>
      <c r="G362" s="2">
        <f t="shared" si="31"/>
        <v>523.15</v>
      </c>
      <c r="I362" s="2">
        <f t="shared" si="32"/>
        <v>293.14999999999998</v>
      </c>
      <c r="J362" s="2">
        <f t="shared" si="33"/>
        <v>293.14999999999998</v>
      </c>
      <c r="K362" s="2">
        <f t="shared" si="34"/>
        <v>293.14999999999998</v>
      </c>
      <c r="V362" s="2">
        <f t="shared" si="35"/>
        <v>100</v>
      </c>
      <c r="AE362" s="2">
        <v>360</v>
      </c>
      <c r="AH362" s="2">
        <v>0</v>
      </c>
    </row>
    <row r="363" spans="1:34" hidden="1" x14ac:dyDescent="0.2">
      <c r="A363" s="2">
        <f t="shared" si="30"/>
        <v>3.609999999999967</v>
      </c>
      <c r="G363" s="2">
        <f t="shared" si="31"/>
        <v>523.15</v>
      </c>
      <c r="I363" s="2">
        <f t="shared" si="32"/>
        <v>293.14999999999998</v>
      </c>
      <c r="J363" s="2">
        <f t="shared" si="33"/>
        <v>293.14999999999998</v>
      </c>
      <c r="K363" s="2">
        <f t="shared" si="34"/>
        <v>293.14999999999998</v>
      </c>
      <c r="V363" s="2">
        <f t="shared" si="35"/>
        <v>100</v>
      </c>
      <c r="AE363" s="2">
        <v>361</v>
      </c>
      <c r="AH363" s="2">
        <v>0</v>
      </c>
    </row>
    <row r="364" spans="1:34" hidden="1" x14ac:dyDescent="0.2">
      <c r="A364" s="2">
        <f t="shared" si="30"/>
        <v>3.6199999999999668</v>
      </c>
      <c r="G364" s="2">
        <f t="shared" si="31"/>
        <v>523.15</v>
      </c>
      <c r="I364" s="2">
        <f t="shared" si="32"/>
        <v>293.14999999999998</v>
      </c>
      <c r="J364" s="2">
        <f t="shared" si="33"/>
        <v>293.14999999999998</v>
      </c>
      <c r="K364" s="2">
        <f t="shared" si="34"/>
        <v>293.14999999999998</v>
      </c>
      <c r="V364" s="2">
        <f t="shared" si="35"/>
        <v>100</v>
      </c>
      <c r="AE364" s="2">
        <v>362</v>
      </c>
      <c r="AH364" s="2">
        <v>0</v>
      </c>
    </row>
    <row r="365" spans="1:34" hidden="1" x14ac:dyDescent="0.2">
      <c r="A365" s="2">
        <f t="shared" si="30"/>
        <v>3.6299999999999666</v>
      </c>
      <c r="G365" s="2">
        <f t="shared" si="31"/>
        <v>523.15</v>
      </c>
      <c r="I365" s="2">
        <f t="shared" si="32"/>
        <v>293.14999999999998</v>
      </c>
      <c r="J365" s="2">
        <f t="shared" si="33"/>
        <v>293.14999999999998</v>
      </c>
      <c r="K365" s="2">
        <f t="shared" si="34"/>
        <v>293.14999999999998</v>
      </c>
      <c r="V365" s="2">
        <f t="shared" si="35"/>
        <v>100</v>
      </c>
      <c r="AE365" s="2">
        <v>363</v>
      </c>
      <c r="AH365" s="2">
        <v>0</v>
      </c>
    </row>
    <row r="366" spans="1:34" hidden="1" x14ac:dyDescent="0.2">
      <c r="A366" s="2">
        <f t="shared" si="30"/>
        <v>3.6399999999999664</v>
      </c>
      <c r="G366" s="2">
        <f t="shared" si="31"/>
        <v>523.15</v>
      </c>
      <c r="I366" s="2">
        <f t="shared" si="32"/>
        <v>293.14999999999998</v>
      </c>
      <c r="J366" s="2">
        <f t="shared" si="33"/>
        <v>293.14999999999998</v>
      </c>
      <c r="K366" s="2">
        <f t="shared" si="34"/>
        <v>293.14999999999998</v>
      </c>
      <c r="V366" s="2">
        <f t="shared" si="35"/>
        <v>100</v>
      </c>
      <c r="AE366" s="2">
        <v>364</v>
      </c>
      <c r="AH366" s="2">
        <v>0</v>
      </c>
    </row>
    <row r="367" spans="1:34" hidden="1" x14ac:dyDescent="0.2">
      <c r="A367" s="2">
        <f t="shared" si="30"/>
        <v>3.6499999999999662</v>
      </c>
      <c r="G367" s="2">
        <f t="shared" si="31"/>
        <v>523.15</v>
      </c>
      <c r="I367" s="2">
        <f t="shared" si="32"/>
        <v>293.14999999999998</v>
      </c>
      <c r="J367" s="2">
        <f t="shared" si="33"/>
        <v>293.14999999999998</v>
      </c>
      <c r="K367" s="2">
        <f t="shared" si="34"/>
        <v>293.14999999999998</v>
      </c>
      <c r="V367" s="2">
        <f t="shared" si="35"/>
        <v>100</v>
      </c>
      <c r="AE367" s="2">
        <v>365</v>
      </c>
      <c r="AH367" s="2">
        <v>0</v>
      </c>
    </row>
    <row r="368" spans="1:34" hidden="1" x14ac:dyDescent="0.2">
      <c r="A368" s="2">
        <f t="shared" si="30"/>
        <v>3.6599999999999659</v>
      </c>
      <c r="G368" s="2">
        <f t="shared" si="31"/>
        <v>523.15</v>
      </c>
      <c r="I368" s="2">
        <f t="shared" si="32"/>
        <v>293.14999999999998</v>
      </c>
      <c r="J368" s="2">
        <f t="shared" si="33"/>
        <v>293.14999999999998</v>
      </c>
      <c r="K368" s="2">
        <f t="shared" si="34"/>
        <v>293.14999999999998</v>
      </c>
      <c r="V368" s="2">
        <f t="shared" si="35"/>
        <v>100</v>
      </c>
      <c r="AE368" s="2">
        <v>366</v>
      </c>
      <c r="AH368" s="2">
        <v>0</v>
      </c>
    </row>
    <row r="369" spans="1:34" hidden="1" x14ac:dyDescent="0.2">
      <c r="A369" s="2">
        <f t="shared" si="30"/>
        <v>3.6699999999999657</v>
      </c>
      <c r="G369" s="2">
        <f t="shared" si="31"/>
        <v>523.15</v>
      </c>
      <c r="I369" s="2">
        <f t="shared" si="32"/>
        <v>293.14999999999998</v>
      </c>
      <c r="J369" s="2">
        <f t="shared" si="33"/>
        <v>293.14999999999998</v>
      </c>
      <c r="K369" s="2">
        <f t="shared" si="34"/>
        <v>293.14999999999998</v>
      </c>
      <c r="V369" s="2">
        <f t="shared" si="35"/>
        <v>100</v>
      </c>
      <c r="AE369" s="2">
        <v>367</v>
      </c>
      <c r="AH369" s="2">
        <v>0</v>
      </c>
    </row>
    <row r="370" spans="1:34" hidden="1" x14ac:dyDescent="0.2">
      <c r="A370" s="2">
        <f t="shared" si="30"/>
        <v>3.6799999999999655</v>
      </c>
      <c r="G370" s="2">
        <f t="shared" si="31"/>
        <v>523.15</v>
      </c>
      <c r="I370" s="2">
        <f t="shared" si="32"/>
        <v>293.14999999999998</v>
      </c>
      <c r="J370" s="2">
        <f t="shared" si="33"/>
        <v>293.14999999999998</v>
      </c>
      <c r="K370" s="2">
        <f t="shared" si="34"/>
        <v>293.14999999999998</v>
      </c>
      <c r="V370" s="2">
        <f t="shared" si="35"/>
        <v>100</v>
      </c>
      <c r="AE370" s="2">
        <v>368</v>
      </c>
      <c r="AH370" s="2">
        <v>0</v>
      </c>
    </row>
    <row r="371" spans="1:34" hidden="1" x14ac:dyDescent="0.2">
      <c r="A371" s="2">
        <f t="shared" si="30"/>
        <v>3.6899999999999653</v>
      </c>
      <c r="G371" s="2">
        <f t="shared" si="31"/>
        <v>523.15</v>
      </c>
      <c r="I371" s="2">
        <f t="shared" si="32"/>
        <v>293.14999999999998</v>
      </c>
      <c r="J371" s="2">
        <f t="shared" si="33"/>
        <v>293.14999999999998</v>
      </c>
      <c r="K371" s="2">
        <f t="shared" si="34"/>
        <v>293.14999999999998</v>
      </c>
      <c r="V371" s="2">
        <f t="shared" si="35"/>
        <v>100</v>
      </c>
      <c r="AE371" s="2">
        <v>369</v>
      </c>
      <c r="AH371" s="2">
        <v>0</v>
      </c>
    </row>
    <row r="372" spans="1:34" hidden="1" x14ac:dyDescent="0.2">
      <c r="A372" s="2">
        <f t="shared" si="30"/>
        <v>3.6999999999999651</v>
      </c>
      <c r="G372" s="2">
        <f t="shared" si="31"/>
        <v>523.15</v>
      </c>
      <c r="I372" s="2">
        <f t="shared" si="32"/>
        <v>293.14999999999998</v>
      </c>
      <c r="J372" s="2">
        <f t="shared" si="33"/>
        <v>293.14999999999998</v>
      </c>
      <c r="K372" s="2">
        <f t="shared" si="34"/>
        <v>293.14999999999998</v>
      </c>
      <c r="V372" s="2">
        <f t="shared" si="35"/>
        <v>100</v>
      </c>
      <c r="AE372" s="2">
        <v>370</v>
      </c>
      <c r="AH372" s="2">
        <v>0</v>
      </c>
    </row>
    <row r="373" spans="1:34" hidden="1" x14ac:dyDescent="0.2">
      <c r="A373" s="2">
        <f t="shared" si="30"/>
        <v>3.7099999999999649</v>
      </c>
      <c r="G373" s="2">
        <f t="shared" si="31"/>
        <v>523.15</v>
      </c>
      <c r="I373" s="2">
        <f t="shared" si="32"/>
        <v>293.14999999999998</v>
      </c>
      <c r="J373" s="2">
        <f t="shared" si="33"/>
        <v>293.14999999999998</v>
      </c>
      <c r="K373" s="2">
        <f t="shared" si="34"/>
        <v>293.14999999999998</v>
      </c>
      <c r="V373" s="2">
        <f t="shared" si="35"/>
        <v>100</v>
      </c>
      <c r="AE373" s="2">
        <v>371</v>
      </c>
      <c r="AH373" s="2">
        <v>0</v>
      </c>
    </row>
    <row r="374" spans="1:34" hidden="1" x14ac:dyDescent="0.2">
      <c r="A374" s="2">
        <f t="shared" si="30"/>
        <v>3.7199999999999647</v>
      </c>
      <c r="G374" s="2">
        <f t="shared" si="31"/>
        <v>523.15</v>
      </c>
      <c r="I374" s="2">
        <f t="shared" si="32"/>
        <v>293.14999999999998</v>
      </c>
      <c r="J374" s="2">
        <f t="shared" si="33"/>
        <v>293.14999999999998</v>
      </c>
      <c r="K374" s="2">
        <f t="shared" si="34"/>
        <v>293.14999999999998</v>
      </c>
      <c r="V374" s="2">
        <f t="shared" si="35"/>
        <v>100</v>
      </c>
      <c r="AE374" s="2">
        <v>372</v>
      </c>
      <c r="AH374" s="2">
        <v>0</v>
      </c>
    </row>
    <row r="375" spans="1:34" hidden="1" x14ac:dyDescent="0.2">
      <c r="A375" s="2">
        <f t="shared" si="30"/>
        <v>3.7299999999999645</v>
      </c>
      <c r="G375" s="2">
        <f t="shared" si="31"/>
        <v>523.15</v>
      </c>
      <c r="I375" s="2">
        <f t="shared" si="32"/>
        <v>293.14999999999998</v>
      </c>
      <c r="J375" s="2">
        <f t="shared" si="33"/>
        <v>293.14999999999998</v>
      </c>
      <c r="K375" s="2">
        <f t="shared" si="34"/>
        <v>293.14999999999998</v>
      </c>
      <c r="V375" s="2">
        <f t="shared" si="35"/>
        <v>100</v>
      </c>
      <c r="AE375" s="2">
        <v>373</v>
      </c>
      <c r="AH375" s="2">
        <v>0</v>
      </c>
    </row>
    <row r="376" spans="1:34" hidden="1" x14ac:dyDescent="0.2">
      <c r="A376" s="2">
        <f t="shared" si="30"/>
        <v>3.7399999999999642</v>
      </c>
      <c r="G376" s="2">
        <f t="shared" si="31"/>
        <v>523.15</v>
      </c>
      <c r="I376" s="2">
        <f t="shared" si="32"/>
        <v>293.14999999999998</v>
      </c>
      <c r="J376" s="2">
        <f t="shared" si="33"/>
        <v>293.14999999999998</v>
      </c>
      <c r="K376" s="2">
        <f t="shared" si="34"/>
        <v>293.14999999999998</v>
      </c>
      <c r="V376" s="2">
        <f t="shared" si="35"/>
        <v>100</v>
      </c>
      <c r="AE376" s="2">
        <v>374</v>
      </c>
      <c r="AH376" s="2">
        <v>0</v>
      </c>
    </row>
    <row r="377" spans="1:34" hidden="1" x14ac:dyDescent="0.2">
      <c r="A377" s="2">
        <f t="shared" si="30"/>
        <v>3.749999999999964</v>
      </c>
      <c r="G377" s="2">
        <f t="shared" si="31"/>
        <v>523.15</v>
      </c>
      <c r="I377" s="2">
        <f t="shared" si="32"/>
        <v>293.14999999999998</v>
      </c>
      <c r="J377" s="2">
        <f t="shared" si="33"/>
        <v>293.14999999999998</v>
      </c>
      <c r="K377" s="2">
        <f t="shared" si="34"/>
        <v>293.14999999999998</v>
      </c>
      <c r="V377" s="2">
        <f t="shared" si="35"/>
        <v>100</v>
      </c>
      <c r="AE377" s="2">
        <v>375</v>
      </c>
      <c r="AH377" s="2">
        <v>0</v>
      </c>
    </row>
    <row r="378" spans="1:34" hidden="1" x14ac:dyDescent="0.2">
      <c r="A378" s="2">
        <f t="shared" si="30"/>
        <v>3.7599999999999638</v>
      </c>
      <c r="G378" s="2">
        <f t="shared" si="31"/>
        <v>523.15</v>
      </c>
      <c r="I378" s="2">
        <f t="shared" si="32"/>
        <v>293.14999999999998</v>
      </c>
      <c r="J378" s="2">
        <f t="shared" si="33"/>
        <v>293.14999999999998</v>
      </c>
      <c r="K378" s="2">
        <f t="shared" si="34"/>
        <v>293.14999999999998</v>
      </c>
      <c r="V378" s="2">
        <f t="shared" si="35"/>
        <v>100</v>
      </c>
      <c r="AE378" s="2">
        <v>376</v>
      </c>
      <c r="AH378" s="2">
        <v>0</v>
      </c>
    </row>
    <row r="379" spans="1:34" hidden="1" x14ac:dyDescent="0.2">
      <c r="A379" s="2">
        <f t="shared" si="30"/>
        <v>3.7699999999999636</v>
      </c>
      <c r="G379" s="2">
        <f t="shared" si="31"/>
        <v>523.15</v>
      </c>
      <c r="I379" s="2">
        <f t="shared" si="32"/>
        <v>293.14999999999998</v>
      </c>
      <c r="J379" s="2">
        <f t="shared" si="33"/>
        <v>293.14999999999998</v>
      </c>
      <c r="K379" s="2">
        <f t="shared" si="34"/>
        <v>293.14999999999998</v>
      </c>
      <c r="V379" s="2">
        <f t="shared" si="35"/>
        <v>100</v>
      </c>
      <c r="AE379" s="2">
        <v>377</v>
      </c>
      <c r="AH379" s="2">
        <v>0</v>
      </c>
    </row>
    <row r="380" spans="1:34" hidden="1" x14ac:dyDescent="0.2">
      <c r="A380" s="2">
        <f t="shared" si="30"/>
        <v>3.7799999999999634</v>
      </c>
      <c r="G380" s="2">
        <f t="shared" si="31"/>
        <v>523.15</v>
      </c>
      <c r="I380" s="2">
        <f t="shared" si="32"/>
        <v>293.14999999999998</v>
      </c>
      <c r="J380" s="2">
        <f t="shared" si="33"/>
        <v>293.14999999999998</v>
      </c>
      <c r="K380" s="2">
        <f t="shared" si="34"/>
        <v>293.14999999999998</v>
      </c>
      <c r="V380" s="2">
        <f t="shared" si="35"/>
        <v>100</v>
      </c>
      <c r="AE380" s="2">
        <v>378</v>
      </c>
      <c r="AH380" s="2">
        <v>0</v>
      </c>
    </row>
    <row r="381" spans="1:34" hidden="1" x14ac:dyDescent="0.2">
      <c r="A381" s="2">
        <f t="shared" si="30"/>
        <v>3.7899999999999632</v>
      </c>
      <c r="G381" s="2">
        <f t="shared" si="31"/>
        <v>523.15</v>
      </c>
      <c r="I381" s="2">
        <f t="shared" si="32"/>
        <v>293.14999999999998</v>
      </c>
      <c r="J381" s="2">
        <f t="shared" si="33"/>
        <v>293.14999999999998</v>
      </c>
      <c r="K381" s="2">
        <f t="shared" si="34"/>
        <v>293.14999999999998</v>
      </c>
      <c r="V381" s="2">
        <f t="shared" si="35"/>
        <v>100</v>
      </c>
      <c r="AE381" s="2">
        <v>379</v>
      </c>
      <c r="AH381" s="2">
        <v>0</v>
      </c>
    </row>
    <row r="382" spans="1:34" hidden="1" x14ac:dyDescent="0.2">
      <c r="A382" s="2">
        <f t="shared" si="30"/>
        <v>3.799999999999963</v>
      </c>
      <c r="G382" s="2">
        <f t="shared" si="31"/>
        <v>523.15</v>
      </c>
      <c r="I382" s="2">
        <f t="shared" si="32"/>
        <v>293.14999999999998</v>
      </c>
      <c r="J382" s="2">
        <f t="shared" si="33"/>
        <v>293.14999999999998</v>
      </c>
      <c r="K382" s="2">
        <f t="shared" si="34"/>
        <v>293.14999999999998</v>
      </c>
      <c r="V382" s="2">
        <f t="shared" si="35"/>
        <v>100</v>
      </c>
      <c r="AE382" s="2">
        <v>380</v>
      </c>
      <c r="AH382" s="2">
        <v>0</v>
      </c>
    </row>
    <row r="383" spans="1:34" hidden="1" x14ac:dyDescent="0.2">
      <c r="A383" s="2">
        <f t="shared" si="30"/>
        <v>3.8099999999999627</v>
      </c>
      <c r="G383" s="2">
        <f t="shared" si="31"/>
        <v>523.15</v>
      </c>
      <c r="I383" s="2">
        <f t="shared" si="32"/>
        <v>293.14999999999998</v>
      </c>
      <c r="J383" s="2">
        <f t="shared" si="33"/>
        <v>293.14999999999998</v>
      </c>
      <c r="K383" s="2">
        <f t="shared" si="34"/>
        <v>293.14999999999998</v>
      </c>
      <c r="V383" s="2">
        <f t="shared" si="35"/>
        <v>100</v>
      </c>
      <c r="AE383" s="2">
        <v>381</v>
      </c>
      <c r="AH383" s="2">
        <v>0</v>
      </c>
    </row>
    <row r="384" spans="1:34" hidden="1" x14ac:dyDescent="0.2">
      <c r="A384" s="2">
        <f t="shared" si="30"/>
        <v>3.8199999999999625</v>
      </c>
      <c r="G384" s="2">
        <f t="shared" si="31"/>
        <v>523.15</v>
      </c>
      <c r="I384" s="2">
        <f t="shared" si="32"/>
        <v>293.14999999999998</v>
      </c>
      <c r="J384" s="2">
        <f t="shared" si="33"/>
        <v>293.14999999999998</v>
      </c>
      <c r="K384" s="2">
        <f t="shared" si="34"/>
        <v>293.14999999999998</v>
      </c>
      <c r="V384" s="2">
        <f t="shared" si="35"/>
        <v>100</v>
      </c>
      <c r="AE384" s="2">
        <v>382</v>
      </c>
      <c r="AH384" s="2">
        <v>0</v>
      </c>
    </row>
    <row r="385" spans="1:34" hidden="1" x14ac:dyDescent="0.2">
      <c r="A385" s="2">
        <f t="shared" si="30"/>
        <v>3.8299999999999623</v>
      </c>
      <c r="G385" s="2">
        <f t="shared" si="31"/>
        <v>523.15</v>
      </c>
      <c r="I385" s="2">
        <f t="shared" si="32"/>
        <v>293.14999999999998</v>
      </c>
      <c r="J385" s="2">
        <f t="shared" si="33"/>
        <v>293.14999999999998</v>
      </c>
      <c r="K385" s="2">
        <f t="shared" si="34"/>
        <v>293.14999999999998</v>
      </c>
      <c r="V385" s="2">
        <f t="shared" si="35"/>
        <v>100</v>
      </c>
      <c r="AE385" s="2">
        <v>383</v>
      </c>
      <c r="AH385" s="2">
        <v>0</v>
      </c>
    </row>
    <row r="386" spans="1:34" hidden="1" x14ac:dyDescent="0.2">
      <c r="A386" s="2">
        <f t="shared" si="30"/>
        <v>3.8399999999999621</v>
      </c>
      <c r="G386" s="2">
        <f t="shared" si="31"/>
        <v>523.15</v>
      </c>
      <c r="I386" s="2">
        <f t="shared" si="32"/>
        <v>293.14999999999998</v>
      </c>
      <c r="J386" s="2">
        <f t="shared" si="33"/>
        <v>293.14999999999998</v>
      </c>
      <c r="K386" s="2">
        <f t="shared" si="34"/>
        <v>293.14999999999998</v>
      </c>
      <c r="V386" s="2">
        <f t="shared" si="35"/>
        <v>100</v>
      </c>
      <c r="AE386" s="2">
        <v>384</v>
      </c>
      <c r="AH386" s="2">
        <v>0</v>
      </c>
    </row>
    <row r="387" spans="1:34" hidden="1" x14ac:dyDescent="0.2">
      <c r="A387" s="2">
        <f t="shared" si="30"/>
        <v>3.8499999999999619</v>
      </c>
      <c r="G387" s="2">
        <f t="shared" si="31"/>
        <v>523.15</v>
      </c>
      <c r="I387" s="2">
        <f t="shared" si="32"/>
        <v>293.14999999999998</v>
      </c>
      <c r="J387" s="2">
        <f t="shared" si="33"/>
        <v>293.14999999999998</v>
      </c>
      <c r="K387" s="2">
        <f t="shared" si="34"/>
        <v>293.14999999999998</v>
      </c>
      <c r="V387" s="2">
        <f t="shared" si="35"/>
        <v>100</v>
      </c>
      <c r="AE387" s="2">
        <v>385</v>
      </c>
      <c r="AH387" s="2">
        <v>0</v>
      </c>
    </row>
    <row r="388" spans="1:34" hidden="1" x14ac:dyDescent="0.2">
      <c r="A388" s="2">
        <f t="shared" si="30"/>
        <v>3.8599999999999617</v>
      </c>
      <c r="G388" s="2">
        <f t="shared" si="31"/>
        <v>523.15</v>
      </c>
      <c r="I388" s="2">
        <f t="shared" si="32"/>
        <v>293.14999999999998</v>
      </c>
      <c r="J388" s="2">
        <f t="shared" si="33"/>
        <v>293.14999999999998</v>
      </c>
      <c r="K388" s="2">
        <f t="shared" si="34"/>
        <v>293.14999999999998</v>
      </c>
      <c r="V388" s="2">
        <f t="shared" si="35"/>
        <v>100</v>
      </c>
      <c r="AE388" s="2">
        <v>386</v>
      </c>
      <c r="AH388" s="2">
        <v>0</v>
      </c>
    </row>
    <row r="389" spans="1:34" hidden="1" x14ac:dyDescent="0.2">
      <c r="A389" s="2">
        <f t="shared" si="30"/>
        <v>3.8699999999999615</v>
      </c>
      <c r="G389" s="2">
        <f t="shared" si="31"/>
        <v>523.15</v>
      </c>
      <c r="I389" s="2">
        <f t="shared" si="32"/>
        <v>293.14999999999998</v>
      </c>
      <c r="J389" s="2">
        <f t="shared" si="33"/>
        <v>293.14999999999998</v>
      </c>
      <c r="K389" s="2">
        <f t="shared" si="34"/>
        <v>293.14999999999998</v>
      </c>
      <c r="V389" s="2">
        <f t="shared" si="35"/>
        <v>100</v>
      </c>
      <c r="AE389" s="2">
        <v>387</v>
      </c>
      <c r="AH389" s="2">
        <v>0</v>
      </c>
    </row>
    <row r="390" spans="1:34" hidden="1" x14ac:dyDescent="0.2">
      <c r="A390" s="2">
        <f t="shared" si="30"/>
        <v>3.8799999999999613</v>
      </c>
      <c r="G390" s="2">
        <f t="shared" si="31"/>
        <v>523.15</v>
      </c>
      <c r="I390" s="2">
        <f t="shared" si="32"/>
        <v>293.14999999999998</v>
      </c>
      <c r="J390" s="2">
        <f t="shared" si="33"/>
        <v>293.14999999999998</v>
      </c>
      <c r="K390" s="2">
        <f t="shared" si="34"/>
        <v>293.14999999999998</v>
      </c>
      <c r="V390" s="2">
        <f t="shared" si="35"/>
        <v>100</v>
      </c>
      <c r="AE390" s="2">
        <v>388</v>
      </c>
      <c r="AH390" s="2">
        <v>0</v>
      </c>
    </row>
    <row r="391" spans="1:34" hidden="1" x14ac:dyDescent="0.2">
      <c r="A391" s="2">
        <f t="shared" si="30"/>
        <v>3.889999999999961</v>
      </c>
      <c r="G391" s="2">
        <f t="shared" si="31"/>
        <v>523.15</v>
      </c>
      <c r="I391" s="2">
        <f t="shared" si="32"/>
        <v>293.14999999999998</v>
      </c>
      <c r="J391" s="2">
        <f t="shared" si="33"/>
        <v>293.14999999999998</v>
      </c>
      <c r="K391" s="2">
        <f t="shared" si="34"/>
        <v>293.14999999999998</v>
      </c>
      <c r="V391" s="2">
        <f t="shared" si="35"/>
        <v>100</v>
      </c>
      <c r="AE391" s="2">
        <v>389</v>
      </c>
      <c r="AH391" s="2">
        <v>0</v>
      </c>
    </row>
    <row r="392" spans="1:34" hidden="1" x14ac:dyDescent="0.2">
      <c r="A392" s="2">
        <f t="shared" si="30"/>
        <v>3.8999999999999608</v>
      </c>
      <c r="G392" s="2">
        <f t="shared" si="31"/>
        <v>523.15</v>
      </c>
      <c r="I392" s="2">
        <f t="shared" si="32"/>
        <v>293.14999999999998</v>
      </c>
      <c r="J392" s="2">
        <f t="shared" si="33"/>
        <v>293.14999999999998</v>
      </c>
      <c r="K392" s="2">
        <f t="shared" si="34"/>
        <v>293.14999999999998</v>
      </c>
      <c r="V392" s="2">
        <f t="shared" si="35"/>
        <v>100</v>
      </c>
      <c r="AE392" s="2">
        <v>390</v>
      </c>
      <c r="AH392" s="2">
        <v>0</v>
      </c>
    </row>
    <row r="393" spans="1:34" hidden="1" x14ac:dyDescent="0.2">
      <c r="A393" s="2">
        <f t="shared" si="30"/>
        <v>3.9099999999999606</v>
      </c>
      <c r="G393" s="2">
        <f t="shared" si="31"/>
        <v>523.15</v>
      </c>
      <c r="I393" s="2">
        <f t="shared" si="32"/>
        <v>293.14999999999998</v>
      </c>
      <c r="J393" s="2">
        <f t="shared" si="33"/>
        <v>293.14999999999998</v>
      </c>
      <c r="K393" s="2">
        <f t="shared" si="34"/>
        <v>293.14999999999998</v>
      </c>
      <c r="V393" s="2">
        <f t="shared" si="35"/>
        <v>100</v>
      </c>
      <c r="AE393" s="2">
        <v>391</v>
      </c>
      <c r="AH393" s="2">
        <v>0</v>
      </c>
    </row>
    <row r="394" spans="1:34" hidden="1" x14ac:dyDescent="0.2">
      <c r="A394" s="2">
        <f t="shared" si="30"/>
        <v>3.9199999999999604</v>
      </c>
      <c r="G394" s="2">
        <f t="shared" si="31"/>
        <v>523.15</v>
      </c>
      <c r="I394" s="2">
        <f t="shared" si="32"/>
        <v>293.14999999999998</v>
      </c>
      <c r="J394" s="2">
        <f t="shared" si="33"/>
        <v>293.14999999999998</v>
      </c>
      <c r="K394" s="2">
        <f t="shared" si="34"/>
        <v>293.14999999999998</v>
      </c>
      <c r="V394" s="2">
        <f t="shared" si="35"/>
        <v>100</v>
      </c>
      <c r="AE394" s="2">
        <v>392</v>
      </c>
      <c r="AH394" s="2">
        <v>0</v>
      </c>
    </row>
    <row r="395" spans="1:34" hidden="1" x14ac:dyDescent="0.2">
      <c r="A395" s="2">
        <f t="shared" ref="A395:A1476" si="36">$A394+$D$2</f>
        <v>3.9299999999999602</v>
      </c>
      <c r="G395" s="2">
        <f t="shared" si="31"/>
        <v>523.15</v>
      </c>
      <c r="I395" s="2">
        <f t="shared" si="32"/>
        <v>293.14999999999998</v>
      </c>
      <c r="J395" s="2">
        <f t="shared" si="33"/>
        <v>293.14999999999998</v>
      </c>
      <c r="K395" s="2">
        <f t="shared" si="34"/>
        <v>293.14999999999998</v>
      </c>
      <c r="V395" s="2">
        <f t="shared" si="35"/>
        <v>100</v>
      </c>
      <c r="AE395" s="2">
        <v>393</v>
      </c>
      <c r="AH395" s="2">
        <v>0</v>
      </c>
    </row>
    <row r="396" spans="1:34" hidden="1" x14ac:dyDescent="0.2">
      <c r="A396" s="2">
        <f t="shared" si="36"/>
        <v>3.93999999999996</v>
      </c>
      <c r="G396" s="2">
        <f t="shared" ref="G396:G1476" si="37">G395</f>
        <v>523.15</v>
      </c>
      <c r="I396" s="2">
        <f t="shared" ref="I396:I1476" si="38">I395</f>
        <v>293.14999999999998</v>
      </c>
      <c r="J396" s="2">
        <f t="shared" ref="J396:J1476" si="39">J395</f>
        <v>293.14999999999998</v>
      </c>
      <c r="K396" s="2">
        <f t="shared" ref="K396:K1476" si="40">K395</f>
        <v>293.14999999999998</v>
      </c>
      <c r="V396" s="2">
        <f t="shared" ref="V396:V402" si="41">V395</f>
        <v>100</v>
      </c>
      <c r="AE396" s="2">
        <v>394</v>
      </c>
      <c r="AH396" s="2">
        <v>0</v>
      </c>
    </row>
    <row r="397" spans="1:34" hidden="1" x14ac:dyDescent="0.2">
      <c r="A397" s="2">
        <f t="shared" si="36"/>
        <v>3.9499999999999598</v>
      </c>
      <c r="G397" s="2">
        <f t="shared" si="37"/>
        <v>523.15</v>
      </c>
      <c r="I397" s="2">
        <f t="shared" si="38"/>
        <v>293.14999999999998</v>
      </c>
      <c r="J397" s="2">
        <f t="shared" si="39"/>
        <v>293.14999999999998</v>
      </c>
      <c r="K397" s="2">
        <f t="shared" si="40"/>
        <v>293.14999999999998</v>
      </c>
      <c r="V397" s="2">
        <f t="shared" si="41"/>
        <v>100</v>
      </c>
      <c r="AE397" s="2">
        <v>395</v>
      </c>
      <c r="AH397" s="2">
        <v>0</v>
      </c>
    </row>
    <row r="398" spans="1:34" x14ac:dyDescent="0.2">
      <c r="A398" s="2">
        <f>$A397+$D$2</f>
        <v>3.9599999999999596</v>
      </c>
      <c r="G398" s="2">
        <f>G397</f>
        <v>523.15</v>
      </c>
      <c r="I398" s="2">
        <f>I397</f>
        <v>293.14999999999998</v>
      </c>
      <c r="J398" s="2">
        <f>J397</f>
        <v>293.14999999999998</v>
      </c>
      <c r="K398" s="2">
        <f>K397</f>
        <v>293.14999999999998</v>
      </c>
      <c r="V398" s="2">
        <f>V397</f>
        <v>100</v>
      </c>
      <c r="AE398" s="2">
        <v>396</v>
      </c>
      <c r="AH398" s="2">
        <v>0</v>
      </c>
    </row>
    <row r="399" spans="1:34" x14ac:dyDescent="0.2">
      <c r="A399" s="2">
        <f t="shared" si="36"/>
        <v>3.9699999999999593</v>
      </c>
      <c r="G399" s="2">
        <f t="shared" si="37"/>
        <v>523.15</v>
      </c>
      <c r="I399" s="2">
        <f t="shared" si="38"/>
        <v>293.14999999999998</v>
      </c>
      <c r="J399" s="2">
        <f t="shared" si="39"/>
        <v>293.14999999999998</v>
      </c>
      <c r="K399" s="2">
        <f t="shared" si="40"/>
        <v>293.14999999999998</v>
      </c>
      <c r="V399" s="2">
        <f t="shared" si="41"/>
        <v>100</v>
      </c>
      <c r="AE399" s="2">
        <v>397</v>
      </c>
      <c r="AH399" s="2">
        <v>0</v>
      </c>
    </row>
    <row r="400" spans="1:34" x14ac:dyDescent="0.2">
      <c r="A400" s="2">
        <f t="shared" si="36"/>
        <v>3.9799999999999591</v>
      </c>
      <c r="G400" s="2">
        <f t="shared" si="37"/>
        <v>523.15</v>
      </c>
      <c r="I400" s="2">
        <f t="shared" si="38"/>
        <v>293.14999999999998</v>
      </c>
      <c r="J400" s="2">
        <f t="shared" si="39"/>
        <v>293.14999999999998</v>
      </c>
      <c r="K400" s="2">
        <f t="shared" si="40"/>
        <v>293.14999999999998</v>
      </c>
      <c r="P400" s="2" t="s">
        <v>14</v>
      </c>
      <c r="V400" s="2">
        <f t="shared" si="41"/>
        <v>100</v>
      </c>
      <c r="AE400" s="2">
        <v>398</v>
      </c>
      <c r="AH400" s="2">
        <v>0</v>
      </c>
    </row>
    <row r="401" spans="1:34" ht="17" x14ac:dyDescent="0.25">
      <c r="A401" s="2">
        <f t="shared" si="36"/>
        <v>3.9899999999999589</v>
      </c>
      <c r="G401" s="2">
        <f t="shared" si="37"/>
        <v>523.15</v>
      </c>
      <c r="I401" s="2">
        <f t="shared" si="38"/>
        <v>293.14999999999998</v>
      </c>
      <c r="J401" s="2">
        <f t="shared" si="39"/>
        <v>293.14999999999998</v>
      </c>
      <c r="K401" s="2">
        <f t="shared" si="40"/>
        <v>293.14999999999998</v>
      </c>
      <c r="L401" s="2" t="s">
        <v>57</v>
      </c>
      <c r="P401" s="2" t="s">
        <v>13</v>
      </c>
      <c r="Q401" s="2" t="s">
        <v>12</v>
      </c>
      <c r="S401" s="2" t="s">
        <v>76</v>
      </c>
      <c r="V401" s="2">
        <f t="shared" si="41"/>
        <v>100</v>
      </c>
      <c r="Y401" s="2" t="s">
        <v>44</v>
      </c>
      <c r="Z401" s="2" t="s">
        <v>45</v>
      </c>
      <c r="AA401" s="2" t="s">
        <v>71</v>
      </c>
      <c r="AE401" s="2">
        <v>399</v>
      </c>
      <c r="AF401" s="2">
        <f>A402</f>
        <v>3.9999999999999587</v>
      </c>
      <c r="AG401" s="2" t="s">
        <v>5</v>
      </c>
      <c r="AH401" s="2">
        <v>0</v>
      </c>
    </row>
    <row r="402" spans="1:34" x14ac:dyDescent="0.2">
      <c r="A402" s="2">
        <f t="shared" si="36"/>
        <v>3.9999999999999587</v>
      </c>
      <c r="G402" s="2">
        <f t="shared" si="37"/>
        <v>523.15</v>
      </c>
      <c r="I402" s="2">
        <f t="shared" si="38"/>
        <v>293.14999999999998</v>
      </c>
      <c r="J402" s="2">
        <f t="shared" si="39"/>
        <v>293.14999999999998</v>
      </c>
      <c r="K402" s="2">
        <f t="shared" si="40"/>
        <v>293.14999999999998</v>
      </c>
      <c r="L402" s="2">
        <f>AVERAGE(I402:K402)</f>
        <v>293.14999999999998</v>
      </c>
      <c r="P402" s="23" cm="1">
        <f t="array" ref="P402">1 - SUM((8 / ((2 * $AE$2:$AE$400 + 1) ^ 2 *PI()^2)) * EXP(-$S$9* (2 * $AE$2:$AE$400 + 1) ^ 2 *PI()^ 2 * ($A402-$AF$401)/ (4 * ($P$2 / 2/1000) ^ 2) ))</f>
        <v>5.0787534138485579E-4</v>
      </c>
      <c r="Q402" s="8">
        <f>($Y$3-($Y$9-$Y$16)*P402)*($L402)*$P$16/($P$8*0.000001)</f>
        <v>85.062635583556428</v>
      </c>
      <c r="S402" s="9">
        <f>Y3*P16*L402/(P8*0.000001)</f>
        <v>85.103134220441831</v>
      </c>
      <c r="V402" s="2">
        <f t="shared" si="41"/>
        <v>100</v>
      </c>
      <c r="Y402" s="9">
        <f>$Q402*($P$8*0.000001)/$P$16/($L402)</f>
        <v>1.5542053742861216E-5</v>
      </c>
      <c r="Z402" s="9">
        <f>$Y$3-Y402+$Y$16</f>
        <v>7.3996295396637002E-9</v>
      </c>
      <c r="AA402" s="9">
        <f>Z402-$Y$16</f>
        <v>7.3996295396637002E-9</v>
      </c>
      <c r="AB402" s="6" t="s">
        <v>70</v>
      </c>
      <c r="AH402" s="2">
        <v>1</v>
      </c>
    </row>
    <row r="403" spans="1:34" x14ac:dyDescent="0.2">
      <c r="A403" s="2">
        <f t="shared" si="36"/>
        <v>4.0099999999999589</v>
      </c>
      <c r="G403" s="2">
        <f t="shared" si="37"/>
        <v>523.15</v>
      </c>
      <c r="I403" s="2">
        <f t="shared" si="38"/>
        <v>293.14999999999998</v>
      </c>
      <c r="J403" s="2">
        <f t="shared" si="39"/>
        <v>293.14999999999998</v>
      </c>
      <c r="K403" s="2">
        <f t="shared" si="40"/>
        <v>293.14999999999998</v>
      </c>
      <c r="L403" s="2">
        <f>AVERAGE(I403:K403)</f>
        <v>293.14999999999998</v>
      </c>
      <c r="P403" s="2" cm="1">
        <f t="array" ref="P403">1 - SUM((8 / ((2 * $AE$2:$AE$400 + 1) ^ 2 *PI()^2)) * EXP(-$S$9* (2 * $AE$2:$AE$400 + 1) ^ 2 *PI()^ 2 * ($A403-$AF$401)/ (4 * ($P$2 / 2/1000) ^ 2) ))</f>
        <v>0.11857161328309951</v>
      </c>
      <c r="Q403" s="8">
        <f t="shared" ref="Q403:Q404" si="42">($Y$3-($Y$9-$Y$16)*P403)*($L403)*$P$16/($P$8*0.000001)</f>
        <v>75.648080351956324</v>
      </c>
      <c r="V403" s="6">
        <f t="shared" ref="V403:V404" si="43">Q403</f>
        <v>75.648080351956324</v>
      </c>
      <c r="Y403" s="9">
        <f>$V403*($P$8*0.000001)/$P$16/($L403)</f>
        <v>1.3821891625018848E-5</v>
      </c>
      <c r="Z403" s="9">
        <f t="shared" ref="Z403:Z404" si="44">$Y$3-Y403+$Y$16</f>
        <v>1.7275617473820318E-6</v>
      </c>
      <c r="AA403" s="9">
        <f t="shared" ref="AA403:AA404" si="45">Z403-$Y$16</f>
        <v>1.7275617473820318E-6</v>
      </c>
      <c r="AB403" s="6"/>
      <c r="AF403" s="6"/>
      <c r="AG403" s="6"/>
      <c r="AH403" s="2">
        <v>1</v>
      </c>
    </row>
    <row r="404" spans="1:34" x14ac:dyDescent="0.2">
      <c r="A404" s="2">
        <f t="shared" si="36"/>
        <v>4.0199999999999587</v>
      </c>
      <c r="G404" s="2">
        <f t="shared" si="37"/>
        <v>523.15</v>
      </c>
      <c r="I404" s="2">
        <f t="shared" si="38"/>
        <v>293.14999999999998</v>
      </c>
      <c r="J404" s="2">
        <f t="shared" si="39"/>
        <v>293.14999999999998</v>
      </c>
      <c r="K404" s="2">
        <f t="shared" si="40"/>
        <v>293.14999999999998</v>
      </c>
      <c r="L404" s="2">
        <f t="shared" ref="L404:L405" si="46">AVERAGE(I404:K404)</f>
        <v>293.14999999999998</v>
      </c>
      <c r="P404" s="2" cm="1">
        <f t="array" ref="P404">1 - SUM((8 / ((2 * $AE$2:$AE$400 + 1) ^ 2 *PI()^2)) * EXP(-$S$9* (2 * $AE$2:$AE$400 + 1) ^ 2 *PI()^ 2 * ($A404-$AF$401)/ (4 * ($P$2 / 2/1000) ^ 2) ))</f>
        <v>0.16768558361741548</v>
      </c>
      <c r="Q404" s="8">
        <f t="shared" si="42"/>
        <v>71.73166880666156</v>
      </c>
      <c r="V404" s="6">
        <f t="shared" si="43"/>
        <v>71.73166880666156</v>
      </c>
      <c r="Y404" s="9">
        <f t="shared" ref="Y404:Y1509" si="47">$V404*($P$8*0.000001)/$P$16/($L404)</f>
        <v>1.3106312119416273E-5</v>
      </c>
      <c r="Z404" s="9">
        <f t="shared" si="44"/>
        <v>2.4431412529846069E-6</v>
      </c>
      <c r="AA404" s="9">
        <f t="shared" si="45"/>
        <v>2.4431412529846069E-6</v>
      </c>
      <c r="AH404" s="2">
        <v>1</v>
      </c>
    </row>
    <row r="405" spans="1:34" x14ac:dyDescent="0.2">
      <c r="A405" s="2">
        <f t="shared" si="36"/>
        <v>4.0299999999999585</v>
      </c>
      <c r="G405" s="2">
        <f t="shared" si="37"/>
        <v>523.15</v>
      </c>
      <c r="I405" s="2">
        <f t="shared" si="38"/>
        <v>293.14999999999998</v>
      </c>
      <c r="J405" s="2">
        <f t="shared" si="39"/>
        <v>293.14999999999998</v>
      </c>
      <c r="K405" s="2">
        <f t="shared" si="40"/>
        <v>293.14999999999998</v>
      </c>
      <c r="L405" s="2">
        <f t="shared" si="46"/>
        <v>293.14999999999998</v>
      </c>
      <c r="P405" s="2" cm="1">
        <f t="array" ref="P405">1 - SUM((8 / ((2 * $AE$2:$AE$400 + 1) ^ 2 *PI()^2)) * EXP(-$S$9* (2 * $AE$2:$AE$400 + 1) ^ 2 *PI()^ 2 * ($A405-$AF$401)/ (4 * ($P$2 / 2/1000) ^ 2) ))</f>
        <v>0.20537205854173335</v>
      </c>
      <c r="Q405" s="8">
        <f t="shared" ref="Q405:Q668" si="48">($Y$3-($Y$9-$Y$16)*P405)*($L405)*$P$16/($P$8*0.000001)</f>
        <v>68.726500531924572</v>
      </c>
      <c r="V405" s="6">
        <f t="shared" ref="V405:V668" si="49">Q405</f>
        <v>68.726500531924572</v>
      </c>
      <c r="Y405" s="9">
        <f t="shared" ref="Y405:Y668" si="50">$V405*($P$8*0.000001)/$P$16/($L405)</f>
        <v>1.2557228652722787E-5</v>
      </c>
      <c r="Z405" s="9">
        <f t="shared" ref="Z405:Z668" si="51">$Y$3-Y405+$Y$16</f>
        <v>2.9922247196780934E-6</v>
      </c>
      <c r="AA405" s="9">
        <f t="shared" ref="AA405:AA668" si="52">Z405-$Y$16</f>
        <v>2.9922247196780934E-6</v>
      </c>
      <c r="AB405" s="6"/>
      <c r="AF405" s="6"/>
      <c r="AG405" s="6"/>
      <c r="AH405" s="2">
        <v>1</v>
      </c>
    </row>
    <row r="406" spans="1:34" hidden="1" x14ac:dyDescent="0.2">
      <c r="A406" s="2">
        <f t="shared" ref="A406:A669" si="53">$A405+$D$2</f>
        <v>4.0399999999999583</v>
      </c>
      <c r="G406" s="2">
        <f t="shared" ref="G406:G669" si="54">G405</f>
        <v>523.15</v>
      </c>
      <c r="I406" s="2">
        <f t="shared" ref="I406:K621" si="55">I405</f>
        <v>293.14999999999998</v>
      </c>
      <c r="J406" s="2">
        <f t="shared" si="55"/>
        <v>293.14999999999998</v>
      </c>
      <c r="K406" s="2">
        <f t="shared" si="55"/>
        <v>293.14999999999998</v>
      </c>
      <c r="L406" s="2">
        <f t="shared" ref="L406:L669" si="56">AVERAGE(I406:K406)</f>
        <v>293.14999999999998</v>
      </c>
      <c r="P406" s="2" cm="1">
        <f t="array" ref="P406">1 - SUM((8 / ((2 * $AE$2:$AE$400 + 1) ^ 2 *PI()^2)) * EXP(-$S$9* (2 * $AE$2:$AE$400 + 1) ^ 2 *PI()^ 2 * ($A406-$AF$401)/ (4 * ($P$2 / 2/1000) ^ 2) ))</f>
        <v>0.2371432265647474</v>
      </c>
      <c r="Q406" s="8">
        <f t="shared" si="48"/>
        <v>66.193026483586564</v>
      </c>
      <c r="V406" s="6">
        <f t="shared" si="49"/>
        <v>66.193026483586564</v>
      </c>
      <c r="Y406" s="9">
        <f t="shared" si="50"/>
        <v>1.2094329877657967E-5</v>
      </c>
      <c r="Z406" s="9">
        <f t="shared" si="51"/>
        <v>3.4551234947429132E-6</v>
      </c>
      <c r="AA406" s="9">
        <f t="shared" si="52"/>
        <v>3.4551234947429132E-6</v>
      </c>
      <c r="AH406" s="2">
        <v>1</v>
      </c>
    </row>
    <row r="407" spans="1:34" hidden="1" x14ac:dyDescent="0.2">
      <c r="A407" s="2">
        <f t="shared" si="36"/>
        <v>4.0499999999999581</v>
      </c>
      <c r="G407" s="2">
        <f t="shared" si="37"/>
        <v>523.15</v>
      </c>
      <c r="I407" s="2">
        <f t="shared" si="38"/>
        <v>293.14999999999998</v>
      </c>
      <c r="J407" s="2">
        <f t="shared" si="39"/>
        <v>293.14999999999998</v>
      </c>
      <c r="K407" s="2">
        <f t="shared" si="40"/>
        <v>293.14999999999998</v>
      </c>
      <c r="L407" s="2">
        <f t="shared" si="56"/>
        <v>293.14999999999998</v>
      </c>
      <c r="P407" s="2" cm="1">
        <f t="array" ref="P407">1 - SUM((8 / ((2 * $AE$2:$AE$400 + 1) ^ 2 *PI()^2)) * EXP(-$S$9* (2 * $AE$2:$AE$400 + 1) ^ 2 *PI()^ 2 * ($A407-$AF$401)/ (4 * ($P$2 / 2/1000) ^ 2) ))</f>
        <v>0.26513418731818317</v>
      </c>
      <c r="Q407" s="8">
        <f t="shared" si="48"/>
        <v>63.960991054309673</v>
      </c>
      <c r="V407" s="6">
        <f t="shared" si="49"/>
        <v>63.960991054309673</v>
      </c>
      <c r="Y407" s="9">
        <f t="shared" si="47"/>
        <v>1.1686507872616568E-5</v>
      </c>
      <c r="Z407" s="9">
        <f t="shared" si="51"/>
        <v>3.8629454997843126E-6</v>
      </c>
      <c r="AA407" s="9">
        <f t="shared" si="52"/>
        <v>3.8629454997843126E-6</v>
      </c>
      <c r="AH407" s="2">
        <v>1</v>
      </c>
    </row>
    <row r="408" spans="1:34" hidden="1" x14ac:dyDescent="0.2">
      <c r="A408" s="2">
        <f t="shared" si="36"/>
        <v>4.0599999999999579</v>
      </c>
      <c r="G408" s="2">
        <f t="shared" si="37"/>
        <v>523.15</v>
      </c>
      <c r="I408" s="2">
        <f t="shared" si="38"/>
        <v>293.14999999999998</v>
      </c>
      <c r="J408" s="2">
        <f t="shared" si="39"/>
        <v>293.14999999999998</v>
      </c>
      <c r="K408" s="2">
        <f t="shared" si="40"/>
        <v>293.14999999999998</v>
      </c>
      <c r="L408" s="2">
        <f t="shared" si="56"/>
        <v>293.14999999999998</v>
      </c>
      <c r="P408" s="2" cm="1">
        <f t="array" ref="P408">1 - SUM((8 / ((2 * $AE$2:$AE$400 + 1) ^ 2 *PI()^2)) * EXP(-$S$9* (2 * $AE$2:$AE$400 + 1) ^ 2 *PI()^ 2 * ($A408-$AF$401)/ (4 * ($P$2 / 2/1000) ^ 2) ))</f>
        <v>0.29043994562305187</v>
      </c>
      <c r="Q408" s="8">
        <f t="shared" ref="Q408:Q471" si="57">($Y$3-($Y$9-$Y$16)*P408)*($L408)*$P$16/($P$8*0.000001)</f>
        <v>61.943077142789058</v>
      </c>
      <c r="V408" s="6">
        <f t="shared" ref="V408:V471" si="58">Q408</f>
        <v>61.943077142789058</v>
      </c>
      <c r="Y408" s="9">
        <f t="shared" si="50"/>
        <v>1.1317808663543585E-5</v>
      </c>
      <c r="Z408" s="9">
        <f t="shared" ref="Z408:Z471" si="59">$Y$3-Y408+$Y$16</f>
        <v>4.231644708857295E-6</v>
      </c>
      <c r="AA408" s="9">
        <f t="shared" ref="AA408:AA471" si="60">Z408-$Y$16</f>
        <v>4.231644708857295E-6</v>
      </c>
      <c r="AB408" s="6"/>
      <c r="AF408" s="6"/>
      <c r="AG408" s="6"/>
      <c r="AH408" s="2">
        <v>1</v>
      </c>
    </row>
    <row r="409" spans="1:34" hidden="1" x14ac:dyDescent="0.2">
      <c r="A409" s="2">
        <f t="shared" si="53"/>
        <v>4.0699999999999577</v>
      </c>
      <c r="G409" s="2">
        <f t="shared" si="54"/>
        <v>523.15</v>
      </c>
      <c r="I409" s="2">
        <f t="shared" ref="I409:K409" si="61">I408</f>
        <v>293.14999999999998</v>
      </c>
      <c r="J409" s="2">
        <f t="shared" si="61"/>
        <v>293.14999999999998</v>
      </c>
      <c r="K409" s="2">
        <f t="shared" si="61"/>
        <v>293.14999999999998</v>
      </c>
      <c r="L409" s="2">
        <f t="shared" ref="L409:L472" si="62">AVERAGE(I409:K409)</f>
        <v>293.14999999999998</v>
      </c>
      <c r="P409" s="2" cm="1">
        <f t="array" ref="P409">1 - SUM((8 / ((2 * $AE$2:$AE$400 + 1) ^ 2 *PI()^2)) * EXP(-$S$9* (2 * $AE$2:$AE$400 + 1) ^ 2 *PI()^ 2 * ($A409-$AF$401)/ (4 * ($P$2 / 2/1000) ^ 2) ))</f>
        <v>0.31371094867880089</v>
      </c>
      <c r="Q409" s="8">
        <f t="shared" si="57"/>
        <v>60.087417247697118</v>
      </c>
      <c r="V409" s="6">
        <f t="shared" si="58"/>
        <v>60.087417247697118</v>
      </c>
      <c r="Y409" s="9">
        <f t="shared" si="50"/>
        <v>1.0978755380981455E-5</v>
      </c>
      <c r="Z409" s="9">
        <f t="shared" si="59"/>
        <v>4.5706979914194255E-6</v>
      </c>
      <c r="AA409" s="9">
        <f t="shared" si="60"/>
        <v>4.5706979914194255E-6</v>
      </c>
      <c r="AH409" s="2">
        <v>1</v>
      </c>
    </row>
    <row r="410" spans="1:34" hidden="1" x14ac:dyDescent="0.2">
      <c r="A410" s="2">
        <f t="shared" si="36"/>
        <v>4.0799999999999574</v>
      </c>
      <c r="G410" s="2">
        <f t="shared" si="37"/>
        <v>523.15</v>
      </c>
      <c r="I410" s="2">
        <f t="shared" si="38"/>
        <v>293.14999999999998</v>
      </c>
      <c r="J410" s="2">
        <f t="shared" si="39"/>
        <v>293.14999999999998</v>
      </c>
      <c r="K410" s="2">
        <f t="shared" si="40"/>
        <v>293.14999999999998</v>
      </c>
      <c r="L410" s="2">
        <f t="shared" si="62"/>
        <v>293.14999999999998</v>
      </c>
      <c r="P410" s="2" cm="1">
        <f t="array" ref="P410">1 - SUM((8 / ((2 * $AE$2:$AE$400 + 1) ^ 2 *PI()^2)) * EXP(-$S$9* (2 * $AE$2:$AE$400 + 1) ^ 2 *PI()^ 2 * ($A410-$AF$401)/ (4 * ($P$2 / 2/1000) ^ 2) ))</f>
        <v>0.33537084749974833</v>
      </c>
      <c r="Q410" s="8">
        <f t="shared" si="57"/>
        <v>58.360228888970504</v>
      </c>
      <c r="V410" s="6">
        <f t="shared" si="58"/>
        <v>58.360228888970504</v>
      </c>
      <c r="Y410" s="9">
        <f t="shared" si="47"/>
        <v>1.0663175524899936E-5</v>
      </c>
      <c r="Z410" s="9">
        <f t="shared" si="59"/>
        <v>4.8862778475009445E-6</v>
      </c>
      <c r="AA410" s="9">
        <f t="shared" si="60"/>
        <v>4.8862778475009445E-6</v>
      </c>
      <c r="AH410" s="2">
        <v>1</v>
      </c>
    </row>
    <row r="411" spans="1:34" hidden="1" x14ac:dyDescent="0.2">
      <c r="A411" s="2">
        <f t="shared" si="36"/>
        <v>4.0899999999999572</v>
      </c>
      <c r="G411" s="2">
        <f t="shared" si="37"/>
        <v>523.15</v>
      </c>
      <c r="I411" s="2">
        <f t="shared" si="38"/>
        <v>293.14999999999998</v>
      </c>
      <c r="J411" s="2">
        <f t="shared" si="39"/>
        <v>293.14999999999998</v>
      </c>
      <c r="K411" s="2">
        <f t="shared" si="40"/>
        <v>293.14999999999998</v>
      </c>
      <c r="L411" s="2">
        <f t="shared" si="62"/>
        <v>293.14999999999998</v>
      </c>
      <c r="P411" s="2" cm="1">
        <f t="array" ref="P411">1 - SUM((8 / ((2 * $AE$2:$AE$400 + 1) ^ 2 *PI()^2)) * EXP(-$S$9* (2 * $AE$2:$AE$400 + 1) ^ 2 *PI()^ 2 * ($A411-$AF$401)/ (4 * ($P$2 / 2/1000) ^ 2) ))</f>
        <v>0.35571351477702406</v>
      </c>
      <c r="Q411" s="8">
        <f t="shared" si="57"/>
        <v>56.738078277963048</v>
      </c>
      <c r="V411" s="6">
        <f t="shared" si="58"/>
        <v>56.738078277963048</v>
      </c>
      <c r="Y411" s="9">
        <f t="shared" si="50"/>
        <v>1.0366787436259915E-5</v>
      </c>
      <c r="Z411" s="9">
        <f t="shared" si="59"/>
        <v>5.1826659361409654E-6</v>
      </c>
      <c r="AA411" s="9">
        <f t="shared" si="60"/>
        <v>5.1826659361409654E-6</v>
      </c>
      <c r="AB411" s="6"/>
      <c r="AF411" s="6"/>
      <c r="AG411" s="6"/>
      <c r="AH411" s="2">
        <v>1</v>
      </c>
    </row>
    <row r="412" spans="1:34" hidden="1" x14ac:dyDescent="0.2">
      <c r="A412" s="2">
        <f t="shared" si="53"/>
        <v>4.099999999999957</v>
      </c>
      <c r="G412" s="2">
        <f t="shared" si="54"/>
        <v>523.15</v>
      </c>
      <c r="I412" s="2">
        <f t="shared" ref="I412:K414" si="63">I411</f>
        <v>293.14999999999998</v>
      </c>
      <c r="J412" s="2">
        <f t="shared" si="63"/>
        <v>293.14999999999998</v>
      </c>
      <c r="K412" s="2">
        <f t="shared" si="63"/>
        <v>293.14999999999998</v>
      </c>
      <c r="L412" s="2">
        <f t="shared" si="62"/>
        <v>293.14999999999998</v>
      </c>
      <c r="P412" s="2" cm="1">
        <f t="array" ref="P412">1 - SUM((8 / ((2 * $AE$2:$AE$400 + 1) ^ 2 *PI()^2)) * EXP(-$S$9* (2 * $AE$2:$AE$400 + 1) ^ 2 *PI()^ 2 * ($A412-$AF$401)/ (4 * ($P$2 / 2/1000) ^ 2) ))</f>
        <v>0.37495217126010183</v>
      </c>
      <c r="Q412" s="8">
        <f t="shared" si="57"/>
        <v>55.203962916215538</v>
      </c>
      <c r="V412" s="6">
        <f t="shared" si="58"/>
        <v>55.203962916215538</v>
      </c>
      <c r="Y412" s="9">
        <f t="shared" si="50"/>
        <v>1.0086484536679432E-5</v>
      </c>
      <c r="Z412" s="9">
        <f t="shared" si="59"/>
        <v>5.4629688357214482E-6</v>
      </c>
      <c r="AA412" s="9">
        <f t="shared" si="60"/>
        <v>5.4629688357214482E-6</v>
      </c>
      <c r="AH412" s="2">
        <v>1</v>
      </c>
    </row>
    <row r="413" spans="1:34" hidden="1" x14ac:dyDescent="0.2">
      <c r="A413" s="2">
        <f t="shared" si="53"/>
        <v>4.1099999999999568</v>
      </c>
      <c r="G413" s="2">
        <f t="shared" si="54"/>
        <v>523.15</v>
      </c>
      <c r="I413" s="2">
        <f t="shared" si="63"/>
        <v>293.14999999999998</v>
      </c>
      <c r="J413" s="2">
        <f t="shared" si="63"/>
        <v>293.14999999999998</v>
      </c>
      <c r="K413" s="2">
        <f t="shared" si="63"/>
        <v>293.14999999999998</v>
      </c>
      <c r="L413" s="2">
        <f t="shared" si="62"/>
        <v>293.14999999999998</v>
      </c>
      <c r="P413" s="2" cm="1">
        <f t="array" ref="P413">1 - SUM((8 / ((2 * $AE$2:$AE$400 + 1) ^ 2 *PI()^2)) * EXP(-$S$9* (2 * $AE$2:$AE$400 + 1) ^ 2 *PI()^ 2 * ($A413-$AF$401)/ (4 * ($P$2 / 2/1000) ^ 2) ))</f>
        <v>0.39324666672216668</v>
      </c>
      <c r="Q413" s="8">
        <f t="shared" si="57"/>
        <v>53.745136175977194</v>
      </c>
      <c r="V413" s="6">
        <f t="shared" si="58"/>
        <v>53.745136175977194</v>
      </c>
      <c r="Y413" s="9">
        <f t="shared" si="47"/>
        <v>9.8199378509017992E-6</v>
      </c>
      <c r="Z413" s="9">
        <f t="shared" si="59"/>
        <v>5.7295155214990809E-6</v>
      </c>
      <c r="AA413" s="9">
        <f t="shared" si="60"/>
        <v>5.7295155214990809E-6</v>
      </c>
      <c r="AH413" s="2">
        <v>1</v>
      </c>
    </row>
    <row r="414" spans="1:34" hidden="1" x14ac:dyDescent="0.2">
      <c r="A414" s="2">
        <f t="shared" si="53"/>
        <v>4.1199999999999566</v>
      </c>
      <c r="G414" s="2">
        <f t="shared" si="54"/>
        <v>523.15</v>
      </c>
      <c r="I414" s="2">
        <f t="shared" si="63"/>
        <v>293.14999999999998</v>
      </c>
      <c r="J414" s="2">
        <f t="shared" si="63"/>
        <v>293.14999999999998</v>
      </c>
      <c r="K414" s="2">
        <f t="shared" si="63"/>
        <v>293.14999999999998</v>
      </c>
      <c r="L414" s="2">
        <f t="shared" si="62"/>
        <v>293.14999999999998</v>
      </c>
      <c r="P414" s="2" cm="1">
        <f t="array" ref="P414">1 - SUM((8 / ((2 * $AE$2:$AE$400 + 1) ^ 2 *PI()^2)) * EXP(-$S$9* (2 * $AE$2:$AE$400 + 1) ^ 2 *PI()^ 2 * ($A414-$AF$401)/ (4 * ($P$2 / 2/1000) ^ 2) ))</f>
        <v>0.41071977681938077</v>
      </c>
      <c r="Q414" s="8">
        <f t="shared" si="57"/>
        <v>52.351807767560516</v>
      </c>
      <c r="V414" s="6">
        <f t="shared" si="58"/>
        <v>52.351807767560516</v>
      </c>
      <c r="Y414" s="9">
        <f t="shared" si="50"/>
        <v>9.5653585652200679E-6</v>
      </c>
      <c r="Z414" s="9">
        <f t="shared" si="59"/>
        <v>5.9840948071808122E-6</v>
      </c>
      <c r="AA414" s="9">
        <f t="shared" si="60"/>
        <v>5.9840948071808122E-6</v>
      </c>
      <c r="AB414" s="6"/>
      <c r="AF414" s="6"/>
      <c r="AG414" s="6"/>
      <c r="AH414" s="2">
        <v>1</v>
      </c>
    </row>
    <row r="415" spans="1:34" hidden="1" x14ac:dyDescent="0.2">
      <c r="A415" s="2">
        <f t="shared" si="53"/>
        <v>4.1299999999999564</v>
      </c>
      <c r="G415" s="2">
        <f t="shared" si="54"/>
        <v>523.15</v>
      </c>
      <c r="I415" s="2">
        <f t="shared" ref="I415:K417" si="64">I414</f>
        <v>293.14999999999998</v>
      </c>
      <c r="J415" s="2">
        <f t="shared" si="64"/>
        <v>293.14999999999998</v>
      </c>
      <c r="K415" s="2">
        <f t="shared" si="64"/>
        <v>293.14999999999998</v>
      </c>
      <c r="L415" s="2">
        <f t="shared" si="62"/>
        <v>293.14999999999998</v>
      </c>
      <c r="P415" s="2" cm="1">
        <f t="array" ref="P415">1 - SUM((8 / ((2 * $AE$2:$AE$400 + 1) ^ 2 *PI()^2)) * EXP(-$S$9* (2 * $AE$2:$AE$400 + 1) ^ 2 *PI()^ 2 * ($A415-$AF$401)/ (4 * ($P$2 / 2/1000) ^ 2) ))</f>
        <v>0.42746755375653822</v>
      </c>
      <c r="Q415" s="8">
        <f t="shared" si="57"/>
        <v>51.016318363868869</v>
      </c>
      <c r="V415" s="6">
        <f t="shared" si="58"/>
        <v>51.016318363868869</v>
      </c>
      <c r="Y415" s="9">
        <f t="shared" si="50"/>
        <v>9.321347220605564E-6</v>
      </c>
      <c r="Z415" s="9">
        <f t="shared" si="59"/>
        <v>6.2281061517953162E-6</v>
      </c>
      <c r="AA415" s="9">
        <f t="shared" si="60"/>
        <v>6.2281061517953162E-6</v>
      </c>
      <c r="AH415" s="2">
        <v>1</v>
      </c>
    </row>
    <row r="416" spans="1:34" hidden="1" x14ac:dyDescent="0.2">
      <c r="A416" s="2">
        <f t="shared" si="53"/>
        <v>4.1399999999999562</v>
      </c>
      <c r="G416" s="2">
        <f t="shared" si="54"/>
        <v>523.15</v>
      </c>
      <c r="I416" s="2">
        <f t="shared" si="64"/>
        <v>293.14999999999998</v>
      </c>
      <c r="J416" s="2">
        <f t="shared" si="64"/>
        <v>293.14999999999998</v>
      </c>
      <c r="K416" s="2">
        <f t="shared" si="64"/>
        <v>293.14999999999998</v>
      </c>
      <c r="L416" s="2">
        <f t="shared" si="62"/>
        <v>293.14999999999998</v>
      </c>
      <c r="P416" s="2" cm="1">
        <f t="array" ref="P416">1 - SUM((8 / ((2 * $AE$2:$AE$400 + 1) ^ 2 *PI()^2)) * EXP(-$S$9* (2 * $AE$2:$AE$400 + 1) ^ 2 *PI()^ 2 * ($A416-$AF$401)/ (4 * ($P$2 / 2/1000) ^ 2) ))</f>
        <v>0.44356625118399862</v>
      </c>
      <c r="Q416" s="8">
        <f t="shared" si="57"/>
        <v>49.732587400154451</v>
      </c>
      <c r="V416" s="6">
        <f t="shared" si="58"/>
        <v>49.732587400154451</v>
      </c>
      <c r="Y416" s="9">
        <f t="shared" si="47"/>
        <v>9.0867928185164588E-6</v>
      </c>
      <c r="Z416" s="9">
        <f t="shared" si="59"/>
        <v>6.4626605538844213E-6</v>
      </c>
      <c r="AA416" s="9">
        <f t="shared" si="60"/>
        <v>6.4626605538844213E-6</v>
      </c>
      <c r="AH416" s="2">
        <v>1</v>
      </c>
    </row>
    <row r="417" spans="1:34" hidden="1" x14ac:dyDescent="0.2">
      <c r="A417" s="2">
        <f t="shared" si="53"/>
        <v>4.1499999999999559</v>
      </c>
      <c r="G417" s="2">
        <f t="shared" si="54"/>
        <v>523.15</v>
      </c>
      <c r="I417" s="2">
        <f t="shared" si="64"/>
        <v>293.14999999999998</v>
      </c>
      <c r="J417" s="2">
        <f t="shared" si="64"/>
        <v>293.14999999999998</v>
      </c>
      <c r="K417" s="2">
        <f t="shared" si="64"/>
        <v>293.14999999999998</v>
      </c>
      <c r="L417" s="2">
        <f t="shared" si="62"/>
        <v>293.14999999999998</v>
      </c>
      <c r="P417" s="2" cm="1">
        <f t="array" ref="P417">1 - SUM((8 / ((2 * $AE$2:$AE$400 + 1) ^ 2 *PI()^2)) * EXP(-$S$9* (2 * $AE$2:$AE$400 + 1) ^ 2 *PI()^ 2 * ($A417-$AF$401)/ (4 * ($P$2 / 2/1000) ^ 2) ))</f>
        <v>0.4590771599229666</v>
      </c>
      <c r="Q417" s="8">
        <f t="shared" si="57"/>
        <v>48.495727467027379</v>
      </c>
      <c r="V417" s="6">
        <f t="shared" si="58"/>
        <v>48.495727467027379</v>
      </c>
      <c r="Y417" s="9">
        <f t="shared" si="50"/>
        <v>8.8608023654676595E-6</v>
      </c>
      <c r="Z417" s="9">
        <f t="shared" si="59"/>
        <v>6.6886510069332206E-6</v>
      </c>
      <c r="AA417" s="9">
        <f t="shared" si="60"/>
        <v>6.6886510069332206E-6</v>
      </c>
      <c r="AB417" s="6"/>
      <c r="AF417" s="6"/>
      <c r="AG417" s="6"/>
      <c r="AH417" s="2">
        <v>1</v>
      </c>
    </row>
    <row r="418" spans="1:34" hidden="1" x14ac:dyDescent="0.2">
      <c r="A418" s="2">
        <f t="shared" si="53"/>
        <v>4.1599999999999557</v>
      </c>
      <c r="G418" s="2">
        <f t="shared" si="54"/>
        <v>523.15</v>
      </c>
      <c r="I418" s="2">
        <f t="shared" ref="I418:K420" si="65">I417</f>
        <v>293.14999999999998</v>
      </c>
      <c r="J418" s="2">
        <f t="shared" si="65"/>
        <v>293.14999999999998</v>
      </c>
      <c r="K418" s="2">
        <f t="shared" si="65"/>
        <v>293.14999999999998</v>
      </c>
      <c r="L418" s="2">
        <f t="shared" si="62"/>
        <v>293.14999999999998</v>
      </c>
      <c r="P418" s="2" cm="1">
        <f t="array" ref="P418">1 - SUM((8 / ((2 * $AE$2:$AE$400 + 1) ^ 2 *PI()^2)) * EXP(-$S$9* (2 * $AE$2:$AE$400 + 1) ^ 2 *PI()^ 2 * ($A418-$AF$401)/ (4 * ($P$2 / 2/1000) ^ 2) ))</f>
        <v>0.47405010048848695</v>
      </c>
      <c r="Q418" s="8">
        <f t="shared" si="57"/>
        <v>47.30176581215288</v>
      </c>
      <c r="V418" s="6">
        <f t="shared" si="58"/>
        <v>47.30176581215288</v>
      </c>
      <c r="Y418" s="9">
        <f t="shared" si="50"/>
        <v>8.6426499877559805E-6</v>
      </c>
      <c r="Z418" s="9">
        <f t="shared" si="59"/>
        <v>6.9068033846448996E-6</v>
      </c>
      <c r="AA418" s="9">
        <f t="shared" si="60"/>
        <v>6.9068033846448996E-6</v>
      </c>
      <c r="AH418" s="2">
        <v>1</v>
      </c>
    </row>
    <row r="419" spans="1:34" hidden="1" x14ac:dyDescent="0.2">
      <c r="A419" s="2">
        <f t="shared" si="53"/>
        <v>4.1699999999999555</v>
      </c>
      <c r="G419" s="2">
        <f t="shared" si="54"/>
        <v>523.15</v>
      </c>
      <c r="I419" s="2">
        <f t="shared" si="65"/>
        <v>293.14999999999998</v>
      </c>
      <c r="J419" s="2">
        <f t="shared" si="65"/>
        <v>293.14999999999998</v>
      </c>
      <c r="K419" s="2">
        <f t="shared" si="65"/>
        <v>293.14999999999998</v>
      </c>
      <c r="L419" s="2">
        <f t="shared" si="62"/>
        <v>293.14999999999998</v>
      </c>
      <c r="P419" s="2" cm="1">
        <f t="array" ref="P419">1 - SUM((8 / ((2 * $AE$2:$AE$400 + 1) ^ 2 *PI()^2)) * EXP(-$S$9* (2 * $AE$2:$AE$400 + 1) ^ 2 *PI()^ 2 * ($A419-$AF$401)/ (4 * ($P$2 / 2/1000) ^ 2) ))</f>
        <v>0.4885260100483525</v>
      </c>
      <c r="Q419" s="8">
        <f t="shared" si="57"/>
        <v>46.147438052800709</v>
      </c>
      <c r="V419" s="6">
        <f t="shared" si="58"/>
        <v>46.147438052800709</v>
      </c>
      <c r="Y419" s="9">
        <f t="shared" si="47"/>
        <v>8.431739240050485E-6</v>
      </c>
      <c r="Z419" s="9">
        <f t="shared" si="59"/>
        <v>7.1177141323503952E-6</v>
      </c>
      <c r="AA419" s="9">
        <f t="shared" si="60"/>
        <v>7.1177141323503952E-6</v>
      </c>
      <c r="AH419" s="2">
        <v>1</v>
      </c>
    </row>
    <row r="420" spans="1:34" hidden="1" x14ac:dyDescent="0.2">
      <c r="A420" s="2">
        <f t="shared" si="53"/>
        <v>4.1799999999999553</v>
      </c>
      <c r="G420" s="2">
        <f t="shared" si="54"/>
        <v>523.15</v>
      </c>
      <c r="I420" s="2">
        <f t="shared" si="65"/>
        <v>293.14999999999998</v>
      </c>
      <c r="J420" s="2">
        <f t="shared" si="65"/>
        <v>293.14999999999998</v>
      </c>
      <c r="K420" s="2">
        <f t="shared" si="65"/>
        <v>293.14999999999998</v>
      </c>
      <c r="L420" s="2">
        <f t="shared" si="62"/>
        <v>293.14999999999998</v>
      </c>
      <c r="P420" s="2" cm="1">
        <f t="array" ref="P420">1 - SUM((8 / ((2 * $AE$2:$AE$400 + 1) ^ 2 *PI()^2)) * EXP(-$S$9* (2 * $AE$2:$AE$400 + 1) ^ 2 *PI()^ 2 * ($A420-$AF$401)/ (4 * ($P$2 / 2/1000) ^ 2) ))</f>
        <v>0.50253889384079564</v>
      </c>
      <c r="Q420" s="8">
        <f t="shared" si="57"/>
        <v>45.030032567273224</v>
      </c>
      <c r="V420" s="6">
        <f t="shared" si="58"/>
        <v>45.030032567273224</v>
      </c>
      <c r="Y420" s="9">
        <f t="shared" si="50"/>
        <v>8.2275746736754314E-6</v>
      </c>
      <c r="Z420" s="9">
        <f t="shared" si="59"/>
        <v>7.3218786987254487E-6</v>
      </c>
      <c r="AA420" s="9">
        <f t="shared" si="60"/>
        <v>7.3218786987254487E-6</v>
      </c>
      <c r="AB420" s="6"/>
      <c r="AF420" s="6"/>
      <c r="AG420" s="6"/>
      <c r="AH420" s="2">
        <v>1</v>
      </c>
    </row>
    <row r="421" spans="1:34" hidden="1" x14ac:dyDescent="0.2">
      <c r="A421" s="2">
        <f t="shared" si="53"/>
        <v>4.1899999999999551</v>
      </c>
      <c r="G421" s="2">
        <f t="shared" si="54"/>
        <v>523.15</v>
      </c>
      <c r="I421" s="2">
        <f t="shared" ref="I421:K423" si="66">I420</f>
        <v>293.14999999999998</v>
      </c>
      <c r="J421" s="2">
        <f t="shared" si="66"/>
        <v>293.14999999999998</v>
      </c>
      <c r="K421" s="2">
        <f t="shared" si="66"/>
        <v>293.14999999999998</v>
      </c>
      <c r="L421" s="2">
        <f t="shared" si="62"/>
        <v>293.14999999999998</v>
      </c>
      <c r="P421" s="2" cm="1">
        <f t="array" ref="P421">1 - SUM((8 / ((2 * $AE$2:$AE$400 + 1) ^ 2 *PI()^2)) * EXP(-$S$9* (2 * $AE$2:$AE$400 + 1) ^ 2 *PI()^ 2 * ($A421-$AF$401)/ (4 * ($P$2 / 2/1000) ^ 2) ))</f>
        <v>0.51611731608645073</v>
      </c>
      <c r="Q421" s="8">
        <f t="shared" si="57"/>
        <v>43.947271607656518</v>
      </c>
      <c r="V421" s="6">
        <f t="shared" si="58"/>
        <v>43.947271607656518</v>
      </c>
      <c r="Y421" s="9">
        <f t="shared" si="50"/>
        <v>8.0297401143582026E-6</v>
      </c>
      <c r="Z421" s="9">
        <f t="shared" si="59"/>
        <v>7.5197132580426775E-6</v>
      </c>
      <c r="AA421" s="9">
        <f t="shared" si="60"/>
        <v>7.5197132580426775E-6</v>
      </c>
      <c r="AH421" s="2">
        <v>1</v>
      </c>
    </row>
    <row r="422" spans="1:34" hidden="1" x14ac:dyDescent="0.2">
      <c r="A422" s="2">
        <f t="shared" si="53"/>
        <v>4.1999999999999549</v>
      </c>
      <c r="G422" s="2">
        <f t="shared" si="54"/>
        <v>523.15</v>
      </c>
      <c r="I422" s="2">
        <f t="shared" si="66"/>
        <v>293.14999999999998</v>
      </c>
      <c r="J422" s="2">
        <f t="shared" si="66"/>
        <v>293.14999999999998</v>
      </c>
      <c r="K422" s="2">
        <f t="shared" si="66"/>
        <v>293.14999999999998</v>
      </c>
      <c r="L422" s="2">
        <f t="shared" si="62"/>
        <v>293.14999999999998</v>
      </c>
      <c r="P422" s="2" cm="1">
        <f t="array" ref="P422">1 - SUM((8 / ((2 * $AE$2:$AE$400 + 1) ^ 2 *PI()^2)) * EXP(-$S$9* (2 * $AE$2:$AE$400 + 1) ^ 2 *PI()^ 2 * ($A422-$AF$401)/ (4 * ($P$2 / 2/1000) ^ 2) ))</f>
        <v>0.52928554911735204</v>
      </c>
      <c r="Q422" s="8">
        <f t="shared" si="57"/>
        <v>42.897219666787059</v>
      </c>
      <c r="V422" s="6">
        <f t="shared" si="58"/>
        <v>42.897219666787059</v>
      </c>
      <c r="Y422" s="9">
        <f t="shared" si="47"/>
        <v>7.8378819196781432E-6</v>
      </c>
      <c r="Z422" s="9">
        <f t="shared" si="59"/>
        <v>7.711571452722737E-6</v>
      </c>
      <c r="AA422" s="9">
        <f t="shared" si="60"/>
        <v>7.711571452722737E-6</v>
      </c>
      <c r="AH422" s="2">
        <v>1</v>
      </c>
    </row>
    <row r="423" spans="1:34" hidden="1" x14ac:dyDescent="0.2">
      <c r="A423" s="2">
        <f t="shared" si="53"/>
        <v>4.2099999999999547</v>
      </c>
      <c r="G423" s="2">
        <f t="shared" si="54"/>
        <v>523.15</v>
      </c>
      <c r="I423" s="2">
        <f t="shared" si="66"/>
        <v>293.14999999999998</v>
      </c>
      <c r="J423" s="2">
        <f t="shared" si="66"/>
        <v>293.14999999999998</v>
      </c>
      <c r="K423" s="2">
        <f t="shared" si="66"/>
        <v>293.14999999999998</v>
      </c>
      <c r="L423" s="2">
        <f t="shared" si="62"/>
        <v>293.14999999999998</v>
      </c>
      <c r="P423" s="2" cm="1">
        <f t="array" ref="P423">1 - SUM((8 / ((2 * $AE$2:$AE$400 + 1) ^ 2 *PI()^2)) * EXP(-$S$9* (2 * $AE$2:$AE$400 + 1) ^ 2 *PI()^ 2 * ($A423-$AF$401)/ (4 * ($P$2 / 2/1000) ^ 2) ))</f>
        <v>0.54206446442096912</v>
      </c>
      <c r="Q423" s="8">
        <f t="shared" si="57"/>
        <v>41.87821242524744</v>
      </c>
      <c r="V423" s="6">
        <f t="shared" si="58"/>
        <v>41.87821242524744</v>
      </c>
      <c r="Y423" s="9">
        <f t="shared" si="50"/>
        <v>7.6516959967553054E-6</v>
      </c>
      <c r="Z423" s="9">
        <f t="shared" si="59"/>
        <v>7.8977573756455747E-6</v>
      </c>
      <c r="AA423" s="9">
        <f t="shared" si="60"/>
        <v>7.8977573756455747E-6</v>
      </c>
      <c r="AB423" s="6"/>
      <c r="AF423" s="6"/>
      <c r="AG423" s="6"/>
      <c r="AH423" s="2">
        <v>1</v>
      </c>
    </row>
    <row r="424" spans="1:34" hidden="1" x14ac:dyDescent="0.2">
      <c r="A424" s="2">
        <f t="shared" si="53"/>
        <v>4.2199999999999545</v>
      </c>
      <c r="G424" s="2">
        <f t="shared" si="54"/>
        <v>523.15</v>
      </c>
      <c r="I424" s="2">
        <f t="shared" ref="I424:K426" si="67">I423</f>
        <v>293.14999999999998</v>
      </c>
      <c r="J424" s="2">
        <f t="shared" si="67"/>
        <v>293.14999999999998</v>
      </c>
      <c r="K424" s="2">
        <f t="shared" si="67"/>
        <v>293.14999999999998</v>
      </c>
      <c r="L424" s="2">
        <f t="shared" si="62"/>
        <v>293.14999999999998</v>
      </c>
      <c r="P424" s="2" cm="1">
        <f t="array" ref="P424">1 - SUM((8 / ((2 * $AE$2:$AE$400 + 1) ^ 2 *PI()^2)) * EXP(-$S$9* (2 * $AE$2:$AE$400 + 1) ^ 2 *PI()^ 2 * ($A424-$AF$401)/ (4 * ($P$2 / 2/1000) ^ 2) ))</f>
        <v>0.55447222644471372</v>
      </c>
      <c r="Q424" s="8">
        <f t="shared" si="57"/>
        <v>40.888801426497238</v>
      </c>
      <c r="V424" s="6">
        <f t="shared" si="58"/>
        <v>40.888801426497238</v>
      </c>
      <c r="Y424" s="9">
        <f t="shared" si="50"/>
        <v>7.4709176936747655E-6</v>
      </c>
      <c r="Z424" s="9">
        <f t="shared" si="59"/>
        <v>8.0785356787261146E-6</v>
      </c>
      <c r="AA424" s="9">
        <f t="shared" si="60"/>
        <v>8.0785356787261146E-6</v>
      </c>
      <c r="AH424" s="2">
        <v>1</v>
      </c>
    </row>
    <row r="425" spans="1:34" hidden="1" x14ac:dyDescent="0.2">
      <c r="A425" s="2">
        <f t="shared" si="53"/>
        <v>4.2299999999999542</v>
      </c>
      <c r="G425" s="2">
        <f t="shared" si="54"/>
        <v>523.15</v>
      </c>
      <c r="I425" s="2">
        <f t="shared" si="67"/>
        <v>293.14999999999998</v>
      </c>
      <c r="J425" s="2">
        <f t="shared" si="67"/>
        <v>293.14999999999998</v>
      </c>
      <c r="K425" s="2">
        <f t="shared" si="67"/>
        <v>293.14999999999998</v>
      </c>
      <c r="L425" s="2">
        <f t="shared" si="62"/>
        <v>293.14999999999998</v>
      </c>
      <c r="P425" s="2" cm="1">
        <f t="array" ref="P425">1 - SUM((8 / ((2 * $AE$2:$AE$400 + 1) ^ 2 *PI()^2)) * EXP(-$S$9* (2 * $AE$2:$AE$400 + 1) ^ 2 *PI()^ 2 * ($A425-$AF$401)/ (4 * ($P$2 / 2/1000) ^ 2) ))</f>
        <v>0.56652483442341173</v>
      </c>
      <c r="Q425" s="8">
        <f t="shared" si="57"/>
        <v>39.927710870849289</v>
      </c>
      <c r="V425" s="6">
        <f t="shared" si="58"/>
        <v>39.927710870849289</v>
      </c>
      <c r="Y425" s="9">
        <f t="shared" si="50"/>
        <v>7.2953139051821792E-6</v>
      </c>
      <c r="Z425" s="9">
        <f t="shared" si="59"/>
        <v>8.2541394672187009E-6</v>
      </c>
      <c r="AA425" s="9">
        <f t="shared" si="60"/>
        <v>8.2541394672187009E-6</v>
      </c>
      <c r="AH425" s="2">
        <v>1</v>
      </c>
    </row>
    <row r="426" spans="1:34" hidden="1" x14ac:dyDescent="0.2">
      <c r="A426" s="2">
        <f t="shared" si="53"/>
        <v>4.239999999999954</v>
      </c>
      <c r="G426" s="2">
        <f t="shared" si="54"/>
        <v>523.15</v>
      </c>
      <c r="I426" s="2">
        <f t="shared" si="67"/>
        <v>293.14999999999998</v>
      </c>
      <c r="J426" s="2">
        <f t="shared" si="67"/>
        <v>293.14999999999998</v>
      </c>
      <c r="K426" s="2">
        <f t="shared" si="67"/>
        <v>293.14999999999998</v>
      </c>
      <c r="L426" s="2">
        <f t="shared" si="62"/>
        <v>293.14999999999998</v>
      </c>
      <c r="P426" s="2" cm="1">
        <f t="array" ref="P426">1 - SUM((8 / ((2 * $AE$2:$AE$400 + 1) ^ 2 *PI()^2)) * EXP(-$S$9* (2 * $AE$2:$AE$400 + 1) ^ 2 *PI()^ 2 * ($A426-$AF$401)/ (4 * ($P$2 / 2/1000) ^ 2) ))</f>
        <v>0.57823654646051059</v>
      </c>
      <c r="Q426" s="8">
        <f t="shared" si="57"/>
        <v>38.99380379868547</v>
      </c>
      <c r="V426" s="6">
        <f t="shared" si="58"/>
        <v>38.99380379868547</v>
      </c>
      <c r="Y426" s="9">
        <f t="shared" si="50"/>
        <v>7.1246768939159303E-6</v>
      </c>
      <c r="Z426" s="9">
        <f t="shared" si="59"/>
        <v>8.4247764784849499E-6</v>
      </c>
      <c r="AA426" s="9">
        <f t="shared" si="60"/>
        <v>8.4247764784849499E-6</v>
      </c>
      <c r="AB426" s="6"/>
      <c r="AF426" s="6"/>
      <c r="AG426" s="6"/>
      <c r="AH426" s="2">
        <v>1</v>
      </c>
    </row>
    <row r="427" spans="1:34" hidden="1" x14ac:dyDescent="0.2">
      <c r="A427" s="2">
        <f t="shared" si="53"/>
        <v>4.2499999999999538</v>
      </c>
      <c r="G427" s="2">
        <f t="shared" si="54"/>
        <v>523.15</v>
      </c>
      <c r="I427" s="2">
        <f t="shared" ref="I427:K429" si="68">I426</f>
        <v>293.14999999999998</v>
      </c>
      <c r="J427" s="2">
        <f t="shared" si="68"/>
        <v>293.14999999999998</v>
      </c>
      <c r="K427" s="2">
        <f t="shared" si="68"/>
        <v>293.14999999999998</v>
      </c>
      <c r="L427" s="2">
        <f t="shared" si="62"/>
        <v>293.14999999999998</v>
      </c>
      <c r="P427" s="2" cm="1">
        <f t="array" ref="P427">1 - SUM((8 / ((2 * $AE$2:$AE$400 + 1) ^ 2 *PI()^2)) * EXP(-$S$9* (2 * $AE$2:$AE$400 + 1) ^ 2 *PI()^ 2 * ($A427-$AF$401)/ (4 * ($P$2 / 2/1000) ^ 2) ))</f>
        <v>0.58962021204892801</v>
      </c>
      <c r="Q427" s="8">
        <f t="shared" si="57"/>
        <v>38.086055574813983</v>
      </c>
      <c r="V427" s="6">
        <f t="shared" si="58"/>
        <v>38.086055574813983</v>
      </c>
      <c r="Y427" s="9">
        <f t="shared" si="50"/>
        <v>6.9588194456531254E-6</v>
      </c>
      <c r="Z427" s="9">
        <f t="shared" si="59"/>
        <v>8.5906339267477556E-6</v>
      </c>
      <c r="AA427" s="9">
        <f t="shared" si="60"/>
        <v>8.5906339267477556E-6</v>
      </c>
      <c r="AH427" s="2">
        <v>1</v>
      </c>
    </row>
    <row r="428" spans="1:34" hidden="1" x14ac:dyDescent="0.2">
      <c r="A428" s="2">
        <f t="shared" si="53"/>
        <v>4.2599999999999536</v>
      </c>
      <c r="G428" s="2">
        <f t="shared" si="54"/>
        <v>523.15</v>
      </c>
      <c r="I428" s="2">
        <f t="shared" si="68"/>
        <v>293.14999999999998</v>
      </c>
      <c r="J428" s="2">
        <f t="shared" si="68"/>
        <v>293.14999999999998</v>
      </c>
      <c r="K428" s="2">
        <f t="shared" si="68"/>
        <v>293.14999999999998</v>
      </c>
      <c r="L428" s="2">
        <f t="shared" si="62"/>
        <v>293.14999999999998</v>
      </c>
      <c r="P428" s="2" cm="1">
        <f t="array" ref="P428">1 - SUM((8 / ((2 * $AE$2:$AE$400 + 1) ^ 2 *PI()^2)) * EXP(-$S$9* (2 * $AE$2:$AE$400 + 1) ^ 2 *PI()^ 2 * ($A428-$AF$401)/ (4 * ($P$2 / 2/1000) ^ 2) ))</f>
        <v>0.60068753321943813</v>
      </c>
      <c r="Q428" s="8">
        <f t="shared" si="57"/>
        <v>37.203533064159068</v>
      </c>
      <c r="V428" s="6">
        <f t="shared" si="58"/>
        <v>37.203533064159068</v>
      </c>
      <c r="Y428" s="9">
        <f t="shared" si="50"/>
        <v>6.7975710644363202E-6</v>
      </c>
      <c r="Z428" s="9">
        <f t="shared" si="59"/>
        <v>8.7518823079645599E-6</v>
      </c>
      <c r="AA428" s="9">
        <f t="shared" si="60"/>
        <v>8.7518823079645599E-6</v>
      </c>
      <c r="AH428" s="2">
        <v>1</v>
      </c>
    </row>
    <row r="429" spans="1:34" hidden="1" x14ac:dyDescent="0.2">
      <c r="A429" s="2">
        <f t="shared" si="53"/>
        <v>4.2699999999999534</v>
      </c>
      <c r="G429" s="2">
        <f t="shared" si="54"/>
        <v>523.15</v>
      </c>
      <c r="I429" s="2">
        <f t="shared" si="68"/>
        <v>293.14999999999998</v>
      </c>
      <c r="J429" s="2">
        <f t="shared" si="68"/>
        <v>293.14999999999998</v>
      </c>
      <c r="K429" s="2">
        <f t="shared" si="68"/>
        <v>293.14999999999998</v>
      </c>
      <c r="L429" s="2">
        <f t="shared" si="62"/>
        <v>293.14999999999998</v>
      </c>
      <c r="P429" s="2" cm="1">
        <f t="array" ref="P429">1 - SUM((8 / ((2 * $AE$2:$AE$400 + 1) ^ 2 *PI()^2)) * EXP(-$S$9* (2 * $AE$2:$AE$400 + 1) ^ 2 *PI()^ 2 * ($A429-$AF$401)/ (4 * ($P$2 / 2/1000) ^ 2) ))</f>
        <v>0.61144926996124216</v>
      </c>
      <c r="Q429" s="8">
        <f t="shared" si="57"/>
        <v>36.345378251259007</v>
      </c>
      <c r="V429" s="6">
        <f t="shared" si="58"/>
        <v>36.345378251259007</v>
      </c>
      <c r="Y429" s="9">
        <f t="shared" si="50"/>
        <v>6.6407749796419984E-6</v>
      </c>
      <c r="Z429" s="9">
        <f t="shared" si="59"/>
        <v>8.9086783927588826E-6</v>
      </c>
      <c r="AA429" s="9">
        <f t="shared" si="60"/>
        <v>8.9086783927588826E-6</v>
      </c>
      <c r="AB429" s="6"/>
      <c r="AF429" s="6"/>
      <c r="AG429" s="6"/>
      <c r="AH429" s="2">
        <v>1</v>
      </c>
    </row>
    <row r="430" spans="1:34" hidden="1" x14ac:dyDescent="0.2">
      <c r="A430" s="2">
        <f t="shared" si="53"/>
        <v>4.2799999999999532</v>
      </c>
      <c r="G430" s="2">
        <f t="shared" si="54"/>
        <v>523.15</v>
      </c>
      <c r="I430" s="2">
        <f t="shared" ref="I430:K432" si="69">I429</f>
        <v>293.14999999999998</v>
      </c>
      <c r="J430" s="2">
        <f t="shared" si="69"/>
        <v>293.14999999999998</v>
      </c>
      <c r="K430" s="2">
        <f t="shared" si="69"/>
        <v>293.14999999999998</v>
      </c>
      <c r="L430" s="2">
        <f t="shared" si="62"/>
        <v>293.14999999999998</v>
      </c>
      <c r="P430" s="2" cm="1">
        <f t="array" ref="P430">1 - SUM((8 / ((2 * $AE$2:$AE$400 + 1) ^ 2 *PI()^2)) * EXP(-$S$9* (2 * $AE$2:$AE$400 + 1) ^ 2 *PI()^ 2 * ($A430-$AF$401)/ (4 * ($P$2 / 2/1000) ^ 2) ))</f>
        <v>0.62191540208022345</v>
      </c>
      <c r="Q430" s="8">
        <f t="shared" si="57"/>
        <v>35.510795333479315</v>
      </c>
      <c r="V430" s="6">
        <f t="shared" si="58"/>
        <v>35.510795333479315</v>
      </c>
      <c r="Y430" s="9">
        <f t="shared" si="50"/>
        <v>6.4882857877421732E-6</v>
      </c>
      <c r="Z430" s="9">
        <f t="shared" si="59"/>
        <v>9.0611675846587069E-6</v>
      </c>
      <c r="AA430" s="9">
        <f t="shared" si="60"/>
        <v>9.0611675846587069E-6</v>
      </c>
      <c r="AH430" s="2">
        <v>1</v>
      </c>
    </row>
    <row r="431" spans="1:34" hidden="1" x14ac:dyDescent="0.2">
      <c r="A431" s="2">
        <f t="shared" si="53"/>
        <v>4.289999999999953</v>
      </c>
      <c r="G431" s="2">
        <f t="shared" si="54"/>
        <v>523.15</v>
      </c>
      <c r="I431" s="2">
        <f t="shared" si="69"/>
        <v>293.14999999999998</v>
      </c>
      <c r="J431" s="2">
        <f t="shared" si="69"/>
        <v>293.14999999999998</v>
      </c>
      <c r="K431" s="2">
        <f t="shared" si="69"/>
        <v>293.14999999999998</v>
      </c>
      <c r="L431" s="2">
        <f t="shared" si="62"/>
        <v>293.14999999999998</v>
      </c>
      <c r="P431" s="2" cm="1">
        <f t="array" ref="P431">1 - SUM((8 / ((2 * $AE$2:$AE$400 + 1) ^ 2 *PI()^2)) * EXP(-$S$9* (2 * $AE$2:$AE$400 + 1) ^ 2 *PI()^ 2 * ($A431-$AF$401)/ (4 * ($P$2 / 2/1000) ^ 2) ))</f>
        <v>0.63209525697631286</v>
      </c>
      <c r="Q431" s="8">
        <f t="shared" si="57"/>
        <v>34.69904053188035</v>
      </c>
      <c r="V431" s="6">
        <f t="shared" si="58"/>
        <v>34.69904053188035</v>
      </c>
      <c r="Y431" s="9">
        <f t="shared" si="50"/>
        <v>6.3399675906169049E-6</v>
      </c>
      <c r="Z431" s="9">
        <f t="shared" si="59"/>
        <v>9.2094857817839761E-6</v>
      </c>
      <c r="AA431" s="9">
        <f t="shared" si="60"/>
        <v>9.2094857817839761E-6</v>
      </c>
      <c r="AH431" s="2">
        <v>1</v>
      </c>
    </row>
    <row r="432" spans="1:34" hidden="1" x14ac:dyDescent="0.2">
      <c r="A432" s="2">
        <f t="shared" si="53"/>
        <v>4.2999999999999527</v>
      </c>
      <c r="G432" s="2">
        <f t="shared" si="54"/>
        <v>523.15</v>
      </c>
      <c r="I432" s="2">
        <f t="shared" si="69"/>
        <v>293.14999999999998</v>
      </c>
      <c r="J432" s="2">
        <f t="shared" si="69"/>
        <v>293.14999999999998</v>
      </c>
      <c r="K432" s="2">
        <f t="shared" si="69"/>
        <v>293.14999999999998</v>
      </c>
      <c r="L432" s="2">
        <f t="shared" si="62"/>
        <v>293.14999999999998</v>
      </c>
      <c r="P432" s="2" cm="1">
        <f t="array" ref="P432">1 - SUM((8 / ((2 * $AE$2:$AE$400 + 1) ^ 2 *PI()^2)) * EXP(-$S$9* (2 * $AE$2:$AE$400 + 1) ^ 2 *PI()^ 2 * ($A432-$AF$401)/ (4 * ($P$2 / 2/1000) ^ 2) ))</f>
        <v>0.64199761074046247</v>
      </c>
      <c r="Q432" s="8">
        <f t="shared" si="57"/>
        <v>33.909414029613814</v>
      </c>
      <c r="V432" s="6">
        <f t="shared" si="58"/>
        <v>33.909414029613814</v>
      </c>
      <c r="Y432" s="9">
        <f t="shared" si="50"/>
        <v>6.1956925225941314E-6</v>
      </c>
      <c r="Z432" s="9">
        <f t="shared" si="59"/>
        <v>9.3537608498067488E-6</v>
      </c>
      <c r="AA432" s="9">
        <f t="shared" si="60"/>
        <v>9.3537608498067488E-6</v>
      </c>
      <c r="AB432" s="6"/>
      <c r="AF432" s="6"/>
      <c r="AG432" s="6"/>
      <c r="AH432" s="2">
        <v>1</v>
      </c>
    </row>
    <row r="433" spans="1:34" hidden="1" x14ac:dyDescent="0.2">
      <c r="A433" s="2">
        <f t="shared" si="53"/>
        <v>4.3099999999999525</v>
      </c>
      <c r="G433" s="2">
        <f t="shared" si="54"/>
        <v>523.15</v>
      </c>
      <c r="I433" s="2">
        <f t="shared" ref="I433:K435" si="70">I432</f>
        <v>293.14999999999998</v>
      </c>
      <c r="J433" s="2">
        <f t="shared" si="70"/>
        <v>293.14999999999998</v>
      </c>
      <c r="K433" s="2">
        <f t="shared" si="70"/>
        <v>293.14999999999998</v>
      </c>
      <c r="L433" s="2">
        <f t="shared" si="62"/>
        <v>293.14999999999998</v>
      </c>
      <c r="P433" s="2" cm="1">
        <f t="array" ref="P433">1 - SUM((8 / ((2 * $AE$2:$AE$400 + 1) ^ 2 *PI()^2)) * EXP(-$S$9* (2 * $AE$2:$AE$400 + 1) ^ 2 *PI()^ 2 * ($A433-$AF$401)/ (4 * ($P$2 / 2/1000) ^ 2) ))</f>
        <v>0.65163076835315836</v>
      </c>
      <c r="Q433" s="8">
        <f t="shared" si="57"/>
        <v>33.141253576789538</v>
      </c>
      <c r="V433" s="6">
        <f t="shared" si="58"/>
        <v>33.141253576789538</v>
      </c>
      <c r="Y433" s="9">
        <f t="shared" si="50"/>
        <v>6.0553395819753548E-6</v>
      </c>
      <c r="Z433" s="9">
        <f t="shared" si="59"/>
        <v>9.4941137904255253E-6</v>
      </c>
      <c r="AA433" s="9">
        <f t="shared" si="60"/>
        <v>9.4941137904255253E-6</v>
      </c>
      <c r="AH433" s="2">
        <v>1</v>
      </c>
    </row>
    <row r="434" spans="1:34" hidden="1" x14ac:dyDescent="0.2">
      <c r="A434" s="2">
        <f t="shared" si="53"/>
        <v>4.3199999999999523</v>
      </c>
      <c r="G434" s="2">
        <f t="shared" si="54"/>
        <v>523.15</v>
      </c>
      <c r="I434" s="2">
        <f t="shared" si="70"/>
        <v>293.14999999999998</v>
      </c>
      <c r="J434" s="2">
        <f t="shared" si="70"/>
        <v>293.14999999999998</v>
      </c>
      <c r="K434" s="2">
        <f t="shared" si="70"/>
        <v>293.14999999999998</v>
      </c>
      <c r="L434" s="2">
        <f t="shared" si="62"/>
        <v>293.14999999999998</v>
      </c>
      <c r="P434" s="2" cm="1">
        <f t="array" ref="P434">1 - SUM((8 / ((2 * $AE$2:$AE$400 + 1) ^ 2 *PI()^2)) * EXP(-$S$9* (2 * $AE$2:$AE$400 + 1) ^ 2 *PI()^ 2 * ($A434-$AF$401)/ (4 * ($P$2 / 2/1000) ^ 2) ))</f>
        <v>0.66100262750477645</v>
      </c>
      <c r="Q434" s="8">
        <f t="shared" si="57"/>
        <v>32.393929401357759</v>
      </c>
      <c r="V434" s="6">
        <f t="shared" si="58"/>
        <v>32.393929401357759</v>
      </c>
      <c r="Y434" s="9">
        <f t="shared" si="50"/>
        <v>5.9187937011874169E-6</v>
      </c>
      <c r="Z434" s="9">
        <f t="shared" si="59"/>
        <v>9.6306596712134632E-6</v>
      </c>
      <c r="AA434" s="9">
        <f t="shared" si="60"/>
        <v>9.6306596712134632E-6</v>
      </c>
      <c r="AH434" s="2">
        <v>1</v>
      </c>
    </row>
    <row r="435" spans="1:34" hidden="1" x14ac:dyDescent="0.2">
      <c r="A435" s="2">
        <f t="shared" si="53"/>
        <v>4.3299999999999521</v>
      </c>
      <c r="G435" s="2">
        <f t="shared" si="54"/>
        <v>523.15</v>
      </c>
      <c r="I435" s="2">
        <f t="shared" si="70"/>
        <v>293.14999999999998</v>
      </c>
      <c r="J435" s="2">
        <f t="shared" si="70"/>
        <v>293.14999999999998</v>
      </c>
      <c r="K435" s="2">
        <f t="shared" si="70"/>
        <v>293.14999999999998</v>
      </c>
      <c r="L435" s="2">
        <f t="shared" si="62"/>
        <v>293.14999999999998</v>
      </c>
      <c r="P435" s="2" cm="1">
        <f t="array" ref="P435">1 - SUM((8 / ((2 * $AE$2:$AE$400 + 1) ^ 2 *PI()^2)) * EXP(-$S$9* (2 * $AE$2:$AE$400 + 1) ^ 2 *PI()^ 2 * ($A435-$AF$401)/ (4 * ($P$2 / 2/1000) ^ 2) ))</f>
        <v>0.67012072957331137</v>
      </c>
      <c r="Q435" s="8">
        <f t="shared" si="57"/>
        <v>31.666840144079046</v>
      </c>
      <c r="V435" s="6">
        <f t="shared" si="58"/>
        <v>31.666840144079046</v>
      </c>
      <c r="Y435" s="9">
        <f t="shared" si="50"/>
        <v>5.7859450040484428E-6</v>
      </c>
      <c r="Z435" s="9">
        <f t="shared" si="59"/>
        <v>9.7635083683524373E-6</v>
      </c>
      <c r="AA435" s="9">
        <f t="shared" si="60"/>
        <v>9.7635083683524373E-6</v>
      </c>
      <c r="AB435" s="6"/>
      <c r="AF435" s="6"/>
      <c r="AG435" s="6"/>
      <c r="AH435" s="2">
        <v>1</v>
      </c>
    </row>
    <row r="436" spans="1:34" hidden="1" x14ac:dyDescent="0.2">
      <c r="A436" s="2">
        <f t="shared" si="53"/>
        <v>4.3399999999999519</v>
      </c>
      <c r="G436" s="2">
        <f t="shared" si="54"/>
        <v>523.15</v>
      </c>
      <c r="I436" s="2">
        <f t="shared" ref="I436:K438" si="71">I435</f>
        <v>293.14999999999998</v>
      </c>
      <c r="J436" s="2">
        <f t="shared" si="71"/>
        <v>293.14999999999998</v>
      </c>
      <c r="K436" s="2">
        <f t="shared" si="71"/>
        <v>293.14999999999998</v>
      </c>
      <c r="L436" s="2">
        <f t="shared" si="62"/>
        <v>293.14999999999998</v>
      </c>
      <c r="P436" s="2" cm="1">
        <f t="array" ref="P436">1 - SUM((8 / ((2 * $AE$2:$AE$400 + 1) ^ 2 *PI()^2)) * EXP(-$S$9* (2 * $AE$2:$AE$400 + 1) ^ 2 *PI()^ 2 * ($A436-$AF$401)/ (4 * ($P$2 / 2/1000) ^ 2) ))</f>
        <v>0.67899230052564441</v>
      </c>
      <c r="Q436" s="8">
        <f t="shared" si="57"/>
        <v>30.959409597004292</v>
      </c>
      <c r="V436" s="6">
        <f t="shared" si="58"/>
        <v>30.959409597004292</v>
      </c>
      <c r="Y436" s="9">
        <f t="shared" si="50"/>
        <v>5.6566882098455721E-6</v>
      </c>
      <c r="Z436" s="9">
        <f t="shared" si="59"/>
        <v>9.892765162555308E-6</v>
      </c>
      <c r="AA436" s="9">
        <f t="shared" si="60"/>
        <v>9.892765162555308E-6</v>
      </c>
      <c r="AH436" s="2">
        <v>1</v>
      </c>
    </row>
    <row r="437" spans="1:34" hidden="1" x14ac:dyDescent="0.2">
      <c r="A437" s="2">
        <f t="shared" si="53"/>
        <v>4.3499999999999517</v>
      </c>
      <c r="G437" s="2">
        <f t="shared" si="54"/>
        <v>523.15</v>
      </c>
      <c r="I437" s="2">
        <f t="shared" si="71"/>
        <v>293.14999999999998</v>
      </c>
      <c r="J437" s="2">
        <f t="shared" si="71"/>
        <v>293.14999999999998</v>
      </c>
      <c r="K437" s="2">
        <f t="shared" si="71"/>
        <v>293.14999999999998</v>
      </c>
      <c r="L437" s="2">
        <f t="shared" si="62"/>
        <v>293.14999999999998</v>
      </c>
      <c r="P437" s="2" cm="1">
        <f t="array" ref="P437">1 - SUM((8 / ((2 * $AE$2:$AE$400 + 1) ^ 2 *PI()^2)) * EXP(-$S$9* (2 * $AE$2:$AE$400 + 1) ^ 2 *PI()^ 2 * ($A437-$AF$401)/ (4 * ($P$2 / 2/1000) ^ 2) ))</f>
        <v>0.68762428390707386</v>
      </c>
      <c r="Q437" s="8">
        <f t="shared" si="57"/>
        <v>30.271084072846815</v>
      </c>
      <c r="V437" s="6">
        <f t="shared" si="58"/>
        <v>30.271084072846815</v>
      </c>
      <c r="Y437" s="9">
        <f t="shared" si="50"/>
        <v>5.5309221526849038E-6</v>
      </c>
      <c r="Z437" s="9">
        <f t="shared" si="59"/>
        <v>1.0018531219715976E-5</v>
      </c>
      <c r="AA437" s="9">
        <f t="shared" si="60"/>
        <v>1.0018531219715976E-5</v>
      </c>
      <c r="AH437" s="2">
        <v>1</v>
      </c>
    </row>
    <row r="438" spans="1:34" hidden="1" x14ac:dyDescent="0.2">
      <c r="A438" s="2">
        <f t="shared" si="53"/>
        <v>4.3599999999999515</v>
      </c>
      <c r="G438" s="2">
        <f t="shared" si="54"/>
        <v>523.15</v>
      </c>
      <c r="I438" s="2">
        <f t="shared" si="71"/>
        <v>293.14999999999998</v>
      </c>
      <c r="J438" s="2">
        <f t="shared" si="71"/>
        <v>293.14999999999998</v>
      </c>
      <c r="K438" s="2">
        <f t="shared" si="71"/>
        <v>293.14999999999998</v>
      </c>
      <c r="L438" s="2">
        <f t="shared" si="62"/>
        <v>293.14999999999998</v>
      </c>
      <c r="P438" s="2" cm="1">
        <f t="array" ref="P438">1 - SUM((8 / ((2 * $AE$2:$AE$400 + 1) ^ 2 *PI()^2)) * EXP(-$S$9* (2 * $AE$2:$AE$400 + 1) ^ 2 *PI()^ 2 * ($A438-$AF$401)/ (4 * ($P$2 / 2/1000) ^ 2) ))</f>
        <v>0.69602336761349703</v>
      </c>
      <c r="Q438" s="8">
        <f t="shared" si="57"/>
        <v>29.601330270133992</v>
      </c>
      <c r="V438" s="6">
        <f t="shared" si="58"/>
        <v>29.601330270133992</v>
      </c>
      <c r="Y438" s="9">
        <f t="shared" si="50"/>
        <v>5.4085493914268386E-6</v>
      </c>
      <c r="Z438" s="9">
        <f t="shared" si="59"/>
        <v>1.0140903980974042E-5</v>
      </c>
      <c r="AA438" s="9">
        <f t="shared" si="60"/>
        <v>1.0140903980974042E-5</v>
      </c>
      <c r="AB438" s="6"/>
      <c r="AF438" s="6"/>
      <c r="AG438" s="6"/>
      <c r="AH438" s="2">
        <v>1</v>
      </c>
    </row>
    <row r="439" spans="1:34" hidden="1" x14ac:dyDescent="0.2">
      <c r="A439" s="2">
        <f t="shared" si="53"/>
        <v>4.3699999999999513</v>
      </c>
      <c r="G439" s="2">
        <f t="shared" si="54"/>
        <v>523.15</v>
      </c>
      <c r="I439" s="2">
        <f t="shared" ref="I439:K441" si="72">I438</f>
        <v>293.14999999999998</v>
      </c>
      <c r="J439" s="2">
        <f t="shared" si="72"/>
        <v>293.14999999999998</v>
      </c>
      <c r="K439" s="2">
        <f t="shared" si="72"/>
        <v>293.14999999999998</v>
      </c>
      <c r="L439" s="2">
        <f t="shared" si="62"/>
        <v>293.14999999999998</v>
      </c>
      <c r="P439" s="2" cm="1">
        <f t="array" ref="P439">1 - SUM((8 / ((2 * $AE$2:$AE$400 + 1) ^ 2 *PI()^2)) * EXP(-$S$9* (2 * $AE$2:$AE$400 + 1) ^ 2 *PI()^ 2 * ($A439-$AF$401)/ (4 * ($P$2 / 2/1000) ^ 2) ))</f>
        <v>0.70419600577270769</v>
      </c>
      <c r="Q439" s="8">
        <f t="shared" si="57"/>
        <v>28.949633528364252</v>
      </c>
      <c r="V439" s="6">
        <f t="shared" si="58"/>
        <v>28.949633528364252</v>
      </c>
      <c r="Y439" s="9">
        <f t="shared" si="50"/>
        <v>5.289475890880486E-6</v>
      </c>
      <c r="Z439" s="9">
        <f t="shared" si="59"/>
        <v>1.0259977481520394E-5</v>
      </c>
      <c r="AA439" s="9">
        <f t="shared" si="60"/>
        <v>1.0259977481520394E-5</v>
      </c>
      <c r="AH439" s="2">
        <v>1</v>
      </c>
    </row>
    <row r="440" spans="1:34" hidden="1" x14ac:dyDescent="0.2">
      <c r="A440" s="2">
        <f t="shared" si="53"/>
        <v>4.379999999999951</v>
      </c>
      <c r="G440" s="2">
        <f t="shared" si="54"/>
        <v>523.15</v>
      </c>
      <c r="I440" s="2">
        <f t="shared" si="72"/>
        <v>293.14999999999998</v>
      </c>
      <c r="J440" s="2">
        <f t="shared" si="72"/>
        <v>293.14999999999998</v>
      </c>
      <c r="K440" s="2">
        <f t="shared" si="72"/>
        <v>293.14999999999998</v>
      </c>
      <c r="L440" s="2">
        <f t="shared" si="62"/>
        <v>293.14999999999998</v>
      </c>
      <c r="P440" s="2" cm="1">
        <f t="array" ref="P440">1 - SUM((8 / ((2 * $AE$2:$AE$400 + 1) ^ 2 *PI()^2)) * EXP(-$S$9* (2 * $AE$2:$AE$400 + 1) ^ 2 *PI()^ 2 * ($A440-$AF$401)/ (4 * ($P$2 / 2/1000) ^ 2) ))</f>
        <v>0.71214843677343453</v>
      </c>
      <c r="Q440" s="8">
        <f t="shared" si="57"/>
        <v>28.31549639034824</v>
      </c>
      <c r="V440" s="6">
        <f t="shared" si="58"/>
        <v>28.31549639034824</v>
      </c>
      <c r="Y440" s="9">
        <f t="shared" si="50"/>
        <v>5.1736107591246304E-6</v>
      </c>
      <c r="Z440" s="9">
        <f t="shared" si="59"/>
        <v>1.037584261327625E-5</v>
      </c>
      <c r="AA440" s="9">
        <f t="shared" si="60"/>
        <v>1.037584261327625E-5</v>
      </c>
      <c r="AH440" s="2">
        <v>1</v>
      </c>
    </row>
    <row r="441" spans="1:34" hidden="1" x14ac:dyDescent="0.2">
      <c r="A441" s="2">
        <f t="shared" si="53"/>
        <v>4.3899999999999508</v>
      </c>
      <c r="G441" s="2">
        <f t="shared" si="54"/>
        <v>523.15</v>
      </c>
      <c r="I441" s="2">
        <f t="shared" si="72"/>
        <v>293.14999999999998</v>
      </c>
      <c r="J441" s="2">
        <f t="shared" si="72"/>
        <v>293.14999999999998</v>
      </c>
      <c r="K441" s="2">
        <f t="shared" si="72"/>
        <v>293.14999999999998</v>
      </c>
      <c r="L441" s="2">
        <f t="shared" si="62"/>
        <v>293.14999999999998</v>
      </c>
      <c r="P441" s="2" cm="1">
        <f t="array" ref="P441">1 - SUM((8 / ((2 * $AE$2:$AE$400 + 1) ^ 2 *PI()^2)) * EXP(-$S$9* (2 * $AE$2:$AE$400 + 1) ^ 2 *PI()^ 2 * ($A441-$AF$401)/ (4 * ($P$2 / 2/1000) ^ 2) ))</f>
        <v>0.7198866982555131</v>
      </c>
      <c r="Q441" s="8">
        <f t="shared" si="57"/>
        <v>27.698437406873076</v>
      </c>
      <c r="V441" s="6">
        <f t="shared" si="58"/>
        <v>27.698437406873076</v>
      </c>
      <c r="Y441" s="9">
        <f t="shared" si="50"/>
        <v>5.0608660291042939E-6</v>
      </c>
      <c r="Z441" s="9">
        <f t="shared" si="59"/>
        <v>1.0488587343296586E-5</v>
      </c>
      <c r="AA441" s="9">
        <f t="shared" si="60"/>
        <v>1.0488587343296586E-5</v>
      </c>
      <c r="AB441" s="6"/>
      <c r="AF441" s="6"/>
      <c r="AG441" s="6"/>
      <c r="AH441" s="2">
        <v>1</v>
      </c>
    </row>
    <row r="442" spans="1:34" hidden="1" x14ac:dyDescent="0.2">
      <c r="A442" s="2">
        <f t="shared" si="53"/>
        <v>4.3999999999999506</v>
      </c>
      <c r="G442" s="2">
        <f t="shared" si="54"/>
        <v>523.15</v>
      </c>
      <c r="I442" s="2">
        <f t="shared" ref="I442:K444" si="73">I441</f>
        <v>293.14999999999998</v>
      </c>
      <c r="J442" s="2">
        <f t="shared" si="73"/>
        <v>293.14999999999998</v>
      </c>
      <c r="K442" s="2">
        <f t="shared" si="73"/>
        <v>293.14999999999998</v>
      </c>
      <c r="L442" s="2">
        <f t="shared" si="62"/>
        <v>293.14999999999998</v>
      </c>
      <c r="P442" s="2" cm="1">
        <f t="array" ref="P442">1 - SUM((8 / ((2 * $AE$2:$AE$400 + 1) ^ 2 *PI()^2)) * EXP(-$S$9* (2 * $AE$2:$AE$400 + 1) ^ 2 *PI()^ 2 * ($A442-$AF$401)/ (4 * ($P$2 / 2/1000) ^ 2) ))</f>
        <v>0.72741663969834358</v>
      </c>
      <c r="Q442" s="8">
        <f t="shared" si="57"/>
        <v>27.097990132882487</v>
      </c>
      <c r="V442" s="6">
        <f t="shared" si="58"/>
        <v>27.097990132882487</v>
      </c>
      <c r="Y442" s="9">
        <f t="shared" si="50"/>
        <v>4.9511564752197414E-6</v>
      </c>
      <c r="Z442" s="9">
        <f t="shared" si="59"/>
        <v>1.0598296897181139E-5</v>
      </c>
      <c r="AA442" s="9">
        <f t="shared" si="60"/>
        <v>1.0598296897181139E-5</v>
      </c>
      <c r="AH442" s="2">
        <v>1</v>
      </c>
    </row>
    <row r="443" spans="1:34" hidden="1" x14ac:dyDescent="0.2">
      <c r="A443" s="2">
        <f t="shared" si="53"/>
        <v>4.4099999999999504</v>
      </c>
      <c r="G443" s="2">
        <f t="shared" si="54"/>
        <v>523.15</v>
      </c>
      <c r="I443" s="2">
        <f t="shared" si="73"/>
        <v>293.14999999999998</v>
      </c>
      <c r="J443" s="2">
        <f t="shared" si="73"/>
        <v>293.14999999999998</v>
      </c>
      <c r="K443" s="2">
        <f t="shared" si="73"/>
        <v>293.14999999999998</v>
      </c>
      <c r="L443" s="2">
        <f t="shared" si="62"/>
        <v>293.14999999999998</v>
      </c>
      <c r="P443" s="2" cm="1">
        <f t="array" ref="P443">1 - SUM((8 / ((2 * $AE$2:$AE$400 + 1) ^ 2 *PI()^2)) * EXP(-$S$9* (2 * $AE$2:$AE$400 + 1) ^ 2 *PI()^ 2 * ($A443-$AF$401)/ (4 * ($P$2 / 2/1000) ^ 2) ))</f>
        <v>0.73474393310685104</v>
      </c>
      <c r="Q443" s="8">
        <f t="shared" si="57"/>
        <v>26.513702275364469</v>
      </c>
      <c r="V443" s="6">
        <f t="shared" si="58"/>
        <v>26.513702275364469</v>
      </c>
      <c r="Y443" s="9">
        <f t="shared" si="50"/>
        <v>4.8443994576344351E-6</v>
      </c>
      <c r="Z443" s="9">
        <f t="shared" si="59"/>
        <v>1.0705053914766445E-5</v>
      </c>
      <c r="AA443" s="9">
        <f t="shared" si="60"/>
        <v>1.0705053914766445E-5</v>
      </c>
      <c r="AH443" s="2">
        <v>1</v>
      </c>
    </row>
    <row r="444" spans="1:34" hidden="1" x14ac:dyDescent="0.2">
      <c r="A444" s="2">
        <f t="shared" si="53"/>
        <v>4.4199999999999502</v>
      </c>
      <c r="G444" s="2">
        <f t="shared" si="54"/>
        <v>523.15</v>
      </c>
      <c r="I444" s="2">
        <f t="shared" si="73"/>
        <v>293.14999999999998</v>
      </c>
      <c r="J444" s="2">
        <f t="shared" si="73"/>
        <v>293.14999999999998</v>
      </c>
      <c r="K444" s="2">
        <f t="shared" si="73"/>
        <v>293.14999999999998</v>
      </c>
      <c r="L444" s="2">
        <f t="shared" si="62"/>
        <v>293.14999999999998</v>
      </c>
      <c r="P444" s="2" cm="1">
        <f t="array" ref="P444">1 - SUM((8 / ((2 * $AE$2:$AE$400 + 1) ^ 2 *PI()^2)) * EXP(-$S$9* (2 * $AE$2:$AE$400 + 1) ^ 2 *PI()^ 2 * ($A444-$AF$401)/ (4 * ($P$2 / 2/1000) ^ 2) ))</f>
        <v>0.74187408218622919</v>
      </c>
      <c r="Q444" s="8">
        <f t="shared" si="57"/>
        <v>25.945134961745389</v>
      </c>
      <c r="V444" s="6">
        <f t="shared" si="58"/>
        <v>25.945134961745389</v>
      </c>
      <c r="Y444" s="9">
        <f t="shared" si="50"/>
        <v>4.7405147886010872E-6</v>
      </c>
      <c r="Z444" s="9">
        <f t="shared" si="59"/>
        <v>1.0808938583799793E-5</v>
      </c>
      <c r="AA444" s="9">
        <f t="shared" si="60"/>
        <v>1.0808938583799793E-5</v>
      </c>
      <c r="AB444" s="6"/>
      <c r="AF444" s="6"/>
      <c r="AG444" s="6"/>
      <c r="AH444" s="2">
        <v>1</v>
      </c>
    </row>
    <row r="445" spans="1:34" hidden="1" x14ac:dyDescent="0.2">
      <c r="A445" s="2">
        <f t="shared" si="53"/>
        <v>4.42999999999995</v>
      </c>
      <c r="G445" s="2">
        <f t="shared" si="54"/>
        <v>523.15</v>
      </c>
      <c r="I445" s="2">
        <f t="shared" ref="I445:K447" si="74">I444</f>
        <v>293.14999999999998</v>
      </c>
      <c r="J445" s="2">
        <f t="shared" si="74"/>
        <v>293.14999999999998</v>
      </c>
      <c r="K445" s="2">
        <f t="shared" si="74"/>
        <v>293.14999999999998</v>
      </c>
      <c r="L445" s="2">
        <f t="shared" si="62"/>
        <v>293.14999999999998</v>
      </c>
      <c r="P445" s="2" cm="1">
        <f t="array" ref="P445">1 - SUM((8 / ((2 * $AE$2:$AE$400 + 1) ^ 2 *PI()^2)) * EXP(-$S$9* (2 * $AE$2:$AE$400 + 1) ^ 2 *PI()^ 2 * ($A445-$AF$401)/ (4 * ($P$2 / 2/1000) ^ 2) ))</f>
        <v>0.74881243031225386</v>
      </c>
      <c r="Q445" s="8">
        <f t="shared" si="57"/>
        <v>25.391862104326822</v>
      </c>
      <c r="V445" s="6">
        <f t="shared" si="58"/>
        <v>25.391862104326822</v>
      </c>
      <c r="Y445" s="9">
        <f t="shared" si="50"/>
        <v>4.6394246163359811E-6</v>
      </c>
      <c r="Z445" s="9">
        <f t="shared" si="59"/>
        <v>1.0910028756064899E-5</v>
      </c>
      <c r="AA445" s="9">
        <f t="shared" si="60"/>
        <v>1.0910028756064899E-5</v>
      </c>
      <c r="AH445" s="2">
        <v>1</v>
      </c>
    </row>
    <row r="446" spans="1:34" hidden="1" x14ac:dyDescent="0.2">
      <c r="A446" s="2">
        <f t="shared" si="53"/>
        <v>4.4399999999999498</v>
      </c>
      <c r="G446" s="2">
        <f t="shared" si="54"/>
        <v>523.15</v>
      </c>
      <c r="I446" s="2">
        <f t="shared" si="74"/>
        <v>293.14999999999998</v>
      </c>
      <c r="J446" s="2">
        <f t="shared" si="74"/>
        <v>293.14999999999998</v>
      </c>
      <c r="K446" s="2">
        <f t="shared" si="74"/>
        <v>293.14999999999998</v>
      </c>
      <c r="L446" s="2">
        <f t="shared" si="62"/>
        <v>293.14999999999998</v>
      </c>
      <c r="P446" s="2" cm="1">
        <f t="array" ref="P446">1 - SUM((8 / ((2 * $AE$2:$AE$400 + 1) ^ 2 *PI()^2)) * EXP(-$S$9* (2 * $AE$2:$AE$400 + 1) ^ 2 *PI()^ 2 * ($A446-$AF$401)/ (4 * ($P$2 / 2/1000) ^ 2) ))</f>
        <v>0.75556416753783184</v>
      </c>
      <c r="Q446" s="8">
        <f t="shared" si="57"/>
        <v>24.853469841574359</v>
      </c>
      <c r="V446" s="6">
        <f t="shared" si="58"/>
        <v>24.853469841574359</v>
      </c>
      <c r="Y446" s="9">
        <f t="shared" si="50"/>
        <v>4.5410533229351323E-6</v>
      </c>
      <c r="Z446" s="9">
        <f t="shared" si="59"/>
        <v>1.1008400049465748E-5</v>
      </c>
      <c r="AA446" s="9">
        <f t="shared" si="60"/>
        <v>1.1008400049465748E-5</v>
      </c>
      <c r="AH446" s="2">
        <v>1</v>
      </c>
    </row>
    <row r="447" spans="1:34" hidden="1" x14ac:dyDescent="0.2">
      <c r="A447" s="2">
        <f t="shared" si="53"/>
        <v>4.4499999999999496</v>
      </c>
      <c r="G447" s="2">
        <f t="shared" si="54"/>
        <v>523.15</v>
      </c>
      <c r="I447" s="2">
        <f t="shared" si="74"/>
        <v>293.14999999999998</v>
      </c>
      <c r="J447" s="2">
        <f t="shared" si="74"/>
        <v>293.14999999999998</v>
      </c>
      <c r="K447" s="2">
        <f t="shared" si="74"/>
        <v>293.14999999999998</v>
      </c>
      <c r="L447" s="2">
        <f t="shared" si="62"/>
        <v>293.14999999999998</v>
      </c>
      <c r="P447" s="2" cm="1">
        <f t="array" ref="P447">1 - SUM((8 / ((2 * $AE$2:$AE$400 + 1) ^ 2 *PI()^2)) * EXP(-$S$9* (2 * $AE$2:$AE$400 + 1) ^ 2 *PI()^ 2 * ($A447-$AF$401)/ (4 * ($P$2 / 2/1000) ^ 2) ))</f>
        <v>0.76213433682468024</v>
      </c>
      <c r="Q447" s="8">
        <f t="shared" si="57"/>
        <v>24.329556041195335</v>
      </c>
      <c r="V447" s="6">
        <f t="shared" si="58"/>
        <v>24.329556041195335</v>
      </c>
      <c r="Y447" s="9">
        <f t="shared" si="50"/>
        <v>4.445327433580118E-6</v>
      </c>
      <c r="Z447" s="9">
        <f t="shared" si="59"/>
        <v>1.1104125938820762E-5</v>
      </c>
      <c r="AA447" s="9">
        <f t="shared" si="60"/>
        <v>1.1104125938820762E-5</v>
      </c>
      <c r="AB447" s="6"/>
      <c r="AF447" s="6"/>
      <c r="AG447" s="6"/>
      <c r="AH447" s="2">
        <v>1</v>
      </c>
    </row>
    <row r="448" spans="1:34" hidden="1" x14ac:dyDescent="0.2">
      <c r="A448" s="2">
        <f t="shared" si="53"/>
        <v>4.4599999999999493</v>
      </c>
      <c r="G448" s="2">
        <f t="shared" si="54"/>
        <v>523.15</v>
      </c>
      <c r="I448" s="2">
        <f t="shared" ref="I448:K450" si="75">I447</f>
        <v>293.14999999999998</v>
      </c>
      <c r="J448" s="2">
        <f t="shared" si="75"/>
        <v>293.14999999999998</v>
      </c>
      <c r="K448" s="2">
        <f t="shared" si="75"/>
        <v>293.14999999999998</v>
      </c>
      <c r="L448" s="2">
        <f t="shared" si="62"/>
        <v>293.14999999999998</v>
      </c>
      <c r="P448" s="2" cm="1">
        <f t="array" ref="P448">1 - SUM((8 / ((2 * $AE$2:$AE$400 + 1) ^ 2 *PI()^2)) * EXP(-$S$9* (2 * $AE$2:$AE$400 + 1) ^ 2 *PI()^ 2 * ($A448-$AF$401)/ (4 * ($P$2 / 2/1000) ^ 2) ))</f>
        <v>0.76852783964851568</v>
      </c>
      <c r="Q448" s="8">
        <f t="shared" si="57"/>
        <v>23.819729853173868</v>
      </c>
      <c r="V448" s="6">
        <f t="shared" si="58"/>
        <v>23.819729853173868</v>
      </c>
      <c r="Y448" s="9">
        <f t="shared" si="50"/>
        <v>4.3521755348717333E-6</v>
      </c>
      <c r="Z448" s="9">
        <f t="shared" si="59"/>
        <v>1.1197277837529147E-5</v>
      </c>
      <c r="AA448" s="9">
        <f t="shared" si="60"/>
        <v>1.1197277837529147E-5</v>
      </c>
      <c r="AH448" s="2">
        <v>1</v>
      </c>
    </row>
    <row r="449" spans="1:34" hidden="1" x14ac:dyDescent="0.2">
      <c r="A449" s="2">
        <f t="shared" si="53"/>
        <v>4.4699999999999491</v>
      </c>
      <c r="G449" s="2">
        <f t="shared" si="54"/>
        <v>523.15</v>
      </c>
      <c r="I449" s="2">
        <f t="shared" si="75"/>
        <v>293.14999999999998</v>
      </c>
      <c r="J449" s="2">
        <f t="shared" si="75"/>
        <v>293.14999999999998</v>
      </c>
      <c r="K449" s="2">
        <f t="shared" si="75"/>
        <v>293.14999999999998</v>
      </c>
      <c r="L449" s="2">
        <f t="shared" si="62"/>
        <v>293.14999999999998</v>
      </c>
      <c r="P449" s="2" cm="1">
        <f t="array" ref="P449">1 - SUM((8 / ((2 * $AE$2:$AE$400 + 1) ^ 2 *PI()^2)) * EXP(-$S$9* (2 * $AE$2:$AE$400 + 1) ^ 2 *PI()^ 2 * ($A449-$AF$401)/ (4 * ($P$2 / 2/1000) ^ 2) ))</f>
        <v>0.77474944109440402</v>
      </c>
      <c r="Q449" s="8">
        <f t="shared" si="57"/>
        <v>23.323611303461039</v>
      </c>
      <c r="V449" s="6">
        <f t="shared" si="58"/>
        <v>23.323611303461039</v>
      </c>
      <c r="Y449" s="9">
        <f t="shared" si="50"/>
        <v>4.2615282005918893E-6</v>
      </c>
      <c r="Z449" s="9">
        <f t="shared" si="59"/>
        <v>1.1287925171808991E-5</v>
      </c>
      <c r="AA449" s="9">
        <f t="shared" si="60"/>
        <v>1.1287925171808991E-5</v>
      </c>
      <c r="AH449" s="2">
        <v>1</v>
      </c>
    </row>
    <row r="450" spans="1:34" hidden="1" x14ac:dyDescent="0.2">
      <c r="A450" s="2">
        <f t="shared" si="53"/>
        <v>4.4799999999999489</v>
      </c>
      <c r="G450" s="2">
        <f t="shared" si="54"/>
        <v>523.15</v>
      </c>
      <c r="I450" s="2">
        <f t="shared" si="75"/>
        <v>293.14999999999998</v>
      </c>
      <c r="J450" s="2">
        <f t="shared" si="75"/>
        <v>293.14999999999998</v>
      </c>
      <c r="K450" s="2">
        <f t="shared" si="75"/>
        <v>293.14999999999998</v>
      </c>
      <c r="L450" s="2">
        <f t="shared" si="62"/>
        <v>293.14999999999998</v>
      </c>
      <c r="P450" s="2" cm="1">
        <f t="array" ref="P450">1 - SUM((8 / ((2 * $AE$2:$AE$400 + 1) ^ 2 *PI()^2)) * EXP(-$S$9* (2 * $AE$2:$AE$400 + 1) ^ 2 *PI()^ 2 * ($A450-$AF$401)/ (4 * ($P$2 / 2/1000) ^ 2) ))</f>
        <v>0.78080377453408056</v>
      </c>
      <c r="Q450" s="8">
        <f t="shared" si="57"/>
        <v>22.840830920999341</v>
      </c>
      <c r="V450" s="6">
        <f t="shared" si="58"/>
        <v>22.840830920999341</v>
      </c>
      <c r="Y450" s="9">
        <f t="shared" si="50"/>
        <v>4.1733179235561138E-6</v>
      </c>
      <c r="Z450" s="9">
        <f t="shared" si="59"/>
        <v>1.1376135448844766E-5</v>
      </c>
      <c r="AA450" s="9">
        <f t="shared" si="60"/>
        <v>1.1376135448844766E-5</v>
      </c>
      <c r="AB450" s="6"/>
      <c r="AF450" s="6"/>
      <c r="AG450" s="6"/>
      <c r="AH450" s="2">
        <v>1</v>
      </c>
    </row>
    <row r="451" spans="1:34" hidden="1" x14ac:dyDescent="0.2">
      <c r="A451" s="2">
        <f t="shared" si="53"/>
        <v>4.4899999999999487</v>
      </c>
      <c r="G451" s="2">
        <f t="shared" si="54"/>
        <v>523.15</v>
      </c>
      <c r="I451" s="2">
        <f t="shared" ref="I451:K453" si="76">I450</f>
        <v>293.14999999999998</v>
      </c>
      <c r="J451" s="2">
        <f t="shared" si="76"/>
        <v>293.14999999999998</v>
      </c>
      <c r="K451" s="2">
        <f t="shared" si="76"/>
        <v>293.14999999999998</v>
      </c>
      <c r="L451" s="2">
        <f t="shared" si="62"/>
        <v>293.14999999999998</v>
      </c>
      <c r="P451" s="2" cm="1">
        <f t="array" ref="P451">1 - SUM((8 / ((2 * $AE$2:$AE$400 + 1) ^ 2 *PI()^2)) * EXP(-$S$9* (2 * $AE$2:$AE$400 + 1) ^ 2 *PI()^ 2 * ($A451-$AF$401)/ (4 * ($P$2 / 2/1000) ^ 2) ))</f>
        <v>0.78669534595760204</v>
      </c>
      <c r="Q451" s="8">
        <f t="shared" si="57"/>
        <v>22.371029392311154</v>
      </c>
      <c r="V451" s="6">
        <f t="shared" si="58"/>
        <v>22.371029392311154</v>
      </c>
      <c r="Y451" s="9">
        <f t="shared" si="50"/>
        <v>4.0874790525023499E-6</v>
      </c>
      <c r="Z451" s="9">
        <f t="shared" si="59"/>
        <v>1.146197431989853E-5</v>
      </c>
      <c r="AA451" s="9">
        <f t="shared" si="60"/>
        <v>1.146197431989853E-5</v>
      </c>
      <c r="AH451" s="2">
        <v>1</v>
      </c>
    </row>
    <row r="452" spans="1:34" hidden="1" x14ac:dyDescent="0.2">
      <c r="A452" s="2">
        <f t="shared" si="53"/>
        <v>4.4999999999999485</v>
      </c>
      <c r="G452" s="2">
        <f t="shared" si="54"/>
        <v>523.15</v>
      </c>
      <c r="I452" s="2">
        <f t="shared" si="76"/>
        <v>293.14999999999998</v>
      </c>
      <c r="J452" s="2">
        <f t="shared" si="76"/>
        <v>293.14999999999998</v>
      </c>
      <c r="K452" s="2">
        <f t="shared" si="76"/>
        <v>293.14999999999998</v>
      </c>
      <c r="L452" s="2">
        <f t="shared" si="62"/>
        <v>293.14999999999998</v>
      </c>
      <c r="P452" s="2" cm="1">
        <f t="array" ref="P452">1 - SUM((8 / ((2 * $AE$2:$AE$400 + 1) ^ 2 *PI()^2)) * EXP(-$S$9* (2 * $AE$2:$AE$400 + 1) ^ 2 *PI()^ 2 * ($A452-$AF$401)/ (4 * ($P$2 / 2/1000) ^ 2) ))</f>
        <v>0.79242853801644786</v>
      </c>
      <c r="Q452" s="8">
        <f t="shared" si="57"/>
        <v>21.913857239096579</v>
      </c>
      <c r="V452" s="6">
        <f t="shared" si="58"/>
        <v>21.913857239096579</v>
      </c>
      <c r="Y452" s="9">
        <f t="shared" si="50"/>
        <v>4.0039477331838817E-6</v>
      </c>
      <c r="Z452" s="9">
        <f t="shared" si="59"/>
        <v>1.1545505639216998E-5</v>
      </c>
      <c r="AA452" s="9">
        <f t="shared" si="60"/>
        <v>1.1545505639216998E-5</v>
      </c>
      <c r="AH452" s="2">
        <v>1</v>
      </c>
    </row>
    <row r="453" spans="1:34" hidden="1" x14ac:dyDescent="0.2">
      <c r="A453" s="2">
        <f t="shared" si="53"/>
        <v>4.5099999999999483</v>
      </c>
      <c r="G453" s="2">
        <f t="shared" si="54"/>
        <v>523.15</v>
      </c>
      <c r="I453" s="2">
        <f t="shared" si="76"/>
        <v>293.14999999999998</v>
      </c>
      <c r="J453" s="2">
        <f t="shared" si="76"/>
        <v>293.14999999999998</v>
      </c>
      <c r="K453" s="2">
        <f t="shared" si="76"/>
        <v>293.14999999999998</v>
      </c>
      <c r="L453" s="2">
        <f t="shared" si="62"/>
        <v>293.14999999999998</v>
      </c>
      <c r="P453" s="2" cm="1">
        <f t="array" ref="P453">1 - SUM((8 / ((2 * $AE$2:$AE$400 + 1) ^ 2 *PI()^2)) * EXP(-$S$9* (2 * $AE$2:$AE$400 + 1) ^ 2 *PI()^ 2 * ($A453-$AF$401)/ (4 * ($P$2 / 2/1000) ^ 2) ))</f>
        <v>0.7980076138232608</v>
      </c>
      <c r="Q453" s="8">
        <f t="shared" si="57"/>
        <v>21.46897451523725</v>
      </c>
      <c r="V453" s="6">
        <f t="shared" si="58"/>
        <v>21.46897451523725</v>
      </c>
      <c r="Y453" s="9">
        <f t="shared" si="50"/>
        <v>3.9226618530079707E-6</v>
      </c>
      <c r="Z453" s="9">
        <f t="shared" si="59"/>
        <v>1.1626791519392909E-5</v>
      </c>
      <c r="AA453" s="9">
        <f t="shared" si="60"/>
        <v>1.1626791519392909E-5</v>
      </c>
      <c r="AB453" s="6"/>
      <c r="AF453" s="6"/>
      <c r="AG453" s="6"/>
      <c r="AH453" s="2">
        <v>1</v>
      </c>
    </row>
    <row r="454" spans="1:34" hidden="1" x14ac:dyDescent="0.2">
      <c r="A454" s="2">
        <f t="shared" si="53"/>
        <v>4.5199999999999481</v>
      </c>
      <c r="G454" s="2">
        <f t="shared" si="54"/>
        <v>523.15</v>
      </c>
      <c r="I454" s="2">
        <f t="shared" ref="I454:K456" si="77">I453</f>
        <v>293.14999999999998</v>
      </c>
      <c r="J454" s="2">
        <f t="shared" si="77"/>
        <v>293.14999999999998</v>
      </c>
      <c r="K454" s="2">
        <f t="shared" si="77"/>
        <v>293.14999999999998</v>
      </c>
      <c r="L454" s="2">
        <f t="shared" si="62"/>
        <v>293.14999999999998</v>
      </c>
      <c r="P454" s="2" cm="1">
        <f t="array" ref="P454">1 - SUM((8 / ((2 * $AE$2:$AE$400 + 1) ^ 2 *PI()^2)) * EXP(-$S$9* (2 * $AE$2:$AE$400 + 1) ^ 2 *PI()^ 2 * ($A454-$AF$401)/ (4 * ($P$2 / 2/1000) ^ 2) ))</f>
        <v>0.80343672054405446</v>
      </c>
      <c r="Q454" s="8">
        <f t="shared" si="57"/>
        <v>21.036050520349026</v>
      </c>
      <c r="V454" s="6">
        <f t="shared" si="58"/>
        <v>21.036050520349026</v>
      </c>
      <c r="Y454" s="9">
        <f t="shared" si="50"/>
        <v>3.8435609886981935E-6</v>
      </c>
      <c r="Z454" s="9">
        <f t="shared" si="59"/>
        <v>1.1705892383702687E-5</v>
      </c>
      <c r="AA454" s="9">
        <f t="shared" si="60"/>
        <v>1.1705892383702687E-5</v>
      </c>
      <c r="AH454" s="2">
        <v>1</v>
      </c>
    </row>
    <row r="455" spans="1:34" hidden="1" x14ac:dyDescent="0.2">
      <c r="A455" s="2">
        <f t="shared" si="53"/>
        <v>4.5299999999999478</v>
      </c>
      <c r="G455" s="2">
        <f t="shared" si="54"/>
        <v>523.15</v>
      </c>
      <c r="I455" s="2">
        <f t="shared" si="77"/>
        <v>293.14999999999998</v>
      </c>
      <c r="J455" s="2">
        <f t="shared" si="77"/>
        <v>293.14999999999998</v>
      </c>
      <c r="K455" s="2">
        <f t="shared" si="77"/>
        <v>293.14999999999998</v>
      </c>
      <c r="L455" s="2">
        <f t="shared" si="62"/>
        <v>293.14999999999998</v>
      </c>
      <c r="P455" s="2" cm="1">
        <f t="array" ref="P455">1 - SUM((8 / ((2 * $AE$2:$AE$400 + 1) ^ 2 *PI()^2)) * EXP(-$S$9* (2 * $AE$2:$AE$400 + 1) ^ 2 *PI()^ 2 * ($A455-$AF$401)/ (4 * ($P$2 / 2/1000) ^ 2) ))</f>
        <v>0.80871989281138812</v>
      </c>
      <c r="Q455" s="8">
        <f t="shared" si="57"/>
        <v>20.614763527611036</v>
      </c>
      <c r="V455" s="6">
        <f t="shared" si="58"/>
        <v>20.614763527611036</v>
      </c>
      <c r="Y455" s="9">
        <f t="shared" si="50"/>
        <v>3.7665863565652566E-6</v>
      </c>
      <c r="Z455" s="9">
        <f t="shared" si="59"/>
        <v>1.1782867015835623E-5</v>
      </c>
      <c r="AA455" s="9">
        <f t="shared" si="60"/>
        <v>1.1782867015835623E-5</v>
      </c>
      <c r="AH455" s="2">
        <v>1</v>
      </c>
    </row>
    <row r="456" spans="1:34" hidden="1" x14ac:dyDescent="0.2">
      <c r="A456" s="2">
        <f t="shared" si="53"/>
        <v>4.5399999999999476</v>
      </c>
      <c r="G456" s="2">
        <f t="shared" si="54"/>
        <v>523.15</v>
      </c>
      <c r="I456" s="2">
        <f t="shared" si="77"/>
        <v>293.14999999999998</v>
      </c>
      <c r="J456" s="2">
        <f t="shared" si="77"/>
        <v>293.14999999999998</v>
      </c>
      <c r="K456" s="2">
        <f t="shared" si="77"/>
        <v>293.14999999999998</v>
      </c>
      <c r="L456" s="2">
        <f t="shared" si="62"/>
        <v>293.14999999999998</v>
      </c>
      <c r="P456" s="2" cm="1">
        <f t="array" ref="P456">1 - SUM((8 / ((2 * $AE$2:$AE$400 + 1) ^ 2 *PI()^2)) * EXP(-$S$9* (2 * $AE$2:$AE$400 + 1) ^ 2 *PI()^ 2 * ($A456-$AF$401)/ (4 * ($P$2 / 2/1000) ^ 2) ))</f>
        <v>0.81386105598125869</v>
      </c>
      <c r="Q456" s="8">
        <f t="shared" si="57"/>
        <v>20.204800524056896</v>
      </c>
      <c r="V456" s="6">
        <f t="shared" si="58"/>
        <v>20.204800524056896</v>
      </c>
      <c r="Y456" s="9">
        <f t="shared" si="50"/>
        <v>3.6916807650548176E-6</v>
      </c>
      <c r="Z456" s="9">
        <f t="shared" si="59"/>
        <v>1.1857772607346063E-5</v>
      </c>
      <c r="AA456" s="9">
        <f t="shared" si="60"/>
        <v>1.1857772607346063E-5</v>
      </c>
      <c r="AB456" s="6"/>
      <c r="AF456" s="6"/>
      <c r="AG456" s="6"/>
      <c r="AH456" s="2">
        <v>1</v>
      </c>
    </row>
    <row r="457" spans="1:34" hidden="1" x14ac:dyDescent="0.2">
      <c r="A457" s="2">
        <f t="shared" si="53"/>
        <v>4.5499999999999474</v>
      </c>
      <c r="G457" s="2">
        <f t="shared" si="54"/>
        <v>523.15</v>
      </c>
      <c r="I457" s="2">
        <f t="shared" ref="I457:K459" si="78">I456</f>
        <v>293.14999999999998</v>
      </c>
      <c r="J457" s="2">
        <f t="shared" si="78"/>
        <v>293.14999999999998</v>
      </c>
      <c r="K457" s="2">
        <f t="shared" si="78"/>
        <v>293.14999999999998</v>
      </c>
      <c r="L457" s="2">
        <f t="shared" si="62"/>
        <v>293.14999999999998</v>
      </c>
      <c r="P457" s="2" cm="1">
        <f t="array" ref="P457">1 - SUM((8 / ((2 * $AE$2:$AE$400 + 1) ^ 2 *PI()^2)) * EXP(-$S$9* (2 * $AE$2:$AE$400 + 1) ^ 2 *PI()^ 2 * ($A457-$AF$401)/ (4 * ($P$2 / 2/1000) ^ 2) ))</f>
        <v>0.81886402925194313</v>
      </c>
      <c r="Q457" s="8">
        <f t="shared" si="57"/>
        <v>19.805856961874152</v>
      </c>
      <c r="V457" s="6">
        <f t="shared" si="58"/>
        <v>19.805856961874152</v>
      </c>
      <c r="Y457" s="9">
        <f t="shared" si="50"/>
        <v>3.6187885693066381E-6</v>
      </c>
      <c r="Z457" s="9">
        <f t="shared" si="59"/>
        <v>1.1930664803094242E-5</v>
      </c>
      <c r="AA457" s="9">
        <f t="shared" si="60"/>
        <v>1.1930664803094242E-5</v>
      </c>
      <c r="AH457" s="2">
        <v>1</v>
      </c>
    </row>
    <row r="458" spans="1:34" hidden="1" x14ac:dyDescent="0.2">
      <c r="A458" s="2">
        <f t="shared" si="53"/>
        <v>4.5599999999999472</v>
      </c>
      <c r="G458" s="2">
        <f t="shared" si="54"/>
        <v>523.15</v>
      </c>
      <c r="I458" s="2">
        <f t="shared" si="78"/>
        <v>293.14999999999998</v>
      </c>
      <c r="J458" s="2">
        <f t="shared" si="78"/>
        <v>293.14999999999998</v>
      </c>
      <c r="K458" s="2">
        <f t="shared" si="78"/>
        <v>293.14999999999998</v>
      </c>
      <c r="L458" s="2">
        <f t="shared" si="62"/>
        <v>293.14999999999998</v>
      </c>
      <c r="P458" s="2" cm="1">
        <f t="array" ref="P458">1 - SUM((8 / ((2 * $AE$2:$AE$400 + 1) ^ 2 *PI()^2)) * EXP(-$S$9* (2 * $AE$2:$AE$400 + 1) ^ 2 *PI()^ 2 * ($A458-$AF$401)/ (4 * ($P$2 / 2/1000) ^ 2) ))</f>
        <v>0.82373252865948998</v>
      </c>
      <c r="Q458" s="8">
        <f t="shared" si="57"/>
        <v>19.41763651953994</v>
      </c>
      <c r="V458" s="6">
        <f t="shared" si="58"/>
        <v>19.41763651953994</v>
      </c>
      <c r="Y458" s="9">
        <f t="shared" si="50"/>
        <v>3.5478556275109561E-6</v>
      </c>
      <c r="Z458" s="9">
        <f t="shared" si="59"/>
        <v>1.2001597744889924E-5</v>
      </c>
      <c r="AA458" s="9">
        <f t="shared" si="60"/>
        <v>1.2001597744889924E-5</v>
      </c>
      <c r="AH458" s="2">
        <v>1</v>
      </c>
    </row>
    <row r="459" spans="1:34" hidden="1" x14ac:dyDescent="0.2">
      <c r="A459" s="2">
        <f t="shared" si="53"/>
        <v>4.569999999999947</v>
      </c>
      <c r="G459" s="2">
        <f t="shared" si="54"/>
        <v>523.15</v>
      </c>
      <c r="I459" s="2">
        <f t="shared" si="78"/>
        <v>293.14999999999998</v>
      </c>
      <c r="J459" s="2">
        <f t="shared" si="78"/>
        <v>293.14999999999998</v>
      </c>
      <c r="K459" s="2">
        <f t="shared" si="78"/>
        <v>293.14999999999998</v>
      </c>
      <c r="L459" s="2">
        <f t="shared" si="62"/>
        <v>293.14999999999998</v>
      </c>
      <c r="P459" s="2" cm="1">
        <f t="array" ref="P459">1 - SUM((8 / ((2 * $AE$2:$AE$400 + 1) ^ 2 *PI()^2)) * EXP(-$S$9* (2 * $AE$2:$AE$400 + 1) ^ 2 *PI()^ 2 * ($A459-$AF$401)/ (4 * ($P$2 / 2/1000) ^ 2) ))</f>
        <v>0.82847016996176626</v>
      </c>
      <c r="Q459" s="8">
        <f t="shared" si="57"/>
        <v>19.039850871843363</v>
      </c>
      <c r="V459" s="6">
        <f t="shared" si="58"/>
        <v>19.039850871843363</v>
      </c>
      <c r="Y459" s="9">
        <f t="shared" si="50"/>
        <v>3.4788292588885753E-6</v>
      </c>
      <c r="Z459" s="9">
        <f t="shared" si="59"/>
        <v>1.2070624113512305E-5</v>
      </c>
      <c r="AA459" s="9">
        <f t="shared" si="60"/>
        <v>1.2070624113512305E-5</v>
      </c>
      <c r="AB459" s="6"/>
      <c r="AF459" s="6"/>
      <c r="AG459" s="6"/>
      <c r="AH459" s="2">
        <v>1</v>
      </c>
    </row>
    <row r="460" spans="1:34" hidden="1" x14ac:dyDescent="0.2">
      <c r="A460" s="2">
        <f t="shared" si="53"/>
        <v>4.5799999999999468</v>
      </c>
      <c r="G460" s="2">
        <f t="shared" si="54"/>
        <v>523.15</v>
      </c>
      <c r="I460" s="2">
        <f t="shared" ref="I460:K462" si="79">I459</f>
        <v>293.14999999999998</v>
      </c>
      <c r="J460" s="2">
        <f t="shared" si="79"/>
        <v>293.14999999999998</v>
      </c>
      <c r="K460" s="2">
        <f t="shared" si="79"/>
        <v>293.14999999999998</v>
      </c>
      <c r="L460" s="2">
        <f t="shared" si="62"/>
        <v>293.14999999999998</v>
      </c>
      <c r="P460" s="2" cm="1">
        <f t="array" ref="P460">1 - SUM((8 / ((2 * $AE$2:$AE$400 + 1) ^ 2 *PI()^2)) * EXP(-$S$9* (2 * $AE$2:$AE$400 + 1) ^ 2 *PI()^ 2 * ($A460-$AF$401)/ (4 * ($P$2 / 2/1000) ^ 2) ))</f>
        <v>0.83308047142078545</v>
      </c>
      <c r="Q460" s="8">
        <f t="shared" si="57"/>
        <v>18.672219468019012</v>
      </c>
      <c r="V460" s="6">
        <f t="shared" si="58"/>
        <v>18.672219468019012</v>
      </c>
      <c r="Y460" s="9">
        <f t="shared" si="50"/>
        <v>3.411658203152958E-6</v>
      </c>
      <c r="Z460" s="9">
        <f t="shared" si="59"/>
        <v>1.2137795169247922E-5</v>
      </c>
      <c r="AA460" s="9">
        <f t="shared" si="60"/>
        <v>1.2137795169247922E-5</v>
      </c>
      <c r="AH460" s="2">
        <v>1</v>
      </c>
    </row>
    <row r="461" spans="1:34" hidden="1" x14ac:dyDescent="0.2">
      <c r="A461" s="2">
        <f t="shared" si="53"/>
        <v>4.5899999999999466</v>
      </c>
      <c r="G461" s="2">
        <f t="shared" si="54"/>
        <v>523.15</v>
      </c>
      <c r="I461" s="2">
        <f t="shared" si="79"/>
        <v>293.14999999999998</v>
      </c>
      <c r="J461" s="2">
        <f t="shared" si="79"/>
        <v>293.14999999999998</v>
      </c>
      <c r="K461" s="2">
        <f t="shared" si="79"/>
        <v>293.14999999999998</v>
      </c>
      <c r="L461" s="2">
        <f t="shared" si="62"/>
        <v>293.14999999999998</v>
      </c>
      <c r="P461" s="2" cm="1">
        <f t="array" ref="P461">1 - SUM((8 / ((2 * $AE$2:$AE$400 + 1) ^ 2 *PI()^2)) * EXP(-$S$9* (2 * $AE$2:$AE$400 + 1) ^ 2 *PI()^ 2 * ($A461-$AF$401)/ (4 * ($P$2 / 2/1000) ^ 2) ))</f>
        <v>0.83756685649131113</v>
      </c>
      <c r="Q461" s="8">
        <f t="shared" si="57"/>
        <v>18.314469317354284</v>
      </c>
      <c r="V461" s="6">
        <f t="shared" si="58"/>
        <v>18.314469317354284</v>
      </c>
      <c r="Y461" s="9">
        <f t="shared" si="50"/>
        <v>3.3462925813378875E-6</v>
      </c>
      <c r="Z461" s="9">
        <f t="shared" si="59"/>
        <v>1.2203160791062993E-5</v>
      </c>
      <c r="AA461" s="9">
        <f t="shared" si="60"/>
        <v>1.2203160791062993E-5</v>
      </c>
      <c r="AH461" s="2">
        <v>1</v>
      </c>
    </row>
    <row r="462" spans="1:34" hidden="1" x14ac:dyDescent="0.2">
      <c r="A462" s="2">
        <f t="shared" si="53"/>
        <v>4.5999999999999464</v>
      </c>
      <c r="G462" s="2">
        <f t="shared" si="54"/>
        <v>523.15</v>
      </c>
      <c r="I462" s="2">
        <f t="shared" si="79"/>
        <v>293.14999999999998</v>
      </c>
      <c r="J462" s="2">
        <f t="shared" si="79"/>
        <v>293.14999999999998</v>
      </c>
      <c r="K462" s="2">
        <f t="shared" si="79"/>
        <v>293.14999999999998</v>
      </c>
      <c r="L462" s="2">
        <f t="shared" si="62"/>
        <v>293.14999999999998</v>
      </c>
      <c r="P462" s="2" cm="1">
        <f t="array" ref="P462">1 - SUM((8 / ((2 * $AE$2:$AE$400 + 1) ^ 2 *PI()^2)) * EXP(-$S$9* (2 * $AE$2:$AE$400 + 1) ^ 2 *PI()^ 2 * ($A462-$AF$401)/ (4 * ($P$2 / 2/1000) ^ 2) ))</f>
        <v>0.84193265642237469</v>
      </c>
      <c r="Q462" s="8">
        <f t="shared" si="57"/>
        <v>17.96633478174094</v>
      </c>
      <c r="V462" s="6">
        <f t="shared" si="58"/>
        <v>17.96633478174094</v>
      </c>
      <c r="Y462" s="9">
        <f t="shared" si="50"/>
        <v>3.2826838578939291E-6</v>
      </c>
      <c r="Z462" s="9">
        <f t="shared" si="59"/>
        <v>1.2266769514506951E-5</v>
      </c>
      <c r="AA462" s="9">
        <f t="shared" si="60"/>
        <v>1.2266769514506951E-5</v>
      </c>
      <c r="AB462" s="6"/>
      <c r="AF462" s="6"/>
      <c r="AG462" s="6"/>
      <c r="AH462" s="2">
        <v>1</v>
      </c>
    </row>
    <row r="463" spans="1:34" hidden="1" x14ac:dyDescent="0.2">
      <c r="A463" s="2">
        <f t="shared" si="53"/>
        <v>4.6099999999999461</v>
      </c>
      <c r="G463" s="2">
        <f t="shared" si="54"/>
        <v>523.15</v>
      </c>
      <c r="I463" s="2">
        <f t="shared" ref="I463:K465" si="80">I462</f>
        <v>293.14999999999998</v>
      </c>
      <c r="J463" s="2">
        <f t="shared" si="80"/>
        <v>293.14999999999998</v>
      </c>
      <c r="K463" s="2">
        <f t="shared" si="80"/>
        <v>293.14999999999998</v>
      </c>
      <c r="L463" s="2">
        <f t="shared" si="62"/>
        <v>293.14999999999998</v>
      </c>
      <c r="P463" s="2" cm="1">
        <f t="array" ref="P463">1 - SUM((8 / ((2 * $AE$2:$AE$400 + 1) ^ 2 *PI()^2)) * EXP(-$S$9* (2 * $AE$2:$AE$400 + 1) ^ 2 *PI()^ 2 * ($A463-$AF$401)/ (4 * ($P$2 / 2/1000) ^ 2) ))</f>
        <v>0.8461811127772737</v>
      </c>
      <c r="Q463" s="8">
        <f t="shared" si="57"/>
        <v>17.627557374727242</v>
      </c>
      <c r="V463" s="6">
        <f t="shared" si="58"/>
        <v>17.627557374727242</v>
      </c>
      <c r="Y463" s="9">
        <f t="shared" si="50"/>
        <v>3.2207848039726341E-6</v>
      </c>
      <c r="Z463" s="9">
        <f t="shared" si="59"/>
        <v>1.2328668568428246E-5</v>
      </c>
      <c r="AA463" s="9">
        <f t="shared" si="60"/>
        <v>1.2328668568428246E-5</v>
      </c>
      <c r="AH463" s="2">
        <v>1</v>
      </c>
    </row>
    <row r="464" spans="1:34" hidden="1" x14ac:dyDescent="0.2">
      <c r="A464" s="2">
        <f t="shared" si="53"/>
        <v>4.6199999999999459</v>
      </c>
      <c r="G464" s="2">
        <f t="shared" si="54"/>
        <v>523.15</v>
      </c>
      <c r="I464" s="2">
        <f t="shared" si="80"/>
        <v>293.14999999999998</v>
      </c>
      <c r="J464" s="2">
        <f t="shared" si="80"/>
        <v>293.14999999999998</v>
      </c>
      <c r="K464" s="2">
        <f t="shared" si="80"/>
        <v>293.14999999999998</v>
      </c>
      <c r="L464" s="2">
        <f t="shared" si="62"/>
        <v>293.14999999999998</v>
      </c>
      <c r="P464" s="2" cm="1">
        <f t="array" ref="P464">1 - SUM((8 / ((2 * $AE$2:$AE$400 + 1) ^ 2 *PI()^2)) * EXP(-$S$9* (2 * $AE$2:$AE$400 + 1) ^ 2 *PI()^ 2 * ($A464-$AF$401)/ (4 * ($P$2 / 2/1000) ^ 2) ))</f>
        <v>0.85031537987675954</v>
      </c>
      <c r="Q464" s="8">
        <f t="shared" si="57"/>
        <v>17.297885566694941</v>
      </c>
      <c r="V464" s="6">
        <f t="shared" si="58"/>
        <v>17.297885566694941</v>
      </c>
      <c r="Y464" s="9">
        <f t="shared" si="50"/>
        <v>3.1605494618298291E-6</v>
      </c>
      <c r="Z464" s="9">
        <f t="shared" si="59"/>
        <v>1.2388903910571051E-5</v>
      </c>
      <c r="AA464" s="9">
        <f t="shared" si="60"/>
        <v>1.2388903910571051E-5</v>
      </c>
      <c r="AH464" s="2">
        <v>1</v>
      </c>
    </row>
    <row r="465" spans="1:34" hidden="1" x14ac:dyDescent="0.2">
      <c r="A465" s="2">
        <f t="shared" si="53"/>
        <v>4.6299999999999457</v>
      </c>
      <c r="G465" s="2">
        <f t="shared" si="54"/>
        <v>523.15</v>
      </c>
      <c r="I465" s="2">
        <f t="shared" si="80"/>
        <v>293.14999999999998</v>
      </c>
      <c r="J465" s="2">
        <f t="shared" si="80"/>
        <v>293.14999999999998</v>
      </c>
      <c r="K465" s="2">
        <f t="shared" si="80"/>
        <v>293.14999999999998</v>
      </c>
      <c r="L465" s="2">
        <f t="shared" si="62"/>
        <v>293.14999999999998</v>
      </c>
      <c r="P465" s="2" cm="1">
        <f t="array" ref="P465">1 - SUM((8 / ((2 * $AE$2:$AE$400 + 1) ^ 2 *PI()^2)) * EXP(-$S$9* (2 * $AE$2:$AE$400 + 1) ^ 2 *PI()^ 2 * ($A465-$AF$401)/ (4 * ($P$2 / 2/1000) ^ 2) ))</f>
        <v>0.85433852716945813</v>
      </c>
      <c r="Q465" s="8">
        <f t="shared" si="57"/>
        <v>16.977074595838911</v>
      </c>
      <c r="V465" s="6">
        <f t="shared" si="58"/>
        <v>16.977074595838911</v>
      </c>
      <c r="Y465" s="9">
        <f t="shared" si="50"/>
        <v>3.1019331102891329E-6</v>
      </c>
      <c r="Z465" s="9">
        <f t="shared" si="59"/>
        <v>1.2447520262111747E-5</v>
      </c>
      <c r="AA465" s="9">
        <f t="shared" si="60"/>
        <v>1.2447520262111747E-5</v>
      </c>
      <c r="AB465" s="6"/>
      <c r="AF465" s="6"/>
      <c r="AG465" s="6"/>
      <c r="AH465" s="2">
        <v>1</v>
      </c>
    </row>
    <row r="466" spans="1:34" hidden="1" x14ac:dyDescent="0.2">
      <c r="A466" s="2">
        <f t="shared" si="53"/>
        <v>4.6399999999999455</v>
      </c>
      <c r="G466" s="2">
        <f t="shared" si="54"/>
        <v>523.15</v>
      </c>
      <c r="I466" s="2">
        <f t="shared" ref="I466:K468" si="81">I465</f>
        <v>293.14999999999998</v>
      </c>
      <c r="J466" s="2">
        <f t="shared" si="81"/>
        <v>293.14999999999998</v>
      </c>
      <c r="K466" s="2">
        <f t="shared" si="81"/>
        <v>293.14999999999998</v>
      </c>
      <c r="L466" s="2">
        <f t="shared" si="62"/>
        <v>293.14999999999998</v>
      </c>
      <c r="P466" s="2" cm="1">
        <f t="array" ref="P466">1 - SUM((8 / ((2 * $AE$2:$AE$400 + 1) ^ 2 *PI()^2)) * EXP(-$S$9* (2 * $AE$2:$AE$400 + 1) ^ 2 *PI()^ 2 * ($A466-$AF$401)/ (4 * ($P$2 / 2/1000) ^ 2) ))</f>
        <v>0.85825354153301869</v>
      </c>
      <c r="Q466" s="8">
        <f t="shared" si="57"/>
        <v>16.664886284670548</v>
      </c>
      <c r="V466" s="6">
        <f t="shared" si="58"/>
        <v>16.664886284670548</v>
      </c>
      <c r="Y466" s="9">
        <f t="shared" si="50"/>
        <v>3.0448922312147277E-6</v>
      </c>
      <c r="Z466" s="9">
        <f t="shared" si="59"/>
        <v>1.2504561141186152E-5</v>
      </c>
      <c r="AA466" s="9">
        <f t="shared" si="60"/>
        <v>1.2504561141186152E-5</v>
      </c>
      <c r="AH466" s="2">
        <v>1</v>
      </c>
    </row>
    <row r="467" spans="1:34" hidden="1" x14ac:dyDescent="0.2">
      <c r="A467" s="2">
        <f t="shared" si="53"/>
        <v>4.6499999999999453</v>
      </c>
      <c r="G467" s="2">
        <f t="shared" si="54"/>
        <v>523.15</v>
      </c>
      <c r="I467" s="2">
        <f t="shared" si="81"/>
        <v>293.14999999999998</v>
      </c>
      <c r="J467" s="2">
        <f t="shared" si="81"/>
        <v>293.14999999999998</v>
      </c>
      <c r="K467" s="2">
        <f t="shared" si="81"/>
        <v>293.14999999999998</v>
      </c>
      <c r="L467" s="2">
        <f t="shared" si="62"/>
        <v>293.14999999999998</v>
      </c>
      <c r="P467" s="2" cm="1">
        <f t="array" ref="P467">1 - SUM((8 / ((2 * $AE$2:$AE$400 + 1) ^ 2 *PI()^2)) * EXP(-$S$9* (2 * $AE$2:$AE$400 + 1) ^ 2 *PI()^ 2 * ($A467-$AF$401)/ (4 * ($P$2 / 2/1000) ^ 2) ))</f>
        <v>0.86206332950906583</v>
      </c>
      <c r="Q467" s="8">
        <f t="shared" si="57"/>
        <v>16.361088861799786</v>
      </c>
      <c r="V467" s="6">
        <f t="shared" si="58"/>
        <v>16.361088861799786</v>
      </c>
      <c r="Y467" s="9">
        <f t="shared" si="50"/>
        <v>2.9893844769486135E-6</v>
      </c>
      <c r="Z467" s="9">
        <f t="shared" si="59"/>
        <v>1.2560068895452267E-5</v>
      </c>
      <c r="AA467" s="9">
        <f t="shared" si="60"/>
        <v>1.2560068895452267E-5</v>
      </c>
      <c r="AH467" s="2">
        <v>1</v>
      </c>
    </row>
    <row r="468" spans="1:34" hidden="1" x14ac:dyDescent="0.2">
      <c r="A468" s="2">
        <f t="shared" si="53"/>
        <v>4.6599999999999451</v>
      </c>
      <c r="G468" s="2">
        <f t="shared" si="54"/>
        <v>523.15</v>
      </c>
      <c r="I468" s="2">
        <f t="shared" si="81"/>
        <v>293.14999999999998</v>
      </c>
      <c r="J468" s="2">
        <f t="shared" si="81"/>
        <v>293.14999999999998</v>
      </c>
      <c r="K468" s="2">
        <f t="shared" si="81"/>
        <v>293.14999999999998</v>
      </c>
      <c r="L468" s="2">
        <f t="shared" si="62"/>
        <v>293.14999999999998</v>
      </c>
      <c r="P468" s="2" cm="1">
        <f t="array" ref="P468">1 - SUM((8 / ((2 * $AE$2:$AE$400 + 1) ^ 2 *PI()^2)) * EXP(-$S$9* (2 * $AE$2:$AE$400 + 1) ^ 2 *PI()^ 2 * ($A468-$AF$401)/ (4 * ($P$2 / 2/1000) ^ 2) ))</f>
        <v>0.86577071947467665</v>
      </c>
      <c r="Q468" s="8">
        <f t="shared" si="57"/>
        <v>16.065456788778736</v>
      </c>
      <c r="V468" s="6">
        <f t="shared" si="58"/>
        <v>16.065456788778736</v>
      </c>
      <c r="Y468" s="9">
        <f t="shared" si="50"/>
        <v>2.9353686386726727E-6</v>
      </c>
      <c r="Z468" s="9">
        <f t="shared" si="59"/>
        <v>1.2614084733728207E-5</v>
      </c>
      <c r="AA468" s="9">
        <f t="shared" si="60"/>
        <v>1.2614084733728207E-5</v>
      </c>
      <c r="AB468" s="6"/>
      <c r="AF468" s="6"/>
      <c r="AG468" s="6"/>
      <c r="AH468" s="2">
        <v>1</v>
      </c>
    </row>
    <row r="469" spans="1:34" hidden="1" x14ac:dyDescent="0.2">
      <c r="A469" s="2">
        <f t="shared" si="53"/>
        <v>4.6699999999999449</v>
      </c>
      <c r="G469" s="2">
        <f t="shared" si="54"/>
        <v>523.15</v>
      </c>
      <c r="I469" s="2">
        <f t="shared" ref="I469:K471" si="82">I468</f>
        <v>293.14999999999998</v>
      </c>
      <c r="J469" s="2">
        <f t="shared" si="82"/>
        <v>293.14999999999998</v>
      </c>
      <c r="K469" s="2">
        <f t="shared" si="82"/>
        <v>293.14999999999998</v>
      </c>
      <c r="L469" s="2">
        <f t="shared" si="62"/>
        <v>293.14999999999998</v>
      </c>
      <c r="P469" s="2" cm="1">
        <f t="array" ref="P469">1 - SUM((8 / ((2 * $AE$2:$AE$400 + 1) ^ 2 *PI()^2)) * EXP(-$S$9* (2 * $AE$2:$AE$400 + 1) ^ 2 *PI()^ 2 * ($A469-$AF$401)/ (4 * ($P$2 / 2/1000) ^ 2) ))</f>
        <v>0.86937846375283123</v>
      </c>
      <c r="Q469" s="8">
        <f t="shared" si="57"/>
        <v>15.77777059181161</v>
      </c>
      <c r="V469" s="6">
        <f t="shared" si="58"/>
        <v>15.77777059181161</v>
      </c>
      <c r="Y469" s="9">
        <f t="shared" si="50"/>
        <v>2.8828046156598853E-6</v>
      </c>
      <c r="Z469" s="9">
        <f t="shared" si="59"/>
        <v>1.2666648756740995E-5</v>
      </c>
      <c r="AA469" s="9">
        <f t="shared" si="60"/>
        <v>1.2666648756740995E-5</v>
      </c>
      <c r="AH469" s="2">
        <v>1</v>
      </c>
    </row>
    <row r="470" spans="1:34" hidden="1" x14ac:dyDescent="0.2">
      <c r="A470" s="2">
        <f t="shared" si="53"/>
        <v>4.6799999999999446</v>
      </c>
      <c r="G470" s="2">
        <f t="shared" si="54"/>
        <v>523.15</v>
      </c>
      <c r="I470" s="2">
        <f t="shared" si="82"/>
        <v>293.14999999999998</v>
      </c>
      <c r="J470" s="2">
        <f t="shared" si="82"/>
        <v>293.14999999999998</v>
      </c>
      <c r="K470" s="2">
        <f t="shared" si="82"/>
        <v>293.14999999999998</v>
      </c>
      <c r="L470" s="2">
        <f t="shared" si="62"/>
        <v>293.14999999999998</v>
      </c>
      <c r="P470" s="2" cm="1">
        <f t="array" ref="P470">1 - SUM((8 / ((2 * $AE$2:$AE$400 + 1) ^ 2 *PI()^2)) * EXP(-$S$9* (2 * $AE$2:$AE$400 + 1) ^ 2 *PI()^ 2 * ($A470-$AF$401)/ (4 * ($P$2 / 2/1000) ^ 2) ))</f>
        <v>0.87288924066405482</v>
      </c>
      <c r="Q470" s="8">
        <f t="shared" si="57"/>
        <v>15.497816698154111</v>
      </c>
      <c r="V470" s="6">
        <f t="shared" si="58"/>
        <v>15.497816698154111</v>
      </c>
      <c r="Y470" s="9">
        <f t="shared" si="50"/>
        <v>2.8316533853823559E-6</v>
      </c>
      <c r="Z470" s="9">
        <f t="shared" si="59"/>
        <v>1.2717799987018524E-5</v>
      </c>
      <c r="AA470" s="9">
        <f t="shared" si="60"/>
        <v>1.2717799987018524E-5</v>
      </c>
      <c r="AH470" s="2">
        <v>1</v>
      </c>
    </row>
    <row r="471" spans="1:34" hidden="1" x14ac:dyDescent="0.2">
      <c r="A471" s="2">
        <f t="shared" si="53"/>
        <v>4.6899999999999444</v>
      </c>
      <c r="G471" s="2">
        <f t="shared" si="54"/>
        <v>523.15</v>
      </c>
      <c r="I471" s="2">
        <f t="shared" si="82"/>
        <v>293.14999999999998</v>
      </c>
      <c r="J471" s="2">
        <f t="shared" si="82"/>
        <v>293.14999999999998</v>
      </c>
      <c r="K471" s="2">
        <f t="shared" si="82"/>
        <v>293.14999999999998</v>
      </c>
      <c r="L471" s="2">
        <f t="shared" si="62"/>
        <v>293.14999999999998</v>
      </c>
      <c r="P471" s="2" cm="1">
        <f t="array" ref="P471">1 - SUM((8 / ((2 * $AE$2:$AE$400 + 1) ^ 2 *PI()^2)) * EXP(-$S$9* (2 * $AE$2:$AE$400 + 1) ^ 2 *PI()^ 2 * ($A471-$AF$401)/ (4 * ($P$2 / 2/1000) ^ 2) ))</f>
        <v>0.87630565652128556</v>
      </c>
      <c r="Q471" s="8">
        <f t="shared" si="57"/>
        <v>15.225387277040143</v>
      </c>
      <c r="V471" s="6">
        <f t="shared" si="58"/>
        <v>15.225387277040143</v>
      </c>
      <c r="Y471" s="9">
        <f t="shared" si="50"/>
        <v>2.7818769744465491E-6</v>
      </c>
      <c r="Z471" s="9">
        <f t="shared" si="59"/>
        <v>1.2767576397954331E-5</v>
      </c>
      <c r="AA471" s="9">
        <f t="shared" si="60"/>
        <v>1.2767576397954331E-5</v>
      </c>
      <c r="AB471" s="6"/>
      <c r="AF471" s="6"/>
      <c r="AG471" s="6"/>
      <c r="AH471" s="2">
        <v>1</v>
      </c>
    </row>
    <row r="472" spans="1:34" hidden="1" x14ac:dyDescent="0.2">
      <c r="A472" s="2">
        <f t="shared" si="53"/>
        <v>4.6999999999999442</v>
      </c>
      <c r="G472" s="2">
        <f t="shared" si="54"/>
        <v>523.15</v>
      </c>
      <c r="I472" s="2">
        <f t="shared" ref="I472:K474" si="83">I471</f>
        <v>293.14999999999998</v>
      </c>
      <c r="J472" s="2">
        <f t="shared" si="83"/>
        <v>293.14999999999998</v>
      </c>
      <c r="K472" s="2">
        <f t="shared" si="83"/>
        <v>293.14999999999998</v>
      </c>
      <c r="L472" s="2">
        <f t="shared" si="62"/>
        <v>293.14999999999998</v>
      </c>
      <c r="P472" s="2" cm="1">
        <f t="array" ref="P472">1 - SUM((8 / ((2 * $AE$2:$AE$400 + 1) ^ 2 *PI()^2)) * EXP(-$S$9* (2 * $AE$2:$AE$400 + 1) ^ 2 *PI()^ 2 * ($A472-$AF$401)/ (4 * ($P$2 / 2/1000) ^ 2) ))</f>
        <v>0.87963024756984987</v>
      </c>
      <c r="Q472" s="8">
        <f t="shared" ref="Q472:Q535" si="84">($Y$3-($Y$9-$Y$16)*P472)*($L472)*$P$16/($P$8*0.000001)</f>
        <v>14.960280084985595</v>
      </c>
      <c r="V472" s="6">
        <f t="shared" ref="V472:V535" si="85">Q472</f>
        <v>14.960280084985595</v>
      </c>
      <c r="Y472" s="9">
        <f t="shared" si="50"/>
        <v>2.7334384303282742E-6</v>
      </c>
      <c r="Z472" s="9">
        <f t="shared" ref="Z472:Z535" si="86">$Y$3-Y472+$Y$16</f>
        <v>1.2816014942072606E-5</v>
      </c>
      <c r="AA472" s="9">
        <f t="shared" ref="AA472:AA535" si="87">Z472-$Y$16</f>
        <v>1.2816014942072606E-5</v>
      </c>
      <c r="AH472" s="2">
        <v>1</v>
      </c>
    </row>
    <row r="473" spans="1:34" hidden="1" x14ac:dyDescent="0.2">
      <c r="A473" s="2">
        <f t="shared" si="53"/>
        <v>4.709999999999944</v>
      </c>
      <c r="G473" s="2">
        <f t="shared" si="54"/>
        <v>523.15</v>
      </c>
      <c r="I473" s="2">
        <f t="shared" si="83"/>
        <v>293.14999999999998</v>
      </c>
      <c r="J473" s="2">
        <f t="shared" si="83"/>
        <v>293.14999999999998</v>
      </c>
      <c r="K473" s="2">
        <f t="shared" si="83"/>
        <v>293.14999999999998</v>
      </c>
      <c r="L473" s="2">
        <f t="shared" ref="L473:L536" si="88">AVERAGE(I473:K473)</f>
        <v>293.14999999999998</v>
      </c>
      <c r="P473" s="2" cm="1">
        <f t="array" ref="P473">1 - SUM((8 / ((2 * $AE$2:$AE$400 + 1) ^ 2 *PI()^2)) * EXP(-$S$9* (2 * $AE$2:$AE$400 + 1) ^ 2 *PI()^ 2 * ($A473-$AF$401)/ (4 * ($P$2 / 2/1000) ^ 2) ))</f>
        <v>0.88286548187429559</v>
      </c>
      <c r="Q473" s="8">
        <f t="shared" si="84"/>
        <v>14.702298315329877</v>
      </c>
      <c r="V473" s="6">
        <f t="shared" si="85"/>
        <v>14.702298315329877</v>
      </c>
      <c r="Y473" s="9">
        <f t="shared" si="50"/>
        <v>2.6863017938819579E-6</v>
      </c>
      <c r="Z473" s="9">
        <f t="shared" si="86"/>
        <v>1.2863151578518922E-5</v>
      </c>
      <c r="AA473" s="9">
        <f t="shared" si="87"/>
        <v>1.2863151578518922E-5</v>
      </c>
      <c r="AH473" s="2">
        <v>1</v>
      </c>
    </row>
    <row r="474" spans="1:34" hidden="1" x14ac:dyDescent="0.2">
      <c r="A474" s="2">
        <f t="shared" si="53"/>
        <v>4.7199999999999438</v>
      </c>
      <c r="G474" s="2">
        <f t="shared" si="54"/>
        <v>523.15</v>
      </c>
      <c r="I474" s="2">
        <f t="shared" si="83"/>
        <v>293.14999999999998</v>
      </c>
      <c r="J474" s="2">
        <f t="shared" si="83"/>
        <v>293.14999999999998</v>
      </c>
      <c r="K474" s="2">
        <f t="shared" si="83"/>
        <v>293.14999999999998</v>
      </c>
      <c r="L474" s="2">
        <f t="shared" si="88"/>
        <v>293.14999999999998</v>
      </c>
      <c r="P474" s="2" cm="1">
        <f t="array" ref="P474">1 - SUM((8 / ((2 * $AE$2:$AE$400 + 1) ^ 2 *PI()^2)) * EXP(-$S$9* (2 * $AE$2:$AE$400 + 1) ^ 2 *PI()^ 2 * ($A474-$AF$401)/ (4 * ($P$2 / 2/1000) ^ 2) ))</f>
        <v>0.88601376115373287</v>
      </c>
      <c r="Q474" s="8">
        <f t="shared" si="84"/>
        <v>14.451250451883475</v>
      </c>
      <c r="V474" s="6">
        <f t="shared" si="85"/>
        <v>14.451250451883475</v>
      </c>
      <c r="Y474" s="9">
        <f t="shared" si="50"/>
        <v>2.6404320726001411E-6</v>
      </c>
      <c r="Z474" s="9">
        <f t="shared" si="86"/>
        <v>1.2909021299800739E-5</v>
      </c>
      <c r="AA474" s="9">
        <f t="shared" si="87"/>
        <v>1.2909021299800739E-5</v>
      </c>
      <c r="AB474" s="6"/>
      <c r="AF474" s="6"/>
      <c r="AG474" s="6"/>
      <c r="AH474" s="2">
        <v>1</v>
      </c>
    </row>
    <row r="475" spans="1:34" hidden="1" x14ac:dyDescent="0.2">
      <c r="A475" s="2">
        <f t="shared" si="53"/>
        <v>4.7299999999999436</v>
      </c>
      <c r="G475" s="2">
        <f t="shared" si="54"/>
        <v>523.15</v>
      </c>
      <c r="I475" s="2">
        <f t="shared" ref="I475:K477" si="89">I474</f>
        <v>293.14999999999998</v>
      </c>
      <c r="J475" s="2">
        <f t="shared" si="89"/>
        <v>293.14999999999998</v>
      </c>
      <c r="K475" s="2">
        <f t="shared" si="89"/>
        <v>293.14999999999998</v>
      </c>
      <c r="L475" s="2">
        <f t="shared" si="88"/>
        <v>293.14999999999998</v>
      </c>
      <c r="P475" s="2" cm="1">
        <f t="array" ref="P475">1 - SUM((8 / ((2 * $AE$2:$AE$400 + 1) ^ 2 *PI()^2)) * EXP(-$S$9* (2 * $AE$2:$AE$400 + 1) ^ 2 *PI()^ 2 * ($A475-$AF$401)/ (4 * ($P$2 / 2/1000) ^ 2) ))</f>
        <v>0.88907742256723077</v>
      </c>
      <c r="Q475" s="8">
        <f t="shared" si="84"/>
        <v>14.206950126558031</v>
      </c>
      <c r="V475" s="6">
        <f t="shared" si="85"/>
        <v>14.206950126558031</v>
      </c>
      <c r="Y475" s="9">
        <f t="shared" si="50"/>
        <v>2.59579521460064E-6</v>
      </c>
      <c r="Z475" s="9">
        <f t="shared" si="86"/>
        <v>1.295365815780024E-5</v>
      </c>
      <c r="AA475" s="9">
        <f t="shared" si="87"/>
        <v>1.295365815780024E-5</v>
      </c>
      <c r="AH475" s="2">
        <v>1</v>
      </c>
    </row>
    <row r="476" spans="1:34" hidden="1" x14ac:dyDescent="0.2">
      <c r="A476" s="2">
        <f t="shared" si="53"/>
        <v>4.7399999999999434</v>
      </c>
      <c r="G476" s="2">
        <f t="shared" si="54"/>
        <v>523.15</v>
      </c>
      <c r="I476" s="2">
        <f t="shared" si="89"/>
        <v>293.14999999999998</v>
      </c>
      <c r="J476" s="2">
        <f t="shared" si="89"/>
        <v>293.14999999999998</v>
      </c>
      <c r="K476" s="2">
        <f t="shared" si="89"/>
        <v>293.14999999999998</v>
      </c>
      <c r="L476" s="2">
        <f t="shared" si="88"/>
        <v>293.14999999999998</v>
      </c>
      <c r="P476" s="2" cm="1">
        <f t="array" ref="P476">1 - SUM((8 / ((2 * $AE$2:$AE$400 + 1) ^ 2 *PI()^2)) * EXP(-$S$9* (2 * $AE$2:$AE$400 + 1) ^ 2 *PI()^ 2 * ($A476-$AF$401)/ (4 * ($P$2 / 2/1000) ^ 2) ))</f>
        <v>0.89205874045075095</v>
      </c>
      <c r="Q476" s="8">
        <f t="shared" si="84"/>
        <v>13.969215980861119</v>
      </c>
      <c r="V476" s="6">
        <f t="shared" si="85"/>
        <v>13.969215980861119</v>
      </c>
      <c r="Y476" s="9">
        <f t="shared" si="50"/>
        <v>2.5523580833198303E-6</v>
      </c>
      <c r="Z476" s="9">
        <f t="shared" si="86"/>
        <v>1.299709528908105E-5</v>
      </c>
      <c r="AA476" s="9">
        <f t="shared" si="87"/>
        <v>1.299709528908105E-5</v>
      </c>
      <c r="AH476" s="2">
        <v>1</v>
      </c>
    </row>
    <row r="477" spans="1:34" hidden="1" x14ac:dyDescent="0.2">
      <c r="A477" s="2">
        <f t="shared" si="53"/>
        <v>4.7499999999999432</v>
      </c>
      <c r="G477" s="2">
        <f t="shared" si="54"/>
        <v>523.15</v>
      </c>
      <c r="I477" s="2">
        <f t="shared" si="89"/>
        <v>293.14999999999998</v>
      </c>
      <c r="J477" s="2">
        <f t="shared" si="89"/>
        <v>293.14999999999998</v>
      </c>
      <c r="K477" s="2">
        <f t="shared" si="89"/>
        <v>293.14999999999998</v>
      </c>
      <c r="L477" s="2">
        <f t="shared" si="88"/>
        <v>293.14999999999998</v>
      </c>
      <c r="P477" s="2" cm="1">
        <f t="array" ref="P477">1 - SUM((8 / ((2 * $AE$2:$AE$400 + 1) ^ 2 *PI()^2)) * EXP(-$S$9* (2 * $AE$2:$AE$400 + 1) ^ 2 *PI()^ 2 * ($A477-$AF$401)/ (4 * ($P$2 / 2/1000) ^ 2) ))</f>
        <v>0.89495992800702151</v>
      </c>
      <c r="Q477" s="8">
        <f t="shared" si="84"/>
        <v>13.73787153114343</v>
      </c>
      <c r="V477" s="6">
        <f t="shared" si="85"/>
        <v>13.73787153114343</v>
      </c>
      <c r="Y477" s="9">
        <f t="shared" si="50"/>
        <v>2.5100884328915516E-6</v>
      </c>
      <c r="Z477" s="9">
        <f t="shared" si="86"/>
        <v>1.3039364939509329E-5</v>
      </c>
      <c r="AA477" s="9">
        <f t="shared" si="87"/>
        <v>1.3039364939509329E-5</v>
      </c>
      <c r="AB477" s="6"/>
      <c r="AF477" s="6"/>
      <c r="AG477" s="6"/>
      <c r="AH477" s="2">
        <v>1</v>
      </c>
    </row>
    <row r="478" spans="1:34" hidden="1" x14ac:dyDescent="0.2">
      <c r="A478" s="2">
        <f t="shared" si="53"/>
        <v>4.7599999999999429</v>
      </c>
      <c r="G478" s="2">
        <f t="shared" si="54"/>
        <v>523.15</v>
      </c>
      <c r="I478" s="2">
        <f t="shared" ref="I478:K480" si="90">I477</f>
        <v>293.14999999999998</v>
      </c>
      <c r="J478" s="2">
        <f t="shared" si="90"/>
        <v>293.14999999999998</v>
      </c>
      <c r="K478" s="2">
        <f t="shared" si="90"/>
        <v>293.14999999999998</v>
      </c>
      <c r="L478" s="2">
        <f t="shared" si="88"/>
        <v>293.14999999999998</v>
      </c>
      <c r="P478" s="2" cm="1">
        <f t="array" ref="P478">1 - SUM((8 / ((2 * $AE$2:$AE$400 + 1) ^ 2 *PI()^2)) * EXP(-$S$9* (2 * $AE$2:$AE$400 + 1) ^ 2 *PI()^ 2 * ($A478-$AF$401)/ (4 * ($P$2 / 2/1000) ^ 2) ))</f>
        <v>0.89778313894969708</v>
      </c>
      <c r="Q478" s="8">
        <f t="shared" si="84"/>
        <v>13.512745037491342</v>
      </c>
      <c r="V478" s="6">
        <f t="shared" si="85"/>
        <v>13.512745037491342</v>
      </c>
      <c r="Y478" s="9">
        <f t="shared" si="50"/>
        <v>2.4689548841920679E-6</v>
      </c>
      <c r="Z478" s="9">
        <f t="shared" si="86"/>
        <v>1.3080498488208812E-5</v>
      </c>
      <c r="AA478" s="9">
        <f t="shared" si="87"/>
        <v>1.3080498488208812E-5</v>
      </c>
      <c r="AH478" s="2">
        <v>1</v>
      </c>
    </row>
    <row r="479" spans="1:34" hidden="1" x14ac:dyDescent="0.2">
      <c r="A479" s="2">
        <f t="shared" si="53"/>
        <v>4.7699999999999427</v>
      </c>
      <c r="G479" s="2">
        <f t="shared" si="54"/>
        <v>523.15</v>
      </c>
      <c r="I479" s="2">
        <f t="shared" si="90"/>
        <v>293.14999999999998</v>
      </c>
      <c r="J479" s="2">
        <f t="shared" si="90"/>
        <v>293.14999999999998</v>
      </c>
      <c r="K479" s="2">
        <f t="shared" si="90"/>
        <v>293.14999999999998</v>
      </c>
      <c r="L479" s="2">
        <f t="shared" si="88"/>
        <v>293.14999999999998</v>
      </c>
      <c r="P479" s="2" cm="1">
        <f t="array" ref="P479">1 - SUM((8 / ((2 * $AE$2:$AE$400 + 1) ^ 2 *PI()^2)) * EXP(-$S$9* (2 * $AE$2:$AE$400 + 1) ^ 2 *PI()^ 2 * ($A479-$AF$401)/ (4 * ($P$2 / 2/1000) ^ 2) ))</f>
        <v>0.90053046910310119</v>
      </c>
      <c r="Q479" s="8">
        <f t="shared" si="84"/>
        <v>13.293669376161414</v>
      </c>
      <c r="V479" s="6">
        <f t="shared" si="85"/>
        <v>13.293669376161414</v>
      </c>
      <c r="Y479" s="9">
        <f t="shared" si="50"/>
        <v>2.4289269015321847E-6</v>
      </c>
      <c r="Z479" s="9">
        <f t="shared" si="86"/>
        <v>1.3120526470868695E-5</v>
      </c>
      <c r="AA479" s="9">
        <f t="shared" si="87"/>
        <v>1.3120526470868695E-5</v>
      </c>
      <c r="AH479" s="2">
        <v>1</v>
      </c>
    </row>
    <row r="480" spans="1:34" hidden="1" x14ac:dyDescent="0.2">
      <c r="A480" s="2">
        <f t="shared" si="53"/>
        <v>4.7799999999999425</v>
      </c>
      <c r="G480" s="2">
        <f t="shared" si="54"/>
        <v>523.15</v>
      </c>
      <c r="I480" s="2">
        <f t="shared" si="90"/>
        <v>293.14999999999998</v>
      </c>
      <c r="J480" s="2">
        <f t="shared" si="90"/>
        <v>293.14999999999998</v>
      </c>
      <c r="K480" s="2">
        <f t="shared" si="90"/>
        <v>293.14999999999998</v>
      </c>
      <c r="L480" s="2">
        <f t="shared" si="88"/>
        <v>293.14999999999998</v>
      </c>
      <c r="P480" s="2" cm="1">
        <f t="array" ref="P480">1 - SUM((8 / ((2 * $AE$2:$AE$400 + 1) ^ 2 *PI()^2)) * EXP(-$S$9* (2 * $AE$2:$AE$400 + 1) ^ 2 *PI()^ 2 * ($A480-$AF$401)/ (4 * ($P$2 / 2/1000) ^ 2) ))</f>
        <v>0.90320395795878927</v>
      </c>
      <c r="Q480" s="8">
        <f t="shared" si="84"/>
        <v>13.08048191545805</v>
      </c>
      <c r="V480" s="6">
        <f t="shared" si="85"/>
        <v>13.08048191545805</v>
      </c>
      <c r="Y480" s="9">
        <f t="shared" si="50"/>
        <v>2.3899747699784766E-6</v>
      </c>
      <c r="Z480" s="9">
        <f t="shared" si="86"/>
        <v>1.3159478602422404E-5</v>
      </c>
      <c r="AA480" s="9">
        <f t="shared" si="87"/>
        <v>1.3159478602422404E-5</v>
      </c>
      <c r="AB480" s="6"/>
      <c r="AF480" s="6"/>
      <c r="AG480" s="6"/>
      <c r="AH480" s="2">
        <v>1</v>
      </c>
    </row>
    <row r="481" spans="1:34" hidden="1" x14ac:dyDescent="0.2">
      <c r="A481" s="2">
        <f t="shared" si="53"/>
        <v>4.7899999999999423</v>
      </c>
      <c r="G481" s="2">
        <f t="shared" si="54"/>
        <v>523.15</v>
      </c>
      <c r="I481" s="2">
        <f t="shared" ref="I481:K483" si="91">I480</f>
        <v>293.14999999999998</v>
      </c>
      <c r="J481" s="2">
        <f t="shared" si="91"/>
        <v>293.14999999999998</v>
      </c>
      <c r="K481" s="2">
        <f t="shared" si="91"/>
        <v>293.14999999999998</v>
      </c>
      <c r="L481" s="2">
        <f t="shared" si="88"/>
        <v>293.14999999999998</v>
      </c>
      <c r="P481" s="2" cm="1">
        <f t="array" ref="P481">1 - SUM((8 / ((2 * $AE$2:$AE$400 + 1) ^ 2 *PI()^2)) * EXP(-$S$9* (2 * $AE$2:$AE$400 + 1) ^ 2 *PI()^ 2 * ($A481-$AF$401)/ (4 * ($P$2 / 2/1000) ^ 2) ))</f>
        <v>0.90580559019013696</v>
      </c>
      <c r="Q481" s="8">
        <f t="shared" si="84"/>
        <v>12.873024394958177</v>
      </c>
      <c r="V481" s="6">
        <f t="shared" si="85"/>
        <v>12.873024394958177</v>
      </c>
      <c r="Y481" s="9">
        <f t="shared" si="50"/>
        <v>2.3520695732860637E-6</v>
      </c>
      <c r="Z481" s="9">
        <f t="shared" si="86"/>
        <v>1.3197383799114816E-5</v>
      </c>
      <c r="AA481" s="9">
        <f t="shared" si="87"/>
        <v>1.3197383799114816E-5</v>
      </c>
      <c r="AH481" s="2">
        <v>1</v>
      </c>
    </row>
    <row r="482" spans="1:34" hidden="1" x14ac:dyDescent="0.2">
      <c r="A482" s="2">
        <f t="shared" si="53"/>
        <v>4.7999999999999421</v>
      </c>
      <c r="G482" s="2">
        <f t="shared" si="54"/>
        <v>523.15</v>
      </c>
      <c r="I482" s="2">
        <f t="shared" si="91"/>
        <v>293.14999999999998</v>
      </c>
      <c r="J482" s="2">
        <f t="shared" si="91"/>
        <v>293.14999999999998</v>
      </c>
      <c r="K482" s="2">
        <f t="shared" si="91"/>
        <v>293.14999999999998</v>
      </c>
      <c r="L482" s="2">
        <f t="shared" si="88"/>
        <v>293.14999999999998</v>
      </c>
      <c r="P482" s="2" cm="1">
        <f t="array" ref="P482">1 - SUM((8 / ((2 * $AE$2:$AE$400 + 1) ^ 2 *PI()^2)) * EXP(-$S$9* (2 * $AE$2:$AE$400 + 1) ^ 2 *PI()^ 2 * ($A482-$AF$401)/ (4 * ($P$2 / 2/1000) ^ 2) ))</f>
        <v>0.90833729712610889</v>
      </c>
      <c r="Q482" s="8">
        <f t="shared" si="84"/>
        <v>12.671142807991156</v>
      </c>
      <c r="V482" s="6">
        <f t="shared" si="85"/>
        <v>12.671142807991156</v>
      </c>
      <c r="Y482" s="9">
        <f t="shared" si="50"/>
        <v>2.3151831724261531E-6</v>
      </c>
      <c r="Z482" s="9">
        <f t="shared" si="86"/>
        <v>1.3234270199974727E-5</v>
      </c>
      <c r="AA482" s="9">
        <f t="shared" si="87"/>
        <v>1.3234270199974727E-5</v>
      </c>
      <c r="AH482" s="2">
        <v>1</v>
      </c>
    </row>
    <row r="483" spans="1:34" hidden="1" x14ac:dyDescent="0.2">
      <c r="A483" s="2">
        <f t="shared" si="53"/>
        <v>4.8099999999999419</v>
      </c>
      <c r="G483" s="2">
        <f t="shared" si="54"/>
        <v>523.15</v>
      </c>
      <c r="I483" s="2">
        <f t="shared" si="91"/>
        <v>293.14999999999998</v>
      </c>
      <c r="J483" s="2">
        <f t="shared" si="91"/>
        <v>293.14999999999998</v>
      </c>
      <c r="K483" s="2">
        <f t="shared" si="91"/>
        <v>293.14999999999998</v>
      </c>
      <c r="L483" s="2">
        <f t="shared" si="88"/>
        <v>293.14999999999998</v>
      </c>
      <c r="P483" s="2" cm="1">
        <f t="array" ref="P483">1 - SUM((8 / ((2 * $AE$2:$AE$400 + 1) ^ 2 *PI()^2)) * EXP(-$S$9* (2 * $AE$2:$AE$400 + 1) ^ 2 *PI()^ 2 * ($A483-$AF$401)/ (4 * ($P$2 / 2/1000) ^ 2) ))</f>
        <v>0.9108009581853308</v>
      </c>
      <c r="Q483" s="8">
        <f t="shared" si="84"/>
        <v>12.474687287283876</v>
      </c>
      <c r="V483" s="6">
        <f t="shared" si="85"/>
        <v>12.474687287283876</v>
      </c>
      <c r="Y483" s="9">
        <f t="shared" si="50"/>
        <v>2.279288184691908E-6</v>
      </c>
      <c r="Z483" s="9">
        <f t="shared" si="86"/>
        <v>1.3270165187708972E-5</v>
      </c>
      <c r="AA483" s="9">
        <f t="shared" si="87"/>
        <v>1.3270165187708972E-5</v>
      </c>
      <c r="AB483" s="6"/>
      <c r="AF483" s="6"/>
      <c r="AG483" s="6"/>
      <c r="AH483" s="2">
        <v>1</v>
      </c>
    </row>
    <row r="484" spans="1:34" hidden="1" x14ac:dyDescent="0.2">
      <c r="A484" s="2">
        <f t="shared" si="53"/>
        <v>4.8199999999999417</v>
      </c>
      <c r="G484" s="2">
        <f t="shared" si="54"/>
        <v>523.15</v>
      </c>
      <c r="I484" s="2">
        <f t="shared" ref="I484:K486" si="92">I483</f>
        <v>293.14999999999998</v>
      </c>
      <c r="J484" s="2">
        <f t="shared" si="92"/>
        <v>293.14999999999998</v>
      </c>
      <c r="K484" s="2">
        <f t="shared" si="92"/>
        <v>293.14999999999998</v>
      </c>
      <c r="L484" s="2">
        <f t="shared" si="88"/>
        <v>293.14999999999998</v>
      </c>
      <c r="P484" s="2" cm="1">
        <f t="array" ref="P484">1 - SUM((8 / ((2 * $AE$2:$AE$400 + 1) ^ 2 *PI()^2)) * EXP(-$S$9* (2 * $AE$2:$AE$400 + 1) ^ 2 *PI()^ 2 * ($A484-$AF$401)/ (4 * ($P$2 / 2/1000) ^ 2) ))</f>
        <v>0.91319840227155014</v>
      </c>
      <c r="Q484" s="8">
        <f t="shared" si="84"/>
        <v>12.283511993685025</v>
      </c>
      <c r="V484" s="6">
        <f t="shared" si="85"/>
        <v>12.283511993685025</v>
      </c>
      <c r="Y484" s="9">
        <f t="shared" si="50"/>
        <v>2.2443579633669179E-6</v>
      </c>
      <c r="Z484" s="9">
        <f t="shared" si="86"/>
        <v>1.3305095409033962E-5</v>
      </c>
      <c r="AA484" s="9">
        <f t="shared" si="87"/>
        <v>1.3305095409033962E-5</v>
      </c>
      <c r="AH484" s="2">
        <v>1</v>
      </c>
    </row>
    <row r="485" spans="1:34" hidden="1" x14ac:dyDescent="0.2">
      <c r="A485" s="2">
        <f t="shared" si="53"/>
        <v>4.8299999999999415</v>
      </c>
      <c r="G485" s="2">
        <f t="shared" si="54"/>
        <v>523.15</v>
      </c>
      <c r="I485" s="2">
        <f t="shared" si="92"/>
        <v>293.14999999999998</v>
      </c>
      <c r="J485" s="2">
        <f t="shared" si="92"/>
        <v>293.14999999999998</v>
      </c>
      <c r="K485" s="2">
        <f t="shared" si="92"/>
        <v>293.14999999999998</v>
      </c>
      <c r="L485" s="2">
        <f t="shared" si="88"/>
        <v>293.14999999999998</v>
      </c>
      <c r="P485" s="2" cm="1">
        <f t="array" ref="P485">1 - SUM((8 / ((2 * $AE$2:$AE$400 + 1) ^ 2 *PI()^2)) * EXP(-$S$9* (2 * $AE$2:$AE$400 + 1) ^ 2 *PI()^ 2 * ($A485-$AF$401)/ (4 * ($P$2 / 2/1000) ^ 2) ))</f>
        <v>0.91553140913153741</v>
      </c>
      <c r="Q485" s="8">
        <f t="shared" si="84"/>
        <v>12.097475007884224</v>
      </c>
      <c r="V485" s="6">
        <f t="shared" si="85"/>
        <v>12.097475007884224</v>
      </c>
      <c r="Y485" s="9">
        <f t="shared" si="50"/>
        <v>2.2103665779408717E-6</v>
      </c>
      <c r="Z485" s="9">
        <f t="shared" si="86"/>
        <v>1.3339086794460008E-5</v>
      </c>
      <c r="AA485" s="9">
        <f t="shared" si="87"/>
        <v>1.3339086794460008E-5</v>
      </c>
      <c r="AH485" s="2">
        <v>1</v>
      </c>
    </row>
    <row r="486" spans="1:34" hidden="1" x14ac:dyDescent="0.2">
      <c r="A486" s="2">
        <f t="shared" si="53"/>
        <v>4.8399999999999412</v>
      </c>
      <c r="G486" s="2">
        <f t="shared" si="54"/>
        <v>523.15</v>
      </c>
      <c r="I486" s="2">
        <f t="shared" si="92"/>
        <v>293.14999999999998</v>
      </c>
      <c r="J486" s="2">
        <f t="shared" si="92"/>
        <v>293.14999999999998</v>
      </c>
      <c r="K486" s="2">
        <f t="shared" si="92"/>
        <v>293.14999999999998</v>
      </c>
      <c r="L486" s="2">
        <f t="shared" si="88"/>
        <v>293.14999999999998</v>
      </c>
      <c r="P486" s="2" cm="1">
        <f t="array" ref="P486">1 - SUM((8 / ((2 * $AE$2:$AE$400 + 1) ^ 2 *PI()^2)) * EXP(-$S$9* (2 * $AE$2:$AE$400 + 1) ^ 2 *PI()^ 2 * ($A486-$AF$401)/ (4 * ($P$2 / 2/1000) ^ 2) ))</f>
        <v>0.91780171067644933</v>
      </c>
      <c r="Q486" s="8">
        <f t="shared" si="84"/>
        <v>11.916438225044844</v>
      </c>
      <c r="V486" s="6">
        <f t="shared" si="85"/>
        <v>11.916438225044844</v>
      </c>
      <c r="Y486" s="9">
        <f t="shared" si="50"/>
        <v>2.1772887948575989E-6</v>
      </c>
      <c r="Z486" s="9">
        <f t="shared" si="86"/>
        <v>1.3372164577543281E-5</v>
      </c>
      <c r="AA486" s="9">
        <f t="shared" si="87"/>
        <v>1.3372164577543281E-5</v>
      </c>
      <c r="AB486" s="6"/>
      <c r="AF486" s="6"/>
      <c r="AG486" s="6"/>
      <c r="AH486" s="2">
        <v>1</v>
      </c>
    </row>
    <row r="487" spans="1:34" hidden="1" x14ac:dyDescent="0.2">
      <c r="A487" s="2">
        <f t="shared" si="53"/>
        <v>4.849999999999941</v>
      </c>
      <c r="G487" s="2">
        <f t="shared" si="54"/>
        <v>523.15</v>
      </c>
      <c r="I487" s="2">
        <f t="shared" ref="I487:K489" si="93">I486</f>
        <v>293.14999999999998</v>
      </c>
      <c r="J487" s="2">
        <f t="shared" si="93"/>
        <v>293.14999999999998</v>
      </c>
      <c r="K487" s="2">
        <f t="shared" si="93"/>
        <v>293.14999999999998</v>
      </c>
      <c r="L487" s="2">
        <f t="shared" si="88"/>
        <v>293.14999999999998</v>
      </c>
      <c r="P487" s="2" cm="1">
        <f t="array" ref="P487">1 - SUM((8 / ((2 * $AE$2:$AE$400 + 1) ^ 2 *PI()^2)) * EXP(-$S$9* (2 * $AE$2:$AE$400 + 1) ^ 2 *PI()^ 2 * ($A487-$AF$401)/ (4 * ($P$2 / 2/1000) ^ 2) ))</f>
        <v>0.92001099226764504</v>
      </c>
      <c r="Q487" s="8">
        <f t="shared" si="84"/>
        <v>11.740267252271321</v>
      </c>
      <c r="V487" s="6">
        <f t="shared" si="85"/>
        <v>11.740267252271321</v>
      </c>
      <c r="Y487" s="9">
        <f t="shared" si="50"/>
        <v>2.1451000587810093E-6</v>
      </c>
      <c r="Z487" s="9">
        <f t="shared" si="86"/>
        <v>1.3404353313619871E-5</v>
      </c>
      <c r="AA487" s="9">
        <f t="shared" si="87"/>
        <v>1.3404353313619871E-5</v>
      </c>
      <c r="AH487" s="2">
        <v>1</v>
      </c>
    </row>
    <row r="488" spans="1:34" hidden="1" x14ac:dyDescent="0.2">
      <c r="A488" s="2">
        <f t="shared" si="53"/>
        <v>4.8599999999999408</v>
      </c>
      <c r="G488" s="2">
        <f t="shared" si="54"/>
        <v>523.15</v>
      </c>
      <c r="I488" s="2">
        <f t="shared" si="93"/>
        <v>293.14999999999998</v>
      </c>
      <c r="J488" s="2">
        <f t="shared" si="93"/>
        <v>293.14999999999998</v>
      </c>
      <c r="K488" s="2">
        <f t="shared" si="93"/>
        <v>293.14999999999998</v>
      </c>
      <c r="L488" s="2">
        <f t="shared" si="88"/>
        <v>293.14999999999998</v>
      </c>
      <c r="P488" s="2" cm="1">
        <f t="array" ref="P488">1 - SUM((8 / ((2 * $AE$2:$AE$400 + 1) ^ 2 *PI()^2)) * EXP(-$S$9* (2 * $AE$2:$AE$400 + 1) ^ 2 *PI()^ 2 * ($A488-$AF$401)/ (4 * ($P$2 / 2/1000) ^ 2) ))</f>
        <v>0.92216089396791701</v>
      </c>
      <c r="Q488" s="8">
        <f t="shared" si="84"/>
        <v>11.568831308834458</v>
      </c>
      <c r="V488" s="6">
        <f t="shared" si="85"/>
        <v>11.568831308834458</v>
      </c>
      <c r="Y488" s="9">
        <f t="shared" si="50"/>
        <v>2.1137764743649518E-6</v>
      </c>
      <c r="Z488" s="9">
        <f t="shared" si="86"/>
        <v>1.3435676898035928E-5</v>
      </c>
      <c r="AA488" s="9">
        <f t="shared" si="87"/>
        <v>1.3435676898035928E-5</v>
      </c>
      <c r="AH488" s="2">
        <v>1</v>
      </c>
    </row>
    <row r="489" spans="1:34" hidden="1" x14ac:dyDescent="0.2">
      <c r="A489" s="2">
        <f t="shared" si="53"/>
        <v>4.8699999999999406</v>
      </c>
      <c r="G489" s="2">
        <f t="shared" si="54"/>
        <v>523.15</v>
      </c>
      <c r="I489" s="2">
        <f t="shared" si="93"/>
        <v>293.14999999999998</v>
      </c>
      <c r="J489" s="2">
        <f t="shared" si="93"/>
        <v>293.14999999999998</v>
      </c>
      <c r="K489" s="2">
        <f t="shared" si="93"/>
        <v>293.14999999999998</v>
      </c>
      <c r="L489" s="2">
        <f t="shared" si="88"/>
        <v>293.14999999999998</v>
      </c>
      <c r="P489" s="2" cm="1">
        <f t="array" ref="P489">1 - SUM((8 / ((2 * $AE$2:$AE$400 + 1) ^ 2 *PI()^2)) * EXP(-$S$9* (2 * $AE$2:$AE$400 + 1) ^ 2 *PI()^ 2 * ($A489-$AF$401)/ (4 * ($P$2 / 2/1000) ^ 2) ))</f>
        <v>0.92425301175907348</v>
      </c>
      <c r="Q489" s="8">
        <f t="shared" si="84"/>
        <v>11.402003129079723</v>
      </c>
      <c r="V489" s="6">
        <f t="shared" si="85"/>
        <v>11.402003129079723</v>
      </c>
      <c r="Y489" s="9">
        <f t="shared" si="50"/>
        <v>2.0832947885132971E-6</v>
      </c>
      <c r="Z489" s="9">
        <f t="shared" si="86"/>
        <v>1.3466158583887583E-5</v>
      </c>
      <c r="AA489" s="9">
        <f t="shared" si="87"/>
        <v>1.3466158583887583E-5</v>
      </c>
      <c r="AB489" s="6"/>
      <c r="AF489" s="6"/>
      <c r="AG489" s="6"/>
      <c r="AH489" s="2">
        <v>1</v>
      </c>
    </row>
    <row r="490" spans="1:34" hidden="1" x14ac:dyDescent="0.2">
      <c r="A490" s="2">
        <f t="shared" si="53"/>
        <v>4.8799999999999404</v>
      </c>
      <c r="G490" s="2">
        <f t="shared" si="54"/>
        <v>523.15</v>
      </c>
      <c r="I490" s="2">
        <f t="shared" ref="I490:K492" si="94">I489</f>
        <v>293.14999999999998</v>
      </c>
      <c r="J490" s="2">
        <f t="shared" si="94"/>
        <v>293.14999999999998</v>
      </c>
      <c r="K490" s="2">
        <f t="shared" si="94"/>
        <v>293.14999999999998</v>
      </c>
      <c r="L490" s="2">
        <f t="shared" si="88"/>
        <v>293.14999999999998</v>
      </c>
      <c r="P490" s="2" cm="1">
        <f t="array" ref="P490">1 - SUM((8 / ((2 * $AE$2:$AE$400 + 1) ^ 2 *PI()^2)) * EXP(-$S$9* (2 * $AE$2:$AE$400 + 1) ^ 2 *PI()^ 2 * ($A490-$AF$401)/ (4 * ($P$2 / 2/1000) ^ 2) ))</f>
        <v>0.92628889872677855</v>
      </c>
      <c r="Q490" s="8">
        <f t="shared" si="84"/>
        <v>11.239658867946662</v>
      </c>
      <c r="V490" s="6">
        <f t="shared" si="85"/>
        <v>11.239658867946662</v>
      </c>
      <c r="Y490" s="9">
        <f t="shared" si="50"/>
        <v>2.0536323731170961E-6</v>
      </c>
      <c r="Z490" s="9">
        <f t="shared" si="86"/>
        <v>1.3495820999283784E-5</v>
      </c>
      <c r="AA490" s="9">
        <f t="shared" si="87"/>
        <v>1.3495820999283784E-5</v>
      </c>
      <c r="AH490" s="2">
        <v>1</v>
      </c>
    </row>
    <row r="491" spans="1:34" hidden="1" x14ac:dyDescent="0.2">
      <c r="A491" s="2">
        <f t="shared" si="53"/>
        <v>4.8899999999999402</v>
      </c>
      <c r="G491" s="2">
        <f t="shared" si="54"/>
        <v>523.15</v>
      </c>
      <c r="I491" s="2">
        <f t="shared" si="94"/>
        <v>293.14999999999998</v>
      </c>
      <c r="J491" s="2">
        <f t="shared" si="94"/>
        <v>293.14999999999998</v>
      </c>
      <c r="K491" s="2">
        <f t="shared" si="94"/>
        <v>293.14999999999998</v>
      </c>
      <c r="L491" s="2">
        <f t="shared" si="88"/>
        <v>293.14999999999998</v>
      </c>
      <c r="P491" s="2" cm="1">
        <f t="array" ref="P491">1 - SUM((8 / ((2 * $AE$2:$AE$400 + 1) ^ 2 *PI()^2)) * EXP(-$S$9* (2 * $AE$2:$AE$400 + 1) ^ 2 *PI()^ 2 * ($A491-$AF$401)/ (4 * ($P$2 / 2/1000) ^ 2) ))</f>
        <v>0.92827006621353536</v>
      </c>
      <c r="Q491" s="8">
        <f t="shared" si="84"/>
        <v>11.081678009028492</v>
      </c>
      <c r="V491" s="6">
        <f t="shared" si="85"/>
        <v>11.081678009028492</v>
      </c>
      <c r="Y491" s="9">
        <f t="shared" si="50"/>
        <v>2.0247672082558718E-6</v>
      </c>
      <c r="Z491" s="9">
        <f t="shared" si="86"/>
        <v>1.3524686164145008E-5</v>
      </c>
      <c r="AA491" s="9">
        <f t="shared" si="87"/>
        <v>1.3524686164145008E-5</v>
      </c>
      <c r="AH491" s="2">
        <v>1</v>
      </c>
    </row>
    <row r="492" spans="1:34" hidden="1" x14ac:dyDescent="0.2">
      <c r="A492" s="2">
        <f t="shared" si="53"/>
        <v>4.89999999999994</v>
      </c>
      <c r="G492" s="2">
        <f t="shared" si="54"/>
        <v>523.15</v>
      </c>
      <c r="I492" s="2">
        <f t="shared" si="94"/>
        <v>293.14999999999998</v>
      </c>
      <c r="J492" s="2">
        <f t="shared" si="94"/>
        <v>293.14999999999998</v>
      </c>
      <c r="K492" s="2">
        <f t="shared" si="94"/>
        <v>293.14999999999998</v>
      </c>
      <c r="L492" s="2">
        <f t="shared" si="88"/>
        <v>293.14999999999998</v>
      </c>
      <c r="P492" s="2" cm="1">
        <f t="array" ref="P492">1 - SUM((8 / ((2 * $AE$2:$AE$400 + 1) ^ 2 *PI()^2)) * EXP(-$S$9* (2 * $AE$2:$AE$400 + 1) ^ 2 *PI()^ 2 * ($A492-$AF$401)/ (4 * ($P$2 / 2/1000) ^ 2) ))</f>
        <v>0.93019798494067074</v>
      </c>
      <c r="Q492" s="8">
        <f t="shared" si="84"/>
        <v>10.927943275103566</v>
      </c>
      <c r="V492" s="6">
        <f t="shared" si="85"/>
        <v>10.927943275103566</v>
      </c>
      <c r="Y492" s="9">
        <f t="shared" si="50"/>
        <v>1.9966778658505493E-6</v>
      </c>
      <c r="Z492" s="9">
        <f t="shared" si="86"/>
        <v>1.3552775506550331E-5</v>
      </c>
      <c r="AA492" s="9">
        <f t="shared" si="87"/>
        <v>1.3552775506550331E-5</v>
      </c>
      <c r="AB492" s="6"/>
      <c r="AF492" s="6"/>
      <c r="AG492" s="6"/>
      <c r="AH492" s="2">
        <v>1</v>
      </c>
    </row>
    <row r="493" spans="1:34" hidden="1" x14ac:dyDescent="0.2">
      <c r="A493" s="2">
        <f t="shared" si="53"/>
        <v>4.9099999999999397</v>
      </c>
      <c r="G493" s="2">
        <f t="shared" si="54"/>
        <v>523.15</v>
      </c>
      <c r="I493" s="2">
        <f t="shared" ref="I493:K495" si="95">I492</f>
        <v>293.14999999999998</v>
      </c>
      <c r="J493" s="2">
        <f t="shared" si="95"/>
        <v>293.14999999999998</v>
      </c>
      <c r="K493" s="2">
        <f t="shared" si="95"/>
        <v>293.14999999999998</v>
      </c>
      <c r="L493" s="2">
        <f t="shared" si="88"/>
        <v>293.14999999999998</v>
      </c>
      <c r="P493" s="2" cm="1">
        <f t="array" ref="P493">1 - SUM((8 / ((2 * $AE$2:$AE$400 + 1) ^ 2 *PI()^2)) * EXP(-$S$9* (2 * $AE$2:$AE$400 + 1) ^ 2 *PI()^ 2 * ($A493-$AF$401)/ (4 * ($P$2 / 2/1000) ^ 2) ))</f>
        <v>0.93207408610015585</v>
      </c>
      <c r="Q493" s="8">
        <f t="shared" si="84"/>
        <v>10.778340541072211</v>
      </c>
      <c r="V493" s="6">
        <f t="shared" si="85"/>
        <v>10.778340541072211</v>
      </c>
      <c r="Y493" s="9">
        <f t="shared" si="50"/>
        <v>1.9693434937558787E-6</v>
      </c>
      <c r="Z493" s="9">
        <f t="shared" si="86"/>
        <v>1.3580109878645001E-5</v>
      </c>
      <c r="AA493" s="9">
        <f t="shared" si="87"/>
        <v>1.3580109878645001E-5</v>
      </c>
      <c r="AH493" s="2">
        <v>1</v>
      </c>
    </row>
    <row r="494" spans="1:34" hidden="1" x14ac:dyDescent="0.2">
      <c r="A494" s="2">
        <f t="shared" si="53"/>
        <v>4.9199999999999395</v>
      </c>
      <c r="G494" s="2">
        <f t="shared" si="54"/>
        <v>523.15</v>
      </c>
      <c r="I494" s="2">
        <f t="shared" si="95"/>
        <v>293.14999999999998</v>
      </c>
      <c r="J494" s="2">
        <f t="shared" si="95"/>
        <v>293.14999999999998</v>
      </c>
      <c r="K494" s="2">
        <f t="shared" si="95"/>
        <v>293.14999999999998</v>
      </c>
      <c r="L494" s="2">
        <f t="shared" si="88"/>
        <v>293.14999999999998</v>
      </c>
      <c r="P494" s="2" cm="1">
        <f t="array" ref="P494">1 - SUM((8 / ((2 * $AE$2:$AE$400 + 1) ^ 2 *PI()^2)) * EXP(-$S$9* (2 * $AE$2:$AE$400 + 1) ^ 2 *PI()^ 2 * ($A494-$AF$401)/ (4 * ($P$2 / 2/1000) ^ 2) ))</f>
        <v>0.93389976241707595</v>
      </c>
      <c r="Q494" s="8">
        <f t="shared" si="84"/>
        <v>10.632758749234029</v>
      </c>
      <c r="V494" s="6">
        <f t="shared" si="85"/>
        <v>10.632758749234029</v>
      </c>
      <c r="Y494" s="9">
        <f t="shared" si="50"/>
        <v>1.942743800280493E-6</v>
      </c>
      <c r="Z494" s="9">
        <f t="shared" si="86"/>
        <v>1.3606709572120387E-5</v>
      </c>
      <c r="AA494" s="9">
        <f t="shared" si="87"/>
        <v>1.3606709572120387E-5</v>
      </c>
      <c r="AH494" s="2">
        <v>1</v>
      </c>
    </row>
    <row r="495" spans="1:34" hidden="1" x14ac:dyDescent="0.2">
      <c r="A495" s="2">
        <f t="shared" si="53"/>
        <v>4.9299999999999393</v>
      </c>
      <c r="G495" s="2">
        <f t="shared" si="54"/>
        <v>523.15</v>
      </c>
      <c r="I495" s="2">
        <f t="shared" si="95"/>
        <v>293.14999999999998</v>
      </c>
      <c r="J495" s="2">
        <f t="shared" si="95"/>
        <v>293.14999999999998</v>
      </c>
      <c r="K495" s="2">
        <f t="shared" si="95"/>
        <v>293.14999999999998</v>
      </c>
      <c r="L495" s="2">
        <f t="shared" si="88"/>
        <v>293.14999999999998</v>
      </c>
      <c r="P495" s="2" cm="1">
        <f t="array" ref="P495">1 - SUM((8 / ((2 * $AE$2:$AE$400 + 1) ^ 2 *PI()^2)) * EXP(-$S$9* (2 * $AE$2:$AE$400 + 1) ^ 2 *PI()^ 2 * ($A495-$AF$401)/ (4 * ($P$2 / 2/1000) ^ 2) ))</f>
        <v>0.93567636918353903</v>
      </c>
      <c r="Q495" s="8">
        <f t="shared" si="84"/>
        <v>10.491089826842652</v>
      </c>
      <c r="V495" s="6">
        <f t="shared" si="85"/>
        <v>10.491089826842652</v>
      </c>
      <c r="Y495" s="9">
        <f t="shared" si="50"/>
        <v>1.9168590391230845E-6</v>
      </c>
      <c r="Z495" s="9">
        <f t="shared" si="86"/>
        <v>1.3632594333277796E-5</v>
      </c>
      <c r="AA495" s="9">
        <f t="shared" si="87"/>
        <v>1.3632594333277796E-5</v>
      </c>
      <c r="AB495" s="6"/>
      <c r="AF495" s="6"/>
      <c r="AG495" s="6"/>
      <c r="AH495" s="2">
        <v>1</v>
      </c>
    </row>
    <row r="496" spans="1:34" hidden="1" x14ac:dyDescent="0.2">
      <c r="A496" s="2">
        <f t="shared" si="53"/>
        <v>4.9399999999999391</v>
      </c>
      <c r="G496" s="2">
        <f t="shared" si="54"/>
        <v>523.15</v>
      </c>
      <c r="I496" s="2">
        <f t="shared" ref="I496:K498" si="96">I495</f>
        <v>293.14999999999998</v>
      </c>
      <c r="J496" s="2">
        <f t="shared" si="96"/>
        <v>293.14999999999998</v>
      </c>
      <c r="K496" s="2">
        <f t="shared" si="96"/>
        <v>293.14999999999998</v>
      </c>
      <c r="L496" s="2">
        <f t="shared" si="88"/>
        <v>293.14999999999998</v>
      </c>
      <c r="P496" s="2" cm="1">
        <f t="array" ref="P496">1 - SUM((8 / ((2 * $AE$2:$AE$400 + 1) ^ 2 *PI()^2)) * EXP(-$S$9* (2 * $AE$2:$AE$400 + 1) ^ 2 *PI()^ 2 * ($A496-$AF$401)/ (4 * ($P$2 / 2/1000) ^ 2) ))</f>
        <v>0.93740522526479209</v>
      </c>
      <c r="Q496" s="8">
        <f t="shared" si="84"/>
        <v>10.353228605876733</v>
      </c>
      <c r="V496" s="6">
        <f t="shared" si="85"/>
        <v>10.353228605876733</v>
      </c>
      <c r="Y496" s="9">
        <f t="shared" si="50"/>
        <v>1.8916699947135205E-6</v>
      </c>
      <c r="Z496" s="9">
        <f t="shared" si="86"/>
        <v>1.365778337768736E-5</v>
      </c>
      <c r="AA496" s="9">
        <f t="shared" si="87"/>
        <v>1.365778337768736E-5</v>
      </c>
      <c r="AH496" s="2">
        <v>1</v>
      </c>
    </row>
    <row r="497" spans="1:34" hidden="1" x14ac:dyDescent="0.2">
      <c r="A497" s="2">
        <f t="shared" si="53"/>
        <v>4.9499999999999389</v>
      </c>
      <c r="G497" s="2">
        <f t="shared" si="54"/>
        <v>523.15</v>
      </c>
      <c r="I497" s="2">
        <f t="shared" si="96"/>
        <v>293.14999999999998</v>
      </c>
      <c r="J497" s="2">
        <f t="shared" si="96"/>
        <v>293.14999999999998</v>
      </c>
      <c r="K497" s="2">
        <f t="shared" si="96"/>
        <v>293.14999999999998</v>
      </c>
      <c r="L497" s="2">
        <f t="shared" si="88"/>
        <v>293.14999999999998</v>
      </c>
      <c r="P497" s="2" cm="1">
        <f t="array" ref="P497">1 - SUM((8 / ((2 * $AE$2:$AE$400 + 1) ^ 2 *PI()^2)) * EXP(-$S$9* (2 * $AE$2:$AE$400 + 1) ^ 2 *PI()^ 2 * ($A497-$AF$401)/ (4 * ($P$2 / 2/1000) ^ 2) ))</f>
        <v>0.93908761407829289</v>
      </c>
      <c r="Q497" s="8">
        <f t="shared" si="84"/>
        <v>10.219072744967528</v>
      </c>
      <c r="V497" s="6">
        <f t="shared" si="85"/>
        <v>10.219072744967528</v>
      </c>
      <c r="Y497" s="9">
        <f t="shared" si="50"/>
        <v>1.8671579679479902E-6</v>
      </c>
      <c r="Z497" s="9">
        <f t="shared" si="86"/>
        <v>1.368229540445289E-5</v>
      </c>
      <c r="AA497" s="9">
        <f t="shared" si="87"/>
        <v>1.368229540445289E-5</v>
      </c>
      <c r="AH497" s="2">
        <v>1</v>
      </c>
    </row>
    <row r="498" spans="1:34" hidden="1" x14ac:dyDescent="0.2">
      <c r="A498" s="2">
        <f t="shared" si="53"/>
        <v>4.9599999999999387</v>
      </c>
      <c r="G498" s="2">
        <f t="shared" si="54"/>
        <v>523.15</v>
      </c>
      <c r="I498" s="2">
        <f t="shared" si="96"/>
        <v>293.14999999999998</v>
      </c>
      <c r="J498" s="2">
        <f t="shared" si="96"/>
        <v>293.14999999999998</v>
      </c>
      <c r="K498" s="2">
        <f t="shared" si="96"/>
        <v>293.14999999999998</v>
      </c>
      <c r="L498" s="2">
        <f t="shared" si="88"/>
        <v>293.14999999999998</v>
      </c>
      <c r="P498" s="2" cm="1">
        <f t="array" ref="P498">1 - SUM((8 / ((2 * $AE$2:$AE$400 + 1) ^ 2 *PI()^2)) * EXP(-$S$9* (2 * $AE$2:$AE$400 + 1) ^ 2 *PI()^ 2 * ($A498-$AF$401)/ (4 * ($P$2 / 2/1000) ^ 2) ))</f>
        <v>0.94072478454646447</v>
      </c>
      <c r="Q498" s="8">
        <f t="shared" si="84"/>
        <v>10.088522653424979</v>
      </c>
      <c r="V498" s="6">
        <f t="shared" si="85"/>
        <v>10.088522653424979</v>
      </c>
      <c r="Y498" s="9">
        <f t="shared" si="50"/>
        <v>1.8433047623075811E-6</v>
      </c>
      <c r="Z498" s="9">
        <f t="shared" si="86"/>
        <v>1.3706148610093299E-5</v>
      </c>
      <c r="AA498" s="9">
        <f t="shared" si="87"/>
        <v>1.3706148610093299E-5</v>
      </c>
      <c r="AB498" s="6"/>
      <c r="AF498" s="6"/>
      <c r="AG498" s="6"/>
      <c r="AH498" s="2">
        <v>1</v>
      </c>
    </row>
    <row r="499" spans="1:34" hidden="1" x14ac:dyDescent="0.2">
      <c r="A499" s="2">
        <f t="shared" si="53"/>
        <v>4.9699999999999385</v>
      </c>
      <c r="G499" s="2">
        <f t="shared" si="54"/>
        <v>523.15</v>
      </c>
      <c r="I499" s="2">
        <f t="shared" ref="I499:K501" si="97">I498</f>
        <v>293.14999999999998</v>
      </c>
      <c r="J499" s="2">
        <f t="shared" si="97"/>
        <v>293.14999999999998</v>
      </c>
      <c r="K499" s="2">
        <f t="shared" si="97"/>
        <v>293.14999999999998</v>
      </c>
      <c r="L499" s="2">
        <f t="shared" si="88"/>
        <v>293.14999999999998</v>
      </c>
      <c r="P499" s="2" cm="1">
        <f t="array" ref="P499">1 - SUM((8 / ((2 * $AE$2:$AE$400 + 1) ^ 2 *PI()^2)) * EXP(-$S$9* (2 * $AE$2:$AE$400 + 1) ^ 2 *PI()^ 2 * ($A499-$AF$401)/ (4 * ($P$2 / 2/1000) ^ 2) ))</f>
        <v>0.94231795202383983</v>
      </c>
      <c r="Q499" s="8">
        <f t="shared" si="84"/>
        <v>9.9614814173060289</v>
      </c>
      <c r="V499" s="6">
        <f t="shared" si="85"/>
        <v>9.9614814173060289</v>
      </c>
      <c r="Y499" s="9">
        <f t="shared" si="50"/>
        <v>1.8200926703499938E-6</v>
      </c>
      <c r="Z499" s="9">
        <f t="shared" si="86"/>
        <v>1.3729360702050887E-5</v>
      </c>
      <c r="AA499" s="9">
        <f t="shared" si="87"/>
        <v>1.3729360702050887E-5</v>
      </c>
      <c r="AH499" s="2">
        <v>1</v>
      </c>
    </row>
    <row r="500" spans="1:34" hidden="1" x14ac:dyDescent="0.2">
      <c r="A500" s="2">
        <f t="shared" si="53"/>
        <v>4.9799999999999383</v>
      </c>
      <c r="G500" s="2">
        <f t="shared" si="54"/>
        <v>523.15</v>
      </c>
      <c r="I500" s="2">
        <f t="shared" si="97"/>
        <v>293.14999999999998</v>
      </c>
      <c r="J500" s="2">
        <f t="shared" si="97"/>
        <v>293.14999999999998</v>
      </c>
      <c r="K500" s="2">
        <f t="shared" si="97"/>
        <v>293.14999999999998</v>
      </c>
      <c r="L500" s="2">
        <f t="shared" si="88"/>
        <v>293.14999999999998</v>
      </c>
      <c r="P500" s="2" cm="1">
        <f t="array" ref="P500">1 - SUM((8 / ((2 * $AE$2:$AE$400 + 1) ^ 2 *PI()^2)) * EXP(-$S$9* (2 * $AE$2:$AE$400 + 1) ^ 2 *PI()^ 2 * ($A500-$AF$401)/ (4 * ($P$2 / 2/1000) ^ 2) ))</f>
        <v>0.94386829919928728</v>
      </c>
      <c r="Q500" s="8">
        <f t="shared" si="84"/>
        <v>9.837854727469983</v>
      </c>
      <c r="V500" s="6">
        <f t="shared" si="85"/>
        <v>9.837854727469983</v>
      </c>
      <c r="Y500" s="9">
        <f t="shared" si="50"/>
        <v>1.7975044605643179E-6</v>
      </c>
      <c r="Z500" s="9">
        <f t="shared" si="86"/>
        <v>1.3751948911836562E-5</v>
      </c>
      <c r="AA500" s="9">
        <f t="shared" si="87"/>
        <v>1.3751948911836562E-5</v>
      </c>
      <c r="AH500" s="2">
        <v>1</v>
      </c>
    </row>
    <row r="501" spans="1:34" hidden="1" x14ac:dyDescent="0.2">
      <c r="A501" s="2">
        <f t="shared" si="53"/>
        <v>4.989999999999938</v>
      </c>
      <c r="G501" s="2">
        <f t="shared" si="54"/>
        <v>523.15</v>
      </c>
      <c r="I501" s="2">
        <f t="shared" si="97"/>
        <v>293.14999999999998</v>
      </c>
      <c r="J501" s="2">
        <f t="shared" si="97"/>
        <v>293.14999999999998</v>
      </c>
      <c r="K501" s="2">
        <f t="shared" si="97"/>
        <v>293.14999999999998</v>
      </c>
      <c r="L501" s="2">
        <f t="shared" si="88"/>
        <v>293.14999999999998</v>
      </c>
      <c r="P501" s="2" cm="1">
        <f t="array" ref="P501">1 - SUM((8 / ((2 * $AE$2:$AE$400 + 1) ^ 2 *PI()^2)) * EXP(-$S$9* (2 * $AE$2:$AE$400 + 1) ^ 2 *PI()^ 2 * ($A501-$AF$401)/ (4 * ($P$2 / 2/1000) ^ 2) ))</f>
        <v>0.94537697697398393</v>
      </c>
      <c r="Q501" s="8">
        <f t="shared" si="84"/>
        <v>9.7175508095677614</v>
      </c>
      <c r="V501" s="6">
        <f t="shared" si="85"/>
        <v>9.7175508095677614</v>
      </c>
      <c r="Y501" s="9">
        <f t="shared" si="50"/>
        <v>1.775523364579155E-6</v>
      </c>
      <c r="Z501" s="9">
        <f t="shared" si="86"/>
        <v>1.3773930007821725E-5</v>
      </c>
      <c r="AA501" s="9">
        <f t="shared" si="87"/>
        <v>1.3773930007821725E-5</v>
      </c>
      <c r="AB501" s="6"/>
      <c r="AF501" s="6"/>
      <c r="AG501" s="6"/>
      <c r="AH501" s="2">
        <v>1</v>
      </c>
    </row>
    <row r="502" spans="1:34" hidden="1" x14ac:dyDescent="0.2">
      <c r="A502" s="2">
        <f t="shared" si="53"/>
        <v>4.9999999999999378</v>
      </c>
      <c r="G502" s="2">
        <f t="shared" si="54"/>
        <v>523.15</v>
      </c>
      <c r="I502" s="2">
        <f t="shared" ref="I502:K504" si="98">I501</f>
        <v>293.14999999999998</v>
      </c>
      <c r="J502" s="2">
        <f t="shared" si="98"/>
        <v>293.14999999999998</v>
      </c>
      <c r="K502" s="2">
        <f t="shared" si="98"/>
        <v>293.14999999999998</v>
      </c>
      <c r="L502" s="2">
        <f t="shared" si="88"/>
        <v>293.14999999999998</v>
      </c>
      <c r="P502" s="2" cm="1">
        <f t="array" ref="P502">1 - SUM((8 / ((2 * $AE$2:$AE$400 + 1) ^ 2 *PI()^2)) * EXP(-$S$9* (2 * $AE$2:$AE$400 + 1) ^ 2 *PI()^ 2 * ($A502-$AF$401)/ (4 * ($P$2 / 2/1000) ^ 2) ))</f>
        <v>0.94684510531579114</v>
      </c>
      <c r="Q502" s="8">
        <f t="shared" si="84"/>
        <v>9.6004803559129321</v>
      </c>
      <c r="V502" s="6">
        <f t="shared" si="85"/>
        <v>9.6004803559129321</v>
      </c>
      <c r="Y502" s="9">
        <f t="shared" si="50"/>
        <v>1.7541330647145667E-6</v>
      </c>
      <c r="Z502" s="9">
        <f t="shared" si="86"/>
        <v>1.3795320307686313E-5</v>
      </c>
      <c r="AA502" s="9">
        <f t="shared" si="87"/>
        <v>1.3795320307686313E-5</v>
      </c>
      <c r="AH502" s="2">
        <v>1</v>
      </c>
    </row>
    <row r="503" spans="1:34" hidden="1" x14ac:dyDescent="0.2">
      <c r="A503" s="2">
        <f t="shared" si="53"/>
        <v>5.0099999999999376</v>
      </c>
      <c r="G503" s="2">
        <f t="shared" si="54"/>
        <v>523.15</v>
      </c>
      <c r="I503" s="2">
        <f t="shared" si="98"/>
        <v>293.14999999999998</v>
      </c>
      <c r="J503" s="2">
        <f t="shared" si="98"/>
        <v>293.14999999999998</v>
      </c>
      <c r="K503" s="2">
        <f t="shared" si="98"/>
        <v>293.14999999999998</v>
      </c>
      <c r="L503" s="2">
        <f t="shared" si="88"/>
        <v>293.14999999999998</v>
      </c>
      <c r="P503" s="2" cm="1">
        <f t="array" ref="P503">1 - SUM((8 / ((2 * $AE$2:$AE$400 + 1) ^ 2 *PI()^2)) * EXP(-$S$9* (2 * $AE$2:$AE$400 + 1) ^ 2 *PI()^ 2 * ($A503-$AF$401)/ (4 * ($P$2 / 2/1000) ^ 2) ))</f>
        <v>0.94827377409066593</v>
      </c>
      <c r="Q503" s="8">
        <f t="shared" si="84"/>
        <v>9.4865564591838485</v>
      </c>
      <c r="V503" s="6">
        <f t="shared" si="85"/>
        <v>9.4865564591838485</v>
      </c>
      <c r="Y503" s="9">
        <f t="shared" si="50"/>
        <v>1.7333176818685892E-6</v>
      </c>
      <c r="Z503" s="9">
        <f t="shared" si="86"/>
        <v>1.3816135690532291E-5</v>
      </c>
      <c r="AA503" s="9">
        <f t="shared" si="87"/>
        <v>1.3816135690532291E-5</v>
      </c>
      <c r="AH503" s="2">
        <v>1</v>
      </c>
    </row>
    <row r="504" spans="1:34" hidden="1" x14ac:dyDescent="0.2">
      <c r="A504" s="2">
        <f t="shared" si="53"/>
        <v>5.0199999999999374</v>
      </c>
      <c r="G504" s="2">
        <f t="shared" si="54"/>
        <v>523.15</v>
      </c>
      <c r="I504" s="2">
        <f t="shared" si="98"/>
        <v>293.14999999999998</v>
      </c>
      <c r="J504" s="2">
        <f t="shared" si="98"/>
        <v>293.14999999999998</v>
      </c>
      <c r="K504" s="2">
        <f t="shared" si="98"/>
        <v>293.14999999999998</v>
      </c>
      <c r="L504" s="2">
        <f t="shared" si="88"/>
        <v>293.14999999999998</v>
      </c>
      <c r="P504" s="2" cm="1">
        <f t="array" ref="P504">1 - SUM((8 / ((2 * $AE$2:$AE$400 + 1) ^ 2 *PI()^2)) * EXP(-$S$9* (2 * $AE$2:$AE$400 + 1) ^ 2 *PI()^ 2 * ($A504-$AF$401)/ (4 * ($P$2 / 2/1000) ^ 2) ))</f>
        <v>0.94966404387172609</v>
      </c>
      <c r="Q504" s="8">
        <f t="shared" si="84"/>
        <v>9.3756945479077842</v>
      </c>
      <c r="V504" s="6">
        <f t="shared" si="85"/>
        <v>9.3756945479077842</v>
      </c>
      <c r="Y504" s="9">
        <f t="shared" si="50"/>
        <v>1.7130617637293446E-6</v>
      </c>
      <c r="Z504" s="9">
        <f t="shared" si="86"/>
        <v>1.3836391608671536E-5</v>
      </c>
      <c r="AA504" s="9">
        <f t="shared" si="87"/>
        <v>1.3836391608671536E-5</v>
      </c>
      <c r="AB504" s="6"/>
      <c r="AF504" s="6"/>
      <c r="AG504" s="6"/>
      <c r="AH504" s="2">
        <v>1</v>
      </c>
    </row>
    <row r="505" spans="1:34" hidden="1" x14ac:dyDescent="0.2">
      <c r="A505" s="2">
        <f t="shared" si="53"/>
        <v>5.0299999999999372</v>
      </c>
      <c r="G505" s="2">
        <f t="shared" si="54"/>
        <v>523.15</v>
      </c>
      <c r="I505" s="2">
        <f t="shared" ref="I505:K507" si="99">I504</f>
        <v>293.14999999999998</v>
      </c>
      <c r="J505" s="2">
        <f t="shared" si="99"/>
        <v>293.14999999999998</v>
      </c>
      <c r="K505" s="2">
        <f t="shared" si="99"/>
        <v>293.14999999999998</v>
      </c>
      <c r="L505" s="2">
        <f t="shared" si="88"/>
        <v>293.14999999999998</v>
      </c>
      <c r="P505" s="2" cm="1">
        <f t="array" ref="P505">1 - SUM((8 / ((2 * $AE$2:$AE$400 + 1) ^ 2 *PI()^2)) * EXP(-$S$9* (2 * $AE$2:$AE$400 + 1) ^ 2 *PI()^ 2 * ($A505-$AF$401)/ (4 * ($P$2 / 2/1000) ^ 2) ))</f>
        <v>0.95101694672656811</v>
      </c>
      <c r="Q505" s="8">
        <f t="shared" si="84"/>
        <v>9.2678123236791361</v>
      </c>
      <c r="V505" s="6">
        <f t="shared" si="85"/>
        <v>9.2678123236791361</v>
      </c>
      <c r="Y505" s="9">
        <f t="shared" si="50"/>
        <v>1.6933502733039856E-6</v>
      </c>
      <c r="Z505" s="9">
        <f t="shared" si="86"/>
        <v>1.3856103099096894E-5</v>
      </c>
      <c r="AA505" s="9">
        <f t="shared" si="87"/>
        <v>1.3856103099096894E-5</v>
      </c>
      <c r="AH505" s="2">
        <v>1</v>
      </c>
    </row>
    <row r="506" spans="1:34" hidden="1" x14ac:dyDescent="0.2">
      <c r="A506" s="2">
        <f t="shared" si="53"/>
        <v>5.039999999999937</v>
      </c>
      <c r="G506" s="2">
        <f t="shared" si="54"/>
        <v>523.15</v>
      </c>
      <c r="I506" s="2">
        <f t="shared" si="99"/>
        <v>293.14999999999998</v>
      </c>
      <c r="J506" s="2">
        <f t="shared" si="99"/>
        <v>293.14999999999998</v>
      </c>
      <c r="K506" s="2">
        <f t="shared" si="99"/>
        <v>293.14999999999998</v>
      </c>
      <c r="L506" s="2">
        <f t="shared" si="88"/>
        <v>293.14999999999998</v>
      </c>
      <c r="P506" s="2" cm="1">
        <f t="array" ref="P506">1 - SUM((8 / ((2 * $AE$2:$AE$400 + 1) ^ 2 *PI()^2)) * EXP(-$S$9* (2 * $AE$2:$AE$400 + 1) ^ 2 *PI()^ 2 * ($A506-$AF$401)/ (4 * ($P$2 / 2/1000) ^ 2) ))</f>
        <v>0.95233348698342479</v>
      </c>
      <c r="Q506" s="8">
        <f t="shared" si="84"/>
        <v>9.1628297000650925</v>
      </c>
      <c r="V506" s="6">
        <f t="shared" si="85"/>
        <v>9.1628297000650925</v>
      </c>
      <c r="Y506" s="9">
        <f t="shared" si="50"/>
        <v>1.6741685777559649E-6</v>
      </c>
      <c r="Z506" s="9">
        <f t="shared" si="86"/>
        <v>1.3875284794644915E-5</v>
      </c>
      <c r="AA506" s="9">
        <f t="shared" si="87"/>
        <v>1.3875284794644915E-5</v>
      </c>
      <c r="AH506" s="2">
        <v>1</v>
      </c>
    </row>
    <row r="507" spans="1:34" hidden="1" x14ac:dyDescent="0.2">
      <c r="A507" s="2">
        <f t="shared" si="53"/>
        <v>5.0499999999999368</v>
      </c>
      <c r="G507" s="2">
        <f t="shared" si="54"/>
        <v>523.15</v>
      </c>
      <c r="I507" s="2">
        <f t="shared" si="99"/>
        <v>293.14999999999998</v>
      </c>
      <c r="J507" s="2">
        <f t="shared" si="99"/>
        <v>293.14999999999998</v>
      </c>
      <c r="K507" s="2">
        <f t="shared" si="99"/>
        <v>293.14999999999998</v>
      </c>
      <c r="L507" s="2">
        <f t="shared" si="88"/>
        <v>293.14999999999998</v>
      </c>
      <c r="P507" s="2" cm="1">
        <f t="array" ref="P507">1 - SUM((8 / ((2 * $AE$2:$AE$400 + 1) ^ 2 *PI()^2)) * EXP(-$S$9* (2 * $AE$2:$AE$400 + 1) ^ 2 *PI()^ 2 * ($A507-$AF$401)/ (4 * ($P$2 / 2/1000) ^ 2) ))</f>
        <v>0.95361464197672974</v>
      </c>
      <c r="Q507" s="8">
        <f t="shared" si="84"/>
        <v>9.0606687431532933</v>
      </c>
      <c r="V507" s="6">
        <f t="shared" si="85"/>
        <v>9.0606687431532933</v>
      </c>
      <c r="Y507" s="9">
        <f t="shared" si="50"/>
        <v>1.6555024375423147E-6</v>
      </c>
      <c r="Z507" s="9">
        <f t="shared" si="86"/>
        <v>1.3893950934858566E-5</v>
      </c>
      <c r="AA507" s="9">
        <f t="shared" si="87"/>
        <v>1.3893950934858566E-5</v>
      </c>
      <c r="AB507" s="6"/>
      <c r="AF507" s="6"/>
      <c r="AG507" s="6"/>
      <c r="AH507" s="2">
        <v>1</v>
      </c>
    </row>
    <row r="508" spans="1:34" hidden="1" x14ac:dyDescent="0.2">
      <c r="A508" s="2">
        <f t="shared" si="53"/>
        <v>5.0599999999999365</v>
      </c>
      <c r="G508" s="2">
        <f t="shared" si="54"/>
        <v>523.15</v>
      </c>
      <c r="I508" s="2">
        <f t="shared" ref="I508:K510" si="100">I507</f>
        <v>293.14999999999998</v>
      </c>
      <c r="J508" s="2">
        <f t="shared" si="100"/>
        <v>293.14999999999998</v>
      </c>
      <c r="K508" s="2">
        <f t="shared" si="100"/>
        <v>293.14999999999998</v>
      </c>
      <c r="L508" s="2">
        <f t="shared" si="88"/>
        <v>293.14999999999998</v>
      </c>
      <c r="P508" s="2" cm="1">
        <f t="array" ref="P508">1 - SUM((8 / ((2 * $AE$2:$AE$400 + 1) ^ 2 *PI()^2)) * EXP(-$S$9* (2 * $AE$2:$AE$400 + 1) ^ 2 *PI()^ 2 * ($A508-$AF$401)/ (4 * ($P$2 / 2/1000) ^ 2) ))</f>
        <v>0.95486136277264311</v>
      </c>
      <c r="Q508" s="8">
        <f t="shared" si="84"/>
        <v>8.9612536136974903</v>
      </c>
      <c r="V508" s="6">
        <f t="shared" si="85"/>
        <v>8.9612536136974903</v>
      </c>
      <c r="Y508" s="9">
        <f t="shared" si="50"/>
        <v>1.6373379958429054E-6</v>
      </c>
      <c r="Z508" s="9">
        <f t="shared" si="86"/>
        <v>1.3912115376557975E-5</v>
      </c>
      <c r="AA508" s="9">
        <f t="shared" si="87"/>
        <v>1.3912115376557975E-5</v>
      </c>
      <c r="AH508" s="2">
        <v>1</v>
      </c>
    </row>
    <row r="509" spans="1:34" hidden="1" x14ac:dyDescent="0.2">
      <c r="A509" s="2">
        <f t="shared" si="53"/>
        <v>5.0699999999999363</v>
      </c>
      <c r="G509" s="2">
        <f t="shared" si="54"/>
        <v>523.15</v>
      </c>
      <c r="I509" s="2">
        <f t="shared" si="100"/>
        <v>293.14999999999998</v>
      </c>
      <c r="J509" s="2">
        <f t="shared" si="100"/>
        <v>293.14999999999998</v>
      </c>
      <c r="K509" s="2">
        <f t="shared" si="100"/>
        <v>293.14999999999998</v>
      </c>
      <c r="L509" s="2">
        <f t="shared" si="88"/>
        <v>293.14999999999998</v>
      </c>
      <c r="P509" s="2" cm="1">
        <f t="array" ref="P509">1 - SUM((8 / ((2 * $AE$2:$AE$400 + 1) ^ 2 *PI()^2)) * EXP(-$S$9* (2 * $AE$2:$AE$400 + 1) ^ 2 *PI()^ 2 * ($A509-$AF$401)/ (4 * ($P$2 / 2/1000) ^ 2) ))</f>
        <v>0.95607457487507641</v>
      </c>
      <c r="Q509" s="8">
        <f t="shared" si="84"/>
        <v>8.8645105108182456</v>
      </c>
      <c r="V509" s="6">
        <f t="shared" si="85"/>
        <v>8.8645105108182456</v>
      </c>
      <c r="Y509" s="9">
        <f t="shared" si="50"/>
        <v>1.619661768273829E-6</v>
      </c>
      <c r="Z509" s="9">
        <f t="shared" si="86"/>
        <v>1.3929791604127051E-5</v>
      </c>
      <c r="AA509" s="9">
        <f t="shared" si="87"/>
        <v>1.3929791604127051E-5</v>
      </c>
      <c r="AH509" s="2">
        <v>1</v>
      </c>
    </row>
    <row r="510" spans="1:34" hidden="1" x14ac:dyDescent="0.2">
      <c r="A510" s="2">
        <f t="shared" si="53"/>
        <v>5.0799999999999361</v>
      </c>
      <c r="G510" s="2">
        <f t="shared" si="54"/>
        <v>523.15</v>
      </c>
      <c r="I510" s="2">
        <f t="shared" si="100"/>
        <v>293.14999999999998</v>
      </c>
      <c r="J510" s="2">
        <f t="shared" si="100"/>
        <v>293.14999999999998</v>
      </c>
      <c r="K510" s="2">
        <f t="shared" si="100"/>
        <v>293.14999999999998</v>
      </c>
      <c r="L510" s="2">
        <f t="shared" si="88"/>
        <v>293.14999999999998</v>
      </c>
      <c r="P510" s="2" cm="1">
        <f t="array" ref="P510">1 - SUM((8 / ((2 * $AE$2:$AE$400 + 1) ^ 2 *PI()^2)) * EXP(-$S$9* (2 * $AE$2:$AE$400 + 1) ^ 2 *PI()^ 2 * ($A510-$AF$401)/ (4 * ($P$2 / 2/1000) ^ 2) ))</f>
        <v>0.9572551789127417</v>
      </c>
      <c r="Q510" s="8">
        <f t="shared" si="84"/>
        <v>8.7703676172166816</v>
      </c>
      <c r="V510" s="6">
        <f t="shared" si="85"/>
        <v>8.7703676172166816</v>
      </c>
      <c r="Y510" s="9">
        <f t="shared" si="50"/>
        <v>1.6024606328772337E-6</v>
      </c>
      <c r="Z510" s="9">
        <f t="shared" si="86"/>
        <v>1.3946992739523646E-5</v>
      </c>
      <c r="AA510" s="9">
        <f t="shared" si="87"/>
        <v>1.3946992739523646E-5</v>
      </c>
      <c r="AB510" s="6"/>
      <c r="AF510" s="6"/>
      <c r="AG510" s="6"/>
      <c r="AH510" s="2">
        <v>1</v>
      </c>
    </row>
    <row r="511" spans="1:34" hidden="1" x14ac:dyDescent="0.2">
      <c r="A511" s="2">
        <f t="shared" si="53"/>
        <v>5.0899999999999359</v>
      </c>
      <c r="G511" s="2">
        <f t="shared" si="54"/>
        <v>523.15</v>
      </c>
      <c r="I511" s="2">
        <f t="shared" ref="I511:K513" si="101">I510</f>
        <v>293.14999999999998</v>
      </c>
      <c r="J511" s="2">
        <f t="shared" si="101"/>
        <v>293.14999999999998</v>
      </c>
      <c r="K511" s="2">
        <f t="shared" si="101"/>
        <v>293.14999999999998</v>
      </c>
      <c r="L511" s="2">
        <f t="shared" si="88"/>
        <v>293.14999999999998</v>
      </c>
      <c r="P511" s="2" cm="1">
        <f t="array" ref="P511">1 - SUM((8 / ((2 * $AE$2:$AE$400 + 1) ^ 2 *PI()^2)) * EXP(-$S$9* (2 * $AE$2:$AE$400 + 1) ^ 2 *PI()^ 2 * ($A511-$AF$401)/ (4 * ($P$2 / 2/1000) ^ 2) ))</f>
        <v>0.95840405130773387</v>
      </c>
      <c r="Q511" s="8">
        <f t="shared" si="84"/>
        <v>8.6787550458609122</v>
      </c>
      <c r="V511" s="6">
        <f t="shared" si="85"/>
        <v>8.6787550458609122</v>
      </c>
      <c r="Y511" s="9">
        <f t="shared" si="50"/>
        <v>1.5857218203802421E-6</v>
      </c>
      <c r="Z511" s="9">
        <f t="shared" si="86"/>
        <v>1.3963731552020638E-5</v>
      </c>
      <c r="AA511" s="9">
        <f t="shared" si="87"/>
        <v>1.3963731552020638E-5</v>
      </c>
      <c r="AH511" s="2">
        <v>1</v>
      </c>
    </row>
    <row r="512" spans="1:34" hidden="1" x14ac:dyDescent="0.2">
      <c r="A512" s="2">
        <f t="shared" si="53"/>
        <v>5.0999999999999357</v>
      </c>
      <c r="G512" s="2">
        <f t="shared" si="54"/>
        <v>523.15</v>
      </c>
      <c r="I512" s="2">
        <f t="shared" si="101"/>
        <v>293.14999999999998</v>
      </c>
      <c r="J512" s="2">
        <f t="shared" si="101"/>
        <v>293.14999999999998</v>
      </c>
      <c r="K512" s="2">
        <f t="shared" si="101"/>
        <v>293.14999999999998</v>
      </c>
      <c r="L512" s="2">
        <f t="shared" si="88"/>
        <v>293.14999999999998</v>
      </c>
      <c r="P512" s="2" cm="1">
        <f t="array" ref="P512">1 - SUM((8 / ((2 * $AE$2:$AE$400 + 1) ^ 2 *PI()^2)) * EXP(-$S$9* (2 * $AE$2:$AE$400 + 1) ^ 2 *PI()^ 2 * ($A512-$AF$401)/ (4 * ($P$2 / 2/1000) ^ 2) ))</f>
        <v>0.95952204492614346</v>
      </c>
      <c r="Q512" s="8">
        <f t="shared" si="84"/>
        <v>8.5896047881053121</v>
      </c>
      <c r="V512" s="6">
        <f t="shared" si="85"/>
        <v>8.5896047881053121</v>
      </c>
      <c r="Y512" s="9">
        <f t="shared" si="50"/>
        <v>1.5694329047156618E-6</v>
      </c>
      <c r="Z512" s="9">
        <f t="shared" si="86"/>
        <v>1.3980020467685218E-5</v>
      </c>
      <c r="AA512" s="9">
        <f t="shared" si="87"/>
        <v>1.3980020467685218E-5</v>
      </c>
      <c r="AH512" s="2">
        <v>1</v>
      </c>
    </row>
    <row r="513" spans="1:34" hidden="1" x14ac:dyDescent="0.2">
      <c r="A513" s="2">
        <f t="shared" si="53"/>
        <v>5.1099999999999355</v>
      </c>
      <c r="G513" s="2">
        <f t="shared" si="54"/>
        <v>523.15</v>
      </c>
      <c r="I513" s="2">
        <f t="shared" si="101"/>
        <v>293.14999999999998</v>
      </c>
      <c r="J513" s="2">
        <f t="shared" si="101"/>
        <v>293.14999999999998</v>
      </c>
      <c r="K513" s="2">
        <f t="shared" si="101"/>
        <v>293.14999999999998</v>
      </c>
      <c r="L513" s="2">
        <f t="shared" si="88"/>
        <v>293.14999999999998</v>
      </c>
      <c r="P513" s="2" cm="1">
        <f t="array" ref="P513">1 - SUM((8 / ((2 * $AE$2:$AE$400 + 1) ^ 2 *PI()^2)) * EXP(-$S$9* (2 * $AE$2:$AE$400 + 1) ^ 2 *PI()^ 2 * ($A513-$AF$401)/ (4 * ($P$2 / 2/1000) ^ 2) ))</f>
        <v>0.96060998971118261</v>
      </c>
      <c r="Q513" s="8">
        <f t="shared" si="84"/>
        <v>8.5028506632042458</v>
      </c>
      <c r="V513" s="6">
        <f t="shared" si="85"/>
        <v>8.5028506632042458</v>
      </c>
      <c r="Y513" s="9">
        <f t="shared" si="50"/>
        <v>1.5535817937974868E-6</v>
      </c>
      <c r="Z513" s="9">
        <f t="shared" si="86"/>
        <v>1.3995871578603393E-5</v>
      </c>
      <c r="AA513" s="9">
        <f t="shared" si="87"/>
        <v>1.3995871578603393E-5</v>
      </c>
      <c r="AB513" s="6"/>
      <c r="AF513" s="6"/>
      <c r="AG513" s="6"/>
      <c r="AH513" s="2">
        <v>1</v>
      </c>
    </row>
    <row r="514" spans="1:34" hidden="1" x14ac:dyDescent="0.2">
      <c r="A514" s="2">
        <f t="shared" si="53"/>
        <v>5.1199999999999353</v>
      </c>
      <c r="G514" s="2">
        <f t="shared" si="54"/>
        <v>523.15</v>
      </c>
      <c r="I514" s="2">
        <f t="shared" ref="I514:K516" si="102">I513</f>
        <v>293.14999999999998</v>
      </c>
      <c r="J514" s="2">
        <f t="shared" si="102"/>
        <v>293.14999999999998</v>
      </c>
      <c r="K514" s="2">
        <f t="shared" si="102"/>
        <v>293.14999999999998</v>
      </c>
      <c r="L514" s="2">
        <f t="shared" si="88"/>
        <v>293.14999999999998</v>
      </c>
      <c r="P514" s="2" cm="1">
        <f t="array" ref="P514">1 - SUM((8 / ((2 * $AE$2:$AE$400 + 1) ^ 2 *PI()^2)) * EXP(-$S$9* (2 * $AE$2:$AE$400 + 1) ^ 2 *PI()^ 2 * ($A514-$AF$401)/ (4 * ($P$2 / 2/1000) ^ 2) ))</f>
        <v>0.96166869329929394</v>
      </c>
      <c r="Q514" s="8">
        <f t="shared" si="84"/>
        <v>8.418428269182737</v>
      </c>
      <c r="V514" s="6">
        <f t="shared" si="85"/>
        <v>8.418428269182737</v>
      </c>
      <c r="Y514" s="9">
        <f t="shared" si="50"/>
        <v>1.5381567205443259E-6</v>
      </c>
      <c r="Z514" s="9">
        <f t="shared" si="86"/>
        <v>1.4011296651856554E-5</v>
      </c>
      <c r="AA514" s="9">
        <f t="shared" si="87"/>
        <v>1.4011296651856554E-5</v>
      </c>
      <c r="AH514" s="2">
        <v>1</v>
      </c>
    </row>
    <row r="515" spans="1:34" hidden="1" x14ac:dyDescent="0.2">
      <c r="A515" s="2">
        <f t="shared" si="53"/>
        <v>5.1299999999999351</v>
      </c>
      <c r="G515" s="2">
        <f t="shared" si="54"/>
        <v>523.15</v>
      </c>
      <c r="I515" s="2">
        <f t="shared" si="102"/>
        <v>293.14999999999998</v>
      </c>
      <c r="J515" s="2">
        <f t="shared" si="102"/>
        <v>293.14999999999998</v>
      </c>
      <c r="K515" s="2">
        <f t="shared" si="102"/>
        <v>293.14999999999998</v>
      </c>
      <c r="L515" s="2">
        <f t="shared" si="88"/>
        <v>293.14999999999998</v>
      </c>
      <c r="P515" s="2" cm="1">
        <f t="array" ref="P515">1 - SUM((8 / ((2 * $AE$2:$AE$400 + 1) ^ 2 *PI()^2)) * EXP(-$S$9* (2 * $AE$2:$AE$400 + 1) ^ 2 *PI()^ 2 * ($A515-$AF$401)/ (4 * ($P$2 / 2/1000) ^ 2) ))</f>
        <v>0.96269894161970004</v>
      </c>
      <c r="Q515" s="8">
        <f t="shared" si="84"/>
        <v>8.3362749350276264</v>
      </c>
      <c r="V515" s="6">
        <f t="shared" si="85"/>
        <v>8.3362749350276264</v>
      </c>
      <c r="Y515" s="9">
        <f t="shared" si="50"/>
        <v>1.5231462341441045E-6</v>
      </c>
      <c r="Z515" s="9">
        <f t="shared" si="86"/>
        <v>1.4026307138256776E-5</v>
      </c>
      <c r="AA515" s="9">
        <f t="shared" si="87"/>
        <v>1.4026307138256776E-5</v>
      </c>
      <c r="AH515" s="2">
        <v>1</v>
      </c>
    </row>
    <row r="516" spans="1:34" hidden="1" x14ac:dyDescent="0.2">
      <c r="A516" s="2">
        <f t="shared" si="53"/>
        <v>5.1399999999999348</v>
      </c>
      <c r="G516" s="2">
        <f t="shared" si="54"/>
        <v>523.15</v>
      </c>
      <c r="I516" s="2">
        <f t="shared" si="102"/>
        <v>293.14999999999998</v>
      </c>
      <c r="J516" s="2">
        <f t="shared" si="102"/>
        <v>293.14999999999998</v>
      </c>
      <c r="K516" s="2">
        <f t="shared" si="102"/>
        <v>293.14999999999998</v>
      </c>
      <c r="L516" s="2">
        <f t="shared" si="88"/>
        <v>293.14999999999998</v>
      </c>
      <c r="P516" s="2" cm="1">
        <f t="array" ref="P516">1 - SUM((8 / ((2 * $AE$2:$AE$400 + 1) ^ 2 *PI()^2)) * EXP(-$S$9* (2 * $AE$2:$AE$400 + 1) ^ 2 *PI()^ 2 * ($A516-$AF$401)/ (4 * ($P$2 / 2/1000) ^ 2) ))</f>
        <v>0.96370149947783912</v>
      </c>
      <c r="Q516" s="8">
        <f t="shared" si="84"/>
        <v>8.2563296741636645</v>
      </c>
      <c r="V516" s="6">
        <f t="shared" si="85"/>
        <v>8.2563296741636645</v>
      </c>
      <c r="Y516" s="9">
        <f t="shared" si="50"/>
        <v>1.5085391915535392E-6</v>
      </c>
      <c r="Z516" s="9">
        <f t="shared" si="86"/>
        <v>1.4040914180847341E-5</v>
      </c>
      <c r="AA516" s="9">
        <f t="shared" si="87"/>
        <v>1.4040914180847341E-5</v>
      </c>
      <c r="AB516" s="6"/>
      <c r="AF516" s="6"/>
      <c r="AG516" s="6"/>
      <c r="AH516" s="2">
        <v>1</v>
      </c>
    </row>
    <row r="517" spans="1:34" hidden="1" x14ac:dyDescent="0.2">
      <c r="A517" s="2">
        <f t="shared" si="53"/>
        <v>5.1499999999999346</v>
      </c>
      <c r="G517" s="2">
        <f t="shared" si="54"/>
        <v>523.15</v>
      </c>
      <c r="I517" s="2">
        <f t="shared" ref="I517:K519" si="103">I516</f>
        <v>293.14999999999998</v>
      </c>
      <c r="J517" s="2">
        <f t="shared" si="103"/>
        <v>293.14999999999998</v>
      </c>
      <c r="K517" s="2">
        <f t="shared" si="103"/>
        <v>293.14999999999998</v>
      </c>
      <c r="L517" s="2">
        <f t="shared" si="88"/>
        <v>293.14999999999998</v>
      </c>
      <c r="P517" s="2" cm="1">
        <f t="array" ref="P517">1 - SUM((8 / ((2 * $AE$2:$AE$400 + 1) ^ 2 *PI()^2)) * EXP(-$S$9* (2 * $AE$2:$AE$400 + 1) ^ 2 *PI()^ 2 * ($A517-$AF$401)/ (4 * ($P$2 / 2/1000) ^ 2) ))</f>
        <v>0.96467711112311783</v>
      </c>
      <c r="Q517" s="8">
        <f t="shared" si="84"/>
        <v>8.1785331391801392</v>
      </c>
      <c r="V517" s="6">
        <f t="shared" si="85"/>
        <v>8.1785331391801392</v>
      </c>
      <c r="Y517" s="9">
        <f t="shared" si="50"/>
        <v>1.4943247492261012E-6</v>
      </c>
      <c r="Z517" s="9">
        <f t="shared" si="86"/>
        <v>1.4055128623174779E-5</v>
      </c>
      <c r="AA517" s="9">
        <f t="shared" si="87"/>
        <v>1.4055128623174779E-5</v>
      </c>
      <c r="AH517" s="2">
        <v>1</v>
      </c>
    </row>
    <row r="518" spans="1:34" hidden="1" x14ac:dyDescent="0.2">
      <c r="A518" s="2">
        <f t="shared" si="53"/>
        <v>5.1599999999999344</v>
      </c>
      <c r="G518" s="2">
        <f t="shared" si="54"/>
        <v>523.15</v>
      </c>
      <c r="I518" s="2">
        <f t="shared" si="103"/>
        <v>293.14999999999998</v>
      </c>
      <c r="J518" s="2">
        <f t="shared" si="103"/>
        <v>293.14999999999998</v>
      </c>
      <c r="K518" s="2">
        <f t="shared" si="103"/>
        <v>293.14999999999998</v>
      </c>
      <c r="L518" s="2">
        <f t="shared" si="88"/>
        <v>293.14999999999998</v>
      </c>
      <c r="P518" s="2" cm="1">
        <f t="array" ref="P518">1 - SUM((8 / ((2 * $AE$2:$AE$400 + 1) ^ 2 *PI()^2)) * EXP(-$S$9* (2 * $AE$2:$AE$400 + 1) ^ 2 *PI()^ 2 * ($A518-$AF$401)/ (4 * ($P$2 / 2/1000) ^ 2) ))</f>
        <v>0.96562650080140633</v>
      </c>
      <c r="Q518" s="8">
        <f t="shared" si="84"/>
        <v>8.1028275777742227</v>
      </c>
      <c r="V518" s="6">
        <f t="shared" si="85"/>
        <v>8.1028275777742227</v>
      </c>
      <c r="Y518" s="9">
        <f t="shared" si="50"/>
        <v>1.4804923550622916E-6</v>
      </c>
      <c r="Z518" s="9">
        <f t="shared" si="86"/>
        <v>1.4068961017338589E-5</v>
      </c>
      <c r="AA518" s="9">
        <f t="shared" si="87"/>
        <v>1.4068961017338589E-5</v>
      </c>
      <c r="AH518" s="2">
        <v>1</v>
      </c>
    </row>
    <row r="519" spans="1:34" hidden="1" x14ac:dyDescent="0.2">
      <c r="A519" s="2">
        <f t="shared" si="53"/>
        <v>5.1699999999999342</v>
      </c>
      <c r="G519" s="2">
        <f t="shared" si="54"/>
        <v>523.15</v>
      </c>
      <c r="I519" s="2">
        <f t="shared" si="103"/>
        <v>293.14999999999998</v>
      </c>
      <c r="J519" s="2">
        <f t="shared" si="103"/>
        <v>293.14999999999998</v>
      </c>
      <c r="K519" s="2">
        <f t="shared" si="103"/>
        <v>293.14999999999998</v>
      </c>
      <c r="L519" s="2">
        <f t="shared" si="88"/>
        <v>293.14999999999998</v>
      </c>
      <c r="P519" s="2" cm="1">
        <f t="array" ref="P519">1 - SUM((8 / ((2 * $AE$2:$AE$400 + 1) ^ 2 *PI()^2)) * EXP(-$S$9* (2 * $AE$2:$AE$400 + 1) ^ 2 *PI()^ 2 * ($A519-$AF$401)/ (4 * ($P$2 / 2/1000) ^ 2) ))</f>
        <v>0.9665503732926819</v>
      </c>
      <c r="Q519" s="8">
        <f t="shared" si="84"/>
        <v>8.0291567898785896</v>
      </c>
      <c r="V519" s="6">
        <f t="shared" si="85"/>
        <v>8.0291567898785896</v>
      </c>
      <c r="Y519" s="9">
        <f t="shared" si="50"/>
        <v>1.4670317405762975E-6</v>
      </c>
      <c r="Z519" s="9">
        <f t="shared" si="86"/>
        <v>1.4082421631824583E-5</v>
      </c>
      <c r="AA519" s="9">
        <f t="shared" si="87"/>
        <v>1.4082421631824583E-5</v>
      </c>
      <c r="AB519" s="6"/>
      <c r="AF519" s="6"/>
      <c r="AG519" s="6"/>
      <c r="AH519" s="2">
        <v>1</v>
      </c>
    </row>
    <row r="520" spans="1:34" hidden="1" x14ac:dyDescent="0.2">
      <c r="A520" s="2">
        <f t="shared" si="53"/>
        <v>5.179999999999934</v>
      </c>
      <c r="G520" s="2">
        <f t="shared" si="54"/>
        <v>523.15</v>
      </c>
      <c r="I520" s="2">
        <f t="shared" ref="I520:K522" si="104">I519</f>
        <v>293.14999999999998</v>
      </c>
      <c r="J520" s="2">
        <f t="shared" si="104"/>
        <v>293.14999999999998</v>
      </c>
      <c r="K520" s="2">
        <f t="shared" si="104"/>
        <v>293.14999999999998</v>
      </c>
      <c r="L520" s="2">
        <f t="shared" si="88"/>
        <v>293.14999999999998</v>
      </c>
      <c r="P520" s="2" cm="1">
        <f t="array" ref="P520">1 - SUM((8 / ((2 * $AE$2:$AE$400 + 1) ^ 2 *PI()^2)) * EXP(-$S$9* (2 * $AE$2:$AE$400 + 1) ^ 2 *PI()^ 2 * ($A520-$AF$401)/ (4 * ($P$2 / 2/1000) ^ 2) ))</f>
        <v>0.96744941443422339</v>
      </c>
      <c r="Q520" s="8">
        <f t="shared" si="84"/>
        <v>7.9574660859411859</v>
      </c>
      <c r="V520" s="6">
        <f t="shared" si="85"/>
        <v>7.9574660859411859</v>
      </c>
      <c r="Y520" s="9">
        <f t="shared" si="50"/>
        <v>1.4539329132731605E-6</v>
      </c>
      <c r="Z520" s="9">
        <f t="shared" si="86"/>
        <v>1.409552045912772E-5</v>
      </c>
      <c r="AA520" s="9">
        <f t="shared" si="87"/>
        <v>1.409552045912772E-5</v>
      </c>
      <c r="AH520" s="2">
        <v>1</v>
      </c>
    </row>
    <row r="521" spans="1:34" hidden="1" x14ac:dyDescent="0.2">
      <c r="A521" s="2">
        <f t="shared" si="53"/>
        <v>5.1899999999999338</v>
      </c>
      <c r="G521" s="2">
        <f t="shared" si="54"/>
        <v>523.15</v>
      </c>
      <c r="I521" s="2">
        <f t="shared" si="104"/>
        <v>293.14999999999998</v>
      </c>
      <c r="J521" s="2">
        <f t="shared" si="104"/>
        <v>293.14999999999998</v>
      </c>
      <c r="K521" s="2">
        <f t="shared" si="104"/>
        <v>293.14999999999998</v>
      </c>
      <c r="L521" s="2">
        <f t="shared" si="88"/>
        <v>293.14999999999998</v>
      </c>
      <c r="P521" s="2" cm="1">
        <f t="array" ref="P521">1 - SUM((8 / ((2 * $AE$2:$AE$400 + 1) ^ 2 *PI()^2)) * EXP(-$S$9* (2 * $AE$2:$AE$400 + 1) ^ 2 *PI()^ 2 * ($A521-$AF$401)/ (4 * ($P$2 / 2/1000) ^ 2) ))</f>
        <v>0.96832429162974254</v>
      </c>
      <c r="Q521" s="8">
        <f t="shared" si="84"/>
        <v>7.8877022463264446</v>
      </c>
      <c r="V521" s="6">
        <f t="shared" si="85"/>
        <v>7.8877022463264446</v>
      </c>
      <c r="Y521" s="9">
        <f t="shared" si="50"/>
        <v>1.4411861492308498E-6</v>
      </c>
      <c r="Z521" s="9">
        <f t="shared" si="86"/>
        <v>1.410826722317003E-5</v>
      </c>
      <c r="AA521" s="9">
        <f t="shared" si="87"/>
        <v>1.410826722317003E-5</v>
      </c>
      <c r="AH521" s="2">
        <v>1</v>
      </c>
    </row>
    <row r="522" spans="1:34" hidden="1" x14ac:dyDescent="0.2">
      <c r="A522" s="2">
        <f t="shared" si="53"/>
        <v>5.1999999999999336</v>
      </c>
      <c r="G522" s="2">
        <f t="shared" si="54"/>
        <v>523.15</v>
      </c>
      <c r="I522" s="2">
        <f t="shared" si="104"/>
        <v>293.14999999999998</v>
      </c>
      <c r="J522" s="2">
        <f t="shared" si="104"/>
        <v>293.14999999999998</v>
      </c>
      <c r="K522" s="2">
        <f t="shared" si="104"/>
        <v>293.14999999999998</v>
      </c>
      <c r="L522" s="2">
        <f t="shared" si="88"/>
        <v>293.14999999999998</v>
      </c>
      <c r="P522" s="2" cm="1">
        <f t="array" ref="P522">1 - SUM((8 / ((2 * $AE$2:$AE$400 + 1) ^ 2 *PI()^2)) * EXP(-$S$9* (2 * $AE$2:$AE$400 + 1) ^ 2 *PI()^ 2 * ($A522-$AF$401)/ (4 * ($P$2 / 2/1000) ^ 2) ))</f>
        <v>0.96917565434483166</v>
      </c>
      <c r="Q522" s="8">
        <f t="shared" si="84"/>
        <v>7.8198134818076648</v>
      </c>
      <c r="V522" s="6">
        <f t="shared" si="85"/>
        <v>7.8198134818076648</v>
      </c>
      <c r="Y522" s="9">
        <f t="shared" si="50"/>
        <v>1.4287819858817037E-6</v>
      </c>
      <c r="Z522" s="9">
        <f t="shared" si="86"/>
        <v>1.4120671386519176E-5</v>
      </c>
      <c r="AA522" s="9">
        <f t="shared" si="87"/>
        <v>1.4120671386519176E-5</v>
      </c>
      <c r="AB522" s="6"/>
      <c r="AF522" s="6"/>
      <c r="AG522" s="6"/>
      <c r="AH522" s="2">
        <v>1</v>
      </c>
    </row>
    <row r="523" spans="1:34" hidden="1" x14ac:dyDescent="0.2">
      <c r="A523" s="2">
        <f t="shared" si="53"/>
        <v>5.2099999999999334</v>
      </c>
      <c r="G523" s="2">
        <f t="shared" si="54"/>
        <v>523.15</v>
      </c>
      <c r="I523" s="2">
        <f t="shared" ref="I523:K525" si="105">I522</f>
        <v>293.14999999999998</v>
      </c>
      <c r="J523" s="2">
        <f t="shared" si="105"/>
        <v>293.14999999999998</v>
      </c>
      <c r="K523" s="2">
        <f t="shared" si="105"/>
        <v>293.14999999999998</v>
      </c>
      <c r="L523" s="2">
        <f t="shared" si="88"/>
        <v>293.14999999999998</v>
      </c>
      <c r="P523" s="2" cm="1">
        <f t="array" ref="P523">1 - SUM((8 / ((2 * $AE$2:$AE$400 + 1) ^ 2 *PI()^2)) * EXP(-$S$9* (2 * $AE$2:$AE$400 + 1) ^ 2 *PI()^ 2 * ($A523-$AF$401)/ (4 * ($P$2 / 2/1000) ^ 2) ))</f>
        <v>0.97000413458909529</v>
      </c>
      <c r="Q523" s="8">
        <f t="shared" si="84"/>
        <v>7.7537493951211998</v>
      </c>
      <c r="V523" s="6">
        <f t="shared" si="85"/>
        <v>7.7537493951211998</v>
      </c>
      <c r="Y523" s="9">
        <f t="shared" si="50"/>
        <v>1.4167112149878782E-6</v>
      </c>
      <c r="Z523" s="9">
        <f t="shared" si="86"/>
        <v>1.4132742157413002E-5</v>
      </c>
      <c r="AA523" s="9">
        <f t="shared" si="87"/>
        <v>1.4132742157413002E-5</v>
      </c>
      <c r="AH523" s="2">
        <v>1</v>
      </c>
    </row>
    <row r="524" spans="1:34" hidden="1" x14ac:dyDescent="0.2">
      <c r="A524" s="2">
        <f t="shared" si="53"/>
        <v>5.2199999999999331</v>
      </c>
      <c r="G524" s="2">
        <f t="shared" si="54"/>
        <v>523.15</v>
      </c>
      <c r="I524" s="2">
        <f t="shared" si="105"/>
        <v>293.14999999999998</v>
      </c>
      <c r="J524" s="2">
        <f t="shared" si="105"/>
        <v>293.14999999999998</v>
      </c>
      <c r="K524" s="2">
        <f t="shared" si="105"/>
        <v>293.14999999999998</v>
      </c>
      <c r="L524" s="2">
        <f t="shared" si="88"/>
        <v>293.14999999999998</v>
      </c>
      <c r="P524" s="2" cm="1">
        <f t="array" ref="P524">1 - SUM((8 / ((2 * $AE$2:$AE$400 + 1) ^ 2 *PI()^2)) * EXP(-$S$9* (2 * $AE$2:$AE$400 + 1) ^ 2 *PI()^ 2 * ($A524-$AF$401)/ (4 * ($P$2 / 2/1000) ^ 2) ))</f>
        <v>0.97081034738532179</v>
      </c>
      <c r="Q524" s="8">
        <f t="shared" si="84"/>
        <v>7.6894609435540975</v>
      </c>
      <c r="V524" s="6">
        <f t="shared" si="85"/>
        <v>7.6894609435540975</v>
      </c>
      <c r="Y524" s="9">
        <f t="shared" si="50"/>
        <v>1.4049648758056205E-6</v>
      </c>
      <c r="Z524" s="9">
        <f t="shared" si="86"/>
        <v>1.414448849659526E-5</v>
      </c>
      <c r="AA524" s="9">
        <f t="shared" si="87"/>
        <v>1.414448849659526E-5</v>
      </c>
      <c r="AH524" s="2">
        <v>1</v>
      </c>
    </row>
    <row r="525" spans="1:34" hidden="1" x14ac:dyDescent="0.2">
      <c r="A525" s="2">
        <f t="shared" si="53"/>
        <v>5.2299999999999329</v>
      </c>
      <c r="G525" s="2">
        <f t="shared" si="54"/>
        <v>523.15</v>
      </c>
      <c r="I525" s="2">
        <f t="shared" si="105"/>
        <v>293.14999999999998</v>
      </c>
      <c r="J525" s="2">
        <f t="shared" si="105"/>
        <v>293.14999999999998</v>
      </c>
      <c r="K525" s="2">
        <f t="shared" si="105"/>
        <v>293.14999999999998</v>
      </c>
      <c r="L525" s="2">
        <f t="shared" si="88"/>
        <v>293.14999999999998</v>
      </c>
      <c r="P525" s="2" cm="1">
        <f t="array" ref="P525">1 - SUM((8 / ((2 * $AE$2:$AE$400 + 1) ^ 2 *PI()^2)) * EXP(-$S$9* (2 * $AE$2:$AE$400 + 1) ^ 2 *PI()^ 2 * ($A525-$AF$401)/ (4 * ($P$2 / 2/1000) ^ 2) ))</f>
        <v>0.97159489122604692</v>
      </c>
      <c r="Q525" s="8">
        <f t="shared" si="84"/>
        <v>7.6269004025371343</v>
      </c>
      <c r="V525" s="6">
        <f t="shared" si="85"/>
        <v>7.6269004025371343</v>
      </c>
      <c r="Y525" s="9">
        <f t="shared" si="50"/>
        <v>1.3935342484332413E-6</v>
      </c>
      <c r="Z525" s="9">
        <f t="shared" si="86"/>
        <v>1.4155919123967639E-5</v>
      </c>
      <c r="AA525" s="9">
        <f t="shared" si="87"/>
        <v>1.4155919123967639E-5</v>
      </c>
      <c r="AB525" s="6"/>
      <c r="AF525" s="6"/>
      <c r="AG525" s="6"/>
      <c r="AH525" s="2">
        <v>1</v>
      </c>
    </row>
    <row r="526" spans="1:34" hidden="1" x14ac:dyDescent="0.2">
      <c r="A526" s="2">
        <f t="shared" si="53"/>
        <v>5.2399999999999327</v>
      </c>
      <c r="G526" s="2">
        <f t="shared" si="54"/>
        <v>523.15</v>
      </c>
      <c r="I526" s="2">
        <f t="shared" ref="I526:K528" si="106">I525</f>
        <v>293.14999999999998</v>
      </c>
      <c r="J526" s="2">
        <f t="shared" si="106"/>
        <v>293.14999999999998</v>
      </c>
      <c r="K526" s="2">
        <f t="shared" si="106"/>
        <v>293.14999999999998</v>
      </c>
      <c r="L526" s="2">
        <f t="shared" si="88"/>
        <v>293.14999999999998</v>
      </c>
      <c r="P526" s="2" cm="1">
        <f t="array" ref="P526">1 - SUM((8 / ((2 * $AE$2:$AE$400 + 1) ^ 2 *PI()^2)) * EXP(-$S$9* (2 * $AE$2:$AE$400 + 1) ^ 2 *PI()^ 2 * ($A526-$AF$401)/ (4 * ($P$2 / 2/1000) ^ 2) ))</f>
        <v>0.97235834851784486</v>
      </c>
      <c r="Q526" s="8">
        <f t="shared" si="84"/>
        <v>7.5660213302164907</v>
      </c>
      <c r="V526" s="6">
        <f t="shared" si="85"/>
        <v>7.5660213302164907</v>
      </c>
      <c r="Y526" s="9">
        <f t="shared" si="50"/>
        <v>1.3824108473378973E-6</v>
      </c>
      <c r="Z526" s="9">
        <f t="shared" si="86"/>
        <v>1.4167042525062983E-5</v>
      </c>
      <c r="AA526" s="9">
        <f t="shared" si="87"/>
        <v>1.4167042525062983E-5</v>
      </c>
      <c r="AH526" s="2">
        <v>1</v>
      </c>
    </row>
    <row r="527" spans="1:34" hidden="1" x14ac:dyDescent="0.2">
      <c r="A527" s="2">
        <f t="shared" si="53"/>
        <v>5.2499999999999325</v>
      </c>
      <c r="G527" s="2">
        <f t="shared" si="54"/>
        <v>523.15</v>
      </c>
      <c r="I527" s="2">
        <f t="shared" si="106"/>
        <v>293.14999999999998</v>
      </c>
      <c r="J527" s="2">
        <f t="shared" si="106"/>
        <v>293.14999999999998</v>
      </c>
      <c r="K527" s="2">
        <f t="shared" si="106"/>
        <v>293.14999999999998</v>
      </c>
      <c r="L527" s="2">
        <f t="shared" si="88"/>
        <v>293.14999999999998</v>
      </c>
      <c r="P527" s="2" cm="1">
        <f t="array" ref="P527">1 - SUM((8 / ((2 * $AE$2:$AE$400 + 1) ^ 2 *PI()^2)) * EXP(-$S$9* (2 * $AE$2:$AE$400 + 1) ^ 2 *PI()^ 2 * ($A527-$AF$401)/ (4 * ($P$2 / 2/1000) ^ 2) ))</f>
        <v>0.97310128601367774</v>
      </c>
      <c r="Q527" s="8">
        <f t="shared" si="84"/>
        <v>7.5067785329776076</v>
      </c>
      <c r="V527" s="6">
        <f t="shared" si="85"/>
        <v>7.5067785329776076</v>
      </c>
      <c r="Y527" s="9">
        <f t="shared" si="50"/>
        <v>1.3715864150563498E-6</v>
      </c>
      <c r="Z527" s="9">
        <f t="shared" si="86"/>
        <v>1.417786695734453E-5</v>
      </c>
      <c r="AA527" s="9">
        <f t="shared" si="87"/>
        <v>1.417786695734453E-5</v>
      </c>
      <c r="AH527" s="2">
        <v>1</v>
      </c>
    </row>
    <row r="528" spans="1:34" hidden="1" x14ac:dyDescent="0.2">
      <c r="A528" s="2">
        <f t="shared" si="53"/>
        <v>5.2599999999999323</v>
      </c>
      <c r="G528" s="2">
        <f t="shared" si="54"/>
        <v>523.15</v>
      </c>
      <c r="I528" s="2">
        <f t="shared" si="106"/>
        <v>293.14999999999998</v>
      </c>
      <c r="J528" s="2">
        <f t="shared" si="106"/>
        <v>293.14999999999998</v>
      </c>
      <c r="K528" s="2">
        <f t="shared" si="106"/>
        <v>293.14999999999998</v>
      </c>
      <c r="L528" s="2">
        <f t="shared" si="88"/>
        <v>293.14999999999998</v>
      </c>
      <c r="P528" s="2" cm="1">
        <f t="array" ref="P528">1 - SUM((8 / ((2 * $AE$2:$AE$400 + 1) ^ 2 *PI()^2)) * EXP(-$S$9* (2 * $AE$2:$AE$400 + 1) ^ 2 *PI()^ 2 * ($A528-$AF$401)/ (4 * ($P$2 / 2/1000) ^ 2) ))</f>
        <v>0.97382425523362537</v>
      </c>
      <c r="Q528" s="8">
        <f t="shared" si="84"/>
        <v>7.4491280318956923</v>
      </c>
      <c r="V528" s="6">
        <f t="shared" si="85"/>
        <v>7.4491280318956923</v>
      </c>
      <c r="Y528" s="9">
        <f t="shared" si="50"/>
        <v>1.3610529160650346E-6</v>
      </c>
      <c r="Z528" s="9">
        <f t="shared" si="86"/>
        <v>1.4188400456335846E-5</v>
      </c>
      <c r="AA528" s="9">
        <f t="shared" si="87"/>
        <v>1.4188400456335846E-5</v>
      </c>
      <c r="AB528" s="6"/>
      <c r="AF528" s="6"/>
      <c r="AG528" s="6"/>
      <c r="AH528" s="2">
        <v>1</v>
      </c>
    </row>
    <row r="529" spans="1:34" hidden="1" x14ac:dyDescent="0.2">
      <c r="A529" s="2">
        <f t="shared" si="53"/>
        <v>5.2699999999999321</v>
      </c>
      <c r="G529" s="2">
        <f t="shared" si="54"/>
        <v>523.15</v>
      </c>
      <c r="I529" s="2">
        <f t="shared" ref="I529:K531" si="107">I528</f>
        <v>293.14999999999998</v>
      </c>
      <c r="J529" s="2">
        <f t="shared" si="107"/>
        <v>293.14999999999998</v>
      </c>
      <c r="K529" s="2">
        <f t="shared" si="107"/>
        <v>293.14999999999998</v>
      </c>
      <c r="L529" s="2">
        <f t="shared" si="88"/>
        <v>293.14999999999998</v>
      </c>
      <c r="P529" s="2" cm="1">
        <f t="array" ref="P529">1 - SUM((8 / ((2 * $AE$2:$AE$400 + 1) ^ 2 *PI()^2)) * EXP(-$S$9* (2 * $AE$2:$AE$400 + 1) ^ 2 *PI()^ 2 * ($A529-$AF$401)/ (4 * ($P$2 / 2/1000) ^ 2) ))</f>
        <v>0.97452779287430635</v>
      </c>
      <c r="Q529" s="8">
        <f t="shared" si="84"/>
        <v>7.3930270300879242</v>
      </c>
      <c r="V529" s="6">
        <f t="shared" si="85"/>
        <v>7.3930270300879242</v>
      </c>
      <c r="Y529" s="9">
        <f t="shared" si="50"/>
        <v>1.3508025308148833E-6</v>
      </c>
      <c r="Z529" s="9">
        <f t="shared" si="86"/>
        <v>1.4198650841585997E-5</v>
      </c>
      <c r="AA529" s="9">
        <f t="shared" si="87"/>
        <v>1.4198650841585997E-5</v>
      </c>
      <c r="AH529" s="2">
        <v>1</v>
      </c>
    </row>
    <row r="530" spans="1:34" hidden="1" x14ac:dyDescent="0.2">
      <c r="A530" s="2">
        <f t="shared" si="53"/>
        <v>5.2799999999999319</v>
      </c>
      <c r="G530" s="2">
        <f t="shared" si="54"/>
        <v>523.15</v>
      </c>
      <c r="I530" s="2">
        <f t="shared" si="107"/>
        <v>293.14999999999998</v>
      </c>
      <c r="J530" s="2">
        <f t="shared" si="107"/>
        <v>293.14999999999998</v>
      </c>
      <c r="K530" s="2">
        <f t="shared" si="107"/>
        <v>293.14999999999998</v>
      </c>
      <c r="L530" s="2">
        <f t="shared" si="88"/>
        <v>293.14999999999998</v>
      </c>
      <c r="P530" s="2" cm="1">
        <f t="array" ref="P530">1 - SUM((8 / ((2 * $AE$2:$AE$400 + 1) ^ 2 *PI()^2)) * EXP(-$S$9* (2 * $AE$2:$AE$400 + 1) ^ 2 *PI()^ 2 * ($A530-$AF$401)/ (4 * ($P$2 / 2/1000) ^ 2) ))</f>
        <v>0.97521242120729512</v>
      </c>
      <c r="Q530" s="8">
        <f t="shared" si="84"/>
        <v>7.3384338809431497</v>
      </c>
      <c r="V530" s="6">
        <f t="shared" si="85"/>
        <v>7.3384338809431497</v>
      </c>
      <c r="Y530" s="9">
        <f t="shared" si="50"/>
        <v>1.3408276499264742E-6</v>
      </c>
      <c r="Z530" s="9">
        <f t="shared" si="86"/>
        <v>1.4208625722474406E-5</v>
      </c>
      <c r="AA530" s="9">
        <f t="shared" si="87"/>
        <v>1.4208625722474406E-5</v>
      </c>
      <c r="AH530" s="2">
        <v>1</v>
      </c>
    </row>
    <row r="531" spans="1:34" hidden="1" x14ac:dyDescent="0.2">
      <c r="A531" s="2">
        <f t="shared" si="53"/>
        <v>5.2899999999999316</v>
      </c>
      <c r="G531" s="2">
        <f t="shared" si="54"/>
        <v>523.15</v>
      </c>
      <c r="I531" s="2">
        <f t="shared" si="107"/>
        <v>293.14999999999998</v>
      </c>
      <c r="J531" s="2">
        <f t="shared" si="107"/>
        <v>293.14999999999998</v>
      </c>
      <c r="K531" s="2">
        <f t="shared" si="107"/>
        <v>293.14999999999998</v>
      </c>
      <c r="L531" s="2">
        <f t="shared" si="88"/>
        <v>293.14999999999998</v>
      </c>
      <c r="P531" s="2" cm="1">
        <f t="array" ref="P531">1 - SUM((8 / ((2 * $AE$2:$AE$400 + 1) ^ 2 *PI()^2)) * EXP(-$S$9* (2 * $AE$2:$AE$400 + 1) ^ 2 *PI()^ 2 * ($A531-$AF$401)/ (4 * ($P$2 / 2/1000) ^ 2) ))</f>
        <v>0.97587864846683081</v>
      </c>
      <c r="Q531" s="8">
        <f t="shared" si="84"/>
        <v>7.2853080572055253</v>
      </c>
      <c r="V531" s="6">
        <f t="shared" si="85"/>
        <v>7.2853080572055253</v>
      </c>
      <c r="Y531" s="9">
        <f t="shared" si="50"/>
        <v>1.3311208685412106E-6</v>
      </c>
      <c r="Z531" s="9">
        <f t="shared" si="86"/>
        <v>1.421833250385967E-5</v>
      </c>
      <c r="AA531" s="9">
        <f t="shared" si="87"/>
        <v>1.421833250385967E-5</v>
      </c>
      <c r="AB531" s="6"/>
      <c r="AF531" s="6"/>
      <c r="AG531" s="6"/>
      <c r="AH531" s="2">
        <v>1</v>
      </c>
    </row>
    <row r="532" spans="1:34" hidden="1" x14ac:dyDescent="0.2">
      <c r="A532" s="2">
        <f t="shared" si="53"/>
        <v>5.2999999999999314</v>
      </c>
      <c r="G532" s="2">
        <f t="shared" si="54"/>
        <v>523.15</v>
      </c>
      <c r="I532" s="2">
        <f t="shared" ref="I532:K534" si="108">I531</f>
        <v>293.14999999999998</v>
      </c>
      <c r="J532" s="2">
        <f t="shared" si="108"/>
        <v>293.14999999999998</v>
      </c>
      <c r="K532" s="2">
        <f t="shared" si="108"/>
        <v>293.14999999999998</v>
      </c>
      <c r="L532" s="2">
        <f t="shared" si="88"/>
        <v>293.14999999999998</v>
      </c>
      <c r="P532" s="2" cm="1">
        <f t="array" ref="P532">1 - SUM((8 / ((2 * $AE$2:$AE$400 + 1) ^ 2 *PI()^2)) * EXP(-$S$9* (2 * $AE$2:$AE$400 + 1) ^ 2 *PI()^ 2 * ($A532-$AF$401)/ (4 * ($P$2 / 2/1000) ^ 2) ))</f>
        <v>0.9765269692271048</v>
      </c>
      <c r="Q532" s="8">
        <f t="shared" si="84"/>
        <v>7.2336101208890833</v>
      </c>
      <c r="V532" s="6">
        <f t="shared" si="85"/>
        <v>7.2336101208890833</v>
      </c>
      <c r="Y532" s="9">
        <f t="shared" si="50"/>
        <v>1.3216749808243188E-6</v>
      </c>
      <c r="Z532" s="9">
        <f t="shared" si="86"/>
        <v>1.4227778391576561E-5</v>
      </c>
      <c r="AA532" s="9">
        <f t="shared" si="87"/>
        <v>1.4227778391576561E-5</v>
      </c>
      <c r="AH532" s="2">
        <v>1</v>
      </c>
    </row>
    <row r="533" spans="1:34" hidden="1" x14ac:dyDescent="0.2">
      <c r="A533" s="2">
        <f t="shared" si="53"/>
        <v>5.3099999999999312</v>
      </c>
      <c r="G533" s="2">
        <f t="shared" si="54"/>
        <v>523.15</v>
      </c>
      <c r="I533" s="2">
        <f t="shared" si="108"/>
        <v>293.14999999999998</v>
      </c>
      <c r="J533" s="2">
        <f t="shared" si="108"/>
        <v>293.14999999999998</v>
      </c>
      <c r="K533" s="2">
        <f t="shared" si="108"/>
        <v>293.14999999999998</v>
      </c>
      <c r="L533" s="2">
        <f t="shared" si="88"/>
        <v>293.14999999999998</v>
      </c>
      <c r="P533" s="2" cm="1">
        <f t="array" ref="P533">1 - SUM((8 / ((2 * $AE$2:$AE$400 + 1) ^ 2 *PI()^2)) * EXP(-$S$9* (2 * $AE$2:$AE$400 + 1) ^ 2 *PI()^ 2 * ($A533-$AF$401)/ (4 * ($P$2 / 2/1000) ^ 2) ))</f>
        <v>0.97715786476940847</v>
      </c>
      <c r="Q533" s="8">
        <f t="shared" si="84"/>
        <v>7.1833016940008836</v>
      </c>
      <c r="V533" s="6">
        <f t="shared" si="85"/>
        <v>7.1833016940008836</v>
      </c>
      <c r="Y533" s="9">
        <f t="shared" si="50"/>
        <v>1.3124829746155863E-6</v>
      </c>
      <c r="Z533" s="9">
        <f t="shared" si="86"/>
        <v>1.4236970397785294E-5</v>
      </c>
      <c r="AA533" s="9">
        <f t="shared" si="87"/>
        <v>1.4236970397785294E-5</v>
      </c>
      <c r="AH533" s="2">
        <v>1</v>
      </c>
    </row>
    <row r="534" spans="1:34" hidden="1" x14ac:dyDescent="0.2">
      <c r="A534" s="2">
        <f t="shared" si="53"/>
        <v>5.319999999999931</v>
      </c>
      <c r="G534" s="2">
        <f t="shared" si="54"/>
        <v>523.15</v>
      </c>
      <c r="I534" s="2">
        <f t="shared" si="108"/>
        <v>293.14999999999998</v>
      </c>
      <c r="J534" s="2">
        <f t="shared" si="108"/>
        <v>293.14999999999998</v>
      </c>
      <c r="K534" s="2">
        <f t="shared" si="108"/>
        <v>293.14999999999998</v>
      </c>
      <c r="L534" s="2">
        <f t="shared" si="88"/>
        <v>293.14999999999998</v>
      </c>
      <c r="P534" s="2" cm="1">
        <f t="array" ref="P534">1 - SUM((8 / ((2 * $AE$2:$AE$400 + 1) ^ 2 *PI()^2)) * EXP(-$S$9* (2 * $AE$2:$AE$400 + 1) ^ 2 *PI()^ 2 * ($A534-$AF$401)/ (4 * ($P$2 / 2/1000) ^ 2) ))</f>
        <v>0.97777180343941261</v>
      </c>
      <c r="Q534" s="8">
        <f t="shared" si="84"/>
        <v>7.1343454300511251</v>
      </c>
      <c r="V534" s="6">
        <f t="shared" si="85"/>
        <v>7.1343454300511251</v>
      </c>
      <c r="Y534" s="9">
        <f t="shared" si="50"/>
        <v>1.3035380262238869E-6</v>
      </c>
      <c r="Z534" s="9">
        <f t="shared" si="86"/>
        <v>1.4245915346176993E-5</v>
      </c>
      <c r="AA534" s="9">
        <f t="shared" si="87"/>
        <v>1.4245915346176993E-5</v>
      </c>
      <c r="AB534" s="6"/>
      <c r="AF534" s="6"/>
      <c r="AG534" s="6"/>
      <c r="AH534" s="2">
        <v>1</v>
      </c>
    </row>
    <row r="535" spans="1:34" hidden="1" x14ac:dyDescent="0.2">
      <c r="A535" s="2">
        <f t="shared" si="53"/>
        <v>5.3299999999999308</v>
      </c>
      <c r="G535" s="2">
        <f t="shared" si="54"/>
        <v>523.15</v>
      </c>
      <c r="I535" s="2">
        <f t="shared" ref="I535:K537" si="109">I534</f>
        <v>293.14999999999998</v>
      </c>
      <c r="J535" s="2">
        <f t="shared" si="109"/>
        <v>293.14999999999998</v>
      </c>
      <c r="K535" s="2">
        <f t="shared" si="109"/>
        <v>293.14999999999998</v>
      </c>
      <c r="L535" s="2">
        <f t="shared" si="88"/>
        <v>293.14999999999998</v>
      </c>
      <c r="P535" s="2" cm="1">
        <f t="array" ref="P535">1 - SUM((8 / ((2 * $AE$2:$AE$400 + 1) ^ 2 *PI()^2)) * EXP(-$S$9* (2 * $AE$2:$AE$400 + 1) ^ 2 *PI()^ 2 * ($A535-$AF$401)/ (4 * ($P$2 / 2/1000) ^ 2) ))</f>
        <v>0.97836924099484401</v>
      </c>
      <c r="Q535" s="8">
        <f t="shared" si="84"/>
        <v>7.0867049863289591</v>
      </c>
      <c r="V535" s="6">
        <f t="shared" si="85"/>
        <v>7.0867049863289591</v>
      </c>
      <c r="Y535" s="9">
        <f t="shared" si="50"/>
        <v>1.2948334953616102E-6</v>
      </c>
      <c r="Z535" s="9">
        <f t="shared" si="86"/>
        <v>1.425461987703927E-5</v>
      </c>
      <c r="AA535" s="9">
        <f t="shared" si="87"/>
        <v>1.425461987703927E-5</v>
      </c>
      <c r="AH535" s="2">
        <v>1</v>
      </c>
    </row>
    <row r="536" spans="1:34" hidden="1" x14ac:dyDescent="0.2">
      <c r="A536" s="2">
        <f t="shared" si="53"/>
        <v>5.3399999999999306</v>
      </c>
      <c r="G536" s="2">
        <f t="shared" si="54"/>
        <v>523.15</v>
      </c>
      <c r="I536" s="2">
        <f t="shared" si="109"/>
        <v>293.14999999999998</v>
      </c>
      <c r="J536" s="2">
        <f t="shared" si="109"/>
        <v>293.14999999999998</v>
      </c>
      <c r="K536" s="2">
        <f t="shared" si="109"/>
        <v>293.14999999999998</v>
      </c>
      <c r="L536" s="2">
        <f t="shared" si="88"/>
        <v>293.14999999999998</v>
      </c>
      <c r="P536" s="2" cm="1">
        <f t="array" ref="P536">1 - SUM((8 / ((2 * $AE$2:$AE$400 + 1) ^ 2 *PI()^2)) * EXP(-$S$9* (2 * $AE$2:$AE$400 + 1) ^ 2 *PI()^ 2 * ($A536-$AF$401)/ (4 * ($P$2 / 2/1000) ^ 2) ))</f>
        <v>0.97895062094381735</v>
      </c>
      <c r="Q536" s="8">
        <f t="shared" ref="Q536:Q599" si="110">($Y$3-($Y$9-$Y$16)*P536)*($L536)*$P$16/($P$8*0.000001)</f>
        <v>7.0403449969234355</v>
      </c>
      <c r="V536" s="6">
        <f t="shared" ref="V536:V599" si="111">Q536</f>
        <v>7.0403449969234355</v>
      </c>
      <c r="Y536" s="9">
        <f t="shared" si="50"/>
        <v>1.2863629202152364E-6</v>
      </c>
      <c r="Z536" s="9">
        <f t="shared" ref="Z536:Z599" si="112">$Y$3-Y536+$Y$16</f>
        <v>1.4263090452185644E-5</v>
      </c>
      <c r="AA536" s="9">
        <f t="shared" ref="AA536:AA599" si="113">Z536-$Y$16</f>
        <v>1.4263090452185644E-5</v>
      </c>
      <c r="AH536" s="2">
        <v>1</v>
      </c>
    </row>
    <row r="537" spans="1:34" hidden="1" x14ac:dyDescent="0.2">
      <c r="A537" s="2">
        <f t="shared" si="53"/>
        <v>5.3499999999999304</v>
      </c>
      <c r="G537" s="2">
        <f t="shared" si="54"/>
        <v>523.15</v>
      </c>
      <c r="I537" s="2">
        <f t="shared" si="109"/>
        <v>293.14999999999998</v>
      </c>
      <c r="J537" s="2">
        <f t="shared" si="109"/>
        <v>293.14999999999998</v>
      </c>
      <c r="K537" s="2">
        <f t="shared" si="109"/>
        <v>293.14999999999998</v>
      </c>
      <c r="L537" s="2">
        <f t="shared" ref="L537:L600" si="114">AVERAGE(I537:K537)</f>
        <v>293.14999999999998</v>
      </c>
      <c r="P537" s="2" cm="1">
        <f t="array" ref="P537">1 - SUM((8 / ((2 * $AE$2:$AE$400 + 1) ^ 2 *PI()^2)) * EXP(-$S$9* (2 * $AE$2:$AE$400 + 1) ^ 2 *PI()^ 2 * ($A537-$AF$401)/ (4 * ($P$2 / 2/1000) ^ 2) ))</f>
        <v>0.97951637487407417</v>
      </c>
      <c r="Q537" s="8">
        <f t="shared" si="110"/>
        <v>6.9952310464695948</v>
      </c>
      <c r="V537" s="6">
        <f t="shared" si="111"/>
        <v>6.9952310464695948</v>
      </c>
      <c r="Y537" s="9">
        <f t="shared" si="50"/>
        <v>1.2781200126484044E-6</v>
      </c>
      <c r="Z537" s="9">
        <f t="shared" si="112"/>
        <v>1.4271333359752476E-5</v>
      </c>
      <c r="AA537" s="9">
        <f t="shared" si="113"/>
        <v>1.4271333359752476E-5</v>
      </c>
      <c r="AB537" s="6"/>
      <c r="AF537" s="6"/>
      <c r="AG537" s="6"/>
      <c r="AH537" s="2">
        <v>1</v>
      </c>
    </row>
    <row r="538" spans="1:34" hidden="1" x14ac:dyDescent="0.2">
      <c r="A538" s="2">
        <f t="shared" si="53"/>
        <v>5.3599999999999302</v>
      </c>
      <c r="G538" s="2">
        <f t="shared" si="54"/>
        <v>523.15</v>
      </c>
      <c r="I538" s="2">
        <f t="shared" ref="I538:K540" si="115">I537</f>
        <v>293.14999999999998</v>
      </c>
      <c r="J538" s="2">
        <f t="shared" si="115"/>
        <v>293.14999999999998</v>
      </c>
      <c r="K538" s="2">
        <f t="shared" si="115"/>
        <v>293.14999999999998</v>
      </c>
      <c r="L538" s="2">
        <f t="shared" si="114"/>
        <v>293.14999999999998</v>
      </c>
      <c r="P538" s="2" cm="1">
        <f t="array" ref="P538">1 - SUM((8 / ((2 * $AE$2:$AE$400 + 1) ^ 2 *PI()^2)) * EXP(-$S$9* (2 * $AE$2:$AE$400 + 1) ^ 2 *PI()^ 2 * ($A538-$AF$401)/ (4 * ($P$2 / 2/1000) ^ 2) ))</f>
        <v>0.9800669227733716</v>
      </c>
      <c r="Q538" s="8">
        <f t="shared" si="110"/>
        <v>6.9513296446002437</v>
      </c>
      <c r="V538" s="6">
        <f t="shared" si="111"/>
        <v>6.9513296446002437</v>
      </c>
      <c r="Y538" s="9">
        <f t="shared" si="50"/>
        <v>1.2700986535339179E-6</v>
      </c>
      <c r="Z538" s="9">
        <f t="shared" si="112"/>
        <v>1.4279354718866962E-5</v>
      </c>
      <c r="AA538" s="9">
        <f t="shared" si="113"/>
        <v>1.4279354718866962E-5</v>
      </c>
      <c r="AH538" s="2">
        <v>1</v>
      </c>
    </row>
    <row r="539" spans="1:34" hidden="1" x14ac:dyDescent="0.2">
      <c r="A539" s="2">
        <f t="shared" si="53"/>
        <v>5.3699999999999299</v>
      </c>
      <c r="G539" s="2">
        <f t="shared" si="54"/>
        <v>523.15</v>
      </c>
      <c r="I539" s="2">
        <f t="shared" si="115"/>
        <v>293.14999999999998</v>
      </c>
      <c r="J539" s="2">
        <f t="shared" si="115"/>
        <v>293.14999999999998</v>
      </c>
      <c r="K539" s="2">
        <f t="shared" si="115"/>
        <v>293.14999999999998</v>
      </c>
      <c r="L539" s="2">
        <f t="shared" si="114"/>
        <v>293.14999999999998</v>
      </c>
      <c r="P539" s="2" cm="1">
        <f t="array" ref="P539">1 - SUM((8 / ((2 * $AE$2:$AE$400 + 1) ^ 2 *PI()^2)) * EXP(-$S$9* (2 * $AE$2:$AE$400 + 1) ^ 2 *PI()^ 2 * ($A539-$AF$401)/ (4 * ($P$2 / 2/1000) ^ 2) ))</f>
        <v>0.98060267334126139</v>
      </c>
      <c r="Q539" s="8">
        <f t="shared" si="110"/>
        <v>6.908608201084288</v>
      </c>
      <c r="V539" s="6">
        <f t="shared" si="111"/>
        <v>6.908608201084288</v>
      </c>
      <c r="Y539" s="9">
        <f t="shared" si="50"/>
        <v>1.2622928882111943E-6</v>
      </c>
      <c r="Z539" s="9">
        <f t="shared" si="112"/>
        <v>1.4287160484189686E-5</v>
      </c>
      <c r="AA539" s="9">
        <f t="shared" si="113"/>
        <v>1.4287160484189686E-5</v>
      </c>
      <c r="AH539" s="2">
        <v>1</v>
      </c>
    </row>
    <row r="540" spans="1:34" hidden="1" x14ac:dyDescent="0.2">
      <c r="A540" s="2">
        <f t="shared" si="53"/>
        <v>5.3799999999999297</v>
      </c>
      <c r="G540" s="2">
        <f t="shared" si="54"/>
        <v>523.15</v>
      </c>
      <c r="I540" s="2">
        <f t="shared" si="115"/>
        <v>293.14999999999998</v>
      </c>
      <c r="J540" s="2">
        <f t="shared" si="115"/>
        <v>293.14999999999998</v>
      </c>
      <c r="K540" s="2">
        <f t="shared" si="115"/>
        <v>293.14999999999998</v>
      </c>
      <c r="L540" s="2">
        <f t="shared" si="114"/>
        <v>293.14999999999998</v>
      </c>
      <c r="P540" s="2" cm="1">
        <f t="array" ref="P540">1 - SUM((8 / ((2 * $AE$2:$AE$400 + 1) ^ 2 *PI()^2)) * EXP(-$S$9* (2 * $AE$2:$AE$400 + 1) ^ 2 *PI()^ 2 * ($A540-$AF$401)/ (4 * ($P$2 / 2/1000) ^ 2) ))</f>
        <v>0.98112402429248724</v>
      </c>
      <c r="Q540" s="8">
        <f t="shared" si="110"/>
        <v>6.867035001633444</v>
      </c>
      <c r="V540" s="6">
        <f t="shared" si="111"/>
        <v>6.867035001633444</v>
      </c>
      <c r="Y540" s="9">
        <f t="shared" si="50"/>
        <v>1.2546969220658353E-6</v>
      </c>
      <c r="Z540" s="9">
        <f t="shared" si="112"/>
        <v>1.4294756450335045E-5</v>
      </c>
      <c r="AA540" s="9">
        <f t="shared" si="113"/>
        <v>1.4294756450335045E-5</v>
      </c>
      <c r="AB540" s="6"/>
      <c r="AF540" s="6"/>
      <c r="AG540" s="6"/>
      <c r="AH540" s="2">
        <v>1</v>
      </c>
    </row>
    <row r="541" spans="1:34" hidden="1" x14ac:dyDescent="0.2">
      <c r="A541" s="2">
        <f t="shared" si="53"/>
        <v>5.3899999999999295</v>
      </c>
      <c r="G541" s="2">
        <f t="shared" si="54"/>
        <v>523.15</v>
      </c>
      <c r="I541" s="2">
        <f t="shared" ref="I541:K543" si="116">I540</f>
        <v>293.14999999999998</v>
      </c>
      <c r="J541" s="2">
        <f t="shared" si="116"/>
        <v>293.14999999999998</v>
      </c>
      <c r="K541" s="2">
        <f t="shared" si="116"/>
        <v>293.14999999999998</v>
      </c>
      <c r="L541" s="2">
        <f t="shared" si="114"/>
        <v>293.14999999999998</v>
      </c>
      <c r="P541" s="2" cm="1">
        <f t="array" ref="P541">1 - SUM((8 / ((2 * $AE$2:$AE$400 + 1) ^ 2 *PI()^2)) * EXP(-$S$9* (2 * $AE$2:$AE$400 + 1) ^ 2 *PI()^ 2 * ($A541-$AF$401)/ (4 * ($P$2 / 2/1000) ^ 2) ))</f>
        <v>0.9816313626522295</v>
      </c>
      <c r="Q541" s="8">
        <f t="shared" si="110"/>
        <v>6.8265791843590486</v>
      </c>
      <c r="V541" s="6">
        <f t="shared" si="111"/>
        <v>6.8265791843590486</v>
      </c>
      <c r="Y541" s="9">
        <f t="shared" si="50"/>
        <v>1.2473051162279783E-6</v>
      </c>
      <c r="Z541" s="9">
        <f t="shared" si="112"/>
        <v>1.4302148256172902E-5</v>
      </c>
      <c r="AA541" s="9">
        <f t="shared" si="113"/>
        <v>1.4302148256172902E-5</v>
      </c>
      <c r="AH541" s="2">
        <v>1</v>
      </c>
    </row>
    <row r="542" spans="1:34" hidden="1" x14ac:dyDescent="0.2">
      <c r="A542" s="2">
        <f t="shared" si="53"/>
        <v>5.3999999999999293</v>
      </c>
      <c r="G542" s="2">
        <f t="shared" si="54"/>
        <v>523.15</v>
      </c>
      <c r="I542" s="2">
        <f t="shared" si="116"/>
        <v>293.14999999999998</v>
      </c>
      <c r="J542" s="2">
        <f t="shared" si="116"/>
        <v>293.14999999999998</v>
      </c>
      <c r="K542" s="2">
        <f t="shared" si="116"/>
        <v>293.14999999999998</v>
      </c>
      <c r="L542" s="2">
        <f t="shared" si="114"/>
        <v>293.14999999999998</v>
      </c>
      <c r="P542" s="2" cm="1">
        <f t="array" ref="P542">1 - SUM((8 / ((2 * $AE$2:$AE$400 + 1) ^ 2 *PI()^2)) * EXP(-$S$9* (2 * $AE$2:$AE$400 + 1) ^ 2 *PI()^ 2 * ($A542-$AF$401)/ (4 * ($P$2 / 2/1000) ^ 2) ))</f>
        <v>0.98212506504341279</v>
      </c>
      <c r="Q542" s="8">
        <f t="shared" si="110"/>
        <v>6.7872107168617424</v>
      </c>
      <c r="V542" s="6">
        <f t="shared" si="111"/>
        <v>6.7872107168617424</v>
      </c>
      <c r="Y542" s="9">
        <f t="shared" si="50"/>
        <v>1.2401119833862836E-6</v>
      </c>
      <c r="Z542" s="9">
        <f t="shared" si="112"/>
        <v>1.4309341389014597E-5</v>
      </c>
      <c r="AA542" s="9">
        <f t="shared" si="113"/>
        <v>1.4309341389014597E-5</v>
      </c>
      <c r="AH542" s="2">
        <v>1</v>
      </c>
    </row>
    <row r="543" spans="1:34" hidden="1" x14ac:dyDescent="0.2">
      <c r="A543" s="2">
        <f t="shared" si="53"/>
        <v>5.4099999999999291</v>
      </c>
      <c r="G543" s="2">
        <f t="shared" si="54"/>
        <v>523.15</v>
      </c>
      <c r="I543" s="2">
        <f t="shared" si="116"/>
        <v>293.14999999999998</v>
      </c>
      <c r="J543" s="2">
        <f t="shared" si="116"/>
        <v>293.14999999999998</v>
      </c>
      <c r="K543" s="2">
        <f t="shared" si="116"/>
        <v>293.14999999999998</v>
      </c>
      <c r="L543" s="2">
        <f t="shared" si="114"/>
        <v>293.14999999999998</v>
      </c>
      <c r="P543" s="2" cm="1">
        <f t="array" ref="P543">1 - SUM((8 / ((2 * $AE$2:$AE$400 + 1) ^ 2 *PI()^2)) * EXP(-$S$9* (2 * $AE$2:$AE$400 + 1) ^ 2 *PI()^ 2 * ($A543-$AF$401)/ (4 * ($P$2 / 2/1000) ^ 2) ))</f>
        <v>0.98260549796629282</v>
      </c>
      <c r="Q543" s="8">
        <f t="shared" si="110"/>
        <v>6.7489003739369222</v>
      </c>
      <c r="V543" s="6">
        <f t="shared" si="111"/>
        <v>6.7489003739369222</v>
      </c>
      <c r="Y543" s="9">
        <f t="shared" si="50"/>
        <v>1.2331121837144273E-6</v>
      </c>
      <c r="Z543" s="9">
        <f t="shared" si="112"/>
        <v>1.4316341188686453E-5</v>
      </c>
      <c r="AA543" s="9">
        <f t="shared" si="113"/>
        <v>1.4316341188686453E-5</v>
      </c>
      <c r="AB543" s="6"/>
      <c r="AF543" s="6"/>
      <c r="AG543" s="6"/>
      <c r="AH543" s="2">
        <v>1</v>
      </c>
    </row>
    <row r="544" spans="1:34" hidden="1" x14ac:dyDescent="0.2">
      <c r="A544" s="2">
        <f t="shared" si="53"/>
        <v>5.4199999999999289</v>
      </c>
      <c r="G544" s="2">
        <f t="shared" si="54"/>
        <v>523.15</v>
      </c>
      <c r="I544" s="2">
        <f t="shared" ref="I544:K546" si="117">I543</f>
        <v>293.14999999999998</v>
      </c>
      <c r="J544" s="2">
        <f t="shared" si="117"/>
        <v>293.14999999999998</v>
      </c>
      <c r="K544" s="2">
        <f t="shared" si="117"/>
        <v>293.14999999999998</v>
      </c>
      <c r="L544" s="2">
        <f t="shared" si="114"/>
        <v>293.14999999999998</v>
      </c>
      <c r="P544" s="2" cm="1">
        <f t="array" ref="P544">1 - SUM((8 / ((2 * $AE$2:$AE$400 + 1) ^ 2 *PI()^2)) * EXP(-$S$9* (2 * $AE$2:$AE$400 + 1) ^ 2 *PI()^ 2 * ($A544-$AF$401)/ (4 * ($P$2 / 2/1000) ^ 2) ))</f>
        <v>0.98307301807052783</v>
      </c>
      <c r="Q544" s="8">
        <f t="shared" si="110"/>
        <v>6.711619715879352</v>
      </c>
      <c r="V544" s="6">
        <f t="shared" si="111"/>
        <v>6.711619715879352</v>
      </c>
      <c r="Y544" s="9">
        <f t="shared" si="50"/>
        <v>1.2263005209070738E-6</v>
      </c>
      <c r="Z544" s="9">
        <f t="shared" si="112"/>
        <v>1.4323152851493806E-5</v>
      </c>
      <c r="AA544" s="9">
        <f t="shared" si="113"/>
        <v>1.4323152851493806E-5</v>
      </c>
      <c r="AH544" s="2">
        <v>1</v>
      </c>
    </row>
    <row r="545" spans="1:34" hidden="1" x14ac:dyDescent="0.2">
      <c r="A545" s="2">
        <f t="shared" si="53"/>
        <v>5.4299999999999287</v>
      </c>
      <c r="G545" s="2">
        <f t="shared" si="54"/>
        <v>523.15</v>
      </c>
      <c r="I545" s="2">
        <f t="shared" si="117"/>
        <v>293.14999999999998</v>
      </c>
      <c r="J545" s="2">
        <f t="shared" si="117"/>
        <v>293.14999999999998</v>
      </c>
      <c r="K545" s="2">
        <f t="shared" si="117"/>
        <v>293.14999999999998</v>
      </c>
      <c r="L545" s="2">
        <f t="shared" si="114"/>
        <v>293.14999999999998</v>
      </c>
      <c r="P545" s="2" cm="1">
        <f t="array" ref="P545">1 - SUM((8 / ((2 * $AE$2:$AE$400 + 1) ^ 2 *PI()^2)) * EXP(-$S$9* (2 * $AE$2:$AE$400 + 1) ^ 2 *PI()^ 2 * ($A545-$AF$401)/ (4 * ($P$2 / 2/1000) ^ 2) ))</f>
        <v>0.9835279724199375</v>
      </c>
      <c r="Q545" s="8">
        <f t="shared" si="110"/>
        <v>6.6753410673709608</v>
      </c>
      <c r="V545" s="6">
        <f t="shared" si="111"/>
        <v>6.6753410673709608</v>
      </c>
      <c r="Y545" s="9">
        <f t="shared" si="50"/>
        <v>1.2196719383223977E-6</v>
      </c>
      <c r="Z545" s="9">
        <f t="shared" si="112"/>
        <v>1.4329781434078482E-5</v>
      </c>
      <c r="AA545" s="9">
        <f t="shared" si="113"/>
        <v>1.4329781434078482E-5</v>
      </c>
      <c r="AH545" s="2">
        <v>1</v>
      </c>
    </row>
    <row r="546" spans="1:34" hidden="1" x14ac:dyDescent="0.2">
      <c r="A546" s="2">
        <f t="shared" si="53"/>
        <v>5.4399999999999284</v>
      </c>
      <c r="G546" s="2">
        <f t="shared" si="54"/>
        <v>523.15</v>
      </c>
      <c r="I546" s="2">
        <f t="shared" si="117"/>
        <v>293.14999999999998</v>
      </c>
      <c r="J546" s="2">
        <f t="shared" si="117"/>
        <v>293.14999999999998</v>
      </c>
      <c r="K546" s="2">
        <f t="shared" si="117"/>
        <v>293.14999999999998</v>
      </c>
      <c r="L546" s="2">
        <f t="shared" si="114"/>
        <v>293.14999999999998</v>
      </c>
      <c r="P546" s="2" cm="1">
        <f t="array" ref="P546">1 - SUM((8 / ((2 * $AE$2:$AE$400 + 1) ^ 2 *PI()^2)) * EXP(-$S$9* (2 * $AE$2:$AE$400 + 1) ^ 2 *PI()^ 2 * ($A546-$AF$401)/ (4 * ($P$2 / 2/1000) ^ 2) ))</f>
        <v>0.9839706987501462</v>
      </c>
      <c r="Q546" s="8">
        <f t="shared" si="110"/>
        <v>6.6400374969360563</v>
      </c>
      <c r="V546" s="6">
        <f t="shared" si="111"/>
        <v>6.6400374969360563</v>
      </c>
      <c r="Y546" s="9">
        <f t="shared" si="50"/>
        <v>1.2132215152282863E-6</v>
      </c>
      <c r="Z546" s="9">
        <f t="shared" si="112"/>
        <v>1.4336231857172594E-5</v>
      </c>
      <c r="AA546" s="9">
        <f t="shared" si="113"/>
        <v>1.4336231857172594E-5</v>
      </c>
      <c r="AB546" s="6"/>
      <c r="AF546" s="6"/>
      <c r="AG546" s="6"/>
      <c r="AH546" s="2">
        <v>1</v>
      </c>
    </row>
    <row r="547" spans="1:34" hidden="1" x14ac:dyDescent="0.2">
      <c r="A547" s="2">
        <f t="shared" si="53"/>
        <v>5.4499999999999282</v>
      </c>
      <c r="G547" s="2">
        <f t="shared" si="54"/>
        <v>523.15</v>
      </c>
      <c r="I547" s="2">
        <f t="shared" ref="I547:K549" si="118">I546</f>
        <v>293.14999999999998</v>
      </c>
      <c r="J547" s="2">
        <f t="shared" si="118"/>
        <v>293.14999999999998</v>
      </c>
      <c r="K547" s="2">
        <f t="shared" si="118"/>
        <v>293.14999999999998</v>
      </c>
      <c r="L547" s="2">
        <f t="shared" si="114"/>
        <v>293.14999999999998</v>
      </c>
      <c r="P547" s="2" cm="1">
        <f t="array" ref="P547">1 - SUM((8 / ((2 * $AE$2:$AE$400 + 1) ^ 2 *PI()^2)) * EXP(-$S$9* (2 * $AE$2:$AE$400 + 1) ^ 2 *PI()^ 2 * ($A547-$AF$401)/ (4 * ($P$2 / 2/1000) ^ 2) ))</f>
        <v>0.9844015257193014</v>
      </c>
      <c r="Q547" s="8">
        <f t="shared" si="110"/>
        <v>6.6056827969486962</v>
      </c>
      <c r="V547" s="6">
        <f t="shared" si="111"/>
        <v>6.6056827969486962</v>
      </c>
      <c r="Y547" s="9">
        <f t="shared" si="50"/>
        <v>1.206944463149422E-6</v>
      </c>
      <c r="Z547" s="9">
        <f t="shared" si="112"/>
        <v>1.4342508909251458E-5</v>
      </c>
      <c r="AA547" s="9">
        <f t="shared" si="113"/>
        <v>1.4342508909251458E-5</v>
      </c>
      <c r="AH547" s="2">
        <v>1</v>
      </c>
    </row>
    <row r="548" spans="1:34" hidden="1" x14ac:dyDescent="0.2">
      <c r="A548" s="2">
        <f t="shared" si="53"/>
        <v>5.459999999999928</v>
      </c>
      <c r="G548" s="2">
        <f t="shared" si="54"/>
        <v>523.15</v>
      </c>
      <c r="I548" s="2">
        <f t="shared" si="118"/>
        <v>293.14999999999998</v>
      </c>
      <c r="J548" s="2">
        <f t="shared" si="118"/>
        <v>293.14999999999998</v>
      </c>
      <c r="K548" s="2">
        <f t="shared" si="118"/>
        <v>293.14999999999998</v>
      </c>
      <c r="L548" s="2">
        <f t="shared" si="114"/>
        <v>293.14999999999998</v>
      </c>
      <c r="P548" s="2" cm="1">
        <f t="array" ref="P548">1 - SUM((8 / ((2 * $AE$2:$AE$400 + 1) ^ 2 *PI()^2)) * EXP(-$S$9* (2 * $AE$2:$AE$400 + 1) ^ 2 *PI()^ 2 * ($A548-$AF$401)/ (4 * ($P$2 / 2/1000) ^ 2) ))</f>
        <v>0.98482077315205263</v>
      </c>
      <c r="Q548" s="8">
        <f t="shared" si="110"/>
        <v>6.5722514641774765</v>
      </c>
      <c r="V548" s="6">
        <f t="shared" si="111"/>
        <v>6.5722514641774765</v>
      </c>
      <c r="Y548" s="9">
        <f t="shared" si="50"/>
        <v>1.2008361223125644E-6</v>
      </c>
      <c r="Z548" s="9">
        <f t="shared" si="112"/>
        <v>1.4348617250088316E-5</v>
      </c>
      <c r="AA548" s="9">
        <f t="shared" si="113"/>
        <v>1.4348617250088316E-5</v>
      </c>
      <c r="AH548" s="2">
        <v>1</v>
      </c>
    </row>
    <row r="549" spans="1:34" hidden="1" x14ac:dyDescent="0.2">
      <c r="A549" s="2">
        <f t="shared" si="53"/>
        <v>5.4699999999999278</v>
      </c>
      <c r="G549" s="2">
        <f t="shared" si="54"/>
        <v>523.15</v>
      </c>
      <c r="I549" s="2">
        <f t="shared" si="118"/>
        <v>293.14999999999998</v>
      </c>
      <c r="J549" s="2">
        <f t="shared" si="118"/>
        <v>293.14999999999998</v>
      </c>
      <c r="K549" s="2">
        <f t="shared" si="118"/>
        <v>293.14999999999998</v>
      </c>
      <c r="L549" s="2">
        <f t="shared" si="114"/>
        <v>293.14999999999998</v>
      </c>
      <c r="P549" s="2" cm="1">
        <f t="array" ref="P549">1 - SUM((8 / ((2 * $AE$2:$AE$400 + 1) ^ 2 *PI()^2)) * EXP(-$S$9* (2 * $AE$2:$AE$400 + 1) ^ 2 *PI()^ 2 * ($A549-$AF$401)/ (4 * ($P$2 / 2/1000) ^ 2) ))</f>
        <v>0.98522875227697426</v>
      </c>
      <c r="Q549" s="8">
        <f t="shared" si="110"/>
        <v>6.5397186808531833</v>
      </c>
      <c r="V549" s="6">
        <f t="shared" si="111"/>
        <v>6.5397186808531833</v>
      </c>
      <c r="Y549" s="9">
        <f t="shared" si="50"/>
        <v>1.1948919581873612E-6</v>
      </c>
      <c r="Z549" s="9">
        <f t="shared" si="112"/>
        <v>1.4354561414213519E-5</v>
      </c>
      <c r="AA549" s="9">
        <f t="shared" si="113"/>
        <v>1.4354561414213519E-5</v>
      </c>
      <c r="AB549" s="6"/>
      <c r="AF549" s="6"/>
      <c r="AG549" s="6"/>
      <c r="AH549" s="2">
        <v>1</v>
      </c>
    </row>
    <row r="550" spans="1:34" hidden="1" x14ac:dyDescent="0.2">
      <c r="A550" s="2">
        <f t="shared" si="53"/>
        <v>5.4799999999999276</v>
      </c>
      <c r="G550" s="2">
        <f t="shared" si="54"/>
        <v>523.15</v>
      </c>
      <c r="I550" s="2">
        <f t="shared" ref="I550:K552" si="119">I549</f>
        <v>293.14999999999998</v>
      </c>
      <c r="J550" s="2">
        <f t="shared" si="119"/>
        <v>293.14999999999998</v>
      </c>
      <c r="K550" s="2">
        <f t="shared" si="119"/>
        <v>293.14999999999998</v>
      </c>
      <c r="L550" s="2">
        <f t="shared" si="114"/>
        <v>293.14999999999998</v>
      </c>
      <c r="P550" s="2" cm="1">
        <f t="array" ref="P550">1 - SUM((8 / ((2 * $AE$2:$AE$400 + 1) ^ 2 *PI()^2)) * EXP(-$S$9* (2 * $AE$2:$AE$400 + 1) ^ 2 *PI()^ 2 * ($A550-$AF$401)/ (4 * ($P$2 / 2/1000) ^ 2) ))</f>
        <v>0.98562576595760543</v>
      </c>
      <c r="Q550" s="8">
        <f t="shared" si="110"/>
        <v>6.5080602962452989</v>
      </c>
      <c r="V550" s="6">
        <f t="shared" si="111"/>
        <v>6.5080602962452989</v>
      </c>
      <c r="Y550" s="9">
        <f t="shared" si="50"/>
        <v>1.1891075581201354E-6</v>
      </c>
      <c r="Z550" s="9">
        <f t="shared" si="112"/>
        <v>1.4360345814280745E-5</v>
      </c>
      <c r="AA550" s="9">
        <f t="shared" si="113"/>
        <v>1.4360345814280745E-5</v>
      </c>
      <c r="AH550" s="2">
        <v>1</v>
      </c>
    </row>
    <row r="551" spans="1:34" hidden="1" x14ac:dyDescent="0.2">
      <c r="A551" s="2">
        <f t="shared" si="53"/>
        <v>5.4899999999999274</v>
      </c>
      <c r="G551" s="2">
        <f t="shared" si="54"/>
        <v>523.15</v>
      </c>
      <c r="I551" s="2">
        <f t="shared" si="119"/>
        <v>293.14999999999998</v>
      </c>
      <c r="J551" s="2">
        <f t="shared" si="119"/>
        <v>293.14999999999998</v>
      </c>
      <c r="K551" s="2">
        <f t="shared" si="119"/>
        <v>293.14999999999998</v>
      </c>
      <c r="L551" s="2">
        <f t="shared" si="114"/>
        <v>293.14999999999998</v>
      </c>
      <c r="P551" s="2" cm="1">
        <f t="array" ref="P551">1 - SUM((8 / ((2 * $AE$2:$AE$400 + 1) ^ 2 *PI()^2)) * EXP(-$S$9* (2 * $AE$2:$AE$400 + 1) ^ 2 *PI()^ 2 * ($A551-$AF$401)/ (4 * ($P$2 / 2/1000) ^ 2) ))</f>
        <v>0.98601210891728175</v>
      </c>
      <c r="Q551" s="8">
        <f t="shared" si="110"/>
        <v>6.4772528087336978</v>
      </c>
      <c r="V551" s="6">
        <f t="shared" si="111"/>
        <v>6.4772528087336978</v>
      </c>
      <c r="Y551" s="9">
        <f t="shared" si="50"/>
        <v>1.1834786280581519E-6</v>
      </c>
      <c r="Z551" s="9">
        <f t="shared" si="112"/>
        <v>1.4365974744342728E-5</v>
      </c>
      <c r="AA551" s="9">
        <f t="shared" si="113"/>
        <v>1.4365974744342728E-5</v>
      </c>
      <c r="AH551" s="2">
        <v>1</v>
      </c>
    </row>
    <row r="552" spans="1:34" hidden="1" x14ac:dyDescent="0.2">
      <c r="A552" s="2">
        <f t="shared" si="53"/>
        <v>5.4999999999999272</v>
      </c>
      <c r="G552" s="2">
        <f t="shared" si="54"/>
        <v>523.15</v>
      </c>
      <c r="I552" s="2">
        <f t="shared" si="119"/>
        <v>293.14999999999998</v>
      </c>
      <c r="J552" s="2">
        <f t="shared" si="119"/>
        <v>293.14999999999998</v>
      </c>
      <c r="K552" s="2">
        <f t="shared" si="119"/>
        <v>293.14999999999998</v>
      </c>
      <c r="L552" s="2">
        <f t="shared" si="114"/>
        <v>293.14999999999998</v>
      </c>
      <c r="P552" s="2" cm="1">
        <f t="array" ref="P552">1 - SUM((8 / ((2 * $AE$2:$AE$400 + 1) ^ 2 *PI()^2)) * EXP(-$S$9* (2 * $AE$2:$AE$400 + 1) ^ 2 *PI()^ 2 * ($A552-$AF$401)/ (4 * ($P$2 / 2/1000) ^ 2) ))</f>
        <v>0.98638806795792267</v>
      </c>
      <c r="Q552" s="8">
        <f t="shared" si="110"/>
        <v>6.4472733483622111</v>
      </c>
      <c r="V552" s="6">
        <f t="shared" si="111"/>
        <v>6.4472733483622111</v>
      </c>
      <c r="Y552" s="9">
        <f t="shared" si="50"/>
        <v>1.1780009893619241E-6</v>
      </c>
      <c r="Z552" s="9">
        <f t="shared" si="112"/>
        <v>1.4371452383038956E-5</v>
      </c>
      <c r="AA552" s="9">
        <f t="shared" si="113"/>
        <v>1.4371452383038956E-5</v>
      </c>
      <c r="AB552" s="6"/>
      <c r="AF552" s="6"/>
      <c r="AG552" s="6"/>
      <c r="AH552" s="2">
        <v>1</v>
      </c>
    </row>
    <row r="553" spans="1:34" hidden="1" x14ac:dyDescent="0.2">
      <c r="A553" s="2">
        <f t="shared" si="53"/>
        <v>5.509999999999927</v>
      </c>
      <c r="G553" s="2">
        <f t="shared" si="54"/>
        <v>523.15</v>
      </c>
      <c r="I553" s="2">
        <f t="shared" ref="I553:K555" si="120">I552</f>
        <v>293.14999999999998</v>
      </c>
      <c r="J553" s="2">
        <f t="shared" si="120"/>
        <v>293.14999999999998</v>
      </c>
      <c r="K553" s="2">
        <f t="shared" si="120"/>
        <v>293.14999999999998</v>
      </c>
      <c r="L553" s="2">
        <f t="shared" si="114"/>
        <v>293.14999999999998</v>
      </c>
      <c r="P553" s="2" cm="1">
        <f t="array" ref="P553">1 - SUM((8 / ((2 * $AE$2:$AE$400 + 1) ^ 2 *PI()^2)) * EXP(-$S$9* (2 * $AE$2:$AE$400 + 1) ^ 2 *PI()^ 2 * ($A553-$AF$401)/ (4 * ($P$2 / 2/1000) ^ 2) ))</f>
        <v>0.98675392217293956</v>
      </c>
      <c r="Q553" s="8">
        <f t="shared" si="110"/>
        <v>6.4180996598610855</v>
      </c>
      <c r="V553" s="6">
        <f t="shared" si="111"/>
        <v>6.4180996598610855</v>
      </c>
      <c r="Y553" s="9">
        <f t="shared" si="50"/>
        <v>1.1726705757031961E-6</v>
      </c>
      <c r="Z553" s="9">
        <f t="shared" si="112"/>
        <v>1.4376782796697684E-5</v>
      </c>
      <c r="AA553" s="9">
        <f t="shared" si="113"/>
        <v>1.4376782796697684E-5</v>
      </c>
      <c r="AH553" s="2">
        <v>1</v>
      </c>
    </row>
    <row r="554" spans="1:34" hidden="1" x14ac:dyDescent="0.2">
      <c r="A554" s="2">
        <f t="shared" si="53"/>
        <v>5.5199999999999267</v>
      </c>
      <c r="G554" s="2">
        <f t="shared" si="54"/>
        <v>523.15</v>
      </c>
      <c r="I554" s="2">
        <f t="shared" si="120"/>
        <v>293.14999999999998</v>
      </c>
      <c r="J554" s="2">
        <f t="shared" si="120"/>
        <v>293.14999999999998</v>
      </c>
      <c r="K554" s="2">
        <f t="shared" si="120"/>
        <v>293.14999999999998</v>
      </c>
      <c r="L554" s="2">
        <f t="shared" si="114"/>
        <v>293.14999999999998</v>
      </c>
      <c r="P554" s="2" cm="1">
        <f t="array" ref="P554">1 - SUM((8 / ((2 * $AE$2:$AE$400 + 1) ^ 2 *PI()^2)) * EXP(-$S$9* (2 * $AE$2:$AE$400 + 1) ^ 2 *PI()^ 2 * ($A554-$AF$401)/ (4 * ($P$2 / 2/1000) ^ 2) ))</f>
        <v>0.98710994315442047</v>
      </c>
      <c r="Q554" s="8">
        <f t="shared" si="110"/>
        <v>6.3897100861257874</v>
      </c>
      <c r="V554" s="6">
        <f t="shared" si="111"/>
        <v>6.3897100861257874</v>
      </c>
      <c r="Y554" s="9">
        <f t="shared" si="50"/>
        <v>1.1674834300463053E-6</v>
      </c>
      <c r="Z554" s="9">
        <f t="shared" si="112"/>
        <v>1.4381969942354575E-5</v>
      </c>
      <c r="AA554" s="9">
        <f t="shared" si="113"/>
        <v>1.4381969942354575E-5</v>
      </c>
      <c r="AH554" s="2">
        <v>1</v>
      </c>
    </row>
    <row r="555" spans="1:34" hidden="1" x14ac:dyDescent="0.2">
      <c r="A555" s="2">
        <f t="shared" si="53"/>
        <v>5.5299999999999265</v>
      </c>
      <c r="G555" s="2">
        <f t="shared" si="54"/>
        <v>523.15</v>
      </c>
      <c r="I555" s="2">
        <f t="shared" si="120"/>
        <v>293.14999999999998</v>
      </c>
      <c r="J555" s="2">
        <f t="shared" si="120"/>
        <v>293.14999999999998</v>
      </c>
      <c r="K555" s="2">
        <f t="shared" si="120"/>
        <v>293.14999999999998</v>
      </c>
      <c r="L555" s="2">
        <f t="shared" si="114"/>
        <v>293.14999999999998</v>
      </c>
      <c r="P555" s="2" cm="1">
        <f t="array" ref="P555">1 - SUM((8 / ((2 * $AE$2:$AE$400 + 1) ^ 2 *PI()^2)) * EXP(-$S$9* (2 * $AE$2:$AE$400 + 1) ^ 2 *PI()^ 2 * ($A555-$AF$401)/ (4 * ($P$2 / 2/1000) ^ 2) ))</f>
        <v>0.98745639519474693</v>
      </c>
      <c r="Q555" s="8">
        <f t="shared" si="110"/>
        <v>6.3620835521398487</v>
      </c>
      <c r="V555" s="6">
        <f t="shared" si="111"/>
        <v>6.3620835521398487</v>
      </c>
      <c r="Y555" s="9">
        <f t="shared" si="50"/>
        <v>1.1624357017106758E-6</v>
      </c>
      <c r="Z555" s="9">
        <f t="shared" si="112"/>
        <v>1.4387017670690204E-5</v>
      </c>
      <c r="AA555" s="9">
        <f t="shared" si="113"/>
        <v>1.4387017670690204E-5</v>
      </c>
      <c r="AB555" s="6"/>
      <c r="AF555" s="6"/>
      <c r="AG555" s="6"/>
      <c r="AH555" s="2">
        <v>1</v>
      </c>
    </row>
    <row r="556" spans="1:34" hidden="1" x14ac:dyDescent="0.2">
      <c r="A556" s="2">
        <f t="shared" si="53"/>
        <v>5.5399999999999263</v>
      </c>
      <c r="G556" s="2">
        <f t="shared" si="54"/>
        <v>523.15</v>
      </c>
      <c r="I556" s="2">
        <f t="shared" ref="I556:K558" si="121">I555</f>
        <v>293.14999999999998</v>
      </c>
      <c r="J556" s="2">
        <f t="shared" si="121"/>
        <v>293.14999999999998</v>
      </c>
      <c r="K556" s="2">
        <f t="shared" si="121"/>
        <v>293.14999999999998</v>
      </c>
      <c r="L556" s="2">
        <f t="shared" si="114"/>
        <v>293.14999999999998</v>
      </c>
      <c r="P556" s="2" cm="1">
        <f t="array" ref="P556">1 - SUM((8 / ((2 * $AE$2:$AE$400 + 1) ^ 2 *PI()^2)) * EXP(-$S$9* (2 * $AE$2:$AE$400 + 1) ^ 2 *PI()^ 2 * ($A556-$AF$401)/ (4 * ($P$2 / 2/1000) ^ 2) ))</f>
        <v>0.98779353548279136</v>
      </c>
      <c r="Q556" s="8">
        <f t="shared" si="110"/>
        <v>6.3351995493297855</v>
      </c>
      <c r="V556" s="6">
        <f t="shared" si="111"/>
        <v>6.3351995493297855</v>
      </c>
      <c r="Y556" s="9">
        <f t="shared" si="50"/>
        <v>1.1575236435122582E-6</v>
      </c>
      <c r="Z556" s="9">
        <f t="shared" si="112"/>
        <v>1.4391929728888622E-5</v>
      </c>
      <c r="AA556" s="9">
        <f t="shared" si="113"/>
        <v>1.4391929728888622E-5</v>
      </c>
      <c r="AH556" s="2">
        <v>1</v>
      </c>
    </row>
    <row r="557" spans="1:34" hidden="1" x14ac:dyDescent="0.2">
      <c r="A557" s="2">
        <f t="shared" si="53"/>
        <v>5.5499999999999261</v>
      </c>
      <c r="G557" s="2">
        <f t="shared" si="54"/>
        <v>523.15</v>
      </c>
      <c r="I557" s="2">
        <f t="shared" si="121"/>
        <v>293.14999999999998</v>
      </c>
      <c r="J557" s="2">
        <f t="shared" si="121"/>
        <v>293.14999999999998</v>
      </c>
      <c r="K557" s="2">
        <f t="shared" si="121"/>
        <v>293.14999999999998</v>
      </c>
      <c r="L557" s="2">
        <f t="shared" si="114"/>
        <v>293.14999999999998</v>
      </c>
      <c r="P557" s="2" cm="1">
        <f t="array" ref="P557">1 - SUM((8 / ((2 * $AE$2:$AE$400 + 1) ^ 2 *PI()^2)) * EXP(-$S$9* (2 * $AE$2:$AE$400 + 1) ^ 2 *PI()^ 2 * ($A557-$AF$401)/ (4 * ($P$2 / 2/1000) ^ 2) ))</f>
        <v>0.98812161429484169</v>
      </c>
      <c r="Q557" s="8">
        <f t="shared" si="110"/>
        <v>6.3090381203405546</v>
      </c>
      <c r="V557" s="6">
        <f t="shared" si="111"/>
        <v>6.3090381203405546</v>
      </c>
      <c r="Y557" s="9">
        <f t="shared" si="50"/>
        <v>1.1527436089818058E-6</v>
      </c>
      <c r="Z557" s="9">
        <f t="shared" si="112"/>
        <v>1.4396709763419074E-5</v>
      </c>
      <c r="AA557" s="9">
        <f t="shared" si="113"/>
        <v>1.4396709763419074E-5</v>
      </c>
      <c r="AH557" s="2">
        <v>1</v>
      </c>
    </row>
    <row r="558" spans="1:34" hidden="1" x14ac:dyDescent="0.2">
      <c r="A558" s="2">
        <f t="shared" si="53"/>
        <v>5.5599999999999259</v>
      </c>
      <c r="G558" s="2">
        <f t="shared" si="54"/>
        <v>523.15</v>
      </c>
      <c r="I558" s="2">
        <f t="shared" si="121"/>
        <v>293.14999999999998</v>
      </c>
      <c r="J558" s="2">
        <f t="shared" si="121"/>
        <v>293.14999999999998</v>
      </c>
      <c r="K558" s="2">
        <f t="shared" si="121"/>
        <v>293.14999999999998</v>
      </c>
      <c r="L558" s="2">
        <f t="shared" si="114"/>
        <v>293.14999999999998</v>
      </c>
      <c r="P558" s="2" cm="1">
        <f t="array" ref="P558">1 - SUM((8 / ((2 * $AE$2:$AE$400 + 1) ^ 2 *PI()^2)) * EXP(-$S$9* (2 * $AE$2:$AE$400 + 1) ^ 2 *PI()^ 2 * ($A558-$AF$401)/ (4 * ($P$2 / 2/1000) ^ 2) ))</f>
        <v>0.9884408751803937</v>
      </c>
      <c r="Q558" s="8">
        <f t="shared" si="110"/>
        <v>6.2835798442202178</v>
      </c>
      <c r="V558" s="6">
        <f t="shared" si="111"/>
        <v>6.2835798442202178</v>
      </c>
      <c r="Y558" s="9">
        <f t="shared" si="50"/>
        <v>1.1480920496579213E-6</v>
      </c>
      <c r="Z558" s="9">
        <f t="shared" si="112"/>
        <v>1.4401361322742959E-5</v>
      </c>
      <c r="AA558" s="9">
        <f t="shared" si="113"/>
        <v>1.4401361322742959E-5</v>
      </c>
      <c r="AB558" s="6"/>
      <c r="AF558" s="6"/>
      <c r="AG558" s="6"/>
      <c r="AH558" s="2">
        <v>1</v>
      </c>
    </row>
    <row r="559" spans="1:34" hidden="1" x14ac:dyDescent="0.2">
      <c r="A559" s="2">
        <f t="shared" si="53"/>
        <v>5.5699999999999257</v>
      </c>
      <c r="G559" s="2">
        <f t="shared" si="54"/>
        <v>523.15</v>
      </c>
      <c r="I559" s="2">
        <f t="shared" ref="I559:K561" si="122">I558</f>
        <v>293.14999999999998</v>
      </c>
      <c r="J559" s="2">
        <f t="shared" si="122"/>
        <v>293.14999999999998</v>
      </c>
      <c r="K559" s="2">
        <f t="shared" si="122"/>
        <v>293.14999999999998</v>
      </c>
      <c r="L559" s="2">
        <f t="shared" si="114"/>
        <v>293.14999999999998</v>
      </c>
      <c r="P559" s="2" cm="1">
        <f t="array" ref="P559">1 - SUM((8 / ((2 * $AE$2:$AE$400 + 1) ^ 2 *PI()^2)) * EXP(-$S$9* (2 * $AE$2:$AE$400 + 1) ^ 2 *PI()^ 2 * ($A559-$AF$401)/ (4 * ($P$2 / 2/1000) ^ 2) ))</f>
        <v>0.98875155514295054</v>
      </c>
      <c r="Q559" s="8">
        <f t="shared" si="110"/>
        <v>6.2588058220027643</v>
      </c>
      <c r="V559" s="6">
        <f t="shared" si="111"/>
        <v>6.2588058220027643</v>
      </c>
      <c r="Y559" s="9">
        <f t="shared" si="50"/>
        <v>1.143565512452849E-6</v>
      </c>
      <c r="Z559" s="9">
        <f t="shared" si="112"/>
        <v>1.4405887859948031E-5</v>
      </c>
      <c r="AA559" s="9">
        <f t="shared" si="113"/>
        <v>1.4405887859948031E-5</v>
      </c>
      <c r="AH559" s="2">
        <v>1</v>
      </c>
    </row>
    <row r="560" spans="1:34" hidden="1" x14ac:dyDescent="0.2">
      <c r="A560" s="2">
        <f t="shared" si="53"/>
        <v>5.5799999999999255</v>
      </c>
      <c r="G560" s="2">
        <f t="shared" si="54"/>
        <v>523.15</v>
      </c>
      <c r="I560" s="2">
        <f t="shared" si="122"/>
        <v>293.14999999999998</v>
      </c>
      <c r="J560" s="2">
        <f t="shared" si="122"/>
        <v>293.14999999999998</v>
      </c>
      <c r="K560" s="2">
        <f t="shared" si="122"/>
        <v>293.14999999999998</v>
      </c>
      <c r="L560" s="2">
        <f t="shared" si="114"/>
        <v>293.14999999999998</v>
  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c r="Q560" s="8">
        <f t="shared" si="110"/>
        <v>6.234697662678486</v>
      </c>
      <c r="V560" s="6">
        <f t="shared" si="111"/>
        <v>6.234697662678486</v>
      </c>
      <c r="Y560" s="9">
        <f t="shared" si="50"/>
        <v>1.1391606370890785E-6</v>
      </c>
      <c r="Z560" s="9">
        <f t="shared" si="112"/>
        <v>1.4410292735311802E-5</v>
      </c>
      <c r="AA560" s="9">
        <f t="shared" si="113"/>
        <v>1.4410292735311802E-5</v>
      </c>
      <c r="AH560" s="2">
        <v>1</v>
      </c>
    </row>
    <row r="561" spans="1:34" hidden="1" x14ac:dyDescent="0.2">
      <c r="A561" s="2">
        <f t="shared" si="53"/>
        <v>5.5899999999999253</v>
      </c>
      <c r="G561" s="2">
        <f t="shared" si="54"/>
        <v>523.15</v>
      </c>
      <c r="I561" s="2">
        <f t="shared" si="122"/>
        <v>293.14999999999998</v>
      </c>
      <c r="J561" s="2">
        <f t="shared" si="122"/>
        <v>293.14999999999998</v>
      </c>
      <c r="K561" s="2">
        <f t="shared" si="122"/>
        <v>293.14999999999998</v>
      </c>
      <c r="L561" s="2">
        <f t="shared" si="114"/>
        <v>293.14999999999998</v>
      </c>
      <c r="P561" s="2" cm="1">
        <f t="array" ref="P561">1 - SUM((8 / ((2 * $AE$2:$AE$400 + 1) ^ 2 *PI()^2)) * EXP(-$S$9* (2 * $AE$2:$AE$400 + 1) ^ 2 *PI()^ 2 * ($A561-$AF$401)/ (4 * ($P$2 / 2/1000) ^ 2) ))</f>
        <v>0.98934808863403589</v>
      </c>
      <c r="Q561" s="8">
        <f t="shared" si="110"/>
        <v>6.2112374695413664</v>
      </c>
      <c r="V561" s="6">
        <f t="shared" si="111"/>
        <v>6.2112374695413664</v>
      </c>
      <c r="Y561" s="9">
        <f t="shared" si="50"/>
        <v>1.1348741536048362E-6</v>
      </c>
      <c r="Z561" s="9">
        <f t="shared" si="112"/>
        <v>1.4414579218796044E-5</v>
      </c>
      <c r="AA561" s="9">
        <f t="shared" si="113"/>
        <v>1.4414579218796044E-5</v>
      </c>
      <c r="AB561" s="6"/>
      <c r="AF561" s="6"/>
      <c r="AG561" s="6"/>
      <c r="AH561" s="2">
        <v>1</v>
      </c>
    </row>
    <row r="562" spans="1:34" hidden="1" x14ac:dyDescent="0.2">
      <c r="A562" s="2">
        <f t="shared" si="53"/>
        <v>5.599999999999925</v>
      </c>
      <c r="G562" s="2">
        <f t="shared" si="54"/>
        <v>523.15</v>
      </c>
      <c r="I562" s="2">
        <f t="shared" ref="I562:K564" si="123">I561</f>
        <v>293.14999999999998</v>
      </c>
      <c r="J562" s="2">
        <f t="shared" si="123"/>
        <v>293.14999999999998</v>
      </c>
      <c r="K562" s="2">
        <f t="shared" si="123"/>
        <v>293.14999999999998</v>
      </c>
      <c r="L562" s="2">
        <f t="shared" si="114"/>
        <v>293.14999999999998</v>
      </c>
      <c r="P562" s="2" cm="1">
        <f t="array" ref="P562">1 - SUM((8 / ((2 * $AE$2:$AE$400 + 1) ^ 2 *PI()^2)) * EXP(-$S$9* (2 * $AE$2:$AE$400 + 1) ^ 2 *PI()^ 2 * ($A562-$AF$401)/ (4 * ($P$2 / 2/1000) ^ 2) ))</f>
        <v>0.98963438499954648</v>
      </c>
      <c r="Q562" s="8">
        <f t="shared" si="110"/>
        <v>6.1884078269034459</v>
      </c>
      <c r="V562" s="6">
        <f t="shared" si="111"/>
        <v>6.1884078269034459</v>
      </c>
      <c r="Y562" s="9">
        <f t="shared" si="50"/>
        <v>1.1307028799266261E-6</v>
      </c>
      <c r="Z562" s="9">
        <f t="shared" si="112"/>
        <v>1.4418750492474254E-5</v>
      </c>
      <c r="AA562" s="9">
        <f t="shared" si="113"/>
        <v>1.4418750492474254E-5</v>
      </c>
      <c r="AH562" s="2">
        <v>1</v>
      </c>
    </row>
    <row r="563" spans="1:34" hidden="1" x14ac:dyDescent="0.2">
      <c r="A563" s="2">
        <f t="shared" si="53"/>
        <v>5.6099999999999248</v>
      </c>
      <c r="G563" s="2">
        <f t="shared" si="54"/>
        <v>523.15</v>
      </c>
      <c r="I563" s="2">
        <f t="shared" si="123"/>
        <v>293.14999999999998</v>
      </c>
      <c r="J563" s="2">
        <f t="shared" si="123"/>
        <v>293.14999999999998</v>
      </c>
      <c r="K563" s="2">
        <f t="shared" si="123"/>
        <v>293.14999999999998</v>
      </c>
      <c r="L563" s="2">
        <f t="shared" si="114"/>
        <v>293.14999999999998</v>
      </c>
      <c r="P563" s="2" cm="1">
        <f t="array" ref="P563">1 - SUM((8 / ((2 * $AE$2:$AE$400 + 1) ^ 2 *PI()^2)) * EXP(-$S$9* (2 * $AE$2:$AE$400 + 1) ^ 2 *PI()^ 2 * ($A563-$AF$401)/ (4 * ($P$2 / 2/1000) ^ 2) ))</f>
        <v>0.98991298644476644</v>
      </c>
      <c r="Q563" s="8">
        <f t="shared" si="110"/>
        <v>6.1661917871663201</v>
      </c>
      <c r="V563" s="6">
        <f t="shared" si="111"/>
        <v>6.1661917871663201</v>
      </c>
      <c r="Y563" s="9">
        <f t="shared" si="50"/>
        <v>1.1266437195070223E-6</v>
      </c>
      <c r="Z563" s="9">
        <f t="shared" si="112"/>
        <v>1.4422809652893858E-5</v>
      </c>
      <c r="AA563" s="9">
        <f t="shared" si="113"/>
        <v>1.4422809652893858E-5</v>
      </c>
      <c r="AH563" s="2">
        <v>1</v>
      </c>
    </row>
    <row r="564" spans="1:34" hidden="1" x14ac:dyDescent="0.2">
      <c r="A564" s="2">
        <f t="shared" si="53"/>
        <v>5.6199999999999246</v>
      </c>
      <c r="G564" s="2">
        <f t="shared" si="54"/>
        <v>523.15</v>
      </c>
      <c r="I564" s="2">
        <f t="shared" si="123"/>
        <v>293.14999999999998</v>
      </c>
      <c r="J564" s="2">
        <f t="shared" si="123"/>
        <v>293.14999999999998</v>
      </c>
      <c r="K564" s="2">
        <f t="shared" si="123"/>
        <v>293.14999999999998</v>
      </c>
      <c r="L564" s="2">
        <f t="shared" si="114"/>
        <v>293.14999999999998</v>
      </c>
      <c r="P564" s="2" cm="1">
        <f t="array" ref="P564">1 - SUM((8 / ((2 * $AE$2:$AE$400 + 1) ^ 2 *PI()^2)) * EXP(-$S$9* (2 * $AE$2:$AE$400 + 1) ^ 2 *PI()^ 2 * ($A564-$AF$401)/ (4 * ($P$2 / 2/1000) ^ 2) ))</f>
        <v>0.99018409978963962</v>
      </c>
      <c r="Q564" s="8">
        <f t="shared" si="110"/>
        <v>6.1445728582400454</v>
      </c>
      <c r="V564" s="6">
        <f t="shared" si="111"/>
        <v>6.1445728582400454</v>
      </c>
      <c r="Y564" s="9">
        <f t="shared" si="50"/>
        <v>1.1226936590259406E-6</v>
      </c>
      <c r="Z564" s="9">
        <f t="shared" si="112"/>
        <v>1.442675971337494E-5</v>
      </c>
      <c r="AA564" s="9">
        <f t="shared" si="113"/>
        <v>1.442675971337494E-5</v>
      </c>
      <c r="AB564" s="6"/>
      <c r="AF564" s="6"/>
      <c r="AG564" s="6"/>
      <c r="AH564" s="2">
        <v>1</v>
      </c>
    </row>
    <row r="565" spans="1:34" hidden="1" x14ac:dyDescent="0.2">
      <c r="A565" s="2">
        <f t="shared" si="53"/>
        <v>5.6299999999999244</v>
      </c>
      <c r="G565" s="2">
        <f t="shared" si="54"/>
        <v>523.15</v>
      </c>
      <c r="I565" s="2">
        <f t="shared" ref="I565:K567" si="124">I564</f>
        <v>293.14999999999998</v>
      </c>
      <c r="J565" s="2">
        <f t="shared" si="124"/>
        <v>293.14999999999998</v>
      </c>
      <c r="K565" s="2">
        <f t="shared" si="124"/>
        <v>293.14999999999998</v>
      </c>
      <c r="L565" s="2">
        <f t="shared" si="114"/>
        <v>293.14999999999998</v>
      </c>
      <c r="P565" s="2" cm="1">
        <f t="array" ref="P565">1 - SUM((8 / ((2 * $AE$2:$AE$400 + 1) ^ 2 *PI()^2)) * EXP(-$S$9* (2 * $AE$2:$AE$400 + 1) ^ 2 *PI()^ 2 * ($A565-$AF$401)/ (4 * ($P$2 / 2/1000) ^ 2) ))</f>
        <v>0.99044792629531453</v>
      </c>
      <c r="Q565" s="8">
        <f t="shared" si="110"/>
        <v>6.1235349913002235</v>
      </c>
      <c r="V565" s="6">
        <f t="shared" si="111"/>
        <v>6.1235349913002235</v>
      </c>
      <c r="Y565" s="9">
        <f t="shared" si="50"/>
        <v>1.1188497661536972E-6</v>
      </c>
      <c r="Z565" s="9">
        <f t="shared" si="112"/>
        <v>1.4430603606247183E-5</v>
      </c>
      <c r="AA565" s="9">
        <f t="shared" si="113"/>
        <v>1.4430603606247183E-5</v>
      </c>
      <c r="AH565" s="2">
        <v>1</v>
      </c>
    </row>
    <row r="566" spans="1:34" hidden="1" x14ac:dyDescent="0.2">
      <c r="A566" s="2">
        <f t="shared" si="53"/>
        <v>5.6399999999999242</v>
      </c>
      <c r="G566" s="2">
        <f t="shared" si="54"/>
        <v>523.15</v>
      </c>
      <c r="I566" s="2">
        <f t="shared" si="124"/>
        <v>293.14999999999998</v>
      </c>
      <c r="J566" s="2">
        <f t="shared" si="124"/>
        <v>293.14999999999998</v>
      </c>
      <c r="K566" s="2">
        <f t="shared" si="124"/>
        <v>293.14999999999998</v>
      </c>
      <c r="L566" s="2">
        <f t="shared" si="114"/>
        <v>293.14999999999998</v>
      </c>
      <c r="P566" s="2" cm="1">
        <f t="array" ref="P566">1 - SUM((8 / ((2 * $AE$2:$AE$400 + 1) ^ 2 *PI()^2)) * EXP(-$S$9* (2 * $AE$2:$AE$400 + 1) ^ 2 *PI()^ 2 * ($A566-$AF$401)/ (4 * ($P$2 / 2/1000) ^ 2) ))</f>
        <v>0.9907046618135501</v>
      </c>
      <c r="Q566" s="8">
        <f t="shared" si="110"/>
        <v>6.1030625688741615</v>
      </c>
      <c r="V566" s="6">
        <f t="shared" si="111"/>
        <v>6.1030625688741615</v>
      </c>
      <c r="Y566" s="9">
        <f t="shared" si="50"/>
        <v>1.1151091873741947E-6</v>
      </c>
      <c r="Z566" s="9">
        <f t="shared" si="112"/>
        <v>1.4434344185026685E-5</v>
      </c>
      <c r="AA566" s="9">
        <f t="shared" si="113"/>
        <v>1.4434344185026685E-5</v>
      </c>
      <c r="AH566" s="2">
        <v>1</v>
      </c>
    </row>
    <row r="567" spans="1:34" hidden="1" x14ac:dyDescent="0.2">
      <c r="A567" s="2">
        <f t="shared" si="53"/>
        <v>5.649999999999924</v>
      </c>
      <c r="G567" s="2">
        <f t="shared" si="54"/>
        <v>523.15</v>
      </c>
      <c r="I567" s="2">
        <f t="shared" si="124"/>
        <v>293.14999999999998</v>
      </c>
      <c r="J567" s="2">
        <f t="shared" si="124"/>
        <v>293.14999999999998</v>
      </c>
      <c r="K567" s="2">
        <f t="shared" si="124"/>
        <v>293.14999999999998</v>
      </c>
      <c r="L567" s="2">
        <f t="shared" si="114"/>
        <v>293.14999999999998</v>
      </c>
      <c r="P567" s="2" cm="1">
        <f t="array" ref="P567">1 - SUM((8 / ((2 * $AE$2:$AE$400 + 1) ^ 2 *PI()^2)) * EXP(-$S$9* (2 * $AE$2:$AE$400 + 1) ^ 2 *PI()^ 2 * ($A567-$AF$401)/ (4 * ($P$2 / 2/1000) ^ 2) ))</f>
        <v>0.99095449693210702</v>
      </c>
      <c r="Q567" s="8">
        <f t="shared" si="110"/>
        <v>6.0831403932472261</v>
      </c>
      <c r="V567" s="6">
        <f t="shared" si="111"/>
        <v>6.0831403932472261</v>
      </c>
      <c r="Y567" s="9">
        <f t="shared" si="50"/>
        <v>1.1114691458666118E-6</v>
      </c>
      <c r="Z567" s="9">
        <f t="shared" si="112"/>
        <v>1.4437984226534268E-5</v>
      </c>
      <c r="AA567" s="9">
        <f t="shared" si="113"/>
        <v>1.4437984226534268E-5</v>
      </c>
      <c r="AB567" s="6"/>
      <c r="AF567" s="6"/>
      <c r="AG567" s="6"/>
      <c r="AH567" s="2">
        <v>1</v>
      </c>
    </row>
    <row r="568" spans="1:34" hidden="1" x14ac:dyDescent="0.2">
      <c r="A568" s="2">
        <f t="shared" si="53"/>
        <v>5.6599999999999238</v>
      </c>
      <c r="G568" s="2">
        <f t="shared" si="54"/>
        <v>523.15</v>
      </c>
      <c r="I568" s="2">
        <f t="shared" ref="I568:K570" si="125">I567</f>
        <v>293.14999999999998</v>
      </c>
      <c r="J568" s="2">
        <f t="shared" si="125"/>
        <v>293.14999999999998</v>
      </c>
      <c r="K568" s="2">
        <f t="shared" si="125"/>
        <v>293.14999999999998</v>
      </c>
      <c r="L568" s="2">
        <f t="shared" si="114"/>
        <v>293.14999999999998</v>
      </c>
      <c r="P568" s="2" cm="1">
        <f t="array" ref="P568">1 - SUM((8 / ((2 * $AE$2:$AE$400 + 1) ^ 2 *PI()^2)) * EXP(-$S$9* (2 * $AE$2:$AE$400 + 1) ^ 2 *PI()^ 2 * ($A568-$AF$401)/ (4 * ($P$2 / 2/1000) ^ 2) ))</f>
        <v>0.99119761711622978</v>
      </c>
      <c r="Q568" s="8">
        <f t="shared" si="110"/>
        <v>6.063753675180835</v>
      </c>
      <c r="V568" s="6">
        <f t="shared" si="111"/>
        <v>6.063753675180835</v>
      </c>
      <c r="Y568" s="9">
        <f t="shared" si="50"/>
        <v>1.1079269394440329E-6</v>
      </c>
      <c r="Z568" s="9">
        <f t="shared" si="112"/>
        <v>1.4441526432956847E-5</v>
      </c>
      <c r="AA568" s="9">
        <f t="shared" si="113"/>
        <v>1.4441526432956847E-5</v>
      </c>
      <c r="AH568" s="2">
        <v>1</v>
      </c>
    </row>
    <row r="569" spans="1:34" hidden="1" x14ac:dyDescent="0.2">
      <c r="A569" s="2">
        <f t="shared" si="53"/>
        <v>5.6699999999999235</v>
      </c>
      <c r="G569" s="2">
        <f t="shared" si="54"/>
        <v>523.15</v>
      </c>
      <c r="I569" s="2">
        <f t="shared" si="125"/>
        <v>293.14999999999998</v>
      </c>
      <c r="J569" s="2">
        <f t="shared" si="125"/>
        <v>293.14999999999998</v>
      </c>
      <c r="K569" s="2">
        <f t="shared" si="125"/>
        <v>293.14999999999998</v>
      </c>
      <c r="L569" s="2">
        <f t="shared" si="114"/>
        <v>293.14999999999998</v>
      </c>
      <c r="P569" s="2" cm="1">
        <f t="array" ref="P569">1 - SUM((8 / ((2 * $AE$2:$AE$400 + 1) ^ 2 *PI()^2)) * EXP(-$S$9* (2 * $AE$2:$AE$400 + 1) ^ 2 *PI()^ 2 * ($A569-$AF$401)/ (4 * ($P$2 / 2/1000) ^ 2) ))</f>
        <v>0.99143420284632777</v>
      </c>
      <c r="Q569" s="8">
        <f t="shared" si="110"/>
        <v>6.0448880229336064</v>
      </c>
      <c r="V569" s="6">
        <f t="shared" si="111"/>
        <v>6.0448880229336064</v>
      </c>
      <c r="Y569" s="9">
        <f t="shared" si="50"/>
        <v>1.1044799385474696E-6</v>
      </c>
      <c r="Z569" s="9">
        <f t="shared" si="112"/>
        <v>1.4444973433853411E-5</v>
      </c>
      <c r="AA569" s="9">
        <f t="shared" si="113"/>
        <v>1.4444973433853411E-5</v>
      </c>
      <c r="AH569" s="2">
        <v>1</v>
      </c>
    </row>
    <row r="570" spans="1:34" hidden="1" x14ac:dyDescent="0.2">
      <c r="A570" s="2">
        <f t="shared" si="53"/>
        <v>5.6799999999999233</v>
      </c>
      <c r="G570" s="2">
        <f t="shared" si="54"/>
        <v>523.15</v>
      </c>
      <c r="I570" s="2">
        <f t="shared" si="125"/>
        <v>293.14999999999998</v>
      </c>
      <c r="J570" s="2">
        <f t="shared" si="125"/>
        <v>293.14999999999998</v>
      </c>
      <c r="K570" s="2">
        <f t="shared" si="125"/>
        <v>293.14999999999998</v>
      </c>
      <c r="L570" s="2">
        <f t="shared" si="114"/>
        <v>293.14999999999998</v>
      </c>
      <c r="P570" s="2" cm="1">
        <f t="array" ref="P570">1 - SUM((8 / ((2 * $AE$2:$AE$400 + 1) ^ 2 *PI()^2)) * EXP(-$S$9* (2 * $AE$2:$AE$400 + 1) ^ 2 *PI()^ 2 * ($A570-$AF$401)/ (4 * ($P$2 / 2/1000) ^ 2) ))</f>
        <v>0.99166442975195468</v>
      </c>
      <c r="Q570" s="8">
        <f t="shared" si="110"/>
        <v>6.0265294315776803</v>
      </c>
      <c r="V570" s="6">
        <f t="shared" si="111"/>
        <v>6.0265294315776803</v>
      </c>
      <c r="Y570" s="9">
        <f t="shared" si="50"/>
        <v>1.101125584293812E-6</v>
      </c>
      <c r="Z570" s="9">
        <f t="shared" si="112"/>
        <v>1.4448327788107068E-5</v>
      </c>
      <c r="AA570" s="9">
        <f t="shared" si="113"/>
        <v>1.4448327788107068E-5</v>
      </c>
      <c r="AB570" s="6"/>
      <c r="AF570" s="6"/>
      <c r="AG570" s="6"/>
      <c r="AH570" s="2">
        <v>1</v>
      </c>
    </row>
    <row r="571" spans="1:34" hidden="1" x14ac:dyDescent="0.2">
      <c r="A571" s="2">
        <f t="shared" si="53"/>
        <v>5.6899999999999231</v>
      </c>
      <c r="G571" s="2">
        <f t="shared" si="54"/>
        <v>523.15</v>
      </c>
      <c r="I571" s="2">
        <f t="shared" ref="I571:K573" si="126">I570</f>
        <v>293.14999999999998</v>
      </c>
      <c r="J571" s="2">
        <f t="shared" si="126"/>
        <v>293.14999999999998</v>
      </c>
      <c r="K571" s="2">
        <f t="shared" si="126"/>
        <v>293.14999999999998</v>
      </c>
      <c r="L571" s="2">
        <f t="shared" si="114"/>
        <v>293.14999999999998</v>
      </c>
      <c r="P571" s="2" cm="1">
        <f t="array" ref="P571">1 - SUM((8 / ((2 * $AE$2:$AE$400 + 1) ^ 2 *PI()^2)) * EXP(-$S$9* (2 * $AE$2:$AE$400 + 1) ^ 2 *PI()^ 2 * ($A571-$AF$401)/ (4 * ($P$2 / 2/1000) ^ 2) ))</f>
        <v>0.99188846874218684</v>
      </c>
      <c r="Q571" s="8">
        <f t="shared" si="110"/>
        <v>6.008664272602168</v>
      </c>
      <c r="V571" s="6">
        <f t="shared" si="111"/>
        <v>6.008664272602168</v>
      </c>
      <c r="Y571" s="9">
        <f t="shared" si="50"/>
        <v>1.0978613865762437E-6</v>
      </c>
      <c r="Z571" s="9">
        <f t="shared" si="112"/>
        <v>1.4451591985824636E-5</v>
      </c>
      <c r="AA571" s="9">
        <f t="shared" si="113"/>
        <v>1.4451591985824636E-5</v>
      </c>
      <c r="AH571" s="2">
        <v>1</v>
      </c>
    </row>
    <row r="572" spans="1:34" hidden="1" x14ac:dyDescent="0.2">
      <c r="A572" s="2">
        <f t="shared" si="53"/>
        <v>5.6999999999999229</v>
      </c>
      <c r="G572" s="2">
        <f t="shared" si="54"/>
        <v>523.15</v>
      </c>
      <c r="I572" s="2">
        <f t="shared" si="126"/>
        <v>293.14999999999998</v>
      </c>
      <c r="J572" s="2">
        <f t="shared" si="126"/>
        <v>293.14999999999998</v>
      </c>
      <c r="K572" s="2">
        <f t="shared" si="126"/>
        <v>293.14999999999998</v>
      </c>
      <c r="L572" s="2">
        <f t="shared" si="114"/>
        <v>293.14999999999998</v>
      </c>
      <c r="P572" s="2" cm="1">
        <f t="array" ref="P572">1 - SUM((8 / ((2 * $AE$2:$AE$400 + 1) ^ 2 *PI()^2)) * EXP(-$S$9* (2 * $AE$2:$AE$400 + 1) ^ 2 *PI()^ 2 * ($A572-$AF$401)/ (4 * ($P$2 / 2/1000) ^ 2) ))</f>
        <v>0.99210648613249841</v>
      </c>
      <c r="Q572" s="8">
        <f t="shared" si="110"/>
        <v>5.991279283795941</v>
      </c>
      <c r="V572" s="6">
        <f t="shared" si="111"/>
        <v>5.991279283795941</v>
      </c>
      <c r="Y572" s="9">
        <f t="shared" si="50"/>
        <v>1.0946849222156961E-6</v>
      </c>
      <c r="Z572" s="9">
        <f t="shared" si="112"/>
        <v>1.4454768450185184E-5</v>
      </c>
      <c r="AA572" s="9">
        <f t="shared" si="113"/>
        <v>1.4454768450185184E-5</v>
      </c>
      <c r="AH572" s="2">
        <v>1</v>
      </c>
    </row>
    <row r="573" spans="1:34" hidden="1" x14ac:dyDescent="0.2">
      <c r="A573" s="2">
        <f t="shared" si="53"/>
        <v>5.7099999999999227</v>
      </c>
      <c r="G573" s="2">
        <f t="shared" si="54"/>
        <v>523.15</v>
      </c>
      <c r="I573" s="2">
        <f t="shared" si="126"/>
        <v>293.14999999999998</v>
      </c>
      <c r="J573" s="2">
        <f t="shared" si="126"/>
        <v>293.14999999999998</v>
      </c>
      <c r="K573" s="2">
        <f t="shared" si="126"/>
        <v>293.14999999999998</v>
      </c>
      <c r="L573" s="2">
        <f t="shared" si="114"/>
        <v>293.14999999999998</v>
      </c>
      <c r="P573" s="2" cm="1">
        <f t="array" ref="P573">1 - SUM((8 / ((2 * $AE$2:$AE$400 + 1) ^ 2 *PI()^2)) * EXP(-$S$9* (2 * $AE$2:$AE$400 + 1) ^ 2 *PI()^ 2 * ($A573-$AF$401)/ (4 * ($P$2 / 2/1000) ^ 2) ))</f>
        <v>0.99231864376822509</v>
      </c>
      <c r="Q573" s="8">
        <f t="shared" si="110"/>
        <v>5.9743615594025252</v>
      </c>
      <c r="V573" s="6">
        <f t="shared" si="111"/>
        <v>5.9743615594025252</v>
      </c>
      <c r="Y573" s="9">
        <f t="shared" si="50"/>
        <v>1.0915938331620177E-6</v>
      </c>
      <c r="Z573" s="9">
        <f t="shared" si="112"/>
        <v>1.4457859539238862E-5</v>
      </c>
      <c r="AA573" s="9">
        <f t="shared" si="113"/>
        <v>1.4457859539238862E-5</v>
      </c>
      <c r="AB573" s="6"/>
      <c r="AF573" s="6"/>
      <c r="AG573" s="6"/>
      <c r="AH573" s="2">
        <v>1</v>
      </c>
    </row>
    <row r="574" spans="1:34" hidden="1" x14ac:dyDescent="0.2">
      <c r="A574" s="2">
        <f t="shared" si="53"/>
        <v>5.7199999999999225</v>
      </c>
      <c r="G574" s="2">
        <f t="shared" si="54"/>
        <v>523.15</v>
      </c>
      <c r="I574" s="2">
        <f t="shared" ref="I574:K576" si="127">I573</f>
        <v>293.14999999999998</v>
      </c>
      <c r="J574" s="2">
        <f t="shared" si="127"/>
        <v>293.14999999999998</v>
      </c>
      <c r="K574" s="2">
        <f t="shared" si="127"/>
        <v>293.14999999999998</v>
      </c>
      <c r="L574" s="2">
        <f t="shared" si="114"/>
        <v>293.14999999999998</v>
      </c>
      <c r="P574" s="2" cm="1">
        <f t="array" ref="P574">1 - SUM((8 / ((2 * $AE$2:$AE$400 + 1) ^ 2 *PI()^2)) * EXP(-$S$9* (2 * $AE$2:$AE$400 + 1) ^ 2 *PI()^ 2 * ($A574-$AF$401)/ (4 * ($P$2 / 2/1000) ^ 2) ))</f>
        <v>0.99252509914471054</v>
      </c>
      <c r="Q574" s="8">
        <f t="shared" si="110"/>
        <v>5.9578985405394187</v>
      </c>
      <c r="V574" s="6">
        <f t="shared" si="111"/>
        <v>5.9578985405394187</v>
      </c>
      <c r="Y574" s="9">
        <f t="shared" si="50"/>
        <v>1.0885858247434589E-6</v>
      </c>
      <c r="Z574" s="9">
        <f t="shared" si="112"/>
        <v>1.4460867547657421E-5</v>
      </c>
      <c r="AA574" s="9">
        <f t="shared" si="113"/>
        <v>1.4460867547657421E-5</v>
      </c>
      <c r="AH574" s="2">
        <v>1</v>
      </c>
    </row>
    <row r="575" spans="1:34" hidden="1" x14ac:dyDescent="0.2">
      <c r="A575" s="2">
        <f t="shared" si="53"/>
        <v>5.7299999999999223</v>
      </c>
      <c r="G575" s="2">
        <f t="shared" si="54"/>
        <v>523.15</v>
      </c>
      <c r="I575" s="2">
        <f t="shared" si="127"/>
        <v>293.14999999999998</v>
      </c>
      <c r="J575" s="2">
        <f t="shared" si="127"/>
        <v>293.14999999999998</v>
      </c>
      <c r="K575" s="2">
        <f t="shared" si="127"/>
        <v>293.14999999999998</v>
      </c>
      <c r="L575" s="2">
        <f t="shared" si="114"/>
        <v>293.14999999999998</v>
      </c>
      <c r="P575" s="2" cm="1">
        <f t="array" ref="P575">1 - SUM((8 / ((2 * $AE$2:$AE$400 + 1) ^ 2 *PI()^2)) * EXP(-$S$9* (2 * $AE$2:$AE$400 + 1) ^ 2 *PI()^ 2 * ($A575-$AF$401)/ (4 * ($P$2 / 2/1000) ^ 2) ))</f>
        <v>0.99272600552422274</v>
      </c>
      <c r="Q575" s="8">
        <f t="shared" si="110"/>
        <v>5.9418780058750675</v>
      </c>
      <c r="V575" s="6">
        <f t="shared" si="111"/>
        <v>5.9418780058750675</v>
      </c>
      <c r="Y575" s="9">
        <f t="shared" si="50"/>
        <v>1.0856586639632341E-6</v>
      </c>
      <c r="Z575" s="9">
        <f t="shared" si="112"/>
        <v>1.4463794708437646E-5</v>
      </c>
      <c r="AA575" s="9">
        <f t="shared" si="113"/>
        <v>1.4463794708437646E-5</v>
      </c>
      <c r="AH575" s="2">
        <v>1</v>
      </c>
    </row>
    <row r="576" spans="1:34" hidden="1" x14ac:dyDescent="0.2">
      <c r="A576" s="2">
        <f t="shared" si="53"/>
        <v>5.7399999999999221</v>
      </c>
      <c r="G576" s="2">
        <f t="shared" si="54"/>
        <v>523.15</v>
      </c>
      <c r="I576" s="2">
        <f t="shared" si="127"/>
        <v>293.14999999999998</v>
      </c>
      <c r="J576" s="2">
        <f t="shared" si="127"/>
        <v>293.14999999999998</v>
      </c>
      <c r="K576" s="2">
        <f t="shared" si="127"/>
        <v>293.14999999999998</v>
      </c>
      <c r="L576" s="2">
        <f t="shared" si="114"/>
        <v>293.14999999999998</v>
      </c>
      <c r="P576" s="2" cm="1">
        <f t="array" ref="P576">1 - SUM((8 / ((2 * $AE$2:$AE$400 + 1) ^ 2 *PI()^2)) * EXP(-$S$9* (2 * $AE$2:$AE$400 + 1) ^ 2 *PI()^ 2 * ($A576-$AF$401)/ (4 * ($P$2 / 2/1000) ^ 2) ))</f>
        <v>0.99292151204972889</v>
      </c>
      <c r="Q576" s="8">
        <f t="shared" si="110"/>
        <v>5.9262880625562744</v>
      </c>
      <c r="V576" s="6">
        <f t="shared" si="111"/>
        <v>5.9262880625562744</v>
      </c>
      <c r="Y576" s="9">
        <f t="shared" si="50"/>
        <v>1.0828101778418415E-6</v>
      </c>
      <c r="Z576" s="9">
        <f t="shared" si="112"/>
        <v>1.4466643194559039E-5</v>
      </c>
      <c r="AA576" s="9">
        <f t="shared" si="113"/>
        <v>1.4466643194559039E-5</v>
      </c>
      <c r="AB576" s="6"/>
      <c r="AF576" s="6"/>
      <c r="AG576" s="6"/>
      <c r="AH576" s="2">
        <v>1</v>
      </c>
    </row>
    <row r="577" spans="1:34" hidden="1" x14ac:dyDescent="0.2">
      <c r="A577" s="2">
        <f t="shared" si="53"/>
        <v>5.7499999999999218</v>
      </c>
      <c r="G577" s="2">
        <f t="shared" si="54"/>
        <v>523.15</v>
      </c>
      <c r="I577" s="2">
        <f t="shared" ref="I577:K579" si="128">I576</f>
        <v>293.14999999999998</v>
      </c>
      <c r="J577" s="2">
        <f t="shared" si="128"/>
        <v>293.14999999999998</v>
      </c>
      <c r="K577" s="2">
        <f t="shared" si="128"/>
        <v>293.14999999999998</v>
      </c>
      <c r="L577" s="2">
        <f t="shared" si="114"/>
        <v>293.14999999999998</v>
      </c>
      <c r="P577" s="2" cm="1">
        <f t="array" ref="P577">1 - SUM((8 / ((2 * $AE$2:$AE$400 + 1) ^ 2 *PI()^2)) * EXP(-$S$9* (2 * $AE$2:$AE$400 + 1) ^ 2 *PI()^ 2 * ($A577-$AF$401)/ (4 * ($P$2 / 2/1000) ^ 2) ))</f>
        <v>0.99311176385561128</v>
      </c>
      <c r="Q577" s="8">
        <f t="shared" si="110"/>
        <v>5.911117137379609</v>
      </c>
      <c r="V577" s="6">
        <f t="shared" si="111"/>
        <v>5.911117137379609</v>
      </c>
      <c r="Y577" s="9">
        <f t="shared" si="50"/>
        <v>1.0800382518039628E-6</v>
      </c>
      <c r="Z577" s="9">
        <f t="shared" si="112"/>
        <v>1.4469415120596917E-5</v>
      </c>
      <c r="AA577" s="9">
        <f t="shared" si="113"/>
        <v>1.4469415120596917E-5</v>
      </c>
      <c r="AH577" s="2">
        <v>1</v>
      </c>
    </row>
    <row r="578" spans="1:34" hidden="1" x14ac:dyDescent="0.2">
      <c r="A578" s="2">
        <f t="shared" si="53"/>
        <v>5.7599999999999216</v>
      </c>
      <c r="G578" s="2">
        <f t="shared" si="54"/>
        <v>523.15</v>
      </c>
      <c r="I578" s="2">
        <f t="shared" si="128"/>
        <v>293.14999999999998</v>
      </c>
      <c r="J578" s="2">
        <f t="shared" si="128"/>
        <v>293.14999999999998</v>
      </c>
      <c r="K578" s="2">
        <f t="shared" si="128"/>
        <v>293.14999999999998</v>
      </c>
      <c r="L578" s="2">
        <f t="shared" si="114"/>
        <v>293.14999999999998</v>
      </c>
      <c r="P578" s="2" cm="1">
        <f t="array" ref="P578">1 - SUM((8 / ((2 * $AE$2:$AE$400 + 1) ^ 2 *PI()^2)) * EXP(-$S$9* (2 * $AE$2:$AE$400 + 1) ^ 2 *PI()^ 2 * ($A578-$AF$401)/ (4 * ($P$2 / 2/1000) ^ 2) ))</f>
        <v>0.99329690217540789</v>
      </c>
      <c r="Q578" s="8">
        <f t="shared" si="110"/>
        <v>5.8963539681999988</v>
      </c>
      <c r="V578" s="6">
        <f t="shared" si="111"/>
        <v>5.8963539681999988</v>
      </c>
      <c r="Y578" s="9">
        <f t="shared" si="50"/>
        <v>1.0773408281087016E-6</v>
      </c>
      <c r="Z578" s="9">
        <f t="shared" si="112"/>
        <v>1.4472112544292179E-5</v>
      </c>
      <c r="AA578" s="9">
        <f t="shared" si="113"/>
        <v>1.4472112544292179E-5</v>
      </c>
      <c r="AH578" s="2">
        <v>1</v>
      </c>
    </row>
    <row r="579" spans="1:34" hidden="1" x14ac:dyDescent="0.2">
      <c r="A579" s="2">
        <f t="shared" si="53"/>
        <v>5.7699999999999214</v>
      </c>
      <c r="G579" s="2">
        <f t="shared" si="54"/>
        <v>523.15</v>
      </c>
      <c r="I579" s="2">
        <f t="shared" si="128"/>
        <v>293.14999999999998</v>
      </c>
      <c r="J579" s="2">
        <f t="shared" si="128"/>
        <v>293.14999999999998</v>
      </c>
      <c r="K579" s="2">
        <f t="shared" si="128"/>
        <v>293.14999999999998</v>
      </c>
      <c r="L579" s="2">
        <f t="shared" si="114"/>
        <v>293.14999999999998</v>
      </c>
      <c r="P579" s="2" cm="1">
        <f t="array" ref="P579">1 - SUM((8 / ((2 * $AE$2:$AE$400 + 1) ^ 2 *PI()^2)) * EXP(-$S$9* (2 * $AE$2:$AE$400 + 1) ^ 2 *PI()^ 2 * ($A579-$AF$401)/ (4 * ($P$2 / 2/1000) ^ 2) ))</f>
        <v>0.99347706444665762</v>
      </c>
      <c r="Q579" s="8">
        <f t="shared" si="110"/>
        <v>5.8819875955702496</v>
      </c>
      <c r="V579" s="6">
        <f t="shared" si="111"/>
        <v>5.8819875955702496</v>
      </c>
      <c r="Y579" s="9">
        <f t="shared" si="50"/>
        <v>1.074715904322015E-6</v>
      </c>
      <c r="Z579" s="9">
        <f t="shared" si="112"/>
        <v>1.4474737468078865E-5</v>
      </c>
      <c r="AA579" s="9">
        <f t="shared" si="113"/>
        <v>1.4474737468078865E-5</v>
      </c>
      <c r="AB579" s="6"/>
      <c r="AF579" s="6"/>
      <c r="AG579" s="6"/>
      <c r="AH579" s="2">
        <v>1</v>
      </c>
    </row>
    <row r="580" spans="1:34" hidden="1" x14ac:dyDescent="0.2">
      <c r="A580" s="2">
        <f t="shared" si="53"/>
        <v>5.7799999999999212</v>
      </c>
      <c r="G580" s="2">
        <f t="shared" si="54"/>
        <v>523.15</v>
      </c>
      <c r="I580" s="2">
        <f t="shared" ref="I580:K582" si="129">I579</f>
        <v>293.14999999999998</v>
      </c>
      <c r="J580" s="2">
        <f t="shared" si="129"/>
        <v>293.14999999999998</v>
      </c>
      <c r="K580" s="2">
        <f t="shared" si="129"/>
        <v>293.14999999999998</v>
      </c>
      <c r="L580" s="2">
        <f t="shared" si="114"/>
        <v>293.14999999999998</v>
      </c>
      <c r="P580" s="2" cm="1">
        <f t="array" ref="P580">1 - SUM((8 / ((2 * $AE$2:$AE$400 + 1) ^ 2 *PI()^2)) * EXP(-$S$9* (2 * $AE$2:$AE$400 + 1) ^ 2 *PI()^ 2 * ($A580-$AF$401)/ (4 * ($P$2 / 2/1000) ^ 2) ))</f>
        <v>0.99365238441292669</v>
      </c>
      <c r="Q580" s="8">
        <f t="shared" si="110"/>
        <v>5.8680073546053499</v>
      </c>
      <c r="V580" s="6">
        <f t="shared" si="111"/>
        <v>5.8680073546053499</v>
      </c>
      <c r="Y580" s="9">
        <f t="shared" si="50"/>
        <v>1.0721615318302151E-6</v>
      </c>
      <c r="Z580" s="9">
        <f t="shared" si="112"/>
        <v>1.4477291840570665E-5</v>
      </c>
      <c r="AA580" s="9">
        <f t="shared" si="113"/>
        <v>1.4477291840570665E-5</v>
      </c>
      <c r="AH580" s="2">
        <v>1</v>
      </c>
    </row>
    <row r="581" spans="1:34" hidden="1" x14ac:dyDescent="0.2">
      <c r="A581" s="2">
        <f t="shared" si="53"/>
        <v>5.789999999999921</v>
      </c>
      <c r="G581" s="2">
        <f t="shared" si="54"/>
        <v>523.15</v>
      </c>
      <c r="I581" s="2">
        <f t="shared" si="129"/>
        <v>293.14999999999998</v>
      </c>
      <c r="J581" s="2">
        <f t="shared" si="129"/>
        <v>293.14999999999998</v>
      </c>
      <c r="K581" s="2">
        <f t="shared" si="129"/>
        <v>293.14999999999998</v>
      </c>
      <c r="L581" s="2">
        <f t="shared" si="114"/>
        <v>293.14999999999998</v>
      </c>
      <c r="P581" s="2" cm="1">
        <f t="array" ref="P581">1 - SUM((8 / ((2 * $AE$2:$AE$400 + 1) ^ 2 *PI()^2)) * EXP(-$S$9* (2 * $AE$2:$AE$400 + 1) ^ 2 *PI()^ 2 * ($A581-$AF$401)/ (4 * ($P$2 / 2/1000) ^ 2) ))</f>
        <v>0.99382299222309345</v>
      </c>
      <c r="Q581" s="8">
        <f t="shared" si="110"/>
        <v>5.8544028670653168</v>
      </c>
      <c r="V581" s="6">
        <f t="shared" si="111"/>
        <v>5.8544028670653168</v>
      </c>
      <c r="Y581" s="9">
        <f t="shared" si="50"/>
        <v>1.0696758143934026E-6</v>
      </c>
      <c r="Z581" s="9">
        <f t="shared" si="112"/>
        <v>1.4479777558007478E-5</v>
      </c>
      <c r="AA581" s="9">
        <f t="shared" si="113"/>
        <v>1.4479777558007478E-5</v>
      </c>
      <c r="AH581" s="2">
        <v>1</v>
      </c>
    </row>
    <row r="582" spans="1:34" hidden="1" x14ac:dyDescent="0.2">
      <c r="A582" s="2">
        <f t="shared" si="53"/>
        <v>5.7999999999999208</v>
      </c>
      <c r="G582" s="2">
        <f t="shared" si="54"/>
        <v>523.15</v>
      </c>
      <c r="I582" s="2">
        <f t="shared" si="129"/>
        <v>293.14999999999998</v>
      </c>
      <c r="J582" s="2">
        <f t="shared" si="129"/>
        <v>293.14999999999998</v>
      </c>
      <c r="K582" s="2">
        <f t="shared" si="129"/>
        <v>293.14999999999998</v>
      </c>
      <c r="L582" s="2">
        <f t="shared" si="114"/>
        <v>293.14999999999998</v>
      </c>
      <c r="P582" s="2" cm="1">
        <f t="array" ref="P582">1 - SUM((8 / ((2 * $AE$2:$AE$400 + 1) ^ 2 *PI()^2)) * EXP(-$S$9* (2 * $AE$2:$AE$400 + 1) ^ 2 *PI()^ 2 * ($A582-$AF$401)/ (4 * ($P$2 / 2/1000) ^ 2) ))</f>
        <v>0.9939890145279644</v>
      </c>
      <c r="Q582" s="8">
        <f t="shared" si="110"/>
        <v>5.8411640336509718</v>
      </c>
      <c r="V582" s="6">
        <f t="shared" si="111"/>
        <v>5.8411640336509718</v>
      </c>
      <c r="Y582" s="9">
        <f t="shared" si="50"/>
        <v>1.0672569067378031E-6</v>
      </c>
      <c r="Z582" s="9">
        <f t="shared" si="112"/>
        <v>1.4482196465663077E-5</v>
      </c>
      <c r="AA582" s="9">
        <f t="shared" si="113"/>
        <v>1.4482196465663077E-5</v>
      </c>
      <c r="AB582" s="6"/>
      <c r="AF582" s="6"/>
      <c r="AG582" s="6"/>
      <c r="AH582" s="2">
        <v>1</v>
      </c>
    </row>
    <row r="583" spans="1:34" hidden="1" x14ac:dyDescent="0.2">
      <c r="A583" s="2">
        <f t="shared" si="53"/>
        <v>5.8099999999999206</v>
      </c>
      <c r="G583" s="2">
        <f t="shared" si="54"/>
        <v>523.15</v>
      </c>
      <c r="I583" s="2">
        <f t="shared" ref="I583:K585" si="130">I582</f>
        <v>293.14999999999998</v>
      </c>
      <c r="J583" s="2">
        <f t="shared" si="130"/>
        <v>293.14999999999998</v>
      </c>
      <c r="K583" s="2">
        <f t="shared" si="130"/>
        <v>293.14999999999998</v>
      </c>
      <c r="L583" s="2">
        <f t="shared" si="114"/>
        <v>293.14999999999998</v>
      </c>
      <c r="P583" s="2" cm="1">
        <f t="array" ref="P583">1 - SUM((8 / ((2 * $AE$2:$AE$400 + 1) ^ 2 *PI()^2)) * EXP(-$S$9* (2 * $AE$2:$AE$400 + 1) ^ 2 *PI()^ 2 * ($A583-$AF$401)/ (4 * ($P$2 / 2/1000) ^ 2) ))</f>
        <v>0.99415057457429368</v>
      </c>
      <c r="Q583" s="8">
        <f t="shared" si="110"/>
        <v>5.8282810265066658</v>
      </c>
      <c r="V583" s="6">
        <f t="shared" si="111"/>
        <v>5.8282810265066658</v>
      </c>
      <c r="Y583" s="9">
        <f t="shared" si="50"/>
        <v>1.0649030131859182E-6</v>
      </c>
      <c r="Z583" s="9">
        <f t="shared" si="112"/>
        <v>1.4484550359214962E-5</v>
      </c>
      <c r="AA583" s="9">
        <f t="shared" si="113"/>
        <v>1.4484550359214962E-5</v>
      </c>
      <c r="AH583" s="2">
        <v>1</v>
      </c>
    </row>
    <row r="584" spans="1:34" hidden="1" x14ac:dyDescent="0.2">
      <c r="A584" s="2">
        <f t="shared" si="53"/>
        <v>5.8199999999999203</v>
      </c>
      <c r="G584" s="2">
        <f t="shared" si="54"/>
        <v>523.15</v>
      </c>
      <c r="I584" s="2">
        <f t="shared" si="130"/>
        <v>293.14999999999998</v>
      </c>
      <c r="J584" s="2">
        <f t="shared" si="130"/>
        <v>293.14999999999998</v>
      </c>
      <c r="K584" s="2">
        <f t="shared" si="130"/>
        <v>293.14999999999998</v>
      </c>
      <c r="L584" s="2">
        <f t="shared" si="114"/>
        <v>293.14999999999998</v>
      </c>
      <c r="P584" s="2" cm="1">
        <f t="array" ref="P584">1 - SUM((8 / ((2 * $AE$2:$AE$400 + 1) ^ 2 *PI()^2)) * EXP(-$S$9* (2 * $AE$2:$AE$400 + 1) ^ 2 *PI()^ 2 * ($A584-$AF$401)/ (4 * ($P$2 / 2/1000) ^ 2) ))</f>
        <v>0.99430779229627519</v>
      </c>
      <c r="Q584" s="8">
        <f t="shared" si="110"/>
        <v>5.8157442819245819</v>
      </c>
      <c r="V584" s="6">
        <f t="shared" si="111"/>
        <v>5.8157442819245819</v>
      </c>
      <c r="Y584" s="9">
        <f t="shared" si="50"/>
        <v>1.0626123863235061E-6</v>
      </c>
      <c r="Z584" s="9">
        <f t="shared" si="112"/>
        <v>1.4486840986077374E-5</v>
      </c>
      <c r="AA584" s="9">
        <f t="shared" si="113"/>
        <v>1.4486840986077374E-5</v>
      </c>
      <c r="AH584" s="2">
        <v>1</v>
      </c>
    </row>
    <row r="585" spans="1:34" hidden="1" x14ac:dyDescent="0.2">
      <c r="A585" s="2">
        <f t="shared" si="53"/>
        <v>5.8299999999999201</v>
      </c>
      <c r="G585" s="2">
        <f t="shared" si="54"/>
        <v>523.15</v>
      </c>
      <c r="I585" s="2">
        <f t="shared" si="130"/>
        <v>293.14999999999998</v>
      </c>
      <c r="J585" s="2">
        <f t="shared" si="130"/>
        <v>293.14999999999998</v>
      </c>
      <c r="K585" s="2">
        <f t="shared" si="130"/>
        <v>293.14999999999998</v>
      </c>
      <c r="L585" s="2">
        <f t="shared" si="114"/>
        <v>293.14999999999998</v>
      </c>
      <c r="P585" s="2" cm="1">
        <f t="array" ref="P585">1 - SUM((8 / ((2 * $AE$2:$AE$400 + 1) ^ 2 *PI()^2)) * EXP(-$S$9* (2 * $AE$2:$AE$400 + 1) ^ 2 *PI()^ 2 * ($A585-$AF$401)/ (4 * ($P$2 / 2/1000) ^ 2) ))</f>
        <v>0.99446078440457553</v>
      </c>
      <c r="Q585" s="8">
        <f t="shared" si="110"/>
        <v>5.8035444932451572</v>
      </c>
      <c r="V585" s="6">
        <f t="shared" si="111"/>
        <v>5.8035444932451572</v>
      </c>
      <c r="Y585" s="9">
        <f t="shared" si="50"/>
        <v>1.0603833257023957E-6</v>
      </c>
      <c r="Z585" s="9">
        <f t="shared" si="112"/>
        <v>1.4489070046698484E-5</v>
      </c>
      <c r="AA585" s="9">
        <f t="shared" si="113"/>
        <v>1.4489070046698484E-5</v>
      </c>
      <c r="AB585" s="6"/>
      <c r="AF585" s="6"/>
      <c r="AG585" s="6"/>
      <c r="AH585" s="2">
        <v>1</v>
      </c>
    </row>
    <row r="586" spans="1:34" hidden="1" x14ac:dyDescent="0.2">
      <c r="A586" s="2">
        <f t="shared" si="53"/>
        <v>5.8399999999999199</v>
      </c>
      <c r="G586" s="2">
        <f t="shared" si="54"/>
        <v>523.15</v>
      </c>
      <c r="I586" s="2">
        <f t="shared" ref="I586:K588" si="131">I585</f>
        <v>293.14999999999998</v>
      </c>
      <c r="J586" s="2">
        <f t="shared" si="131"/>
        <v>293.14999999999998</v>
      </c>
      <c r="K586" s="2">
        <f t="shared" si="131"/>
        <v>293.14999999999998</v>
      </c>
      <c r="L586" s="2">
        <f t="shared" si="114"/>
        <v>293.14999999999998</v>
      </c>
      <c r="P586" s="2" cm="1">
        <f t="array" ref="P586">1 - SUM((8 / ((2 * $AE$2:$AE$400 + 1) ^ 2 *PI()^2)) * EXP(-$S$9* (2 * $AE$2:$AE$400 + 1) ^ 2 *PI()^ 2 * ($A586-$AF$401)/ (4 * ($P$2 / 2/1000) ^ 2) ))</f>
        <v>0.99460966447297505</v>
      </c>
      <c r="Q586" s="8">
        <f t="shared" si="110"/>
        <v>5.7916726039481725</v>
      </c>
      <c r="V586" s="6">
        <f t="shared" si="111"/>
        <v>5.7916726039481725</v>
      </c>
      <c r="Y586" s="9">
        <f t="shared" si="50"/>
        <v>1.058214176578139E-6</v>
      </c>
      <c r="Z586" s="9">
        <f t="shared" si="112"/>
        <v>1.4491239195822741E-5</v>
      </c>
      <c r="AA586" s="9">
        <f t="shared" si="113"/>
        <v>1.4491239195822741E-5</v>
      </c>
      <c r="AH586" s="2">
        <v>1</v>
      </c>
    </row>
    <row r="587" spans="1:34" hidden="1" x14ac:dyDescent="0.2">
      <c r="A587" s="2">
        <f t="shared" si="53"/>
        <v>5.8499999999999197</v>
      </c>
      <c r="G587" s="2">
        <f t="shared" si="54"/>
        <v>523.15</v>
      </c>
      <c r="I587" s="2">
        <f t="shared" si="131"/>
        <v>293.14999999999998</v>
      </c>
      <c r="J587" s="2">
        <f t="shared" si="131"/>
        <v>293.14999999999998</v>
      </c>
      <c r="K587" s="2">
        <f t="shared" si="131"/>
        <v>293.14999999999998</v>
      </c>
      <c r="L587" s="2">
        <f t="shared" si="114"/>
        <v>293.14999999999998</v>
      </c>
      <c r="P587" s="2" cm="1">
        <f t="array" ref="P587">1 - SUM((8 / ((2 * $AE$2:$AE$400 + 1) ^ 2 *PI()^2)) * EXP(-$S$9* (2 * $AE$2:$AE$400 + 1) ^ 2 *PI()^ 2 * ($A587-$AF$401)/ (4 * ($P$2 / 2/1000) ^ 2) ))</f>
        <v>0.99475454302267841</v>
      </c>
      <c r="Q587" s="8">
        <f t="shared" si="110"/>
        <v>5.7801198009297723</v>
      </c>
      <c r="V587" s="6">
        <f t="shared" si="111"/>
        <v>5.7801198009297723</v>
      </c>
      <c r="Y587" s="9">
        <f t="shared" si="50"/>
        <v>1.0561033286816347E-6</v>
      </c>
      <c r="Z587" s="9">
        <f t="shared" si="112"/>
        <v>1.4493350043719245E-5</v>
      </c>
      <c r="AA587" s="9">
        <f t="shared" si="113"/>
        <v>1.4493350043719245E-5</v>
      </c>
      <c r="AH587" s="2">
        <v>1</v>
      </c>
    </row>
    <row r="588" spans="1:34" hidden="1" x14ac:dyDescent="0.2">
      <c r="A588" s="2">
        <f t="shared" si="53"/>
        <v>5.8599999999999195</v>
      </c>
      <c r="G588" s="2">
        <f t="shared" si="54"/>
        <v>523.15</v>
      </c>
      <c r="I588" s="2">
        <f t="shared" si="131"/>
        <v>293.14999999999998</v>
      </c>
      <c r="J588" s="2">
        <f t="shared" si="131"/>
        <v>293.14999999999998</v>
      </c>
      <c r="K588" s="2">
        <f t="shared" si="131"/>
        <v>293.14999999999998</v>
      </c>
      <c r="L588" s="2">
        <f t="shared" si="114"/>
        <v>293.14999999999998</v>
      </c>
      <c r="P588" s="2" cm="1">
        <f t="array" ref="P588">1 - SUM((8 / ((2 * $AE$2:$AE$400 + 1) ^ 2 *PI()^2)) * EXP(-$S$9* (2 * $AE$2:$AE$400 + 1) ^ 2 *PI()^ 2 * ($A588-$AF$401)/ (4 * ($P$2 / 2/1000) ^ 2) ))</f>
        <v>0.99489552760436084</v>
      </c>
      <c r="Q588" s="8">
        <f t="shared" si="110"/>
        <v>5.7688775079599566</v>
      </c>
      <c r="V588" s="6">
        <f t="shared" si="111"/>
        <v>5.7688775079599566</v>
      </c>
      <c r="Y588" s="9">
        <f t="shared" si="50"/>
        <v>1.0540492150237261E-6</v>
      </c>
      <c r="Z588" s="9">
        <f t="shared" si="112"/>
        <v>1.4495404157377154E-5</v>
      </c>
      <c r="AA588" s="9">
        <f t="shared" si="113"/>
        <v>1.4495404157377154E-5</v>
      </c>
      <c r="AB588" s="6"/>
      <c r="AF588" s="6"/>
      <c r="AG588" s="6"/>
      <c r="AH588" s="2">
        <v>1</v>
      </c>
    </row>
    <row r="589" spans="1:34" hidden="1" x14ac:dyDescent="0.2">
      <c r="A589" s="2">
        <f t="shared" si="53"/>
        <v>5.8699999999999193</v>
      </c>
      <c r="G589" s="2">
        <f t="shared" si="54"/>
        <v>523.15</v>
      </c>
      <c r="I589" s="2">
        <f t="shared" ref="I589:K591" si="132">I588</f>
        <v>293.14999999999998</v>
      </c>
      <c r="J589" s="2">
        <f t="shared" si="132"/>
        <v>293.14999999999998</v>
      </c>
      <c r="K589" s="2">
        <f t="shared" si="132"/>
        <v>293.14999999999998</v>
      </c>
      <c r="L589" s="2">
        <f t="shared" si="114"/>
        <v>293.14999999999998</v>
      </c>
      <c r="P589" s="2" cm="1">
        <f t="array" ref="P589">1 - SUM((8 / ((2 * $AE$2:$AE$400 + 1) ^ 2 *PI()^2)) * EXP(-$S$9* (2 * $AE$2:$AE$400 + 1) ^ 2 *PI()^ 2 * ($A589-$AF$401)/ (4 * ($P$2 / 2/1000) ^ 2) ))</f>
        <v>0.99503272287800826</v>
      </c>
      <c r="Q589" s="8">
        <f t="shared" si="110"/>
        <v>5.7579373793160027</v>
      </c>
      <c r="V589" s="6">
        <f t="shared" si="111"/>
        <v>5.7579373793160027</v>
      </c>
      <c r="Y589" s="9">
        <f t="shared" si="50"/>
        <v>1.0520503107319457E-6</v>
      </c>
      <c r="Z589" s="9">
        <f t="shared" si="112"/>
        <v>1.4497403061668934E-5</v>
      </c>
      <c r="AA589" s="9">
        <f t="shared" si="113"/>
        <v>1.4497403061668934E-5</v>
      </c>
      <c r="AH589" s="2">
        <v>1</v>
      </c>
    </row>
    <row r="590" spans="1:34" hidden="1" x14ac:dyDescent="0.2">
      <c r="A590" s="2">
        <f t="shared" si="53"/>
        <v>5.8799999999999191</v>
      </c>
      <c r="G590" s="2">
        <f t="shared" si="54"/>
        <v>523.15</v>
      </c>
      <c r="I590" s="2">
        <f t="shared" si="132"/>
        <v>293.14999999999998</v>
      </c>
      <c r="J590" s="2">
        <f t="shared" si="132"/>
        <v>293.14999999999998</v>
      </c>
      <c r="K590" s="2">
        <f t="shared" si="132"/>
        <v>293.14999999999998</v>
      </c>
      <c r="L590" s="2">
        <f t="shared" si="114"/>
        <v>293.14999999999998</v>
      </c>
      <c r="P590" s="2" cm="1">
        <f t="array" ref="P590">1 - SUM((8 / ((2 * $AE$2:$AE$400 + 1) ^ 2 *PI()^2)) * EXP(-$S$9* (2 * $AE$2:$AE$400 + 1) ^ 2 *PI()^ 2 * ($A590-$AF$401)/ (4 * ($P$2 / 2/1000) ^ 2) ))</f>
        <v>0.99516623069061116</v>
      </c>
      <c r="Q590" s="8">
        <f t="shared" si="110"/>
        <v>5.7472912935871188</v>
      </c>
      <c r="V590" s="6">
        <f t="shared" si="111"/>
        <v>5.7472912935871188</v>
      </c>
      <c r="Y590" s="9">
        <f t="shared" si="50"/>
        <v>1.0501051319185416E-6</v>
      </c>
      <c r="Z590" s="9">
        <f t="shared" si="112"/>
        <v>1.4499348240482339E-5</v>
      </c>
      <c r="AA590" s="9">
        <f t="shared" si="113"/>
        <v>1.4499348240482339E-5</v>
      </c>
      <c r="AH590" s="2">
        <v>1</v>
      </c>
    </row>
    <row r="591" spans="1:34" hidden="1" x14ac:dyDescent="0.2">
      <c r="A591" s="2">
        <f t="shared" si="53"/>
        <v>5.8899999999999189</v>
      </c>
      <c r="G591" s="2">
        <f t="shared" si="54"/>
        <v>523.15</v>
      </c>
      <c r="I591" s="2">
        <f t="shared" si="132"/>
        <v>293.14999999999998</v>
      </c>
      <c r="J591" s="2">
        <f t="shared" si="132"/>
        <v>293.14999999999998</v>
      </c>
      <c r="K591" s="2">
        <f t="shared" si="132"/>
        <v>293.14999999999998</v>
      </c>
      <c r="L591" s="2">
        <f t="shared" si="114"/>
        <v>293.14999999999998</v>
      </c>
      <c r="P591" s="2" cm="1">
        <f t="array" ref="P591">1 - SUM((8 / ((2 * $AE$2:$AE$400 + 1) ^ 2 *PI()^2)) * EXP(-$S$9* (2 * $AE$2:$AE$400 + 1) ^ 2 *PI()^ 2 * ($A591-$AF$401)/ (4 * ($P$2 / 2/1000) ^ 2) ))</f>
        <v>0.99529615015177153</v>
      </c>
      <c r="Q591" s="8">
        <f t="shared" si="110"/>
        <v>5.7369313476453874</v>
      </c>
      <c r="V591" s="6">
        <f t="shared" si="111"/>
        <v>5.7369313476453874</v>
      </c>
      <c r="Y591" s="9">
        <f t="shared" si="50"/>
        <v>1.0482122345788942E-6</v>
      </c>
      <c r="Z591" s="9">
        <f t="shared" si="112"/>
        <v>1.4501241137821986E-5</v>
      </c>
      <c r="AA591" s="9">
        <f t="shared" si="113"/>
        <v>1.4501241137821986E-5</v>
      </c>
      <c r="AB591" s="6"/>
      <c r="AF591" s="6"/>
      <c r="AG591" s="6"/>
      <c r="AH591" s="2">
        <v>1</v>
      </c>
    </row>
    <row r="592" spans="1:34" hidden="1" x14ac:dyDescent="0.2">
      <c r="A592" s="2">
        <f t="shared" si="53"/>
        <v>5.8999999999999186</v>
      </c>
      <c r="G592" s="2">
        <f t="shared" si="54"/>
        <v>523.15</v>
      </c>
      <c r="I592" s="2">
        <f t="shared" ref="I592:K594" si="133">I591</f>
        <v>293.14999999999998</v>
      </c>
      <c r="J592" s="2">
        <f t="shared" si="133"/>
        <v>293.14999999999998</v>
      </c>
      <c r="K592" s="2">
        <f t="shared" si="133"/>
        <v>293.14999999999998</v>
      </c>
      <c r="L592" s="2">
        <f t="shared" si="114"/>
        <v>293.14999999999998</v>
      </c>
      <c r="P592" s="2" cm="1">
        <f t="array" ref="P592">1 - SUM((8 / ((2 * $AE$2:$AE$400 + 1) ^ 2 *PI()^2)) * EXP(-$S$9* (2 * $AE$2:$AE$400 + 1) ^ 2 *PI()^ 2 * ($A592-$AF$401)/ (4 * ($P$2 / 2/1000) ^ 2) ))</f>
        <v>0.9954225777072766</v>
      </c>
      <c r="Q592" s="8">
        <f t="shared" si="110"/>
        <v>5.7268498507789642</v>
      </c>
      <c r="V592" s="6">
        <f t="shared" si="111"/>
        <v>5.7268498507789642</v>
      </c>
      <c r="Y592" s="9">
        <f t="shared" si="50"/>
        <v>1.046370213519571E-6</v>
      </c>
      <c r="Z592" s="9">
        <f t="shared" si="112"/>
        <v>1.4503083158881309E-5</v>
      </c>
      <c r="AA592" s="9">
        <f t="shared" si="113"/>
        <v>1.4503083158881309E-5</v>
      </c>
      <c r="AH592" s="2">
        <v>1</v>
      </c>
    </row>
    <row r="593" spans="1:34" hidden="1" x14ac:dyDescent="0.2">
      <c r="A593" s="2">
        <f t="shared" si="53"/>
        <v>5.9099999999999184</v>
      </c>
      <c r="G593" s="2">
        <f t="shared" si="54"/>
        <v>523.15</v>
      </c>
      <c r="I593" s="2">
        <f t="shared" si="133"/>
        <v>293.14999999999998</v>
      </c>
      <c r="J593" s="2">
        <f t="shared" si="133"/>
        <v>293.14999999999998</v>
      </c>
      <c r="K593" s="2">
        <f t="shared" si="133"/>
        <v>293.14999999999998</v>
      </c>
      <c r="L593" s="2">
        <f t="shared" si="114"/>
        <v>293.14999999999998</v>
      </c>
      <c r="P593" s="2" cm="1">
        <f t="array" ref="P593">1 - SUM((8 / ((2 * $AE$2:$AE$400 + 1) ^ 2 *PI()^2)) * EXP(-$S$9* (2 * $AE$2:$AE$400 + 1) ^ 2 *PI()^ 2 * ($A593-$AF$401)/ (4 * ($P$2 / 2/1000) ^ 2) ))</f>
        <v>0.99554560721069529</v>
      </c>
      <c r="Q593" s="8">
        <f t="shared" si="110"/>
        <v>5.7170393189827875</v>
      </c>
      <c r="V593" s="6">
        <f t="shared" si="111"/>
        <v>5.7170393189827875</v>
      </c>
      <c r="Y593" s="9">
        <f t="shared" si="50"/>
        <v>1.0445777013151679E-6</v>
      </c>
      <c r="Z593" s="9">
        <f t="shared" si="112"/>
        <v>1.4504875671085712E-5</v>
      </c>
      <c r="AA593" s="9">
        <f t="shared" si="113"/>
        <v>1.4504875671085712E-5</v>
      </c>
      <c r="AH593" s="2">
        <v>1</v>
      </c>
    </row>
    <row r="594" spans="1:34" hidden="1" x14ac:dyDescent="0.2">
      <c r="A594" s="2">
        <f t="shared" si="53"/>
        <v>5.9199999999999182</v>
      </c>
      <c r="G594" s="2">
        <f t="shared" si="54"/>
        <v>523.15</v>
      </c>
      <c r="I594" s="2">
        <f t="shared" si="133"/>
        <v>293.14999999999998</v>
      </c>
      <c r="J594" s="2">
        <f t="shared" si="133"/>
        <v>293.14999999999998</v>
      </c>
      <c r="K594" s="2">
        <f t="shared" si="133"/>
        <v>293.14999999999998</v>
      </c>
      <c r="L594" s="2">
        <f t="shared" si="114"/>
        <v>293.14999999999998</v>
      </c>
      <c r="P594" s="2" cm="1">
        <f t="array" ref="P594">1 - SUM((8 / ((2 * $AE$2:$AE$400 + 1) ^ 2 *PI()^2)) * EXP(-$S$9* (2 * $AE$2:$AE$400 + 1) ^ 2 *PI()^ 2 * ($A594-$AF$401)/ (4 * ($P$2 / 2/1000) ^ 2) ))</f>
        <v>0.99566532999305046</v>
      </c>
      <c r="Q594" s="8">
        <f t="shared" si="110"/>
        <v>5.7074924694029523</v>
      </c>
      <c r="V594" s="6">
        <f t="shared" si="111"/>
        <v>5.7074924694029523</v>
      </c>
      <c r="Y594" s="9">
        <f t="shared" si="50"/>
        <v>1.0428333672932216E-6</v>
      </c>
      <c r="Z594" s="9">
        <f t="shared" si="112"/>
        <v>1.4506620005107659E-5</v>
      </c>
      <c r="AA594" s="9">
        <f t="shared" si="113"/>
        <v>1.4506620005107659E-5</v>
      </c>
      <c r="AB594" s="6"/>
      <c r="AF594" s="6"/>
      <c r="AG594" s="6"/>
      <c r="AH594" s="2">
        <v>1</v>
      </c>
    </row>
    <row r="595" spans="1:34" hidden="1" x14ac:dyDescent="0.2">
      <c r="A595" s="2">
        <f t="shared" si="53"/>
        <v>5.929999999999918</v>
      </c>
      <c r="G595" s="2">
        <f t="shared" si="54"/>
        <v>523.15</v>
      </c>
      <c r="I595" s="2">
        <f t="shared" ref="I595:K597" si="134">I594</f>
        <v>293.14999999999998</v>
      </c>
      <c r="J595" s="2">
        <f t="shared" si="134"/>
        <v>293.14999999999998</v>
      </c>
      <c r="K595" s="2">
        <f t="shared" si="134"/>
        <v>293.14999999999998</v>
      </c>
      <c r="L595" s="2">
        <f t="shared" si="114"/>
        <v>293.14999999999998</v>
      </c>
      <c r="P595" s="2" cm="1">
        <f t="array" ref="P595">1 - SUM((8 / ((2 * $AE$2:$AE$400 + 1) ^ 2 *PI()^2)) * EXP(-$S$9* (2 * $AE$2:$AE$400 + 1) ^ 2 *PI()^ 2 * ($A595-$AF$401)/ (4 * ($P$2 / 2/1000) ^ 2) ))</f>
        <v>0.995781834930619</v>
      </c>
      <c r="Q595" s="8">
        <f t="shared" si="110"/>
        <v>5.6982022149301077</v>
      </c>
      <c r="V595" s="6">
        <f t="shared" si="111"/>
        <v>5.6982022149301077</v>
      </c>
      <c r="Y595" s="9">
        <f t="shared" si="50"/>
        <v>1.0411359165463544E-6</v>
      </c>
      <c r="Z595" s="9">
        <f t="shared" si="112"/>
        <v>1.4508317455854526E-5</v>
      </c>
      <c r="AA595" s="9">
        <f t="shared" si="113"/>
        <v>1.4508317455854526E-5</v>
      </c>
      <c r="AH595" s="2">
        <v>1</v>
      </c>
    </row>
    <row r="596" spans="1:34" hidden="1" x14ac:dyDescent="0.2">
      <c r="A596" s="2">
        <f t="shared" si="53"/>
        <v>5.9399999999999178</v>
      </c>
      <c r="G596" s="2">
        <f t="shared" si="54"/>
        <v>523.15</v>
      </c>
      <c r="I596" s="2">
        <f t="shared" si="134"/>
        <v>293.14999999999998</v>
      </c>
      <c r="J596" s="2">
        <f t="shared" si="134"/>
        <v>293.14999999999998</v>
      </c>
      <c r="K596" s="2">
        <f t="shared" si="134"/>
        <v>293.14999999999998</v>
      </c>
      <c r="L596" s="2">
        <f t="shared" si="114"/>
        <v>293.14999999999998</v>
      </c>
      <c r="P596" s="2" cm="1">
        <f t="array" ref="P596">1 - SUM((8 / ((2 * $AE$2:$AE$400 + 1) ^ 2 *PI()^2)) * EXP(-$S$9* (2 * $AE$2:$AE$400 + 1) ^ 2 *PI()^ 2 * ($A596-$AF$401)/ (4 * ($P$2 / 2/1000) ^ 2) ))</f>
        <v>0.99589520851090874</v>
      </c>
      <c r="Q596" s="8">
        <f t="shared" si="110"/>
        <v>5.6891616589384864</v>
      </c>
      <c r="V596" s="6">
        <f t="shared" si="111"/>
        <v>5.6891616589384864</v>
      </c>
      <c r="Y596" s="9">
        <f t="shared" si="50"/>
        <v>1.0394840889710249E-6</v>
      </c>
      <c r="Z596" s="9">
        <f t="shared" si="112"/>
        <v>1.4509969283429855E-5</v>
      </c>
      <c r="AA596" s="9">
        <f t="shared" si="113"/>
        <v>1.4509969283429855E-5</v>
      </c>
      <c r="AH596" s="2">
        <v>1</v>
      </c>
    </row>
    <row r="597" spans="1:34" hidden="1" x14ac:dyDescent="0.2">
      <c r="A597" s="2">
        <f t="shared" si="53"/>
        <v>5.9499999999999176</v>
      </c>
      <c r="G597" s="2">
        <f t="shared" si="54"/>
        <v>523.15</v>
      </c>
      <c r="I597" s="2">
        <f t="shared" si="134"/>
        <v>293.14999999999998</v>
      </c>
      <c r="J597" s="2">
        <f t="shared" si="134"/>
        <v>293.14999999999998</v>
      </c>
      <c r="K597" s="2">
        <f t="shared" si="134"/>
        <v>293.14999999999998</v>
      </c>
      <c r="L597" s="2">
        <f t="shared" si="114"/>
        <v>293.14999999999998</v>
      </c>
      <c r="P597" s="2" cm="1">
        <f t="array" ref="P597">1 - SUM((8 / ((2 * $AE$2:$AE$400 + 1) ^ 2 *PI()^2)) * EXP(-$S$9* (2 * $AE$2:$AE$400 + 1) ^ 2 *PI()^ 2 * ($A597-$AF$401)/ (4 * ($P$2 / 2/1000) ^ 2) ))</f>
        <v>0.99600553489686239</v>
      </c>
      <c r="Q597" s="8">
        <f t="shared" si="110"/>
        <v>5.6803640901661385</v>
      </c>
      <c r="V597" s="6">
        <f t="shared" si="111"/>
        <v>5.6803640901661385</v>
      </c>
      <c r="Y597" s="9">
        <f t="shared" si="50"/>
        <v>1.0378766583320806E-6</v>
      </c>
      <c r="Z597" s="9">
        <f t="shared" si="112"/>
        <v>1.45115767140688E-5</v>
      </c>
      <c r="AA597" s="9">
        <f t="shared" si="113"/>
        <v>1.45115767140688E-5</v>
      </c>
      <c r="AB597" s="6"/>
      <c r="AF597" s="6"/>
      <c r="AG597" s="6"/>
      <c r="AH597" s="2">
        <v>1</v>
      </c>
    </row>
    <row r="598" spans="1:34" hidden="1" x14ac:dyDescent="0.2">
      <c r="A598" s="2">
        <f t="shared" si="53"/>
        <v>5.9599999999999174</v>
      </c>
      <c r="G598" s="2">
        <f t="shared" si="54"/>
        <v>523.15</v>
      </c>
      <c r="I598" s="2">
        <f t="shared" ref="I598:K600" si="135">I597</f>
        <v>293.14999999999998</v>
      </c>
      <c r="J598" s="2">
        <f t="shared" si="135"/>
        <v>293.14999999999998</v>
      </c>
      <c r="K598" s="2">
        <f t="shared" si="135"/>
        <v>293.14999999999998</v>
      </c>
      <c r="L598" s="2">
        <f t="shared" si="114"/>
        <v>293.14999999999998</v>
      </c>
      <c r="P598" s="2" cm="1">
        <f t="array" ref="P598">1 - SUM((8 / ((2 * $AE$2:$AE$400 + 1) ^ 2 *PI()^2)) * EXP(-$S$9* (2 * $AE$2:$AE$400 + 1) ^ 2 *PI()^ 2 * ($A598-$AF$401)/ (4 * ($P$2 / 2/1000) ^ 2) ))</f>
        <v>0.9961128959893365</v>
      </c>
      <c r="Q598" s="8">
        <f t="shared" si="110"/>
        <v>5.6718029777327663</v>
      </c>
      <c r="V598" s="6">
        <f t="shared" si="111"/>
        <v>5.6718029777327663</v>
      </c>
      <c r="Y598" s="9">
        <f t="shared" si="50"/>
        <v>1.0363124313524517E-6</v>
      </c>
      <c r="Z598" s="9">
        <f t="shared" si="112"/>
        <v>1.4513140941048428E-5</v>
      </c>
      <c r="AA598" s="9">
        <f t="shared" si="113"/>
        <v>1.4513140941048428E-5</v>
      </c>
      <c r="AH598" s="2">
        <v>1</v>
      </c>
    </row>
    <row r="599" spans="1:34" hidden="1" x14ac:dyDescent="0.2">
      <c r="A599" s="2">
        <f t="shared" si="53"/>
        <v>5.9699999999999172</v>
      </c>
      <c r="G599" s="2">
        <f t="shared" si="54"/>
        <v>523.15</v>
      </c>
      <c r="I599" s="2">
        <f t="shared" si="135"/>
        <v>293.14999999999998</v>
      </c>
      <c r="J599" s="2">
        <f t="shared" si="135"/>
        <v>293.14999999999998</v>
      </c>
      <c r="K599" s="2">
        <f t="shared" si="135"/>
        <v>293.14999999999998</v>
      </c>
      <c r="L599" s="2">
        <f t="shared" si="114"/>
        <v>293.14999999999998</v>
      </c>
      <c r="P599" s="2" cm="1">
        <f t="array" ref="P599">1 - SUM((8 / ((2 * $AE$2:$AE$400 + 1) ^ 2 *PI()^2)) * EXP(-$S$9* (2 * $AE$2:$AE$400 + 1) ^ 2 *PI()^ 2 * ($A599-$AF$401)/ (4 * ($P$2 / 2/1000) ^ 2) ))</f>
        <v>0.99621737148790013</v>
      </c>
      <c r="Q599" s="8">
        <f t="shared" si="110"/>
        <v>5.6634719662916257</v>
      </c>
      <c r="V599" s="6">
        <f t="shared" si="111"/>
        <v>5.6634719662916257</v>
      </c>
      <c r="Y599" s="9">
        <f t="shared" si="50"/>
        <v>1.0347902468273388E-6</v>
      </c>
      <c r="Z599" s="9">
        <f t="shared" si="112"/>
        <v>1.4514663125573541E-5</v>
      </c>
      <c r="AA599" s="9">
        <f t="shared" si="113"/>
        <v>1.4514663125573541E-5</v>
      </c>
      <c r="AH599" s="2">
        <v>1</v>
      </c>
    </row>
    <row r="600" spans="1:34" hidden="1" x14ac:dyDescent="0.2">
      <c r="A600" s="2">
        <f t="shared" si="53"/>
        <v>5.9799999999999169</v>
      </c>
      <c r="G600" s="2">
        <f t="shared" si="54"/>
        <v>523.15</v>
      </c>
      <c r="I600" s="2">
        <f t="shared" si="135"/>
        <v>293.14999999999998</v>
      </c>
      <c r="J600" s="2">
        <f t="shared" si="135"/>
        <v>293.14999999999998</v>
      </c>
      <c r="K600" s="2">
        <f t="shared" si="135"/>
        <v>293.14999999999998</v>
      </c>
      <c r="L600" s="2">
        <f t="shared" si="114"/>
        <v>293.14999999999998</v>
      </c>
      <c r="P600" s="2" cm="1">
        <f t="array" ref="P600">1 - SUM((8 / ((2 * $AE$2:$AE$400 + 1) ^ 2 *PI()^2)) * EXP(-$S$9* (2 * $AE$2:$AE$400 + 1) ^ 2 *PI()^ 2 * ($A600-$AF$401)/ (4 * ($P$2 / 2/1000) ^ 2) ))</f>
        <v>0.99631903895000007</v>
      </c>
      <c r="Q600" s="8">
        <f t="shared" ref="Q600:Q607" si="136">($Y$3-($Y$9-$Y$16)*P600)*($L600)*$P$16/($P$8*0.000001)</f>
        <v>5.6553648713115532</v>
      </c>
      <c r="V600" s="6">
        <f t="shared" ref="V600:V607" si="137">Q600</f>
        <v>5.6553648713115532</v>
      </c>
      <c r="Y600" s="9">
        <f t="shared" si="50"/>
        <v>1.0333089747621794E-6</v>
      </c>
      <c r="Z600" s="9">
        <f t="shared" ref="Z600:Z607" si="138">$Y$3-Y600+$Y$16</f>
        <v>1.4516144397638701E-5</v>
      </c>
      <c r="AA600" s="9">
        <f t="shared" ref="AA600:AA607" si="139">Z600-$Y$16</f>
        <v>1.4516144397638701E-5</v>
      </c>
      <c r="AB600" s="6"/>
      <c r="AF600" s="6"/>
      <c r="AG600" s="6"/>
      <c r="AH600" s="2">
        <v>1</v>
      </c>
    </row>
    <row r="601" spans="1:34" hidden="1" x14ac:dyDescent="0.2">
      <c r="A601" s="2">
        <f t="shared" si="53"/>
        <v>5.9899999999999167</v>
      </c>
      <c r="G601" s="2">
        <f t="shared" si="54"/>
        <v>523.15</v>
      </c>
      <c r="I601" s="2">
        <f t="shared" ref="I601:K603" si="140">I600</f>
        <v>293.14999999999998</v>
      </c>
      <c r="J601" s="2">
        <f t="shared" si="140"/>
        <v>293.14999999999998</v>
      </c>
      <c r="K601" s="2">
        <f t="shared" si="140"/>
        <v>293.14999999999998</v>
      </c>
      <c r="L601" s="2">
        <f t="shared" ref="L601:L607" si="141">AVERAGE(I601:K601)</f>
        <v>293.14999999999998</v>
      </c>
      <c r="P601" s="2" cm="1">
        <f t="array" ref="P601">1 - SUM((8 / ((2 * $AE$2:$AE$400 + 1) ^ 2 *PI()^2)) * EXP(-$S$9* (2 * $AE$2:$AE$400 + 1) ^ 2 *PI()^ 2 * ($A601-$AF$401)/ (4 * ($P$2 / 2/1000) ^ 2) ))</f>
        <v>0.99641797384853559</v>
      </c>
      <c r="Q601" s="8">
        <f t="shared" si="136"/>
        <v>5.6474756744858912</v>
      </c>
      <c r="V601" s="6">
        <f t="shared" si="137"/>
        <v>5.6474756744858912</v>
      </c>
      <c r="Y601" s="9">
        <f t="shared" si="50"/>
        <v>1.031867515533797E-6</v>
      </c>
      <c r="Z601" s="9">
        <f t="shared" si="138"/>
        <v>1.4517585856867083E-5</v>
      </c>
      <c r="AA601" s="9">
        <f t="shared" si="139"/>
        <v>1.4517585856867083E-5</v>
      </c>
      <c r="AH601" s="2">
        <v>1</v>
      </c>
    </row>
    <row r="602" spans="1:34" hidden="1" x14ac:dyDescent="0.2">
      <c r="A602" s="2">
        <f t="shared" si="53"/>
        <v>5.9999999999999165</v>
      </c>
      <c r="G602" s="2">
        <f t="shared" si="54"/>
        <v>523.15</v>
      </c>
      <c r="I602" s="2">
        <f t="shared" si="140"/>
        <v>293.14999999999998</v>
      </c>
      <c r="J602" s="2">
        <f t="shared" si="140"/>
        <v>293.14999999999998</v>
      </c>
      <c r="K602" s="2">
        <f t="shared" si="140"/>
        <v>293.14999999999998</v>
      </c>
      <c r="L602" s="2">
        <f t="shared" si="141"/>
        <v>293.14999999999998</v>
      </c>
      <c r="P602" s="2" cm="1">
        <f t="array" ref="P602">1 - SUM((8 / ((2 * $AE$2:$AE$400 + 1) ^ 2 *PI()^2)) * EXP(-$S$9* (2 * $AE$2:$AE$400 + 1) ^ 2 *PI()^ 2 * ($A602-$AF$401)/ (4 * ($P$2 / 2/1000) ^ 2) ))</f>
        <v>0.99651424962788582</v>
      </c>
      <c r="Q602" s="8">
        <f t="shared" si="136"/>
        <v>5.6397985192648177</v>
      </c>
      <c r="V602" s="6">
        <f t="shared" si="137"/>
        <v>5.6397985192648177</v>
      </c>
      <c r="Y602" s="9">
        <f t="shared" si="50"/>
        <v>1.0304647990741006E-6</v>
      </c>
      <c r="Z602" s="9">
        <f t="shared" si="138"/>
        <v>1.451898857332678E-5</v>
      </c>
      <c r="AA602" s="9">
        <f t="shared" si="139"/>
        <v>1.451898857332678E-5</v>
      </c>
      <c r="AH602" s="2">
        <v>1</v>
      </c>
    </row>
    <row r="603" spans="1:34" hidden="1" x14ac:dyDescent="0.2">
      <c r="A603" s="2">
        <f t="shared" ref="A603:A607" si="142">$A602+$D$2</f>
        <v>6.0099999999999163</v>
      </c>
      <c r="G603" s="2">
        <f t="shared" ref="G603:G607" si="143">G602</f>
        <v>523.15</v>
      </c>
      <c r="I603" s="2">
        <f t="shared" si="140"/>
        <v>293.14999999999998</v>
      </c>
      <c r="J603" s="2">
        <f t="shared" si="140"/>
        <v>293.14999999999998</v>
      </c>
      <c r="K603" s="2">
        <f t="shared" si="140"/>
        <v>293.14999999999998</v>
      </c>
      <c r="L603" s="2">
        <f t="shared" si="141"/>
        <v>293.14999999999998</v>
      </c>
      <c r="P603" s="2" cm="1">
        <f t="array" ref="P603">1 - SUM((8 / ((2 * $AE$2:$AE$400 + 1) ^ 2 *PI()^2)) * EXP(-$S$9* (2 * $AE$2:$AE$400 + 1) ^ 2 *PI()^ 2 * ($A603-$AF$401)/ (4 * ($P$2 / 2/1000) ^ 2) ))</f>
        <v>0.99660793775843137</v>
      </c>
      <c r="Q603" s="8">
        <f t="shared" si="136"/>
        <v>5.632327706507712</v>
      </c>
      <c r="V603" s="6">
        <f t="shared" si="137"/>
        <v>5.632327706507712</v>
      </c>
      <c r="Y603" s="9">
        <f t="shared" si="50"/>
        <v>1.0290997840757147E-6</v>
      </c>
      <c r="Z603" s="9">
        <f t="shared" si="138"/>
        <v>1.4520353588325165E-5</v>
      </c>
      <c r="AA603" s="9">
        <f t="shared" si="139"/>
        <v>1.4520353588325165E-5</v>
      </c>
      <c r="AB603" s="6"/>
      <c r="AF603" s="6"/>
      <c r="AG603" s="6"/>
      <c r="AH603" s="2">
        <v>1</v>
      </c>
    </row>
    <row r="604" spans="1:34" hidden="1" x14ac:dyDescent="0.2">
      <c r="A604" s="2">
        <f t="shared" si="142"/>
        <v>6.0199999999999161</v>
      </c>
      <c r="G604" s="2">
        <f t="shared" si="143"/>
        <v>523.15</v>
      </c>
      <c r="I604" s="2">
        <f t="shared" ref="I604:K606" si="144">I603</f>
        <v>293.14999999999998</v>
      </c>
      <c r="J604" s="2">
        <f t="shared" si="144"/>
        <v>293.14999999999998</v>
      </c>
      <c r="K604" s="2">
        <f t="shared" si="144"/>
        <v>293.14999999999998</v>
      </c>
      <c r="L604" s="2">
        <f t="shared" si="141"/>
        <v>293.14999999999998</v>
      </c>
      <c r="P604" s="2" cm="1">
        <f t="array" ref="P604">1 - SUM((8 / ((2 * $AE$2:$AE$400 + 1) ^ 2 *PI()^2)) * EXP(-$S$9* (2 * $AE$2:$AE$400 + 1) ^ 2 *PI()^ 2 * ($A604-$AF$401)/ (4 * ($P$2 / 2/1000) ^ 2) ))</f>
        <v>0.99669910778960991</v>
      </c>
      <c r="Q604" s="8">
        <f t="shared" si="136"/>
        <v>5.6250576902524196</v>
      </c>
      <c r="V604" s="6">
        <f t="shared" si="137"/>
        <v>5.6250576902524196</v>
      </c>
      <c r="Y604" s="9">
        <f t="shared" ref="Y604:Y607" si="145">$V604*($P$8*0.000001)/$P$16/($L604)</f>
        <v>1.0277714572189689E-6</v>
      </c>
      <c r="Z604" s="9">
        <f t="shared" si="138"/>
        <v>1.4521681915181911E-5</v>
      </c>
      <c r="AA604" s="9">
        <f t="shared" si="139"/>
        <v>1.4521681915181911E-5</v>
      </c>
      <c r="AH604" s="2">
        <v>1</v>
      </c>
    </row>
    <row r="605" spans="1:34" hidden="1" x14ac:dyDescent="0.2">
      <c r="A605" s="2">
        <f t="shared" si="142"/>
        <v>6.0299999999999159</v>
      </c>
      <c r="G605" s="2">
        <f t="shared" si="143"/>
        <v>523.15</v>
      </c>
      <c r="I605" s="2">
        <f t="shared" si="144"/>
        <v>293.14999999999998</v>
      </c>
      <c r="J605" s="2">
        <f t="shared" si="144"/>
        <v>293.14999999999998</v>
      </c>
      <c r="K605" s="2">
        <f t="shared" si="144"/>
        <v>293.14999999999998</v>
      </c>
      <c r="L605" s="2">
        <f t="shared" si="141"/>
        <v>293.14999999999998</v>
      </c>
      <c r="P605" s="2" cm="1">
        <f t="array" ref="P605">1 - SUM((8 / ((2 * $AE$2:$AE$400 + 1) ^ 2 *PI()^2)) * EXP(-$S$9* (2 * $AE$2:$AE$400 + 1) ^ 2 *PI()^ 2 * ($A605-$AF$401)/ (4 * ($P$2 / 2/1000) ^ 2) ))</f>
        <v>0.99678782740154703</v>
      </c>
      <c r="Q605" s="8">
        <f t="shared" si="136"/>
        <v>5.6179830735981522</v>
      </c>
      <c r="V605" s="6">
        <f t="shared" si="137"/>
        <v>5.6179830735981522</v>
      </c>
      <c r="Y605" s="9">
        <f t="shared" si="145"/>
        <v>1.0264788324196495E-6</v>
      </c>
      <c r="Z605" s="9">
        <f t="shared" si="138"/>
        <v>1.4522974539981231E-5</v>
      </c>
      <c r="AA605" s="9">
        <f t="shared" si="139"/>
        <v>1.4522974539981231E-5</v>
      </c>
      <c r="AH605" s="2">
        <v>1</v>
      </c>
    </row>
    <row r="606" spans="1:34" hidden="1" x14ac:dyDescent="0.2">
      <c r="A606" s="2">
        <f t="shared" si="142"/>
        <v>6.0399999999999157</v>
      </c>
      <c r="G606" s="2">
        <f t="shared" si="143"/>
        <v>523.15</v>
      </c>
      <c r="I606" s="2">
        <f t="shared" si="144"/>
        <v>293.14999999999998</v>
      </c>
      <c r="J606" s="2">
        <f t="shared" si="144"/>
        <v>293.14999999999998</v>
      </c>
      <c r="K606" s="2">
        <f t="shared" si="144"/>
        <v>293.14999999999998</v>
      </c>
      <c r="L606" s="2">
        <f t="shared" si="141"/>
        <v>293.14999999999998</v>
      </c>
      <c r="P606" s="2" cm="1">
        <f t="array" ref="P606">1 - SUM((8 / ((2 * $AE$2:$AE$400 + 1) ^ 2 *PI()^2)) * EXP(-$S$9* (2 * $AE$2:$AE$400 + 1) ^ 2 *PI()^ 2 * ($A606-$AF$401)/ (4 * ($P$2 / 2/1000) ^ 2) ))</f>
        <v>0.99687416245529792</v>
      </c>
      <c r="Q606" s="8">
        <f t="shared" si="136"/>
        <v>5.6110986046991398</v>
      </c>
      <c r="V606" s="6">
        <f t="shared" si="137"/>
        <v>5.6110986046991398</v>
      </c>
      <c r="Y606" s="9">
        <f t="shared" si="145"/>
        <v>1.0252209500969886E-6</v>
      </c>
      <c r="Z606" s="9">
        <f t="shared" si="138"/>
        <v>1.4524232422303892E-5</v>
      </c>
      <c r="AA606" s="9">
        <f t="shared" si="139"/>
        <v>1.4524232422303892E-5</v>
      </c>
      <c r="AB606" s="6"/>
      <c r="AF606" s="6"/>
      <c r="AG606" s="6"/>
      <c r="AH606" s="2">
        <v>1</v>
      </c>
    </row>
    <row r="607" spans="1:34" hidden="1" x14ac:dyDescent="0.2">
      <c r="A607" s="2">
        <f t="shared" si="142"/>
        <v>6.0499999999999154</v>
      </c>
      <c r="G607" s="2">
        <f t="shared" si="143"/>
        <v>523.15</v>
      </c>
      <c r="I607" s="2">
        <f t="shared" ref="I607:K607" si="146">I606</f>
        <v>293.14999999999998</v>
      </c>
      <c r="J607" s="2">
        <f t="shared" si="146"/>
        <v>293.14999999999998</v>
      </c>
      <c r="K607" s="2">
        <f t="shared" si="146"/>
        <v>293.14999999999998</v>
      </c>
      <c r="L607" s="2">
        <f t="shared" si="141"/>
        <v>293.14999999999998</v>
      </c>
      <c r="P607" s="2" cm="1">
        <f t="array" ref="P607">1 - SUM((8 / ((2 * $AE$2:$AE$400 + 1) ^ 2 *PI()^2)) * EXP(-$S$9* (2 * $AE$2:$AE$400 + 1) ^ 2 *PI()^ 2 * ($A607-$AF$401)/ (4 * ($P$2 / 2/1000) ^ 2) ))</f>
        <v>0.99695817704173961</v>
      </c>
      <c r="Q607" s="8">
        <f t="shared" si="136"/>
        <v>5.6043991728659224</v>
      </c>
      <c r="V607" s="6">
        <f t="shared" si="137"/>
        <v>5.6043991728659224</v>
      </c>
      <c r="Y607" s="9">
        <f t="shared" si="145"/>
        <v>1.0239968764613178E-6</v>
      </c>
      <c r="Z607" s="9">
        <f t="shared" si="138"/>
        <v>1.4525456495939562E-5</v>
      </c>
      <c r="AA607" s="9">
        <f t="shared" si="139"/>
        <v>1.4525456495939562E-5</v>
      </c>
      <c r="AH607" s="2">
        <v>1</v>
      </c>
    </row>
    <row r="608" spans="1:34" hidden="1" x14ac:dyDescent="0.2">
      <c r="A608" s="2">
        <f t="shared" si="53"/>
        <v>6.0599999999999152</v>
      </c>
      <c r="G608" s="2">
        <f t="shared" si="54"/>
        <v>523.15</v>
      </c>
      <c r="I608" s="2">
        <f t="shared" si="55"/>
        <v>293.14999999999998</v>
      </c>
      <c r="J608" s="2">
        <f t="shared" si="55"/>
        <v>293.14999999999998</v>
      </c>
      <c r="K608" s="2">
        <f t="shared" si="55"/>
        <v>293.14999999999998</v>
      </c>
      <c r="L608" s="2">
        <f t="shared" si="56"/>
        <v>293.14999999999998</v>
      </c>
      <c r="P608" s="2" cm="1">
        <f t="array" ref="P608">1 - SUM((8 / ((2 * $AE$2:$AE$400 + 1) ^ 2 *PI()^2)) * EXP(-$S$9* (2 * $AE$2:$AE$400 + 1) ^ 2 *PI()^ 2 * ($A608-$AF$401)/ (4 * ($P$2 / 2/1000) ^ 2) ))</f>
        <v>0.99703993352914888</v>
      </c>
      <c r="Q608" s="8">
        <f t="shared" si="48"/>
        <v>5.5978798047714085</v>
      </c>
      <c r="V608" s="6">
        <f t="shared" si="49"/>
        <v>5.5978798047714085</v>
      </c>
      <c r="Y608" s="9">
        <f t="shared" si="50"/>
        <v>1.0228057028208667E-6</v>
      </c>
      <c r="Z608" s="9">
        <f t="shared" si="51"/>
        <v>1.4526647669580013E-5</v>
      </c>
      <c r="AA608" s="9">
        <f t="shared" si="52"/>
        <v>1.4526647669580013E-5</v>
      </c>
      <c r="AH608" s="2">
        <v>1</v>
      </c>
    </row>
    <row r="609" spans="1:34" hidden="1" x14ac:dyDescent="0.2">
      <c r="A609" s="2">
        <f t="shared" si="53"/>
        <v>6.069999999999915</v>
      </c>
      <c r="G609" s="2">
        <f t="shared" si="54"/>
        <v>523.15</v>
      </c>
      <c r="I609" s="2">
        <f t="shared" si="55"/>
        <v>293.14999999999998</v>
      </c>
      <c r="J609" s="2">
        <f t="shared" si="55"/>
        <v>293.14999999999998</v>
      </c>
      <c r="K609" s="2">
        <f t="shared" si="55"/>
        <v>293.14999999999998</v>
      </c>
      <c r="L609" s="2">
        <f t="shared" si="56"/>
        <v>293.14999999999998</v>
      </c>
      <c r="P609" s="2" cm="1">
        <f t="array" ref="P609">1 - SUM((8 / ((2 * $AE$2:$AE$400 + 1) ^ 2 *PI()^2)) * EXP(-$S$9* (2 * $AE$2:$AE$400 + 1) ^ 2 *PI()^ 2 * ($A609-$AF$401)/ (4 * ($P$2 / 2/1000) ^ 2) ))</f>
        <v>0.99711949260950161</v>
      </c>
      <c r="Q609" s="8">
        <f t="shared" si="48"/>
        <v>5.591535660758904</v>
      </c>
      <c r="V609" s="6">
        <f t="shared" si="49"/>
        <v>5.591535660758904</v>
      </c>
      <c r="Y609" s="9">
        <f t="shared" si="50"/>
        <v>1.0216465449071909E-6</v>
      </c>
      <c r="Z609" s="9">
        <f t="shared" si="51"/>
        <v>1.4527806827493689E-5</v>
      </c>
      <c r="AA609" s="9">
        <f t="shared" si="52"/>
        <v>1.4527806827493689E-5</v>
      </c>
      <c r="AB609" s="6"/>
      <c r="AF609" s="6"/>
      <c r="AG609" s="6"/>
      <c r="AH609" s="2">
        <v>1</v>
      </c>
    </row>
    <row r="610" spans="1:34" hidden="1" x14ac:dyDescent="0.2">
      <c r="A610" s="2">
        <f t="shared" si="53"/>
        <v>6.0799999999999148</v>
      </c>
      <c r="G610" s="2">
        <f t="shared" si="54"/>
        <v>523.15</v>
      </c>
      <c r="I610" s="2">
        <f t="shared" si="55"/>
        <v>293.14999999999998</v>
      </c>
      <c r="J610" s="2">
        <f t="shared" si="55"/>
        <v>293.14999999999998</v>
      </c>
      <c r="K610" s="2">
        <f t="shared" si="55"/>
        <v>293.14999999999998</v>
      </c>
      <c r="L610" s="2">
        <f t="shared" si="56"/>
        <v>293.14999999999998</v>
      </c>
      <c r="P610" s="2" cm="1">
        <f t="array" ref="P610">1 - SUM((8 / ((2 * $AE$2:$AE$400 + 1) ^ 2 *PI()^2)) * EXP(-$S$9* (2 * $AE$2:$AE$400 + 1) ^ 2 *PI()^ 2 * ($A610-$AF$401)/ (4 * ($P$2 / 2/1000) ^ 2) ))</f>
        <v>0.997196913343527</v>
      </c>
      <c r="Q610" s="8">
        <f t="shared" si="48"/>
        <v>5.5853620312494527</v>
      </c>
      <c r="V610" s="6">
        <f t="shared" si="49"/>
        <v>5.5853620312494527</v>
      </c>
      <c r="Y610" s="9">
        <f t="shared" si="50"/>
        <v>1.0205185422187466E-6</v>
      </c>
      <c r="Z610" s="9">
        <f t="shared" si="51"/>
        <v>1.4528934830182134E-5</v>
      </c>
      <c r="AA610" s="9">
        <f t="shared" si="52"/>
        <v>1.4528934830182134E-5</v>
      </c>
      <c r="AH610" s="2">
        <v>1</v>
      </c>
    </row>
    <row r="611" spans="1:34" hidden="1" x14ac:dyDescent="0.2">
      <c r="A611" s="2">
        <f t="shared" si="53"/>
        <v>6.0899999999999146</v>
      </c>
      <c r="G611" s="2">
        <f t="shared" si="54"/>
        <v>523.15</v>
      </c>
      <c r="I611" s="2">
        <f t="shared" si="55"/>
        <v>293.14999999999998</v>
      </c>
      <c r="J611" s="2">
        <f t="shared" si="55"/>
        <v>293.14999999999998</v>
      </c>
      <c r="K611" s="2">
        <f t="shared" si="55"/>
        <v>293.14999999999998</v>
      </c>
      <c r="L611" s="2">
        <f t="shared" si="56"/>
        <v>293.14999999999998</v>
      </c>
      <c r="P611" s="2" cm="1">
        <f t="array" ref="P611">1 - SUM((8 / ((2 * $AE$2:$AE$400 + 1) ^ 2 *PI()^2)) * EXP(-$S$9* (2 * $AE$2:$AE$400 + 1) ^ 2 *PI()^ 2 * ($A611-$AF$401)/ (4 * ($P$2 / 2/1000) ^ 2) ))</f>
        <v>0.99727225320455171</v>
      </c>
      <c r="Q611" s="8">
        <f t="shared" si="48"/>
        <v>5.5793543332456199</v>
      </c>
      <c r="V611" s="6">
        <f t="shared" si="49"/>
        <v>5.5793543332456199</v>
      </c>
      <c r="Y611" s="9">
        <f t="shared" si="50"/>
        <v>1.0194208573820861E-6</v>
      </c>
      <c r="Z611" s="9">
        <f t="shared" si="51"/>
        <v>1.4530032515018794E-5</v>
      </c>
      <c r="AA611" s="9">
        <f t="shared" si="52"/>
        <v>1.4530032515018794E-5</v>
      </c>
      <c r="AB611" s="6"/>
      <c r="AF611" s="6"/>
      <c r="AG611" s="6"/>
      <c r="AH611" s="2">
        <v>1</v>
      </c>
    </row>
    <row r="612" spans="1:34" hidden="1" x14ac:dyDescent="0.2">
      <c r="A612" s="2">
        <f t="shared" si="53"/>
        <v>6.0999999999999144</v>
      </c>
      <c r="G612" s="2">
        <f t="shared" si="54"/>
        <v>523.15</v>
      </c>
      <c r="I612" s="2">
        <f t="shared" si="55"/>
        <v>293.14999999999998</v>
      </c>
      <c r="J612" s="2">
        <f t="shared" si="55"/>
        <v>293.14999999999998</v>
      </c>
      <c r="K612" s="2">
        <f t="shared" si="55"/>
        <v>293.14999999999998</v>
      </c>
      <c r="L612" s="2">
        <f t="shared" si="56"/>
        <v>293.14999999999998</v>
      </c>
      <c r="P612" s="2" cm="1">
        <f t="array" ref="P612">1 - SUM((8 / ((2 * $AE$2:$AE$400 + 1) ^ 2 *PI()^2)) * EXP(-$S$9* (2 * $AE$2:$AE$400 + 1) ^ 2 *PI()^ 2 * ($A612-$AF$401)/ (4 * ($P$2 / 2/1000) ^ 2) ))</f>
        <v>0.99734556812116515</v>
      </c>
      <c r="Q612" s="8">
        <f t="shared" si="48"/>
        <v>5.5735081069293022</v>
      </c>
      <c r="V612" s="6">
        <f t="shared" si="49"/>
        <v>5.5735081069293022</v>
      </c>
      <c r="Y612" s="9">
        <f t="shared" si="50"/>
        <v>1.0183526755302331E-6</v>
      </c>
      <c r="Z612" s="9">
        <f t="shared" si="51"/>
        <v>1.4531100696870647E-5</v>
      </c>
      <c r="AA612" s="9">
        <f t="shared" si="52"/>
        <v>1.4531100696870647E-5</v>
      </c>
      <c r="AH612" s="2">
        <v>1</v>
      </c>
    </row>
    <row r="613" spans="1:34" hidden="1" x14ac:dyDescent="0.2">
      <c r="A613" s="2">
        <f t="shared" si="53"/>
        <v>6.1099999999999142</v>
      </c>
      <c r="G613" s="2">
        <f t="shared" si="54"/>
        <v>523.15</v>
      </c>
      <c r="I613" s="2">
        <f t="shared" si="55"/>
        <v>293.14999999999998</v>
      </c>
      <c r="J613" s="2">
        <f t="shared" si="55"/>
        <v>293.14999999999998</v>
      </c>
      <c r="K613" s="2">
        <f t="shared" si="55"/>
        <v>293.14999999999998</v>
      </c>
      <c r="L613" s="2">
        <f t="shared" si="56"/>
        <v>293.14999999999998</v>
      </c>
      <c r="P613" s="2" cm="1">
        <f t="array" ref="P613">1 - SUM((8 / ((2 * $AE$2:$AE$400 + 1) ^ 2 *PI()^2)) * EXP(-$S$9* (2 * $AE$2:$AE$400 + 1) ^ 2 *PI()^ 2 * ($A613-$AF$401)/ (4 * ($P$2 / 2/1000) ^ 2) ))</f>
        <v>0.99741691251873821</v>
      </c>
      <c r="Q613" s="8">
        <f t="shared" si="48"/>
        <v>5.5678190123510181</v>
      </c>
      <c r="V613" s="6">
        <f t="shared" si="49"/>
        <v>5.5678190123510181</v>
      </c>
      <c r="Y613" s="9">
        <f t="shared" si="50"/>
        <v>1.0173132036977732E-6</v>
      </c>
      <c r="Z613" s="9">
        <f t="shared" si="51"/>
        <v>1.4532140168703107E-5</v>
      </c>
      <c r="AA613" s="9">
        <f t="shared" si="52"/>
        <v>1.4532140168703107E-5</v>
      </c>
      <c r="AB613" s="6"/>
      <c r="AF613" s="6"/>
      <c r="AG613" s="6"/>
      <c r="AH613" s="2">
        <v>1</v>
      </c>
    </row>
    <row r="614" spans="1:34" hidden="1" x14ac:dyDescent="0.2">
      <c r="A614" s="2">
        <f t="shared" si="53"/>
        <v>6.119999999999914</v>
      </c>
      <c r="G614" s="2">
        <f t="shared" si="54"/>
        <v>523.15</v>
      </c>
      <c r="I614" s="2">
        <f t="shared" si="55"/>
        <v>293.14999999999998</v>
      </c>
      <c r="J614" s="2">
        <f t="shared" si="55"/>
        <v>293.14999999999998</v>
      </c>
      <c r="K614" s="2">
        <f t="shared" si="55"/>
        <v>293.14999999999998</v>
      </c>
      <c r="L614" s="2">
        <f t="shared" si="56"/>
        <v>293.14999999999998</v>
      </c>
      <c r="P614" s="2" cm="1">
        <f t="array" ref="P614">1 - SUM((8 / ((2 * $AE$2:$AE$400 + 1) ^ 2 *PI()^2)) * EXP(-$S$9* (2 * $AE$2:$AE$400 + 1) ^ 2 *PI()^ 2 * ($A614-$AF$401)/ (4 * ($P$2 / 2/1000) ^ 2) ))</f>
        <v>0.99748633935982556</v>
      </c>
      <c r="Q614" s="8">
        <f t="shared" si="48"/>
        <v>5.5622828262081105</v>
      </c>
      <c r="V614" s="6">
        <f t="shared" si="49"/>
        <v>5.5622828262081105</v>
      </c>
      <c r="Y614" s="9">
        <f t="shared" si="50"/>
        <v>1.0163016702321889E-6</v>
      </c>
      <c r="Z614" s="9">
        <f t="shared" si="51"/>
        <v>1.4533151702168691E-5</v>
      </c>
      <c r="AA614" s="9">
        <f t="shared" si="52"/>
        <v>1.4533151702168691E-5</v>
      </c>
      <c r="AH614" s="2">
        <v>1</v>
      </c>
    </row>
    <row r="615" spans="1:34" hidden="1" x14ac:dyDescent="0.2">
      <c r="A615" s="2">
        <f t="shared" si="53"/>
        <v>6.1299999999999137</v>
      </c>
      <c r="G615" s="2">
        <f t="shared" si="54"/>
        <v>523.15</v>
      </c>
      <c r="I615" s="2">
        <f t="shared" si="55"/>
        <v>293.14999999999998</v>
      </c>
      <c r="J615" s="2">
        <f t="shared" si="55"/>
        <v>293.14999999999998</v>
      </c>
      <c r="K615" s="2">
        <f t="shared" si="55"/>
        <v>293.14999999999998</v>
      </c>
      <c r="L615" s="2">
        <f t="shared" si="56"/>
        <v>293.14999999999998</v>
      </c>
      <c r="P615" s="2" cm="1">
        <f t="array" ref="P615">1 - SUM((8 / ((2 * $AE$2:$AE$400 + 1) ^ 2 *PI()^2)) * EXP(-$S$9* (2 * $AE$2:$AE$400 + 1) ^ 2 *PI()^ 2 * ($A615-$AF$401)/ (4 * ($P$2 / 2/1000) ^ 2) ))</f>
        <v>0.99755390018348278</v>
      </c>
      <c r="Q615" s="8">
        <f t="shared" si="48"/>
        <v>5.5568954387096126</v>
      </c>
      <c r="V615" s="6">
        <f t="shared" si="49"/>
        <v>5.5568954387096126</v>
      </c>
      <c r="Y615" s="9">
        <f t="shared" si="50"/>
        <v>1.0153173242210307E-6</v>
      </c>
      <c r="Z615" s="9">
        <f t="shared" si="51"/>
        <v>1.4534136048179849E-5</v>
      </c>
      <c r="AA615" s="9">
        <f t="shared" si="52"/>
        <v>1.4534136048179849E-5</v>
      </c>
      <c r="AB615" s="6"/>
      <c r="AF615" s="6"/>
      <c r="AG615" s="6"/>
      <c r="AH615" s="2">
        <v>1</v>
      </c>
    </row>
    <row r="616" spans="1:34" hidden="1" x14ac:dyDescent="0.2">
      <c r="A616" s="2">
        <f t="shared" si="53"/>
        <v>6.1399999999999135</v>
      </c>
      <c r="G616" s="2">
        <f t="shared" si="54"/>
        <v>523.15</v>
      </c>
      <c r="I616" s="2">
        <f t="shared" si="55"/>
        <v>293.14999999999998</v>
      </c>
      <c r="J616" s="2">
        <f t="shared" si="55"/>
        <v>293.14999999999998</v>
      </c>
      <c r="K616" s="2">
        <f t="shared" si="55"/>
        <v>293.14999999999998</v>
      </c>
      <c r="L616" s="2">
        <f t="shared" si="56"/>
        <v>293.14999999999998</v>
      </c>
      <c r="P616" s="2" cm="1">
        <f t="array" ref="P616">1 - SUM((8 / ((2 * $AE$2:$AE$400 + 1) ^ 2 *PI()^2)) * EXP(-$S$9* (2 * $AE$2:$AE$400 + 1) ^ 2 *PI()^ 2 * ($A616-$AF$401)/ (4 * ($P$2 / 2/1000) ^ 2) ))</f>
        <v>0.99761964514352663</v>
      </c>
      <c r="Q616" s="8">
        <f t="shared" si="48"/>
        <v>5.551652850525266</v>
      </c>
      <c r="V616" s="6">
        <f t="shared" si="49"/>
        <v>5.551652850525266</v>
      </c>
      <c r="Y616" s="9">
        <f t="shared" si="50"/>
        <v>1.014359434934462E-6</v>
      </c>
      <c r="Z616" s="9">
        <f t="shared" si="51"/>
        <v>1.4535093937466418E-5</v>
      </c>
      <c r="AA616" s="9">
        <f t="shared" si="52"/>
        <v>1.4535093937466418E-5</v>
      </c>
      <c r="AH616" s="2">
        <v>1</v>
      </c>
    </row>
    <row r="617" spans="1:34" hidden="1" x14ac:dyDescent="0.2">
      <c r="A617" s="2">
        <f t="shared" si="53"/>
        <v>6.1499999999999133</v>
      </c>
      <c r="G617" s="2">
        <f t="shared" si="54"/>
        <v>523.15</v>
      </c>
      <c r="I617" s="2">
        <f t="shared" si="55"/>
        <v>293.14999999999998</v>
      </c>
      <c r="J617" s="2">
        <f t="shared" si="55"/>
        <v>293.14999999999998</v>
      </c>
      <c r="K617" s="2">
        <f t="shared" si="55"/>
        <v>293.14999999999998</v>
      </c>
      <c r="L617" s="2">
        <f t="shared" si="56"/>
        <v>293.14999999999998</v>
      </c>
      <c r="P617" s="2" cm="1">
        <f t="array" ref="P617">1 - SUM((8 / ((2 * $AE$2:$AE$400 + 1) ^ 2 *PI()^2)) * EXP(-$S$9* (2 * $AE$2:$AE$400 + 1) ^ 2 *PI()^ 2 * ($A617-$AF$401)/ (4 * ($P$2 / 2/1000) ^ 2) ))</f>
        <v>0.99768362304576597</v>
      </c>
      <c r="Q617" s="8">
        <f t="shared" si="48"/>
        <v>5.5465511698167447</v>
      </c>
      <c r="V617" s="6">
        <f t="shared" si="49"/>
        <v>5.5465511698167447</v>
      </c>
      <c r="Y617" s="9">
        <f t="shared" si="50"/>
        <v>1.0134272912828246E-6</v>
      </c>
      <c r="Z617" s="9">
        <f t="shared" si="51"/>
        <v>1.4536026081118056E-5</v>
      </c>
      <c r="AA617" s="9">
        <f t="shared" si="52"/>
        <v>1.4536026081118056E-5</v>
      </c>
      <c r="AB617" s="6"/>
      <c r="AF617" s="6"/>
      <c r="AG617" s="6"/>
      <c r="AH617" s="2">
        <v>1</v>
      </c>
    </row>
    <row r="618" spans="1:34" hidden="1" x14ac:dyDescent="0.2">
      <c r="A618" s="2">
        <f t="shared" si="53"/>
        <v>6.1599999999999131</v>
      </c>
      <c r="G618" s="2">
        <f t="shared" si="54"/>
        <v>523.15</v>
      </c>
      <c r="I618" s="2">
        <f t="shared" si="55"/>
        <v>293.14999999999998</v>
      </c>
      <c r="J618" s="2">
        <f t="shared" si="55"/>
        <v>293.14999999999998</v>
      </c>
      <c r="K618" s="2">
        <f t="shared" si="55"/>
        <v>293.14999999999998</v>
      </c>
      <c r="L618" s="2">
        <f t="shared" si="56"/>
        <v>293.14999999999998</v>
      </c>
      <c r="P618" s="2" cm="1">
        <f t="array" ref="P618">1 - SUM((8 / ((2 * $AE$2:$AE$400 + 1) ^ 2 *PI()^2)) * EXP(-$S$9* (2 * $AE$2:$AE$400 + 1) ^ 2 *PI()^ 2 * ($A618-$AF$401)/ (4 * ($P$2 / 2/1000) ^ 2) ))</f>
        <v>0.99774588138423359</v>
      </c>
      <c r="Q618" s="8">
        <f t="shared" si="48"/>
        <v>5.5415866093483919</v>
      </c>
      <c r="V618" s="6">
        <f t="shared" si="49"/>
        <v>5.5415866093483919</v>
      </c>
      <c r="Y618" s="9">
        <f t="shared" si="50"/>
        <v>1.012520201288734E-6</v>
      </c>
      <c r="Z618" s="9">
        <f t="shared" si="51"/>
        <v>1.4536933171112146E-5</v>
      </c>
      <c r="AA618" s="9">
        <f t="shared" si="52"/>
        <v>1.4536933171112146E-5</v>
      </c>
      <c r="AH618" s="2">
        <v>1</v>
      </c>
    </row>
    <row r="619" spans="1:34" hidden="1" x14ac:dyDescent="0.2">
      <c r="A619" s="2">
        <f t="shared" si="53"/>
        <v>6.1699999999999129</v>
      </c>
      <c r="G619" s="2">
        <f t="shared" si="54"/>
        <v>523.15</v>
      </c>
      <c r="I619" s="2">
        <f t="shared" si="55"/>
        <v>293.14999999999998</v>
      </c>
      <c r="J619" s="2">
        <f t="shared" si="55"/>
        <v>293.14999999999998</v>
      </c>
      <c r="K619" s="2">
        <f t="shared" si="55"/>
        <v>293.14999999999998</v>
      </c>
      <c r="L619" s="2">
        <f t="shared" si="56"/>
        <v>293.14999999999998</v>
      </c>
      <c r="P619" s="2" cm="1">
        <f t="array" ref="P619">1 - SUM((8 / ((2 * $AE$2:$AE$400 + 1) ^ 2 *PI()^2)) * EXP(-$S$9* (2 * $AE$2:$AE$400 + 1) ^ 2 *PI()^ 2 * ($A619-$AF$401)/ (4 * ($P$2 / 2/1000) ^ 2) ))</f>
        <v>0.9978064663764431</v>
      </c>
      <c r="Q619" s="8">
        <f t="shared" si="48"/>
        <v>5.5367554836758792</v>
      </c>
      <c r="V619" s="6">
        <f t="shared" si="49"/>
        <v>5.5367554836758792</v>
      </c>
      <c r="Y619" s="9">
        <f t="shared" si="50"/>
        <v>1.0116374915734095E-6</v>
      </c>
      <c r="Z619" s="9">
        <f t="shared" si="51"/>
        <v>1.4537815880827471E-5</v>
      </c>
      <c r="AA619" s="9">
        <f t="shared" si="52"/>
        <v>1.4537815880827471E-5</v>
      </c>
      <c r="AB619" s="6"/>
      <c r="AF619" s="6"/>
      <c r="AG619" s="6"/>
      <c r="AH619" s="2">
        <v>1</v>
      </c>
    </row>
    <row r="620" spans="1:34" hidden="1" x14ac:dyDescent="0.2">
      <c r="A620" s="2">
        <f t="shared" si="53"/>
        <v>6.1799999999999127</v>
      </c>
      <c r="G620" s="2">
        <f t="shared" si="54"/>
        <v>523.15</v>
      </c>
      <c r="I620" s="2">
        <f t="shared" si="55"/>
        <v>293.14999999999998</v>
      </c>
      <c r="J620" s="2">
        <f t="shared" si="55"/>
        <v>293.14999999999998</v>
      </c>
      <c r="K620" s="2">
        <f t="shared" si="55"/>
        <v>293.14999999999998</v>
      </c>
      <c r="L620" s="2">
        <f t="shared" si="56"/>
        <v>293.14999999999998</v>
      </c>
      <c r="P620" s="2" cm="1">
        <f t="array" ref="P620">1 - SUM((8 / ((2 * $AE$2:$AE$400 + 1) ^ 2 *PI()^2)) * EXP(-$S$9* (2 * $AE$2:$AE$400 + 1) ^ 2 *PI()^ 2 * ($A620-$AF$401)/ (4 * ($P$2 / 2/1000) ^ 2) ))</f>
        <v>0.99786542299769854</v>
      </c>
      <c r="Q620" s="8">
        <f t="shared" si="48"/>
        <v>5.5320542064102733</v>
      </c>
      <c r="V620" s="6">
        <f t="shared" si="49"/>
        <v>5.5320542064102733</v>
      </c>
      <c r="Y620" s="9">
        <f t="shared" si="50"/>
        <v>1.0107785068567843E-6</v>
      </c>
      <c r="Z620" s="9">
        <f t="shared" si="51"/>
        <v>1.4538674865544096E-5</v>
      </c>
      <c r="AA620" s="9">
        <f t="shared" si="52"/>
        <v>1.4538674865544096E-5</v>
      </c>
      <c r="AH620" s="2">
        <v>1</v>
      </c>
    </row>
    <row r="621" spans="1:34" hidden="1" x14ac:dyDescent="0.2">
      <c r="A621" s="2">
        <f t="shared" si="53"/>
        <v>6.1899999999999125</v>
      </c>
      <c r="G621" s="2">
        <f t="shared" si="54"/>
        <v>523.15</v>
      </c>
      <c r="I621" s="2">
        <f t="shared" si="55"/>
        <v>293.14999999999998</v>
      </c>
      <c r="J621" s="2">
        <f t="shared" si="55"/>
        <v>293.14999999999998</v>
      </c>
      <c r="K621" s="2">
        <f t="shared" si="55"/>
        <v>293.14999999999998</v>
      </c>
      <c r="L621" s="2">
        <f t="shared" si="56"/>
        <v>293.14999999999998</v>
      </c>
      <c r="P621" s="2" cm="1">
        <f t="array" ref="P621">1 - SUM((8 / ((2 * $AE$2:$AE$400 + 1) ^ 2 *PI()^2)) * EXP(-$S$9* (2 * $AE$2:$AE$400 + 1) ^ 2 *PI()^ 2 * ($A621-$AF$401)/ (4 * ($P$2 / 2/1000) ^ 2) ))</f>
        <v>0.99792279501448178</v>
      </c>
      <c r="Q621" s="8">
        <f t="shared" si="48"/>
        <v>5.5274792875556731</v>
      </c>
      <c r="V621" s="6">
        <f t="shared" si="49"/>
        <v>5.5274792875556731</v>
      </c>
      <c r="Y621" s="9">
        <f t="shared" si="50"/>
        <v>1.0099426094710563E-6</v>
      </c>
      <c r="Z621" s="9">
        <f t="shared" si="51"/>
        <v>1.4539510762929824E-5</v>
      </c>
      <c r="AA621" s="9">
        <f t="shared" si="52"/>
        <v>1.4539510762929824E-5</v>
      </c>
      <c r="AB621" s="6"/>
      <c r="AF621" s="6"/>
      <c r="AG621" s="6"/>
      <c r="AH621" s="2">
        <v>1</v>
      </c>
    </row>
    <row r="622" spans="1:34" hidden="1" x14ac:dyDescent="0.2">
      <c r="A622" s="2">
        <f t="shared" si="53"/>
        <v>6.1999999999999122</v>
      </c>
      <c r="G622" s="2">
        <f t="shared" si="54"/>
        <v>523.15</v>
      </c>
      <c r="I622" s="2">
        <f t="shared" ref="I622:K637" si="147">I621</f>
        <v>293.14999999999998</v>
      </c>
      <c r="J622" s="2">
        <f t="shared" si="147"/>
        <v>293.14999999999998</v>
      </c>
      <c r="K622" s="2">
        <f t="shared" si="147"/>
        <v>293.14999999999998</v>
      </c>
      <c r="L622" s="2">
        <f t="shared" si="56"/>
        <v>293.14999999999998</v>
      </c>
      <c r="P622" s="2" cm="1">
        <f t="array" ref="P622">1 - SUM((8 / ((2 * $AE$2:$AE$400 + 1) ^ 2 *PI()^2)) * EXP(-$S$9* (2 * $AE$2:$AE$400 + 1) ^ 2 *PI()^ 2 * ($A622-$AF$401)/ (4 * ($P$2 / 2/1000) ^ 2) ))</f>
        <v>0.99797862501694268</v>
      </c>
      <c r="Q622" s="8">
        <f t="shared" si="48"/>
        <v>5.5230273309184259</v>
      </c>
      <c r="V622" s="6">
        <f t="shared" si="49"/>
        <v>5.5230273309184259</v>
      </c>
      <c r="Y622" s="9">
        <f t="shared" si="50"/>
        <v>1.0091291788873186E-6</v>
      </c>
      <c r="Z622" s="9">
        <f t="shared" si="51"/>
        <v>1.4540324193513562E-5</v>
      </c>
      <c r="AA622" s="9">
        <f t="shared" si="52"/>
        <v>1.4540324193513562E-5</v>
      </c>
      <c r="AH622" s="2">
        <v>1</v>
      </c>
    </row>
    <row r="623" spans="1:34" hidden="1" x14ac:dyDescent="0.2">
      <c r="A623" s="2">
        <f t="shared" si="53"/>
        <v>6.209999999999912</v>
      </c>
      <c r="G623" s="2">
        <f t="shared" si="54"/>
        <v>523.15</v>
      </c>
      <c r="I623" s="2">
        <f t="shared" si="147"/>
        <v>293.14999999999998</v>
      </c>
      <c r="J623" s="2">
        <f t="shared" si="147"/>
        <v>293.14999999999998</v>
      </c>
      <c r="K623" s="2">
        <f t="shared" si="147"/>
        <v>293.14999999999998</v>
      </c>
      <c r="L623" s="2">
        <f t="shared" si="56"/>
        <v>293.14999999999998</v>
      </c>
      <c r="P623" s="2" cm="1">
        <f t="array" ref="P623">1 - SUM((8 / ((2 * $AE$2:$AE$400 + 1) ^ 2 *PI()^2)) * EXP(-$S$9* (2 * $AE$2:$AE$400 + 1) ^ 2 *PI()^ 2 * ($A623-$AF$401)/ (4 * ($P$2 / 2/1000) ^ 2) ))</f>
        <v>0.99803295445051565</v>
      </c>
      <c r="Q623" s="8">
        <f t="shared" si="48"/>
        <v>5.5186950315859455</v>
      </c>
      <c r="V623" s="6">
        <f t="shared" si="49"/>
        <v>5.5186950315859455</v>
      </c>
      <c r="Y623" s="9">
        <f t="shared" si="50"/>
        <v>1.0083376112549073E-6</v>
      </c>
      <c r="Z623" s="9">
        <f t="shared" si="51"/>
        <v>1.4541115761145973E-5</v>
      </c>
      <c r="AA623" s="9">
        <f t="shared" si="52"/>
        <v>1.4541115761145973E-5</v>
      </c>
      <c r="AB623" s="6"/>
      <c r="AF623" s="6"/>
      <c r="AG623" s="6"/>
      <c r="AH623" s="2">
        <v>1</v>
      </c>
    </row>
    <row r="624" spans="1:34" hidden="1" x14ac:dyDescent="0.2">
      <c r="A624" s="2">
        <f t="shared" si="53"/>
        <v>6.2199999999999118</v>
      </c>
      <c r="G624" s="2">
        <f t="shared" si="54"/>
        <v>523.15</v>
      </c>
      <c r="I624" s="2">
        <f t="shared" si="147"/>
        <v>293.14999999999998</v>
      </c>
      <c r="J624" s="2">
        <f t="shared" si="147"/>
        <v>293.14999999999998</v>
      </c>
      <c r="K624" s="2">
        <f t="shared" si="147"/>
        <v>293.14999999999998</v>
      </c>
      <c r="L624" s="2">
        <f t="shared" si="56"/>
        <v>293.14999999999998</v>
      </c>
      <c r="P624" s="2" cm="1">
        <f t="array" ref="P624">1 - SUM((8 / ((2 * $AE$2:$AE$400 + 1) ^ 2 *PI()^2)) * EXP(-$S$9* (2 * $AE$2:$AE$400 + 1) ^ 2 *PI()^ 2 * ($A624-$AF$401)/ (4 * ($P$2 / 2/1000) ^ 2) ))</f>
        <v>0.99808582364668741</v>
      </c>
      <c r="Q624" s="8">
        <f t="shared" si="48"/>
        <v>5.5144791734733136</v>
      </c>
      <c r="V624" s="6">
        <f t="shared" si="49"/>
        <v>5.5144791734733136</v>
      </c>
      <c r="Y624" s="9">
        <f t="shared" si="50"/>
        <v>1.0075673189531312E-6</v>
      </c>
      <c r="Z624" s="9">
        <f t="shared" si="51"/>
        <v>1.4541886053447749E-5</v>
      </c>
      <c r="AA624" s="9">
        <f t="shared" si="52"/>
        <v>1.4541886053447749E-5</v>
      </c>
      <c r="AH624" s="2">
        <v>1</v>
      </c>
    </row>
    <row r="625" spans="1:34" hidden="1" x14ac:dyDescent="0.2">
      <c r="A625" s="2">
        <f t="shared" si="53"/>
        <v>6.2299999999999116</v>
      </c>
      <c r="G625" s="2">
        <f t="shared" si="54"/>
        <v>523.15</v>
      </c>
      <c r="I625" s="2">
        <f t="shared" si="147"/>
        <v>293.14999999999998</v>
      </c>
      <c r="J625" s="2">
        <f t="shared" si="147"/>
        <v>293.14999999999998</v>
      </c>
      <c r="K625" s="2">
        <f t="shared" si="147"/>
        <v>293.14999999999998</v>
      </c>
      <c r="L625" s="2">
        <f t="shared" si="56"/>
        <v>293.14999999999998</v>
      </c>
      <c r="P625" s="2" cm="1">
        <f t="array" ref="P625">1 - SUM((8 / ((2 * $AE$2:$AE$400 + 1) ^ 2 *PI()^2)) * EXP(-$S$9* (2 * $AE$2:$AE$400 + 1) ^ 2 *PI()^ 2 * ($A625-$AF$401)/ (4 * ($P$2 / 2/1000) ^ 2) ))</f>
        <v>0.99813727185293621</v>
      </c>
      <c r="Q625" s="8">
        <f t="shared" si="48"/>
        <v>5.510376626935825</v>
      </c>
      <c r="V625" s="6">
        <f t="shared" si="49"/>
        <v>5.510376626935825</v>
      </c>
      <c r="Y625" s="9">
        <f t="shared" si="50"/>
        <v>1.0068177301550553E-6</v>
      </c>
      <c r="Z625" s="9">
        <f t="shared" si="51"/>
        <v>1.4542635642245825E-5</v>
      </c>
      <c r="AA625" s="9">
        <f t="shared" si="52"/>
        <v>1.4542635642245825E-5</v>
      </c>
      <c r="AB625" s="6"/>
      <c r="AF625" s="6"/>
      <c r="AG625" s="6"/>
      <c r="AH625" s="2">
        <v>1</v>
      </c>
    </row>
    <row r="626" spans="1:34" hidden="1" x14ac:dyDescent="0.2">
      <c r="A626" s="2">
        <f t="shared" si="53"/>
        <v>6.2399999999999114</v>
      </c>
      <c r="G626" s="2">
        <f t="shared" si="54"/>
        <v>523.15</v>
      </c>
      <c r="I626" s="2">
        <f t="shared" si="147"/>
        <v>293.14999999999998</v>
      </c>
      <c r="J626" s="2">
        <f t="shared" si="147"/>
        <v>293.14999999999998</v>
      </c>
      <c r="K626" s="2">
        <f t="shared" si="147"/>
        <v>293.14999999999998</v>
      </c>
      <c r="L626" s="2">
        <f t="shared" si="56"/>
        <v>293.14999999999998</v>
      </c>
      <c r="P626" s="2" cm="1">
        <f t="array" ref="P626">1 - SUM((8 / ((2 * $AE$2:$AE$400 + 1) ^ 2 *PI()^2)) * EXP(-$S$9* (2 * $AE$2:$AE$400 + 1) ^ 2 *PI()^ 2 * ($A626-$AF$401)/ (4 * ($P$2 / 2/1000) ^ 2) ))</f>
        <v>0.9981873372618677</v>
      </c>
      <c r="Q626" s="8">
        <f t="shared" si="48"/>
        <v>5.5063843464456834</v>
      </c>
      <c r="V626" s="6">
        <f t="shared" si="49"/>
        <v>5.5063843464456834</v>
      </c>
      <c r="Y626" s="9">
        <f t="shared" si="50"/>
        <v>1.0060882884030016E-6</v>
      </c>
      <c r="Z626" s="9">
        <f t="shared" si="51"/>
        <v>1.4543365083997879E-5</v>
      </c>
      <c r="AA626" s="9">
        <f t="shared" si="52"/>
        <v>1.4543365083997879E-5</v>
      </c>
      <c r="AH626" s="2">
        <v>1</v>
      </c>
    </row>
    <row r="627" spans="1:34" hidden="1" x14ac:dyDescent="0.2">
      <c r="A627" s="2">
        <f t="shared" si="53"/>
        <v>6.2499999999999112</v>
      </c>
      <c r="G627" s="2">
        <f t="shared" si="54"/>
        <v>523.15</v>
      </c>
      <c r="I627" s="2">
        <f t="shared" si="147"/>
        <v>293.14999999999998</v>
      </c>
      <c r="J627" s="2">
        <f t="shared" si="147"/>
        <v>293.14999999999998</v>
      </c>
      <c r="K627" s="2">
        <f t="shared" si="147"/>
        <v>293.14999999999998</v>
      </c>
      <c r="L627" s="2">
        <f t="shared" si="56"/>
        <v>293.14999999999998</v>
      </c>
      <c r="P627" s="2" cm="1">
        <f t="array" ref="P627">1 - SUM((8 / ((2 * $AE$2:$AE$400 + 1) ^ 2 *PI()^2)) * EXP(-$S$9* (2 * $AE$2:$AE$400 + 1) ^ 2 *PI()^ 2 * ($A627-$AF$401)/ (4 * ($P$2 / 2/1000) ^ 2) ))</f>
        <v>0.99823605703956708</v>
      </c>
      <c r="Q627" s="8">
        <f t="shared" si="48"/>
        <v>5.5024993683311614</v>
      </c>
      <c r="V627" s="6">
        <f t="shared" si="49"/>
        <v>5.5024993683311614</v>
      </c>
      <c r="Y627" s="9">
        <f t="shared" si="50"/>
        <v>1.0053784521954646E-6</v>
      </c>
      <c r="Z627" s="9">
        <f t="shared" si="51"/>
        <v>1.4544074920205416E-5</v>
      </c>
      <c r="AA627" s="9">
        <f t="shared" si="52"/>
        <v>1.4544074920205416E-5</v>
      </c>
      <c r="AB627" s="6"/>
      <c r="AF627" s="6"/>
      <c r="AG627" s="6"/>
      <c r="AH627" s="2">
        <v>1</v>
      </c>
    </row>
    <row r="628" spans="1:34" hidden="1" x14ac:dyDescent="0.2">
      <c r="A628" s="2">
        <f t="shared" si="53"/>
        <v>6.259999999999911</v>
      </c>
      <c r="G628" s="2">
        <f t="shared" si="54"/>
        <v>523.15</v>
      </c>
      <c r="I628" s="2">
        <f t="shared" si="147"/>
        <v>293.14999999999998</v>
      </c>
      <c r="J628" s="2">
        <f t="shared" si="147"/>
        <v>293.14999999999998</v>
      </c>
      <c r="K628" s="2">
        <f t="shared" si="147"/>
        <v>293.14999999999998</v>
      </c>
      <c r="L628" s="2">
        <f t="shared" si="56"/>
        <v>293.14999999999998</v>
      </c>
      <c r="P628" s="2" cm="1">
        <f t="array" ref="P628">1 - SUM((8 / ((2 * $AE$2:$AE$400 + 1) ^ 2 *PI()^2)) * EXP(-$S$9* (2 * $AE$2:$AE$400 + 1) ^ 2 *PI()^ 2 * ($A628-$AF$401)/ (4 * ($P$2 / 2/1000) ^ 2) ))</f>
        <v>0.99828346735318962</v>
      </c>
      <c r="Q628" s="8">
        <f t="shared" si="48"/>
        <v>5.4987188085764993</v>
      </c>
      <c r="V628" s="6">
        <f t="shared" si="49"/>
        <v>5.4987188085764993</v>
      </c>
      <c r="Y628" s="9">
        <f t="shared" si="50"/>
        <v>1.0046876945851231E-6</v>
      </c>
      <c r="Z628" s="9">
        <f t="shared" si="51"/>
        <v>1.4544765677815757E-5</v>
      </c>
      <c r="AA628" s="9">
        <f t="shared" si="52"/>
        <v>1.4544765677815757E-5</v>
      </c>
      <c r="AH628" s="2">
        <v>1</v>
      </c>
    </row>
    <row r="629" spans="1:34" hidden="1" x14ac:dyDescent="0.2">
      <c r="A629" s="2">
        <f t="shared" si="53"/>
        <v>6.2699999999999108</v>
      </c>
      <c r="G629" s="2">
        <f t="shared" si="54"/>
        <v>523.15</v>
      </c>
      <c r="I629" s="2">
        <f t="shared" si="147"/>
        <v>293.14999999999998</v>
      </c>
      <c r="J629" s="2">
        <f t="shared" si="147"/>
        <v>293.14999999999998</v>
      </c>
      <c r="K629" s="2">
        <f t="shared" si="147"/>
        <v>293.14999999999998</v>
      </c>
      <c r="L629" s="2">
        <f t="shared" si="56"/>
        <v>293.14999999999998</v>
      </c>
      <c r="P629" s="2" cm="1">
        <f t="array" ref="P629">1 - SUM((8 / ((2 * $AE$2:$AE$400 + 1) ^ 2 *PI()^2)) * EXP(-$S$9* (2 * $AE$2:$AE$400 + 1) ^ 2 *PI()^ 2 * ($A629-$AF$401)/ (4 * ($P$2 / 2/1000) ^ 2) ))</f>
        <v>0.99832960339780907</v>
      </c>
      <c r="Q629" s="8">
        <f t="shared" si="48"/>
        <v>5.4950398606809845</v>
      </c>
      <c r="V629" s="6">
        <f t="shared" si="49"/>
        <v>5.4950398606809845</v>
      </c>
      <c r="Y629" s="9">
        <f t="shared" si="50"/>
        <v>1.0040155027876667E-6</v>
      </c>
      <c r="Z629" s="9">
        <f t="shared" si="51"/>
        <v>1.4545437869613213E-5</v>
      </c>
      <c r="AA629" s="9">
        <f t="shared" si="52"/>
        <v>1.4545437869613213E-5</v>
      </c>
      <c r="AB629" s="6"/>
      <c r="AF629" s="6"/>
      <c r="AG629" s="6"/>
      <c r="AH629" s="2">
        <v>1</v>
      </c>
    </row>
    <row r="630" spans="1:34" hidden="1" x14ac:dyDescent="0.2">
      <c r="A630" s="2">
        <f t="shared" si="53"/>
        <v>6.2799999999999105</v>
      </c>
      <c r="G630" s="2">
        <f t="shared" si="54"/>
        <v>523.15</v>
      </c>
      <c r="I630" s="2">
        <f t="shared" si="147"/>
        <v>293.14999999999998</v>
      </c>
      <c r="J630" s="2">
        <f t="shared" si="147"/>
        <v>293.14999999999998</v>
      </c>
      <c r="K630" s="2">
        <f t="shared" si="147"/>
        <v>293.14999999999998</v>
      </c>
      <c r="L630" s="2">
        <f t="shared" si="56"/>
        <v>293.14999999999998</v>
      </c>
      <c r="P630" s="2" cm="1">
        <f t="array" ref="P630">1 - SUM((8 / ((2 * $AE$2:$AE$400 + 1) ^ 2 *PI()^2)) * EXP(-$S$9* (2 * $AE$2:$AE$400 + 1) ^ 2 *PI()^ 2 * ($A630-$AF$401)/ (4 * ($P$2 / 2/1000) ^ 2) ))</f>
        <v>0.99837449942254475</v>
      </c>
      <c r="Q630" s="8">
        <f t="shared" si="48"/>
        <v>5.491459793575526</v>
      </c>
      <c r="V630" s="6">
        <f t="shared" si="49"/>
        <v>5.491459793575526</v>
      </c>
      <c r="Y630" s="9">
        <f t="shared" si="50"/>
        <v>1.0033613778011275E-6</v>
      </c>
      <c r="Z630" s="9">
        <f t="shared" si="51"/>
        <v>1.4546091994599753E-5</v>
      </c>
      <c r="AA630" s="9">
        <f t="shared" si="52"/>
        <v>1.4546091994599753E-5</v>
      </c>
      <c r="AH630" s="2">
        <v>1</v>
      </c>
    </row>
    <row r="631" spans="1:34" hidden="1" x14ac:dyDescent="0.2">
      <c r="A631" s="2">
        <f t="shared" si="53"/>
        <v>6.2899999999999103</v>
      </c>
      <c r="G631" s="2">
        <f t="shared" si="54"/>
        <v>523.15</v>
      </c>
      <c r="I631" s="2">
        <f t="shared" si="147"/>
        <v>293.14999999999998</v>
      </c>
      <c r="J631" s="2">
        <f t="shared" si="147"/>
        <v>293.14999999999998</v>
      </c>
      <c r="K631" s="2">
        <f t="shared" si="147"/>
        <v>293.14999999999998</v>
      </c>
      <c r="L631" s="2">
        <f t="shared" si="56"/>
        <v>293.14999999999998</v>
      </c>
      <c r="P631" s="2" cm="1">
        <f t="array" ref="P631">1 - SUM((8 / ((2 * $AE$2:$AE$400 + 1) ^ 2 *PI()^2)) * EXP(-$S$9* (2 * $AE$2:$AE$400 + 1) ^ 2 *PI()^ 2 * ($A631-$AF$401)/ (4 * ($P$2 / 2/1000) ^ 2) ))</f>
        <v>0.99841818875598654</v>
      </c>
      <c r="Q631" s="8">
        <f t="shared" si="48"/>
        <v>5.4879759495952234</v>
      </c>
      <c r="V631" s="6">
        <f t="shared" si="49"/>
        <v>5.4879759495952234</v>
      </c>
      <c r="Y631" s="9">
        <f t="shared" si="50"/>
        <v>1.0027248340354405E-6</v>
      </c>
      <c r="Z631" s="9">
        <f t="shared" si="51"/>
        <v>1.454672853836544E-5</v>
      </c>
      <c r="AA631" s="9">
        <f t="shared" si="52"/>
        <v>1.454672853836544E-5</v>
      </c>
      <c r="AB631" s="6"/>
      <c r="AF631" s="6"/>
      <c r="AG631" s="6"/>
      <c r="AH631" s="2">
        <v>1</v>
      </c>
    </row>
    <row r="632" spans="1:34" hidden="1" x14ac:dyDescent="0.2">
      <c r="A632" s="2">
        <f t="shared" si="53"/>
        <v>6.2999999999999101</v>
      </c>
      <c r="G632" s="2">
        <f t="shared" si="54"/>
        <v>523.15</v>
      </c>
      <c r="I632" s="2">
        <f t="shared" si="147"/>
        <v>293.14999999999998</v>
      </c>
      <c r="J632" s="2">
        <f t="shared" si="147"/>
        <v>293.14999999999998</v>
      </c>
      <c r="K632" s="2">
        <f t="shared" si="147"/>
        <v>293.14999999999998</v>
      </c>
      <c r="L632" s="2">
        <f t="shared" si="56"/>
        <v>293.14999999999998</v>
      </c>
      <c r="P632" s="2" cm="1">
        <f t="array" ref="P632">1 - SUM((8 / ((2 * $AE$2:$AE$400 + 1) ^ 2 *PI()^2)) * EXP(-$S$9* (2 * $AE$2:$AE$400 + 1) ^ 2 *PI()^ 2 * ($A632-$AF$401)/ (4 * ($P$2 / 2/1000) ^ 2) ))</f>
        <v>0.99846070383093655</v>
      </c>
      <c r="Q632" s="8">
        <f t="shared" si="48"/>
        <v>5.4845857425064892</v>
      </c>
      <c r="V632" s="6">
        <f t="shared" si="49"/>
        <v>5.4845857425064892</v>
      </c>
      <c r="Y632" s="9">
        <f t="shared" si="50"/>
        <v>1.0021053989519748E-6</v>
      </c>
      <c r="Z632" s="9">
        <f t="shared" si="51"/>
        <v>1.4547347973448905E-5</v>
      </c>
      <c r="AA632" s="9">
        <f t="shared" si="52"/>
        <v>1.4547347973448905E-5</v>
      </c>
      <c r="AH632" s="2">
        <v>1</v>
      </c>
    </row>
    <row r="633" spans="1:34" hidden="1" x14ac:dyDescent="0.2">
      <c r="A633" s="2">
        <f t="shared" si="53"/>
        <v>6.3099999999999099</v>
      </c>
      <c r="G633" s="2">
        <f t="shared" si="54"/>
        <v>523.15</v>
      </c>
      <c r="I633" s="2">
        <f t="shared" si="147"/>
        <v>293.14999999999998</v>
      </c>
      <c r="J633" s="2">
        <f t="shared" si="147"/>
        <v>293.14999999999998</v>
      </c>
      <c r="K633" s="2">
        <f t="shared" si="147"/>
        <v>293.14999999999998</v>
      </c>
      <c r="L633" s="2">
        <f t="shared" si="56"/>
        <v>293.14999999999998</v>
      </c>
      <c r="P633" s="2" cm="1">
        <f t="array" ref="P633">1 - SUM((8 / ((2 * $AE$2:$AE$400 + 1) ^ 2 *PI()^2)) * EXP(-$S$9* (2 * $AE$2:$AE$400 + 1) ^ 2 *PI()^ 2 * ($A633-$AF$401)/ (4 * ($P$2 / 2/1000) ^ 2) ))</f>
        <v>0.99850207620848519</v>
      </c>
      <c r="Q633" s="8">
        <f t="shared" si="48"/>
        <v>5.4812866555871302</v>
      </c>
      <c r="V633" s="6">
        <f t="shared" si="49"/>
        <v>5.4812866555871302</v>
      </c>
      <c r="Y633" s="9">
        <f t="shared" si="50"/>
        <v>1.0015026127127369E-6</v>
      </c>
      <c r="Z633" s="9">
        <f t="shared" si="51"/>
        <v>1.4547950759688143E-5</v>
      </c>
      <c r="AA633" s="9">
        <f t="shared" si="52"/>
        <v>1.4547950759688143E-5</v>
      </c>
      <c r="AB633" s="6"/>
      <c r="AF633" s="6"/>
      <c r="AG633" s="6"/>
      <c r="AH633" s="2">
        <v>1</v>
      </c>
    </row>
    <row r="634" spans="1:34" hidden="1" x14ac:dyDescent="0.2">
      <c r="A634" s="2">
        <f t="shared" si="53"/>
        <v>6.3199999999999097</v>
      </c>
      <c r="G634" s="2">
        <f t="shared" si="54"/>
        <v>523.15</v>
      </c>
      <c r="I634" s="2">
        <f t="shared" si="147"/>
        <v>293.14999999999998</v>
      </c>
      <c r="J634" s="2">
        <f t="shared" si="147"/>
        <v>293.14999999999998</v>
      </c>
      <c r="K634" s="2">
        <f t="shared" si="147"/>
        <v>293.14999999999998</v>
      </c>
      <c r="L634" s="2">
        <f t="shared" si="56"/>
        <v>293.14999999999998</v>
      </c>
      <c r="P634" s="2" cm="1">
        <f t="array" ref="P634">1 - SUM((8 / ((2 * $AE$2:$AE$400 + 1) ^ 2 *PI()^2)) * EXP(-$S$9* (2 * $AE$2:$AE$400 + 1) ^ 2 *PI()^ 2 * ($A634-$AF$401)/ (4 * ($P$2 / 2/1000) ^ 2) ))</f>
        <v>0.99854233660144087</v>
      </c>
      <c r="Q634" s="8">
        <f t="shared" si="48"/>
        <v>5.4780762397580647</v>
      </c>
      <c r="V634" s="6">
        <f t="shared" si="49"/>
        <v>5.4780762397580647</v>
      </c>
      <c r="Y634" s="9">
        <f t="shared" si="50"/>
        <v>1.0009160278390148E-6</v>
      </c>
      <c r="Z634" s="9">
        <f t="shared" si="51"/>
        <v>1.4548537344561865E-5</v>
      </c>
      <c r="AA634" s="9">
        <f t="shared" si="52"/>
        <v>1.4548537344561865E-5</v>
      </c>
      <c r="AH634" s="2">
        <v>1</v>
      </c>
    </row>
    <row r="635" spans="1:34" hidden="1" x14ac:dyDescent="0.2">
      <c r="A635" s="2">
        <f t="shared" si="53"/>
        <v>6.3299999999999095</v>
      </c>
      <c r="G635" s="2">
        <f t="shared" si="54"/>
        <v>523.15</v>
      </c>
      <c r="I635" s="2">
        <f t="shared" si="147"/>
        <v>293.14999999999998</v>
      </c>
      <c r="J635" s="2">
        <f t="shared" si="147"/>
        <v>293.14999999999998</v>
      </c>
      <c r="K635" s="2">
        <f t="shared" si="147"/>
        <v>293.14999999999998</v>
      </c>
      <c r="L635" s="2">
        <f t="shared" si="56"/>
        <v>293.14999999999998</v>
      </c>
      <c r="P635" s="2" cm="1">
        <f t="array" ref="P635">1 - SUM((8 / ((2 * $AE$2:$AE$400 + 1) ^ 2 *PI()^2)) * EXP(-$S$9* (2 * $AE$2:$AE$400 + 1) ^ 2 *PI()^ 2 * ($A635-$AF$401)/ (4 * ($P$2 / 2/1000) ^ 2) ))</f>
        <v>0.99858151489712954</v>
      </c>
      <c r="Q635" s="8">
        <f t="shared" si="48"/>
        <v>5.4749521117652398</v>
      </c>
      <c r="V635" s="6">
        <f t="shared" si="49"/>
        <v>5.4749521117652398</v>
      </c>
      <c r="Y635" s="9">
        <f t="shared" si="50"/>
        <v>1.0003452088791864E-6</v>
      </c>
      <c r="Z635" s="9">
        <f t="shared" si="51"/>
        <v>1.4549108163521694E-5</v>
      </c>
      <c r="AA635" s="9">
        <f t="shared" si="52"/>
        <v>1.4549108163521694E-5</v>
      </c>
      <c r="AB635" s="6"/>
      <c r="AF635" s="6"/>
      <c r="AG635" s="6"/>
      <c r="AH635" s="2">
        <v>1</v>
      </c>
    </row>
    <row r="636" spans="1:34" hidden="1" x14ac:dyDescent="0.2">
      <c r="A636" s="2">
        <f t="shared" si="53"/>
        <v>6.3399999999999093</v>
      </c>
      <c r="G636" s="2">
        <f t="shared" si="54"/>
        <v>523.15</v>
      </c>
      <c r="I636" s="2">
        <f t="shared" si="147"/>
        <v>293.14999999999998</v>
      </c>
      <c r="J636" s="2">
        <f t="shared" si="147"/>
        <v>293.14999999999998</v>
      </c>
      <c r="K636" s="2">
        <f t="shared" si="147"/>
        <v>293.14999999999998</v>
      </c>
      <c r="L636" s="2">
        <f t="shared" si="56"/>
        <v>293.14999999999998</v>
      </c>
      <c r="P636" s="2" cm="1">
        <f t="array" ref="P636">1 - SUM((8 / ((2 * $AE$2:$AE$400 + 1) ^ 2 *PI()^2)) * EXP(-$S$9* (2 * $AE$2:$AE$400 + 1) ^ 2 *PI()^ 2 * ($A636-$AF$401)/ (4 * ($P$2 / 2/1000) ^ 2) ))</f>
        <v>0.99861964017958171</v>
      </c>
      <c r="Q636" s="8">
        <f t="shared" si="48"/>
        <v>5.4719119524104416</v>
      </c>
      <c r="V636" s="6">
        <f t="shared" si="49"/>
        <v>5.4719119524104416</v>
      </c>
      <c r="Y636" s="9">
        <f t="shared" si="50"/>
        <v>9.9978973208546876E-7</v>
      </c>
      <c r="Z636" s="9">
        <f t="shared" si="51"/>
        <v>1.4549663640315411E-5</v>
      </c>
      <c r="AA636" s="9">
        <f t="shared" si="52"/>
        <v>1.4549663640315411E-5</v>
      </c>
      <c r="AH636" s="2">
        <v>1</v>
      </c>
    </row>
    <row r="637" spans="1:34" hidden="1" x14ac:dyDescent="0.2">
      <c r="A637" s="2">
        <f t="shared" si="53"/>
        <v>6.3499999999999091</v>
      </c>
      <c r="G637" s="2">
        <f t="shared" si="54"/>
        <v>523.15</v>
      </c>
      <c r="I637" s="2">
        <f t="shared" si="147"/>
        <v>293.14999999999998</v>
      </c>
      <c r="J637" s="2">
        <f t="shared" si="147"/>
        <v>293.14999999999998</v>
      </c>
      <c r="K637" s="2">
        <f t="shared" si="147"/>
        <v>293.14999999999998</v>
      </c>
      <c r="L637" s="2">
        <f t="shared" si="56"/>
        <v>293.14999999999998</v>
      </c>
      <c r="P637" s="2" cm="1">
        <f t="array" ref="P637">1 - SUM((8 / ((2 * $AE$2:$AE$400 + 1) ^ 2 *PI()^2)) * EXP(-$S$9* (2 * $AE$2:$AE$400 + 1) ^ 2 *PI()^ 2 * ($A637-$AF$401)/ (4 * ($P$2 / 2/1000) ^ 2) ))</f>
        <v>0.99865674075112287</v>
      </c>
      <c r="Q637" s="8">
        <f t="shared" si="48"/>
        <v>5.4689535048296003</v>
      </c>
      <c r="V637" s="6">
        <f t="shared" si="49"/>
        <v>5.4689535048296003</v>
      </c>
      <c r="Y637" s="9">
        <f t="shared" si="50"/>
        <v>9.9924918509933972E-7</v>
      </c>
      <c r="Z637" s="9">
        <f t="shared" si="51"/>
        <v>1.455020418730154E-5</v>
      </c>
      <c r="AA637" s="9">
        <f t="shared" si="52"/>
        <v>1.455020418730154E-5</v>
      </c>
      <c r="AB637" s="6"/>
      <c r="AF637" s="6"/>
      <c r="AG637" s="6"/>
      <c r="AH637" s="2">
        <v>1</v>
      </c>
    </row>
    <row r="638" spans="1:34" hidden="1" x14ac:dyDescent="0.2">
      <c r="A638" s="2">
        <f t="shared" si="53"/>
        <v>6.3599999999999088</v>
      </c>
      <c r="G638" s="2">
        <f t="shared" si="54"/>
        <v>523.15</v>
      </c>
      <c r="I638" s="2">
        <f t="shared" ref="I638:K653" si="148">I637</f>
        <v>293.14999999999998</v>
      </c>
      <c r="J638" s="2">
        <f t="shared" si="148"/>
        <v>293.14999999999998</v>
      </c>
      <c r="K638" s="2">
        <f t="shared" si="148"/>
        <v>293.14999999999998</v>
      </c>
      <c r="L638" s="2">
        <f t="shared" si="56"/>
        <v>293.14999999999998</v>
      </c>
      <c r="P638" s="2" cm="1">
        <f t="array" ref="P638">1 - SUM((8 / ((2 * $AE$2:$AE$400 + 1) ^ 2 *PI()^2)) * EXP(-$S$9* (2 * $AE$2:$AE$400 + 1) ^ 2 *PI()^ 2 * ($A638-$AF$401)/ (4 * ($P$2 / 2/1000) ^ 2) ))</f>
        <v>0.99869284415338366</v>
      </c>
      <c r="Q638" s="8">
        <f t="shared" si="48"/>
        <v>5.4660745728174627</v>
      </c>
      <c r="V638" s="6">
        <f t="shared" si="49"/>
        <v>5.4660745728174627</v>
      </c>
      <c r="Y638" s="9">
        <f t="shared" si="50"/>
        <v>9.9872316664543554E-7</v>
      </c>
      <c r="Z638" s="9">
        <f t="shared" si="51"/>
        <v>1.4550730205755445E-5</v>
      </c>
      <c r="AA638" s="9">
        <f t="shared" si="52"/>
        <v>1.4550730205755445E-5</v>
      </c>
      <c r="AH638" s="2">
        <v>1</v>
      </c>
    </row>
    <row r="639" spans="1:34" hidden="1" x14ac:dyDescent="0.2">
      <c r="A639" s="2">
        <f t="shared" si="53"/>
        <v>6.3699999999999086</v>
      </c>
      <c r="G639" s="2">
        <f t="shared" si="54"/>
        <v>523.15</v>
      </c>
      <c r="I639" s="2">
        <f t="shared" si="148"/>
        <v>293.14999999999998</v>
      </c>
      <c r="J639" s="2">
        <f t="shared" si="148"/>
        <v>293.14999999999998</v>
      </c>
      <c r="K639" s="2">
        <f t="shared" si="148"/>
        <v>293.14999999999998</v>
      </c>
      <c r="L639" s="2">
        <f t="shared" si="56"/>
        <v>293.14999999999998</v>
      </c>
      <c r="P639" s="2" cm="1">
        <f t="array" ref="P639">1 - SUM((8 / ((2 * $AE$2:$AE$400 + 1) ^ 2 *PI()^2)) * EXP(-$S$9* (2 * $AE$2:$AE$400 + 1) ^ 2 *PI()^ 2 * ($A639-$AF$401)/ (4 * ($P$2 / 2/1000) ^ 2) ))</f>
        <v>0.99872797718774575</v>
      </c>
      <c r="Q639" s="8">
        <f t="shared" si="48"/>
        <v>5.4632730191971781</v>
      </c>
      <c r="V639" s="6">
        <f t="shared" si="49"/>
        <v>5.4632730191971781</v>
      </c>
      <c r="Y639" s="9">
        <f t="shared" si="50"/>
        <v>9.9821128623365118E-7</v>
      </c>
      <c r="Z639" s="9">
        <f t="shared" si="51"/>
        <v>1.4551242086167229E-5</v>
      </c>
      <c r="AA639" s="9">
        <f t="shared" si="52"/>
        <v>1.4551242086167229E-5</v>
      </c>
      <c r="AB639" s="6"/>
      <c r="AF639" s="6"/>
      <c r="AG639" s="6"/>
      <c r="AH639" s="2">
        <v>1</v>
      </c>
    </row>
    <row r="640" spans="1:34" hidden="1" x14ac:dyDescent="0.2">
      <c r="A640" s="2">
        <f t="shared" si="53"/>
        <v>6.3799999999999084</v>
      </c>
      <c r="G640" s="2">
        <f t="shared" si="54"/>
        <v>523.15</v>
      </c>
      <c r="I640" s="2">
        <f t="shared" si="148"/>
        <v>293.14999999999998</v>
      </c>
      <c r="J640" s="2">
        <f t="shared" si="148"/>
        <v>293.14999999999998</v>
      </c>
      <c r="K640" s="2">
        <f t="shared" si="148"/>
        <v>293.14999999999998</v>
      </c>
      <c r="L640" s="2">
        <f t="shared" si="56"/>
        <v>293.14999999999998</v>
      </c>
      <c r="P640" s="2" cm="1">
        <f t="array" ref="P640">1 - SUM((8 / ((2 * $AE$2:$AE$400 + 1) ^ 2 *PI()^2)) * EXP(-$S$9* (2 * $AE$2:$AE$400 + 1) ^ 2 *PI()^ 2 * ($A640-$AF$401)/ (4 * ($P$2 / 2/1000) ^ 2) ))</f>
        <v>0.99876216593523748</v>
      </c>
      <c r="Q640" s="8">
        <f t="shared" si="48"/>
        <v>5.4605467642337864</v>
      </c>
      <c r="V640" s="6">
        <f t="shared" si="49"/>
        <v>5.4605467642337864</v>
      </c>
      <c r="Y640" s="9">
        <f t="shared" si="50"/>
        <v>9.9771316386926522E-7</v>
      </c>
      <c r="Z640" s="9">
        <f t="shared" si="51"/>
        <v>1.4551740208531615E-5</v>
      </c>
      <c r="AA640" s="9">
        <f t="shared" si="52"/>
        <v>1.4551740208531615E-5</v>
      </c>
      <c r="AH640" s="2">
        <v>1</v>
      </c>
    </row>
    <row r="641" spans="1:34" hidden="1" x14ac:dyDescent="0.2">
      <c r="A641" s="2">
        <f t="shared" si="53"/>
        <v>6.3899999999999082</v>
      </c>
      <c r="G641" s="2">
        <f t="shared" si="54"/>
        <v>523.15</v>
      </c>
      <c r="I641" s="2">
        <f t="shared" si="148"/>
        <v>293.14999999999998</v>
      </c>
      <c r="J641" s="2">
        <f t="shared" si="148"/>
        <v>293.14999999999998</v>
      </c>
      <c r="K641" s="2">
        <f t="shared" si="148"/>
        <v>293.14999999999998</v>
      </c>
      <c r="L641" s="2">
        <f t="shared" si="56"/>
        <v>293.14999999999998</v>
      </c>
      <c r="P641" s="2" cm="1">
        <f t="array" ref="P641">1 - SUM((8 / ((2 * $AE$2:$AE$400 + 1) ^ 2 *PI()^2)) * EXP(-$S$9* (2 * $AE$2:$AE$400 + 1) ^ 2 *PI()^ 2 * ($A641-$AF$401)/ (4 * ($P$2 / 2/1000) ^ 2) ))</f>
        <v>0.99879543577589525</v>
      </c>
      <c r="Q641" s="8">
        <f t="shared" si="48"/>
        <v>5.4578937840903485</v>
      </c>
      <c r="V641" s="6">
        <f t="shared" si="49"/>
        <v>5.4578937840903485</v>
      </c>
      <c r="Y641" s="9">
        <f t="shared" si="50"/>
        <v>9.9722842977085425E-7</v>
      </c>
      <c r="Z641" s="9">
        <f t="shared" si="51"/>
        <v>1.4552224942630026E-5</v>
      </c>
      <c r="AA641" s="9">
        <f t="shared" si="52"/>
        <v>1.4552224942630026E-5</v>
      </c>
      <c r="AB641" s="6"/>
      <c r="AF641" s="6"/>
      <c r="AG641" s="6"/>
      <c r="AH641" s="2">
        <v>1</v>
      </c>
    </row>
    <row r="642" spans="1:34" hidden="1" x14ac:dyDescent="0.2">
      <c r="A642" s="2">
        <f t="shared" si="53"/>
        <v>6.399999999999908</v>
      </c>
      <c r="G642" s="2">
        <f t="shared" si="54"/>
        <v>523.15</v>
      </c>
      <c r="I642" s="2">
        <f t="shared" si="148"/>
        <v>293.14999999999998</v>
      </c>
      <c r="J642" s="2">
        <f t="shared" si="148"/>
        <v>293.14999999999998</v>
      </c>
      <c r="K642" s="2">
        <f t="shared" si="148"/>
        <v>293.14999999999998</v>
      </c>
      <c r="L642" s="2">
        <f t="shared" si="56"/>
        <v>293.14999999999998</v>
      </c>
      <c r="P642" s="2" cm="1">
        <f t="array" ref="P642">1 - SUM((8 / ((2 * $AE$2:$AE$400 + 1) ^ 2 *PI()^2)) * EXP(-$S$9* (2 * $AE$2:$AE$400 + 1) ^ 2 *PI()^ 2 * ($A642-$AF$401)/ (4 * ($P$2 / 2/1000) ^ 2) ))</f>
        <v>0.99882781140760457</v>
      </c>
      <c r="Q642" s="8">
        <f t="shared" si="48"/>
        <v>5.4553121093255177</v>
      </c>
      <c r="V642" s="6">
        <f t="shared" si="49"/>
        <v>5.4553121093255177</v>
      </c>
      <c r="Y642" s="9">
        <f t="shared" si="50"/>
        <v>9.9675672409577959E-7</v>
      </c>
      <c r="Z642" s="9">
        <f t="shared" si="51"/>
        <v>1.4552696648305101E-5</v>
      </c>
      <c r="AA642" s="9">
        <f t="shared" si="52"/>
        <v>1.4552696648305101E-5</v>
      </c>
      <c r="AH642" s="2">
        <v>1</v>
      </c>
    </row>
    <row r="643" spans="1:34" hidden="1" x14ac:dyDescent="0.2">
      <c r="A643" s="2">
        <f t="shared" si="53"/>
        <v>6.4099999999999078</v>
      </c>
      <c r="G643" s="2">
        <f t="shared" si="54"/>
        <v>523.15</v>
      </c>
      <c r="I643" s="2">
        <f t="shared" si="148"/>
        <v>293.14999999999998</v>
      </c>
      <c r="J643" s="2">
        <f t="shared" si="148"/>
        <v>293.14999999999998</v>
      </c>
      <c r="K643" s="2">
        <f t="shared" si="148"/>
        <v>293.14999999999998</v>
      </c>
      <c r="L643" s="2">
        <f t="shared" si="56"/>
        <v>293.14999999999998</v>
      </c>
      <c r="P643" s="2" cm="1">
        <f t="array" ref="P643">1 - SUM((8 / ((2 * $AE$2:$AE$400 + 1) ^ 2 *PI()^2)) * EXP(-$S$9* (2 * $AE$2:$AE$400 + 1) ^ 2 *PI()^ 2 * ($A643-$AF$401)/ (4 * ($P$2 / 2/1000) ^ 2) ))</f>
        <v>0.99885931686443452</v>
      </c>
      <c r="Q643" s="8">
        <f t="shared" si="48"/>
        <v>5.4527998234315316</v>
      </c>
      <c r="V643" s="6">
        <f t="shared" si="49"/>
        <v>5.4527998234315316</v>
      </c>
      <c r="Y643" s="9">
        <f t="shared" si="50"/>
        <v>9.9629769667305852E-7</v>
      </c>
      <c r="Z643" s="9">
        <f t="shared" si="51"/>
        <v>1.4553155675727822E-5</v>
      </c>
      <c r="AA643" s="9">
        <f t="shared" si="52"/>
        <v>1.4553155675727822E-5</v>
      </c>
      <c r="AB643" s="6"/>
      <c r="AF643" s="6"/>
      <c r="AG643" s="6"/>
      <c r="AH643" s="2">
        <v>1</v>
      </c>
    </row>
    <row r="644" spans="1:34" hidden="1" x14ac:dyDescent="0.2">
      <c r="A644" s="2">
        <f t="shared" si="53"/>
        <v>6.4199999999999076</v>
      </c>
      <c r="G644" s="2">
        <f t="shared" si="54"/>
        <v>523.15</v>
      </c>
      <c r="I644" s="2">
        <f t="shared" si="148"/>
        <v>293.14999999999998</v>
      </c>
      <c r="J644" s="2">
        <f t="shared" si="148"/>
        <v>293.14999999999998</v>
      </c>
      <c r="K644" s="2">
        <f t="shared" si="148"/>
        <v>293.14999999999998</v>
      </c>
      <c r="L644" s="2">
        <f t="shared" si="56"/>
        <v>293.14999999999998</v>
      </c>
      <c r="P644" s="2" cm="1">
        <f t="array" ref="P644">1 - SUM((8 / ((2 * $AE$2:$AE$400 + 1) ^ 2 *PI()^2)) * EXP(-$S$9* (2 * $AE$2:$AE$400 + 1) ^ 2 *PI()^ 2 * ($A644-$AF$401)/ (4 * ($P$2 / 2/1000) ^ 2) ))</f>
        <v>0.99888997553447889</v>
      </c>
      <c r="Q644" s="8">
        <f t="shared" si="48"/>
        <v>5.4503550614115284</v>
      </c>
      <c r="V644" s="6">
        <f t="shared" si="49"/>
        <v>5.4503550614115284</v>
      </c>
      <c r="Y644" s="9">
        <f t="shared" si="50"/>
        <v>9.9585100674342346E-7</v>
      </c>
      <c r="Z644" s="9">
        <f t="shared" si="51"/>
        <v>1.4553602365657457E-5</v>
      </c>
      <c r="AA644" s="9">
        <f t="shared" si="52"/>
        <v>1.4553602365657457E-5</v>
      </c>
      <c r="AH644" s="2">
        <v>1</v>
      </c>
    </row>
    <row r="645" spans="1:34" hidden="1" x14ac:dyDescent="0.2">
      <c r="A645" s="2">
        <f t="shared" si="53"/>
        <v>6.4299999999999073</v>
      </c>
      <c r="G645" s="2">
        <f t="shared" si="54"/>
        <v>523.15</v>
      </c>
      <c r="I645" s="2">
        <f t="shared" si="148"/>
        <v>293.14999999999998</v>
      </c>
      <c r="J645" s="2">
        <f t="shared" si="148"/>
        <v>293.14999999999998</v>
      </c>
      <c r="K645" s="2">
        <f t="shared" si="148"/>
        <v>293.14999999999998</v>
      </c>
      <c r="L645" s="2">
        <f t="shared" si="56"/>
        <v>293.14999999999998</v>
      </c>
      <c r="P645" s="2" cm="1">
        <f t="array" ref="P645">1 - SUM((8 / ((2 * $AE$2:$AE$400 + 1) ^ 2 *PI()^2)) * EXP(-$S$9* (2 * $AE$2:$AE$400 + 1) ^ 2 *PI()^ 2 * ($A645-$AF$401)/ (4 * ($P$2 / 2/1000) ^ 2) ))</f>
        <v>0.99891981017721931</v>
      </c>
      <c r="Q645" s="8">
        <f t="shared" si="48"/>
        <v>5.447976008394984</v>
      </c>
      <c r="V645" s="6">
        <f t="shared" si="49"/>
        <v>5.447976008394984</v>
      </c>
      <c r="Y645" s="9">
        <f t="shared" si="50"/>
        <v>9.9541632270634199E-7</v>
      </c>
      <c r="Z645" s="9">
        <f t="shared" si="51"/>
        <v>1.4554037049694538E-5</v>
      </c>
      <c r="AA645" s="9">
        <f t="shared" si="52"/>
        <v>1.4554037049694538E-5</v>
      </c>
      <c r="AB645" s="6"/>
      <c r="AF645" s="6"/>
      <c r="AG645" s="6"/>
      <c r="AH645" s="2">
        <v>1</v>
      </c>
    </row>
    <row r="646" spans="1:34" hidden="1" x14ac:dyDescent="0.2">
      <c r="A646" s="2">
        <f t="shared" si="53"/>
        <v>6.4399999999999071</v>
      </c>
      <c r="G646" s="2">
        <f t="shared" si="54"/>
        <v>523.15</v>
      </c>
      <c r="I646" s="2">
        <f t="shared" si="148"/>
        <v>293.14999999999998</v>
      </c>
      <c r="J646" s="2">
        <f t="shared" si="148"/>
        <v>293.14999999999998</v>
      </c>
      <c r="K646" s="2">
        <f t="shared" si="148"/>
        <v>293.14999999999998</v>
      </c>
      <c r="L646" s="2">
        <f t="shared" si="56"/>
        <v>293.14999999999998</v>
      </c>
      <c r="P646" s="2" cm="1">
        <f t="array" ref="P646">1 - SUM((8 / ((2 * $AE$2:$AE$400 + 1) ^ 2 *PI()^2)) * EXP(-$S$9* (2 * $AE$2:$AE$400 + 1) ^ 2 *PI()^ 2 * ($A646-$AF$401)/ (4 * ($P$2 / 2/1000) ^ 2) ))</f>
        <v>0.99894884294042008</v>
      </c>
      <c r="Q646" s="8">
        <f t="shared" si="48"/>
        <v>5.4456608982905221</v>
      </c>
      <c r="V646" s="6">
        <f t="shared" si="49"/>
        <v>5.4456608982905221</v>
      </c>
      <c r="Y646" s="9">
        <f t="shared" si="50"/>
        <v>9.9499332187386909E-7</v>
      </c>
      <c r="Z646" s="9">
        <f t="shared" si="51"/>
        <v>1.4554460050527011E-5</v>
      </c>
      <c r="AA646" s="9">
        <f t="shared" si="52"/>
        <v>1.4554460050527011E-5</v>
      </c>
      <c r="AH646" s="2">
        <v>1</v>
      </c>
    </row>
    <row r="647" spans="1:34" hidden="1" x14ac:dyDescent="0.2">
      <c r="A647" s="2">
        <f t="shared" si="53"/>
        <v>6.4499999999999069</v>
      </c>
      <c r="G647" s="2">
        <f t="shared" si="54"/>
        <v>523.15</v>
      </c>
      <c r="I647" s="2">
        <f t="shared" si="148"/>
        <v>293.14999999999998</v>
      </c>
      <c r="J647" s="2">
        <f t="shared" si="148"/>
        <v>293.14999999999998</v>
      </c>
      <c r="K647" s="2">
        <f t="shared" si="148"/>
        <v>293.14999999999998</v>
      </c>
      <c r="L647" s="2">
        <f t="shared" si="56"/>
        <v>293.14999999999998</v>
      </c>
      <c r="P647" s="2" cm="1">
        <f t="array" ref="P647">1 - SUM((8 / ((2 * $AE$2:$AE$400 + 1) ^ 2 *PI()^2)) * EXP(-$S$9* (2 * $AE$2:$AE$400 + 1) ^ 2 *PI()^ 2 * ($A647-$AF$401)/ (4 * ($P$2 / 2/1000) ^ 2) ))</f>
        <v>0.99897709537656976</v>
      </c>
      <c r="Q647" s="8">
        <f t="shared" si="48"/>
        <v>5.4434080124748121</v>
      </c>
      <c r="V647" s="6">
        <f t="shared" si="49"/>
        <v>5.4434080124748121</v>
      </c>
      <c r="Y647" s="9">
        <f t="shared" si="50"/>
        <v>9.9458169023109096E-7</v>
      </c>
      <c r="Z647" s="9">
        <f t="shared" si="51"/>
        <v>1.4554871682169789E-5</v>
      </c>
      <c r="AA647" s="9">
        <f t="shared" si="52"/>
        <v>1.4554871682169789E-5</v>
      </c>
      <c r="AB647" s="6"/>
      <c r="AF647" s="6"/>
      <c r="AG647" s="6"/>
      <c r="AH647" s="2">
        <v>1</v>
      </c>
    </row>
    <row r="648" spans="1:34" hidden="1" x14ac:dyDescent="0.2">
      <c r="A648" s="2">
        <f t="shared" si="53"/>
        <v>6.4599999999999067</v>
      </c>
      <c r="G648" s="2">
        <f t="shared" si="54"/>
        <v>523.15</v>
      </c>
      <c r="I648" s="2">
        <f t="shared" si="148"/>
        <v>293.14999999999998</v>
      </c>
      <c r="J648" s="2">
        <f t="shared" si="148"/>
        <v>293.14999999999998</v>
      </c>
      <c r="K648" s="2">
        <f t="shared" si="148"/>
        <v>293.14999999999998</v>
      </c>
      <c r="L648" s="2">
        <f t="shared" si="56"/>
        <v>293.14999999999998</v>
      </c>
      <c r="P648" s="2" cm="1">
        <f t="array" ref="P648">1 - SUM((8 / ((2 * $AE$2:$AE$400 + 1) ^ 2 *PI()^2)) * EXP(-$S$9* (2 * $AE$2:$AE$400 + 1) ^ 2 *PI()^ 2 * ($A648-$AF$401)/ (4 * ($P$2 / 2/1000) ^ 2) ))</f>
        <v>0.99900458845888063</v>
      </c>
      <c r="Q648" s="8">
        <f t="shared" si="48"/>
        <v>5.4412156785167669</v>
      </c>
      <c r="V648" s="6">
        <f t="shared" si="49"/>
        <v>5.4412156785167669</v>
      </c>
      <c r="Y648" s="9">
        <f t="shared" si="50"/>
        <v>9.9418112220301989E-7</v>
      </c>
      <c r="Z648" s="9">
        <f t="shared" si="51"/>
        <v>1.455527225019786E-5</v>
      </c>
      <c r="AA648" s="9">
        <f t="shared" si="52"/>
        <v>1.455527225019786E-5</v>
      </c>
      <c r="AH648" s="2">
        <v>1</v>
      </c>
    </row>
    <row r="649" spans="1:34" hidden="1" x14ac:dyDescent="0.2">
      <c r="A649" s="2">
        <f t="shared" si="53"/>
        <v>6.4699999999999065</v>
      </c>
      <c r="G649" s="2">
        <f t="shared" si="54"/>
        <v>523.15</v>
      </c>
      <c r="I649" s="2">
        <f t="shared" si="148"/>
        <v>293.14999999999998</v>
      </c>
      <c r="J649" s="2">
        <f t="shared" si="148"/>
        <v>293.14999999999998</v>
      </c>
      <c r="K649" s="2">
        <f t="shared" si="148"/>
        <v>293.14999999999998</v>
      </c>
      <c r="L649" s="2">
        <f t="shared" si="56"/>
        <v>293.14999999999998</v>
      </c>
      <c r="P649" s="2" cm="1">
        <f t="array" ref="P649">1 - SUM((8 / ((2 * $AE$2:$AE$400 + 1) ^ 2 *PI()^2)) * EXP(-$S$9* (2 * $AE$2:$AE$400 + 1) ^ 2 *PI()^ 2 * ($A649-$AF$401)/ (4 * ($P$2 / 2/1000) ^ 2) ))</f>
        <v>0.99903134259685811</v>
      </c>
      <c r="Q649" s="8">
        <f t="shared" si="48"/>
        <v>5.4390822689360352</v>
      </c>
      <c r="V649" s="6">
        <f t="shared" si="49"/>
        <v>5.4390822689360352</v>
      </c>
      <c r="Y649" s="9">
        <f t="shared" si="50"/>
        <v>9.9379132042775373E-7</v>
      </c>
      <c r="Z649" s="9">
        <f t="shared" si="51"/>
        <v>1.4555662051973126E-5</v>
      </c>
      <c r="AA649" s="9">
        <f t="shared" si="52"/>
        <v>1.4555662051973126E-5</v>
      </c>
      <c r="AB649" s="6"/>
      <c r="AF649" s="6"/>
      <c r="AG649" s="6"/>
      <c r="AH649" s="2">
        <v>1</v>
      </c>
    </row>
    <row r="650" spans="1:34" hidden="1" x14ac:dyDescent="0.2">
      <c r="A650" s="2">
        <f t="shared" si="53"/>
        <v>6.4799999999999063</v>
      </c>
      <c r="G650" s="2">
        <f t="shared" si="54"/>
        <v>523.15</v>
      </c>
      <c r="I650" s="2">
        <f t="shared" si="148"/>
        <v>293.14999999999998</v>
      </c>
      <c r="J650" s="2">
        <f t="shared" si="148"/>
        <v>293.14999999999998</v>
      </c>
      <c r="K650" s="2">
        <f t="shared" si="148"/>
        <v>293.14999999999998</v>
      </c>
      <c r="L650" s="2">
        <f t="shared" si="56"/>
        <v>293.14999999999998</v>
      </c>
      <c r="P650" s="2" cm="1">
        <f t="array" ref="P650">1 - SUM((8 / ((2 * $AE$2:$AE$400 + 1) ^ 2 *PI()^2)) * EXP(-$S$9* (2 * $AE$2:$AE$400 + 1) ^ 2 *PI()^ 2 * ($A650-$AF$401)/ (4 * ($P$2 / 2/1000) ^ 2) ))</f>
        <v>0.99905737765145231</v>
      </c>
      <c r="Q650" s="8">
        <f t="shared" si="48"/>
        <v>5.4370061999947277</v>
      </c>
      <c r="V650" s="6">
        <f t="shared" si="49"/>
        <v>5.4370061999947277</v>
      </c>
      <c r="Y650" s="9">
        <f t="shared" si="50"/>
        <v>9.9341199553571031E-7</v>
      </c>
      <c r="Z650" s="9">
        <f t="shared" si="51"/>
        <v>1.455604137686517E-5</v>
      </c>
      <c r="AA650" s="9">
        <f t="shared" si="52"/>
        <v>1.455604137686517E-5</v>
      </c>
      <c r="AH650" s="2">
        <v>1</v>
      </c>
    </row>
    <row r="651" spans="1:34" hidden="1" x14ac:dyDescent="0.2">
      <c r="A651" s="2">
        <f t="shared" si="53"/>
        <v>6.4899999999999061</v>
      </c>
      <c r="G651" s="2">
        <f t="shared" si="54"/>
        <v>523.15</v>
      </c>
      <c r="I651" s="2">
        <f t="shared" si="148"/>
        <v>293.14999999999998</v>
      </c>
      <c r="J651" s="2">
        <f t="shared" si="148"/>
        <v>293.14999999999998</v>
      </c>
      <c r="K651" s="2">
        <f t="shared" si="148"/>
        <v>293.14999999999998</v>
      </c>
      <c r="L651" s="2">
        <f t="shared" si="56"/>
        <v>293.14999999999998</v>
      </c>
      <c r="P651" s="2" cm="1">
        <f t="array" ref="P651">1 - SUM((8 / ((2 * $AE$2:$AE$400 + 1) ^ 2 *PI()^2)) * EXP(-$S$9* (2 * $AE$2:$AE$400 + 1) ^ 2 *PI()^ 2 * ($A651-$AF$401)/ (4 * ($P$2 / 2/1000) ^ 2) ))</f>
        <v>0.99908271294980078</v>
      </c>
      <c r="Q651" s="8">
        <f t="shared" si="48"/>
        <v>5.4349859305219086</v>
      </c>
      <c r="V651" s="6">
        <f t="shared" si="49"/>
        <v>5.4349859305219086</v>
      </c>
      <c r="Y651" s="9">
        <f t="shared" si="50"/>
        <v>9.930428659348436E-7</v>
      </c>
      <c r="Z651" s="9">
        <f t="shared" si="51"/>
        <v>1.4556410506466037E-5</v>
      </c>
      <c r="AA651" s="9">
        <f t="shared" si="52"/>
        <v>1.4556410506466037E-5</v>
      </c>
      <c r="AB651" s="6"/>
      <c r="AF651" s="6"/>
      <c r="AG651" s="6"/>
      <c r="AH651" s="2">
        <v>1</v>
      </c>
    </row>
    <row r="652" spans="1:34" hidden="1" x14ac:dyDescent="0.2">
      <c r="A652" s="2">
        <f t="shared" si="53"/>
        <v>6.4999999999999059</v>
      </c>
      <c r="G652" s="2">
        <f t="shared" si="54"/>
        <v>523.15</v>
      </c>
      <c r="I652" s="2">
        <f t="shared" si="148"/>
        <v>293.14999999999998</v>
      </c>
      <c r="J652" s="2">
        <f t="shared" si="148"/>
        <v>293.14999999999998</v>
      </c>
      <c r="K652" s="2">
        <f t="shared" si="148"/>
        <v>293.14999999999998</v>
      </c>
      <c r="L652" s="2">
        <f t="shared" si="56"/>
        <v>293.14999999999998</v>
      </c>
      <c r="P652" s="2" cm="1">
        <f t="array" ref="P652">1 - SUM((8 / ((2 * $AE$2:$AE$400 + 1) ^ 2 *PI()^2)) * EXP(-$S$9* (2 * $AE$2:$AE$400 + 1) ^ 2 *PI()^ 2 * ($A652-$AF$401)/ (4 * ($P$2 / 2/1000) ^ 2) ))</f>
        <v>0.99910736729957694</v>
      </c>
      <c r="Q652" s="8">
        <f t="shared" si="48"/>
        <v>5.4330199607693528</v>
      </c>
      <c r="V652" s="6">
        <f t="shared" si="49"/>
        <v>5.4330199607693528</v>
      </c>
      <c r="Y652" s="9">
        <f t="shared" si="50"/>
        <v>9.9268365760157905E-7</v>
      </c>
      <c r="Z652" s="9">
        <f t="shared" si="51"/>
        <v>1.4556769714799301E-5</v>
      </c>
      <c r="AA652" s="9">
        <f t="shared" si="52"/>
        <v>1.4556769714799301E-5</v>
      </c>
      <c r="AH652" s="2">
        <v>1</v>
      </c>
    </row>
    <row r="653" spans="1:34" hidden="1" x14ac:dyDescent="0.2">
      <c r="A653" s="2">
        <f t="shared" si="53"/>
        <v>6.5099999999999056</v>
      </c>
      <c r="G653" s="2">
        <f t="shared" si="54"/>
        <v>523.15</v>
      </c>
      <c r="I653" s="2">
        <f t="shared" si="148"/>
        <v>293.14999999999998</v>
      </c>
      <c r="J653" s="2">
        <f t="shared" si="148"/>
        <v>293.14999999999998</v>
      </c>
      <c r="K653" s="2">
        <f t="shared" si="148"/>
        <v>293.14999999999998</v>
      </c>
      <c r="L653" s="2">
        <f t="shared" si="56"/>
        <v>293.14999999999998</v>
      </c>
      <c r="P653" s="2" cm="1">
        <f t="array" ref="P653">1 - SUM((8 / ((2 * $AE$2:$AE$400 + 1) ^ 2 *PI()^2)) * EXP(-$S$9* (2 * $AE$2:$AE$400 + 1) ^ 2 *PI()^ 2 * ($A653-$AF$401)/ (4 * ($P$2 / 2/1000) ^ 2) ))</f>
        <v>0.9991313590029518</v>
      </c>
      <c r="Q653" s="8">
        <f t="shared" si="48"/>
        <v>5.4311068312982655</v>
      </c>
      <c r="V653" s="6">
        <f t="shared" si="49"/>
        <v>5.4311068312982655</v>
      </c>
      <c r="Y653" s="9">
        <f t="shared" si="50"/>
        <v>9.923341038774003E-7</v>
      </c>
      <c r="Z653" s="9">
        <f t="shared" si="51"/>
        <v>1.455711926852348E-5</v>
      </c>
      <c r="AA653" s="9">
        <f t="shared" si="52"/>
        <v>1.455711926852348E-5</v>
      </c>
      <c r="AB653" s="6"/>
      <c r="AF653" s="6"/>
      <c r="AG653" s="6"/>
      <c r="AH653" s="2">
        <v>1</v>
      </c>
    </row>
    <row r="654" spans="1:34" hidden="1" x14ac:dyDescent="0.2">
      <c r="A654" s="2">
        <f t="shared" si="53"/>
        <v>6.5199999999999054</v>
      </c>
      <c r="G654" s="2">
        <f t="shared" si="54"/>
        <v>523.15</v>
      </c>
      <c r="I654" s="2">
        <f t="shared" ref="I654:K669" si="149">I653</f>
        <v>293.14999999999998</v>
      </c>
      <c r="J654" s="2">
        <f t="shared" si="149"/>
        <v>293.14999999999998</v>
      </c>
      <c r="K654" s="2">
        <f t="shared" si="149"/>
        <v>293.14999999999998</v>
      </c>
      <c r="L654" s="2">
        <f t="shared" si="56"/>
        <v>293.14999999999998</v>
      </c>
      <c r="P654" s="2" cm="1">
        <f t="array" ref="P654">1 - SUM((8 / ((2 * $AE$2:$AE$400 + 1) ^ 2 *PI()^2)) * EXP(-$S$9* (2 * $AE$2:$AE$400 + 1) ^ 2 *PI()^ 2 * ($A654-$AF$401)/ (4 * ($P$2 / 2/1000) ^ 2) ))</f>
        <v>0.99915470587018007</v>
      </c>
      <c r="Q654" s="8">
        <f t="shared" si="48"/>
        <v>5.4292451218958933</v>
      </c>
      <c r="V654" s="6">
        <f t="shared" si="49"/>
        <v>5.4292451218958933</v>
      </c>
      <c r="Y654" s="9">
        <f t="shared" si="50"/>
        <v>9.9199394527090098E-7</v>
      </c>
      <c r="Z654" s="9">
        <f t="shared" si="51"/>
        <v>1.4557459427129979E-5</v>
      </c>
      <c r="AA654" s="9">
        <f t="shared" si="52"/>
        <v>1.4557459427129979E-5</v>
      </c>
      <c r="AH654" s="2">
        <v>1</v>
      </c>
    </row>
    <row r="655" spans="1:34" hidden="1" x14ac:dyDescent="0.2">
      <c r="A655" s="2">
        <f t="shared" si="53"/>
        <v>6.5299999999999052</v>
      </c>
      <c r="G655" s="2">
        <f t="shared" si="54"/>
        <v>523.15</v>
      </c>
      <c r="I655" s="2">
        <f t="shared" si="149"/>
        <v>293.14999999999998</v>
      </c>
      <c r="J655" s="2">
        <f t="shared" si="149"/>
        <v>293.14999999999998</v>
      </c>
      <c r="K655" s="2">
        <f t="shared" si="149"/>
        <v>293.14999999999998</v>
      </c>
      <c r="L655" s="2">
        <f t="shared" si="56"/>
        <v>293.14999999999998</v>
      </c>
      <c r="P655" s="2" cm="1">
        <f t="array" ref="P655">1 - SUM((8 / ((2 * $AE$2:$AE$400 + 1) ^ 2 *PI()^2)) * EXP(-$S$9* (2 * $AE$2:$AE$400 + 1) ^ 2 *PI()^ 2 * ($A655-$AF$401)/ (4 * ($P$2 / 2/1000) ^ 2) ))</f>
        <v>0.99917742523282216</v>
      </c>
      <c r="Q655" s="8">
        <f t="shared" si="48"/>
        <v>5.4274334505211819</v>
      </c>
      <c r="V655" s="6">
        <f t="shared" si="49"/>
        <v>5.4274334505211819</v>
      </c>
      <c r="Y655" s="9">
        <f t="shared" si="50"/>
        <v>9.9166292926514234E-7</v>
      </c>
      <c r="Z655" s="9">
        <f t="shared" si="51"/>
        <v>1.4557790443135738E-5</v>
      </c>
      <c r="AA655" s="9">
        <f t="shared" si="52"/>
        <v>1.4557790443135738E-5</v>
      </c>
      <c r="AB655" s="6"/>
      <c r="AF655" s="6"/>
      <c r="AG655" s="6"/>
      <c r="AH655" s="2">
        <v>1</v>
      </c>
    </row>
    <row r="656" spans="1:34" hidden="1" x14ac:dyDescent="0.2">
      <c r="A656" s="2">
        <f t="shared" si="53"/>
        <v>6.539999999999905</v>
      </c>
      <c r="G656" s="2">
        <f t="shared" si="54"/>
        <v>523.15</v>
      </c>
      <c r="I656" s="2">
        <f t="shared" si="149"/>
        <v>293.14999999999998</v>
      </c>
      <c r="J656" s="2">
        <f t="shared" si="149"/>
        <v>293.14999999999998</v>
      </c>
      <c r="K656" s="2">
        <f t="shared" si="149"/>
        <v>293.14999999999998</v>
      </c>
      <c r="L656" s="2">
        <f t="shared" si="56"/>
        <v>293.14999999999998</v>
      </c>
      <c r="P656" s="2" cm="1">
        <f t="array" ref="P656">1 - SUM((8 / ((2 * $AE$2:$AE$400 + 1) ^ 2 *PI()^2)) * EXP(-$S$9* (2 * $AE$2:$AE$400 + 1) ^ 2 *PI()^ 2 * ($A656-$AF$401)/ (4 * ($P$2 / 2/1000) ^ 2) ))</f>
        <v>0.9991995339566101</v>
      </c>
      <c r="Q656" s="8">
        <f t="shared" si="48"/>
        <v>5.4256704722788296</v>
      </c>
      <c r="V656" s="6">
        <f t="shared" si="49"/>
        <v>5.4256704722788296</v>
      </c>
      <c r="Y656" s="9">
        <f t="shared" si="50"/>
        <v>9.9134081013019972E-7</v>
      </c>
      <c r="Z656" s="9">
        <f t="shared" si="51"/>
        <v>1.455811256227068E-5</v>
      </c>
      <c r="AA656" s="9">
        <f t="shared" si="52"/>
        <v>1.455811256227068E-5</v>
      </c>
      <c r="AH656" s="2">
        <v>1</v>
      </c>
    </row>
    <row r="657" spans="1:34" hidden="1" x14ac:dyDescent="0.2">
      <c r="A657" s="2">
        <f t="shared" si="53"/>
        <v>6.5499999999999048</v>
      </c>
      <c r="G657" s="2">
        <f t="shared" si="54"/>
        <v>523.15</v>
      </c>
      <c r="I657" s="2">
        <f t="shared" si="149"/>
        <v>293.14999999999998</v>
      </c>
      <c r="J657" s="2">
        <f t="shared" si="149"/>
        <v>293.14999999999998</v>
      </c>
      <c r="K657" s="2">
        <f t="shared" si="149"/>
        <v>293.14999999999998</v>
      </c>
      <c r="L657" s="2">
        <f t="shared" si="56"/>
        <v>293.14999999999998</v>
      </c>
      <c r="P657" s="2" cm="1">
        <f t="array" ref="P657">1 - SUM((8 / ((2 * $AE$2:$AE$400 + 1) ^ 2 *PI()^2)) * EXP(-$S$9* (2 * $AE$2:$AE$400 + 1) ^ 2 *PI()^ 2 * ($A657-$AF$401)/ (4 * ($P$2 / 2/1000) ^ 2) ))</f>
        <v>0.99922104845396775</v>
      </c>
      <c r="Q657" s="8">
        <f t="shared" si="48"/>
        <v>5.4239548784209326</v>
      </c>
      <c r="V657" s="6">
        <f t="shared" si="49"/>
        <v>5.4239548784209326</v>
      </c>
      <c r="Y657" s="9">
        <f t="shared" si="50"/>
        <v>9.9102734874074896E-7</v>
      </c>
      <c r="Z657" s="9">
        <f t="shared" si="51"/>
        <v>1.4558426023660131E-5</v>
      </c>
      <c r="AA657" s="9">
        <f t="shared" si="52"/>
        <v>1.4558426023660131E-5</v>
      </c>
      <c r="AB657" s="6"/>
      <c r="AF657" s="6"/>
      <c r="AG657" s="6"/>
      <c r="AH657" s="2">
        <v>1</v>
      </c>
    </row>
    <row r="658" spans="1:34" hidden="1" x14ac:dyDescent="0.2">
      <c r="A658" s="2">
        <f t="shared" si="53"/>
        <v>6.5599999999999046</v>
      </c>
      <c r="G658" s="2">
        <f t="shared" si="54"/>
        <v>523.15</v>
      </c>
      <c r="I658" s="2">
        <f t="shared" si="149"/>
        <v>293.14999999999998</v>
      </c>
      <c r="J658" s="2">
        <f t="shared" si="149"/>
        <v>293.14999999999998</v>
      </c>
      <c r="K658" s="2">
        <f t="shared" si="149"/>
        <v>293.14999999999998</v>
      </c>
      <c r="L658" s="2">
        <f t="shared" si="56"/>
        <v>293.14999999999998</v>
      </c>
      <c r="P658" s="2" cm="1">
        <f t="array" ref="P658">1 - SUM((8 / ((2 * $AE$2:$AE$400 + 1) ^ 2 *PI()^2)) * EXP(-$S$9* (2 * $AE$2:$AE$400 + 1) ^ 2 *PI()^ 2 * ($A658-$AF$401)/ (4 * ($P$2 / 2/1000) ^ 2) ))</f>
        <v>0.99924198469619474</v>
      </c>
      <c r="Q658" s="8">
        <f t="shared" si="48"/>
        <v>5.4222853953753809</v>
      </c>
      <c r="V658" s="6">
        <f t="shared" si="49"/>
        <v>5.4222853953753809</v>
      </c>
      <c r="Y658" s="9">
        <f t="shared" si="50"/>
        <v>9.9072231239854355E-7</v>
      </c>
      <c r="Z658" s="9">
        <f t="shared" si="51"/>
        <v>1.4558731060002337E-5</v>
      </c>
      <c r="AA658" s="9">
        <f t="shared" si="52"/>
        <v>1.4558731060002337E-5</v>
      </c>
      <c r="AH658" s="2">
        <v>1</v>
      </c>
    </row>
    <row r="659" spans="1:34" hidden="1" x14ac:dyDescent="0.2">
      <c r="A659" s="2">
        <f t="shared" si="53"/>
        <v>6.5699999999999044</v>
      </c>
      <c r="G659" s="2">
        <f t="shared" si="54"/>
        <v>523.15</v>
      </c>
      <c r="I659" s="2">
        <f t="shared" si="149"/>
        <v>293.14999999999998</v>
      </c>
      <c r="J659" s="2">
        <f t="shared" si="149"/>
        <v>293.14999999999998</v>
      </c>
      <c r="K659" s="2">
        <f t="shared" si="149"/>
        <v>293.14999999999998</v>
      </c>
      <c r="L659" s="2">
        <f t="shared" si="56"/>
        <v>293.14999999999998</v>
      </c>
      <c r="P659" s="2" cm="1">
        <f t="array" ref="P659">1 - SUM((8 / ((2 * $AE$2:$AE$400 + 1) ^ 2 *PI()^2)) * EXP(-$S$9* (2 * $AE$2:$AE$400 + 1) ^ 2 *PI()^ 2 * ($A659-$AF$401)/ (4 * ($P$2 / 2/1000) ^ 2) ))</f>
        <v>0.9992623582253225</v>
      </c>
      <c r="Q659" s="8">
        <f t="shared" si="48"/>
        <v>5.4206607838004839</v>
      </c>
      <c r="V659" s="6">
        <f t="shared" si="49"/>
        <v>5.4206607838004839</v>
      </c>
      <c r="Y659" s="9">
        <f t="shared" si="50"/>
        <v>9.9042547465968085E-7</v>
      </c>
      <c r="Z659" s="9">
        <f t="shared" si="51"/>
        <v>1.4559027897741199E-5</v>
      </c>
      <c r="AA659" s="9">
        <f t="shared" si="52"/>
        <v>1.4559027897741199E-5</v>
      </c>
      <c r="AB659" s="6"/>
      <c r="AF659" s="6"/>
      <c r="AG659" s="6"/>
      <c r="AH659" s="2">
        <v>1</v>
      </c>
    </row>
    <row r="660" spans="1:34" hidden="1" x14ac:dyDescent="0.2">
      <c r="A660" s="2">
        <f t="shared" si="53"/>
        <v>6.5799999999999041</v>
      </c>
      <c r="G660" s="2">
        <f t="shared" si="54"/>
        <v>523.15</v>
      </c>
      <c r="I660" s="2">
        <f t="shared" si="149"/>
        <v>293.14999999999998</v>
      </c>
      <c r="J660" s="2">
        <f t="shared" si="149"/>
        <v>293.14999999999998</v>
      </c>
      <c r="K660" s="2">
        <f t="shared" si="149"/>
        <v>293.14999999999998</v>
      </c>
      <c r="L660" s="2">
        <f t="shared" si="56"/>
        <v>293.14999999999998</v>
      </c>
      <c r="P660" s="2" cm="1">
        <f t="array" ref="P660">1 - SUM((8 / ((2 * $AE$2:$AE$400 + 1) ^ 2 *PI()^2)) * EXP(-$S$9* (2 * $AE$2:$AE$400 + 1) ^ 2 *PI()^ 2 * ($A660-$AF$401)/ (4 * ($P$2 / 2/1000) ^ 2) ))</f>
        <v>0.99928218416565218</v>
      </c>
      <c r="Q660" s="8">
        <f t="shared" si="48"/>
        <v>5.4190798376648868</v>
      </c>
      <c r="V660" s="6">
        <f t="shared" si="49"/>
        <v>5.4190798376648868</v>
      </c>
      <c r="Y660" s="9">
        <f t="shared" si="50"/>
        <v>9.9013661516649153E-7</v>
      </c>
      <c r="Z660" s="9">
        <f t="shared" si="51"/>
        <v>1.4559316757234389E-5</v>
      </c>
      <c r="AA660" s="9">
        <f t="shared" si="52"/>
        <v>1.4559316757234389E-5</v>
      </c>
      <c r="AH660" s="2">
        <v>1</v>
      </c>
    </row>
    <row r="661" spans="1:34" hidden="1" x14ac:dyDescent="0.2">
      <c r="A661" s="2">
        <f t="shared" si="53"/>
        <v>6.5899999999999039</v>
      </c>
      <c r="G661" s="2">
        <f t="shared" si="54"/>
        <v>523.15</v>
      </c>
      <c r="I661" s="2">
        <f t="shared" si="149"/>
        <v>293.14999999999998</v>
      </c>
      <c r="J661" s="2">
        <f t="shared" si="149"/>
        <v>293.14999999999998</v>
      </c>
      <c r="K661" s="2">
        <f t="shared" si="149"/>
        <v>293.14999999999998</v>
      </c>
      <c r="L661" s="2">
        <f t="shared" si="56"/>
        <v>293.14999999999998</v>
      </c>
      <c r="P661" s="2" cm="1">
        <f t="array" ref="P661">1 - SUM((8 / ((2 * $AE$2:$AE$400 + 1) ^ 2 *PI()^2)) * EXP(-$S$9* (2 * $AE$2:$AE$400 + 1) ^ 2 *PI()^ 2 * ($A661-$AF$401)/ (4 * ($P$2 / 2/1000) ^ 2) ))</f>
        <v>0.99930147723498208</v>
      </c>
      <c r="Q661" s="8">
        <f t="shared" si="48"/>
        <v>5.417541383352332</v>
      </c>
      <c r="V661" s="6">
        <f t="shared" si="49"/>
        <v>5.417541383352332</v>
      </c>
      <c r="Y661" s="9">
        <f t="shared" si="50"/>
        <v>9.8985551948396725E-7</v>
      </c>
      <c r="Z661" s="9">
        <f t="shared" si="51"/>
        <v>1.4559597852916913E-5</v>
      </c>
      <c r="AA661" s="9">
        <f t="shared" si="52"/>
        <v>1.4559597852916913E-5</v>
      </c>
      <c r="AB661" s="6"/>
      <c r="AF661" s="6"/>
      <c r="AG661" s="6"/>
      <c r="AH661" s="2">
        <v>1</v>
      </c>
    </row>
    <row r="662" spans="1:34" hidden="1" x14ac:dyDescent="0.2">
      <c r="A662" s="2">
        <f t="shared" si="53"/>
        <v>6.5999999999999037</v>
      </c>
      <c r="G662" s="2">
        <f t="shared" si="54"/>
        <v>523.15</v>
      </c>
      <c r="I662" s="2">
        <f t="shared" si="149"/>
        <v>293.14999999999998</v>
      </c>
      <c r="J662" s="2">
        <f t="shared" si="149"/>
        <v>293.14999999999998</v>
      </c>
      <c r="K662" s="2">
        <f t="shared" si="149"/>
        <v>293.14999999999998</v>
      </c>
      <c r="L662" s="2">
        <f t="shared" si="56"/>
        <v>293.14999999999998</v>
      </c>
      <c r="P662" s="2" cm="1">
        <f t="array" ref="P662">1 - SUM((8 / ((2 * $AE$2:$AE$400 + 1) ^ 2 *PI()^2)) * EXP(-$S$9* (2 * $AE$2:$AE$400 + 1) ^ 2 *PI()^ 2 * ($A662-$AF$401)/ (4 * ($P$2 / 2/1000) ^ 2) ))</f>
        <v>0.99932025175553341</v>
      </c>
      <c r="Q662" s="8">
        <f t="shared" si="48"/>
        <v>5.416044278790344</v>
      </c>
      <c r="V662" s="6">
        <f t="shared" si="49"/>
        <v>5.416044278790344</v>
      </c>
      <c r="Y662" s="9">
        <f t="shared" si="50"/>
        <v>9.8958197894056092E-7</v>
      </c>
      <c r="Z662" s="9">
        <f t="shared" si="51"/>
        <v>1.4559871393460319E-5</v>
      </c>
      <c r="AA662" s="9">
        <f t="shared" si="52"/>
        <v>1.4559871393460319E-5</v>
      </c>
      <c r="AH662" s="2">
        <v>1</v>
      </c>
    </row>
    <row r="663" spans="1:34" hidden="1" x14ac:dyDescent="0.2">
      <c r="A663" s="2">
        <f t="shared" si="53"/>
        <v>6.6099999999999035</v>
      </c>
      <c r="G663" s="2">
        <f t="shared" si="54"/>
        <v>523.15</v>
      </c>
      <c r="I663" s="2">
        <f t="shared" si="149"/>
        <v>293.14999999999998</v>
      </c>
      <c r="J663" s="2">
        <f t="shared" si="149"/>
        <v>293.14999999999998</v>
      </c>
      <c r="K663" s="2">
        <f t="shared" si="149"/>
        <v>293.14999999999998</v>
      </c>
      <c r="L663" s="2">
        <f t="shared" si="56"/>
        <v>293.14999999999998</v>
      </c>
      <c r="P663" s="2" cm="1">
        <f t="array" ref="P663">1 - SUM((8 / ((2 * $AE$2:$AE$400 + 1) ^ 2 *PI()^2)) * EXP(-$S$9* (2 * $AE$2:$AE$400 + 1) ^ 2 *PI()^ 2 * ($A663-$AF$401)/ (4 * ($P$2 / 2/1000) ^ 2) ))</f>
        <v>0.99933852166458237</v>
      </c>
      <c r="Q663" s="8">
        <f t="shared" si="48"/>
        <v>5.4145874126025015</v>
      </c>
      <c r="V663" s="6">
        <f t="shared" si="49"/>
        <v>5.4145874126025015</v>
      </c>
      <c r="Y663" s="9">
        <f t="shared" si="50"/>
        <v>9.893157904732948E-7</v>
      </c>
      <c r="Z663" s="9">
        <f t="shared" si="51"/>
        <v>1.4560137581927585E-5</v>
      </c>
      <c r="AA663" s="9">
        <f t="shared" si="52"/>
        <v>1.4560137581927585E-5</v>
      </c>
      <c r="AB663" s="6"/>
      <c r="AF663" s="6"/>
      <c r="AG663" s="6"/>
      <c r="AH663" s="2">
        <v>1</v>
      </c>
    </row>
    <row r="664" spans="1:34" hidden="1" x14ac:dyDescent="0.2">
      <c r="A664" s="2">
        <f t="shared" si="53"/>
        <v>6.6199999999999033</v>
      </c>
      <c r="G664" s="2">
        <f t="shared" si="54"/>
        <v>523.15</v>
      </c>
      <c r="I664" s="2">
        <f t="shared" si="149"/>
        <v>293.14999999999998</v>
      </c>
      <c r="J664" s="2">
        <f t="shared" si="149"/>
        <v>293.14999999999998</v>
      </c>
      <c r="K664" s="2">
        <f t="shared" si="149"/>
        <v>293.14999999999998</v>
      </c>
      <c r="L664" s="2">
        <f t="shared" si="56"/>
        <v>293.14999999999998</v>
      </c>
      <c r="P664" s="2" cm="1">
        <f t="array" ref="P664">1 - SUM((8 / ((2 * $AE$2:$AE$400 + 1) ^ 2 *PI()^2)) * EXP(-$S$9* (2 * $AE$2:$AE$400 + 1) ^ 2 *PI()^ 2 * ($A664-$AF$401)/ (4 * ($P$2 / 2/1000) ^ 2) ))</f>
        <v>0.9993563005248064</v>
      </c>
      <c r="Q664" s="8">
        <f t="shared" si="48"/>
        <v>5.4131697032833523</v>
      </c>
      <c r="V664" s="6">
        <f t="shared" si="49"/>
        <v>5.4131697032833523</v>
      </c>
      <c r="Y664" s="9">
        <f t="shared" si="50"/>
        <v>9.8905675647700727E-7</v>
      </c>
      <c r="Z664" s="9">
        <f t="shared" si="51"/>
        <v>1.4560396615923873E-5</v>
      </c>
      <c r="AA664" s="9">
        <f t="shared" si="52"/>
        <v>1.4560396615923873E-5</v>
      </c>
      <c r="AH664" s="2">
        <v>1</v>
      </c>
    </row>
    <row r="665" spans="1:34" hidden="1" x14ac:dyDescent="0.2">
      <c r="A665" s="2">
        <f t="shared" si="53"/>
        <v>6.6299999999999031</v>
      </c>
      <c r="G665" s="2">
        <f t="shared" si="54"/>
        <v>523.15</v>
      </c>
      <c r="I665" s="2">
        <f t="shared" si="149"/>
        <v>293.14999999999998</v>
      </c>
      <c r="J665" s="2">
        <f t="shared" si="149"/>
        <v>293.14999999999998</v>
      </c>
      <c r="K665" s="2">
        <f t="shared" si="149"/>
        <v>293.14999999999998</v>
      </c>
      <c r="L665" s="2">
        <f t="shared" si="56"/>
        <v>293.14999999999998</v>
      </c>
      <c r="P665" s="2" cm="1">
        <f t="array" ref="P665">1 - SUM((8 / ((2 * $AE$2:$AE$400 + 1) ^ 2 *PI()^2)) * EXP(-$S$9* (2 * $AE$2:$AE$400 + 1) ^ 2 *PI()^ 2 * ($A665-$AF$401)/ (4 * ($P$2 / 2/1000) ^ 2) ))</f>
        <v>0.99937360153435262</v>
      </c>
      <c r="Q665" s="8">
        <f t="shared" si="48"/>
        <v>5.41179009839556</v>
      </c>
      <c r="V665" s="6">
        <f t="shared" si="49"/>
        <v>5.41179009839556</v>
      </c>
      <c r="Y665" s="9">
        <f t="shared" si="50"/>
        <v>9.8880468465766032E-7</v>
      </c>
      <c r="Z665" s="9">
        <f t="shared" si="51"/>
        <v>1.456064868774322E-5</v>
      </c>
      <c r="AA665" s="9">
        <f t="shared" si="52"/>
        <v>1.456064868774322E-5</v>
      </c>
      <c r="AB665" s="6"/>
      <c r="AF665" s="6"/>
      <c r="AG665" s="6"/>
      <c r="AH665" s="2">
        <v>1</v>
      </c>
    </row>
    <row r="666" spans="1:34" hidden="1" x14ac:dyDescent="0.2">
      <c r="A666" s="2">
        <f t="shared" si="53"/>
        <v>6.6399999999999029</v>
      </c>
      <c r="G666" s="2">
        <f t="shared" si="54"/>
        <v>523.15</v>
      </c>
      <c r="I666" s="2">
        <f t="shared" si="149"/>
        <v>293.14999999999998</v>
      </c>
      <c r="J666" s="2">
        <f t="shared" si="149"/>
        <v>293.14999999999998</v>
      </c>
      <c r="K666" s="2">
        <f t="shared" si="149"/>
        <v>293.14999999999998</v>
      </c>
      <c r="L666" s="2">
        <f t="shared" si="56"/>
        <v>293.14999999999998</v>
      </c>
      <c r="P666" s="2" cm="1">
        <f t="array" ref="P666">1 - SUM((8 / ((2 * $AE$2:$AE$400 + 1) ^ 2 *PI()^2)) * EXP(-$S$9* (2 * $AE$2:$AE$400 + 1) ^ 2 *PI()^ 2 * ($A666-$AF$401)/ (4 * ($P$2 / 2/1000) ^ 2) ))</f>
        <v>0.9993904375366357</v>
      </c>
      <c r="Q666" s="8">
        <f t="shared" si="48"/>
        <v>5.4104475737886233</v>
      </c>
      <c r="V666" s="6">
        <f t="shared" si="49"/>
        <v>5.4104475737886233</v>
      </c>
      <c r="Y666" s="9">
        <f t="shared" si="50"/>
        <v>9.8855938788959075E-7</v>
      </c>
      <c r="Z666" s="9">
        <f t="shared" si="51"/>
        <v>1.4560893984511289E-5</v>
      </c>
      <c r="AA666" s="9">
        <f t="shared" si="52"/>
        <v>1.4560893984511289E-5</v>
      </c>
      <c r="AH666" s="2">
        <v>1</v>
      </c>
    </row>
    <row r="667" spans="1:34" hidden="1" x14ac:dyDescent="0.2">
      <c r="A667" s="2">
        <f t="shared" si="53"/>
        <v>6.6499999999999027</v>
      </c>
      <c r="G667" s="2">
        <f t="shared" si="54"/>
        <v>523.15</v>
      </c>
      <c r="I667" s="2">
        <f t="shared" si="149"/>
        <v>293.14999999999998</v>
      </c>
      <c r="J667" s="2">
        <f t="shared" si="149"/>
        <v>293.14999999999998</v>
      </c>
      <c r="K667" s="2">
        <f t="shared" si="149"/>
        <v>293.14999999999998</v>
      </c>
      <c r="L667" s="2">
        <f t="shared" si="56"/>
        <v>293.14999999999998</v>
      </c>
      <c r="P667" s="2" cm="1">
        <f t="array" ref="P667">1 - SUM((8 / ((2 * $AE$2:$AE$400 + 1) ^ 2 *PI()^2)) * EXP(-$S$9* (2 * $AE$2:$AE$400 + 1) ^ 2 *PI()^ 2 * ($A667-$AF$401)/ (4 * ($P$2 / 2/1000) ^ 2) ))</f>
        <v>0.99940682102987155</v>
      </c>
      <c r="Q667" s="8">
        <f t="shared" si="48"/>
        <v>5.4091411328386378</v>
      </c>
      <c r="V667" s="6">
        <f t="shared" si="49"/>
        <v>5.4091411328386378</v>
      </c>
      <c r="Y667" s="9">
        <f t="shared" si="50"/>
        <v>9.8832068407660353E-7</v>
      </c>
      <c r="Z667" s="9">
        <f t="shared" si="51"/>
        <v>1.4561132688324277E-5</v>
      </c>
      <c r="AA667" s="9">
        <f t="shared" si="52"/>
        <v>1.4561132688324277E-5</v>
      </c>
      <c r="AB667" s="6"/>
      <c r="AF667" s="6"/>
      <c r="AG667" s="6"/>
      <c r="AH667" s="2">
        <v>1</v>
      </c>
    </row>
    <row r="668" spans="1:34" hidden="1" x14ac:dyDescent="0.2">
      <c r="A668" s="2">
        <f t="shared" si="53"/>
        <v>6.6599999999999024</v>
      </c>
      <c r="G668" s="2">
        <f t="shared" si="54"/>
        <v>523.15</v>
      </c>
      <c r="I668" s="2">
        <f t="shared" si="149"/>
        <v>293.14999999999998</v>
      </c>
      <c r="J668" s="2">
        <f t="shared" si="149"/>
        <v>293.14999999999998</v>
      </c>
      <c r="K668" s="2">
        <f t="shared" si="149"/>
        <v>293.14999999999998</v>
      </c>
      <c r="L668" s="2">
        <f t="shared" si="56"/>
        <v>293.14999999999998</v>
      </c>
      <c r="P668" s="2" cm="1">
        <f t="array" ref="P668">1 - SUM((8 / ((2 * $AE$2:$AE$400 + 1) ^ 2 *PI()^2)) * EXP(-$S$9* (2 * $AE$2:$AE$400 + 1) ^ 2 *PI()^ 2 * ($A668-$AF$401)/ (4 * ($P$2 / 2/1000) ^ 2) ))</f>
        <v>0.99942276417635578</v>
      </c>
      <c r="Q668" s="8">
        <f t="shared" si="48"/>
        <v>5.4078698057084127</v>
      </c>
      <c r="V668" s="6">
        <f t="shared" si="49"/>
        <v>5.4078698057084127</v>
      </c>
      <c r="Y668" s="9">
        <f t="shared" si="50"/>
        <v>9.8808839601678539E-7</v>
      </c>
      <c r="Z668" s="9">
        <f t="shared" si="51"/>
        <v>1.4561364976384095E-5</v>
      </c>
      <c r="AA668" s="9">
        <f t="shared" si="52"/>
        <v>1.4561364976384095E-5</v>
      </c>
      <c r="AH668" s="2">
        <v>1</v>
      </c>
    </row>
    <row r="669" spans="1:34" hidden="1" x14ac:dyDescent="0.2">
      <c r="A669" s="2">
        <f t="shared" si="53"/>
        <v>6.6699999999999022</v>
      </c>
      <c r="G669" s="2">
        <f t="shared" si="54"/>
        <v>523.15</v>
      </c>
      <c r="I669" s="2">
        <f t="shared" si="149"/>
        <v>293.14999999999998</v>
      </c>
      <c r="J669" s="2">
        <f t="shared" si="149"/>
        <v>293.14999999999998</v>
      </c>
      <c r="K669" s="2">
        <f t="shared" si="149"/>
        <v>293.14999999999998</v>
      </c>
      <c r="L669" s="2">
        <f t="shared" si="56"/>
        <v>293.14999999999998</v>
      </c>
      <c r="P669" s="2" cm="1">
        <f t="array" ref="P669">1 - SUM((8 / ((2 * $AE$2:$AE$400 + 1) ^ 2 *PI()^2)) * EXP(-$S$9* (2 * $AE$2:$AE$400 + 1) ^ 2 *PI()^ 2 * ($A669-$AF$401)/ (4 * ($P$2 / 2/1000) ^ 2) ))</f>
        <v>0.99943827881149261</v>
      </c>
      <c r="Q669" s="8">
        <f t="shared" ref="Q669:Q732" si="150">($Y$3-($Y$9-$Y$16)*P669)*($L669)*$P$16/($P$8*0.000001)</f>
        <v>5.4066326486274958</v>
      </c>
      <c r="V669" s="6">
        <f t="shared" ref="V669:V732" si="151">Q669</f>
        <v>5.4066326486274958</v>
      </c>
      <c r="Y669" s="9">
        <f t="shared" ref="Y669:Y732" si="152">$V669*($P$8*0.000001)/$P$16/($L669)</f>
        <v>9.8786235127095717E-7</v>
      </c>
      <c r="Z669" s="9">
        <f t="shared" ref="Z669:Z732" si="153">$Y$3-Y669+$Y$16</f>
        <v>1.4561591021129923E-5</v>
      </c>
      <c r="AA669" s="9">
        <f t="shared" ref="AA669:AA732" si="154">Z669-$Y$16</f>
        <v>1.4561591021129923E-5</v>
      </c>
      <c r="AB669" s="6"/>
      <c r="AF669" s="6"/>
      <c r="AG669" s="6"/>
      <c r="AH669" s="2">
        <v>1</v>
      </c>
    </row>
    <row r="670" spans="1:34" hidden="1" x14ac:dyDescent="0.2">
      <c r="A670" s="2">
        <f t="shared" ref="A670:A733" si="155">$A669+$D$2</f>
        <v>6.679999999999902</v>
      </c>
      <c r="G670" s="2">
        <f t="shared" ref="G670:G733" si="156">G669</f>
        <v>523.15</v>
      </c>
      <c r="I670" s="2">
        <f t="shared" ref="I670:K685" si="157">I669</f>
        <v>293.14999999999998</v>
      </c>
      <c r="J670" s="2">
        <f t="shared" si="157"/>
        <v>293.14999999999998</v>
      </c>
      <c r="K670" s="2">
        <f t="shared" si="157"/>
        <v>293.14999999999998</v>
      </c>
      <c r="L670" s="2">
        <f t="shared" ref="L670:L733" si="158">AVERAGE(I670:K670)</f>
        <v>293.14999999999998</v>
      </c>
      <c r="P670" s="2" cm="1">
        <f t="array" ref="P670">1 - SUM((8 / ((2 * $AE$2:$AE$400 + 1) ^ 2 *PI()^2)) * EXP(-$S$9* (2 * $AE$2:$AE$400 + 1) ^ 2 *PI()^ 2 * ($A670-$AF$401)/ (4 * ($P$2 / 2/1000) ^ 2) ))</f>
        <v>0.99945337645258014</v>
      </c>
      <c r="Q670" s="8">
        <f t="shared" si="150"/>
        <v>5.4054287431916466</v>
      </c>
      <c r="V670" s="6">
        <f t="shared" si="151"/>
        <v>5.4054287431916466</v>
      </c>
      <c r="Y670" s="9">
        <f t="shared" si="152"/>
        <v>9.8764238203467698E-7</v>
      </c>
      <c r="Z670" s="9">
        <f t="shared" si="153"/>
        <v>1.4561810990366203E-5</v>
      </c>
      <c r="AA670" s="9">
        <f t="shared" si="154"/>
        <v>1.4561810990366203E-5</v>
      </c>
      <c r="AH670" s="2">
        <v>1</v>
      </c>
    </row>
    <row r="671" spans="1:34" hidden="1" x14ac:dyDescent="0.2">
      <c r="A671" s="2">
        <f t="shared" si="155"/>
        <v>6.6899999999999018</v>
      </c>
      <c r="G671" s="2">
        <f t="shared" si="156"/>
        <v>523.15</v>
      </c>
      <c r="I671" s="2">
        <f t="shared" si="157"/>
        <v>293.14999999999998</v>
      </c>
      <c r="J671" s="2">
        <f t="shared" si="157"/>
        <v>293.14999999999998</v>
      </c>
      <c r="K671" s="2">
        <f t="shared" si="157"/>
        <v>293.14999999999998</v>
      </c>
      <c r="L671" s="2">
        <f t="shared" si="158"/>
        <v>293.14999999999998</v>
      </c>
      <c r="P671" s="2" cm="1">
        <f t="array" ref="P671">1 - SUM((8 / ((2 * $AE$2:$AE$400 + 1) ^ 2 *PI()^2)) * EXP(-$S$9* (2 * $AE$2:$AE$400 + 1) ^ 2 *PI()^ 2 * ($A671-$AF$401)/ (4 * ($P$2 / 2/1000) ^ 2) ))</f>
        <v>0.99946806830736112</v>
      </c>
      <c r="Q671" s="8">
        <f t="shared" si="150"/>
        <v>5.404257195680942</v>
      </c>
      <c r="V671" s="6">
        <f t="shared" si="151"/>
        <v>5.404257195680942</v>
      </c>
      <c r="Y671" s="9">
        <f t="shared" si="152"/>
        <v>9.8742832501365015E-7</v>
      </c>
      <c r="Z671" s="9">
        <f t="shared" si="153"/>
        <v>1.456202504738723E-5</v>
      </c>
      <c r="AA671" s="9">
        <f t="shared" si="154"/>
        <v>1.456202504738723E-5</v>
      </c>
      <c r="AB671" s="6"/>
      <c r="AF671" s="6"/>
      <c r="AG671" s="6"/>
      <c r="AH671" s="2">
        <v>1</v>
      </c>
    </row>
    <row r="672" spans="1:34" hidden="1" x14ac:dyDescent="0.2">
      <c r="A672" s="2">
        <f t="shared" si="155"/>
        <v>6.6999999999999016</v>
      </c>
      <c r="G672" s="2">
        <f t="shared" si="156"/>
        <v>523.15</v>
      </c>
      <c r="I672" s="2">
        <f t="shared" si="157"/>
        <v>293.14999999999998</v>
      </c>
      <c r="J672" s="2">
        <f t="shared" si="157"/>
        <v>293.14999999999998</v>
      </c>
      <c r="K672" s="2">
        <f t="shared" si="157"/>
        <v>293.14999999999998</v>
      </c>
      <c r="L672" s="2">
        <f t="shared" si="158"/>
        <v>293.14999999999998</v>
      </c>
      <c r="P672" s="2" cm="1">
        <f t="array" ref="P672">1 - SUM((8 / ((2 * $AE$2:$AE$400 + 1) ^ 2 *PI()^2)) * EXP(-$S$9* (2 * $AE$2:$AE$400 + 1) ^ 2 *PI()^ 2 * ($A672-$AF$401)/ (4 * ($P$2 / 2/1000) ^ 2) ))</f>
        <v>0.99948236528234247</v>
      </c>
      <c r="Q672" s="8">
        <f t="shared" si="150"/>
        <v>5.4031171363964106</v>
      </c>
      <c r="V672" s="6">
        <f t="shared" si="151"/>
        <v>5.4031171363964106</v>
      </c>
      <c r="Y672" s="9">
        <f t="shared" si="152"/>
        <v>9.872200213025239E-7</v>
      </c>
      <c r="Z672" s="9">
        <f t="shared" si="153"/>
        <v>1.4562233351098356E-5</v>
      </c>
      <c r="AA672" s="9">
        <f t="shared" si="154"/>
        <v>1.4562233351098356E-5</v>
      </c>
      <c r="AH672" s="2">
        <v>1</v>
      </c>
    </row>
    <row r="673" spans="1:34" hidden="1" x14ac:dyDescent="0.2">
      <c r="A673" s="2">
        <f t="shared" si="155"/>
        <v>6.7099999999999014</v>
      </c>
      <c r="G673" s="2">
        <f t="shared" si="156"/>
        <v>523.15</v>
      </c>
      <c r="I673" s="2">
        <f t="shared" si="157"/>
        <v>293.14999999999998</v>
      </c>
      <c r="J673" s="2">
        <f t="shared" si="157"/>
        <v>293.14999999999998</v>
      </c>
      <c r="K673" s="2">
        <f t="shared" si="157"/>
        <v>293.14999999999998</v>
      </c>
      <c r="L673" s="2">
        <f t="shared" si="158"/>
        <v>293.14999999999998</v>
      </c>
      <c r="P673" s="2" cm="1">
        <f t="array" ref="P673">1 - SUM((8 / ((2 * $AE$2:$AE$400 + 1) ^ 2 *PI()^2)) * EXP(-$S$9* (2 * $AE$2:$AE$400 + 1) ^ 2 *PI()^ 2 * ($A673-$AF$401)/ (4 * ($P$2 / 2/1000) ^ 2) ))</f>
        <v>0.99949627799089169</v>
      </c>
      <c r="Q673" s="8">
        <f t="shared" si="150"/>
        <v>5.4020077190143923</v>
      </c>
      <c r="V673" s="6">
        <f t="shared" si="151"/>
        <v>5.4020077190143923</v>
      </c>
      <c r="Y673" s="9">
        <f t="shared" si="152"/>
        <v>9.8701731626691931E-7</v>
      </c>
      <c r="Z673" s="9">
        <f t="shared" si="153"/>
        <v>1.4562436056133961E-5</v>
      </c>
      <c r="AA673" s="9">
        <f t="shared" si="154"/>
        <v>1.4562436056133961E-5</v>
      </c>
      <c r="AB673" s="6"/>
      <c r="AF673" s="6"/>
      <c r="AG673" s="6"/>
      <c r="AH673" s="2">
        <v>1</v>
      </c>
    </row>
    <row r="674" spans="1:34" hidden="1" x14ac:dyDescent="0.2">
      <c r="A674" s="2">
        <f t="shared" si="155"/>
        <v>6.7199999999999012</v>
      </c>
      <c r="G674" s="2">
        <f t="shared" si="156"/>
        <v>523.15</v>
      </c>
      <c r="I674" s="2">
        <f t="shared" si="157"/>
        <v>293.14999999999998</v>
      </c>
      <c r="J674" s="2">
        <f t="shared" si="157"/>
        <v>293.14999999999998</v>
      </c>
      <c r="K674" s="2">
        <f t="shared" si="157"/>
        <v>293.14999999999998</v>
      </c>
      <c r="L674" s="2">
        <f t="shared" si="158"/>
        <v>293.14999999999998</v>
      </c>
      <c r="P674" s="2" cm="1">
        <f t="array" ref="P674">1 - SUM((8 / ((2 * $AE$2:$AE$400 + 1) ^ 2 *PI()^2)) * EXP(-$S$9* (2 * $AE$2:$AE$400 + 1) ^ 2 *PI()^ 2 * ($A674-$AF$401)/ (4 * ($P$2 / 2/1000) ^ 2) ))</f>
        <v>0.99950981676111617</v>
      </c>
      <c r="Q674" s="8">
        <f t="shared" si="150"/>
        <v>5.4009281199582553</v>
      </c>
      <c r="V674" s="6">
        <f t="shared" si="151"/>
        <v>5.4009281199582553</v>
      </c>
      <c r="Y674" s="9">
        <f t="shared" si="152"/>
        <v>9.8682005942863641E-7</v>
      </c>
      <c r="Z674" s="9">
        <f t="shared" si="153"/>
        <v>1.4562633312972244E-5</v>
      </c>
      <c r="AA674" s="9">
        <f t="shared" si="154"/>
        <v>1.4562633312972244E-5</v>
      </c>
      <c r="AH674" s="2">
        <v>1</v>
      </c>
    </row>
    <row r="675" spans="1:34" hidden="1" x14ac:dyDescent="0.2">
      <c r="A675" s="2">
        <f t="shared" si="155"/>
        <v>6.729999999999901</v>
      </c>
      <c r="G675" s="2">
        <f t="shared" si="156"/>
        <v>523.15</v>
      </c>
      <c r="I675" s="2">
        <f t="shared" si="157"/>
        <v>293.14999999999998</v>
      </c>
      <c r="J675" s="2">
        <f t="shared" si="157"/>
        <v>293.14999999999998</v>
      </c>
      <c r="K675" s="2">
        <f t="shared" si="157"/>
        <v>293.14999999999998</v>
      </c>
      <c r="L675" s="2">
        <f t="shared" si="158"/>
        <v>293.14999999999998</v>
      </c>
      <c r="P675" s="2" cm="1">
        <f t="array" ref="P675">1 - SUM((8 / ((2 * $AE$2:$AE$400 + 1) ^ 2 *PI()^2)) * EXP(-$S$9* (2 * $AE$2:$AE$400 + 1) ^ 2 *PI()^ 2 * ($A675-$AF$401)/ (4 * ($P$2 / 2/1000) ^ 2) ))</f>
        <v>0.99952299164352987</v>
      </c>
      <c r="Q675" s="8">
        <f t="shared" si="150"/>
        <v>5.3998775377869981</v>
      </c>
      <c r="V675" s="6">
        <f t="shared" si="151"/>
        <v>5.3998775377869981</v>
      </c>
      <c r="Y675" s="9">
        <f t="shared" si="152"/>
        <v>9.8662810435394404E-7</v>
      </c>
      <c r="Z675" s="9">
        <f t="shared" si="153"/>
        <v>1.4562825268046936E-5</v>
      </c>
      <c r="AA675" s="9">
        <f t="shared" si="154"/>
        <v>1.4562825268046936E-5</v>
      </c>
      <c r="AB675" s="6"/>
      <c r="AF675" s="6"/>
      <c r="AG675" s="6"/>
      <c r="AH675" s="2">
        <v>1</v>
      </c>
    </row>
    <row r="676" spans="1:34" hidden="1" x14ac:dyDescent="0.2">
      <c r="A676" s="2">
        <f t="shared" si="155"/>
        <v>6.7399999999999007</v>
      </c>
      <c r="G676" s="2">
        <f t="shared" si="156"/>
        <v>523.15</v>
      </c>
      <c r="I676" s="2">
        <f t="shared" si="157"/>
        <v>293.14999999999998</v>
      </c>
      <c r="J676" s="2">
        <f t="shared" si="157"/>
        <v>293.14999999999998</v>
      </c>
      <c r="K676" s="2">
        <f t="shared" si="157"/>
        <v>293.14999999999998</v>
      </c>
      <c r="L676" s="2">
        <f t="shared" si="158"/>
        <v>293.14999999999998</v>
      </c>
      <c r="P676" s="2" cm="1">
        <f t="array" ref="P676">1 - SUM((8 / ((2 * $AE$2:$AE$400 + 1) ^ 2 *PI()^2)) * EXP(-$S$9* (2 * $AE$2:$AE$400 + 1) ^ 2 *PI()^ 2 * ($A676-$AF$401)/ (4 * ($P$2 / 2/1000) ^ 2) ))</f>
        <v>0.99953581241851408</v>
      </c>
      <c r="Q676" s="8">
        <f t="shared" si="150"/>
        <v>5.3988551926003669</v>
      </c>
      <c r="V676" s="6">
        <f t="shared" si="151"/>
        <v>5.3988551926003669</v>
      </c>
      <c r="Y676" s="9">
        <f t="shared" si="152"/>
        <v>9.8644130854488689E-7</v>
      </c>
      <c r="Z676" s="9">
        <f t="shared" si="153"/>
        <v>1.4563012063855993E-5</v>
      </c>
      <c r="AA676" s="9">
        <f t="shared" si="154"/>
        <v>1.4563012063855993E-5</v>
      </c>
      <c r="AH676" s="2">
        <v>1</v>
      </c>
    </row>
    <row r="677" spans="1:34" hidden="1" x14ac:dyDescent="0.2">
      <c r="A677" s="2">
        <f t="shared" si="155"/>
        <v>6.7499999999999005</v>
      </c>
      <c r="G677" s="2">
        <f t="shared" si="156"/>
        <v>523.15</v>
      </c>
      <c r="I677" s="2">
        <f t="shared" si="157"/>
        <v>293.14999999999998</v>
      </c>
      <c r="J677" s="2">
        <f t="shared" si="157"/>
        <v>293.14999999999998</v>
      </c>
      <c r="K677" s="2">
        <f t="shared" si="157"/>
        <v>293.14999999999998</v>
      </c>
      <c r="L677" s="2">
        <f t="shared" si="158"/>
        <v>293.14999999999998</v>
      </c>
      <c r="P677" s="2" cm="1">
        <f t="array" ref="P677">1 - SUM((8 / ((2 * $AE$2:$AE$400 + 1) ^ 2 *PI()^2)) * EXP(-$S$9* (2 * $AE$2:$AE$400 + 1) ^ 2 *PI()^ 2 * ($A677-$AF$401)/ (4 * ($P$2 / 2/1000) ^ 2) ))</f>
        <v>0.99954828860357881</v>
      </c>
      <c r="Q677" s="8">
        <f t="shared" si="150"/>
        <v>5.397860325459793</v>
      </c>
      <c r="V677" s="6">
        <f t="shared" si="151"/>
        <v>5.397860325459793</v>
      </c>
      <c r="Y677" s="9">
        <f t="shared" si="152"/>
        <v>9.8625953333348263E-7</v>
      </c>
      <c r="Z677" s="9">
        <f t="shared" si="153"/>
        <v>1.4563193839067398E-5</v>
      </c>
      <c r="AA677" s="9">
        <f t="shared" si="154"/>
        <v>1.4563193839067398E-5</v>
      </c>
      <c r="AB677" s="6"/>
      <c r="AF677" s="6"/>
      <c r="AG677" s="6"/>
      <c r="AH677" s="2">
        <v>1</v>
      </c>
    </row>
    <row r="678" spans="1:34" hidden="1" x14ac:dyDescent="0.2">
      <c r="A678" s="2">
        <f t="shared" si="155"/>
        <v>6.7599999999999003</v>
      </c>
      <c r="G678" s="2">
        <f t="shared" si="156"/>
        <v>523.15</v>
      </c>
      <c r="I678" s="2">
        <f t="shared" si="157"/>
        <v>293.14999999999998</v>
      </c>
      <c r="J678" s="2">
        <f t="shared" si="157"/>
        <v>293.14999999999998</v>
      </c>
      <c r="K678" s="2">
        <f t="shared" si="157"/>
        <v>293.14999999999998</v>
      </c>
      <c r="L678" s="2">
        <f t="shared" si="158"/>
        <v>293.14999999999998</v>
      </c>
      <c r="P678" s="2" cm="1">
        <f t="array" ref="P678">1 - SUM((8 / ((2 * $AE$2:$AE$400 + 1) ^ 2 *PI()^2)) * EXP(-$S$9* (2 * $AE$2:$AE$400 + 1) ^ 2 *PI()^ 2 * ($A678-$AF$401)/ (4 * ($P$2 / 2/1000) ^ 2) ))</f>
        <v>0.99956042946042711</v>
      </c>
      <c r="Q678" s="8">
        <f t="shared" si="150"/>
        <v>5.3968921978250943</v>
      </c>
      <c r="V678" s="6">
        <f t="shared" si="151"/>
        <v>5.3968921978250943</v>
      </c>
      <c r="Y678" s="9">
        <f t="shared" si="152"/>
        <v>9.8608264377880064E-7</v>
      </c>
      <c r="Z678" s="9">
        <f t="shared" si="153"/>
        <v>1.456337072862208E-5</v>
      </c>
      <c r="AA678" s="9">
        <f t="shared" si="154"/>
        <v>1.456337072862208E-5</v>
      </c>
      <c r="AH678" s="2">
        <v>1</v>
      </c>
    </row>
    <row r="679" spans="1:34" hidden="1" x14ac:dyDescent="0.2">
      <c r="A679" s="2">
        <f t="shared" si="155"/>
        <v>6.7699999999999001</v>
      </c>
      <c r="G679" s="2">
        <f t="shared" si="156"/>
        <v>523.15</v>
      </c>
      <c r="I679" s="2">
        <f t="shared" si="157"/>
        <v>293.14999999999998</v>
      </c>
      <c r="J679" s="2">
        <f t="shared" si="157"/>
        <v>293.14999999999998</v>
      </c>
      <c r="K679" s="2">
        <f t="shared" si="157"/>
        <v>293.14999999999998</v>
      </c>
      <c r="L679" s="2">
        <f t="shared" si="158"/>
        <v>293.14999999999998</v>
      </c>
      <c r="P679" s="2" cm="1">
        <f t="array" ref="P679">1 - SUM((8 / ((2 * $AE$2:$AE$400 + 1) ^ 2 *PI()^2)) * EXP(-$S$9* (2 * $AE$2:$AE$400 + 1) ^ 2 *PI()^ 2 * ($A679-$AF$401)/ (4 * ($P$2 / 2/1000) ^ 2) ))</f>
        <v>0.9995722440018312</v>
      </c>
      <c r="Q679" s="8">
        <f t="shared" si="150"/>
        <v>5.3959500910061431</v>
      </c>
      <c r="V679" s="6">
        <f t="shared" si="151"/>
        <v>5.3959500910061431</v>
      </c>
      <c r="Y679" s="9">
        <f t="shared" si="152"/>
        <v>9.859105085667749E-7</v>
      </c>
      <c r="Z679" s="9">
        <f t="shared" si="153"/>
        <v>1.4563542863834105E-5</v>
      </c>
      <c r="AA679" s="9">
        <f t="shared" si="154"/>
        <v>1.4563542863834105E-5</v>
      </c>
      <c r="AB679" s="6"/>
      <c r="AF679" s="6"/>
      <c r="AG679" s="6"/>
      <c r="AH679" s="2">
        <v>1</v>
      </c>
    </row>
    <row r="680" spans="1:34" hidden="1" x14ac:dyDescent="0.2">
      <c r="A680" s="2">
        <f t="shared" si="155"/>
        <v>6.7799999999998999</v>
      </c>
      <c r="G680" s="2">
        <f t="shared" si="156"/>
        <v>523.15</v>
      </c>
      <c r="I680" s="2">
        <f t="shared" si="157"/>
        <v>293.14999999999998</v>
      </c>
      <c r="J680" s="2">
        <f t="shared" si="157"/>
        <v>293.14999999999998</v>
      </c>
      <c r="K680" s="2">
        <f t="shared" si="157"/>
        <v>293.14999999999998</v>
      </c>
      <c r="L680" s="2">
        <f t="shared" si="158"/>
        <v>293.14999999999998</v>
      </c>
      <c r="P680" s="2" cm="1">
        <f t="array" ref="P680">1 - SUM((8 / ((2 * $AE$2:$AE$400 + 1) ^ 2 *PI()^2)) * EXP(-$S$9* (2 * $AE$2:$AE$400 + 1) ^ 2 *PI()^ 2 * ($A680-$AF$401)/ (4 * ($P$2 / 2/1000) ^ 2) ))</f>
        <v>0.99958374099832259</v>
      </c>
      <c r="Q680" s="8">
        <f t="shared" si="150"/>
        <v>5.3950333056294264</v>
      </c>
      <c r="V680" s="6">
        <f t="shared" si="151"/>
        <v>5.3950333056294264</v>
      </c>
      <c r="Y680" s="9">
        <f t="shared" si="152"/>
        <v>9.8574299991273598E-7</v>
      </c>
      <c r="Z680" s="9">
        <f t="shared" si="153"/>
        <v>1.4563710372488144E-5</v>
      </c>
      <c r="AA680" s="9">
        <f t="shared" si="154"/>
        <v>1.4563710372488144E-5</v>
      </c>
      <c r="AH680" s="2">
        <v>1</v>
      </c>
    </row>
    <row r="681" spans="1:34" hidden="1" x14ac:dyDescent="0.2">
      <c r="A681" s="2">
        <f t="shared" si="155"/>
        <v>6.7899999999998997</v>
      </c>
      <c r="G681" s="2">
        <f t="shared" si="156"/>
        <v>523.15</v>
      </c>
      <c r="I681" s="2">
        <f t="shared" si="157"/>
        <v>293.14999999999998</v>
      </c>
      <c r="J681" s="2">
        <f t="shared" si="157"/>
        <v>293.14999999999998</v>
      </c>
      <c r="K681" s="2">
        <f t="shared" si="157"/>
        <v>293.14999999999998</v>
      </c>
      <c r="L681" s="2">
        <f t="shared" si="158"/>
        <v>293.14999999999998</v>
      </c>
      <c r="P681" s="2" cm="1">
        <f t="array" ref="P681">1 - SUM((8 / ((2 * $AE$2:$AE$400 + 1) ^ 2 *PI()^2)) * EXP(-$S$9* (2 * $AE$2:$AE$400 + 1) ^ 2 *PI()^ 2 * ($A681-$AF$401)/ (4 * ($P$2 / 2/1000) ^ 2) ))</f>
        <v>0.99959492898470326</v>
      </c>
      <c r="Q681" s="8">
        <f t="shared" si="150"/>
        <v>5.3941411611187826</v>
      </c>
      <c r="V681" s="6">
        <f t="shared" si="151"/>
        <v>5.3941411611187826</v>
      </c>
      <c r="Y681" s="9">
        <f t="shared" si="152"/>
        <v>9.8557999346653653E-7</v>
      </c>
      <c r="Z681" s="9">
        <f t="shared" si="153"/>
        <v>1.4563873378934344E-5</v>
      </c>
      <c r="AA681" s="9">
        <f t="shared" si="154"/>
        <v>1.4563873378934344E-5</v>
      </c>
      <c r="AB681" s="6"/>
      <c r="AF681" s="6"/>
      <c r="AG681" s="6"/>
      <c r="AH681" s="2">
        <v>1</v>
      </c>
    </row>
    <row r="682" spans="1:34" hidden="1" x14ac:dyDescent="0.2">
      <c r="A682" s="2">
        <f t="shared" si="155"/>
        <v>6.7999999999998995</v>
      </c>
      <c r="G682" s="2">
        <f t="shared" si="156"/>
        <v>523.15</v>
      </c>
      <c r="I682" s="2">
        <f t="shared" si="157"/>
        <v>293.14999999999998</v>
      </c>
      <c r="J682" s="2">
        <f t="shared" si="157"/>
        <v>293.14999999999998</v>
      </c>
      <c r="K682" s="2">
        <f t="shared" si="157"/>
        <v>293.14999999999998</v>
      </c>
      <c r="L682" s="2">
        <f t="shared" si="158"/>
        <v>293.14999999999998</v>
      </c>
      <c r="P682" s="2" cm="1">
        <f t="array" ref="P682">1 - SUM((8 / ((2 * $AE$2:$AE$400 + 1) ^ 2 *PI()^2)) * EXP(-$S$9* (2 * $AE$2:$AE$400 + 1) ^ 2 *PI()^ 2 * ($A682-$AF$401)/ (4 * ($P$2 / 2/1000) ^ 2) ))</f>
        <v>0.99960581626638156</v>
      </c>
      <c r="Q682" s="8">
        <f t="shared" si="150"/>
        <v>5.3932729951901965</v>
      </c>
      <c r="V682" s="6">
        <f t="shared" si="151"/>
        <v>5.3932729951901965</v>
      </c>
      <c r="Y682" s="9">
        <f t="shared" si="152"/>
        <v>9.8542136822024331E-7</v>
      </c>
      <c r="Z682" s="9">
        <f t="shared" si="153"/>
        <v>1.4564032004180637E-5</v>
      </c>
      <c r="AA682" s="9">
        <f t="shared" si="154"/>
        <v>1.4564032004180637E-5</v>
      </c>
      <c r="AH682" s="2">
        <v>1</v>
      </c>
    </row>
    <row r="683" spans="1:34" hidden="1" x14ac:dyDescent="0.2">
      <c r="A683" s="2">
        <f t="shared" si="155"/>
        <v>6.8099999999998992</v>
      </c>
      <c r="G683" s="2">
        <f t="shared" si="156"/>
        <v>523.15</v>
      </c>
      <c r="I683" s="2">
        <f t="shared" si="157"/>
        <v>293.14999999999998</v>
      </c>
      <c r="J683" s="2">
        <f t="shared" si="157"/>
        <v>293.14999999999998</v>
      </c>
      <c r="K683" s="2">
        <f t="shared" si="157"/>
        <v>293.14999999999998</v>
      </c>
      <c r="L683" s="2">
        <f t="shared" si="158"/>
        <v>293.14999999999998</v>
      </c>
      <c r="P683" s="2" cm="1">
        <f t="array" ref="P683">1 - SUM((8 / ((2 * $AE$2:$AE$400 + 1) ^ 2 *PI()^2)) * EXP(-$S$9* (2 * $AE$2:$AE$400 + 1) ^ 2 *PI()^ 2 * ($A683-$AF$401)/ (4 * ($P$2 / 2/1000) ^ 2) ))</f>
        <v>0.99961641092553721</v>
      </c>
      <c r="Q683" s="8">
        <f t="shared" si="150"/>
        <v>5.3924281633602096</v>
      </c>
      <c r="V683" s="6">
        <f t="shared" si="151"/>
        <v>5.3924281633602096</v>
      </c>
      <c r="Y683" s="9">
        <f t="shared" si="152"/>
        <v>9.8526700641831619E-7</v>
      </c>
      <c r="Z683" s="9">
        <f t="shared" si="153"/>
        <v>1.4564186365982564E-5</v>
      </c>
      <c r="AA683" s="9">
        <f t="shared" si="154"/>
        <v>1.4564186365982564E-5</v>
      </c>
      <c r="AB683" s="6"/>
      <c r="AF683" s="6"/>
      <c r="AG683" s="6"/>
      <c r="AH683" s="2">
        <v>1</v>
      </c>
    </row>
    <row r="684" spans="1:34" hidden="1" x14ac:dyDescent="0.2">
      <c r="A684" s="2">
        <f t="shared" si="155"/>
        <v>6.819999999999899</v>
      </c>
      <c r="G684" s="2">
        <f t="shared" si="156"/>
        <v>523.15</v>
      </c>
      <c r="I684" s="2">
        <f t="shared" si="157"/>
        <v>293.14999999999998</v>
      </c>
      <c r="J684" s="2">
        <f t="shared" si="157"/>
        <v>293.14999999999998</v>
      </c>
      <c r="K684" s="2">
        <f t="shared" si="157"/>
        <v>293.14999999999998</v>
      </c>
      <c r="L684" s="2">
        <f t="shared" si="158"/>
        <v>293.14999999999998</v>
      </c>
      <c r="P684" s="2" cm="1">
        <f t="array" ref="P684">1 - SUM((8 / ((2 * $AE$2:$AE$400 + 1) ^ 2 *PI()^2)) * EXP(-$S$9* (2 * $AE$2:$AE$400 + 1) ^ 2 *PI()^ 2 * ($A684-$AF$401)/ (4 * ($P$2 / 2/1000) ^ 2) ))</f>
        <v>0.99962672082712156</v>
      </c>
      <c r="Q684" s="8">
        <f t="shared" si="150"/>
        <v>5.3916060384674136</v>
      </c>
      <c r="V684" s="6">
        <f t="shared" si="151"/>
        <v>5.3916060384674136</v>
      </c>
      <c r="Y684" s="9">
        <f t="shared" si="152"/>
        <v>9.8511679347018072E-7</v>
      </c>
      <c r="Z684" s="9">
        <f t="shared" si="153"/>
        <v>1.4564336578930699E-5</v>
      </c>
      <c r="AA684" s="9">
        <f t="shared" si="154"/>
        <v>1.4564336578930699E-5</v>
      </c>
      <c r="AH684" s="2">
        <v>1</v>
      </c>
    </row>
    <row r="685" spans="1:34" hidden="1" x14ac:dyDescent="0.2">
      <c r="A685" s="2">
        <f t="shared" si="155"/>
        <v>6.8299999999998988</v>
      </c>
      <c r="G685" s="2">
        <f t="shared" si="156"/>
        <v>523.15</v>
      </c>
      <c r="I685" s="2">
        <f t="shared" si="157"/>
        <v>293.14999999999998</v>
      </c>
      <c r="J685" s="2">
        <f t="shared" si="157"/>
        <v>293.14999999999998</v>
      </c>
      <c r="K685" s="2">
        <f t="shared" si="157"/>
        <v>293.14999999999998</v>
      </c>
      <c r="L685" s="2">
        <f t="shared" si="158"/>
        <v>293.14999999999998</v>
      </c>
      <c r="P685" s="2" cm="1">
        <f t="array" ref="P685">1 - SUM((8 / ((2 * $AE$2:$AE$400 + 1) ^ 2 *PI()^2)) * EXP(-$S$9* (2 * $AE$2:$AE$400 + 1) ^ 2 *PI()^ 2 * ($A685-$AF$401)/ (4 * ($P$2 / 2/1000) ^ 2) ))</f>
        <v>0.99963675362469595</v>
      </c>
      <c r="Q685" s="8">
        <f t="shared" si="150"/>
        <v>5.3908060102069255</v>
      </c>
      <c r="V685" s="6">
        <f t="shared" si="151"/>
        <v>5.3908060102069255</v>
      </c>
      <c r="Y685" s="9">
        <f t="shared" si="152"/>
        <v>9.8497061786516911E-7</v>
      </c>
      <c r="Z685" s="9">
        <f t="shared" si="153"/>
        <v>1.4564482754535711E-5</v>
      </c>
      <c r="AA685" s="9">
        <f t="shared" si="154"/>
        <v>1.4564482754535711E-5</v>
      </c>
      <c r="AB685" s="6"/>
      <c r="AF685" s="6"/>
      <c r="AG685" s="6"/>
      <c r="AH685" s="2">
        <v>1</v>
      </c>
    </row>
    <row r="686" spans="1:34" hidden="1" x14ac:dyDescent="0.2">
      <c r="A686" s="2">
        <f t="shared" si="155"/>
        <v>6.8399999999998986</v>
      </c>
      <c r="G686" s="2">
        <f t="shared" si="156"/>
        <v>523.15</v>
      </c>
      <c r="I686" s="2">
        <f t="shared" ref="I686:K701" si="159">I685</f>
        <v>293.14999999999998</v>
      </c>
      <c r="J686" s="2">
        <f t="shared" si="159"/>
        <v>293.14999999999998</v>
      </c>
      <c r="K686" s="2">
        <f t="shared" si="159"/>
        <v>293.14999999999998</v>
      </c>
      <c r="L686" s="2">
        <f t="shared" si="158"/>
        <v>293.14999999999998</v>
      </c>
      <c r="P686" s="2" cm="1">
        <f t="array" ref="P686">1 - SUM((8 / ((2 * $AE$2:$AE$400 + 1) ^ 2 *PI()^2)) * EXP(-$S$9* (2 * $AE$2:$AE$400 + 1) ^ 2 *PI()^ 2 * ($A686-$AF$401)/ (4 * ($P$2 / 2/1000) ^ 2) ))</f>
        <v>0.99964651676611371</v>
      </c>
      <c r="Q686" s="8">
        <f t="shared" si="150"/>
        <v>5.3900274846772955</v>
      </c>
      <c r="V686" s="6">
        <f t="shared" si="151"/>
        <v>5.3900274846772955</v>
      </c>
      <c r="Y686" s="9">
        <f t="shared" si="152"/>
        <v>9.8482837108973465E-7</v>
      </c>
      <c r="Z686" s="9">
        <f t="shared" si="153"/>
        <v>1.4564625001311146E-5</v>
      </c>
      <c r="AA686" s="9">
        <f t="shared" si="154"/>
        <v>1.4564625001311146E-5</v>
      </c>
      <c r="AH686" s="2">
        <v>1</v>
      </c>
    </row>
    <row r="687" spans="1:34" hidden="1" x14ac:dyDescent="0.2">
      <c r="A687" s="2">
        <f t="shared" si="155"/>
        <v>6.8499999999998984</v>
      </c>
      <c r="G687" s="2">
        <f t="shared" si="156"/>
        <v>523.15</v>
      </c>
      <c r="I687" s="2">
        <f t="shared" si="159"/>
        <v>293.14999999999998</v>
      </c>
      <c r="J687" s="2">
        <f t="shared" si="159"/>
        <v>293.14999999999998</v>
      </c>
      <c r="K687" s="2">
        <f t="shared" si="159"/>
        <v>293.14999999999998</v>
      </c>
      <c r="L687" s="2">
        <f t="shared" si="158"/>
        <v>293.14999999999998</v>
      </c>
      <c r="P687" s="2" cm="1">
        <f t="array" ref="P687">1 - SUM((8 / ((2 * $AE$2:$AE$400 + 1) ^ 2 *PI()^2)) * EXP(-$S$9* (2 * $AE$2:$AE$400 + 1) ^ 2 *PI()^ 2 * ($A687-$AF$401)/ (4 * ($P$2 / 2/1000) ^ 2) ))</f>
        <v>0.9996560174990482</v>
      </c>
      <c r="Q687" s="8">
        <f t="shared" si="150"/>
        <v>5.389269883939666</v>
      </c>
      <c r="V687" s="6">
        <f t="shared" si="151"/>
        <v>5.389269883939666</v>
      </c>
      <c r="Y687" s="9">
        <f t="shared" si="152"/>
        <v>9.8468994754690559E-7</v>
      </c>
      <c r="Z687" s="9">
        <f t="shared" si="153"/>
        <v>1.4564763424853975E-5</v>
      </c>
      <c r="AA687" s="9">
        <f t="shared" si="154"/>
        <v>1.4564763424853975E-5</v>
      </c>
      <c r="AB687" s="6"/>
      <c r="AF687" s="6"/>
      <c r="AG687" s="6"/>
      <c r="AH687" s="2">
        <v>1</v>
      </c>
    </row>
    <row r="688" spans="1:34" hidden="1" x14ac:dyDescent="0.2">
      <c r="A688" s="2">
        <f t="shared" si="155"/>
        <v>6.8599999999998982</v>
      </c>
      <c r="G688" s="2">
        <f t="shared" si="156"/>
        <v>523.15</v>
      </c>
      <c r="I688" s="2">
        <f t="shared" si="159"/>
        <v>293.14999999999998</v>
      </c>
      <c r="J688" s="2">
        <f t="shared" si="159"/>
        <v>293.14999999999998</v>
      </c>
      <c r="K688" s="2">
        <f t="shared" si="159"/>
        <v>293.14999999999998</v>
      </c>
      <c r="L688" s="2">
        <f t="shared" si="158"/>
        <v>293.14999999999998</v>
      </c>
      <c r="P688" s="2" cm="1">
        <f t="array" ref="P688">1 - SUM((8 / ((2 * $AE$2:$AE$400 + 1) ^ 2 *PI()^2)) * EXP(-$S$9* (2 * $AE$2:$AE$400 + 1) ^ 2 *PI()^ 2 * ($A688-$AF$401)/ (4 * ($P$2 / 2/1000) ^ 2) ))</f>
        <v>0.99966526287637425</v>
      </c>
      <c r="Q688" s="8">
        <f t="shared" si="150"/>
        <v>5.3885326455886604</v>
      </c>
      <c r="V688" s="6">
        <f t="shared" si="151"/>
        <v>5.3885326455886604</v>
      </c>
      <c r="Y688" s="9">
        <f t="shared" si="152"/>
        <v>9.8455524447787876E-7</v>
      </c>
      <c r="Z688" s="9">
        <f t="shared" si="153"/>
        <v>1.4564898127923001E-5</v>
      </c>
      <c r="AA688" s="9">
        <f t="shared" si="154"/>
        <v>1.4564898127923001E-5</v>
      </c>
      <c r="AH688" s="2">
        <v>1</v>
      </c>
    </row>
    <row r="689" spans="1:34" hidden="1" x14ac:dyDescent="0.2">
      <c r="A689" s="2">
        <f t="shared" si="155"/>
        <v>6.869999999999898</v>
      </c>
      <c r="G689" s="2">
        <f t="shared" si="156"/>
        <v>523.15</v>
      </c>
      <c r="I689" s="2">
        <f t="shared" si="159"/>
        <v>293.14999999999998</v>
      </c>
      <c r="J689" s="2">
        <f t="shared" si="159"/>
        <v>293.14999999999998</v>
      </c>
      <c r="K689" s="2">
        <f t="shared" si="159"/>
        <v>293.14999999999998</v>
      </c>
      <c r="L689" s="2">
        <f t="shared" si="158"/>
        <v>293.14999999999998</v>
      </c>
      <c r="P689" s="2" cm="1">
        <f t="array" ref="P689">1 - SUM((8 / ((2 * $AE$2:$AE$400 + 1) ^ 2 *PI()^2)) * EXP(-$S$9* (2 * $AE$2:$AE$400 + 1) ^ 2 *PI()^ 2 * ($A689-$AF$401)/ (4 * ($P$2 / 2/1000) ^ 2) ))</f>
        <v>0.99967425976140301</v>
      </c>
      <c r="Q689" s="8">
        <f t="shared" si="150"/>
        <v>5.3878152223349813</v>
      </c>
      <c r="V689" s="6">
        <f t="shared" si="151"/>
        <v>5.3878152223349813</v>
      </c>
      <c r="Y689" s="9">
        <f t="shared" si="152"/>
        <v>9.8442416188575604E-7</v>
      </c>
      <c r="Z689" s="9">
        <f t="shared" si="153"/>
        <v>1.4565029210515124E-5</v>
      </c>
      <c r="AA689" s="9">
        <f t="shared" si="154"/>
        <v>1.4565029210515124E-5</v>
      </c>
      <c r="AB689" s="6"/>
      <c r="AF689" s="6"/>
      <c r="AG689" s="6"/>
      <c r="AH689" s="2">
        <v>1</v>
      </c>
    </row>
    <row r="690" spans="1:34" hidden="1" x14ac:dyDescent="0.2">
      <c r="A690" s="2">
        <f t="shared" si="155"/>
        <v>6.8799999999998978</v>
      </c>
      <c r="G690" s="2">
        <f t="shared" si="156"/>
        <v>523.15</v>
      </c>
      <c r="I690" s="2">
        <f t="shared" si="159"/>
        <v>293.14999999999998</v>
      </c>
      <c r="J690" s="2">
        <f t="shared" si="159"/>
        <v>293.14999999999998</v>
      </c>
      <c r="K690" s="2">
        <f t="shared" si="159"/>
        <v>293.14999999999998</v>
      </c>
      <c r="L690" s="2">
        <f t="shared" si="158"/>
        <v>293.14999999999998</v>
      </c>
      <c r="P690" s="2" cm="1">
        <f t="array" ref="P690">1 - SUM((8 / ((2 * $AE$2:$AE$400 + 1) ^ 2 *PI()^2)) * EXP(-$S$9* (2 * $AE$2:$AE$400 + 1) ^ 2 *PI()^ 2 * ($A690-$AF$401)/ (4 * ($P$2 / 2/1000) ^ 2) ))</f>
        <v>0.99968301483297717</v>
      </c>
      <c r="Q690" s="8">
        <f t="shared" si="150"/>
        <v>5.3871170815990714</v>
      </c>
      <c r="V690" s="6">
        <f t="shared" si="151"/>
        <v>5.3871170815990714</v>
      </c>
      <c r="Y690" s="9">
        <f t="shared" si="152"/>
        <v>9.8429660246130198E-7</v>
      </c>
      <c r="Z690" s="9">
        <f t="shared" si="153"/>
        <v>1.4565156769939578E-5</v>
      </c>
      <c r="AA690" s="9">
        <f t="shared" si="154"/>
        <v>1.4565156769939578E-5</v>
      </c>
      <c r="AH690" s="2">
        <v>1</v>
      </c>
    </row>
    <row r="691" spans="1:34" hidden="1" x14ac:dyDescent="0.2">
      <c r="A691" s="2">
        <f t="shared" si="155"/>
        <v>6.8899999999998975</v>
      </c>
      <c r="G691" s="2">
        <f t="shared" si="156"/>
        <v>523.15</v>
      </c>
      <c r="I691" s="2">
        <f t="shared" si="159"/>
        <v>293.14999999999998</v>
      </c>
      <c r="J691" s="2">
        <f t="shared" si="159"/>
        <v>293.14999999999998</v>
      </c>
      <c r="K691" s="2">
        <f t="shared" si="159"/>
        <v>293.14999999999998</v>
      </c>
      <c r="L691" s="2">
        <f t="shared" si="158"/>
        <v>293.14999999999998</v>
      </c>
      <c r="P691" s="2" cm="1">
        <f t="array" ref="P691">1 - SUM((8 / ((2 * $AE$2:$AE$400 + 1) ^ 2 *PI()^2)) * EXP(-$S$9* (2 * $AE$2:$AE$400 + 1) ^ 2 *PI()^ 2 * ($A691-$AF$401)/ (4 * ($P$2 / 2/1000) ^ 2) ))</f>
        <v>0.99969153459042925</v>
      </c>
      <c r="Q691" s="8">
        <f t="shared" si="150"/>
        <v>5.3864377051157328</v>
      </c>
      <c r="V691" s="6">
        <f t="shared" si="151"/>
        <v>5.3864377051157328</v>
      </c>
      <c r="Y691" s="9">
        <f t="shared" si="152"/>
        <v>9.8417247151070033E-7</v>
      </c>
      <c r="Z691" s="9">
        <f t="shared" si="153"/>
        <v>1.456528090089018E-5</v>
      </c>
      <c r="AA691" s="9">
        <f t="shared" si="154"/>
        <v>1.456528090089018E-5</v>
      </c>
      <c r="AB691" s="6"/>
      <c r="AF691" s="6"/>
      <c r="AG691" s="6"/>
      <c r="AH691" s="2">
        <v>1</v>
      </c>
    </row>
    <row r="692" spans="1:34" hidden="1" x14ac:dyDescent="0.2">
      <c r="A692" s="2">
        <f t="shared" si="155"/>
        <v>6.8999999999998973</v>
      </c>
      <c r="G692" s="2">
        <f t="shared" si="156"/>
        <v>523.15</v>
      </c>
      <c r="I692" s="2">
        <f t="shared" si="159"/>
        <v>293.14999999999998</v>
      </c>
      <c r="J692" s="2">
        <f t="shared" si="159"/>
        <v>293.14999999999998</v>
      </c>
      <c r="K692" s="2">
        <f t="shared" si="159"/>
        <v>293.14999999999998</v>
      </c>
      <c r="L692" s="2">
        <f t="shared" si="158"/>
        <v>293.14999999999998</v>
      </c>
      <c r="P692" s="2" cm="1">
        <f t="array" ref="P692">1 - SUM((8 / ((2 * $AE$2:$AE$400 + 1) ^ 2 *PI()^2)) * EXP(-$S$9* (2 * $AE$2:$AE$400 + 1) ^ 2 *PI()^ 2 * ($A692-$AF$401)/ (4 * ($P$2 / 2/1000) ^ 2) ))</f>
        <v>0.99969982535840618</v>
      </c>
      <c r="Q692" s="8">
        <f t="shared" si="150"/>
        <v>5.3857765885494473</v>
      </c>
      <c r="V692" s="6">
        <f t="shared" si="151"/>
        <v>5.3857765885494473</v>
      </c>
      <c r="Y692" s="9">
        <f t="shared" si="152"/>
        <v>9.8405167688526893E-7</v>
      </c>
      <c r="Z692" s="9">
        <f t="shared" si="153"/>
        <v>1.4565401695515611E-5</v>
      </c>
      <c r="AA692" s="9">
        <f t="shared" si="154"/>
        <v>1.4565401695515611E-5</v>
      </c>
      <c r="AH692" s="2">
        <v>1</v>
      </c>
    </row>
    <row r="693" spans="1:34" hidden="1" x14ac:dyDescent="0.2">
      <c r="A693" s="2">
        <f t="shared" si="155"/>
        <v>6.9099999999998971</v>
      </c>
      <c r="G693" s="2">
        <f t="shared" si="156"/>
        <v>523.15</v>
      </c>
      <c r="I693" s="2">
        <f t="shared" si="159"/>
        <v>293.14999999999998</v>
      </c>
      <c r="J693" s="2">
        <f t="shared" si="159"/>
        <v>293.14999999999998</v>
      </c>
      <c r="K693" s="2">
        <f t="shared" si="159"/>
        <v>293.14999999999998</v>
      </c>
      <c r="L693" s="2">
        <f t="shared" si="158"/>
        <v>293.14999999999998</v>
      </c>
      <c r="P693" s="2" cm="1">
        <f t="array" ref="P693">1 - SUM((8 / ((2 * $AE$2:$AE$400 + 1) ^ 2 *PI()^2)) * EXP(-$S$9* (2 * $AE$2:$AE$400 + 1) ^ 2 *PI()^ 2 * ($A693-$AF$401)/ (4 * ($P$2 / 2/1000) ^ 2) ))</f>
        <v>0.99970789329156429</v>
      </c>
      <c r="Q693" s="8">
        <f t="shared" si="150"/>
        <v>5.3851332411199486</v>
      </c>
      <c r="V693" s="6">
        <f t="shared" si="151"/>
        <v>5.3851332411199486</v>
      </c>
      <c r="Y693" s="9">
        <f t="shared" si="152"/>
        <v>9.839341289130483E-7</v>
      </c>
      <c r="Z693" s="9">
        <f t="shared" si="153"/>
        <v>1.4565519243487832E-5</v>
      </c>
      <c r="AA693" s="9">
        <f t="shared" si="154"/>
        <v>1.4565519243487832E-5</v>
      </c>
      <c r="AB693" s="6"/>
      <c r="AF693" s="6"/>
      <c r="AG693" s="6"/>
      <c r="AH693" s="2">
        <v>1</v>
      </c>
    </row>
    <row r="694" spans="1:34" hidden="1" x14ac:dyDescent="0.2">
      <c r="A694" s="2">
        <f t="shared" si="155"/>
        <v>6.9199999999998969</v>
      </c>
      <c r="G694" s="2">
        <f t="shared" si="156"/>
        <v>523.15</v>
      </c>
      <c r="I694" s="2">
        <f t="shared" si="159"/>
        <v>293.14999999999998</v>
      </c>
      <c r="J694" s="2">
        <f t="shared" si="159"/>
        <v>293.14999999999998</v>
      </c>
      <c r="K694" s="2">
        <f t="shared" si="159"/>
        <v>293.14999999999998</v>
      </c>
      <c r="L694" s="2">
        <f t="shared" si="158"/>
        <v>293.14999999999998</v>
      </c>
      <c r="P694" s="2" cm="1">
        <f t="array" ref="P694">1 - SUM((8 / ((2 * $AE$2:$AE$400 + 1) ^ 2 *PI()^2)) * EXP(-$S$9* (2 * $AE$2:$AE$400 + 1) ^ 2 *PI()^ 2 * ($A694-$AF$401)/ (4 * ($P$2 / 2/1000) ^ 2) ))</f>
        <v>0.99971574437913846</v>
      </c>
      <c r="Q694" s="8">
        <f t="shared" si="150"/>
        <v>5.3845071852378936</v>
      </c>
      <c r="V694" s="6">
        <f t="shared" si="151"/>
        <v>5.3845071852378936</v>
      </c>
      <c r="Y694" s="9">
        <f t="shared" si="152"/>
        <v>9.8381974033223156E-7</v>
      </c>
      <c r="Z694" s="9">
        <f t="shared" si="153"/>
        <v>1.4565633632068649E-5</v>
      </c>
      <c r="AA694" s="9">
        <f t="shared" si="154"/>
        <v>1.4565633632068649E-5</v>
      </c>
      <c r="AH694" s="2">
        <v>1</v>
      </c>
    </row>
    <row r="695" spans="1:34" hidden="1" x14ac:dyDescent="0.2">
      <c r="A695" s="2">
        <f t="shared" si="155"/>
        <v>6.9299999999998967</v>
      </c>
      <c r="G695" s="2">
        <f t="shared" si="156"/>
        <v>523.15</v>
      </c>
      <c r="I695" s="2">
        <f t="shared" si="159"/>
        <v>293.14999999999998</v>
      </c>
      <c r="J695" s="2">
        <f t="shared" si="159"/>
        <v>293.14999999999998</v>
      </c>
      <c r="K695" s="2">
        <f t="shared" si="159"/>
        <v>293.14999999999998</v>
      </c>
      <c r="L695" s="2">
        <f t="shared" si="158"/>
        <v>293.14999999999998</v>
      </c>
      <c r="P695" s="2" cm="1">
        <f t="array" ref="P695">1 - SUM((8 / ((2 * $AE$2:$AE$400 + 1) ^ 2 *PI()^2)) * EXP(-$S$9* (2 * $AE$2:$AE$400 + 1) ^ 2 *PI()^ 2 * ($A695-$AF$401)/ (4 * ($P$2 / 2/1000) ^ 2) ))</f>
        <v>0.99972338444938802</v>
      </c>
      <c r="Q695" s="8">
        <f t="shared" si="150"/>
        <v>5.3838979561503564</v>
      </c>
      <c r="V695" s="6">
        <f t="shared" si="151"/>
        <v>5.3838979561503564</v>
      </c>
      <c r="Y695" s="9">
        <f t="shared" si="152"/>
        <v>9.8370842622639356E-7</v>
      </c>
      <c r="Z695" s="9">
        <f t="shared" si="153"/>
        <v>1.4565744946174487E-5</v>
      </c>
      <c r="AA695" s="9">
        <f t="shared" si="154"/>
        <v>1.4565744946174487E-5</v>
      </c>
      <c r="AB695" s="6"/>
      <c r="AF695" s="6"/>
      <c r="AG695" s="6"/>
      <c r="AH695" s="2">
        <v>1</v>
      </c>
    </row>
    <row r="696" spans="1:34" hidden="1" x14ac:dyDescent="0.2">
      <c r="A696" s="2">
        <f t="shared" si="155"/>
        <v>6.9399999999998965</v>
      </c>
      <c r="G696" s="2">
        <f t="shared" si="156"/>
        <v>523.15</v>
      </c>
      <c r="I696" s="2">
        <f t="shared" si="159"/>
        <v>293.14999999999998</v>
      </c>
      <c r="J696" s="2">
        <f t="shared" si="159"/>
        <v>293.14999999999998</v>
      </c>
      <c r="K696" s="2">
        <f t="shared" si="159"/>
        <v>293.14999999999998</v>
      </c>
      <c r="L696" s="2">
        <f t="shared" si="158"/>
        <v>293.14999999999998</v>
      </c>
      <c r="P696" s="2" cm="1">
        <f t="array" ref="P696">1 - SUM((8 / ((2 * $AE$2:$AE$400 + 1) ^ 2 *PI()^2)) * EXP(-$S$9* (2 * $AE$2:$AE$400 + 1) ^ 2 *PI()^ 2 * ($A696-$AF$401)/ (4 * ($P$2 / 2/1000) ^ 2) ))</f>
        <v>0.9997308191739237</v>
      </c>
      <c r="Q696" s="8">
        <f t="shared" si="150"/>
        <v>5.3833051015957425</v>
      </c>
      <c r="V696" s="6">
        <f t="shared" si="151"/>
        <v>5.3833051015957425</v>
      </c>
      <c r="Y696" s="9">
        <f t="shared" si="152"/>
        <v>9.8360010396143771E-7</v>
      </c>
      <c r="Z696" s="9">
        <f t="shared" si="153"/>
        <v>1.4565853268439442E-5</v>
      </c>
      <c r="AA696" s="9">
        <f t="shared" si="154"/>
        <v>1.4565853268439442E-5</v>
      </c>
      <c r="AH696" s="2">
        <v>1</v>
      </c>
    </row>
    <row r="697" spans="1:34" hidden="1" x14ac:dyDescent="0.2">
      <c r="A697" s="2">
        <f t="shared" si="155"/>
        <v>6.9499999999998963</v>
      </c>
      <c r="G697" s="2">
        <f t="shared" si="156"/>
        <v>523.15</v>
      </c>
      <c r="I697" s="2">
        <f t="shared" si="159"/>
        <v>293.14999999999998</v>
      </c>
      <c r="J697" s="2">
        <f t="shared" si="159"/>
        <v>293.14999999999998</v>
      </c>
      <c r="K697" s="2">
        <f t="shared" si="159"/>
        <v>293.14999999999998</v>
      </c>
      <c r="L697" s="2">
        <f t="shared" si="158"/>
        <v>293.14999999999998</v>
      </c>
      <c r="P697" s="2" cm="1">
        <f t="array" ref="P697">1 - SUM((8 / ((2 * $AE$2:$AE$400 + 1) ^ 2 *PI()^2)) * EXP(-$S$9* (2 * $AE$2:$AE$400 + 1) ^ 2 *PI()^ 2 * ($A697-$AF$401)/ (4 * ($P$2 / 2/1000) ^ 2) ))</f>
        <v>0.9997380540719174</v>
      </c>
      <c r="Q697" s="8">
        <f t="shared" si="150"/>
        <v>5.3827281814681625</v>
      </c>
      <c r="V697" s="6">
        <f t="shared" si="151"/>
        <v>5.3827281814681625</v>
      </c>
      <c r="Y697" s="9">
        <f t="shared" si="152"/>
        <v>9.8349469312427424E-7</v>
      </c>
      <c r="Z697" s="9">
        <f t="shared" si="153"/>
        <v>1.4565958679276606E-5</v>
      </c>
      <c r="AA697" s="9">
        <f t="shared" si="154"/>
        <v>1.4565958679276606E-5</v>
      </c>
      <c r="AB697" s="6"/>
      <c r="AF697" s="6"/>
      <c r="AG697" s="6"/>
      <c r="AH697" s="2">
        <v>1</v>
      </c>
    </row>
    <row r="698" spans="1:34" hidden="1" x14ac:dyDescent="0.2">
      <c r="A698" s="2">
        <f t="shared" si="155"/>
        <v>6.959999999999896</v>
      </c>
      <c r="G698" s="2">
        <f t="shared" si="156"/>
        <v>523.15</v>
      </c>
      <c r="I698" s="2">
        <f t="shared" si="159"/>
        <v>293.14999999999998</v>
      </c>
      <c r="J698" s="2">
        <f t="shared" si="159"/>
        <v>293.14999999999998</v>
      </c>
      <c r="K698" s="2">
        <f t="shared" si="159"/>
        <v>293.14999999999998</v>
      </c>
      <c r="L698" s="2">
        <f t="shared" si="158"/>
        <v>293.14999999999998</v>
      </c>
      <c r="P698" s="2" cm="1">
        <f t="array" ref="P698">1 - SUM((8 / ((2 * $AE$2:$AE$400 + 1) ^ 2 *PI()^2)) * EXP(-$S$9* (2 * $AE$2:$AE$400 + 1) ^ 2 *PI()^ 2 * ($A698-$AF$401)/ (4 * ($P$2 / 2/1000) ^ 2) ))</f>
        <v>0.99974509451419991</v>
      </c>
      <c r="Q698" s="8">
        <f t="shared" si="150"/>
        <v>5.3821667674906006</v>
      </c>
      <c r="V698" s="6">
        <f t="shared" si="151"/>
        <v>5.3821667674906006</v>
      </c>
      <c r="Y698" s="9">
        <f t="shared" si="152"/>
        <v>9.8339211546310263E-7</v>
      </c>
      <c r="Z698" s="9">
        <f t="shared" si="153"/>
        <v>1.4566061256937778E-5</v>
      </c>
      <c r="AA698" s="9">
        <f t="shared" si="154"/>
        <v>1.4566061256937778E-5</v>
      </c>
      <c r="AH698" s="2">
        <v>1</v>
      </c>
    </row>
    <row r="699" spans="1:34" hidden="1" x14ac:dyDescent="0.2">
      <c r="A699" s="2">
        <f t="shared" si="155"/>
        <v>6.9699999999998958</v>
      </c>
      <c r="G699" s="2">
        <f t="shared" si="156"/>
        <v>523.15</v>
      </c>
      <c r="I699" s="2">
        <f t="shared" si="159"/>
        <v>293.14999999999998</v>
      </c>
      <c r="J699" s="2">
        <f t="shared" si="159"/>
        <v>293.14999999999998</v>
      </c>
      <c r="K699" s="2">
        <f t="shared" si="159"/>
        <v>293.14999999999998</v>
      </c>
      <c r="L699" s="2">
        <f t="shared" si="158"/>
        <v>293.14999999999998</v>
      </c>
      <c r="P699" s="2" cm="1">
        <f t="array" ref="P699">1 - SUM((8 / ((2 * $AE$2:$AE$400 + 1) ^ 2 *PI()^2)) * EXP(-$S$9* (2 * $AE$2:$AE$400 + 1) ^ 2 *PI()^ 2 * ($A699-$AF$401)/ (4 * ($P$2 / 2/1000) ^ 2) ))</f>
        <v>0.99975194572724757</v>
      </c>
      <c r="Q699" s="8">
        <f t="shared" si="150"/>
        <v>5.3816204428970797</v>
      </c>
      <c r="V699" s="6">
        <f t="shared" si="151"/>
        <v>5.3816204428970797</v>
      </c>
      <c r="Y699" s="9">
        <f t="shared" si="152"/>
        <v>9.8329229482933903E-7</v>
      </c>
      <c r="Z699" s="9">
        <f t="shared" si="153"/>
        <v>1.4566161077571541E-5</v>
      </c>
      <c r="AA699" s="9">
        <f t="shared" si="154"/>
        <v>1.4566161077571541E-5</v>
      </c>
      <c r="AB699" s="6"/>
      <c r="AF699" s="6"/>
      <c r="AG699" s="6"/>
      <c r="AH699" s="2">
        <v>1</v>
      </c>
    </row>
    <row r="700" spans="1:34" hidden="1" x14ac:dyDescent="0.2">
      <c r="A700" s="2">
        <f t="shared" si="155"/>
        <v>6.9799999999998956</v>
      </c>
      <c r="G700" s="2">
        <f t="shared" si="156"/>
        <v>523.15</v>
      </c>
      <c r="I700" s="2">
        <f t="shared" si="159"/>
        <v>293.14999999999998</v>
      </c>
      <c r="J700" s="2">
        <f t="shared" si="159"/>
        <v>293.14999999999998</v>
      </c>
      <c r="K700" s="2">
        <f t="shared" si="159"/>
        <v>293.14999999999998</v>
      </c>
      <c r="L700" s="2">
        <f t="shared" si="158"/>
        <v>293.14999999999998</v>
      </c>
      <c r="P700" s="2" cm="1">
        <f t="array" ref="P700">1 - SUM((8 / ((2 * $AE$2:$AE$400 + 1) ^ 2 *PI()^2)) * EXP(-$S$9* (2 * $AE$2:$AE$400 + 1) ^ 2 *PI()^ 2 * ($A700-$AF$401)/ (4 * ($P$2 / 2/1000) ^ 2) ))</f>
        <v>0.99975861279706246</v>
      </c>
      <c r="Q700" s="8">
        <f t="shared" si="150"/>
        <v>5.3810888021232035</v>
      </c>
      <c r="V700" s="6">
        <f t="shared" si="151"/>
        <v>5.3810888021232035</v>
      </c>
      <c r="Y700" s="9">
        <f t="shared" si="152"/>
        <v>9.8319515712107518E-7</v>
      </c>
      <c r="Z700" s="9">
        <f t="shared" si="153"/>
        <v>1.4566258215279805E-5</v>
      </c>
      <c r="AA700" s="9">
        <f t="shared" si="154"/>
        <v>1.4566258215279805E-5</v>
      </c>
      <c r="AH700" s="2">
        <v>1</v>
      </c>
    </row>
    <row r="701" spans="1:34" hidden="1" x14ac:dyDescent="0.2">
      <c r="A701" s="2">
        <f t="shared" si="155"/>
        <v>6.9899999999998954</v>
      </c>
      <c r="G701" s="2">
        <f t="shared" si="156"/>
        <v>523.15</v>
      </c>
      <c r="I701" s="2">
        <f t="shared" si="159"/>
        <v>293.14999999999998</v>
      </c>
      <c r="J701" s="2">
        <f t="shared" si="159"/>
        <v>293.14999999999998</v>
      </c>
      <c r="K701" s="2">
        <f t="shared" si="159"/>
        <v>293.14999999999998</v>
      </c>
      <c r="L701" s="2">
        <f t="shared" si="158"/>
        <v>293.14999999999998</v>
      </c>
      <c r="P701" s="2" cm="1">
        <f t="array" ref="P701">1 - SUM((8 / ((2 * $AE$2:$AE$400 + 1) ^ 2 *PI()^2)) * EXP(-$S$9* (2 * $AE$2:$AE$400 + 1) ^ 2 *PI()^ 2 * ($A701-$AF$401)/ (4 * ($P$2 / 2/1000) ^ 2) ))</f>
        <v>0.99976510067294755</v>
      </c>
      <c r="Q701" s="8">
        <f t="shared" si="150"/>
        <v>5.3805714505051654</v>
      </c>
      <c r="V701" s="6">
        <f t="shared" si="151"/>
        <v>5.3805714505051654</v>
      </c>
      <c r="Y701" s="9">
        <f t="shared" si="152"/>
        <v>9.8310063022808217E-7</v>
      </c>
      <c r="Z701" s="9">
        <f t="shared" si="153"/>
        <v>1.4566352742172798E-5</v>
      </c>
      <c r="AA701" s="9">
        <f t="shared" si="154"/>
        <v>1.4566352742172798E-5</v>
      </c>
      <c r="AB701" s="6"/>
      <c r="AF701" s="6"/>
      <c r="AG701" s="6"/>
      <c r="AH701" s="2">
        <v>1</v>
      </c>
    </row>
    <row r="702" spans="1:34" hidden="1" x14ac:dyDescent="0.2">
      <c r="A702" s="2">
        <f t="shared" si="155"/>
        <v>6.9999999999998952</v>
      </c>
      <c r="G702" s="2">
        <f t="shared" si="156"/>
        <v>523.15</v>
      </c>
      <c r="I702" s="2">
        <f t="shared" ref="I702:K717" si="160">I701</f>
        <v>293.14999999999998</v>
      </c>
      <c r="J702" s="2">
        <f t="shared" si="160"/>
        <v>293.14999999999998</v>
      </c>
      <c r="K702" s="2">
        <f t="shared" si="160"/>
        <v>293.14999999999998</v>
      </c>
      <c r="L702" s="2">
        <f t="shared" si="158"/>
        <v>293.14999999999998</v>
      </c>
      <c r="P702" s="2" cm="1">
        <f t="array" ref="P702">1 - SUM((8 / ((2 * $AE$2:$AE$400 + 1) ^ 2 *PI()^2)) * EXP(-$S$9* (2 * $AE$2:$AE$400 + 1) ^ 2 *PI()^ 2 * ($A702-$AF$401)/ (4 * ($P$2 / 2/1000) ^ 2) ))</f>
        <v>0.99977141417118143</v>
      </c>
      <c r="Q702" s="8">
        <f t="shared" si="150"/>
        <v>5.380068003986672</v>
      </c>
      <c r="V702" s="6">
        <f t="shared" si="151"/>
        <v>5.380068003986672</v>
      </c>
      <c r="Y702" s="9">
        <f t="shared" si="152"/>
        <v>9.8300864397826277E-7</v>
      </c>
      <c r="Z702" s="9">
        <f t="shared" si="153"/>
        <v>1.4566444728422617E-5</v>
      </c>
      <c r="AA702" s="9">
        <f t="shared" si="154"/>
        <v>1.4566444728422617E-5</v>
      </c>
      <c r="AH702" s="2">
        <v>1</v>
      </c>
    </row>
    <row r="703" spans="1:34" hidden="1" x14ac:dyDescent="0.2">
      <c r="A703" s="2">
        <f t="shared" si="155"/>
        <v>7.009999999999895</v>
      </c>
      <c r="G703" s="2">
        <f t="shared" si="156"/>
        <v>523.15</v>
      </c>
      <c r="I703" s="2">
        <f t="shared" si="160"/>
        <v>293.14999999999998</v>
      </c>
      <c r="J703" s="2">
        <f t="shared" si="160"/>
        <v>293.14999999999998</v>
      </c>
      <c r="K703" s="2">
        <f t="shared" si="160"/>
        <v>293.14999999999998</v>
      </c>
      <c r="L703" s="2">
        <f t="shared" si="158"/>
        <v>293.14999999999998</v>
      </c>
      <c r="P703" s="2" cm="1">
        <f t="array" ref="P703">1 - SUM((8 / ((2 * $AE$2:$AE$400 + 1) ^ 2 *PI()^2)) * EXP(-$S$9* (2 * $AE$2:$AE$400 + 1) ^ 2 *PI()^ 2 * ($A703-$AF$401)/ (4 * ($P$2 / 2/1000) ^ 2) ))</f>
        <v>0.99977755797859302</v>
      </c>
      <c r="Q703" s="8">
        <f t="shared" si="150"/>
        <v>5.3795780888339149</v>
      </c>
      <c r="V703" s="6">
        <f t="shared" si="151"/>
        <v>5.3795780888339149</v>
      </c>
      <c r="Y703" s="9">
        <f t="shared" si="152"/>
        <v>9.8291913008557244E-7</v>
      </c>
      <c r="Z703" s="9">
        <f t="shared" si="153"/>
        <v>1.4566534242315308E-5</v>
      </c>
      <c r="AA703" s="9">
        <f t="shared" si="154"/>
        <v>1.4566534242315308E-5</v>
      </c>
      <c r="AB703" s="6"/>
      <c r="AF703" s="6"/>
      <c r="AG703" s="6"/>
      <c r="AH703" s="2">
        <v>1</v>
      </c>
    </row>
    <row r="704" spans="1:34" hidden="1" x14ac:dyDescent="0.2">
      <c r="A704" s="2">
        <f t="shared" si="155"/>
        <v>7.0199999999998948</v>
      </c>
      <c r="G704" s="2">
        <f t="shared" si="156"/>
        <v>523.15</v>
      </c>
      <c r="I704" s="2">
        <f t="shared" si="160"/>
        <v>293.14999999999998</v>
      </c>
      <c r="J704" s="2">
        <f t="shared" si="160"/>
        <v>293.14999999999998</v>
      </c>
      <c r="K704" s="2">
        <f t="shared" si="160"/>
        <v>293.14999999999998</v>
      </c>
      <c r="L704" s="2">
        <f t="shared" si="158"/>
        <v>293.14999999999998</v>
      </c>
      <c r="P704" s="2" cm="1">
        <f t="array" ref="P704">1 - SUM((8 / ((2 * $AE$2:$AE$400 + 1) ^ 2 *PI()^2)) * EXP(-$S$9* (2 * $AE$2:$AE$400 + 1) ^ 2 *PI()^ 2 * ($A704-$AF$401)/ (4 * ($P$2 / 2/1000) ^ 2) ))</f>
        <v>0.99978353665604136</v>
      </c>
      <c r="Q704" s="8">
        <f t="shared" si="150"/>
        <v>5.3791013413580977</v>
      </c>
      <c r="V704" s="6">
        <f t="shared" si="151"/>
        <v>5.3791013413580977</v>
      </c>
      <c r="Y704" s="9">
        <f t="shared" si="152"/>
        <v>9.8283202209932101E-7</v>
      </c>
      <c r="Z704" s="9">
        <f t="shared" si="153"/>
        <v>1.4566621350301559E-5</v>
      </c>
      <c r="AA704" s="9">
        <f t="shared" si="154"/>
        <v>1.4566621350301559E-5</v>
      </c>
      <c r="AH704" s="2">
        <v>1</v>
      </c>
    </row>
    <row r="705" spans="1:34" hidden="1" x14ac:dyDescent="0.2">
      <c r="A705" s="2">
        <f t="shared" si="155"/>
        <v>7.0299999999998946</v>
      </c>
      <c r="G705" s="2">
        <f t="shared" si="156"/>
        <v>523.15</v>
      </c>
      <c r="I705" s="2">
        <f t="shared" si="160"/>
        <v>293.14999999999998</v>
      </c>
      <c r="J705" s="2">
        <f t="shared" si="160"/>
        <v>293.14999999999998</v>
      </c>
      <c r="K705" s="2">
        <f t="shared" si="160"/>
        <v>293.14999999999998</v>
      </c>
      <c r="L705" s="2">
        <f t="shared" si="158"/>
        <v>293.14999999999998</v>
      </c>
      <c r="P705" s="2" cm="1">
        <f t="array" ref="P705">1 - SUM((8 / ((2 * $AE$2:$AE$400 + 1) ^ 2 *PI()^2)) * EXP(-$S$9* (2 * $AE$2:$AE$400 + 1) ^ 2 *PI()^ 2 * ($A705-$AF$401)/ (4 * ($P$2 / 2/1000) ^ 2) ))</f>
        <v>0.99978935464180119</v>
      </c>
      <c r="Q705" s="8">
        <f t="shared" si="150"/>
        <v>5.3786374076454484</v>
      </c>
      <c r="V705" s="6">
        <f t="shared" si="151"/>
        <v>5.3786374076454484</v>
      </c>
      <c r="Y705" s="9">
        <f t="shared" si="152"/>
        <v>9.827472553548432E-7</v>
      </c>
      <c r="Z705" s="9">
        <f t="shared" si="153"/>
        <v>1.4566706117046037E-5</v>
      </c>
      <c r="AA705" s="9">
        <f t="shared" si="154"/>
        <v>1.4566706117046037E-5</v>
      </c>
      <c r="AB705" s="6"/>
      <c r="AF705" s="6"/>
      <c r="AG705" s="6"/>
      <c r="AH705" s="2">
        <v>1</v>
      </c>
    </row>
    <row r="706" spans="1:34" hidden="1" x14ac:dyDescent="0.2">
      <c r="A706" s="2">
        <f t="shared" si="155"/>
        <v>7.0399999999998943</v>
      </c>
      <c r="G706" s="2">
        <f t="shared" si="156"/>
        <v>523.15</v>
      </c>
      <c r="I706" s="2">
        <f t="shared" si="160"/>
        <v>293.14999999999998</v>
      </c>
      <c r="J706" s="2">
        <f t="shared" si="160"/>
        <v>293.14999999999998</v>
      </c>
      <c r="K706" s="2">
        <f t="shared" si="160"/>
        <v>293.14999999999998</v>
      </c>
      <c r="L706" s="2">
        <f t="shared" si="158"/>
        <v>293.14999999999998</v>
      </c>
      <c r="P706" s="2" cm="1">
        <f t="array" ref="P706">1 - SUM((8 / ((2 * $AE$2:$AE$400 + 1) ^ 2 *PI()^2)) * EXP(-$S$9* (2 * $AE$2:$AE$400 + 1) ^ 2 *PI()^ 2 * ($A706-$AF$401)/ (4 * ($P$2 / 2/1000) ^ 2) ))</f>
        <v>0.99979501625485745</v>
      </c>
      <c r="Q706" s="8">
        <f t="shared" si="150"/>
        <v>5.3781859432945165</v>
      </c>
      <c r="V706" s="6">
        <f t="shared" si="151"/>
        <v>5.3781859432945165</v>
      </c>
      <c r="Y706" s="9">
        <f t="shared" si="152"/>
        <v>9.8266476692549892E-7</v>
      </c>
      <c r="Z706" s="9">
        <f t="shared" si="153"/>
        <v>1.4566788605475381E-5</v>
      </c>
      <c r="AA706" s="9">
        <f t="shared" si="154"/>
        <v>1.4566788605475381E-5</v>
      </c>
      <c r="AH706" s="2">
        <v>1</v>
      </c>
    </row>
    <row r="707" spans="1:34" hidden="1" x14ac:dyDescent="0.2">
      <c r="A707" s="2">
        <f t="shared" si="155"/>
        <v>7.0499999999998941</v>
      </c>
      <c r="G707" s="2">
        <f t="shared" si="156"/>
        <v>523.15</v>
      </c>
      <c r="I707" s="2">
        <f t="shared" si="160"/>
        <v>293.14999999999998</v>
      </c>
      <c r="J707" s="2">
        <f t="shared" si="160"/>
        <v>293.14999999999998</v>
      </c>
      <c r="K707" s="2">
        <f t="shared" si="160"/>
        <v>293.14999999999998</v>
      </c>
      <c r="L707" s="2">
        <f t="shared" si="158"/>
        <v>293.14999999999998</v>
      </c>
      <c r="P707" s="2" cm="1">
        <f t="array" ref="P707">1 - SUM((8 / ((2 * $AE$2:$AE$400 + 1) ^ 2 *PI()^2)) * EXP(-$S$9* (2 * $AE$2:$AE$400 + 1) ^ 2 *PI()^ 2 * ($A707-$AF$401)/ (4 * ($P$2 / 2/1000) ^ 2) ))</f>
        <v>0.99980052569811195</v>
      </c>
      <c r="Q707" s="8">
        <f t="shared" si="150"/>
        <v>5.3777466131604861</v>
      </c>
      <c r="V707" s="6">
        <f t="shared" si="151"/>
        <v>5.3777466131604861</v>
      </c>
      <c r="Y707" s="9">
        <f t="shared" si="152"/>
        <v>9.8258449557595604E-7</v>
      </c>
      <c r="Z707" s="9">
        <f t="shared" si="153"/>
        <v>1.4566868876824924E-5</v>
      </c>
      <c r="AA707" s="9">
        <f t="shared" si="154"/>
        <v>1.4566868876824924E-5</v>
      </c>
      <c r="AB707" s="6"/>
      <c r="AF707" s="6"/>
      <c r="AG707" s="6"/>
      <c r="AH707" s="2">
        <v>1</v>
      </c>
    </row>
    <row r="708" spans="1:34" hidden="1" x14ac:dyDescent="0.2">
      <c r="A708" s="2">
        <f t="shared" si="155"/>
        <v>7.0599999999998939</v>
      </c>
      <c r="G708" s="2">
        <f t="shared" si="156"/>
        <v>523.15</v>
      </c>
      <c r="I708" s="2">
        <f t="shared" si="160"/>
        <v>293.14999999999998</v>
      </c>
      <c r="J708" s="2">
        <f t="shared" si="160"/>
        <v>293.14999999999998</v>
      </c>
      <c r="K708" s="2">
        <f t="shared" si="160"/>
        <v>293.14999999999998</v>
      </c>
      <c r="L708" s="2">
        <f t="shared" si="158"/>
        <v>293.14999999999998</v>
      </c>
      <c r="P708" s="2" cm="1">
        <f t="array" ref="P708">1 - SUM((8 / ((2 * $AE$2:$AE$400 + 1) ^ 2 *PI()^2)) * EXP(-$S$9* (2 * $AE$2:$AE$400 + 1) ^ 2 *PI()^ 2 * ($A708-$AF$401)/ (4 * ($P$2 / 2/1000) ^ 2) ))</f>
        <v>0.99980588706150308</v>
      </c>
      <c r="Q708" s="8">
        <f t="shared" si="150"/>
        <v>5.3773190911063589</v>
      </c>
      <c r="V708" s="6">
        <f t="shared" si="151"/>
        <v>5.3773190911063589</v>
      </c>
      <c r="Y708" s="9">
        <f t="shared" si="152"/>
        <v>9.8250638171672845E-7</v>
      </c>
      <c r="Z708" s="9">
        <f t="shared" si="153"/>
        <v>1.4566946990684152E-5</v>
      </c>
      <c r="AA708" s="9">
        <f t="shared" si="154"/>
        <v>1.4566946990684152E-5</v>
      </c>
      <c r="AH708" s="2">
        <v>1</v>
      </c>
    </row>
    <row r="709" spans="1:34" hidden="1" x14ac:dyDescent="0.2">
      <c r="A709" s="2">
        <f t="shared" si="155"/>
        <v>7.0699999999998937</v>
      </c>
      <c r="G709" s="2">
        <f t="shared" si="156"/>
        <v>523.15</v>
      </c>
      <c r="I709" s="2">
        <f t="shared" si="160"/>
        <v>293.14999999999998</v>
      </c>
      <c r="J709" s="2">
        <f t="shared" si="160"/>
        <v>293.14999999999998</v>
      </c>
      <c r="K709" s="2">
        <f t="shared" si="160"/>
        <v>293.14999999999998</v>
      </c>
      <c r="L709" s="2">
        <f t="shared" si="158"/>
        <v>293.14999999999998</v>
      </c>
      <c r="P709" s="2" cm="1">
        <f t="array" ref="P709">1 - SUM((8 / ((2 * $AE$2:$AE$400 + 1) ^ 2 *PI()^2)) * EXP(-$S$9* (2 * $AE$2:$AE$400 + 1) ^ 2 *PI()^ 2 * ($A709-$AF$401)/ (4 * ($P$2 / 2/1000) ^ 2) ))</f>
        <v>0.99981110432504217</v>
      </c>
      <c r="Q709" s="8">
        <f t="shared" si="150"/>
        <v>5.37690305976089</v>
      </c>
      <c r="V709" s="6">
        <f t="shared" si="151"/>
        <v>5.37690305976089</v>
      </c>
      <c r="Y709" s="9">
        <f t="shared" si="152"/>
        <v>9.8243036735994734E-7</v>
      </c>
      <c r="Z709" s="9">
        <f t="shared" si="153"/>
        <v>1.4567023005040933E-5</v>
      </c>
      <c r="AA709" s="9">
        <f t="shared" si="154"/>
        <v>1.4567023005040933E-5</v>
      </c>
      <c r="AB709" s="6"/>
      <c r="AF709" s="6"/>
      <c r="AG709" s="6"/>
      <c r="AH709" s="2">
        <v>1</v>
      </c>
    </row>
    <row r="710" spans="1:34" hidden="1" x14ac:dyDescent="0.2">
      <c r="A710" s="2">
        <f t="shared" si="155"/>
        <v>7.0799999999998935</v>
      </c>
      <c r="G710" s="2">
        <f t="shared" si="156"/>
        <v>523.15</v>
      </c>
      <c r="I710" s="2">
        <f t="shared" si="160"/>
        <v>293.14999999999998</v>
      </c>
      <c r="J710" s="2">
        <f t="shared" si="160"/>
        <v>293.14999999999998</v>
      </c>
      <c r="K710" s="2">
        <f t="shared" si="160"/>
        <v>293.14999999999998</v>
      </c>
      <c r="L710" s="2">
        <f t="shared" si="158"/>
        <v>293.14999999999998</v>
      </c>
      <c r="P710" s="2" cm="1">
        <f t="array" ref="P710">1 - SUM((8 / ((2 * $AE$2:$AE$400 + 1) ^ 2 *PI()^2)) * EXP(-$S$9* (2 * $AE$2:$AE$400 + 1) ^ 2 *PI()^ 2 * ($A710-$AF$401)/ (4 * ($P$2 / 2/1000) ^ 2) ))</f>
        <v>0.99981618136176753</v>
      </c>
      <c r="Q710" s="8">
        <f t="shared" si="150"/>
        <v>5.3764982102830015</v>
      </c>
      <c r="V710" s="6">
        <f t="shared" si="151"/>
        <v>5.3764982102830015</v>
      </c>
      <c r="Y710" s="9">
        <f t="shared" si="152"/>
        <v>9.8235639607631673E-7</v>
      </c>
      <c r="Z710" s="9">
        <f t="shared" si="153"/>
        <v>1.4567096976324563E-5</v>
      </c>
      <c r="AA710" s="9">
        <f t="shared" si="154"/>
        <v>1.4567096976324563E-5</v>
      </c>
      <c r="AH710" s="2">
        <v>1</v>
      </c>
    </row>
    <row r="711" spans="1:34" hidden="1" x14ac:dyDescent="0.2">
      <c r="A711" s="2">
        <f t="shared" si="155"/>
        <v>7.0899999999998933</v>
      </c>
      <c r="G711" s="2">
        <f t="shared" si="156"/>
        <v>523.15</v>
      </c>
      <c r="I711" s="2">
        <f t="shared" si="160"/>
        <v>293.14999999999998</v>
      </c>
      <c r="J711" s="2">
        <f t="shared" si="160"/>
        <v>293.14999999999998</v>
      </c>
      <c r="K711" s="2">
        <f t="shared" si="160"/>
        <v>293.14999999999998</v>
      </c>
      <c r="L711" s="2">
        <f t="shared" si="158"/>
        <v>293.14999999999998</v>
      </c>
      <c r="P711" s="2" cm="1">
        <f t="array" ref="P711">1 - SUM((8 / ((2 * $AE$2:$AE$400 + 1) ^ 2 *PI()^2)) * EXP(-$S$9* (2 * $AE$2:$AE$400 + 1) ^ 2 *PI()^ 2 * ($A711-$AF$401)/ (4 * ($P$2 / 2/1000) ^ 2) ))</f>
        <v>0.99982112194062056</v>
      </c>
      <c r="Q711" s="8">
        <f t="shared" si="150"/>
        <v>5.376104242132417</v>
      </c>
      <c r="V711" s="6">
        <f t="shared" si="151"/>
        <v>5.376104242132417</v>
      </c>
      <c r="Y711" s="9">
        <f t="shared" si="152"/>
        <v>9.8228441295320566E-7</v>
      </c>
      <c r="Z711" s="9">
        <f t="shared" si="153"/>
        <v>1.4567168959447674E-5</v>
      </c>
      <c r="AA711" s="9">
        <f t="shared" si="154"/>
        <v>1.4567168959447674E-5</v>
      </c>
      <c r="AB711" s="6"/>
      <c r="AF711" s="6"/>
      <c r="AG711" s="6"/>
      <c r="AH711" s="2">
        <v>1</v>
      </c>
    </row>
    <row r="712" spans="1:34" hidden="1" x14ac:dyDescent="0.2">
      <c r="A712" s="2">
        <f t="shared" si="155"/>
        <v>7.0999999999998931</v>
      </c>
      <c r="G712" s="2">
        <f t="shared" si="156"/>
        <v>523.15</v>
      </c>
      <c r="I712" s="2">
        <f t="shared" si="160"/>
        <v>293.14999999999998</v>
      </c>
      <c r="J712" s="2">
        <f t="shared" si="160"/>
        <v>293.14999999999998</v>
      </c>
      <c r="K712" s="2">
        <f t="shared" si="160"/>
        <v>293.14999999999998</v>
      </c>
      <c r="L712" s="2">
        <f t="shared" si="158"/>
        <v>293.14999999999998</v>
      </c>
      <c r="P712" s="2" cm="1">
        <f t="array" ref="P712">1 - SUM((8 / ((2 * $AE$2:$AE$400 + 1) ^ 2 *PI()^2)) * EXP(-$S$9* (2 * $AE$2:$AE$400 + 1) ^ 2 *PI()^ 2 * ($A712-$AF$401)/ (4 * ($P$2 / 2/1000) ^ 2) ))</f>
        <v>0.99982592972924278</v>
      </c>
      <c r="Q712" s="8">
        <f t="shared" si="150"/>
        <v>5.3757208628466584</v>
      </c>
      <c r="V712" s="6">
        <f t="shared" si="151"/>
        <v>5.3757208628466584</v>
      </c>
      <c r="Y712" s="9">
        <f t="shared" si="152"/>
        <v>9.8221436455390249E-7</v>
      </c>
      <c r="Z712" s="9">
        <f t="shared" si="153"/>
        <v>1.4567239007846978E-5</v>
      </c>
      <c r="AA712" s="9">
        <f t="shared" si="154"/>
        <v>1.4567239007846978E-5</v>
      </c>
      <c r="AH712" s="2">
        <v>1</v>
      </c>
    </row>
    <row r="713" spans="1:34" hidden="1" x14ac:dyDescent="0.2">
      <c r="A713" s="2">
        <f t="shared" si="155"/>
        <v>7.1099999999998929</v>
      </c>
      <c r="G713" s="2">
        <f t="shared" si="156"/>
        <v>523.15</v>
      </c>
      <c r="I713" s="2">
        <f t="shared" si="160"/>
        <v>293.14999999999998</v>
      </c>
      <c r="J713" s="2">
        <f t="shared" si="160"/>
        <v>293.14999999999998</v>
      </c>
      <c r="K713" s="2">
        <f t="shared" si="160"/>
        <v>293.14999999999998</v>
      </c>
      <c r="L713" s="2">
        <f t="shared" si="158"/>
        <v>293.14999999999998</v>
      </c>
      <c r="P713" s="2" cm="1">
        <f t="array" ref="P713">1 - SUM((8 / ((2 * $AE$2:$AE$400 + 1) ^ 2 *PI()^2)) * EXP(-$S$9* (2 * $AE$2:$AE$400 + 1) ^ 2 *PI()^ 2 * ($A713-$AF$401)/ (4 * ($P$2 / 2/1000) ^ 2) ))</f>
        <v>0.99983060829669879</v>
      </c>
      <c r="Q713" s="8">
        <f t="shared" si="150"/>
        <v>5.3753477878238991</v>
      </c>
      <c r="V713" s="6">
        <f t="shared" si="151"/>
        <v>5.3753477878238991</v>
      </c>
      <c r="Y713" s="9">
        <f t="shared" si="152"/>
        <v>9.8214619887793818E-7</v>
      </c>
      <c r="Z713" s="9">
        <f t="shared" si="153"/>
        <v>1.4567307173522942E-5</v>
      </c>
      <c r="AA713" s="9">
        <f t="shared" si="154"/>
        <v>1.4567307173522942E-5</v>
      </c>
      <c r="AB713" s="6"/>
      <c r="AF713" s="6"/>
      <c r="AG713" s="6"/>
      <c r="AH713" s="2">
        <v>1</v>
      </c>
    </row>
    <row r="714" spans="1:34" hidden="1" x14ac:dyDescent="0.2">
      <c r="A714" s="2">
        <f t="shared" si="155"/>
        <v>7.1199999999998926</v>
      </c>
      <c r="G714" s="2">
        <f t="shared" si="156"/>
        <v>523.15</v>
      </c>
      <c r="I714" s="2">
        <f t="shared" si="160"/>
        <v>293.14999999999998</v>
      </c>
      <c r="J714" s="2">
        <f t="shared" si="160"/>
        <v>293.14999999999998</v>
      </c>
      <c r="K714" s="2">
        <f t="shared" si="160"/>
        <v>293.14999999999998</v>
      </c>
      <c r="L714" s="2">
        <f t="shared" si="158"/>
        <v>293.14999999999998</v>
      </c>
      <c r="P714" s="2" cm="1">
        <f t="array" ref="P714">1 - SUM((8 / ((2 * $AE$2:$AE$400 + 1) ^ 2 *PI()^2)) * EXP(-$S$9* (2 * $AE$2:$AE$400 + 1) ^ 2 *PI()^ 2 * ($A714-$AF$401)/ (4 * ($P$2 / 2/1000) ^ 2) ))</f>
        <v>0.99983516111612591</v>
      </c>
      <c r="Q714" s="8">
        <f t="shared" si="150"/>
        <v>5.3749847401116764</v>
      </c>
      <c r="V714" s="6">
        <f t="shared" si="151"/>
        <v>5.3749847401116764</v>
      </c>
      <c r="Y714" s="9">
        <f t="shared" si="152"/>
        <v>9.8207986532248366E-7</v>
      </c>
      <c r="Z714" s="9">
        <f t="shared" si="153"/>
        <v>1.4567373507078396E-5</v>
      </c>
      <c r="AA714" s="9">
        <f t="shared" si="154"/>
        <v>1.4567373507078396E-5</v>
      </c>
      <c r="AH714" s="2">
        <v>1</v>
      </c>
    </row>
    <row r="715" spans="1:34" hidden="1" x14ac:dyDescent="0.2">
      <c r="A715" s="2">
        <f t="shared" si="155"/>
        <v>7.1299999999998924</v>
      </c>
      <c r="G715" s="2">
        <f t="shared" si="156"/>
        <v>523.15</v>
      </c>
      <c r="I715" s="2">
        <f t="shared" si="160"/>
        <v>293.14999999999998</v>
      </c>
      <c r="J715" s="2">
        <f t="shared" si="160"/>
        <v>293.14999999999998</v>
      </c>
      <c r="K715" s="2">
        <f t="shared" si="160"/>
        <v>293.14999999999998</v>
      </c>
      <c r="L715" s="2">
        <f t="shared" si="158"/>
        <v>293.14999999999998</v>
      </c>
      <c r="P715" s="2" cm="1">
        <f t="array" ref="P715">1 - SUM((8 / ((2 * $AE$2:$AE$400 + 1) ^ 2 *PI()^2)) * EXP(-$S$9* (2 * $AE$2:$AE$400 + 1) ^ 2 *PI()^ 2 * ($A715-$AF$401)/ (4 * ($P$2 / 2/1000) ^ 2) ))</f>
        <v>0.99983959156731228</v>
      </c>
      <c r="Q715" s="8">
        <f t="shared" si="150"/>
        <v>5.3746314502013117</v>
      </c>
      <c r="V715" s="6">
        <f t="shared" si="151"/>
        <v>5.3746314502013117</v>
      </c>
      <c r="Y715" s="9">
        <f t="shared" si="152"/>
        <v>9.8201531464478556E-7</v>
      </c>
      <c r="Z715" s="9">
        <f t="shared" si="153"/>
        <v>1.4567438057756095E-5</v>
      </c>
      <c r="AA715" s="9">
        <f t="shared" si="154"/>
        <v>1.4567438057756095E-5</v>
      </c>
      <c r="AB715" s="6"/>
      <c r="AF715" s="6"/>
      <c r="AG715" s="6"/>
      <c r="AH715" s="2">
        <v>1</v>
      </c>
    </row>
    <row r="716" spans="1:34" hidden="1" x14ac:dyDescent="0.2">
      <c r="A716" s="2">
        <f t="shared" si="155"/>
        <v>7.1399999999998922</v>
      </c>
      <c r="G716" s="2">
        <f t="shared" si="156"/>
        <v>523.15</v>
      </c>
      <c r="I716" s="2">
        <f t="shared" si="160"/>
        <v>293.14999999999998</v>
      </c>
      <c r="J716" s="2">
        <f t="shared" si="160"/>
        <v>293.14999999999998</v>
      </c>
      <c r="K716" s="2">
        <f t="shared" si="160"/>
        <v>293.14999999999998</v>
      </c>
      <c r="L716" s="2">
        <f t="shared" si="158"/>
        <v>293.14999999999998</v>
      </c>
      <c r="P716" s="2" cm="1">
        <f t="array" ref="P716">1 - SUM((8 / ((2 * $AE$2:$AE$400 + 1) ^ 2 *PI()^2)) * EXP(-$S$9* (2 * $AE$2:$AE$400 + 1) ^ 2 *PI()^ 2 * ($A716-$AF$401)/ (4 * ($P$2 / 2/1000) ^ 2) ))</f>
        <v>0.99984390293920578</v>
      </c>
      <c r="Q716" s="8">
        <f t="shared" si="150"/>
        <v>5.3742876558278381</v>
      </c>
      <c r="V716" s="6">
        <f t="shared" si="151"/>
        <v>5.3742876558278381</v>
      </c>
      <c r="Y716" s="9">
        <f t="shared" si="152"/>
        <v>9.819524989256117E-7</v>
      </c>
      <c r="Z716" s="9">
        <f t="shared" si="153"/>
        <v>1.4567500873475268E-5</v>
      </c>
      <c r="AA716" s="9">
        <f t="shared" si="154"/>
        <v>1.4567500873475268E-5</v>
      </c>
      <c r="AH716" s="2">
        <v>1</v>
      </c>
    </row>
    <row r="717" spans="1:34" hidden="1" x14ac:dyDescent="0.2">
      <c r="A717" s="2">
        <f t="shared" si="155"/>
        <v>7.149999999999892</v>
      </c>
      <c r="G717" s="2">
        <f t="shared" si="156"/>
        <v>523.15</v>
      </c>
      <c r="I717" s="2">
        <f t="shared" si="160"/>
        <v>293.14999999999998</v>
      </c>
      <c r="J717" s="2">
        <f t="shared" si="160"/>
        <v>293.14999999999998</v>
      </c>
      <c r="K717" s="2">
        <f t="shared" si="160"/>
        <v>293.14999999999998</v>
      </c>
      <c r="L717" s="2">
        <f t="shared" si="158"/>
        <v>293.14999999999998</v>
      </c>
      <c r="P717" s="2" cm="1">
        <f t="array" ref="P717">1 - SUM((8 / ((2 * $AE$2:$AE$400 + 1) ^ 2 *PI()^2)) * EXP(-$S$9* (2 * $AE$2:$AE$400 + 1) ^ 2 *PI()^ 2 * ($A717-$AF$401)/ (4 * ($P$2 / 2/1000) ^ 2) ))</f>
        <v>0.999848098432356</v>
      </c>
      <c r="Q717" s="8">
        <f t="shared" si="150"/>
        <v>5.3739531017753004</v>
      </c>
      <c r="V717" s="6">
        <f t="shared" si="151"/>
        <v>5.3739531017753004</v>
      </c>
      <c r="Y717" s="9">
        <f t="shared" si="152"/>
        <v>9.8189137153367566E-7</v>
      </c>
      <c r="Z717" s="9">
        <f t="shared" si="153"/>
        <v>1.4567562000867204E-5</v>
      </c>
      <c r="AA717" s="9">
        <f t="shared" si="154"/>
        <v>1.4567562000867204E-5</v>
      </c>
      <c r="AB717" s="6"/>
      <c r="AF717" s="6"/>
      <c r="AG717" s="6"/>
      <c r="AH717" s="2">
        <v>1</v>
      </c>
    </row>
    <row r="718" spans="1:34" hidden="1" x14ac:dyDescent="0.2">
      <c r="A718" s="2">
        <f t="shared" si="155"/>
        <v>7.1599999999998918</v>
      </c>
      <c r="G718" s="2">
        <f t="shared" si="156"/>
        <v>523.15</v>
      </c>
      <c r="I718" s="2">
        <f t="shared" ref="I718:K733" si="161">I717</f>
        <v>293.14999999999998</v>
      </c>
      <c r="J718" s="2">
        <f t="shared" si="161"/>
        <v>293.14999999999998</v>
      </c>
      <c r="K718" s="2">
        <f t="shared" si="161"/>
        <v>293.14999999999998</v>
      </c>
      <c r="L718" s="2">
        <f t="shared" si="158"/>
        <v>293.14999999999998</v>
      </c>
      <c r="P718" s="2" cm="1">
        <f t="array" ref="P718">1 - SUM((8 / ((2 * $AE$2:$AE$400 + 1) ^ 2 *PI()^2)) * EXP(-$S$9* (2 * $AE$2:$AE$400 + 1) ^ 2 *PI()^ 2 * ($A718-$AF$401)/ (4 * ($P$2 / 2/1000) ^ 2) ))</f>
        <v>0.9998521811612896</v>
      </c>
      <c r="Q718" s="8">
        <f t="shared" si="150"/>
        <v>5.3736275396873001</v>
      </c>
      <c r="V718" s="6">
        <f t="shared" si="151"/>
        <v>5.3736275396873001</v>
      </c>
      <c r="Y718" s="9">
        <f t="shared" si="152"/>
        <v>9.8183188709102196E-7</v>
      </c>
      <c r="Z718" s="9">
        <f t="shared" si="153"/>
        <v>1.4567621485309858E-5</v>
      </c>
      <c r="AA718" s="9">
        <f t="shared" si="154"/>
        <v>1.4567621485309858E-5</v>
      </c>
      <c r="AH718" s="2">
        <v>1</v>
      </c>
    </row>
    <row r="719" spans="1:34" hidden="1" x14ac:dyDescent="0.2">
      <c r="A719" s="2">
        <f t="shared" si="155"/>
        <v>7.1699999999998916</v>
      </c>
      <c r="G719" s="2">
        <f t="shared" si="156"/>
        <v>523.15</v>
      </c>
      <c r="I719" s="2">
        <f t="shared" si="161"/>
        <v>293.14999999999998</v>
      </c>
      <c r="J719" s="2">
        <f t="shared" si="161"/>
        <v>293.14999999999998</v>
      </c>
      <c r="K719" s="2">
        <f t="shared" si="161"/>
        <v>293.14999999999998</v>
      </c>
      <c r="L719" s="2">
        <f t="shared" si="158"/>
        <v>293.14999999999998</v>
      </c>
      <c r="P719" s="2" cm="1">
        <f t="array" ref="P719">1 - SUM((8 / ((2 * $AE$2:$AE$400 + 1) ^ 2 *PI()^2)) * EXP(-$S$9* (2 * $AE$2:$AE$400 + 1) ^ 2 *PI()^ 2 * ($A719-$AF$401)/ (4 * ($P$2 / 2/1000) ^ 2) ))</f>
        <v>0.99985615415682272</v>
      </c>
      <c r="Q719" s="8">
        <f t="shared" si="150"/>
        <v>5.3733107278826475</v>
      </c>
      <c r="V719" s="6">
        <f t="shared" si="151"/>
        <v>5.3733107278826475</v>
      </c>
      <c r="Y719" s="9">
        <f t="shared" si="152"/>
        <v>9.8177400143934296E-7</v>
      </c>
      <c r="Z719" s="9">
        <f t="shared" si="153"/>
        <v>1.4567679370961537E-5</v>
      </c>
      <c r="AA719" s="9">
        <f t="shared" si="154"/>
        <v>1.4567679370961537E-5</v>
      </c>
      <c r="AB719" s="6"/>
      <c r="AF719" s="6"/>
      <c r="AG719" s="6"/>
      <c r="AH719" s="2">
        <v>1</v>
      </c>
    </row>
    <row r="720" spans="1:34" hidden="1" x14ac:dyDescent="0.2">
      <c r="A720" s="2">
        <f t="shared" si="155"/>
        <v>7.1799999999998914</v>
      </c>
      <c r="G720" s="2">
        <f t="shared" si="156"/>
        <v>523.15</v>
      </c>
      <c r="I720" s="2">
        <f t="shared" si="161"/>
        <v>293.14999999999998</v>
      </c>
      <c r="J720" s="2">
        <f t="shared" si="161"/>
        <v>293.14999999999998</v>
      </c>
      <c r="K720" s="2">
        <f t="shared" si="161"/>
        <v>293.14999999999998</v>
      </c>
      <c r="L720" s="2">
        <f t="shared" si="158"/>
        <v>293.14999999999998</v>
      </c>
      <c r="P720" s="2" cm="1">
        <f t="array" ref="P720">1 - SUM((8 / ((2 * $AE$2:$AE$400 + 1) ^ 2 *PI()^2)) * EXP(-$S$9* (2 * $AE$2:$AE$400 + 1) ^ 2 *PI()^ 2 * ($A720-$AF$401)/ (4 * ($P$2 / 2/1000) ^ 2) ))</f>
        <v>0.99986002036831101</v>
      </c>
      <c r="Q720" s="8">
        <f t="shared" si="150"/>
        <v>5.373002431175907</v>
      </c>
      <c r="V720" s="6">
        <f t="shared" si="151"/>
        <v>5.373002431175907</v>
      </c>
      <c r="Y720" s="9">
        <f t="shared" si="152"/>
        <v>9.8171767160719017E-7</v>
      </c>
      <c r="Z720" s="9">
        <f t="shared" si="153"/>
        <v>1.456773570079369E-5</v>
      </c>
      <c r="AA720" s="9">
        <f t="shared" si="154"/>
        <v>1.456773570079369E-5</v>
      </c>
      <c r="AH720" s="2">
        <v>1</v>
      </c>
    </row>
    <row r="721" spans="1:34" hidden="1" x14ac:dyDescent="0.2">
      <c r="A721" s="2">
        <f t="shared" si="155"/>
        <v>7.1899999999998911</v>
      </c>
      <c r="G721" s="2">
        <f t="shared" si="156"/>
        <v>523.15</v>
      </c>
      <c r="I721" s="2">
        <f t="shared" si="161"/>
        <v>293.14999999999998</v>
      </c>
      <c r="J721" s="2">
        <f t="shared" si="161"/>
        <v>293.14999999999998</v>
      </c>
      <c r="K721" s="2">
        <f t="shared" si="161"/>
        <v>293.14999999999998</v>
      </c>
      <c r="L721" s="2">
        <f t="shared" si="158"/>
        <v>293.14999999999998</v>
      </c>
      <c r="P721" s="2" cm="1">
        <f t="array" ref="P721">1 - SUM((8 / ((2 * $AE$2:$AE$400 + 1) ^ 2 *PI()^2)) * EXP(-$S$9* (2 * $AE$2:$AE$400 + 1) ^ 2 *PI()^ 2 * ($A721-$AF$401)/ (4 * ($P$2 / 2/1000) ^ 2) ))</f>
        <v>0.99986378266583875</v>
      </c>
      <c r="Q721" s="8">
        <f t="shared" si="150"/>
        <v>5.3727024207028338</v>
      </c>
      <c r="V721" s="6">
        <f t="shared" si="151"/>
        <v>5.3727024207028338</v>
      </c>
      <c r="Y721" s="9">
        <f t="shared" si="152"/>
        <v>9.8166285577807843E-7</v>
      </c>
      <c r="Z721" s="9">
        <f t="shared" si="153"/>
        <v>1.4567790516622802E-5</v>
      </c>
      <c r="AA721" s="9">
        <f t="shared" si="154"/>
        <v>1.4567790516622802E-5</v>
      </c>
      <c r="AB721" s="6"/>
      <c r="AF721" s="6"/>
      <c r="AG721" s="6"/>
      <c r="AH721" s="2">
        <v>1</v>
      </c>
    </row>
    <row r="722" spans="1:34" hidden="1" x14ac:dyDescent="0.2">
      <c r="A722" s="2">
        <f t="shared" si="155"/>
        <v>7.1999999999998909</v>
      </c>
      <c r="G722" s="2">
        <f t="shared" si="156"/>
        <v>523.15</v>
      </c>
      <c r="I722" s="2">
        <f t="shared" si="161"/>
        <v>293.14999999999998</v>
      </c>
      <c r="J722" s="2">
        <f t="shared" si="161"/>
        <v>293.14999999999998</v>
      </c>
      <c r="K722" s="2">
        <f t="shared" si="161"/>
        <v>293.14999999999998</v>
      </c>
      <c r="L722" s="2">
        <f t="shared" si="158"/>
        <v>293.14999999999998</v>
      </c>
      <c r="P722" s="2" cm="1">
        <f t="array" ref="P722">1 - SUM((8 / ((2 * $AE$2:$AE$400 + 1) ^ 2 *PI()^2)) * EXP(-$S$9* (2 * $AE$2:$AE$400 + 1) ^ 2 *PI()^ 2 * ($A722-$AF$401)/ (4 * ($P$2 / 2/1000) ^ 2) ))</f>
        <v>0.99986744384234971</v>
      </c>
      <c r="Q722" s="8">
        <f t="shared" si="150"/>
        <v>5.3724104737504872</v>
      </c>
      <c r="V722" s="6">
        <f t="shared" si="151"/>
        <v>5.3724104737504872</v>
      </c>
      <c r="Y722" s="9">
        <f t="shared" si="152"/>
        <v>9.8160951325944719E-7</v>
      </c>
      <c r="Z722" s="9">
        <f t="shared" si="153"/>
        <v>1.4567843859141433E-5</v>
      </c>
      <c r="AA722" s="9">
        <f t="shared" si="154"/>
        <v>1.4567843859141433E-5</v>
      </c>
      <c r="AH722" s="2">
        <v>1</v>
      </c>
    </row>
    <row r="723" spans="1:34" hidden="1" x14ac:dyDescent="0.2">
      <c r="A723" s="2">
        <f t="shared" si="155"/>
        <v>7.2099999999998907</v>
      </c>
      <c r="G723" s="2">
        <f t="shared" si="156"/>
        <v>523.15</v>
      </c>
      <c r="I723" s="2">
        <f t="shared" si="161"/>
        <v>293.14999999999998</v>
      </c>
      <c r="J723" s="2">
        <f t="shared" si="161"/>
        <v>293.14999999999998</v>
      </c>
      <c r="K723" s="2">
        <f t="shared" si="161"/>
        <v>293.14999999999998</v>
      </c>
      <c r="L723" s="2">
        <f t="shared" si="158"/>
        <v>293.14999999999998</v>
      </c>
      <c r="P723" s="2" cm="1">
        <f t="array" ref="P723">1 - SUM((8 / ((2 * $AE$2:$AE$400 + 1) ^ 2 *PI()^2)) * EXP(-$S$9* (2 * $AE$2:$AE$400 + 1) ^ 2 *PI()^ 2 * ($A723-$AF$401)/ (4 * ($P$2 / 2/1000) ^ 2) ))</f>
        <v>0.99987100661572037</v>
      </c>
      <c r="Q723" s="8">
        <f t="shared" si="150"/>
        <v>5.3721263735918701</v>
      </c>
      <c r="V723" s="6">
        <f t="shared" si="151"/>
        <v>5.3721263735918701</v>
      </c>
      <c r="Y723" s="9">
        <f t="shared" si="152"/>
        <v>9.8155760445244519E-7</v>
      </c>
      <c r="Z723" s="9">
        <f t="shared" si="153"/>
        <v>1.4567895767948435E-5</v>
      </c>
      <c r="AA723" s="9">
        <f t="shared" si="154"/>
        <v>1.4567895767948435E-5</v>
      </c>
      <c r="AB723" s="6"/>
      <c r="AF723" s="6"/>
      <c r="AG723" s="6"/>
      <c r="AH723" s="2">
        <v>1</v>
      </c>
    </row>
    <row r="724" spans="1:34" hidden="1" x14ac:dyDescent="0.2">
      <c r="A724" s="2">
        <f t="shared" si="155"/>
        <v>7.2199999999998905</v>
      </c>
      <c r="G724" s="2">
        <f t="shared" si="156"/>
        <v>523.15</v>
      </c>
      <c r="I724" s="2">
        <f t="shared" si="161"/>
        <v>293.14999999999998</v>
      </c>
      <c r="J724" s="2">
        <f t="shared" si="161"/>
        <v>293.14999999999998</v>
      </c>
      <c r="K724" s="2">
        <f t="shared" si="161"/>
        <v>293.14999999999998</v>
      </c>
      <c r="L724" s="2">
        <f t="shared" si="158"/>
        <v>293.14999999999998</v>
      </c>
      <c r="P724" s="2" cm="1">
        <f t="array" ref="P724">1 - SUM((8 / ((2 * $AE$2:$AE$400 + 1) ^ 2 *PI()^2)) * EXP(-$S$9* (2 * $AE$2:$AE$400 + 1) ^ 2 *PI()^ 2 * ($A724-$AF$401)/ (4 * ($P$2 / 2/1000) ^ 2) ))</f>
        <v>0.99987447363077764</v>
      </c>
      <c r="Q724" s="8">
        <f t="shared" si="150"/>
        <v>5.3718499093250669</v>
      </c>
      <c r="V724" s="6">
        <f t="shared" si="151"/>
        <v>5.3718499093250669</v>
      </c>
      <c r="Y724" s="9">
        <f t="shared" si="152"/>
        <v>9.8150709082254007E-7</v>
      </c>
      <c r="Z724" s="9">
        <f t="shared" si="153"/>
        <v>1.456794628157834E-5</v>
      </c>
      <c r="AA724" s="9">
        <f t="shared" si="154"/>
        <v>1.456794628157834E-5</v>
      </c>
      <c r="AH724" s="2">
        <v>1</v>
      </c>
    </row>
    <row r="725" spans="1:34" hidden="1" x14ac:dyDescent="0.2">
      <c r="A725" s="2">
        <f t="shared" si="155"/>
        <v>7.2299999999998903</v>
      </c>
      <c r="G725" s="2">
        <f t="shared" si="156"/>
        <v>523.15</v>
      </c>
      <c r="I725" s="2">
        <f t="shared" si="161"/>
        <v>293.14999999999998</v>
      </c>
      <c r="J725" s="2">
        <f t="shared" si="161"/>
        <v>293.14999999999998</v>
      </c>
      <c r="K725" s="2">
        <f t="shared" si="161"/>
        <v>293.14999999999998</v>
      </c>
      <c r="L725" s="2">
        <f t="shared" si="158"/>
        <v>293.14999999999998</v>
      </c>
      <c r="P725" s="2" cm="1">
        <f t="array" ref="P725">1 - SUM((8 / ((2 * $AE$2:$AE$400 + 1) ^ 2 *PI()^2)) * EXP(-$S$9* (2 * $AE$2:$AE$400 + 1) ^ 2 *PI()^ 2 * ($A725-$AF$401)/ (4 * ($P$2 / 2/1000) ^ 2) ))</f>
        <v>0.99987784746126207</v>
      </c>
      <c r="Q725" s="8">
        <f t="shared" si="150"/>
        <v>5.3715808757166883</v>
      </c>
      <c r="V725" s="6">
        <f t="shared" si="151"/>
        <v>5.3715808757166883</v>
      </c>
      <c r="Y725" s="9">
        <f t="shared" si="152"/>
        <v>9.8145793487091242E-7</v>
      </c>
      <c r="Z725" s="9">
        <f t="shared" si="153"/>
        <v>1.4567995437529968E-5</v>
      </c>
      <c r="AA725" s="9">
        <f t="shared" si="154"/>
        <v>1.4567995437529968E-5</v>
      </c>
      <c r="AB725" s="6"/>
      <c r="AF725" s="6"/>
      <c r="AG725" s="6"/>
      <c r="AH725" s="2">
        <v>1</v>
      </c>
    </row>
    <row r="726" spans="1:34" hidden="1" x14ac:dyDescent="0.2">
      <c r="A726" s="2">
        <f t="shared" si="155"/>
        <v>7.2399999999998901</v>
      </c>
      <c r="G726" s="2">
        <f t="shared" si="156"/>
        <v>523.15</v>
      </c>
      <c r="I726" s="2">
        <f t="shared" si="161"/>
        <v>293.14999999999998</v>
      </c>
      <c r="J726" s="2">
        <f t="shared" si="161"/>
        <v>293.14999999999998</v>
      </c>
      <c r="K726" s="2">
        <f t="shared" si="161"/>
        <v>293.14999999999998</v>
      </c>
      <c r="L726" s="2">
        <f t="shared" si="158"/>
        <v>293.14999999999998</v>
      </c>
      <c r="P726" s="2" cm="1">
        <f t="array" ref="P726">1 - SUM((8 / ((2 * $AE$2:$AE$400 + 1) ^ 2 *PI()^2)) * EXP(-$S$9* (2 * $AE$2:$AE$400 + 1) ^ 2 *PI()^ 2 * ($A726-$AF$401)/ (4 * ($P$2 / 2/1000) ^ 2) ))</f>
        <v>0.99988113061173878</v>
      </c>
      <c r="Q726" s="8">
        <f t="shared" si="150"/>
        <v>5.3713190730494524</v>
      </c>
      <c r="V726" s="6">
        <f t="shared" si="151"/>
        <v>5.3713190730494524</v>
      </c>
      <c r="Y726" s="9">
        <f t="shared" si="152"/>
        <v>9.8141010010660867E-7</v>
      </c>
      <c r="Z726" s="9">
        <f t="shared" si="153"/>
        <v>1.4568043272294271E-5</v>
      </c>
      <c r="AA726" s="9">
        <f t="shared" si="154"/>
        <v>1.4568043272294271E-5</v>
      </c>
      <c r="AH726" s="2">
        <v>1</v>
      </c>
    </row>
    <row r="727" spans="1:34" hidden="1" x14ac:dyDescent="0.2">
      <c r="A727" s="2">
        <f t="shared" si="155"/>
        <v>7.2499999999998899</v>
      </c>
      <c r="G727" s="2">
        <f t="shared" si="156"/>
        <v>523.15</v>
      </c>
      <c r="I727" s="2">
        <f t="shared" si="161"/>
        <v>293.14999999999998</v>
      </c>
      <c r="J727" s="2">
        <f t="shared" si="161"/>
        <v>293.14999999999998</v>
      </c>
      <c r="K727" s="2">
        <f t="shared" si="161"/>
        <v>293.14999999999998</v>
      </c>
      <c r="L727" s="2">
        <f t="shared" si="158"/>
        <v>293.14999999999998</v>
      </c>
      <c r="P727" s="2" cm="1">
        <f t="array" ref="P727">1 - SUM((8 / ((2 * $AE$2:$AE$400 + 1) ^ 2 *PI()^2)) * EXP(-$S$9* (2 * $AE$2:$AE$400 + 1) ^ 2 *PI()^ 2 * ($A727-$AF$401)/ (4 * ($P$2 / 2/1000) ^ 2) ))</f>
        <v>0.99988432551945627</v>
      </c>
      <c r="Q727" s="8">
        <f t="shared" si="150"/>
        <v>5.3710643069740245</v>
      </c>
      <c r="V727" s="6">
        <f t="shared" si="151"/>
        <v>5.3710643069740245</v>
      </c>
      <c r="Y727" s="9">
        <f t="shared" si="152"/>
        <v>9.8136355101946827E-7</v>
      </c>
      <c r="Z727" s="9">
        <f t="shared" si="153"/>
        <v>1.4568089821381412E-5</v>
      </c>
      <c r="AA727" s="9">
        <f t="shared" si="154"/>
        <v>1.4568089821381412E-5</v>
      </c>
      <c r="AB727" s="6"/>
      <c r="AF727" s="6"/>
      <c r="AG727" s="6"/>
      <c r="AH727" s="2">
        <v>1</v>
      </c>
    </row>
    <row r="728" spans="1:34" hidden="1" x14ac:dyDescent="0.2">
      <c r="A728" s="2">
        <f t="shared" si="155"/>
        <v>7.2599999999998897</v>
      </c>
      <c r="G728" s="2">
        <f t="shared" si="156"/>
        <v>523.15</v>
      </c>
      <c r="I728" s="2">
        <f t="shared" si="161"/>
        <v>293.14999999999998</v>
      </c>
      <c r="J728" s="2">
        <f t="shared" si="161"/>
        <v>293.14999999999998</v>
      </c>
      <c r="K728" s="2">
        <f t="shared" si="161"/>
        <v>293.14999999999998</v>
      </c>
      <c r="L728" s="2">
        <f t="shared" si="158"/>
        <v>293.14999999999998</v>
      </c>
      <c r="P728" s="2" cm="1">
        <f t="array" ref="P728">1 - SUM((8 / ((2 * $AE$2:$AE$400 + 1) ^ 2 *PI()^2)) * EXP(-$S$9* (2 * $AE$2:$AE$400 + 1) ^ 2 *PI()^ 2 * ($A728-$AF$401)/ (4 * ($P$2 / 2/1000) ^ 2) ))</f>
        <v>0.99988743455615636</v>
      </c>
      <c r="Q728" s="8">
        <f t="shared" si="150"/>
        <v>5.370816388364636</v>
      </c>
      <c r="V728" s="6">
        <f t="shared" si="151"/>
        <v>5.370816388364636</v>
      </c>
      <c r="Y728" s="9">
        <f t="shared" si="152"/>
        <v>9.8131825305374537E-7</v>
      </c>
      <c r="Z728" s="9">
        <f t="shared" si="153"/>
        <v>1.4568135119347135E-5</v>
      </c>
      <c r="AA728" s="9">
        <f t="shared" si="154"/>
        <v>1.4568135119347135E-5</v>
      </c>
      <c r="AH728" s="2">
        <v>1</v>
      </c>
    </row>
    <row r="729" spans="1:34" hidden="1" x14ac:dyDescent="0.2">
      <c r="A729" s="2">
        <f t="shared" si="155"/>
        <v>7.2699999999998894</v>
      </c>
      <c r="G729" s="2">
        <f t="shared" si="156"/>
        <v>523.15</v>
      </c>
      <c r="I729" s="2">
        <f t="shared" si="161"/>
        <v>293.14999999999998</v>
      </c>
      <c r="J729" s="2">
        <f t="shared" si="161"/>
        <v>293.14999999999998</v>
      </c>
      <c r="K729" s="2">
        <f t="shared" si="161"/>
        <v>293.14999999999998</v>
      </c>
      <c r="L729" s="2">
        <f t="shared" si="158"/>
        <v>293.14999999999998</v>
      </c>
      <c r="P729" s="2" cm="1">
        <f t="array" ref="P729">1 - SUM((8 / ((2 * $AE$2:$AE$400 + 1) ^ 2 *PI()^2)) * EXP(-$S$9* (2 * $AE$2:$AE$400 + 1) ^ 2 *PI()^ 2 * ($A729-$AF$401)/ (4 * ($P$2 / 2/1000) ^ 2) ))</f>
        <v>0.99989046002983395</v>
      </c>
      <c r="Q729" s="8">
        <f t="shared" si="150"/>
        <v>5.3705751331787761</v>
      </c>
      <c r="V729" s="6">
        <f t="shared" si="151"/>
        <v>5.3705751331787761</v>
      </c>
      <c r="Y729" s="9">
        <f t="shared" si="152"/>
        <v>9.8127417258247083E-7</v>
      </c>
      <c r="Z729" s="9">
        <f t="shared" si="153"/>
        <v>1.4568179199818409E-5</v>
      </c>
      <c r="AA729" s="9">
        <f t="shared" si="154"/>
        <v>1.4568179199818409E-5</v>
      </c>
      <c r="AB729" s="6"/>
      <c r="AF729" s="6"/>
      <c r="AG729" s="6"/>
      <c r="AH729" s="2">
        <v>1</v>
      </c>
    </row>
    <row r="730" spans="1:34" hidden="1" x14ac:dyDescent="0.2">
      <c r="A730" s="2">
        <f t="shared" si="155"/>
        <v>7.2799999999998892</v>
      </c>
      <c r="G730" s="2">
        <f t="shared" si="156"/>
        <v>523.15</v>
      </c>
      <c r="I730" s="2">
        <f t="shared" si="161"/>
        <v>293.14999999999998</v>
      </c>
      <c r="J730" s="2">
        <f t="shared" si="161"/>
        <v>293.14999999999998</v>
      </c>
      <c r="K730" s="2">
        <f t="shared" si="161"/>
        <v>293.14999999999998</v>
      </c>
      <c r="L730" s="2">
        <f t="shared" si="158"/>
        <v>293.14999999999998</v>
      </c>
      <c r="P730" s="2" cm="1">
        <f t="array" ref="P730">1 - SUM((8 / ((2 * $AE$2:$AE$400 + 1) ^ 2 *PI()^2)) * EXP(-$S$9* (2 * $AE$2:$AE$400 + 1) ^ 2 *PI()^ 2 * ($A730-$AF$401)/ (4 * ($P$2 / 2/1000) ^ 2) ))</f>
        <v>0.99989340418645145</v>
      </c>
      <c r="Q730" s="8">
        <f t="shared" si="150"/>
        <v>5.370340362320519</v>
      </c>
      <c r="V730" s="6">
        <f t="shared" si="151"/>
        <v>5.370340362320519</v>
      </c>
      <c r="Y730" s="9">
        <f t="shared" si="152"/>
        <v>9.8123127688248168E-7</v>
      </c>
      <c r="Z730" s="9">
        <f t="shared" si="153"/>
        <v>1.4568222095518398E-5</v>
      </c>
      <c r="AA730" s="9">
        <f t="shared" si="154"/>
        <v>1.4568222095518398E-5</v>
      </c>
      <c r="AH730" s="2">
        <v>1</v>
      </c>
    </row>
    <row r="731" spans="1:34" hidden="1" x14ac:dyDescent="0.2">
      <c r="A731" s="2">
        <f t="shared" si="155"/>
        <v>7.289999999999889</v>
      </c>
      <c r="G731" s="2">
        <f t="shared" si="156"/>
        <v>523.15</v>
      </c>
      <c r="I731" s="2">
        <f t="shared" si="161"/>
        <v>293.14999999999998</v>
      </c>
      <c r="J731" s="2">
        <f t="shared" si="161"/>
        <v>293.14999999999998</v>
      </c>
      <c r="K731" s="2">
        <f t="shared" si="161"/>
        <v>293.14999999999998</v>
      </c>
      <c r="L731" s="2">
        <f t="shared" si="158"/>
        <v>293.14999999999998</v>
      </c>
      <c r="P731" s="2" cm="1">
        <f t="array" ref="P731">1 - SUM((8 / ((2 * $AE$2:$AE$400 + 1) ^ 2 *PI()^2)) * EXP(-$S$9* (2 * $AE$2:$AE$400 + 1) ^ 2 *PI()^ 2 * ($A731-$AF$401)/ (4 * ($P$2 / 2/1000) ^ 2) ))</f>
        <v>0.99989626921160502</v>
      </c>
      <c r="Q731" s="8">
        <f t="shared" si="150"/>
        <v>5.3701119015075829</v>
      </c>
      <c r="V731" s="6">
        <f t="shared" si="151"/>
        <v>5.3701119015075829</v>
      </c>
      <c r="Y731" s="9">
        <f t="shared" si="152"/>
        <v>9.8118953411012992E-7</v>
      </c>
      <c r="Z731" s="9">
        <f t="shared" si="153"/>
        <v>1.456826383829075E-5</v>
      </c>
      <c r="AA731" s="9">
        <f t="shared" si="154"/>
        <v>1.456826383829075E-5</v>
      </c>
      <c r="AB731" s="6"/>
      <c r="AF731" s="6"/>
      <c r="AG731" s="6"/>
      <c r="AH731" s="2">
        <v>1</v>
      </c>
    </row>
    <row r="732" spans="1:34" hidden="1" x14ac:dyDescent="0.2">
      <c r="A732" s="2">
        <f t="shared" si="155"/>
        <v>7.2999999999998888</v>
      </c>
      <c r="G732" s="2">
        <f t="shared" si="156"/>
        <v>523.15</v>
      </c>
      <c r="I732" s="2">
        <f t="shared" si="161"/>
        <v>293.14999999999998</v>
      </c>
      <c r="J732" s="2">
        <f t="shared" si="161"/>
        <v>293.14999999999998</v>
      </c>
      <c r="K732" s="2">
        <f t="shared" si="161"/>
        <v>293.14999999999998</v>
      </c>
      <c r="L732" s="2">
        <f t="shared" si="158"/>
        <v>293.14999999999998</v>
      </c>
      <c r="P732" s="2" cm="1">
        <f t="array" ref="P732">1 - SUM((8 / ((2 * $AE$2:$AE$400 + 1) ^ 2 *PI()^2)) * EXP(-$S$9* (2 * $AE$2:$AE$400 + 1) ^ 2 *PI()^ 2 * ($A732-$AF$401)/ (4 * ($P$2 / 2/1000) ^ 2) ))</f>
        <v>0.99989905723214789</v>
      </c>
      <c r="Q732" s="8">
        <f t="shared" si="150"/>
        <v>5.3698895811419529</v>
      </c>
      <c r="V732" s="6">
        <f t="shared" si="151"/>
        <v>5.3698895811419529</v>
      </c>
      <c r="Y732" s="9">
        <f t="shared" si="152"/>
        <v>9.8114891327764522E-7</v>
      </c>
      <c r="Z732" s="9">
        <f t="shared" si="153"/>
        <v>1.4568304459123235E-5</v>
      </c>
      <c r="AA732" s="9">
        <f t="shared" si="154"/>
        <v>1.4568304459123235E-5</v>
      </c>
      <c r="AH732" s="2">
        <v>1</v>
      </c>
    </row>
    <row r="733" spans="1:34" hidden="1" x14ac:dyDescent="0.2">
      <c r="A733" s="2">
        <f t="shared" si="155"/>
        <v>7.3099999999998886</v>
      </c>
      <c r="G733" s="2">
        <f t="shared" si="156"/>
        <v>523.15</v>
      </c>
      <c r="I733" s="2">
        <f t="shared" si="161"/>
        <v>293.14999999999998</v>
      </c>
      <c r="J733" s="2">
        <f t="shared" si="161"/>
        <v>293.14999999999998</v>
      </c>
      <c r="K733" s="2">
        <f t="shared" si="161"/>
        <v>293.14999999999998</v>
      </c>
      <c r="L733" s="2">
        <f t="shared" si="158"/>
        <v>293.14999999999998</v>
      </c>
      <c r="P733" s="2" cm="1">
        <f t="array" ref="P733">1 - SUM((8 / ((2 * $AE$2:$AE$400 + 1) ^ 2 *PI()^2)) * EXP(-$S$9* (2 * $AE$2:$AE$400 + 1) ^ 2 *PI()^ 2 * ($A733-$AF$401)/ (4 * ($P$2 / 2/1000) ^ 2) ))</f>
        <v>0.99990177031776872</v>
      </c>
      <c r="Q733" s="8">
        <f t="shared" ref="Q733:Q797" si="162">($Y$3-($Y$9-$Y$16)*P733)*($L733)*$P$16/($P$8*0.000001)</f>
        <v>5.369673236183953</v>
      </c>
      <c r="V733" s="6">
        <f t="shared" ref="V733:V797" si="163">Q733</f>
        <v>5.369673236183953</v>
      </c>
      <c r="Y733" s="9">
        <f t="shared" ref="Y733:Y797" si="164">$V733*($P$8*0.000001)/$P$16/($L733)</f>
        <v>9.8110938423012442E-7</v>
      </c>
      <c r="Z733" s="9">
        <f t="shared" ref="Z733:Z797" si="165">$Y$3-Y733+$Y$16</f>
        <v>1.4568343988170756E-5</v>
      </c>
      <c r="AA733" s="9">
        <f t="shared" ref="AA733:AA797" si="166">Z733-$Y$16</f>
        <v>1.4568343988170756E-5</v>
      </c>
      <c r="AB733" s="6"/>
      <c r="AF733" s="6"/>
      <c r="AG733" s="6"/>
      <c r="AH733" s="2">
        <v>1</v>
      </c>
    </row>
    <row r="734" spans="1:34" hidden="1" x14ac:dyDescent="0.2">
      <c r="A734" s="2">
        <f t="shared" ref="A734:A798" si="167">$A733+$D$2</f>
        <v>7.3199999999998884</v>
      </c>
      <c r="G734" s="2">
        <f t="shared" ref="G734:G798" si="168">G733</f>
        <v>523.15</v>
      </c>
      <c r="I734" s="2">
        <f t="shared" ref="I734:K749" si="169">I733</f>
        <v>293.14999999999998</v>
      </c>
      <c r="J734" s="2">
        <f t="shared" si="169"/>
        <v>293.14999999999998</v>
      </c>
      <c r="K734" s="2">
        <f t="shared" si="169"/>
        <v>293.14999999999998</v>
      </c>
      <c r="L734" s="2">
        <f t="shared" ref="L734:L798" si="170">AVERAGE(I734:K734)</f>
        <v>293.14999999999998</v>
      </c>
      <c r="P734" s="2" cm="1">
        <f t="array" ref="P734">1 - SUM((8 / ((2 * $AE$2:$AE$400 + 1) ^ 2 *PI()^2)) * EXP(-$S$9* (2 * $AE$2:$AE$400 + 1) ^ 2 *PI()^ 2 * ($A734-$AF$401)/ (4 * ($P$2 / 2/1000) ^ 2) ))</f>
        <v>0.99990441048252798</v>
      </c>
      <c r="Q734" s="8">
        <f t="shared" si="162"/>
        <v>5.3694627060298252</v>
      </c>
      <c r="V734" s="6">
        <f t="shared" si="163"/>
        <v>5.3694627060298252</v>
      </c>
      <c r="Y734" s="9">
        <f t="shared" si="164"/>
        <v>9.8107091762316476E-7</v>
      </c>
      <c r="Z734" s="9">
        <f t="shared" si="165"/>
        <v>1.4568382454777715E-5</v>
      </c>
      <c r="AA734" s="9">
        <f t="shared" si="166"/>
        <v>1.4568382454777715E-5</v>
      </c>
      <c r="AH734" s="2">
        <v>1</v>
      </c>
    </row>
    <row r="735" spans="1:34" hidden="1" x14ac:dyDescent="0.2">
      <c r="A735" s="2">
        <f t="shared" si="167"/>
        <v>7.3299999999998882</v>
      </c>
      <c r="G735" s="2">
        <f t="shared" si="168"/>
        <v>523.15</v>
      </c>
      <c r="I735" s="2">
        <f t="shared" si="169"/>
        <v>293.14999999999998</v>
      </c>
      <c r="J735" s="2">
        <f t="shared" si="169"/>
        <v>293.14999999999998</v>
      </c>
      <c r="K735" s="2">
        <f t="shared" si="169"/>
        <v>293.14999999999998</v>
      </c>
      <c r="L735" s="2">
        <f t="shared" si="170"/>
        <v>293.14999999999998</v>
      </c>
      <c r="P735" s="2" cm="1">
        <f t="array" ref="P735">1 - SUM((8 / ((2 * $AE$2:$AE$400 + 1) ^ 2 *PI()^2)) * EXP(-$S$9* (2 * $AE$2:$AE$400 + 1) ^ 2 *PI()^ 2 * ($A735-$AF$401)/ (4 * ($P$2 / 2/1000) ^ 2) ))</f>
        <v>0.99990697968635378</v>
      </c>
      <c r="Q735" s="8">
        <f t="shared" si="162"/>
        <v>5.3692578343923394</v>
      </c>
      <c r="V735" s="6">
        <f t="shared" si="163"/>
        <v>5.3692578343923394</v>
      </c>
      <c r="Y735" s="9">
        <f t="shared" si="164"/>
        <v>9.8103348490104943E-7</v>
      </c>
      <c r="Z735" s="9">
        <f t="shared" si="165"/>
        <v>1.4568419887499831E-5</v>
      </c>
      <c r="AA735" s="9">
        <f t="shared" si="166"/>
        <v>1.4568419887499831E-5</v>
      </c>
      <c r="AB735" s="6"/>
      <c r="AF735" s="6"/>
      <c r="AG735" s="6"/>
      <c r="AH735" s="2">
        <v>1</v>
      </c>
    </row>
    <row r="736" spans="1:34" hidden="1" x14ac:dyDescent="0.2">
      <c r="A736" s="2">
        <f t="shared" si="167"/>
        <v>7.3399999999998879</v>
      </c>
      <c r="G736" s="2">
        <f t="shared" si="168"/>
        <v>523.15</v>
      </c>
      <c r="I736" s="2">
        <f t="shared" si="169"/>
        <v>293.14999999999998</v>
      </c>
      <c r="J736" s="2">
        <f t="shared" si="169"/>
        <v>293.14999999999998</v>
      </c>
      <c r="K736" s="2">
        <f t="shared" si="169"/>
        <v>293.14999999999998</v>
      </c>
      <c r="L736" s="2">
        <f t="shared" si="170"/>
        <v>293.14999999999998</v>
      </c>
      <c r="P736" s="2" cm="1">
        <f t="array" ref="P736">1 - SUM((8 / ((2 * $AE$2:$AE$400 + 1) ^ 2 *PI()^2)) * EXP(-$S$9* (2 * $AE$2:$AE$400 + 1) ^ 2 *PI()^ 2 * ($A736-$AF$401)/ (4 * ($P$2 / 2/1000) ^ 2) ))</f>
        <v>0.99990947983649592</v>
      </c>
      <c r="Q736" s="8">
        <f t="shared" si="162"/>
        <v>5.3690584691849512</v>
      </c>
      <c r="V736" s="6">
        <f t="shared" si="163"/>
        <v>5.3690584691849512</v>
      </c>
      <c r="Y736" s="9">
        <f t="shared" si="164"/>
        <v>9.8099705827558188E-7</v>
      </c>
      <c r="Z736" s="9">
        <f t="shared" si="165"/>
        <v>1.4568456314125298E-5</v>
      </c>
      <c r="AA736" s="9">
        <f t="shared" si="166"/>
        <v>1.4568456314125298E-5</v>
      </c>
      <c r="AH736" s="2">
        <v>1</v>
      </c>
    </row>
    <row r="737" spans="1:34" hidden="1" x14ac:dyDescent="0.2">
      <c r="A737" s="2">
        <f t="shared" si="167"/>
        <v>7.3499999999998877</v>
      </c>
      <c r="G737" s="2">
        <f t="shared" si="168"/>
        <v>523.15</v>
      </c>
      <c r="I737" s="2">
        <f t="shared" si="169"/>
        <v>293.14999999999998</v>
      </c>
      <c r="J737" s="2">
        <f t="shared" si="169"/>
        <v>293.14999999999998</v>
      </c>
      <c r="K737" s="2">
        <f t="shared" si="169"/>
        <v>293.14999999999998</v>
      </c>
      <c r="L737" s="2">
        <f t="shared" si="170"/>
        <v>293.14999999999998</v>
      </c>
      <c r="P737" s="2" cm="1">
        <f t="array" ref="P737">1 - SUM((8 / ((2 * $AE$2:$AE$400 + 1) ^ 2 *PI()^2)) * EXP(-$S$9* (2 * $AE$2:$AE$400 + 1) ^ 2 *PI()^ 2 * ($A737-$AF$401)/ (4 * ($P$2 / 2/1000) ^ 2) ))</f>
        <v>0.99991191278894231</v>
      </c>
      <c r="Q737" s="8">
        <f t="shared" si="162"/>
        <v>5.3688644624087631</v>
      </c>
      <c r="V737" s="6">
        <f t="shared" si="163"/>
        <v>5.3688644624087631</v>
      </c>
      <c r="Y737" s="9">
        <f t="shared" si="164"/>
        <v>9.8096161070543178E-7</v>
      </c>
      <c r="Z737" s="9">
        <f t="shared" si="165"/>
        <v>1.4568491761695448E-5</v>
      </c>
      <c r="AA737" s="9">
        <f t="shared" si="166"/>
        <v>1.4568491761695448E-5</v>
      </c>
      <c r="AB737" s="6"/>
      <c r="AF737" s="6"/>
      <c r="AG737" s="6"/>
      <c r="AH737" s="2">
        <v>1</v>
      </c>
    </row>
    <row r="738" spans="1:34" hidden="1" x14ac:dyDescent="0.2">
      <c r="A738" s="2">
        <f t="shared" si="167"/>
        <v>7.3599999999998875</v>
      </c>
      <c r="G738" s="2">
        <f t="shared" si="168"/>
        <v>523.15</v>
      </c>
      <c r="I738" s="2">
        <f t="shared" si="169"/>
        <v>293.14999999999998</v>
      </c>
      <c r="J738" s="2">
        <f t="shared" si="169"/>
        <v>293.14999999999998</v>
      </c>
      <c r="K738" s="2">
        <f t="shared" si="169"/>
        <v>293.14999999999998</v>
      </c>
      <c r="L738" s="2">
        <f t="shared" si="170"/>
        <v>293.14999999999998</v>
      </c>
      <c r="P738" s="2" cm="1">
        <f t="array" ref="P738">1 - SUM((8 / ((2 * $AE$2:$AE$400 + 1) ^ 2 *PI()^2)) * EXP(-$S$9* (2 * $AE$2:$AE$400 + 1) ^ 2 *PI()^ 2 * ($A738-$AF$401)/ (4 * ($P$2 / 2/1000) ^ 2) ))</f>
        <v>0.99991428034979668</v>
      </c>
      <c r="Q738" s="8">
        <f t="shared" si="162"/>
        <v>5.3686756700427356</v>
      </c>
      <c r="V738" s="6">
        <f t="shared" si="163"/>
        <v>5.3686756700427356</v>
      </c>
      <c r="Y738" s="9">
        <f t="shared" si="164"/>
        <v>9.8092711587607559E-7</v>
      </c>
      <c r="Z738" s="9">
        <f t="shared" si="165"/>
        <v>1.4568526256524805E-5</v>
      </c>
      <c r="AA738" s="9">
        <f t="shared" si="166"/>
        <v>1.4568526256524805E-5</v>
      </c>
      <c r="AH738" s="2">
        <v>1</v>
      </c>
    </row>
    <row r="739" spans="1:34" hidden="1" x14ac:dyDescent="0.2">
      <c r="A739" s="2">
        <f t="shared" si="167"/>
        <v>7.3699999999998873</v>
      </c>
      <c r="G739" s="2">
        <f t="shared" si="168"/>
        <v>523.15</v>
      </c>
      <c r="I739" s="2">
        <f t="shared" si="169"/>
        <v>293.14999999999998</v>
      </c>
      <c r="J739" s="2">
        <f t="shared" si="169"/>
        <v>293.14999999999998</v>
      </c>
      <c r="K739" s="2">
        <f t="shared" si="169"/>
        <v>293.14999999999998</v>
      </c>
      <c r="L739" s="2">
        <f t="shared" si="170"/>
        <v>293.14999999999998</v>
      </c>
      <c r="P739" s="2" cm="1">
        <f t="array" ref="P739">1 - SUM((8 / ((2 * $AE$2:$AE$400 + 1) ^ 2 *PI()^2)) * EXP(-$S$9* (2 * $AE$2:$AE$400 + 1) ^ 2 *PI()^ 2 * ($A739-$AF$401)/ (4 * ($P$2 / 2/1000) ^ 2) ))</f>
        <v>0.999916584276619</v>
      </c>
      <c r="Q739" s="8">
        <f t="shared" si="162"/>
        <v>5.3684919519367664</v>
      </c>
      <c r="V739" s="6">
        <f t="shared" si="163"/>
        <v>5.3684919519367664</v>
      </c>
      <c r="Y739" s="9">
        <f t="shared" si="164"/>
        <v>9.8089354818026057E-7</v>
      </c>
      <c r="Z739" s="9">
        <f t="shared" si="165"/>
        <v>1.456855982422062E-5</v>
      </c>
      <c r="AA739" s="9">
        <f t="shared" si="166"/>
        <v>1.456855982422062E-5</v>
      </c>
      <c r="AB739" s="6"/>
      <c r="AF739" s="6"/>
      <c r="AG739" s="6"/>
      <c r="AH739" s="2">
        <v>1</v>
      </c>
    </row>
    <row r="740" spans="1:34" hidden="1" x14ac:dyDescent="0.2">
      <c r="A740" s="2">
        <f t="shared" si="167"/>
        <v>7.3799999999998871</v>
      </c>
      <c r="G740" s="2">
        <f t="shared" si="168"/>
        <v>523.15</v>
      </c>
      <c r="I740" s="2">
        <f t="shared" si="169"/>
        <v>293.14999999999998</v>
      </c>
      <c r="J740" s="2">
        <f t="shared" si="169"/>
        <v>293.14999999999998</v>
      </c>
      <c r="K740" s="2">
        <f t="shared" si="169"/>
        <v>293.14999999999998</v>
      </c>
      <c r="L740" s="2">
        <f t="shared" si="170"/>
        <v>293.14999999999998</v>
      </c>
      <c r="P740" s="2" cm="1">
        <f t="array" ref="P740">1 - SUM((8 / ((2 * $AE$2:$AE$400 + 1) ^ 2 *PI()^2)) * EXP(-$S$9* (2 * $AE$2:$AE$400 + 1) ^ 2 *PI()^ 2 * ($A740-$AF$401)/ (4 * ($P$2 / 2/1000) ^ 2) ))</f>
        <v>0.99991882627973094</v>
      </c>
      <c r="Q740" s="8">
        <f t="shared" si="162"/>
        <v>5.3683131717075918</v>
      </c>
      <c r="V740" s="6">
        <f t="shared" si="163"/>
        <v>5.3683131717075918</v>
      </c>
      <c r="Y740" s="9">
        <f t="shared" si="164"/>
        <v>9.8086088269898385E-7</v>
      </c>
      <c r="Z740" s="9">
        <f t="shared" si="165"/>
        <v>1.4568592489701896E-5</v>
      </c>
      <c r="AA740" s="9">
        <f t="shared" si="166"/>
        <v>1.4568592489701896E-5</v>
      </c>
      <c r="AH740" s="2">
        <v>1</v>
      </c>
    </row>
    <row r="741" spans="1:34" hidden="1" x14ac:dyDescent="0.2">
      <c r="A741" s="2">
        <f t="shared" si="167"/>
        <v>7.3899999999998869</v>
      </c>
      <c r="G741" s="2">
        <f t="shared" si="168"/>
        <v>523.15</v>
      </c>
      <c r="I741" s="2">
        <f t="shared" si="169"/>
        <v>293.14999999999998</v>
      </c>
      <c r="J741" s="2">
        <f t="shared" si="169"/>
        <v>293.14999999999998</v>
      </c>
      <c r="K741" s="2">
        <f t="shared" si="169"/>
        <v>293.14999999999998</v>
      </c>
      <c r="L741" s="2">
        <f t="shared" si="170"/>
        <v>293.14999999999998</v>
      </c>
      <c r="P741" s="2" cm="1">
        <f t="array" ref="P741">1 - SUM((8 / ((2 * $AE$2:$AE$400 + 1) ^ 2 *PI()^2)) * EXP(-$S$9* (2 * $AE$2:$AE$400 + 1) ^ 2 *PI()^ 2 * ($A741-$AF$401)/ (4 * ($P$2 / 2/1000) ^ 2) ))</f>
        <v>0.99992100802348471</v>
      </c>
      <c r="Q741" s="8">
        <f t="shared" si="162"/>
        <v>5.3681391966376042</v>
      </c>
      <c r="V741" s="6">
        <f t="shared" si="163"/>
        <v>5.3681391966376042</v>
      </c>
      <c r="Y741" s="9">
        <f t="shared" si="164"/>
        <v>9.8082909518300674E-7</v>
      </c>
      <c r="Z741" s="9">
        <f t="shared" si="165"/>
        <v>1.4568624277217873E-5</v>
      </c>
      <c r="AA741" s="9">
        <f t="shared" si="166"/>
        <v>1.4568624277217873E-5</v>
      </c>
      <c r="AB741" s="6"/>
      <c r="AF741" s="6"/>
      <c r="AG741" s="6"/>
      <c r="AH741" s="2">
        <v>1</v>
      </c>
    </row>
    <row r="742" spans="1:34" hidden="1" x14ac:dyDescent="0.2">
      <c r="A742" s="2">
        <f t="shared" si="167"/>
        <v>7.3999999999998867</v>
      </c>
      <c r="G742" s="2">
        <f t="shared" si="168"/>
        <v>523.15</v>
      </c>
      <c r="I742" s="2">
        <f t="shared" si="169"/>
        <v>293.14999999999998</v>
      </c>
      <c r="J742" s="2">
        <f t="shared" si="169"/>
        <v>293.14999999999998</v>
      </c>
      <c r="K742" s="2">
        <f t="shared" si="169"/>
        <v>293.14999999999998</v>
      </c>
      <c r="L742" s="2">
        <f t="shared" si="170"/>
        <v>293.14999999999998</v>
      </c>
      <c r="P742" s="2" cm="1">
        <f t="array" ref="P742">1 - SUM((8 / ((2 * $AE$2:$AE$400 + 1) ^ 2 *PI()^2)) * EXP(-$S$9* (2 * $AE$2:$AE$400 + 1) ^ 2 *PI()^ 2 * ($A742-$AF$401)/ (4 * ($P$2 / 2/1000) ^ 2) ))</f>
        <v>0.99992313112749898</v>
      </c>
      <c r="Q742" s="8">
        <f t="shared" si="162"/>
        <v>5.3679698975763293</v>
      </c>
      <c r="V742" s="6">
        <f t="shared" si="163"/>
        <v>5.3679698975763293</v>
      </c>
      <c r="Y742" s="9">
        <f t="shared" si="164"/>
        <v>9.8079816203485191E-7</v>
      </c>
      <c r="Z742" s="9">
        <f t="shared" si="165"/>
        <v>1.4568655210366028E-5</v>
      </c>
      <c r="AA742" s="9">
        <f t="shared" si="166"/>
        <v>1.4568655210366028E-5</v>
      </c>
      <c r="AH742" s="2">
        <v>1</v>
      </c>
    </row>
    <row r="743" spans="1:34" hidden="1" x14ac:dyDescent="0.2">
      <c r="A743" s="2">
        <f t="shared" si="167"/>
        <v>7.4099999999998865</v>
      </c>
      <c r="G743" s="2">
        <f t="shared" si="168"/>
        <v>523.15</v>
      </c>
      <c r="I743" s="2">
        <f t="shared" si="169"/>
        <v>293.14999999999998</v>
      </c>
      <c r="J743" s="2">
        <f t="shared" si="169"/>
        <v>293.14999999999998</v>
      </c>
      <c r="K743" s="2">
        <f t="shared" si="169"/>
        <v>293.14999999999998</v>
      </c>
      <c r="L743" s="2">
        <f t="shared" si="170"/>
        <v>293.14999999999998</v>
      </c>
      <c r="P743" s="2" cm="1">
        <f t="array" ref="P743">1 - SUM((8 / ((2 * $AE$2:$AE$400 + 1) ^ 2 *PI()^2)) * EXP(-$S$9* (2 * $AE$2:$AE$400 + 1) ^ 2 *PI()^ 2 * ($A743-$AF$401)/ (4 * ($P$2 / 2/1000) ^ 2) ))</f>
        <v>0.99992519716786132</v>
      </c>
      <c r="Q743" s="8">
        <f t="shared" si="162"/>
        <v>5.3678051488444893</v>
      </c>
      <c r="V743" s="6">
        <f t="shared" si="163"/>
        <v>5.3678051488444893</v>
      </c>
      <c r="Y743" s="9">
        <f t="shared" si="164"/>
        <v>9.807680602912749E-7</v>
      </c>
      <c r="Z743" s="9">
        <f t="shared" si="165"/>
        <v>1.4568685312109605E-5</v>
      </c>
      <c r="AA743" s="9">
        <f t="shared" si="166"/>
        <v>1.4568685312109605E-5</v>
      </c>
      <c r="AB743" s="6"/>
      <c r="AF743" s="6"/>
      <c r="AG743" s="6"/>
      <c r="AH743" s="2">
        <v>1</v>
      </c>
    </row>
    <row r="744" spans="1:34" hidden="1" x14ac:dyDescent="0.2">
      <c r="A744" s="2">
        <f t="shared" si="167"/>
        <v>7.4199999999998862</v>
      </c>
      <c r="G744" s="2">
        <f t="shared" si="168"/>
        <v>523.15</v>
      </c>
      <c r="I744" s="2">
        <f t="shared" si="169"/>
        <v>293.14999999999998</v>
      </c>
      <c r="J744" s="2">
        <f t="shared" si="169"/>
        <v>293.14999999999998</v>
      </c>
      <c r="K744" s="2">
        <f t="shared" si="169"/>
        <v>293.14999999999998</v>
      </c>
      <c r="L744" s="2">
        <f t="shared" si="170"/>
        <v>293.14999999999998</v>
      </c>
      <c r="P744" s="2" cm="1">
        <f t="array" ref="P744">1 - SUM((8 / ((2 * $AE$2:$AE$400 + 1) ^ 2 *PI()^2)) * EXP(-$S$9* (2 * $AE$2:$AE$400 + 1) ^ 2 *PI()^ 2 * ($A744-$AF$401)/ (4 * ($P$2 / 2/1000) ^ 2) ))</f>
        <v>0.9999272076782979</v>
      </c>
      <c r="Q744" s="8">
        <f t="shared" si="162"/>
        <v>5.3676448281407856</v>
      </c>
      <c r="V744" s="6">
        <f t="shared" si="163"/>
        <v>5.3676448281407856</v>
      </c>
      <c r="Y744" s="9">
        <f t="shared" si="164"/>
        <v>9.8073876760623197E-7</v>
      </c>
      <c r="Z744" s="9">
        <f t="shared" si="165"/>
        <v>1.4568714604794648E-5</v>
      </c>
      <c r="AA744" s="9">
        <f t="shared" si="166"/>
        <v>1.4568714604794648E-5</v>
      </c>
      <c r="AH744" s="2">
        <v>1</v>
      </c>
    </row>
    <row r="745" spans="1:34" hidden="1" x14ac:dyDescent="0.2">
      <c r="A745" s="2">
        <f t="shared" si="167"/>
        <v>7.429999999999886</v>
      </c>
      <c r="G745" s="2">
        <f t="shared" si="168"/>
        <v>523.15</v>
      </c>
      <c r="I745" s="2">
        <f t="shared" si="169"/>
        <v>293.14999999999998</v>
      </c>
      <c r="J745" s="2">
        <f t="shared" si="169"/>
        <v>293.14999999999998</v>
      </c>
      <c r="K745" s="2">
        <f t="shared" si="169"/>
        <v>293.14999999999998</v>
      </c>
      <c r="L745" s="2">
        <f t="shared" si="170"/>
        <v>293.14999999999998</v>
      </c>
      <c r="P745" s="2" cm="1">
        <f t="array" ref="P745">1 - SUM((8 / ((2 * $AE$2:$AE$400 + 1) ^ 2 *PI()^2)) * EXP(-$S$9* (2 * $AE$2:$AE$400 + 1) ^ 2 *PI()^ 2 * ($A745-$AF$401)/ (4 * ($P$2 / 2/1000) ^ 2) ))</f>
        <v>0.99992916415131239</v>
      </c>
      <c r="Q745" s="8">
        <f t="shared" si="162"/>
        <v>5.3674888164510399</v>
      </c>
      <c r="V745" s="6">
        <f t="shared" si="163"/>
        <v>5.3674888164510399</v>
      </c>
      <c r="Y745" s="9">
        <f t="shared" si="164"/>
        <v>9.8071026223427994E-7</v>
      </c>
      <c r="Z745" s="9">
        <f t="shared" si="165"/>
        <v>1.45687431101666E-5</v>
      </c>
      <c r="AA745" s="9">
        <f t="shared" si="166"/>
        <v>1.45687431101666E-5</v>
      </c>
      <c r="AB745" s="6"/>
      <c r="AF745" s="6"/>
      <c r="AG745" s="6"/>
      <c r="AH745" s="2">
        <v>1</v>
      </c>
    </row>
    <row r="746" spans="1:34" hidden="1" x14ac:dyDescent="0.2">
      <c r="A746" s="2">
        <f t="shared" si="167"/>
        <v>7.4399999999998858</v>
      </c>
      <c r="G746" s="2">
        <f t="shared" si="168"/>
        <v>523.15</v>
      </c>
      <c r="I746" s="2">
        <f t="shared" si="169"/>
        <v>293.14999999999998</v>
      </c>
      <c r="J746" s="2">
        <f t="shared" si="169"/>
        <v>293.14999999999998</v>
      </c>
      <c r="K746" s="2">
        <f t="shared" si="169"/>
        <v>293.14999999999998</v>
      </c>
      <c r="L746" s="2">
        <f t="shared" si="170"/>
        <v>293.14999999999998</v>
      </c>
      <c r="P746" s="2" cm="1">
        <f t="array" ref="P746">1 - SUM((8 / ((2 * $AE$2:$AE$400 + 1) ^ 2 *PI()^2)) * EXP(-$S$9* (2 * $AE$2:$AE$400 + 1) ^ 2 *PI()^ 2 * ($A746-$AF$401)/ (4 * ($P$2 / 2/1000) ^ 2) ))</f>
        <v>0.99993106803929366</v>
      </c>
      <c r="Q746" s="8">
        <f t="shared" si="162"/>
        <v>5.3673369979598817</v>
      </c>
      <c r="V746" s="6">
        <f t="shared" si="163"/>
        <v>5.3673369979598817</v>
      </c>
      <c r="Y746" s="9">
        <f t="shared" si="164"/>
        <v>9.8068252301443853E-7</v>
      </c>
      <c r="Z746" s="9">
        <f t="shared" si="165"/>
        <v>1.4568770849386442E-5</v>
      </c>
      <c r="AA746" s="9">
        <f t="shared" si="166"/>
        <v>1.4568770849386442E-5</v>
      </c>
      <c r="AH746" s="2">
        <v>1</v>
      </c>
    </row>
    <row r="747" spans="1:34" hidden="1" x14ac:dyDescent="0.2">
      <c r="A747" s="2">
        <f t="shared" si="167"/>
        <v>7.4499999999998856</v>
      </c>
      <c r="G747" s="2">
        <f t="shared" si="168"/>
        <v>523.15</v>
      </c>
      <c r="I747" s="2">
        <f t="shared" si="169"/>
        <v>293.14999999999998</v>
      </c>
      <c r="J747" s="2">
        <f t="shared" si="169"/>
        <v>293.14999999999998</v>
      </c>
      <c r="K747" s="2">
        <f t="shared" si="169"/>
        <v>293.14999999999998</v>
      </c>
      <c r="L747" s="2">
        <f t="shared" si="170"/>
        <v>293.14999999999998</v>
      </c>
      <c r="P747" s="2" cm="1">
        <f t="array" ref="P747">1 - SUM((8 / ((2 * $AE$2:$AE$400 + 1) ^ 2 *PI()^2)) * EXP(-$S$9* (2 * $AE$2:$AE$400 + 1) ^ 2 *PI()^ 2 * ($A747-$AF$401)/ (4 * ($P$2 / 2/1000) ^ 2) ))</f>
        <v>0.99993292075559403</v>
      </c>
      <c r="Q747" s="8">
        <f t="shared" si="162"/>
        <v>5.3671892599647721</v>
      </c>
      <c r="V747" s="6">
        <f t="shared" si="163"/>
        <v>5.3671892599647721</v>
      </c>
      <c r="Y747" s="9">
        <f t="shared" si="164"/>
        <v>9.80655529354483E-7</v>
      </c>
      <c r="Z747" s="9">
        <f t="shared" si="165"/>
        <v>1.4568797843046397E-5</v>
      </c>
      <c r="AA747" s="9">
        <f t="shared" si="166"/>
        <v>1.4568797843046397E-5</v>
      </c>
      <c r="AB747" s="6"/>
      <c r="AF747" s="6"/>
      <c r="AG747" s="6"/>
      <c r="AH747" s="2">
        <v>1</v>
      </c>
    </row>
    <row r="748" spans="1:34" hidden="1" x14ac:dyDescent="0.2">
      <c r="A748" s="2">
        <f t="shared" si="167"/>
        <v>7.4599999999998854</v>
      </c>
      <c r="G748" s="2">
        <f t="shared" si="168"/>
        <v>523.15</v>
      </c>
      <c r="I748" s="2">
        <f t="shared" si="169"/>
        <v>293.14999999999998</v>
      </c>
      <c r="J748" s="2">
        <f t="shared" si="169"/>
        <v>293.14999999999998</v>
      </c>
      <c r="K748" s="2">
        <f t="shared" si="169"/>
        <v>293.14999999999998</v>
      </c>
      <c r="L748" s="2">
        <f t="shared" si="170"/>
        <v>293.14999999999998</v>
      </c>
      <c r="P748" s="2" cm="1">
        <f t="array" ref="P748">1 - SUM((8 / ((2 * $AE$2:$AE$400 + 1) ^ 2 *PI()^2)) * EXP(-$S$9* (2 * $AE$2:$AE$400 + 1) ^ 2 *PI()^ 2 * ($A748-$AF$401)/ (4 * ($P$2 / 2/1000) ^ 2) ))</f>
        <v>0.99993472367557856</v>
      </c>
      <c r="Q748" s="8">
        <f t="shared" si="162"/>
        <v>5.3670454927923288</v>
      </c>
      <c r="V748" s="6">
        <f t="shared" si="163"/>
        <v>5.3670454927923288</v>
      </c>
      <c r="Y748" s="9">
        <f t="shared" si="164"/>
        <v>9.8062926121565515E-7</v>
      </c>
      <c r="Z748" s="9">
        <f t="shared" si="165"/>
        <v>1.4568824111185225E-5</v>
      </c>
      <c r="AA748" s="9">
        <f t="shared" si="166"/>
        <v>1.4568824111185225E-5</v>
      </c>
      <c r="AH748" s="2">
        <v>1</v>
      </c>
    </row>
    <row r="749" spans="1:34" hidden="1" x14ac:dyDescent="0.2">
      <c r="A749" s="2">
        <f t="shared" si="167"/>
        <v>7.4699999999998852</v>
      </c>
      <c r="G749" s="2">
        <f t="shared" si="168"/>
        <v>523.15</v>
      </c>
      <c r="I749" s="2">
        <f t="shared" si="169"/>
        <v>293.14999999999998</v>
      </c>
      <c r="J749" s="2">
        <f t="shared" si="169"/>
        <v>293.14999999999998</v>
      </c>
      <c r="K749" s="2">
        <f t="shared" si="169"/>
        <v>293.14999999999998</v>
      </c>
      <c r="L749" s="2">
        <f t="shared" si="170"/>
        <v>293.14999999999998</v>
      </c>
      <c r="P749" s="2" cm="1">
        <f t="array" ref="P749">1 - SUM((8 / ((2 * $AE$2:$AE$400 + 1) ^ 2 *PI()^2)) * EXP(-$S$9* (2 * $AE$2:$AE$400 + 1) ^ 2 *PI()^ 2 * ($A749-$AF$401)/ (4 * ($P$2 / 2/1000) ^ 2) ))</f>
        <v>0.99993647813764586</v>
      </c>
      <c r="Q749" s="8">
        <f t="shared" si="162"/>
        <v>5.3669055897169047</v>
      </c>
      <c r="V749" s="6">
        <f t="shared" si="163"/>
        <v>5.3669055897169047</v>
      </c>
      <c r="Y749" s="9">
        <f t="shared" si="164"/>
        <v>9.8060369909778609E-7</v>
      </c>
      <c r="Z749" s="9">
        <f t="shared" si="165"/>
        <v>1.4568849673303094E-5</v>
      </c>
      <c r="AA749" s="9">
        <f t="shared" si="166"/>
        <v>1.4568849673303094E-5</v>
      </c>
      <c r="AB749" s="6"/>
      <c r="AF749" s="6"/>
      <c r="AG749" s="6"/>
      <c r="AH749" s="2">
        <v>1</v>
      </c>
    </row>
    <row r="750" spans="1:34" hidden="1" x14ac:dyDescent="0.2">
      <c r="A750" s="2">
        <f t="shared" si="167"/>
        <v>7.479999999999885</v>
      </c>
      <c r="G750" s="2">
        <f t="shared" si="168"/>
        <v>523.15</v>
      </c>
      <c r="I750" s="2">
        <f t="shared" ref="I750:K765" si="171">I749</f>
        <v>293.14999999999998</v>
      </c>
      <c r="J750" s="2">
        <f t="shared" si="171"/>
        <v>293.14999999999998</v>
      </c>
      <c r="K750" s="2">
        <f t="shared" si="171"/>
        <v>293.14999999999998</v>
      </c>
      <c r="L750" s="2">
        <f t="shared" si="170"/>
        <v>293.14999999999998</v>
      </c>
      <c r="P750" s="2" cm="1">
        <f t="array" ref="P750">1 - SUM((8 / ((2 * $AE$2:$AE$400 + 1) ^ 2 *PI()^2)) * EXP(-$S$9* (2 * $AE$2:$AE$400 + 1) ^ 2 *PI()^ 2 * ($A750-$AF$401)/ (4 * ($P$2 / 2/1000) ^ 2) ))</f>
        <v>0.99993818544422186</v>
      </c>
      <c r="Q750" s="8">
        <f t="shared" si="162"/>
        <v>5.3667694468813654</v>
      </c>
      <c r="V750" s="6">
        <f t="shared" si="163"/>
        <v>5.3667694468813654</v>
      </c>
      <c r="Y750" s="9">
        <f t="shared" si="164"/>
        <v>9.8057882402482212E-7</v>
      </c>
      <c r="Z750" s="9">
        <f t="shared" si="165"/>
        <v>1.4568874548376058E-5</v>
      </c>
      <c r="AA750" s="9">
        <f t="shared" si="166"/>
        <v>1.4568874548376058E-5</v>
      </c>
      <c r="AH750" s="2">
        <v>1</v>
      </c>
    </row>
    <row r="751" spans="1:34" hidden="1" x14ac:dyDescent="0.2">
      <c r="A751" s="2">
        <f t="shared" si="167"/>
        <v>7.4899999999998847</v>
      </c>
      <c r="G751" s="2">
        <f t="shared" si="168"/>
        <v>523.15</v>
      </c>
      <c r="I751" s="2">
        <f t="shared" si="171"/>
        <v>293.14999999999998</v>
      </c>
      <c r="J751" s="2">
        <f t="shared" si="171"/>
        <v>293.14999999999998</v>
      </c>
      <c r="K751" s="2">
        <f t="shared" si="171"/>
        <v>293.14999999999998</v>
      </c>
      <c r="L751" s="2">
        <f t="shared" si="170"/>
        <v>293.14999999999998</v>
      </c>
      <c r="P751" s="2" cm="1">
        <f t="array" ref="P751">1 - SUM((8 / ((2 * $AE$2:$AE$400 + 1) ^ 2 *PI()^2)) * EXP(-$S$9* (2 * $AE$2:$AE$400 + 1) ^ 2 *PI()^ 2 * ($A751-$AF$401)/ (4 * ($P$2 / 2/1000) ^ 2) ))</f>
        <v>0.99993984686272663</v>
      </c>
      <c r="Q751" s="8">
        <f t="shared" si="162"/>
        <v>5.3666369632200102</v>
      </c>
      <c r="V751" s="6">
        <f t="shared" si="163"/>
        <v>5.3666369632200102</v>
      </c>
      <c r="Y751" s="9">
        <f t="shared" si="164"/>
        <v>9.8055461753074025E-7</v>
      </c>
      <c r="Z751" s="9">
        <f t="shared" si="165"/>
        <v>1.456889875487014E-5</v>
      </c>
      <c r="AA751" s="9">
        <f t="shared" si="166"/>
        <v>1.456889875487014E-5</v>
      </c>
      <c r="AB751" s="6"/>
      <c r="AF751" s="6"/>
      <c r="AG751" s="6"/>
      <c r="AH751" s="2">
        <v>1</v>
      </c>
    </row>
    <row r="752" spans="1:34" hidden="1" x14ac:dyDescent="0.2">
      <c r="A752" s="2">
        <f t="shared" si="167"/>
        <v>7.4999999999998845</v>
      </c>
      <c r="G752" s="2">
        <f t="shared" si="168"/>
        <v>523.15</v>
      </c>
      <c r="I752" s="2">
        <f t="shared" si="171"/>
        <v>293.14999999999998</v>
      </c>
      <c r="J752" s="2">
        <f t="shared" si="171"/>
        <v>293.14999999999998</v>
      </c>
      <c r="K752" s="2">
        <f t="shared" si="171"/>
        <v>293.14999999999998</v>
      </c>
      <c r="L752" s="2">
        <f t="shared" si="170"/>
        <v>293.14999999999998</v>
      </c>
      <c r="P752" s="2" cm="1">
        <f t="array" ref="P752">1 - SUM((8 / ((2 * $AE$2:$AE$400 + 1) ^ 2 *PI()^2)) * EXP(-$S$9* (2 * $AE$2:$AE$400 + 1) ^ 2 *PI()^ 2 * ($A752-$AF$401)/ (4 * ($P$2 / 2/1000) ^ 2) ))</f>
        <v>0.99994146362651526</v>
      </c>
      <c r="Q752" s="8">
        <f t="shared" si="162"/>
        <v>5.3665080403835006</v>
      </c>
      <c r="V752" s="6">
        <f t="shared" si="163"/>
        <v>5.3665080403835006</v>
      </c>
      <c r="Y752" s="9">
        <f t="shared" si="164"/>
        <v>9.8053106164583307E-7</v>
      </c>
      <c r="Z752" s="9">
        <f t="shared" si="165"/>
        <v>1.4568922310755047E-5</v>
      </c>
      <c r="AA752" s="9">
        <f t="shared" si="166"/>
        <v>1.4568922310755047E-5</v>
      </c>
      <c r="AH752" s="2">
        <v>1</v>
      </c>
    </row>
    <row r="753" spans="1:34" hidden="1" x14ac:dyDescent="0.2">
      <c r="A753" s="2">
        <f t="shared" si="167"/>
        <v>7.5099999999998843</v>
      </c>
      <c r="G753" s="2">
        <f t="shared" si="168"/>
        <v>523.15</v>
      </c>
      <c r="I753" s="2">
        <f t="shared" si="171"/>
        <v>293.14999999999998</v>
      </c>
      <c r="J753" s="2">
        <f t="shared" si="171"/>
        <v>293.14999999999998</v>
      </c>
      <c r="K753" s="2">
        <f t="shared" si="171"/>
        <v>293.14999999999998</v>
      </c>
      <c r="L753" s="2">
        <f t="shared" si="170"/>
        <v>293.14999999999998</v>
      </c>
      <c r="P753" s="2" cm="1">
        <f t="array" ref="P753">1 - SUM((8 / ((2 * $AE$2:$AE$400 + 1) ^ 2 *PI()^2)) * EXP(-$S$9* (2 * $AE$2:$AE$400 + 1) ^ 2 *PI()^ 2 * ($A753-$AF$401)/ (4 * ($P$2 / 2/1000) ^ 2) ))</f>
        <v>0.99994303693579312</v>
      </c>
      <c r="Q753" s="8">
        <f t="shared" si="162"/>
        <v>5.3663825826659091</v>
      </c>
      <c r="V753" s="6">
        <f t="shared" si="163"/>
        <v>5.3663825826659091</v>
      </c>
      <c r="Y753" s="9">
        <f t="shared" si="164"/>
        <v>9.8050813888337813E-7</v>
      </c>
      <c r="Z753" s="9">
        <f t="shared" si="165"/>
        <v>1.4568945233517502E-5</v>
      </c>
      <c r="AA753" s="9">
        <f t="shared" si="166"/>
        <v>1.4568945233517502E-5</v>
      </c>
      <c r="AB753" s="6"/>
      <c r="AF753" s="6"/>
      <c r="AG753" s="6"/>
      <c r="AH753" s="2">
        <v>1</v>
      </c>
    </row>
    <row r="754" spans="1:34" hidden="1" x14ac:dyDescent="0.2">
      <c r="A754" s="2">
        <f t="shared" si="167"/>
        <v>7.5199999999998841</v>
      </c>
      <c r="G754" s="2">
        <f t="shared" si="168"/>
        <v>523.15</v>
      </c>
      <c r="I754" s="2">
        <f t="shared" si="171"/>
        <v>293.14999999999998</v>
      </c>
      <c r="J754" s="2">
        <f t="shared" si="171"/>
        <v>293.14999999999998</v>
      </c>
      <c r="K754" s="2">
        <f t="shared" si="171"/>
        <v>293.14999999999998</v>
      </c>
      <c r="L754" s="2">
        <f t="shared" si="170"/>
        <v>293.14999999999998</v>
      </c>
      <c r="P754" s="2" cm="1">
        <f t="array" ref="P754">1 - SUM((8 / ((2 * $AE$2:$AE$400 + 1) ^ 2 *PI()^2)) * EXP(-$S$9* (2 * $AE$2:$AE$400 + 1) ^ 2 *PI()^ 2 * ($A754-$AF$401)/ (4 * ($P$2 / 2/1000) ^ 2) ))</f>
        <v>0.99994456795850728</v>
      </c>
      <c r="Q754" s="8">
        <f t="shared" si="162"/>
        <v>5.3662604969336156</v>
      </c>
      <c r="V754" s="6">
        <f t="shared" si="163"/>
        <v>5.3662604969336156</v>
      </c>
      <c r="Y754" s="9">
        <f t="shared" si="164"/>
        <v>9.8048583222664784E-7</v>
      </c>
      <c r="Z754" s="9">
        <f t="shared" si="165"/>
        <v>1.4568967540174232E-5</v>
      </c>
      <c r="AA754" s="9">
        <f t="shared" si="166"/>
        <v>1.4568967540174232E-5</v>
      </c>
      <c r="AH754" s="2">
        <v>1</v>
      </c>
    </row>
    <row r="755" spans="1:34" hidden="1" x14ac:dyDescent="0.2">
      <c r="A755" s="2">
        <f t="shared" si="167"/>
        <v>7.5299999999998839</v>
      </c>
      <c r="G755" s="2">
        <f t="shared" si="168"/>
        <v>523.15</v>
      </c>
      <c r="I755" s="2">
        <f t="shared" si="171"/>
        <v>293.14999999999998</v>
      </c>
      <c r="J755" s="2">
        <f t="shared" si="171"/>
        <v>293.14999999999998</v>
      </c>
      <c r="K755" s="2">
        <f t="shared" si="171"/>
        <v>293.14999999999998</v>
      </c>
      <c r="L755" s="2">
        <f t="shared" si="170"/>
        <v>293.14999999999998</v>
      </c>
      <c r="P755" s="2" cm="1">
        <f t="array" ref="P755">1 - SUM((8 / ((2 * $AE$2:$AE$400 + 1) ^ 2 *PI()^2)) * EXP(-$S$9* (2 * $AE$2:$AE$400 + 1) ^ 2 *PI()^ 2 * ($A755-$AF$401)/ (4 * ($P$2 / 2/1000) ^ 2) ))</f>
        <v>0.99994605783121338</v>
      </c>
      <c r="Q755" s="8">
        <f t="shared" si="162"/>
        <v>5.366141692556222</v>
      </c>
      <c r="V755" s="6">
        <f t="shared" si="163"/>
        <v>5.366141692556222</v>
      </c>
      <c r="Y755" s="9">
        <f t="shared" si="164"/>
        <v>9.804641251162853E-7</v>
      </c>
      <c r="Z755" s="9">
        <f t="shared" si="165"/>
        <v>1.4568989247284595E-5</v>
      </c>
      <c r="AA755" s="9">
        <f t="shared" si="166"/>
        <v>1.4568989247284595E-5</v>
      </c>
      <c r="AB755" s="6"/>
      <c r="AF755" s="6"/>
      <c r="AG755" s="6"/>
      <c r="AH755" s="2">
        <v>1</v>
      </c>
    </row>
    <row r="756" spans="1:34" hidden="1" x14ac:dyDescent="0.2">
      <c r="A756" s="2">
        <f t="shared" si="167"/>
        <v>7.5399999999998837</v>
      </c>
      <c r="G756" s="2">
        <f t="shared" si="168"/>
        <v>523.15</v>
      </c>
      <c r="I756" s="2">
        <f t="shared" si="171"/>
        <v>293.14999999999998</v>
      </c>
      <c r="J756" s="2">
        <f t="shared" si="171"/>
        <v>293.14999999999998</v>
      </c>
      <c r="K756" s="2">
        <f t="shared" si="171"/>
        <v>293.14999999999998</v>
      </c>
      <c r="L756" s="2">
        <f t="shared" si="170"/>
        <v>293.14999999999998</v>
      </c>
      <c r="P756" s="2" cm="1">
        <f t="array" ref="P756">1 - SUM((8 / ((2 * $AE$2:$AE$400 + 1) ^ 2 *PI()^2)) * EXP(-$S$9* (2 * $AE$2:$AE$400 + 1) ^ 2 *PI()^ 2 * ($A756-$AF$401)/ (4 * ($P$2 / 2/1000) ^ 2) ))</f>
        <v>0.99994750765991935</v>
      </c>
      <c r="Q756" s="8">
        <f t="shared" si="162"/>
        <v>5.3660260813392053</v>
      </c>
      <c r="V756" s="6">
        <f t="shared" si="163"/>
        <v>5.3660260813392053</v>
      </c>
      <c r="Y756" s="9">
        <f t="shared" si="164"/>
        <v>9.804430014380003E-7</v>
      </c>
      <c r="Z756" s="9">
        <f t="shared" si="165"/>
        <v>1.456901037096288E-5</v>
      </c>
      <c r="AA756" s="9">
        <f t="shared" si="166"/>
        <v>1.456901037096288E-5</v>
      </c>
      <c r="AH756" s="2">
        <v>1</v>
      </c>
    </row>
    <row r="757" spans="1:34" hidden="1" x14ac:dyDescent="0.2">
      <c r="A757" s="2">
        <f t="shared" si="167"/>
        <v>7.5499999999998835</v>
      </c>
      <c r="G757" s="2">
        <f t="shared" si="168"/>
        <v>523.15</v>
      </c>
      <c r="I757" s="2">
        <f t="shared" si="171"/>
        <v>293.14999999999998</v>
      </c>
      <c r="J757" s="2">
        <f t="shared" si="171"/>
        <v>293.14999999999998</v>
      </c>
      <c r="K757" s="2">
        <f t="shared" si="171"/>
        <v>293.14999999999998</v>
      </c>
      <c r="L757" s="2">
        <f t="shared" si="170"/>
        <v>293.14999999999998</v>
      </c>
      <c r="P757" s="2" cm="1">
        <f t="array" ref="P757">1 - SUM((8 / ((2 * $AE$2:$AE$400 + 1) ^ 2 *PI()^2)) * EXP(-$S$9* (2 * $AE$2:$AE$400 + 1) ^ 2 *PI()^ 2 * ($A757-$AF$401)/ (4 * ($P$2 / 2/1000) ^ 2) ))</f>
        <v>0.99994891852090617</v>
      </c>
      <c r="Q757" s="8">
        <f t="shared" si="162"/>
        <v>5.3659135774585396</v>
      </c>
      <c r="V757" s="6">
        <f t="shared" si="163"/>
        <v>5.3659135774585396</v>
      </c>
      <c r="Y757" s="9">
        <f t="shared" si="164"/>
        <v>9.8042244551062276E-7</v>
      </c>
      <c r="Z757" s="9">
        <f t="shared" si="165"/>
        <v>1.4569030926890257E-5</v>
      </c>
      <c r="AA757" s="9">
        <f t="shared" si="166"/>
        <v>1.4569030926890257E-5</v>
      </c>
      <c r="AB757" s="6"/>
      <c r="AF757" s="6"/>
      <c r="AG757" s="6"/>
      <c r="AH757" s="2">
        <v>1</v>
      </c>
    </row>
    <row r="758" spans="1:34" hidden="1" x14ac:dyDescent="0.2">
      <c r="A758" s="2">
        <f t="shared" si="167"/>
        <v>7.5599999999998833</v>
      </c>
      <c r="G758" s="2">
        <f t="shared" si="168"/>
        <v>523.15</v>
      </c>
      <c r="I758" s="2">
        <f t="shared" si="171"/>
        <v>293.14999999999998</v>
      </c>
      <c r="J758" s="2">
        <f t="shared" si="171"/>
        <v>293.14999999999998</v>
      </c>
      <c r="K758" s="2">
        <f t="shared" si="171"/>
        <v>293.14999999999998</v>
      </c>
      <c r="L758" s="2">
        <f t="shared" si="170"/>
        <v>293.14999999999998</v>
      </c>
      <c r="P758" s="2" cm="1">
        <f t="array" ref="P758">1 - SUM((8 / ((2 * $AE$2:$AE$400 + 1) ^ 2 *PI()^2)) * EXP(-$S$9* (2 * $AE$2:$AE$400 + 1) ^ 2 *PI()^ 2 * ($A758-$AF$401)/ (4 * ($P$2 / 2/1000) ^ 2) ))</f>
        <v>0.99995029146152759</v>
      </c>
      <c r="Q758" s="8">
        <f t="shared" si="162"/>
        <v>5.3658040973968708</v>
      </c>
      <c r="V758" s="6">
        <f t="shared" si="163"/>
        <v>5.3658040973968708</v>
      </c>
      <c r="Y758" s="9">
        <f t="shared" si="164"/>
        <v>9.8040244207444248E-7</v>
      </c>
      <c r="Z758" s="9">
        <f t="shared" si="165"/>
        <v>1.4569050930326438E-5</v>
      </c>
      <c r="AA758" s="9">
        <f t="shared" si="166"/>
        <v>1.4569050930326438E-5</v>
      </c>
      <c r="AH758" s="2">
        <v>1</v>
      </c>
    </row>
    <row r="759" spans="1:34" hidden="1" x14ac:dyDescent="0.2">
      <c r="A759" s="2">
        <f t="shared" si="167"/>
        <v>7.569999999999883</v>
      </c>
      <c r="G759" s="2">
        <f t="shared" si="168"/>
        <v>523.15</v>
      </c>
      <c r="I759" s="2">
        <f t="shared" si="171"/>
        <v>293.14999999999998</v>
      </c>
      <c r="J759" s="2">
        <f t="shared" si="171"/>
        <v>293.14999999999998</v>
      </c>
      <c r="K759" s="2">
        <f t="shared" si="171"/>
        <v>293.14999999999998</v>
      </c>
      <c r="L759" s="2">
        <f t="shared" si="170"/>
        <v>293.14999999999998</v>
      </c>
      <c r="P759" s="2" cm="1">
        <f t="array" ref="P759">1 - SUM((8 / ((2 * $AE$2:$AE$400 + 1) ^ 2 *PI()^2)) * EXP(-$S$9* (2 * $AE$2:$AE$400 + 1) ^ 2 *PI()^ 2 * ($A759-$AF$401)/ (4 * ($P$2 / 2/1000) ^ 2) ))</f>
        <v>0.99995162750098665</v>
      </c>
      <c r="Q759" s="8">
        <f t="shared" si="162"/>
        <v>5.365697559881645</v>
      </c>
      <c r="V759" s="6">
        <f t="shared" si="163"/>
        <v>5.365697559881645</v>
      </c>
      <c r="Y759" s="9">
        <f t="shared" si="164"/>
        <v>9.8038297627990293E-7</v>
      </c>
      <c r="Z759" s="9">
        <f t="shared" si="165"/>
        <v>1.4569070396120977E-5</v>
      </c>
      <c r="AA759" s="9">
        <f t="shared" si="166"/>
        <v>1.4569070396120977E-5</v>
      </c>
      <c r="AB759" s="6"/>
      <c r="AF759" s="6"/>
      <c r="AG759" s="6"/>
      <c r="AH759" s="2">
        <v>1</v>
      </c>
    </row>
    <row r="760" spans="1:34" hidden="1" x14ac:dyDescent="0.2">
      <c r="A760" s="2">
        <f t="shared" si="167"/>
        <v>7.5799999999998828</v>
      </c>
      <c r="G760" s="2">
        <f t="shared" si="168"/>
        <v>523.15</v>
      </c>
      <c r="I760" s="2">
        <f t="shared" si="171"/>
        <v>293.14999999999998</v>
      </c>
      <c r="J760" s="2">
        <f t="shared" si="171"/>
        <v>293.14999999999998</v>
      </c>
      <c r="K760" s="2">
        <f t="shared" si="171"/>
        <v>293.14999999999998</v>
      </c>
      <c r="L760" s="2">
        <f t="shared" si="170"/>
        <v>293.14999999999998</v>
      </c>
      <c r="P760" s="2" cm="1">
        <f t="array" ref="P760">1 - SUM((8 / ((2 * $AE$2:$AE$400 + 1) ^ 2 *PI()^2)) * EXP(-$S$9* (2 * $AE$2:$AE$400 + 1) ^ 2 *PI()^ 2 * ($A760-$AF$401)/ (4 * ($P$2 / 2/1000) ^ 2) ))</f>
        <v>0.99995292763109311</v>
      </c>
      <c r="Q760" s="8">
        <f t="shared" si="162"/>
        <v>5.3655938858246541</v>
      </c>
      <c r="V760" s="6">
        <f t="shared" si="163"/>
        <v>5.3655938858246541</v>
      </c>
      <c r="Y760" s="9">
        <f t="shared" si="164"/>
        <v>9.8036403367655596E-7</v>
      </c>
      <c r="Z760" s="9">
        <f t="shared" si="165"/>
        <v>1.4569089338724324E-5</v>
      </c>
      <c r="AA760" s="9">
        <f t="shared" si="166"/>
        <v>1.4569089338724324E-5</v>
      </c>
      <c r="AH760" s="2">
        <v>1</v>
      </c>
    </row>
    <row r="761" spans="1:34" hidden="1" x14ac:dyDescent="0.2">
      <c r="A761" s="2">
        <f t="shared" si="167"/>
        <v>7.5899999999998826</v>
      </c>
      <c r="G761" s="2">
        <f t="shared" si="168"/>
        <v>523.15</v>
      </c>
      <c r="I761" s="2">
        <f t="shared" si="171"/>
        <v>293.14999999999998</v>
      </c>
      <c r="J761" s="2">
        <f t="shared" si="171"/>
        <v>293.14999999999998</v>
      </c>
      <c r="K761" s="2">
        <f t="shared" si="171"/>
        <v>293.14999999999998</v>
      </c>
      <c r="L761" s="2">
        <f t="shared" si="170"/>
        <v>293.14999999999998</v>
      </c>
      <c r="P761" s="2" cm="1">
        <f t="array" ref="P761">1 - SUM((8 / ((2 * $AE$2:$AE$400 + 1) ^ 2 *PI()^2)) * EXP(-$S$9* (2 * $AE$2:$AE$400 + 1) ^ 2 *PI()^ 2 * ($A761-$AF$401)/ (4 * ($P$2 / 2/1000) ^ 2) ))</f>
        <v>0.99995419281699927</v>
      </c>
      <c r="Q761" s="8">
        <f t="shared" si="162"/>
        <v>5.3654929982634147</v>
      </c>
      <c r="V761" s="6">
        <f t="shared" si="163"/>
        <v>5.3654929982634147</v>
      </c>
      <c r="Y761" s="9">
        <f t="shared" si="164"/>
        <v>9.8034560020235192E-7</v>
      </c>
      <c r="Z761" s="9">
        <f t="shared" si="165"/>
        <v>1.4569107772198528E-5</v>
      </c>
      <c r="AA761" s="9">
        <f t="shared" si="166"/>
        <v>1.4569107772198528E-5</v>
      </c>
      <c r="AB761" s="6"/>
      <c r="AF761" s="6"/>
      <c r="AG761" s="6"/>
      <c r="AH761" s="2">
        <v>1</v>
      </c>
    </row>
    <row r="762" spans="1:34" hidden="1" x14ac:dyDescent="0.2">
      <c r="A762" s="2">
        <f t="shared" si="167"/>
        <v>7.5999999999998824</v>
      </c>
      <c r="G762" s="2">
        <f t="shared" si="168"/>
        <v>523.15</v>
      </c>
      <c r="I762" s="2">
        <f t="shared" si="171"/>
        <v>293.14999999999998</v>
      </c>
      <c r="J762" s="2">
        <f t="shared" si="171"/>
        <v>293.14999999999998</v>
      </c>
      <c r="K762" s="2">
        <f t="shared" si="171"/>
        <v>293.14999999999998</v>
      </c>
      <c r="L762" s="2">
        <f t="shared" si="170"/>
        <v>293.14999999999998</v>
      </c>
      <c r="P762" s="2" cm="1">
        <f t="array" ref="P762">1 - SUM((8 / ((2 * $AE$2:$AE$400 + 1) ^ 2 *PI()^2)) * EXP(-$S$9* (2 * $AE$2:$AE$400 + 1) ^ 2 *PI()^ 2 * ($A762-$AF$401)/ (4 * ($P$2 / 2/1000) ^ 2) ))</f>
        <v>0.9999554239979167</v>
      </c>
      <c r="Q762" s="8">
        <f t="shared" si="162"/>
        <v>5.3653948223039816</v>
      </c>
      <c r="V762" s="6">
        <f t="shared" si="163"/>
        <v>5.3653948223039816</v>
      </c>
      <c r="Y762" s="9">
        <f t="shared" si="164"/>
        <v>9.8032766217318894E-7</v>
      </c>
      <c r="Z762" s="9">
        <f t="shared" si="165"/>
        <v>1.4569125710227691E-5</v>
      </c>
      <c r="AA762" s="9">
        <f t="shared" si="166"/>
        <v>1.4569125710227691E-5</v>
      </c>
      <c r="AH762" s="2">
        <v>1</v>
      </c>
    </row>
    <row r="763" spans="1:34" hidden="1" x14ac:dyDescent="0.2">
      <c r="A763" s="2">
        <f t="shared" si="167"/>
        <v>7.6099999999998822</v>
      </c>
      <c r="G763" s="2">
        <f t="shared" si="168"/>
        <v>523.15</v>
      </c>
      <c r="I763" s="2">
        <f t="shared" si="171"/>
        <v>293.14999999999998</v>
      </c>
      <c r="J763" s="2">
        <f t="shared" si="171"/>
        <v>293.14999999999998</v>
      </c>
      <c r="K763" s="2">
        <f t="shared" si="171"/>
        <v>293.14999999999998</v>
      </c>
      <c r="L763" s="2">
        <f t="shared" si="170"/>
        <v>293.14999999999998</v>
      </c>
      <c r="P763" s="2" cm="1">
        <f t="array" ref="P763">1 - SUM((8 / ((2 * $AE$2:$AE$400 + 1) ^ 2 *PI()^2)) * EXP(-$S$9* (2 * $AE$2:$AE$400 + 1) ^ 2 *PI()^ 2 * ($A763-$AF$401)/ (4 * ($P$2 / 2/1000) ^ 2) ))</f>
        <v>0.99995662208781311</v>
      </c>
      <c r="Q763" s="8">
        <f t="shared" si="162"/>
        <v>5.3652992850653796</v>
      </c>
      <c r="V763" s="6">
        <f t="shared" si="163"/>
        <v>5.3652992850653796</v>
      </c>
      <c r="Y763" s="9">
        <f t="shared" si="164"/>
        <v>9.8031020627276211E-7</v>
      </c>
      <c r="Z763" s="9">
        <f t="shared" si="165"/>
        <v>1.4569143166128118E-5</v>
      </c>
      <c r="AA763" s="9">
        <f t="shared" si="166"/>
        <v>1.4569143166128118E-5</v>
      </c>
      <c r="AB763" s="6"/>
      <c r="AF763" s="6"/>
      <c r="AG763" s="6"/>
      <c r="AH763" s="2">
        <v>1</v>
      </c>
    </row>
    <row r="764" spans="1:34" hidden="1" x14ac:dyDescent="0.2">
      <c r="A764" s="2">
        <f t="shared" si="167"/>
        <v>7.619999999999882</v>
      </c>
      <c r="G764" s="2">
        <f t="shared" si="168"/>
        <v>523.15</v>
      </c>
      <c r="I764" s="2">
        <f t="shared" si="171"/>
        <v>293.14999999999998</v>
      </c>
      <c r="J764" s="2">
        <f t="shared" si="171"/>
        <v>293.14999999999998</v>
      </c>
      <c r="K764" s="2">
        <f t="shared" si="171"/>
        <v>293.14999999999998</v>
      </c>
      <c r="L764" s="2">
        <f t="shared" si="170"/>
        <v>293.14999999999998</v>
      </c>
      <c r="P764" s="2" cm="1">
        <f t="array" ref="P764">1 - SUM((8 / ((2 * $AE$2:$AE$400 + 1) ^ 2 *PI()^2)) * EXP(-$S$9* (2 * $AE$2:$AE$400 + 1) ^ 2 *PI()^ 2 * ($A764-$AF$401)/ (4 * ($P$2 / 2/1000) ^ 2) ))</f>
        <v>0.99995778797609136</v>
      </c>
      <c r="Q764" s="8">
        <f t="shared" si="162"/>
        <v>5.3652063156254748</v>
      </c>
      <c r="V764" s="6">
        <f t="shared" si="163"/>
        <v>5.3652063156254748</v>
      </c>
      <c r="Y764" s="9">
        <f t="shared" si="164"/>
        <v>9.802932195426718E-7</v>
      </c>
      <c r="Z764" s="9">
        <f t="shared" si="165"/>
        <v>1.4569160152858208E-5</v>
      </c>
      <c r="AA764" s="9">
        <f t="shared" si="166"/>
        <v>1.4569160152858208E-5</v>
      </c>
      <c r="AH764" s="2">
        <v>1</v>
      </c>
    </row>
    <row r="765" spans="1:34" hidden="1" x14ac:dyDescent="0.2">
      <c r="A765" s="2">
        <f t="shared" si="167"/>
        <v>7.6299999999998818</v>
      </c>
      <c r="G765" s="2">
        <f t="shared" si="168"/>
        <v>523.15</v>
      </c>
      <c r="I765" s="2">
        <f t="shared" si="171"/>
        <v>293.14999999999998</v>
      </c>
      <c r="J765" s="2">
        <f t="shared" si="171"/>
        <v>293.14999999999998</v>
      </c>
      <c r="K765" s="2">
        <f t="shared" si="171"/>
        <v>293.14999999999998</v>
      </c>
      <c r="L765" s="2">
        <f t="shared" si="170"/>
        <v>293.14999999999998</v>
      </c>
      <c r="P765" s="2" cm="1">
        <f t="array" ref="P765">1 - SUM((8 / ((2 * $AE$2:$AE$400 + 1) ^ 2 *PI()^2)) * EXP(-$S$9* (2 * $AE$2:$AE$400 + 1) ^ 2 *PI()^ 2 * ($A765-$AF$401)/ (4 * ($P$2 / 2/1000) ^ 2) ))</f>
        <v>0.99995892252824925</v>
      </c>
      <c r="Q765" s="8">
        <f t="shared" si="162"/>
        <v>5.3651158449683569</v>
      </c>
      <c r="V765" s="6">
        <f t="shared" si="163"/>
        <v>5.3651158449683569</v>
      </c>
      <c r="Y765" s="9">
        <f t="shared" si="164"/>
        <v>9.802766893728099E-7</v>
      </c>
      <c r="Z765" s="9">
        <f t="shared" si="165"/>
        <v>1.456917668302807E-5</v>
      </c>
      <c r="AA765" s="9">
        <f t="shared" si="166"/>
        <v>1.456917668302807E-5</v>
      </c>
      <c r="AB765" s="6"/>
      <c r="AF765" s="6"/>
      <c r="AG765" s="6"/>
      <c r="AH765" s="2">
        <v>1</v>
      </c>
    </row>
    <row r="766" spans="1:34" hidden="1" x14ac:dyDescent="0.2">
      <c r="A766" s="2">
        <f t="shared" si="167"/>
        <v>7.6399999999998816</v>
      </c>
      <c r="G766" s="2">
        <f t="shared" si="168"/>
        <v>523.15</v>
      </c>
      <c r="I766" s="2">
        <f t="shared" ref="I766:K781" si="172">I765</f>
        <v>293.14999999999998</v>
      </c>
      <c r="J766" s="2">
        <f t="shared" si="172"/>
        <v>293.14999999999998</v>
      </c>
      <c r="K766" s="2">
        <f t="shared" si="172"/>
        <v>293.14999999999998</v>
      </c>
      <c r="L766" s="2">
        <f t="shared" si="170"/>
        <v>293.14999999999998</v>
      </c>
      <c r="P766" s="2" cm="1">
        <f t="array" ref="P766">1 - SUM((8 / ((2 * $AE$2:$AE$400 + 1) ^ 2 *PI()^2)) * EXP(-$S$9* (2 * $AE$2:$AE$400 + 1) ^ 2 *PI()^ 2 * ($A766-$AF$401)/ (4 * ($P$2 / 2/1000) ^ 2) ))</f>
        <v>0.99996002658652228</v>
      </c>
      <c r="Q766" s="8">
        <f t="shared" si="162"/>
        <v>5.3650278059330665</v>
      </c>
      <c r="V766" s="6">
        <f t="shared" si="163"/>
        <v>5.3650278059330665</v>
      </c>
      <c r="Y766" s="9">
        <f t="shared" si="164"/>
        <v>9.8026060349199325E-7</v>
      </c>
      <c r="Z766" s="9">
        <f t="shared" si="165"/>
        <v>1.4569192768908887E-5</v>
      </c>
      <c r="AA766" s="9">
        <f t="shared" si="166"/>
        <v>1.4569192768908887E-5</v>
      </c>
      <c r="AH766" s="2">
        <v>1</v>
      </c>
    </row>
    <row r="767" spans="1:34" hidden="1" x14ac:dyDescent="0.2">
      <c r="A767" s="2">
        <f t="shared" si="167"/>
        <v>7.6499999999998813</v>
      </c>
      <c r="G767" s="2">
        <f t="shared" si="168"/>
        <v>523.15</v>
      </c>
      <c r="I767" s="2">
        <f t="shared" si="172"/>
        <v>293.14999999999998</v>
      </c>
      <c r="J767" s="2">
        <f t="shared" si="172"/>
        <v>293.14999999999998</v>
      </c>
      <c r="K767" s="2">
        <f t="shared" si="172"/>
        <v>293.14999999999998</v>
      </c>
      <c r="L767" s="2">
        <f t="shared" si="170"/>
        <v>293.14999999999998</v>
      </c>
      <c r="P767" s="2" cm="1">
        <f t="array" ref="P767">1 - SUM((8 / ((2 * $AE$2:$AE$400 + 1) ^ 2 *PI()^2)) * EXP(-$S$9* (2 * $AE$2:$AE$400 + 1) ^ 2 *PI()^ 2 * ($A767-$AF$401)/ (4 * ($P$2 / 2/1000) ^ 2) ))</f>
        <v>0.99996110097050861</v>
      </c>
      <c r="Q767" s="8">
        <f t="shared" si="162"/>
        <v>5.3649421331638001</v>
      </c>
      <c r="V767" s="6">
        <f t="shared" si="163"/>
        <v>5.3649421331638001</v>
      </c>
      <c r="Y767" s="9">
        <f t="shared" si="164"/>
        <v>9.8024494995886316E-7</v>
      </c>
      <c r="Z767" s="9">
        <f t="shared" si="165"/>
        <v>1.4569208422442017E-5</v>
      </c>
      <c r="AA767" s="9">
        <f t="shared" si="166"/>
        <v>1.4569208422442017E-5</v>
      </c>
      <c r="AB767" s="6"/>
      <c r="AF767" s="6"/>
      <c r="AG767" s="6"/>
      <c r="AH767" s="2">
        <v>1</v>
      </c>
    </row>
    <row r="768" spans="1:34" hidden="1" x14ac:dyDescent="0.2">
      <c r="A768" s="2">
        <f t="shared" si="167"/>
        <v>7.6599999999998811</v>
      </c>
      <c r="G768" s="2">
        <f t="shared" si="168"/>
        <v>523.15</v>
      </c>
      <c r="I768" s="2">
        <f t="shared" si="172"/>
        <v>293.14999999999998</v>
      </c>
      <c r="J768" s="2">
        <f t="shared" si="172"/>
        <v>293.14999999999998</v>
      </c>
      <c r="K768" s="2">
        <f t="shared" si="172"/>
        <v>293.14999999999998</v>
      </c>
      <c r="L768" s="2">
        <f t="shared" si="170"/>
        <v>293.14999999999998</v>
      </c>
      <c r="P768" s="2" cm="1">
        <f t="array" ref="P768">1 - SUM((8 / ((2 * $AE$2:$AE$400 + 1) ^ 2 *PI()^2)) * EXP(-$S$9* (2 * $AE$2:$AE$400 + 1) ^ 2 *PI()^ 2 * ($A768-$AF$401)/ (4 * ($P$2 / 2/1000) ^ 2) ))</f>
        <v>0.99996214647777792</v>
      </c>
      <c r="Q768" s="8">
        <f t="shared" si="162"/>
        <v>5.364858763061318</v>
      </c>
      <c r="V768" s="6">
        <f t="shared" si="163"/>
        <v>5.364858763061318</v>
      </c>
      <c r="Y768" s="9">
        <f t="shared" si="164"/>
        <v>9.8022971715300852E-7</v>
      </c>
      <c r="Z768" s="9">
        <f t="shared" si="165"/>
        <v>1.4569223655247872E-5</v>
      </c>
      <c r="AA768" s="9">
        <f t="shared" si="166"/>
        <v>1.4569223655247872E-5</v>
      </c>
      <c r="AH768" s="2">
        <v>1</v>
      </c>
    </row>
    <row r="769" spans="1:34" hidden="1" x14ac:dyDescent="0.2">
      <c r="A769" s="2">
        <f t="shared" si="167"/>
        <v>7.6699999999998809</v>
      </c>
      <c r="G769" s="2">
        <f t="shared" si="168"/>
        <v>523.15</v>
      </c>
      <c r="I769" s="2">
        <f t="shared" si="172"/>
        <v>293.14999999999998</v>
      </c>
      <c r="J769" s="2">
        <f t="shared" si="172"/>
        <v>293.14999999999998</v>
      </c>
      <c r="K769" s="2">
        <f t="shared" si="172"/>
        <v>293.14999999999998</v>
      </c>
      <c r="L769" s="2">
        <f t="shared" si="170"/>
        <v>293.14999999999998</v>
      </c>
      <c r="P769" s="2" cm="1">
        <f t="array" ref="P769">1 - SUM((8 / ((2 * $AE$2:$AE$400 + 1) ^ 2 *PI()^2)) * EXP(-$S$9* (2 * $AE$2:$AE$400 + 1) ^ 2 *PI()^ 2 * ($A769-$AF$401)/ (4 * ($P$2 / 2/1000) ^ 2) ))</f>
        <v>0.99996316388446316</v>
      </c>
      <c r="Q769" s="8">
        <f t="shared" si="162"/>
        <v>5.3647776337357715</v>
      </c>
      <c r="V769" s="6">
        <f t="shared" si="163"/>
        <v>5.3647776337357715</v>
      </c>
      <c r="Y769" s="9">
        <f t="shared" si="164"/>
        <v>9.8021489376634636E-7</v>
      </c>
      <c r="Z769" s="9">
        <f t="shared" si="165"/>
        <v>1.4569238478634534E-5</v>
      </c>
      <c r="AA769" s="9">
        <f t="shared" si="166"/>
        <v>1.4569238478634534E-5</v>
      </c>
      <c r="AB769" s="6"/>
      <c r="AF769" s="6"/>
      <c r="AG769" s="6"/>
      <c r="AH769" s="2">
        <v>1</v>
      </c>
    </row>
    <row r="770" spans="1:34" hidden="1" x14ac:dyDescent="0.2">
      <c r="A770" s="2">
        <f t="shared" si="167"/>
        <v>7.6799999999998807</v>
      </c>
      <c r="G770" s="2">
        <f t="shared" si="168"/>
        <v>523.15</v>
      </c>
      <c r="I770" s="2">
        <f t="shared" si="172"/>
        <v>293.14999999999998</v>
      </c>
      <c r="J770" s="2">
        <f t="shared" si="172"/>
        <v>293.14999999999998</v>
      </c>
      <c r="K770" s="2">
        <f t="shared" si="172"/>
        <v>293.14999999999998</v>
      </c>
      <c r="L770" s="2">
        <f t="shared" si="170"/>
        <v>293.14999999999998</v>
      </c>
      <c r="P770" s="2" cm="1">
        <f t="array" ref="P770">1 - SUM((8 / ((2 * $AE$2:$AE$400 + 1) ^ 2 *PI()^2)) * EXP(-$S$9* (2 * $AE$2:$AE$400 + 1) ^ 2 *PI()^ 2 * ($A770-$AF$401)/ (4 * ($P$2 / 2/1000) ^ 2) ))</f>
        <v>0.9999641539458366</v>
      </c>
      <c r="Q770" s="8">
        <f t="shared" si="162"/>
        <v>5.3646986849607643</v>
      </c>
      <c r="V770" s="6">
        <f t="shared" si="163"/>
        <v>5.3646986849607643</v>
      </c>
      <c r="Y770" s="9">
        <f t="shared" si="164"/>
        <v>9.8020046879472777E-7</v>
      </c>
      <c r="Z770" s="9">
        <f t="shared" si="165"/>
        <v>1.4569252903606152E-5</v>
      </c>
      <c r="AA770" s="9">
        <f t="shared" si="166"/>
        <v>1.4569252903606152E-5</v>
      </c>
      <c r="AH770" s="2">
        <v>1</v>
      </c>
    </row>
    <row r="771" spans="1:34" hidden="1" x14ac:dyDescent="0.2">
      <c r="A771" s="2">
        <f t="shared" si="167"/>
        <v>7.6899999999998805</v>
      </c>
      <c r="G771" s="2">
        <f t="shared" si="168"/>
        <v>523.15</v>
      </c>
      <c r="I771" s="2">
        <f t="shared" si="172"/>
        <v>293.14999999999998</v>
      </c>
      <c r="J771" s="2">
        <f t="shared" si="172"/>
        <v>293.14999999999998</v>
      </c>
      <c r="K771" s="2">
        <f t="shared" si="172"/>
        <v>293.14999999999998</v>
      </c>
      <c r="L771" s="2">
        <f t="shared" si="170"/>
        <v>293.14999999999998</v>
      </c>
      <c r="P771" s="2" cm="1">
        <f t="array" ref="P771">1 - SUM((8 / ((2 * $AE$2:$AE$400 + 1) ^ 2 *PI()^2)) * EXP(-$S$9* (2 * $AE$2:$AE$400 + 1) ^ 2 *PI()^ 2 * ($A771-$AF$401)/ (4 * ($P$2 / 2/1000) ^ 2) ))</f>
        <v>0.99996511739687111</v>
      </c>
      <c r="Q771" s="8">
        <f t="shared" si="162"/>
        <v>5.364621858128622</v>
      </c>
      <c r="V771" s="6">
        <f t="shared" si="163"/>
        <v>5.364621858128622</v>
      </c>
      <c r="Y771" s="9">
        <f t="shared" si="164"/>
        <v>9.8018643152976571E-7</v>
      </c>
      <c r="Z771" s="9">
        <f t="shared" si="165"/>
        <v>1.4569266940871114E-5</v>
      </c>
      <c r="AA771" s="9">
        <f t="shared" si="166"/>
        <v>1.4569266940871114E-5</v>
      </c>
      <c r="AB771" s="6"/>
      <c r="AF771" s="6"/>
      <c r="AG771" s="6"/>
      <c r="AH771" s="2">
        <v>1</v>
      </c>
    </row>
    <row r="772" spans="1:34" hidden="1" x14ac:dyDescent="0.2">
      <c r="A772" s="2">
        <f t="shared" si="167"/>
        <v>7.6999999999998803</v>
      </c>
      <c r="G772" s="2">
        <f t="shared" si="168"/>
        <v>523.15</v>
      </c>
      <c r="I772" s="2">
        <f t="shared" si="172"/>
        <v>293.14999999999998</v>
      </c>
      <c r="J772" s="2">
        <f t="shared" si="172"/>
        <v>293.14999999999998</v>
      </c>
      <c r="K772" s="2">
        <f t="shared" si="172"/>
        <v>293.14999999999998</v>
      </c>
      <c r="L772" s="2">
        <f t="shared" si="170"/>
        <v>293.14999999999998</v>
      </c>
      <c r="P772" s="2" cm="1">
        <f t="array" ref="P772">1 - SUM((8 / ((2 * $AE$2:$AE$400 + 1) ^ 2 *PI()^2)) * EXP(-$S$9* (2 * $AE$2:$AE$400 + 1) ^ 2 *PI()^ 2 * ($A772-$AF$401)/ (4 * ($P$2 / 2/1000) ^ 2) ))</f>
        <v>0.99996605495278501</v>
      </c>
      <c r="Q772" s="8">
        <f t="shared" si="162"/>
        <v>5.3645470962068984</v>
      </c>
      <c r="V772" s="6">
        <f t="shared" si="163"/>
        <v>5.3645470962068984</v>
      </c>
      <c r="Y772" s="9">
        <f t="shared" si="164"/>
        <v>9.8017277155088817E-7</v>
      </c>
      <c r="Z772" s="9">
        <f t="shared" si="165"/>
        <v>1.4569280600849992E-5</v>
      </c>
      <c r="AA772" s="9">
        <f t="shared" si="166"/>
        <v>1.4569280600849992E-5</v>
      </c>
      <c r="AH772" s="2">
        <v>1</v>
      </c>
    </row>
    <row r="773" spans="1:34" hidden="1" x14ac:dyDescent="0.2">
      <c r="A773" s="2">
        <f t="shared" si="167"/>
        <v>7.7099999999998801</v>
      </c>
      <c r="G773" s="2">
        <f t="shared" si="168"/>
        <v>523.15</v>
      </c>
      <c r="I773" s="2">
        <f t="shared" si="172"/>
        <v>293.14999999999998</v>
      </c>
      <c r="J773" s="2">
        <f t="shared" si="172"/>
        <v>293.14999999999998</v>
      </c>
      <c r="K773" s="2">
        <f t="shared" si="172"/>
        <v>293.14999999999998</v>
      </c>
      <c r="L773" s="2">
        <f t="shared" si="170"/>
        <v>293.14999999999998</v>
      </c>
      <c r="P773" s="2" cm="1">
        <f t="array" ref="P773">1 - SUM((8 / ((2 * $AE$2:$AE$400 + 1) ^ 2 *PI()^2)) * EXP(-$S$9* (2 * $AE$2:$AE$400 + 1) ^ 2 *PI()^ 2 * ($A773-$AF$401)/ (4 * ($P$2 / 2/1000) ^ 2) ))</f>
        <v>0.99996696730957346</v>
      </c>
      <c r="Q773" s="8">
        <f t="shared" si="162"/>
        <v>5.3644743436960454</v>
      </c>
      <c r="V773" s="6">
        <f t="shared" si="163"/>
        <v>5.3644743436960454</v>
      </c>
      <c r="Y773" s="9">
        <f t="shared" si="164"/>
        <v>9.8015947871760305E-7</v>
      </c>
      <c r="Z773" s="9">
        <f t="shared" si="165"/>
        <v>1.4569293893683277E-5</v>
      </c>
      <c r="AA773" s="9">
        <f t="shared" si="166"/>
        <v>1.4569293893683277E-5</v>
      </c>
      <c r="AB773" s="6"/>
      <c r="AF773" s="6"/>
      <c r="AG773" s="6"/>
      <c r="AH773" s="2">
        <v>1</v>
      </c>
    </row>
    <row r="774" spans="1:34" hidden="1" x14ac:dyDescent="0.2">
      <c r="A774" s="2">
        <f t="shared" si="167"/>
        <v>7.7199999999998798</v>
      </c>
      <c r="G774" s="2">
        <f t="shared" si="168"/>
        <v>523.15</v>
      </c>
      <c r="I774" s="2">
        <f t="shared" si="172"/>
        <v>293.14999999999998</v>
      </c>
      <c r="J774" s="2">
        <f t="shared" si="172"/>
        <v>293.14999999999998</v>
      </c>
      <c r="K774" s="2">
        <f t="shared" si="172"/>
        <v>293.14999999999998</v>
      </c>
      <c r="L774" s="2">
        <f t="shared" si="170"/>
        <v>293.14999999999998</v>
      </c>
      <c r="P774" s="2" cm="1">
        <f t="array" ref="P774">1 - SUM((8 / ((2 * $AE$2:$AE$400 + 1) ^ 2 *PI()^2)) * EXP(-$S$9* (2 * $AE$2:$AE$400 + 1) ^ 2 *PI()^ 2 * ($A774-$AF$401)/ (4 * ($P$2 / 2/1000) ^ 2) ))</f>
        <v>0.99996785514452513</v>
      </c>
      <c r="Q774" s="8">
        <f t="shared" si="162"/>
        <v>5.3644035465881856</v>
      </c>
      <c r="V774" s="6">
        <f t="shared" si="163"/>
        <v>5.3644035465881856</v>
      </c>
      <c r="Y774" s="9">
        <f t="shared" si="164"/>
        <v>9.8014654316196636E-7</v>
      </c>
      <c r="Z774" s="9">
        <f t="shared" si="165"/>
        <v>1.4569306829238914E-5</v>
      </c>
      <c r="AA774" s="9">
        <f t="shared" si="166"/>
        <v>1.4569306829238914E-5</v>
      </c>
      <c r="AH774" s="2">
        <v>1</v>
      </c>
    </row>
    <row r="775" spans="1:34" hidden="1" x14ac:dyDescent="0.2">
      <c r="A775" s="2">
        <f t="shared" si="167"/>
        <v>7.7299999999998796</v>
      </c>
      <c r="G775" s="2">
        <f t="shared" si="168"/>
        <v>523.15</v>
      </c>
      <c r="I775" s="2">
        <f t="shared" si="172"/>
        <v>293.14999999999998</v>
      </c>
      <c r="J775" s="2">
        <f t="shared" si="172"/>
        <v>293.14999999999998</v>
      </c>
      <c r="K775" s="2">
        <f t="shared" si="172"/>
        <v>293.14999999999998</v>
      </c>
      <c r="L775" s="2">
        <f t="shared" si="170"/>
        <v>293.14999999999998</v>
      </c>
      <c r="P775" s="2" cm="1">
        <f t="array" ref="P775">1 - SUM((8 / ((2 * $AE$2:$AE$400 + 1) ^ 2 *PI()^2)) * EXP(-$S$9* (2 * $AE$2:$AE$400 + 1) ^ 2 *PI()^ 2 * ($A775-$AF$401)/ (4 * ($P$2 / 2/1000) ^ 2) ))</f>
        <v>0.99996871911672469</v>
      </c>
      <c r="Q775" s="8">
        <f t="shared" si="162"/>
        <v>5.3643346523270612</v>
      </c>
      <c r="V775" s="6">
        <f t="shared" si="163"/>
        <v>5.3643346523270612</v>
      </c>
      <c r="Y775" s="9">
        <f t="shared" si="164"/>
        <v>9.8013395528126383E-7</v>
      </c>
      <c r="Z775" s="9">
        <f t="shared" si="165"/>
        <v>1.4569319417119616E-5</v>
      </c>
      <c r="AA775" s="9">
        <f t="shared" si="166"/>
        <v>1.4569319417119616E-5</v>
      </c>
      <c r="AB775" s="6"/>
      <c r="AF775" s="6"/>
      <c r="AG775" s="6"/>
      <c r="AH775" s="2">
        <v>1</v>
      </c>
    </row>
    <row r="776" spans="1:34" hidden="1" x14ac:dyDescent="0.2">
      <c r="A776" s="2">
        <f t="shared" si="167"/>
        <v>7.7399999999998794</v>
      </c>
      <c r="G776" s="2">
        <f t="shared" si="168"/>
        <v>523.15</v>
      </c>
      <c r="I776" s="2">
        <f t="shared" si="172"/>
        <v>293.14999999999998</v>
      </c>
      <c r="J776" s="2">
        <f t="shared" si="172"/>
        <v>293.14999999999998</v>
      </c>
      <c r="K776" s="2">
        <f t="shared" si="172"/>
        <v>293.14999999999998</v>
      </c>
      <c r="L776" s="2">
        <f t="shared" si="170"/>
        <v>293.14999999999998</v>
      </c>
      <c r="P776" s="2" cm="1">
        <f t="array" ref="P776">1 - SUM((8 / ((2 * $AE$2:$AE$400 + 1) ^ 2 *PI()^2)) * EXP(-$S$9* (2 * $AE$2:$AE$400 + 1) ^ 2 *PI()^ 2 * ($A776-$AF$401)/ (4 * ($P$2 / 2/1000) ^ 2) ))</f>
        <v>0.99996955986754243</v>
      </c>
      <c r="Q776" s="8">
        <f t="shared" si="162"/>
        <v>5.3642676097689721</v>
      </c>
      <c r="V776" s="6">
        <f t="shared" si="163"/>
        <v>5.3642676097689721</v>
      </c>
      <c r="Y776" s="9">
        <f t="shared" si="164"/>
        <v>9.8012170573087382E-7</v>
      </c>
      <c r="Z776" s="9">
        <f t="shared" si="165"/>
        <v>1.4569331666670006E-5</v>
      </c>
      <c r="AA776" s="9">
        <f t="shared" si="166"/>
        <v>1.4569331666670006E-5</v>
      </c>
      <c r="AH776" s="2">
        <v>1</v>
      </c>
    </row>
    <row r="777" spans="1:34" hidden="1" x14ac:dyDescent="0.2">
      <c r="A777" s="2">
        <f t="shared" si="167"/>
        <v>7.7499999999998792</v>
      </c>
      <c r="G777" s="2">
        <f t="shared" si="168"/>
        <v>523.15</v>
      </c>
      <c r="I777" s="2">
        <f t="shared" si="172"/>
        <v>293.14999999999998</v>
      </c>
      <c r="J777" s="2">
        <f t="shared" si="172"/>
        <v>293.14999999999998</v>
      </c>
      <c r="K777" s="2">
        <f t="shared" si="172"/>
        <v>293.14999999999998</v>
      </c>
      <c r="L777" s="2">
        <f t="shared" si="170"/>
        <v>293.14999999999998</v>
      </c>
      <c r="P777" s="2" cm="1">
        <f t="array" ref="P777">1 - SUM((8 / ((2 * $AE$2:$AE$400 + 1) ^ 2 *PI()^2)) * EXP(-$S$9* (2 * $AE$2:$AE$400 + 1) ^ 2 *PI()^ 2 * ($A777-$AF$401)/ (4 * ($P$2 / 2/1000) ^ 2) ))</f>
        <v>0.99997037802111022</v>
      </c>
      <c r="Q777" s="8">
        <f t="shared" si="162"/>
        <v>5.3642023691448246</v>
      </c>
      <c r="V777" s="6">
        <f t="shared" si="163"/>
        <v>5.3642023691448246</v>
      </c>
      <c r="Y777" s="9">
        <f t="shared" si="164"/>
        <v>9.8010978541733352E-7</v>
      </c>
      <c r="Z777" s="9">
        <f t="shared" si="165"/>
        <v>1.4569343586983547E-5</v>
      </c>
      <c r="AA777" s="9">
        <f t="shared" si="166"/>
        <v>1.4569343586983547E-5</v>
      </c>
      <c r="AB777" s="6"/>
      <c r="AF777" s="6"/>
      <c r="AG777" s="6"/>
      <c r="AH777" s="2">
        <v>1</v>
      </c>
    </row>
    <row r="778" spans="1:34" hidden="1" x14ac:dyDescent="0.2">
      <c r="A778" s="2">
        <f t="shared" si="167"/>
        <v>7.759999999999879</v>
      </c>
      <c r="G778" s="2">
        <f t="shared" si="168"/>
        <v>523.15</v>
      </c>
      <c r="I778" s="2">
        <f t="shared" si="172"/>
        <v>293.14999999999998</v>
      </c>
      <c r="J778" s="2">
        <f t="shared" si="172"/>
        <v>293.14999999999998</v>
      </c>
      <c r="K778" s="2">
        <f t="shared" si="172"/>
        <v>293.14999999999998</v>
      </c>
      <c r="L778" s="2">
        <f t="shared" si="170"/>
        <v>293.14999999999998</v>
      </c>
      <c r="P778" s="2" cm="1">
        <f t="array" ref="P778">1 - SUM((8 / ((2 * $AE$2:$AE$400 + 1) ^ 2 *PI()^2)) * EXP(-$S$9* (2 * $AE$2:$AE$400 + 1) ^ 2 *PI()^ 2 * ($A778-$AF$401)/ (4 * ($P$2 / 2/1000) ^ 2) ))</f>
        <v>0.99997117418478487</v>
      </c>
      <c r="Q778" s="8">
        <f t="shared" si="162"/>
        <v>5.3641388820232141</v>
      </c>
      <c r="V778" s="6">
        <f t="shared" si="163"/>
        <v>5.3641388820232141</v>
      </c>
      <c r="Y778" s="9">
        <f t="shared" si="164"/>
        <v>9.8009818549159318E-7</v>
      </c>
      <c r="Z778" s="9">
        <f t="shared" si="165"/>
        <v>1.4569355186909287E-5</v>
      </c>
      <c r="AA778" s="9">
        <f t="shared" si="166"/>
        <v>1.4569355186909287E-5</v>
      </c>
      <c r="AH778" s="2">
        <v>1</v>
      </c>
    </row>
    <row r="779" spans="1:34" hidden="1" x14ac:dyDescent="0.2">
      <c r="A779" s="2">
        <f t="shared" si="167"/>
        <v>7.7699999999998788</v>
      </c>
      <c r="G779" s="2">
        <f t="shared" si="168"/>
        <v>523.15</v>
      </c>
      <c r="I779" s="2">
        <f t="shared" si="172"/>
        <v>293.14999999999998</v>
      </c>
      <c r="J779" s="2">
        <f t="shared" si="172"/>
        <v>293.14999999999998</v>
      </c>
      <c r="K779" s="2">
        <f t="shared" si="172"/>
        <v>293.14999999999998</v>
      </c>
      <c r="L779" s="2">
        <f t="shared" si="170"/>
        <v>293.14999999999998</v>
      </c>
      <c r="P779" s="2" cm="1">
        <f t="array" ref="P779">1 - SUM((8 / ((2 * $AE$2:$AE$400 + 1) ^ 2 *PI()^2)) * EXP(-$S$9* (2 * $AE$2:$AE$400 + 1) ^ 2 *PI()^ 2 * ($A779-$AF$401)/ (4 * ($P$2 / 2/1000) ^ 2) ))</f>
        <v>0.99997194894959895</v>
      </c>
      <c r="Q779" s="8">
        <f t="shared" si="162"/>
        <v>5.3640771012744404</v>
      </c>
      <c r="V779" s="6">
        <f t="shared" si="163"/>
        <v>5.3640771012744404</v>
      </c>
      <c r="Y779" s="9">
        <f t="shared" si="164"/>
        <v>9.800868973424414E-7</v>
      </c>
      <c r="Z779" s="9">
        <f t="shared" si="165"/>
        <v>1.4569366475058439E-5</v>
      </c>
      <c r="AA779" s="9">
        <f t="shared" si="166"/>
        <v>1.4569366475058439E-5</v>
      </c>
      <c r="AB779" s="6"/>
      <c r="AF779" s="6"/>
      <c r="AG779" s="6"/>
      <c r="AH779" s="2">
        <v>1</v>
      </c>
    </row>
    <row r="780" spans="1:34" hidden="1" x14ac:dyDescent="0.2">
      <c r="A780" s="2">
        <f t="shared" si="167"/>
        <v>7.7799999999998786</v>
      </c>
      <c r="G780" s="2">
        <f t="shared" si="168"/>
        <v>523.15</v>
      </c>
      <c r="I780" s="2">
        <f t="shared" si="172"/>
        <v>293.14999999999998</v>
      </c>
      <c r="J780" s="2">
        <f t="shared" si="172"/>
        <v>293.14999999999998</v>
      </c>
      <c r="K780" s="2">
        <f t="shared" si="172"/>
        <v>293.14999999999998</v>
      </c>
      <c r="L780" s="2">
        <f t="shared" si="170"/>
        <v>293.14999999999998</v>
      </c>
      <c r="P780" s="2" cm="1">
        <f t="array" ref="P780">1 - SUM((8 / ((2 * $AE$2:$AE$400 + 1) ^ 2 *PI()^2)) * EXP(-$S$9* (2 * $AE$2:$AE$400 + 1) ^ 2 *PI()^ 2 * ($A780-$AF$401)/ (4 * ($P$2 / 2/1000) ^ 2) ))</f>
        <v>0.99997270289069951</v>
      </c>
      <c r="Q780" s="8">
        <f t="shared" si="162"/>
        <v>5.364016981035526</v>
      </c>
      <c r="V780" s="6">
        <f t="shared" si="163"/>
        <v>5.364016981035526</v>
      </c>
      <c r="Y780" s="9">
        <f t="shared" si="164"/>
        <v>9.8007591259011347E-7</v>
      </c>
      <c r="Z780" s="9">
        <f t="shared" si="165"/>
        <v>1.4569377459810767E-5</v>
      </c>
      <c r="AA780" s="9">
        <f t="shared" si="166"/>
        <v>1.4569377459810767E-5</v>
      </c>
      <c r="AH780" s="2">
        <v>1</v>
      </c>
    </row>
    <row r="781" spans="1:34" hidden="1" x14ac:dyDescent="0.2">
      <c r="A781" s="2">
        <f t="shared" si="167"/>
        <v>7.7899999999998784</v>
      </c>
      <c r="G781" s="2">
        <f t="shared" si="168"/>
        <v>523.15</v>
      </c>
      <c r="I781" s="2">
        <f t="shared" si="172"/>
        <v>293.14999999999998</v>
      </c>
      <c r="J781" s="2">
        <f t="shared" si="172"/>
        <v>293.14999999999998</v>
      </c>
      <c r="K781" s="2">
        <f t="shared" si="172"/>
        <v>293.14999999999998</v>
      </c>
      <c r="L781" s="2">
        <f t="shared" si="170"/>
        <v>293.14999999999998</v>
      </c>
      <c r="P781" s="2" cm="1">
        <f t="array" ref="P781">1 - SUM((8 / ((2 * $AE$2:$AE$400 + 1) ^ 2 *PI()^2)) * EXP(-$S$9* (2 * $AE$2:$AE$400 + 1) ^ 2 *PI()^ 2 * ($A781-$AF$401)/ (4 * ($P$2 / 2/1000) ^ 2) ))</f>
        <v>0.99997343656777526</v>
      </c>
      <c r="Q781" s="8">
        <f t="shared" si="162"/>
        <v>5.3639584766761592</v>
      </c>
      <c r="V781" s="6">
        <f t="shared" si="163"/>
        <v>5.3639584766761592</v>
      </c>
      <c r="Y781" s="9">
        <f t="shared" si="164"/>
        <v>9.8006522308006907E-7</v>
      </c>
      <c r="Z781" s="9">
        <f t="shared" si="165"/>
        <v>1.4569388149320811E-5</v>
      </c>
      <c r="AA781" s="9">
        <f t="shared" si="166"/>
        <v>1.4569388149320811E-5</v>
      </c>
      <c r="AB781" s="6"/>
      <c r="AF781" s="6"/>
      <c r="AG781" s="6"/>
      <c r="AH781" s="2">
        <v>1</v>
      </c>
    </row>
    <row r="782" spans="1:34" hidden="1" x14ac:dyDescent="0.2">
      <c r="A782" s="2">
        <f t="shared" si="167"/>
        <v>7.7999999999998781</v>
      </c>
      <c r="G782" s="2">
        <f t="shared" si="168"/>
        <v>523.15</v>
      </c>
      <c r="I782" s="2">
        <f t="shared" ref="I782:K798" si="173">I781</f>
        <v>293.14999999999998</v>
      </c>
      <c r="J782" s="2">
        <f t="shared" si="173"/>
        <v>293.14999999999998</v>
      </c>
      <c r="K782" s="2">
        <f t="shared" si="173"/>
        <v>293.14999999999998</v>
      </c>
      <c r="L782" s="2">
        <f t="shared" si="170"/>
        <v>293.14999999999998</v>
      </c>
      <c r="P782" s="2" cm="1">
        <f t="array" ref="P782">1 - SUM((8 / ((2 * $AE$2:$AE$400 + 1) ^ 2 *PI()^2)) * EXP(-$S$9* (2 * $AE$2:$AE$400 + 1) ^ 2 *PI()^ 2 * ($A782-$AF$401)/ (4 * ($P$2 / 2/1000) ^ 2) ))</f>
        <v>0.99997415052547167</v>
      </c>
      <c r="Q782" s="8">
        <f t="shared" si="162"/>
        <v>5.363901544765624</v>
      </c>
      <c r="V782" s="6">
        <f t="shared" si="163"/>
        <v>5.363901544765624</v>
      </c>
      <c r="Y782" s="9">
        <f t="shared" si="164"/>
        <v>9.8005482087694947E-7</v>
      </c>
      <c r="Z782" s="9">
        <f t="shared" si="165"/>
        <v>1.4569398551523931E-5</v>
      </c>
      <c r="AA782" s="9">
        <f t="shared" si="166"/>
        <v>1.4569398551523931E-5</v>
      </c>
      <c r="AH782" s="2">
        <v>1</v>
      </c>
    </row>
    <row r="783" spans="1:34" hidden="1" x14ac:dyDescent="0.2">
      <c r="A783" s="2">
        <f t="shared" si="167"/>
        <v>7.8099999999998779</v>
      </c>
      <c r="G783" s="2">
        <f t="shared" si="168"/>
        <v>523.15</v>
      </c>
      <c r="I783" s="2">
        <f t="shared" si="173"/>
        <v>293.14999999999998</v>
      </c>
      <c r="J783" s="2">
        <f t="shared" si="173"/>
        <v>293.14999999999998</v>
      </c>
      <c r="K783" s="2">
        <f t="shared" si="173"/>
        <v>293.14999999999998</v>
      </c>
      <c r="L783" s="2">
        <f t="shared" si="170"/>
        <v>293.14999999999998</v>
      </c>
      <c r="P783" s="2" cm="1">
        <f t="array" ref="P783">1 - SUM((8 / ((2 * $AE$2:$AE$400 + 1) ^ 2 *PI()^2)) * EXP(-$S$9* (2 * $AE$2:$AE$400 + 1) ^ 2 *PI()^ 2 * ($A783-$AF$401)/ (4 * ($P$2 / 2/1000) ^ 2) ))</f>
        <v>0.99997484529379577</v>
      </c>
      <c r="Q783" s="8">
        <f t="shared" si="162"/>
        <v>5.363846143040468</v>
      </c>
      <c r="V783" s="6">
        <f t="shared" si="163"/>
        <v>5.363846143040468</v>
      </c>
      <c r="Y783" s="9">
        <f t="shared" si="164"/>
        <v>9.8004469825867039E-7</v>
      </c>
      <c r="Z783" s="9">
        <f t="shared" si="165"/>
        <v>1.456940867414221E-5</v>
      </c>
      <c r="AA783" s="9">
        <f t="shared" si="166"/>
        <v>1.456940867414221E-5</v>
      </c>
      <c r="AB783" s="6"/>
      <c r="AF783" s="6"/>
      <c r="AG783" s="6"/>
      <c r="AH783" s="2">
        <v>1</v>
      </c>
    </row>
    <row r="784" spans="1:34" hidden="1" x14ac:dyDescent="0.2">
      <c r="A784" s="2">
        <f t="shared" si="167"/>
        <v>7.8199999999998777</v>
      </c>
      <c r="G784" s="2">
        <f t="shared" si="168"/>
        <v>523.15</v>
      </c>
      <c r="I784" s="2">
        <f t="shared" si="173"/>
        <v>293.14999999999998</v>
      </c>
      <c r="J784" s="2">
        <f t="shared" si="173"/>
        <v>293.14999999999998</v>
      </c>
      <c r="K784" s="2">
        <f t="shared" si="173"/>
        <v>293.14999999999998</v>
      </c>
      <c r="L784" s="2">
        <f t="shared" si="170"/>
        <v>293.14999999999998</v>
      </c>
      <c r="P784" s="2" cm="1">
        <f t="array" ref="P784">1 - SUM((8 / ((2 * $AE$2:$AE$400 + 1) ^ 2 *PI()^2)) * EXP(-$S$9* (2 * $AE$2:$AE$400 + 1) ^ 2 *PI()^ 2 * ($A784-$AF$401)/ (4 * ($P$2 / 2/1000) ^ 2) ))</f>
        <v>0.99997552138850909</v>
      </c>
      <c r="Q784" s="8">
        <f t="shared" si="162"/>
        <v>5.3637922303732006</v>
      </c>
      <c r="V784" s="6">
        <f t="shared" si="163"/>
        <v>5.3637922303732006</v>
      </c>
      <c r="Y784" s="9">
        <f t="shared" si="164"/>
        <v>9.8003484771070281E-7</v>
      </c>
      <c r="Z784" s="9">
        <f t="shared" si="165"/>
        <v>1.4569418524690177E-5</v>
      </c>
      <c r="AA784" s="9">
        <f t="shared" si="166"/>
        <v>1.4569418524690177E-5</v>
      </c>
      <c r="AH784" s="2">
        <v>1</v>
      </c>
    </row>
    <row r="785" spans="1:34" hidden="1" x14ac:dyDescent="0.2">
      <c r="A785" s="2">
        <f t="shared" si="167"/>
        <v>7.8299999999998775</v>
      </c>
      <c r="G785" s="2">
        <f t="shared" si="168"/>
        <v>523.15</v>
      </c>
      <c r="I785" s="2">
        <f t="shared" si="173"/>
        <v>293.14999999999998</v>
      </c>
      <c r="J785" s="2">
        <f t="shared" si="173"/>
        <v>293.14999999999998</v>
      </c>
      <c r="K785" s="2">
        <f t="shared" si="173"/>
        <v>293.14999999999998</v>
      </c>
      <c r="L785" s="2">
        <f t="shared" si="170"/>
        <v>293.14999999999998</v>
      </c>
      <c r="P785" s="2" cm="1">
        <f t="array" ref="P785">1 - SUM((8 / ((2 * $AE$2:$AE$400 + 1) ^ 2 *PI()^2)) * EXP(-$S$9* (2 * $AE$2:$AE$400 + 1) ^ 2 *PI()^ 2 * ($A785-$AF$401)/ (4 * ($P$2 / 2/1000) ^ 2) ))</f>
        <v>0.99997617931151106</v>
      </c>
      <c r="Q785" s="8">
        <f t="shared" si="162"/>
        <v>5.3637397667417037</v>
      </c>
      <c r="V785" s="6">
        <f t="shared" si="163"/>
        <v>5.3637397667417037</v>
      </c>
      <c r="Y785" s="9">
        <f t="shared" si="164"/>
        <v>9.8002526192048255E-7</v>
      </c>
      <c r="Z785" s="9">
        <f t="shared" si="165"/>
        <v>1.4569428110480398E-5</v>
      </c>
      <c r="AA785" s="9">
        <f t="shared" si="166"/>
        <v>1.4569428110480398E-5</v>
      </c>
      <c r="AB785" s="6"/>
      <c r="AF785" s="6"/>
      <c r="AG785" s="6"/>
      <c r="AH785" s="2">
        <v>1</v>
      </c>
    </row>
    <row r="786" spans="1:34" hidden="1" x14ac:dyDescent="0.2">
      <c r="A786" s="2">
        <f t="shared" si="167"/>
        <v>7.8399999999998773</v>
      </c>
      <c r="G786" s="2">
        <f t="shared" si="168"/>
        <v>523.15</v>
      </c>
      <c r="I786" s="2">
        <f t="shared" si="173"/>
        <v>293.14999999999998</v>
      </c>
      <c r="J786" s="2">
        <f t="shared" si="173"/>
        <v>293.14999999999998</v>
      </c>
      <c r="K786" s="2">
        <f t="shared" si="173"/>
        <v>293.14999999999998</v>
      </c>
      <c r="L786" s="2">
        <f t="shared" si="170"/>
        <v>293.14999999999998</v>
      </c>
      <c r="P786" s="2" cm="1">
        <f t="array" ref="P786">1 - SUM((8 / ((2 * $AE$2:$AE$400 + 1) ^ 2 *PI()^2)) * EXP(-$S$9* (2 * $AE$2:$AE$400 + 1) ^ 2 *PI()^ 2 * ($A786-$AF$401)/ (4 * ($P$2 / 2/1000) ^ 2) ))</f>
        <v>0.9999768195512112</v>
      </c>
      <c r="Q786" s="8">
        <f t="shared" si="162"/>
        <v>5.3636887131995845</v>
      </c>
      <c r="V786" s="6">
        <f t="shared" si="163"/>
        <v>5.3636887131995845</v>
      </c>
      <c r="Y786" s="9">
        <f t="shared" si="164"/>
        <v>9.8001593377199602E-7</v>
      </c>
      <c r="Z786" s="9">
        <f t="shared" si="165"/>
        <v>1.4569437438628884E-5</v>
      </c>
      <c r="AA786" s="9">
        <f t="shared" si="166"/>
        <v>1.4569437438628884E-5</v>
      </c>
      <c r="AH786" s="2">
        <v>1</v>
      </c>
    </row>
    <row r="787" spans="1:34" hidden="1" x14ac:dyDescent="0.2">
      <c r="A787" s="2">
        <f t="shared" si="167"/>
        <v>7.8499999999998771</v>
      </c>
      <c r="G787" s="2">
        <f t="shared" si="168"/>
        <v>523.15</v>
      </c>
      <c r="I787" s="2">
        <f t="shared" si="173"/>
        <v>293.14999999999998</v>
      </c>
      <c r="J787" s="2">
        <f t="shared" si="173"/>
        <v>293.14999999999998</v>
      </c>
      <c r="K787" s="2">
        <f t="shared" si="173"/>
        <v>293.14999999999998</v>
      </c>
      <c r="L787" s="2">
        <f t="shared" si="170"/>
        <v>293.14999999999998</v>
      </c>
      <c r="P787" s="2" cm="1">
        <f t="array" ref="P787">1 - SUM((8 / ((2 * $AE$2:$AE$400 + 1) ^ 2 *PI()^2)) * EXP(-$S$9* (2 * $AE$2:$AE$400 + 1) ^ 2 *PI()^ 2 * ($A787-$AF$401)/ (4 * ($P$2 / 2/1000) ^ 2) ))</f>
        <v>0.99997744258289167</v>
      </c>
      <c r="Q787" s="8">
        <f t="shared" si="162"/>
        <v>5.3636390318472156</v>
      </c>
      <c r="V787" s="6">
        <f t="shared" si="163"/>
        <v>5.3636390318472156</v>
      </c>
      <c r="Y787" s="9">
        <f t="shared" si="164"/>
        <v>9.8000685634048631E-7</v>
      </c>
      <c r="Z787" s="9">
        <f t="shared" si="165"/>
        <v>1.4569446516060394E-5</v>
      </c>
      <c r="AA787" s="9">
        <f t="shared" si="166"/>
        <v>1.4569446516060394E-5</v>
      </c>
      <c r="AB787" s="6"/>
      <c r="AF787" s="6"/>
      <c r="AG787" s="6"/>
      <c r="AH787" s="2">
        <v>1</v>
      </c>
    </row>
    <row r="788" spans="1:34" hidden="1" x14ac:dyDescent="0.2">
      <c r="A788" s="2">
        <f t="shared" si="167"/>
        <v>7.8599999999998769</v>
      </c>
      <c r="G788" s="2">
        <f t="shared" si="168"/>
        <v>523.15</v>
      </c>
      <c r="I788" s="2">
        <f t="shared" si="173"/>
        <v>293.14999999999998</v>
      </c>
      <c r="J788" s="2">
        <f t="shared" si="173"/>
        <v>293.14999999999998</v>
      </c>
      <c r="K788" s="2">
        <f t="shared" si="173"/>
        <v>293.14999999999998</v>
      </c>
      <c r="L788" s="2">
        <f t="shared" si="170"/>
        <v>293.14999999999998</v>
      </c>
      <c r="P788" s="2" cm="1">
        <f t="array" ref="P788">1 - SUM((8 / ((2 * $AE$2:$AE$400 + 1) ^ 2 *PI()^2)) * EXP(-$S$9* (2 * $AE$2:$AE$400 + 1) ^ 2 *PI()^ 2 * ($A788-$AF$401)/ (4 * ($P$2 / 2/1000) ^ 2) ))</f>
        <v>0.99997804886906061</v>
      </c>
      <c r="Q788" s="8">
        <f t="shared" si="162"/>
        <v>5.3635906858035955</v>
      </c>
      <c r="V788" s="6">
        <f t="shared" si="163"/>
        <v>5.3635906858035955</v>
      </c>
      <c r="Y788" s="9">
        <f t="shared" si="164"/>
        <v>9.7999802288731335E-7</v>
      </c>
      <c r="Z788" s="9">
        <f t="shared" si="165"/>
        <v>1.4569455349513567E-5</v>
      </c>
      <c r="AA788" s="9">
        <f t="shared" si="166"/>
        <v>1.4569455349513567E-5</v>
      </c>
      <c r="AH788" s="2">
        <v>1</v>
      </c>
    </row>
    <row r="789" spans="1:34" hidden="1" x14ac:dyDescent="0.2">
      <c r="A789" s="2">
        <f t="shared" si="167"/>
        <v>7.8699999999998766</v>
      </c>
      <c r="G789" s="2">
        <f t="shared" si="168"/>
        <v>523.15</v>
      </c>
      <c r="I789" s="2">
        <f t="shared" si="173"/>
        <v>293.14999999999998</v>
      </c>
      <c r="J789" s="2">
        <f t="shared" si="173"/>
        <v>293.14999999999998</v>
      </c>
      <c r="K789" s="2">
        <f t="shared" si="173"/>
        <v>293.14999999999998</v>
      </c>
      <c r="L789" s="2">
        <f t="shared" si="170"/>
        <v>293.14999999999998</v>
      </c>
      <c r="P789" s="2" cm="1">
        <f t="array" ref="P789">1 - SUM((8 / ((2 * $AE$2:$AE$400 + 1) ^ 2 *PI()^2)) * EXP(-$S$9* (2 * $AE$2:$AE$400 + 1) ^ 2 *PI()^ 2 * ($A789-$AF$401)/ (4 * ($P$2 / 2/1000) ^ 2) ))</f>
        <v>0.99997863885979477</v>
      </c>
      <c r="Q789" s="8">
        <f t="shared" si="162"/>
        <v>5.3635436391790394</v>
      </c>
      <c r="V789" s="6">
        <f t="shared" si="163"/>
        <v>5.3635436391790394</v>
      </c>
      <c r="Y789" s="9">
        <f t="shared" si="164"/>
        <v>9.799894268549632E-7</v>
      </c>
      <c r="Z789" s="9">
        <f t="shared" si="165"/>
        <v>1.4569463945545917E-5</v>
      </c>
      <c r="AA789" s="9">
        <f t="shared" si="166"/>
        <v>1.4569463945545917E-5</v>
      </c>
      <c r="AB789" s="6"/>
      <c r="AF789" s="6"/>
      <c r="AG789" s="6"/>
      <c r="AH789" s="2">
        <v>1</v>
      </c>
    </row>
    <row r="790" spans="1:34" hidden="1" x14ac:dyDescent="0.2">
      <c r="A790" s="2">
        <f t="shared" si="167"/>
        <v>7.8799999999998764</v>
      </c>
      <c r="G790" s="2">
        <f t="shared" si="168"/>
        <v>523.15</v>
      </c>
      <c r="I790" s="2">
        <f t="shared" si="173"/>
        <v>293.14999999999998</v>
      </c>
      <c r="J790" s="2">
        <f t="shared" si="173"/>
        <v>293.14999999999998</v>
      </c>
      <c r="K790" s="2">
        <f t="shared" si="173"/>
        <v>293.14999999999998</v>
      </c>
      <c r="L790" s="2">
        <f t="shared" si="170"/>
        <v>293.14999999999998</v>
      </c>
      <c r="P790" s="2" cm="1">
        <f t="array" ref="P790">1 - SUM((8 / ((2 * $AE$2:$AE$400 + 1) ^ 2 *PI()^2)) * EXP(-$S$9* (2 * $AE$2:$AE$400 + 1) ^ 2 *PI()^ 2 * ($A790-$AF$401)/ (4 * ($P$2 / 2/1000) ^ 2) ))</f>
        <v>0.99997921299307413</v>
      </c>
      <c r="Q790" s="8">
        <f t="shared" si="162"/>
        <v>5.3634978570484462</v>
      </c>
      <c r="V790" s="6">
        <f t="shared" si="163"/>
        <v>5.3634978570484462</v>
      </c>
      <c r="Y790" s="9">
        <f t="shared" si="164"/>
        <v>9.7998106186216408E-7</v>
      </c>
      <c r="Z790" s="9">
        <f t="shared" si="165"/>
        <v>1.4569472310538716E-5</v>
      </c>
      <c r="AA790" s="9">
        <f t="shared" si="166"/>
        <v>1.4569472310538716E-5</v>
      </c>
      <c r="AH790" s="2">
        <v>1</v>
      </c>
    </row>
    <row r="791" spans="1:34" hidden="1" x14ac:dyDescent="0.2">
      <c r="A791" s="2">
        <f t="shared" si="167"/>
        <v>7.8899999999998762</v>
      </c>
      <c r="G791" s="2">
        <f t="shared" si="168"/>
        <v>523.15</v>
      </c>
      <c r="I791" s="2">
        <f t="shared" si="173"/>
        <v>293.14999999999998</v>
      </c>
      <c r="J791" s="2">
        <f t="shared" si="173"/>
        <v>293.14999999999998</v>
      </c>
      <c r="K791" s="2">
        <f t="shared" si="173"/>
        <v>293.14999999999998</v>
      </c>
      <c r="L791" s="2">
        <f t="shared" si="170"/>
        <v>293.14999999999998</v>
      </c>
      <c r="P791" s="2" cm="1">
        <f t="array" ref="P791">1 - SUM((8 / ((2 * $AE$2:$AE$400 + 1) ^ 2 *PI()^2)) * EXP(-$S$9* (2 * $AE$2:$AE$400 + 1) ^ 2 *PI()^ 2 * ($A791-$AF$401)/ (4 * ($P$2 / 2/1000) ^ 2) ))</f>
        <v>0.99997977169510688</v>
      </c>
      <c r="Q791" s="8">
        <f t="shared" si="162"/>
        <v>5.3634533054254243</v>
      </c>
      <c r="V791" s="6">
        <f t="shared" si="163"/>
        <v>5.3634533054254243</v>
      </c>
      <c r="Y791" s="9">
        <f t="shared" si="164"/>
        <v>9.7997292169915821E-7</v>
      </c>
      <c r="Z791" s="9">
        <f t="shared" si="165"/>
        <v>1.4569480450701722E-5</v>
      </c>
      <c r="AA791" s="9">
        <f t="shared" si="166"/>
        <v>1.4569480450701722E-5</v>
      </c>
      <c r="AB791" s="6"/>
      <c r="AF791" s="6"/>
      <c r="AG791" s="6"/>
      <c r="AH791" s="2">
        <v>1</v>
      </c>
    </row>
    <row r="792" spans="1:34" hidden="1" x14ac:dyDescent="0.2">
      <c r="A792" s="2">
        <f t="shared" si="167"/>
        <v>7.899999999999876</v>
      </c>
      <c r="G792" s="2">
        <f t="shared" si="168"/>
        <v>523.15</v>
      </c>
      <c r="I792" s="2">
        <f t="shared" si="173"/>
        <v>293.14999999999998</v>
      </c>
      <c r="J792" s="2">
        <f t="shared" si="173"/>
        <v>293.14999999999998</v>
      </c>
      <c r="K792" s="2">
        <f t="shared" si="173"/>
        <v>293.14999999999998</v>
      </c>
      <c r="L792" s="2">
        <f t="shared" si="170"/>
        <v>293.14999999999998</v>
      </c>
      <c r="P792" s="2" cm="1">
        <f t="array" ref="P792">1 - SUM((8 / ((2 * $AE$2:$AE$400 + 1) ^ 2 *PI()^2)) * EXP(-$S$9* (2 * $AE$2:$AE$400 + 1) ^ 2 *PI()^ 2 * ($A792-$AF$401)/ (4 * ($P$2 / 2/1000) ^ 2) ))</f>
        <v>0.99998031538064569</v>
      </c>
      <c r="Q792" s="8">
        <f t="shared" si="162"/>
        <v>5.3634099512370632</v>
      </c>
      <c r="V792" s="6">
        <f t="shared" si="163"/>
        <v>5.3634099512370632</v>
      </c>
      <c r="Y792" s="9">
        <f t="shared" si="164"/>
        <v>9.7996500032309397E-7</v>
      </c>
      <c r="Z792" s="9">
        <f t="shared" si="165"/>
        <v>1.4569488372077786E-5</v>
      </c>
      <c r="AA792" s="9">
        <f t="shared" si="166"/>
        <v>1.4569488372077786E-5</v>
      </c>
      <c r="AH792" s="2">
        <v>1</v>
      </c>
    </row>
    <row r="793" spans="1:34" hidden="1" x14ac:dyDescent="0.2">
      <c r="A793" s="2">
        <f t="shared" si="167"/>
        <v>7.9099999999998758</v>
      </c>
      <c r="G793" s="2">
        <f t="shared" si="168"/>
        <v>523.15</v>
      </c>
      <c r="I793" s="2">
        <f t="shared" si="173"/>
        <v>293.14999999999998</v>
      </c>
      <c r="J793" s="2">
        <f t="shared" si="173"/>
        <v>293.14999999999998</v>
      </c>
      <c r="K793" s="2">
        <f t="shared" si="173"/>
        <v>293.14999999999998</v>
      </c>
      <c r="L793" s="2">
        <f t="shared" ref="L793:L794" si="174">AVERAGE(I793:K793)</f>
        <v>293.14999999999998</v>
      </c>
      <c r="P793" s="2" cm="1">
        <f t="array" ref="P793">1 - SUM((8 / ((2 * $AE$2:$AE$400 + 1) ^ 2 *PI()^2)) * EXP(-$S$9* (2 * $AE$2:$AE$400 + 1) ^ 2 *PI()^ 2 * ($A793-$AF$401)/ (4 * ($P$2 / 2/1000) ^ 2) ))</f>
        <v>0.99998084445329605</v>
      </c>
      <c r="Q793" s="8">
        <f t="shared" ref="Q793:Q794" si="175">($Y$3-($Y$9-$Y$16)*P793)*($L793)*$P$16/($P$8*0.000001)</f>
        <v>5.3633677622993305</v>
      </c>
      <c r="V793" s="6">
        <f t="shared" ref="V793:V794" si="176">Q793</f>
        <v>5.3633677622993305</v>
      </c>
      <c r="Y793" s="9">
        <f t="shared" si="164"/>
        <v>9.7995729185352812E-7</v>
      </c>
      <c r="Z793" s="9">
        <f t="shared" ref="Z793:Z794" si="177">$Y$3-Y793+$Y$16</f>
        <v>1.4569496080547352E-5</v>
      </c>
      <c r="AA793" s="9">
        <f t="shared" ref="AA793:AA794" si="178">Z793-$Y$16</f>
        <v>1.4569496080547352E-5</v>
      </c>
      <c r="AB793" s="6"/>
      <c r="AF793" s="6"/>
      <c r="AG793" s="6"/>
      <c r="AH793" s="2">
        <v>1</v>
      </c>
    </row>
    <row r="794" spans="1:34" hidden="1" x14ac:dyDescent="0.2">
      <c r="A794" s="2">
        <f t="shared" si="167"/>
        <v>7.9199999999998756</v>
      </c>
      <c r="G794" s="2">
        <f t="shared" si="168"/>
        <v>523.15</v>
      </c>
      <c r="I794" s="2">
        <f t="shared" si="173"/>
        <v>293.14999999999998</v>
      </c>
      <c r="J794" s="2">
        <f t="shared" si="173"/>
        <v>293.14999999999998</v>
      </c>
      <c r="K794" s="2">
        <f t="shared" si="173"/>
        <v>293.14999999999998</v>
      </c>
      <c r="L794" s="2">
        <f t="shared" si="174"/>
        <v>293.14999999999998</v>
      </c>
      <c r="P794" s="2" cm="1">
        <f t="array" ref="P794">1 - SUM((8 / ((2 * $AE$2:$AE$400 + 1) ^ 2 *PI()^2)) * EXP(-$S$9* (2 * $AE$2:$AE$400 + 1) ^ 2 *PI()^ 2 * ($A794-$AF$401)/ (4 * ($P$2 / 2/1000) ^ 2) ))</f>
        <v>0.99998135930581522</v>
      </c>
      <c r="Q794" s="8">
        <f t="shared" si="175"/>
        <v>5.3633267072932629</v>
      </c>
      <c r="V794" s="6">
        <f t="shared" si="176"/>
        <v>5.3633267072932629</v>
      </c>
      <c r="Y794" s="9">
        <f t="shared" si="164"/>
        <v>9.7994979056807717E-7</v>
      </c>
      <c r="Z794" s="9">
        <f t="shared" si="177"/>
        <v>1.4569503581832803E-5</v>
      </c>
      <c r="AA794" s="9">
        <f t="shared" si="178"/>
        <v>1.4569503581832803E-5</v>
      </c>
      <c r="AB794" s="6"/>
      <c r="AF794" s="6"/>
      <c r="AG794" s="6"/>
      <c r="AH794" s="2">
        <v>1</v>
      </c>
    </row>
    <row r="795" spans="1:34" hidden="1" x14ac:dyDescent="0.2">
      <c r="A795" s="2">
        <f t="shared" si="167"/>
        <v>7.9299999999998754</v>
      </c>
      <c r="G795" s="2">
        <f t="shared" si="168"/>
        <v>523.15</v>
      </c>
      <c r="I795" s="2">
        <f t="shared" si="173"/>
        <v>293.14999999999998</v>
      </c>
      <c r="J795" s="2">
        <f t="shared" si="173"/>
        <v>293.14999999999998</v>
      </c>
      <c r="K795" s="2">
        <f t="shared" si="173"/>
        <v>293.14999999999998</v>
      </c>
      <c r="L795" s="2">
        <f t="shared" si="170"/>
        <v>293.14999999999998</v>
      </c>
      <c r="P795" s="2" cm="1">
        <f t="array" ref="P795">1 - SUM((8 / ((2 * $AE$2:$AE$400 + 1) ^ 2 *PI()^2)) * EXP(-$S$9* (2 * $AE$2:$AE$400 + 1) ^ 2 *PI()^ 2 * ($A795-$AF$401)/ (4 * ($P$2 / 2/1000) ^ 2) ))</f>
        <v>0.99998186032040426</v>
      </c>
      <c r="Q795" s="8">
        <f t="shared" si="162"/>
        <v>5.3632867557416386</v>
      </c>
      <c r="V795" s="6">
        <f t="shared" si="163"/>
        <v>5.3632867557416386</v>
      </c>
      <c r="Y795" s="9">
        <f t="shared" si="164"/>
        <v>9.799424908981551E-7</v>
      </c>
      <c r="Z795" s="9">
        <f t="shared" si="165"/>
        <v>1.4569510881502725E-5</v>
      </c>
      <c r="AA795" s="9">
        <f t="shared" si="166"/>
        <v>1.4569510881502725E-5</v>
      </c>
      <c r="AH795" s="2">
        <v>1</v>
      </c>
    </row>
    <row r="796" spans="1:34" hidden="1" x14ac:dyDescent="0.2">
      <c r="A796" s="2">
        <f t="shared" si="167"/>
        <v>7.9399999999998752</v>
      </c>
      <c r="G796" s="2">
        <f t="shared" si="168"/>
        <v>523.15</v>
      </c>
      <c r="I796" s="2">
        <f t="shared" si="173"/>
        <v>293.14999999999998</v>
      </c>
      <c r="J796" s="2">
        <f t="shared" si="173"/>
        <v>293.14999999999998</v>
      </c>
      <c r="K796" s="2">
        <f t="shared" si="173"/>
        <v>293.14999999999998</v>
      </c>
      <c r="L796" s="2">
        <f t="shared" si="170"/>
        <v>293.14999999999998</v>
      </c>
      <c r="P796" s="2" cm="1">
        <f t="array" ref="P796">1 - SUM((8 / ((2 * $AE$2:$AE$400 + 1) ^ 2 *PI()^2)) * EXP(-$S$9* (2 * $AE$2:$AE$400 + 1) ^ 2 *PI()^ 2 * ($A796-$AF$401)/ (4 * ($P$2 / 2/1000) ^ 2) ))</f>
        <v>0.99998234786899176</v>
      </c>
      <c r="Q796" s="8">
        <f t="shared" si="162"/>
        <v>5.3632478779864119</v>
      </c>
      <c r="V796" s="6">
        <f t="shared" si="163"/>
        <v>5.3632478779864119</v>
      </c>
      <c r="Y796" s="9">
        <f t="shared" si="164"/>
        <v>9.7993538742484999E-7</v>
      </c>
      <c r="Z796" s="9">
        <f t="shared" si="165"/>
        <v>1.456951798497603E-5</v>
      </c>
      <c r="AA796" s="9">
        <f t="shared" si="166"/>
        <v>1.456951798497603E-5</v>
      </c>
      <c r="AB796" s="6"/>
      <c r="AF796" s="6"/>
      <c r="AG796" s="6"/>
      <c r="AH796" s="2">
        <v>1</v>
      </c>
    </row>
    <row r="797" spans="1:34" hidden="1" x14ac:dyDescent="0.2">
      <c r="A797" s="2">
        <f t="shared" si="167"/>
        <v>7.9499999999998749</v>
      </c>
      <c r="G797" s="2">
        <f t="shared" si="168"/>
        <v>523.15</v>
      </c>
      <c r="I797" s="2">
        <f t="shared" si="173"/>
        <v>293.14999999999998</v>
      </c>
      <c r="J797" s="2">
        <f t="shared" si="173"/>
        <v>293.14999999999998</v>
      </c>
      <c r="K797" s="2">
        <f t="shared" si="173"/>
        <v>293.14999999999998</v>
      </c>
      <c r="L797" s="2">
        <f t="shared" si="170"/>
        <v>293.14999999999998</v>
      </c>
      <c r="P797" s="2" cm="1">
        <f t="array" ref="P797">1 - SUM((8 / ((2 * $AE$2:$AE$400 + 1) ^ 2 *PI()^2)) * EXP(-$S$9* (2 * $AE$2:$AE$400 + 1) ^ 2 *PI()^ 2 * ($A797-$AF$401)/ (4 * ($P$2 / 2/1000) ^ 2) ))</f>
        <v>0.99998282231350943</v>
      </c>
      <c r="Q797" s="8">
        <f t="shared" si="162"/>
        <v>5.3632100451666664</v>
      </c>
      <c r="V797" s="6">
        <f t="shared" si="163"/>
        <v>5.3632100451666664</v>
      </c>
      <c r="Y797" s="9">
        <f t="shared" si="164"/>
        <v>9.7992847487489555E-7</v>
      </c>
      <c r="Z797" s="9">
        <f t="shared" si="165"/>
        <v>1.4569524897525985E-5</v>
      </c>
      <c r="AA797" s="9">
        <f t="shared" si="166"/>
        <v>1.4569524897525985E-5</v>
      </c>
      <c r="AH797" s="2">
        <v>1</v>
      </c>
    </row>
    <row r="798" spans="1:34" hidden="1" x14ac:dyDescent="0.2">
      <c r="A798" s="2">
        <f t="shared" si="167"/>
        <v>7.9599999999998747</v>
      </c>
      <c r="G798" s="2">
        <f t="shared" si="168"/>
        <v>523.15</v>
      </c>
      <c r="I798" s="2">
        <f t="shared" si="173"/>
        <v>293.14999999999998</v>
      </c>
      <c r="J798" s="2">
        <f t="shared" si="173"/>
        <v>293.14999999999998</v>
      </c>
      <c r="K798" s="2">
        <f t="shared" si="173"/>
        <v>293.14999999999998</v>
      </c>
      <c r="L798" s="2">
        <f t="shared" si="170"/>
        <v>293.14999999999998</v>
      </c>
      <c r="P798" s="2" cm="1">
        <f t="array" ref="P798">1 - SUM((8 / ((2 * $AE$2:$AE$400 + 1) ^ 2 *PI()^2)) * EXP(-$S$9* (2 * $AE$2:$AE$400 + 1) ^ 2 *PI()^ 2 * ($A798-$AF$401)/ (4 * ($P$2 / 2/1000) ^ 2) ))</f>
        <v>0.99998328400616177</v>
      </c>
      <c r="Q798" s="8">
        <f t="shared" ref="Q798:Q805" si="179">($Y$3-($Y$9-$Y$16)*P798)*($L798)*$P$16/($P$8*0.000001)</f>
        <v>5.3631732291971659</v>
      </c>
      <c r="V798" s="6">
        <f t="shared" ref="V798:V805" si="180">Q798</f>
        <v>5.3631732291971659</v>
      </c>
      <c r="Y798" s="9">
        <f t="shared" ref="Y798:Y805" si="181">$V798*($P$8*0.000001)/$P$16/($L798)</f>
        <v>9.7992174811675274E-7</v>
      </c>
      <c r="Z798" s="9">
        <f t="shared" ref="Z798:Z805" si="182">$Y$3-Y798+$Y$16</f>
        <v>1.4569531624284127E-5</v>
      </c>
      <c r="AA798" s="9">
        <f t="shared" ref="AA798:AA805" si="183">Z798-$Y$16</f>
        <v>1.4569531624284127E-5</v>
      </c>
      <c r="AB798" s="6"/>
      <c r="AF798" s="6"/>
      <c r="AG798" s="6"/>
      <c r="AH798" s="2">
        <v>1</v>
      </c>
    </row>
    <row r="799" spans="1:34" hidden="1" x14ac:dyDescent="0.2">
      <c r="A799" s="2">
        <f t="shared" ref="A799:A805" si="184">$A798+$D$2</f>
        <v>7.9699999999998745</v>
      </c>
      <c r="G799" s="2">
        <f t="shared" ref="G799:G805" si="185">G798</f>
        <v>523.15</v>
      </c>
      <c r="I799" s="2">
        <f t="shared" ref="I799:K805" si="186">I798</f>
        <v>293.14999999999998</v>
      </c>
      <c r="J799" s="2">
        <f t="shared" si="186"/>
        <v>293.14999999999998</v>
      </c>
      <c r="K799" s="2">
        <f t="shared" si="186"/>
        <v>293.14999999999998</v>
      </c>
      <c r="L799" s="2">
        <f t="shared" ref="L799:L805" si="187">AVERAGE(I799:K799)</f>
        <v>293.14999999999998</v>
      </c>
      <c r="P799" s="2" cm="1">
        <f t="array" ref="P799">1 - SUM((8 / ((2 * $AE$2:$AE$400 + 1) ^ 2 *PI()^2)) * EXP(-$S$9* (2 * $AE$2:$AE$400 + 1) ^ 2 *PI()^ 2 * ($A799-$AF$401)/ (4 * ($P$2 / 2/1000) ^ 2) ))</f>
        <v>0.99998373328968626</v>
      </c>
      <c r="Q799" s="8">
        <f t="shared" si="179"/>
        <v>5.3631374027475722</v>
      </c>
      <c r="V799" s="6">
        <f t="shared" si="180"/>
        <v>5.3631374027475722</v>
      </c>
      <c r="Y799" s="9">
        <f t="shared" si="181"/>
        <v>9.7991520215681165E-7</v>
      </c>
      <c r="Z799" s="9">
        <f t="shared" si="182"/>
        <v>1.4569538170244069E-5</v>
      </c>
      <c r="AA799" s="9">
        <f t="shared" si="183"/>
        <v>1.4569538170244069E-5</v>
      </c>
      <c r="AH799" s="2">
        <v>1</v>
      </c>
    </row>
    <row r="800" spans="1:34" hidden="1" x14ac:dyDescent="0.2">
      <c r="A800" s="2">
        <f t="shared" si="184"/>
        <v>7.9799999999998743</v>
      </c>
      <c r="G800" s="2">
        <f t="shared" si="185"/>
        <v>523.15</v>
      </c>
      <c r="I800" s="2">
        <f t="shared" si="186"/>
        <v>293.14999999999998</v>
      </c>
      <c r="J800" s="2">
        <f t="shared" si="186"/>
        <v>293.14999999999998</v>
      </c>
      <c r="K800" s="2">
        <f t="shared" si="186"/>
        <v>293.14999999999998</v>
      </c>
      <c r="L800" s="2">
        <f t="shared" si="187"/>
        <v>293.14999999999998</v>
      </c>
      <c r="P800" s="2" cm="1">
        <f t="array" ref="P800">1 - SUM((8 / ((2 * $AE$2:$AE$400 + 1) ^ 2 *PI()^2)) * EXP(-$S$9* (2 * $AE$2:$AE$400 + 1) ^ 2 *PI()^ 2 * ($A800-$AF$401)/ (4 * ($P$2 / 2/1000) ^ 2) ))</f>
        <v>0.99998417049760902</v>
      </c>
      <c r="Q800" s="8">
        <f t="shared" si="179"/>
        <v>5.3631025392220861</v>
      </c>
      <c r="V800" s="6">
        <f t="shared" si="180"/>
        <v>5.3631025392220861</v>
      </c>
      <c r="Y800" s="9">
        <f t="shared" si="181"/>
        <v>9.7990883213567307E-7</v>
      </c>
      <c r="Z800" s="9">
        <f t="shared" si="182"/>
        <v>1.4569544540265207E-5</v>
      </c>
      <c r="AA800" s="9">
        <f t="shared" si="183"/>
        <v>1.4569544540265207E-5</v>
      </c>
      <c r="AB800" s="6"/>
      <c r="AF800" s="6"/>
      <c r="AG800" s="6"/>
      <c r="AH800" s="2">
        <v>1</v>
      </c>
    </row>
    <row r="801" spans="1:34" hidden="1" x14ac:dyDescent="0.2">
      <c r="A801" s="2">
        <f t="shared" si="184"/>
        <v>7.9899999999998741</v>
      </c>
      <c r="G801" s="2">
        <f t="shared" si="185"/>
        <v>523.15</v>
      </c>
      <c r="I801" s="2">
        <f t="shared" si="186"/>
        <v>293.14999999999998</v>
      </c>
      <c r="J801" s="2">
        <f t="shared" si="186"/>
        <v>293.14999999999998</v>
      </c>
      <c r="K801" s="2">
        <f t="shared" si="186"/>
        <v>293.14999999999998</v>
      </c>
      <c r="L801" s="2">
        <f t="shared" si="187"/>
        <v>293.14999999999998</v>
      </c>
      <c r="P801" s="2" cm="1">
        <f t="array" ref="P801">1 - SUM((8 / ((2 * $AE$2:$AE$400 + 1) ^ 2 *PI()^2)) * EXP(-$S$9* (2 * $AE$2:$AE$400 + 1) ^ 2 *PI()^ 2 * ($A801-$AF$401)/ (4 * ($P$2 / 2/1000) ^ 2) ))</f>
        <v>0.99998459595449152</v>
      </c>
      <c r="Q801" s="8">
        <f t="shared" si="179"/>
        <v>5.3630686127397631</v>
      </c>
      <c r="V801" s="6">
        <f t="shared" si="180"/>
        <v>5.3630686127397631</v>
      </c>
      <c r="Y801" s="9">
        <f t="shared" si="181"/>
        <v>9.7990263332455026E-7</v>
      </c>
      <c r="Z801" s="9">
        <f t="shared" si="182"/>
        <v>1.456955073907633E-5</v>
      </c>
      <c r="AA801" s="9">
        <f t="shared" si="183"/>
        <v>1.456955073907633E-5</v>
      </c>
      <c r="AH801" s="2">
        <v>1</v>
      </c>
    </row>
    <row r="802" spans="1:34" hidden="1" x14ac:dyDescent="0.2">
      <c r="A802" s="2">
        <f t="shared" si="184"/>
        <v>7.9999999999998739</v>
      </c>
      <c r="G802" s="2">
        <f t="shared" si="185"/>
        <v>523.15</v>
      </c>
      <c r="I802" s="2">
        <f t="shared" si="186"/>
        <v>293.14999999999998</v>
      </c>
      <c r="J802" s="2">
        <f t="shared" si="186"/>
        <v>293.14999999999998</v>
      </c>
      <c r="K802" s="2">
        <f t="shared" si="186"/>
        <v>293.14999999999998</v>
      </c>
      <c r="L802" s="2">
        <f t="shared" si="187"/>
        <v>293.14999999999998</v>
      </c>
      <c r="P802" s="2" cm="1">
        <f t="array" ref="P802">1 - SUM((8 / ((2 * $AE$2:$AE$400 + 1) ^ 2 *PI()^2)) * EXP(-$S$9* (2 * $AE$2:$AE$400 + 1) ^ 2 *PI()^ 2 * ($A802-$AF$401)/ (4 * ($P$2 / 2/1000) ^ 2) ))</f>
        <v>0.9999850099761719</v>
      </c>
      <c r="Q802" s="8">
        <f t="shared" si="179"/>
        <v>5.3630355981152453</v>
      </c>
      <c r="V802" s="6">
        <f t="shared" si="180"/>
        <v>5.3630355981152453</v>
      </c>
      <c r="Y802" s="9">
        <f t="shared" si="181"/>
        <v>9.7989660112175038E-7</v>
      </c>
      <c r="Z802" s="9">
        <f t="shared" si="182"/>
        <v>1.456955677127913E-5</v>
      </c>
      <c r="AA802" s="9">
        <f t="shared" si="183"/>
        <v>1.456955677127913E-5</v>
      </c>
      <c r="AB802" s="6"/>
      <c r="AF802" s="6"/>
      <c r="AG802" s="6"/>
      <c r="AH802" s="2">
        <v>1</v>
      </c>
    </row>
    <row r="803" spans="1:34" hidden="1" x14ac:dyDescent="0.2">
      <c r="A803" s="2">
        <f t="shared" si="184"/>
        <v>8.0099999999998737</v>
      </c>
      <c r="G803" s="2">
        <f t="shared" si="185"/>
        <v>523.15</v>
      </c>
      <c r="I803" s="2">
        <f t="shared" si="186"/>
        <v>293.14999999999998</v>
      </c>
      <c r="J803" s="2">
        <f t="shared" si="186"/>
        <v>293.14999999999998</v>
      </c>
      <c r="K803" s="2">
        <f t="shared" si="186"/>
        <v>293.14999999999998</v>
      </c>
      <c r="L803" s="2">
        <f t="shared" si="187"/>
        <v>293.14999999999998</v>
      </c>
      <c r="P803" s="2" cm="1">
        <f t="array" ref="P803">1 - SUM((8 / ((2 * $AE$2:$AE$400 + 1) ^ 2 *PI()^2)) * EXP(-$S$9* (2 * $AE$2:$AE$400 + 1) ^ 2 *PI()^ 2 * ($A803-$AF$401)/ (4 * ($P$2 / 2/1000) ^ 2) ))</f>
        <v>0.99998541286999942</v>
      </c>
      <c r="Q803" s="8">
        <f t="shared" si="179"/>
        <v>5.3630034708401126</v>
      </c>
      <c r="V803" s="6">
        <f t="shared" si="180"/>
        <v>5.3630034708401126</v>
      </c>
      <c r="Y803" s="9">
        <f t="shared" si="181"/>
        <v>9.7989073104926436E-7</v>
      </c>
      <c r="Z803" s="9">
        <f t="shared" si="182"/>
        <v>1.4569562641351616E-5</v>
      </c>
      <c r="AA803" s="9">
        <f t="shared" si="183"/>
        <v>1.4569562641351616E-5</v>
      </c>
      <c r="AH803" s="2">
        <v>1</v>
      </c>
    </row>
    <row r="804" spans="1:34" hidden="1" x14ac:dyDescent="0.2">
      <c r="A804" s="2">
        <f t="shared" si="184"/>
        <v>8.0199999999998735</v>
      </c>
      <c r="G804" s="2">
        <f t="shared" si="185"/>
        <v>523.15</v>
      </c>
      <c r="I804" s="2">
        <f t="shared" si="186"/>
        <v>293.14999999999998</v>
      </c>
      <c r="J804" s="2">
        <f t="shared" si="186"/>
        <v>293.14999999999998</v>
      </c>
      <c r="K804" s="2">
        <f t="shared" si="186"/>
        <v>293.14999999999998</v>
      </c>
      <c r="L804" s="2">
        <f t="shared" si="187"/>
        <v>293.14999999999998</v>
      </c>
      <c r="P804" s="2" cm="1">
        <f t="array" ref="P804">1 - SUM((8 / ((2 * $AE$2:$AE$400 + 1) ^ 2 *PI()^2)) * EXP(-$S$9* (2 * $AE$2:$AE$400 + 1) ^ 2 *PI()^ 2 * ($A804-$AF$401)/ (4 * ($P$2 / 2/1000) ^ 2) ))</f>
        <v>0.99998580493506262</v>
      </c>
      <c r="Q804" s="8">
        <f t="shared" si="179"/>
        <v>5.3629722070646677</v>
      </c>
      <c r="V804" s="6">
        <f t="shared" si="180"/>
        <v>5.3629722070646677</v>
      </c>
      <c r="Y804" s="9">
        <f t="shared" si="181"/>
        <v>9.7988501874944141E-7</v>
      </c>
      <c r="Z804" s="9">
        <f t="shared" si="182"/>
        <v>1.4569568353651439E-5</v>
      </c>
      <c r="AA804" s="9">
        <f t="shared" si="183"/>
        <v>1.4569568353651439E-5</v>
      </c>
      <c r="AB804" s="6"/>
      <c r="AF804" s="6"/>
      <c r="AG804" s="6"/>
      <c r="AH804" s="2">
        <v>1</v>
      </c>
    </row>
    <row r="805" spans="1:34" hidden="1" x14ac:dyDescent="0.2">
      <c r="A805" s="2">
        <f t="shared" si="184"/>
        <v>8.0299999999998732</v>
      </c>
      <c r="G805" s="2">
        <f t="shared" si="185"/>
        <v>523.15</v>
      </c>
      <c r="I805" s="2">
        <f t="shared" si="186"/>
        <v>293.14999999999998</v>
      </c>
      <c r="J805" s="2">
        <f t="shared" si="186"/>
        <v>293.14999999999998</v>
      </c>
      <c r="K805" s="2">
        <f t="shared" si="186"/>
        <v>293.14999999999998</v>
      </c>
      <c r="L805" s="2">
        <f t="shared" si="187"/>
        <v>293.14999999999998</v>
      </c>
      <c r="P805" s="2" cm="1">
        <f t="array" ref="P805">1 - SUM((8 / ((2 * $AE$2:$AE$400 + 1) ^ 2 *PI()^2)) * EXP(-$S$9* (2 * $AE$2:$AE$400 + 1) ^ 2 *PI()^ 2 * ($A805-$AF$401)/ (4 * ($P$2 / 2/1000) ^ 2) ))</f>
        <v>0.99998618646241111</v>
      </c>
      <c r="Q805" s="8">
        <f t="shared" si="179"/>
        <v>5.3629417835802213</v>
      </c>
      <c r="V805" s="6">
        <f t="shared" si="180"/>
        <v>5.3629417835802213</v>
      </c>
      <c r="Y805" s="9">
        <f t="shared" si="181"/>
        <v>9.7987945998175169E-7</v>
      </c>
      <c r="Z805" s="9">
        <f t="shared" si="182"/>
        <v>1.4569573912419128E-5</v>
      </c>
      <c r="AA805" s="9">
        <f t="shared" si="183"/>
        <v>1.4569573912419128E-5</v>
      </c>
      <c r="AH805" s="2">
        <v>1</v>
      </c>
    </row>
    <row r="806" spans="1:34" hidden="1" x14ac:dyDescent="0.2">
      <c r="A806" s="2">
        <f t="shared" si="36"/>
        <v>8.039999999999873</v>
      </c>
      <c r="G806" s="2">
        <f t="shared" si="37"/>
        <v>523.15</v>
      </c>
      <c r="I806" s="2">
        <f t="shared" si="38"/>
        <v>293.14999999999998</v>
      </c>
      <c r="J806" s="2">
        <f t="shared" si="39"/>
        <v>293.14999999999998</v>
      </c>
      <c r="K806" s="2">
        <f t="shared" si="40"/>
        <v>293.14999999999998</v>
      </c>
      <c r="L806" s="2">
        <f t="shared" ref="L806:L1034" si="188">AVERAGE(I806:K806)</f>
        <v>293.14999999999998</v>
      </c>
      <c r="P806" s="2" cm="1">
        <f t="array" ref="P806">1 - SUM((8 / ((2 * $AE$2:$AE$400 + 1) ^ 2 *PI()^2)) * EXP(-$S$9* (2 * $AE$2:$AE$400 + 1) ^ 2 *PI()^ 2 * ($A806-$AF$401)/ (4 * ($P$2 / 2/1000) ^ 2) ))</f>
        <v>0.99998655773527201</v>
      </c>
      <c r="Q806" s="8">
        <f t="shared" ref="Q806:Q1033" si="189">($Y$3-($Y$9-$Y$16)*P806)*($L806)*$P$16/($P$8*0.000001)</f>
        <v>5.3629121778018849</v>
      </c>
      <c r="V806" s="6">
        <f t="shared" ref="V806:V1033" si="190">Q806</f>
        <v>5.3629121778018849</v>
      </c>
      <c r="Y806" s="9">
        <f t="shared" si="47"/>
        <v>9.7987405061964041E-7</v>
      </c>
      <c r="Z806" s="9">
        <f t="shared" ref="Z806:Z1033" si="191">$Y$3-Y806+$Y$16</f>
        <v>1.456957932178124E-5</v>
      </c>
      <c r="AA806" s="9">
        <f t="shared" ref="AA806:AA1033" si="192">Z806-$Y$16</f>
        <v>1.456957932178124E-5</v>
      </c>
      <c r="AH806" s="2">
        <v>1</v>
      </c>
    </row>
    <row r="807" spans="1:34" hidden="1" x14ac:dyDescent="0.2">
      <c r="A807" s="2">
        <f t="shared" si="36"/>
        <v>8.0499999999998728</v>
      </c>
      <c r="G807" s="2">
        <f t="shared" si="37"/>
        <v>523.15</v>
      </c>
      <c r="I807" s="2">
        <f t="shared" si="38"/>
        <v>293.14999999999998</v>
      </c>
      <c r="J807" s="2">
        <f t="shared" si="39"/>
        <v>293.14999999999998</v>
      </c>
      <c r="K807" s="2">
        <f t="shared" si="40"/>
        <v>293.14999999999998</v>
      </c>
      <c r="L807" s="2">
        <f t="shared" si="188"/>
        <v>293.14999999999998</v>
      </c>
      <c r="P807" s="2" cm="1">
        <f t="array" ref="P807">1 - SUM((8 / ((2 * $AE$2:$AE$400 + 1) ^ 2 *PI()^2)) * EXP(-$S$9* (2 * $AE$2:$AE$400 + 1) ^ 2 *PI()^ 2 * ($A807-$AF$401)/ (4 * ($P$2 / 2/1000) ^ 2) ))</f>
        <v>0.99998691902925985</v>
      </c>
      <c r="Q807" s="8">
        <f t="shared" si="189"/>
        <v>5.3628833677518024</v>
      </c>
      <c r="V807" s="6">
        <f t="shared" si="190"/>
        <v>5.3628833677518024</v>
      </c>
      <c r="Y807" s="9">
        <f t="shared" si="47"/>
        <v>9.7986878664746668E-7</v>
      </c>
      <c r="Z807" s="9">
        <f t="shared" si="191"/>
        <v>1.4569584585753413E-5</v>
      </c>
      <c r="AA807" s="9">
        <f t="shared" si="192"/>
        <v>1.4569584585753413E-5</v>
      </c>
      <c r="AB807" s="6"/>
      <c r="AF807" s="6"/>
      <c r="AG807" s="6"/>
      <c r="AH807" s="2">
        <v>1</v>
      </c>
    </row>
    <row r="808" spans="1:34" hidden="1" x14ac:dyDescent="0.2">
      <c r="A808" s="2">
        <f t="shared" si="36"/>
        <v>8.0599999999998726</v>
      </c>
      <c r="G808" s="2">
        <f t="shared" si="37"/>
        <v>523.15</v>
      </c>
      <c r="I808" s="2">
        <f t="shared" si="38"/>
        <v>293.14999999999998</v>
      </c>
      <c r="J808" s="2">
        <f t="shared" si="39"/>
        <v>293.14999999999998</v>
      </c>
      <c r="K808" s="2">
        <f t="shared" si="40"/>
        <v>293.14999999999998</v>
      </c>
      <c r="L808" s="2">
        <f t="shared" si="188"/>
        <v>293.14999999999998</v>
      </c>
      <c r="P808" s="2" cm="1">
        <f t="array" ref="P808">1 - SUM((8 / ((2 * $AE$2:$AE$400 + 1) ^ 2 *PI()^2)) * EXP(-$S$9* (2 * $AE$2:$AE$400 + 1) ^ 2 *PI()^ 2 * ($A808-$AF$401)/ (4 * ($P$2 / 2/1000) ^ 2) ))</f>
        <v>0.99998727061258152</v>
      </c>
      <c r="Q808" s="8">
        <f t="shared" si="189"/>
        <v>5.3628553320428001</v>
      </c>
      <c r="V808" s="6">
        <f t="shared" si="190"/>
        <v>5.3628553320428001</v>
      </c>
      <c r="Y808" s="9">
        <f t="shared" si="47"/>
        <v>9.7986366415751514E-7</v>
      </c>
      <c r="Z808" s="9">
        <f t="shared" si="191"/>
        <v>1.4569589708243365E-5</v>
      </c>
      <c r="AA808" s="9">
        <f t="shared" si="192"/>
        <v>1.4569589708243365E-5</v>
      </c>
      <c r="AH808" s="2">
        <v>1</v>
      </c>
    </row>
    <row r="809" spans="1:34" hidden="1" x14ac:dyDescent="0.2">
      <c r="A809" s="2">
        <f t="shared" si="36"/>
        <v>8.0699999999998724</v>
      </c>
      <c r="G809" s="2">
        <f t="shared" si="37"/>
        <v>523.15</v>
      </c>
      <c r="I809" s="2">
        <f t="shared" si="38"/>
        <v>293.14999999999998</v>
      </c>
      <c r="J809" s="2">
        <f t="shared" si="39"/>
        <v>293.14999999999998</v>
      </c>
      <c r="K809" s="2">
        <f t="shared" si="40"/>
        <v>293.14999999999998</v>
      </c>
      <c r="L809" s="2">
        <f t="shared" si="188"/>
        <v>293.14999999999998</v>
      </c>
      <c r="P809" s="2" cm="1">
        <f t="array" ref="P809">1 - SUM((8 / ((2 * $AE$2:$AE$400 + 1) ^ 2 *PI()^2)) * EXP(-$S$9* (2 * $AE$2:$AE$400 + 1) ^ 2 *PI()^ 2 * ($A809-$AF$401)/ (4 * ($P$2 / 2/1000) ^ 2) ))</f>
        <v>0.99998761274623504</v>
      </c>
      <c r="Q809" s="8">
        <f t="shared" si="189"/>
        <v>5.3628280498625642</v>
      </c>
      <c r="V809" s="6">
        <f t="shared" si="190"/>
        <v>5.3628280498625642</v>
      </c>
      <c r="Y809" s="9">
        <f t="shared" si="47"/>
        <v>9.7985867934710422E-7</v>
      </c>
      <c r="Z809" s="9">
        <f t="shared" si="191"/>
        <v>1.4569594693053776E-5</v>
      </c>
      <c r="AA809" s="9">
        <f t="shared" si="192"/>
        <v>1.4569594693053776E-5</v>
      </c>
      <c r="AB809" s="6"/>
      <c r="AF809" s="6"/>
      <c r="AG809" s="6"/>
      <c r="AH809" s="2">
        <v>1</v>
      </c>
    </row>
    <row r="810" spans="1:34" hidden="1" x14ac:dyDescent="0.2">
      <c r="A810" s="2">
        <f t="shared" si="36"/>
        <v>8.0799999999998722</v>
      </c>
      <c r="G810" s="2">
        <f t="shared" si="37"/>
        <v>523.15</v>
      </c>
      <c r="I810" s="2">
        <f t="shared" si="38"/>
        <v>293.14999999999998</v>
      </c>
      <c r="J810" s="2">
        <f t="shared" si="39"/>
        <v>293.14999999999998</v>
      </c>
      <c r="K810" s="2">
        <f t="shared" si="40"/>
        <v>293.14999999999998</v>
      </c>
      <c r="L810" s="2">
        <f t="shared" ref="L810:L873" si="193">AVERAGE(I810:K810)</f>
        <v>293.14999999999998</v>
      </c>
      <c r="P810" s="2" cm="1">
        <f t="array" ref="P810">1 - SUM((8 / ((2 * $AE$2:$AE$400 + 1) ^ 2 *PI()^2)) * EXP(-$S$9* (2 * $AE$2:$AE$400 + 1) ^ 2 *PI()^ 2 * ($A810-$AF$401)/ (4 * ($P$2 / 2/1000) ^ 2) ))</f>
        <v>0.99998794568420368</v>
      </c>
      <c r="Q810" s="8">
        <f t="shared" ref="Q810:Q873" si="194">($Y$3-($Y$9-$Y$16)*P810)*($L810)*$P$16/($P$8*0.000001)</f>
        <v>5.3628015009581445</v>
      </c>
      <c r="V810" s="6">
        <f t="shared" ref="V810:V873" si="195">Q810</f>
        <v>5.3628015009581445</v>
      </c>
      <c r="Y810" s="9">
        <f t="shared" si="47"/>
        <v>9.7985382851575534E-7</v>
      </c>
      <c r="Z810" s="9">
        <f t="shared" ref="Z810:Z873" si="196">$Y$3-Y810+$Y$16</f>
        <v>1.4569599543885125E-5</v>
      </c>
      <c r="AA810" s="9">
        <f t="shared" ref="AA810:AA873" si="197">Z810-$Y$16</f>
        <v>1.4569599543885125E-5</v>
      </c>
      <c r="AB810" s="6"/>
      <c r="AF810" s="6"/>
      <c r="AG810" s="6"/>
      <c r="AH810" s="2">
        <v>1</v>
      </c>
    </row>
    <row r="811" spans="1:34" hidden="1" x14ac:dyDescent="0.2">
      <c r="A811" s="2">
        <f t="shared" ref="A811:A874" si="198">$A810+$D$2</f>
        <v>8.089999999999872</v>
      </c>
      <c r="G811" s="2">
        <f t="shared" ref="G811:G874" si="199">G810</f>
        <v>523.15</v>
      </c>
      <c r="I811" s="2">
        <f t="shared" ref="I811:K826" si="200">I810</f>
        <v>293.14999999999998</v>
      </c>
      <c r="J811" s="2">
        <f t="shared" si="200"/>
        <v>293.14999999999998</v>
      </c>
      <c r="K811" s="2">
        <f t="shared" si="200"/>
        <v>293.14999999999998</v>
      </c>
      <c r="L811" s="2">
        <f t="shared" si="193"/>
        <v>293.14999999999998</v>
      </c>
      <c r="P811" s="2" cm="1">
        <f t="array" ref="P811">1 - SUM((8 / ((2 * $AE$2:$AE$400 + 1) ^ 2 *PI()^2)) * EXP(-$S$9* (2 * $AE$2:$AE$400 + 1) ^ 2 *PI()^ 2 * ($A811-$AF$401)/ (4 * ($P$2 / 2/1000) ^ 2) ))</f>
        <v>0.99998826967364396</v>
      </c>
      <c r="Q811" s="8">
        <f t="shared" si="194"/>
        <v>5.3627756656209504</v>
      </c>
      <c r="V811" s="6">
        <f t="shared" si="195"/>
        <v>5.3627756656209504</v>
      </c>
      <c r="Y811" s="9">
        <f t="shared" ref="Y811:Y874" si="201">$V811*($P$8*0.000001)/$P$16/($L811)</f>
        <v>9.7984910806245192E-7</v>
      </c>
      <c r="Z811" s="9">
        <f t="shared" si="196"/>
        <v>1.4569604264338428E-5</v>
      </c>
      <c r="AA811" s="9">
        <f t="shared" si="197"/>
        <v>1.4569604264338428E-5</v>
      </c>
      <c r="AH811" s="2">
        <v>1</v>
      </c>
    </row>
    <row r="812" spans="1:34" hidden="1" x14ac:dyDescent="0.2">
      <c r="A812" s="2">
        <f t="shared" si="198"/>
        <v>8.0999999999998717</v>
      </c>
      <c r="G812" s="2">
        <f t="shared" si="199"/>
        <v>523.15</v>
      </c>
      <c r="I812" s="2">
        <f t="shared" si="200"/>
        <v>293.14999999999998</v>
      </c>
      <c r="J812" s="2">
        <f t="shared" si="200"/>
        <v>293.14999999999998</v>
      </c>
      <c r="K812" s="2">
        <f t="shared" si="200"/>
        <v>293.14999999999998</v>
      </c>
      <c r="L812" s="2">
        <f t="shared" si="193"/>
        <v>293.14999999999998</v>
      </c>
      <c r="P812" s="2" cm="1">
        <f t="array" ref="P812">1 - SUM((8 / ((2 * $AE$2:$AE$400 + 1) ^ 2 *PI()^2)) * EXP(-$S$9* (2 * $AE$2:$AE$400 + 1) ^ 2 *PI()^ 2 * ($A812-$AF$401)/ (4 * ($P$2 / 2/1000) ^ 2) ))</f>
        <v>0.99998858495506959</v>
      </c>
      <c r="Q812" s="8">
        <f t="shared" si="194"/>
        <v>5.3627505246721139</v>
      </c>
      <c r="V812" s="6">
        <f t="shared" si="195"/>
        <v>5.3627505246721139</v>
      </c>
      <c r="Y812" s="9">
        <f t="shared" si="201"/>
        <v>9.7984451448296446E-7</v>
      </c>
      <c r="Z812" s="9">
        <f t="shared" si="196"/>
        <v>1.4569608857917916E-5</v>
      </c>
      <c r="AA812" s="9">
        <f t="shared" si="197"/>
        <v>1.4569608857917916E-5</v>
      </c>
      <c r="AB812" s="6"/>
      <c r="AF812" s="6"/>
      <c r="AG812" s="6"/>
      <c r="AH812" s="2">
        <v>1</v>
      </c>
    </row>
    <row r="813" spans="1:34" hidden="1" x14ac:dyDescent="0.2">
      <c r="A813" s="2">
        <f t="shared" si="198"/>
        <v>8.1099999999998715</v>
      </c>
      <c r="G813" s="2">
        <f t="shared" si="199"/>
        <v>523.15</v>
      </c>
      <c r="I813" s="2">
        <f t="shared" si="200"/>
        <v>293.14999999999998</v>
      </c>
      <c r="J813" s="2">
        <f t="shared" si="200"/>
        <v>293.14999999999998</v>
      </c>
      <c r="K813" s="2">
        <f t="shared" si="200"/>
        <v>293.14999999999998</v>
      </c>
      <c r="L813" s="2">
        <f t="shared" si="193"/>
        <v>293.14999999999998</v>
      </c>
      <c r="P813" s="2" cm="1">
        <f t="array" ref="P813">1 - SUM((8 / ((2 * $AE$2:$AE$400 + 1) ^ 2 *PI()^2)) * EXP(-$S$9* (2 * $AE$2:$AE$400 + 1) ^ 2 *PI()^ 2 * ($A813-$AF$401)/ (4 * ($P$2 / 2/1000) ^ 2) ))</f>
        <v>0.99998889176253014</v>
      </c>
      <c r="Q813" s="8">
        <f t="shared" si="194"/>
        <v>5.36272605944822</v>
      </c>
      <c r="V813" s="6">
        <f t="shared" si="195"/>
        <v>5.36272605944822</v>
      </c>
      <c r="Y813" s="9">
        <f t="shared" si="201"/>
        <v>9.7984004436724333E-7</v>
      </c>
      <c r="Z813" s="9">
        <f t="shared" si="196"/>
        <v>1.4569613328033637E-5</v>
      </c>
      <c r="AA813" s="9">
        <f t="shared" si="197"/>
        <v>1.4569613328033637E-5</v>
      </c>
      <c r="AB813" s="6"/>
      <c r="AF813" s="6"/>
      <c r="AG813" s="6"/>
      <c r="AH813" s="2">
        <v>1</v>
      </c>
    </row>
    <row r="814" spans="1:34" hidden="1" x14ac:dyDescent="0.2">
      <c r="A814" s="2">
        <f t="shared" si="198"/>
        <v>8.1199999999998713</v>
      </c>
      <c r="G814" s="2">
        <f t="shared" si="199"/>
        <v>523.15</v>
      </c>
      <c r="I814" s="2">
        <f t="shared" si="200"/>
        <v>293.14999999999998</v>
      </c>
      <c r="J814" s="2">
        <f t="shared" si="200"/>
        <v>293.14999999999998</v>
      </c>
      <c r="K814" s="2">
        <f t="shared" si="200"/>
        <v>293.14999999999998</v>
      </c>
      <c r="L814" s="2">
        <f t="shared" si="193"/>
        <v>293.14999999999998</v>
      </c>
      <c r="P814" s="2" cm="1">
        <f t="array" ref="P814">1 - SUM((8 / ((2 * $AE$2:$AE$400 + 1) ^ 2 *PI()^2)) * EXP(-$S$9* (2 * $AE$2:$AE$400 + 1) ^ 2 *PI()^ 2 * ($A814-$AF$401)/ (4 * ($P$2 / 2/1000) ^ 2) ))</f>
        <v>0.99998919032378408</v>
      </c>
      <c r="Q814" s="8">
        <f t="shared" si="194"/>
        <v>5.3627022517875069</v>
      </c>
      <c r="V814" s="6">
        <f t="shared" si="195"/>
        <v>5.3627022517875069</v>
      </c>
      <c r="Y814" s="9">
        <f t="shared" si="201"/>
        <v>9.7983569439689805E-7</v>
      </c>
      <c r="Z814" s="9">
        <f t="shared" si="196"/>
        <v>1.4569617678003982E-5</v>
      </c>
      <c r="AA814" s="9">
        <f t="shared" si="197"/>
        <v>1.4569617678003982E-5</v>
      </c>
      <c r="AH814" s="2">
        <v>1</v>
      </c>
    </row>
    <row r="815" spans="1:34" hidden="1" x14ac:dyDescent="0.2">
      <c r="A815" s="2">
        <f t="shared" si="198"/>
        <v>8.1299999999998711</v>
      </c>
      <c r="G815" s="2">
        <f t="shared" si="199"/>
        <v>523.15</v>
      </c>
      <c r="I815" s="2">
        <f t="shared" si="200"/>
        <v>293.14999999999998</v>
      </c>
      <c r="J815" s="2">
        <f t="shared" si="200"/>
        <v>293.14999999999998</v>
      </c>
      <c r="K815" s="2">
        <f t="shared" si="200"/>
        <v>293.14999999999998</v>
      </c>
      <c r="L815" s="2">
        <f t="shared" si="193"/>
        <v>293.14999999999998</v>
      </c>
      <c r="P815" s="2" cm="1">
        <f t="array" ref="P815">1 - SUM((8 / ((2 * $AE$2:$AE$400 + 1) ^ 2 *PI()^2)) * EXP(-$S$9* (2 * $AE$2:$AE$400 + 1) ^ 2 *PI()^ 2 * ($A815-$AF$401)/ (4 * ($P$2 / 2/1000) ^ 2) ))</f>
        <v>0.99998948086046868</v>
      </c>
      <c r="Q815" s="8">
        <f t="shared" si="194"/>
        <v>5.3626790840163379</v>
      </c>
      <c r="V815" s="6">
        <f t="shared" si="195"/>
        <v>5.3626790840163379</v>
      </c>
      <c r="Y815" s="9">
        <f t="shared" si="201"/>
        <v>9.7983146134272394E-7</v>
      </c>
      <c r="Z815" s="9">
        <f t="shared" si="196"/>
        <v>1.4569621911058156E-5</v>
      </c>
      <c r="AA815" s="9">
        <f t="shared" si="197"/>
        <v>1.4569621911058156E-5</v>
      </c>
      <c r="AB815" s="6"/>
      <c r="AF815" s="6"/>
      <c r="AG815" s="6"/>
      <c r="AH815" s="2">
        <v>1</v>
      </c>
    </row>
    <row r="816" spans="1:34" hidden="1" x14ac:dyDescent="0.2">
      <c r="A816" s="2">
        <f t="shared" si="198"/>
        <v>8.1399999999998709</v>
      </c>
      <c r="G816" s="2">
        <f t="shared" si="199"/>
        <v>523.15</v>
      </c>
      <c r="I816" s="2">
        <f t="shared" si="200"/>
        <v>293.14999999999998</v>
      </c>
      <c r="J816" s="2">
        <f t="shared" si="200"/>
        <v>293.14999999999998</v>
      </c>
      <c r="K816" s="2">
        <f t="shared" si="200"/>
        <v>293.14999999999998</v>
      </c>
      <c r="L816" s="2">
        <f t="shared" si="193"/>
        <v>293.14999999999998</v>
      </c>
      <c r="P816" s="2" cm="1">
        <f t="array" ref="P816">1 - SUM((8 / ((2 * $AE$2:$AE$400 + 1) ^ 2 *PI()^2)) * EXP(-$S$9* (2 * $AE$2:$AE$400 + 1) ^ 2 *PI()^ 2 * ($A816-$AF$401)/ (4 * ($P$2 / 2/1000) ^ 2) ))</f>
        <v>0.99998976358826397</v>
      </c>
      <c r="Q816" s="8">
        <f t="shared" si="194"/>
        <v>5.3626565389361076</v>
      </c>
      <c r="V816" s="6">
        <f t="shared" si="195"/>
        <v>5.3626565389361076</v>
      </c>
      <c r="Y816" s="9">
        <f t="shared" si="201"/>
        <v>9.7982734206231177E-7</v>
      </c>
      <c r="Z816" s="9">
        <f t="shared" si="196"/>
        <v>1.4569626030338568E-5</v>
      </c>
      <c r="AA816" s="9">
        <f t="shared" si="197"/>
        <v>1.4569626030338568E-5</v>
      </c>
      <c r="AB816" s="6"/>
      <c r="AF816" s="6"/>
      <c r="AG816" s="6"/>
      <c r="AH816" s="2">
        <v>1</v>
      </c>
    </row>
    <row r="817" spans="1:34" hidden="1" x14ac:dyDescent="0.2">
      <c r="A817" s="2">
        <f t="shared" si="198"/>
        <v>8.1499999999998707</v>
      </c>
      <c r="G817" s="2">
        <f t="shared" si="199"/>
        <v>523.15</v>
      </c>
      <c r="I817" s="2">
        <f t="shared" si="200"/>
        <v>293.14999999999998</v>
      </c>
      <c r="J817" s="2">
        <f t="shared" si="200"/>
        <v>293.14999999999998</v>
      </c>
      <c r="K817" s="2">
        <f t="shared" si="200"/>
        <v>293.14999999999998</v>
      </c>
      <c r="L817" s="2">
        <f t="shared" si="193"/>
        <v>293.14999999999998</v>
      </c>
      <c r="P817" s="2" cm="1">
        <f t="array" ref="P817">1 - SUM((8 / ((2 * $AE$2:$AE$400 + 1) ^ 2 *PI()^2)) * EXP(-$S$9* (2 * $AE$2:$AE$400 + 1) ^ 2 *PI()^ 2 * ($A817-$AF$401)/ (4 * ($P$2 / 2/1000) ^ 2) ))</f>
        <v>0.99999003871705316</v>
      </c>
      <c r="Q817" s="8">
        <f t="shared" si="194"/>
        <v>5.3626345998104572</v>
      </c>
      <c r="V817" s="6">
        <f t="shared" si="195"/>
        <v>5.3626345998104572</v>
      </c>
      <c r="Y817" s="9">
        <f t="shared" si="201"/>
        <v>9.7982333349770996E-7</v>
      </c>
      <c r="Z817" s="9">
        <f t="shared" si="196"/>
        <v>1.456963003890317E-5</v>
      </c>
      <c r="AA817" s="9">
        <f t="shared" si="197"/>
        <v>1.456963003890317E-5</v>
      </c>
      <c r="AH817" s="2">
        <v>1</v>
      </c>
    </row>
    <row r="818" spans="1:34" hidden="1" x14ac:dyDescent="0.2">
      <c r="A818" s="2">
        <f t="shared" si="198"/>
        <v>8.1599999999998705</v>
      </c>
      <c r="G818" s="2">
        <f t="shared" si="199"/>
        <v>523.15</v>
      </c>
      <c r="I818" s="2">
        <f t="shared" si="200"/>
        <v>293.14999999999998</v>
      </c>
      <c r="J818" s="2">
        <f t="shared" si="200"/>
        <v>293.14999999999998</v>
      </c>
      <c r="K818" s="2">
        <f t="shared" si="200"/>
        <v>293.14999999999998</v>
      </c>
      <c r="L818" s="2">
        <f t="shared" si="193"/>
        <v>293.14999999999998</v>
      </c>
      <c r="P818" s="2" cm="1">
        <f t="array" ref="P818">1 - SUM((8 / ((2 * $AE$2:$AE$400 + 1) ^ 2 *PI()^2)) * EXP(-$S$9* (2 * $AE$2:$AE$400 + 1) ^ 2 *PI()^ 2 * ($A818-$AF$401)/ (4 * ($P$2 / 2/1000) ^ 2) ))</f>
        <v>0.99999030645107811</v>
      </c>
      <c r="Q818" s="8">
        <f t="shared" si="194"/>
        <v>5.3626132503528696</v>
      </c>
      <c r="V818" s="6">
        <f t="shared" si="195"/>
        <v>5.3626132503528696</v>
      </c>
      <c r="Y818" s="9">
        <f t="shared" si="201"/>
        <v>9.7981943267315963E-7</v>
      </c>
      <c r="Z818" s="9">
        <f t="shared" si="196"/>
        <v>1.4569633939727721E-5</v>
      </c>
      <c r="AA818" s="9">
        <f t="shared" si="197"/>
        <v>1.4569633939727721E-5</v>
      </c>
      <c r="AB818" s="6"/>
      <c r="AF818" s="6"/>
      <c r="AG818" s="6"/>
      <c r="AH818" s="2">
        <v>1</v>
      </c>
    </row>
    <row r="819" spans="1:34" hidden="1" x14ac:dyDescent="0.2">
      <c r="A819" s="2">
        <f t="shared" si="198"/>
        <v>8.1699999999998703</v>
      </c>
      <c r="G819" s="2">
        <f t="shared" si="199"/>
        <v>523.15</v>
      </c>
      <c r="I819" s="2">
        <f t="shared" si="200"/>
        <v>293.14999999999998</v>
      </c>
      <c r="J819" s="2">
        <f t="shared" si="200"/>
        <v>293.14999999999998</v>
      </c>
      <c r="K819" s="2">
        <f t="shared" si="200"/>
        <v>293.14999999999998</v>
      </c>
      <c r="L819" s="2">
        <f t="shared" si="193"/>
        <v>293.14999999999998</v>
      </c>
      <c r="P819" s="2" cm="1">
        <f t="array" ref="P819">1 - SUM((8 / ((2 * $AE$2:$AE$400 + 1) ^ 2 *PI()^2)) * EXP(-$S$9* (2 * $AE$2:$AE$400 + 1) ^ 2 *PI()^ 2 * ($A819-$AF$401)/ (4 * ($P$2 / 2/1000) ^ 2) ))</f>
        <v>0.99999056698909139</v>
      </c>
      <c r="Q819" s="8">
        <f t="shared" si="194"/>
        <v>5.3625924747145683</v>
      </c>
      <c r="V819" s="6">
        <f t="shared" si="195"/>
        <v>5.3625924747145683</v>
      </c>
      <c r="Y819" s="9">
        <f t="shared" si="201"/>
        <v>9.7981563669288216E-7</v>
      </c>
      <c r="Z819" s="9">
        <f t="shared" si="196"/>
        <v>1.4569637735707998E-5</v>
      </c>
      <c r="AA819" s="9">
        <f t="shared" si="197"/>
        <v>1.4569637735707998E-5</v>
      </c>
      <c r="AB819" s="6"/>
      <c r="AF819" s="6"/>
      <c r="AG819" s="6"/>
      <c r="AH819" s="2">
        <v>1</v>
      </c>
    </row>
    <row r="820" spans="1:34" hidden="1" x14ac:dyDescent="0.2">
      <c r="A820" s="2">
        <f t="shared" si="198"/>
        <v>8.17999999999987</v>
      </c>
      <c r="G820" s="2">
        <f t="shared" si="199"/>
        <v>523.15</v>
      </c>
      <c r="I820" s="2">
        <f t="shared" si="200"/>
        <v>293.14999999999998</v>
      </c>
      <c r="J820" s="2">
        <f t="shared" si="200"/>
        <v>293.14999999999998</v>
      </c>
      <c r="K820" s="2">
        <f t="shared" si="200"/>
        <v>293.14999999999998</v>
      </c>
      <c r="L820" s="2">
        <f t="shared" si="193"/>
        <v>293.14999999999998</v>
      </c>
      <c r="P820" s="2" cm="1">
        <f t="array" ref="P820">1 - SUM((8 / ((2 * $AE$2:$AE$400 + 1) ^ 2 *PI()^2)) * EXP(-$S$9* (2 * $AE$2:$AE$400 + 1) ^ 2 *PI()^ 2 * ($A820-$AF$401)/ (4 * ($P$2 / 2/1000) ^ 2) ))</f>
        <v>0.99999082052450361</v>
      </c>
      <c r="Q820" s="8">
        <f t="shared" si="194"/>
        <v>5.3625722574727357</v>
      </c>
      <c r="V820" s="6">
        <f t="shared" si="195"/>
        <v>5.3625722574727357</v>
      </c>
      <c r="Y820" s="9">
        <f t="shared" si="201"/>
        <v>9.7981194273892765E-7</v>
      </c>
      <c r="Z820" s="9">
        <f t="shared" si="196"/>
        <v>1.4569641429661952E-5</v>
      </c>
      <c r="AA820" s="9">
        <f t="shared" si="197"/>
        <v>1.4569641429661952E-5</v>
      </c>
      <c r="AH820" s="2">
        <v>1</v>
      </c>
    </row>
    <row r="821" spans="1:34" hidden="1" x14ac:dyDescent="0.2">
      <c r="A821" s="2">
        <f t="shared" si="198"/>
        <v>8.1899999999998698</v>
      </c>
      <c r="G821" s="2">
        <f t="shared" si="199"/>
        <v>523.15</v>
      </c>
      <c r="I821" s="2">
        <f t="shared" si="200"/>
        <v>293.14999999999998</v>
      </c>
      <c r="J821" s="2">
        <f t="shared" si="200"/>
        <v>293.14999999999998</v>
      </c>
      <c r="K821" s="2">
        <f t="shared" si="200"/>
        <v>293.14999999999998</v>
      </c>
      <c r="L821" s="2">
        <f t="shared" si="193"/>
        <v>293.14999999999998</v>
      </c>
      <c r="P821" s="2" cm="1">
        <f t="array" ref="P821">1 - SUM((8 / ((2 * $AE$2:$AE$400 + 1) ^ 2 *PI()^2)) * EXP(-$S$9* (2 * $AE$2:$AE$400 + 1) ^ 2 *PI()^ 2 * ($A821-$AF$401)/ (4 * ($P$2 / 2/1000) ^ 2) ))</f>
        <v>0.99999106724552689</v>
      </c>
      <c r="Q821" s="8">
        <f t="shared" si="194"/>
        <v>5.3625525836190953</v>
      </c>
      <c r="V821" s="6">
        <f t="shared" si="195"/>
        <v>5.3625525836190953</v>
      </c>
      <c r="Y821" s="9">
        <f t="shared" si="201"/>
        <v>9.7980834806908795E-7</v>
      </c>
      <c r="Z821" s="9">
        <f t="shared" si="196"/>
        <v>1.4569645024331792E-5</v>
      </c>
      <c r="AA821" s="9">
        <f t="shared" si="197"/>
        <v>1.4569645024331792E-5</v>
      </c>
      <c r="AB821" s="6"/>
      <c r="AF821" s="6"/>
      <c r="AG821" s="6"/>
      <c r="AH821" s="2">
        <v>1</v>
      </c>
    </row>
    <row r="822" spans="1:34" hidden="1" x14ac:dyDescent="0.2">
      <c r="A822" s="2">
        <f t="shared" si="198"/>
        <v>8.1999999999998696</v>
      </c>
      <c r="G822" s="2">
        <f t="shared" si="199"/>
        <v>523.15</v>
      </c>
      <c r="I822" s="2">
        <f t="shared" si="200"/>
        <v>293.14999999999998</v>
      </c>
      <c r="J822" s="2">
        <f t="shared" si="200"/>
        <v>293.14999999999998</v>
      </c>
      <c r="K822" s="2">
        <f t="shared" si="200"/>
        <v>293.14999999999998</v>
      </c>
      <c r="L822" s="2">
        <f t="shared" si="193"/>
        <v>293.14999999999998</v>
      </c>
      <c r="P822" s="2" cm="1">
        <f t="array" ref="P822">1 - SUM((8 / ((2 * $AE$2:$AE$400 + 1) ^ 2 *PI()^2)) * EXP(-$S$9* (2 * $AE$2:$AE$400 + 1) ^ 2 *PI()^ 2 * ($A822-$AF$401)/ (4 * ($P$2 / 2/1000) ^ 2) ))</f>
        <v>0.99999130733531472</v>
      </c>
      <c r="Q822" s="8">
        <f t="shared" si="194"/>
        <v>5.362533438548752</v>
      </c>
      <c r="V822" s="6">
        <f t="shared" si="195"/>
        <v>5.362533438548752</v>
      </c>
      <c r="Y822" s="9">
        <f t="shared" si="201"/>
        <v>9.7980485001485859E-7</v>
      </c>
      <c r="Z822" s="9">
        <f t="shared" si="196"/>
        <v>1.4569648522386022E-5</v>
      </c>
      <c r="AA822" s="9">
        <f t="shared" si="197"/>
        <v>1.4569648522386022E-5</v>
      </c>
      <c r="AB822" s="6"/>
      <c r="AF822" s="6"/>
      <c r="AG822" s="6"/>
      <c r="AH822" s="2">
        <v>1</v>
      </c>
    </row>
    <row r="823" spans="1:34" hidden="1" x14ac:dyDescent="0.2">
      <c r="A823" s="2">
        <f t="shared" si="198"/>
        <v>8.2099999999998694</v>
      </c>
      <c r="G823" s="2">
        <f t="shared" si="199"/>
        <v>523.15</v>
      </c>
      <c r="I823" s="2">
        <f t="shared" si="200"/>
        <v>293.14999999999998</v>
      </c>
      <c r="J823" s="2">
        <f t="shared" si="200"/>
        <v>293.14999999999998</v>
      </c>
      <c r="K823" s="2">
        <f t="shared" si="200"/>
        <v>293.14999999999998</v>
      </c>
      <c r="L823" s="2">
        <f t="shared" si="193"/>
        <v>293.14999999999998</v>
      </c>
      <c r="P823" s="2" cm="1">
        <f t="array" ref="P823">1 - SUM((8 / ((2 * $AE$2:$AE$400 + 1) ^ 2 *PI()^2)) * EXP(-$S$9* (2 * $AE$2:$AE$400 + 1) ^ 2 *PI()^ 2 * ($A823-$AF$401)/ (4 * ($P$2 / 2/1000) ^ 2) ))</f>
        <v>0.99999154097209786</v>
      </c>
      <c r="Q823" s="8">
        <f t="shared" si="194"/>
        <v>5.3625148080493554</v>
      </c>
      <c r="V823" s="6">
        <f t="shared" si="195"/>
        <v>5.3625148080493554</v>
      </c>
      <c r="Y823" s="9">
        <f t="shared" si="201"/>
        <v>9.7980144597945678E-7</v>
      </c>
      <c r="Z823" s="9">
        <f t="shared" si="196"/>
        <v>1.4569651926421423E-5</v>
      </c>
      <c r="AA823" s="9">
        <f t="shared" si="197"/>
        <v>1.4569651926421423E-5</v>
      </c>
      <c r="AH823" s="2">
        <v>1</v>
      </c>
    </row>
    <row r="824" spans="1:34" hidden="1" x14ac:dyDescent="0.2">
      <c r="A824" s="2">
        <f t="shared" si="198"/>
        <v>8.2199999999998692</v>
      </c>
      <c r="G824" s="2">
        <f t="shared" si="199"/>
        <v>523.15</v>
      </c>
      <c r="I824" s="2">
        <f t="shared" si="200"/>
        <v>293.14999999999998</v>
      </c>
      <c r="J824" s="2">
        <f t="shared" si="200"/>
        <v>293.14999999999998</v>
      </c>
      <c r="K824" s="2">
        <f t="shared" si="200"/>
        <v>293.14999999999998</v>
      </c>
      <c r="L824" s="2">
        <f t="shared" si="193"/>
        <v>293.14999999999998</v>
      </c>
      <c r="P824" s="2" cm="1">
        <f t="array" ref="P824">1 - SUM((8 / ((2 * $AE$2:$AE$400 + 1) ^ 2 *PI()^2)) * EXP(-$S$9* (2 * $AE$2:$AE$400 + 1) ^ 2 *PI()^ 2 * ($A824-$AF$401)/ (4 * ($P$2 / 2/1000) ^ 2) ))</f>
        <v>0.9999917683293168</v>
      </c>
      <c r="Q824" s="8">
        <f t="shared" si="194"/>
        <v>5.3624966782905226</v>
      </c>
      <c r="V824" s="6">
        <f t="shared" si="195"/>
        <v>5.3624966782905226</v>
      </c>
      <c r="Y824" s="9">
        <f t="shared" si="201"/>
        <v>9.7979813343589187E-7</v>
      </c>
      <c r="Z824" s="9">
        <f t="shared" si="196"/>
        <v>1.4569655238964988E-5</v>
      </c>
      <c r="AA824" s="9">
        <f t="shared" si="197"/>
        <v>1.4569655238964988E-5</v>
      </c>
      <c r="AB824" s="6"/>
      <c r="AF824" s="6"/>
      <c r="AG824" s="6"/>
      <c r="AH824" s="2">
        <v>1</v>
      </c>
    </row>
    <row r="825" spans="1:34" hidden="1" x14ac:dyDescent="0.2">
      <c r="A825" s="2">
        <f t="shared" si="198"/>
        <v>8.229999999999869</v>
      </c>
      <c r="G825" s="2">
        <f t="shared" si="199"/>
        <v>523.15</v>
      </c>
      <c r="I825" s="2">
        <f t="shared" si="200"/>
        <v>293.14999999999998</v>
      </c>
      <c r="J825" s="2">
        <f t="shared" si="200"/>
        <v>293.14999999999998</v>
      </c>
      <c r="K825" s="2">
        <f t="shared" si="200"/>
        <v>293.14999999999998</v>
      </c>
      <c r="L825" s="2">
        <f t="shared" si="193"/>
        <v>293.14999999999998</v>
      </c>
      <c r="P825" s="2" cm="1">
        <f t="array" ref="P825">1 - SUM((8 / ((2 * $AE$2:$AE$400 + 1) ^ 2 *PI()^2)) * EXP(-$S$9* (2 * $AE$2:$AE$400 + 1) ^ 2 *PI()^ 2 * ($A825-$AF$401)/ (4 * ($P$2 / 2/1000) ^ 2) ))</f>
        <v>0.9999919895757502</v>
      </c>
      <c r="Q825" s="8">
        <f t="shared" si="194"/>
        <v>5.3624790358136458</v>
      </c>
      <c r="V825" s="6">
        <f t="shared" si="195"/>
        <v>5.3624790358136458</v>
      </c>
      <c r="Y825" s="9">
        <f t="shared" si="201"/>
        <v>9.7979490992510014E-7</v>
      </c>
      <c r="Z825" s="9">
        <f t="shared" si="196"/>
        <v>1.456965846247578E-5</v>
      </c>
      <c r="AA825" s="9">
        <f t="shared" si="197"/>
        <v>1.456965846247578E-5</v>
      </c>
      <c r="AB825" s="6"/>
      <c r="AF825" s="6"/>
      <c r="AG825" s="6"/>
      <c r="AH825" s="2">
        <v>1</v>
      </c>
    </row>
    <row r="826" spans="1:34" hidden="1" x14ac:dyDescent="0.2">
      <c r="A826" s="2">
        <f t="shared" si="198"/>
        <v>8.2399999999998688</v>
      </c>
      <c r="G826" s="2">
        <f t="shared" si="199"/>
        <v>523.15</v>
      </c>
      <c r="I826" s="2">
        <f t="shared" si="200"/>
        <v>293.14999999999998</v>
      </c>
      <c r="J826" s="2">
        <f t="shared" si="200"/>
        <v>293.14999999999998</v>
      </c>
      <c r="K826" s="2">
        <f t="shared" si="200"/>
        <v>293.14999999999998</v>
      </c>
      <c r="L826" s="2">
        <f t="shared" si="193"/>
        <v>293.14999999999998</v>
      </c>
      <c r="P826" s="2" cm="1">
        <f t="array" ref="P826">1 - SUM((8 / ((2 * $AE$2:$AE$400 + 1) ^ 2 *PI()^2)) * EXP(-$S$9* (2 * $AE$2:$AE$400 + 1) ^ 2 *PI()^ 2 * ($A826-$AF$401)/ (4 * ($P$2 / 2/1000) ^ 2) ))</f>
        <v>0.99999220487564044</v>
      </c>
      <c r="Q826" s="8">
        <f t="shared" si="194"/>
        <v>5.362461867521815</v>
      </c>
      <c r="V826" s="6">
        <f t="shared" si="195"/>
        <v>5.362461867521815</v>
      </c>
      <c r="Y826" s="9">
        <f t="shared" si="201"/>
        <v>9.7979177305410512E-7</v>
      </c>
      <c r="Z826" s="9">
        <f t="shared" si="196"/>
        <v>1.4569661599346775E-5</v>
      </c>
      <c r="AA826" s="9">
        <f t="shared" si="197"/>
        <v>1.4569661599346775E-5</v>
      </c>
      <c r="AH826" s="2">
        <v>1</v>
      </c>
    </row>
    <row r="827" spans="1:34" hidden="1" x14ac:dyDescent="0.2">
      <c r="A827" s="2">
        <f t="shared" si="198"/>
        <v>8.2499999999998685</v>
      </c>
      <c r="G827" s="2">
        <f t="shared" si="199"/>
        <v>523.15</v>
      </c>
      <c r="I827" s="2">
        <f t="shared" ref="I827:K842" si="202">I826</f>
        <v>293.14999999999998</v>
      </c>
      <c r="J827" s="2">
        <f t="shared" si="202"/>
        <v>293.14999999999998</v>
      </c>
      <c r="K827" s="2">
        <f t="shared" si="202"/>
        <v>293.14999999999998</v>
      </c>
      <c r="L827" s="2">
        <f t="shared" si="193"/>
        <v>293.14999999999998</v>
      </c>
      <c r="P827" s="2" cm="1">
        <f t="array" ref="P827">1 - SUM((8 / ((2 * $AE$2:$AE$400 + 1) ^ 2 *PI()^2)) * EXP(-$S$9* (2 * $AE$2:$AE$400 + 1) ^ 2 *PI()^ 2 * ($A827-$AF$401)/ (4 * ($P$2 / 2/1000) ^ 2) ))</f>
        <v>0.9999924143888157</v>
      </c>
      <c r="Q827" s="8">
        <f t="shared" si="194"/>
        <v>5.3624451606701182</v>
      </c>
      <c r="V827" s="6">
        <f t="shared" si="195"/>
        <v>5.3624451606701182</v>
      </c>
      <c r="Y827" s="9">
        <f t="shared" si="201"/>
        <v>9.797887204942455E-7</v>
      </c>
      <c r="Z827" s="9">
        <f t="shared" si="196"/>
        <v>1.4569664651906635E-5</v>
      </c>
      <c r="AA827" s="9">
        <f t="shared" si="197"/>
        <v>1.4569664651906635E-5</v>
      </c>
      <c r="AB827" s="6"/>
      <c r="AF827" s="6"/>
      <c r="AG827" s="6"/>
      <c r="AH827" s="2">
        <v>1</v>
      </c>
    </row>
    <row r="828" spans="1:34" hidden="1" x14ac:dyDescent="0.2">
      <c r="A828" s="2">
        <f t="shared" si="198"/>
        <v>8.2599999999998683</v>
      </c>
      <c r="G828" s="2">
        <f t="shared" si="199"/>
        <v>523.15</v>
      </c>
      <c r="I828" s="2">
        <f t="shared" si="202"/>
        <v>293.14999999999998</v>
      </c>
      <c r="J828" s="2">
        <f t="shared" si="202"/>
        <v>293.14999999999998</v>
      </c>
      <c r="K828" s="2">
        <f t="shared" si="202"/>
        <v>293.14999999999998</v>
      </c>
      <c r="L828" s="2">
        <f t="shared" si="193"/>
        <v>293.14999999999998</v>
      </c>
      <c r="P828" s="2" cm="1">
        <f t="array" ref="P828">1 - SUM((8 / ((2 * $AE$2:$AE$400 + 1) ^ 2 *PI()^2)) * EXP(-$S$9* (2 * $AE$2:$AE$400 + 1) ^ 2 *PI()^ 2 * ($A828-$AF$401)/ (4 * ($P$2 / 2/1000) ^ 2) ))</f>
        <v>0.9999926182708081</v>
      </c>
      <c r="Q828" s="8">
        <f t="shared" si="194"/>
        <v>5.3624289028562293</v>
      </c>
      <c r="V828" s="6">
        <f t="shared" si="195"/>
        <v>5.3624289028562293</v>
      </c>
      <c r="Y828" s="9">
        <f t="shared" si="201"/>
        <v>9.7978574997945405E-7</v>
      </c>
      <c r="Z828" s="9">
        <f t="shared" si="196"/>
        <v>1.4569667622421426E-5</v>
      </c>
      <c r="AA828" s="9">
        <f t="shared" si="197"/>
        <v>1.4569667622421426E-5</v>
      </c>
      <c r="AB828" s="6"/>
      <c r="AF828" s="6"/>
      <c r="AG828" s="6"/>
      <c r="AH828" s="2">
        <v>1</v>
      </c>
    </row>
    <row r="829" spans="1:34" hidden="1" x14ac:dyDescent="0.2">
      <c r="A829" s="2">
        <f t="shared" si="198"/>
        <v>8.2699999999998681</v>
      </c>
      <c r="G829" s="2">
        <f t="shared" si="199"/>
        <v>523.15</v>
      </c>
      <c r="I829" s="2">
        <f t="shared" si="202"/>
        <v>293.14999999999998</v>
      </c>
      <c r="J829" s="2">
        <f t="shared" si="202"/>
        <v>293.14999999999998</v>
      </c>
      <c r="K829" s="2">
        <f t="shared" si="202"/>
        <v>293.14999999999998</v>
      </c>
      <c r="L829" s="2">
        <f t="shared" si="193"/>
        <v>293.14999999999998</v>
      </c>
      <c r="P829" s="2" cm="1">
        <f t="array" ref="P829">1 - SUM((8 / ((2 * $AE$2:$AE$400 + 1) ^ 2 *PI()^2)) * EXP(-$S$9* (2 * $AE$2:$AE$400 + 1) ^ 2 *PI()^ 2 * ($A829-$AF$401)/ (4 * ($P$2 / 2/1000) ^ 2) ))</f>
        <v>0.99999281667296958</v>
      </c>
      <c r="Q829" s="8">
        <f t="shared" si="194"/>
        <v>5.3624130820111571</v>
      </c>
      <c r="V829" s="6">
        <f t="shared" si="195"/>
        <v>5.3624130820111571</v>
      </c>
      <c r="Y829" s="9">
        <f t="shared" si="201"/>
        <v>9.7978285930456859E-7</v>
      </c>
      <c r="Z829" s="9">
        <f t="shared" si="196"/>
        <v>1.4569670513096312E-5</v>
      </c>
      <c r="AA829" s="9">
        <f t="shared" si="197"/>
        <v>1.4569670513096312E-5</v>
      </c>
      <c r="AH829" s="2">
        <v>1</v>
      </c>
    </row>
    <row r="830" spans="1:34" hidden="1" x14ac:dyDescent="0.2">
      <c r="A830" s="2">
        <f t="shared" si="198"/>
        <v>8.2799999999998679</v>
      </c>
      <c r="G830" s="2">
        <f t="shared" si="199"/>
        <v>523.15</v>
      </c>
      <c r="I830" s="2">
        <f t="shared" si="202"/>
        <v>293.14999999999998</v>
      </c>
      <c r="J830" s="2">
        <f t="shared" si="202"/>
        <v>293.14999999999998</v>
      </c>
      <c r="K830" s="2">
        <f t="shared" si="202"/>
        <v>293.14999999999998</v>
      </c>
      <c r="L830" s="2">
        <f t="shared" si="193"/>
        <v>293.14999999999998</v>
      </c>
      <c r="P830" s="2" cm="1">
        <f t="array" ref="P830">1 - SUM((8 / ((2 * $AE$2:$AE$400 + 1) ^ 2 *PI()^2)) * EXP(-$S$9* (2 * $AE$2:$AE$400 + 1) ^ 2 *PI()^ 2 * ($A830-$AF$401)/ (4 * ($P$2 / 2/1000) ^ 2) ))</f>
        <v>0.99999300974258409</v>
      </c>
      <c r="Q830" s="8">
        <f t="shared" si="194"/>
        <v>5.3623976863902723</v>
      </c>
      <c r="V830" s="6">
        <f t="shared" si="195"/>
        <v>5.3623976863902723</v>
      </c>
      <c r="Y830" s="9">
        <f t="shared" si="201"/>
        <v>9.7978004632369212E-7</v>
      </c>
      <c r="Z830" s="9">
        <f t="shared" si="196"/>
        <v>1.4569673326077188E-5</v>
      </c>
      <c r="AA830" s="9">
        <f t="shared" si="197"/>
        <v>1.4569673326077188E-5</v>
      </c>
      <c r="AB830" s="6"/>
      <c r="AF830" s="6"/>
      <c r="AG830" s="6"/>
      <c r="AH830" s="2">
        <v>1</v>
      </c>
    </row>
    <row r="831" spans="1:34" hidden="1" x14ac:dyDescent="0.2">
      <c r="A831" s="2">
        <f t="shared" si="198"/>
        <v>8.2899999999998677</v>
      </c>
      <c r="G831" s="2">
        <f t="shared" si="199"/>
        <v>523.15</v>
      </c>
      <c r="I831" s="2">
        <f t="shared" si="202"/>
        <v>293.14999999999998</v>
      </c>
      <c r="J831" s="2">
        <f t="shared" si="202"/>
        <v>293.14999999999998</v>
      </c>
      <c r="K831" s="2">
        <f t="shared" si="202"/>
        <v>293.14999999999998</v>
      </c>
      <c r="L831" s="2">
        <f t="shared" si="193"/>
        <v>293.14999999999998</v>
      </c>
      <c r="P831" s="2" cm="1">
        <f t="array" ref="P831">1 - SUM((8 / ((2 * $AE$2:$AE$400 + 1) ^ 2 *PI()^2)) * EXP(-$S$9* (2 * $AE$2:$AE$400 + 1) ^ 2 *PI()^ 2 * ($A831-$AF$401)/ (4 * ($P$2 / 2/1000) ^ 2) ))</f>
        <v>0.999993197622977</v>
      </c>
      <c r="Q831" s="8">
        <f t="shared" si="194"/>
        <v>5.3623827045646291</v>
      </c>
      <c r="V831" s="6">
        <f t="shared" si="195"/>
        <v>5.3623827045646291</v>
      </c>
      <c r="Y831" s="9">
        <f t="shared" si="201"/>
        <v>9.7977730894860721E-7</v>
      </c>
      <c r="Z831" s="9">
        <f t="shared" si="196"/>
        <v>1.4569676063452273E-5</v>
      </c>
      <c r="AA831" s="9">
        <f t="shared" si="197"/>
        <v>1.4569676063452273E-5</v>
      </c>
      <c r="AB831" s="6"/>
      <c r="AF831" s="6"/>
      <c r="AG831" s="6"/>
      <c r="AH831" s="2">
        <v>1</v>
      </c>
    </row>
    <row r="832" spans="1:34" hidden="1" x14ac:dyDescent="0.2">
      <c r="A832" s="2">
        <f t="shared" si="198"/>
        <v>8.2999999999998675</v>
      </c>
      <c r="G832" s="2">
        <f t="shared" si="199"/>
        <v>523.15</v>
      </c>
      <c r="I832" s="2">
        <f t="shared" si="202"/>
        <v>293.14999999999998</v>
      </c>
      <c r="J832" s="2">
        <f t="shared" si="202"/>
        <v>293.14999999999998</v>
      </c>
      <c r="K832" s="2">
        <f t="shared" si="202"/>
        <v>293.14999999999998</v>
      </c>
      <c r="L832" s="2">
        <f t="shared" si="193"/>
        <v>293.14999999999998</v>
      </c>
      <c r="P832" s="2" cm="1">
        <f t="array" ref="P832">1 - SUM((8 / ((2 * $AE$2:$AE$400 + 1) ^ 2 *PI()^2)) * EXP(-$S$9* (2 * $AE$2:$AE$400 + 1) ^ 2 *PI()^ 2 * ($A832-$AF$401)/ (4 * ($P$2 / 2/1000) ^ 2) ))</f>
        <v>0.99999338045362129</v>
      </c>
      <c r="Q832" s="8">
        <f t="shared" si="194"/>
        <v>5.3623681254124849</v>
      </c>
      <c r="V832" s="6">
        <f t="shared" si="195"/>
        <v>5.3623681254124849</v>
      </c>
      <c r="Y832" s="9">
        <f t="shared" si="201"/>
        <v>9.7977464514722593E-7</v>
      </c>
      <c r="Z832" s="9">
        <f t="shared" si="196"/>
        <v>1.4569678727253654E-5</v>
      </c>
      <c r="AA832" s="9">
        <f t="shared" si="197"/>
        <v>1.4569678727253654E-5</v>
      </c>
      <c r="AH832" s="2">
        <v>1</v>
      </c>
    </row>
    <row r="833" spans="1:34" hidden="1" x14ac:dyDescent="0.2">
      <c r="A833" s="2">
        <f t="shared" si="198"/>
        <v>8.3099999999998673</v>
      </c>
      <c r="G833" s="2">
        <f t="shared" si="199"/>
        <v>523.15</v>
      </c>
      <c r="I833" s="2">
        <f t="shared" si="202"/>
        <v>293.14999999999998</v>
      </c>
      <c r="J833" s="2">
        <f t="shared" si="202"/>
        <v>293.14999999999998</v>
      </c>
      <c r="K833" s="2">
        <f t="shared" si="202"/>
        <v>293.14999999999998</v>
      </c>
      <c r="L833" s="2">
        <f t="shared" si="193"/>
        <v>293.14999999999998</v>
      </c>
      <c r="P833" s="2" cm="1">
        <f t="array" ref="P833">1 - SUM((8 / ((2 * $AE$2:$AE$400 + 1) ^ 2 *PI()^2)) * EXP(-$S$9* (2 * $AE$2:$AE$400 + 1) ^ 2 *PI()^ 2 * ($A833-$AF$401)/ (4 * ($P$2 / 2/1000) ^ 2) ))</f>
        <v>0.99999355837024162</v>
      </c>
      <c r="Q833" s="8">
        <f t="shared" si="194"/>
        <v>5.3623539381109664</v>
      </c>
      <c r="V833" s="6">
        <f t="shared" si="195"/>
        <v>5.3623539381109664</v>
      </c>
      <c r="Y833" s="9">
        <f t="shared" si="201"/>
        <v>9.7977205294206853E-7</v>
      </c>
      <c r="Z833" s="9">
        <f t="shared" si="196"/>
        <v>1.4569681319458812E-5</v>
      </c>
      <c r="AA833" s="9">
        <f t="shared" si="197"/>
        <v>1.4569681319458812E-5</v>
      </c>
      <c r="AB833" s="6"/>
      <c r="AF833" s="6"/>
      <c r="AG833" s="6"/>
      <c r="AH833" s="2">
        <v>1</v>
      </c>
    </row>
    <row r="834" spans="1:34" hidden="1" x14ac:dyDescent="0.2">
      <c r="A834" s="2">
        <f t="shared" si="198"/>
        <v>8.3199999999998671</v>
      </c>
      <c r="G834" s="2">
        <f t="shared" si="199"/>
        <v>523.15</v>
      </c>
      <c r="I834" s="2">
        <f t="shared" si="202"/>
        <v>293.14999999999998</v>
      </c>
      <c r="J834" s="2">
        <f t="shared" si="202"/>
        <v>293.14999999999998</v>
      </c>
      <c r="K834" s="2">
        <f t="shared" si="202"/>
        <v>293.14999999999998</v>
      </c>
      <c r="L834" s="2">
        <f t="shared" si="193"/>
        <v>293.14999999999998</v>
      </c>
      <c r="P834" s="2" cm="1">
        <f t="array" ref="P834">1 - SUM((8 / ((2 * $AE$2:$AE$400 + 1) ^ 2 *PI()^2)) * EXP(-$S$9* (2 * $AE$2:$AE$400 + 1) ^ 2 *PI()^ 2 * ($A834-$AF$401)/ (4 * ($P$2 / 2/1000) ^ 2) ))</f>
        <v>0.99999373150491422</v>
      </c>
      <c r="Q834" s="8">
        <f t="shared" si="194"/>
        <v>5.3623401321281419</v>
      </c>
      <c r="V834" s="6">
        <f t="shared" si="195"/>
        <v>5.3623401321281419</v>
      </c>
      <c r="Y834" s="9">
        <f t="shared" si="201"/>
        <v>9.7976953040881339E-7</v>
      </c>
      <c r="Z834" s="9">
        <f t="shared" si="196"/>
        <v>1.4569683841992067E-5</v>
      </c>
      <c r="AA834" s="9">
        <f t="shared" si="197"/>
        <v>1.4569683841992067E-5</v>
      </c>
      <c r="AB834" s="6"/>
      <c r="AF834" s="6"/>
      <c r="AG834" s="6"/>
      <c r="AH834" s="2">
        <v>1</v>
      </c>
    </row>
    <row r="835" spans="1:34" hidden="1" x14ac:dyDescent="0.2">
      <c r="A835" s="2">
        <f t="shared" si="198"/>
        <v>8.3299999999998668</v>
      </c>
      <c r="G835" s="2">
        <f t="shared" si="199"/>
        <v>523.15</v>
      </c>
      <c r="I835" s="2">
        <f t="shared" si="202"/>
        <v>293.14999999999998</v>
      </c>
      <c r="J835" s="2">
        <f t="shared" si="202"/>
        <v>293.14999999999998</v>
      </c>
      <c r="K835" s="2">
        <f t="shared" si="202"/>
        <v>293.14999999999998</v>
      </c>
      <c r="L835" s="2">
        <f t="shared" si="193"/>
        <v>293.14999999999998</v>
      </c>
      <c r="P835" s="2" cm="1">
        <f t="array" ref="P835">1 - SUM((8 / ((2 * $AE$2:$AE$400 + 1) ^ 2 *PI()^2)) * EXP(-$S$9* (2 * $AE$2:$AE$400 + 1) ^ 2 *PI()^ 2 * ($A835-$AF$401)/ (4 * ($P$2 / 2/1000) ^ 2) ))</f>
        <v>0.99999389998616595</v>
      </c>
      <c r="Q835" s="8">
        <f t="shared" si="194"/>
        <v>5.362326697215126</v>
      </c>
      <c r="V835" s="6">
        <f t="shared" si="195"/>
        <v>5.362326697215126</v>
      </c>
      <c r="Y835" s="9">
        <f t="shared" si="201"/>
        <v>9.7976707567485531E-7</v>
      </c>
      <c r="Z835" s="9">
        <f t="shared" si="196"/>
        <v>1.4569686296726025E-5</v>
      </c>
      <c r="AA835" s="9">
        <f t="shared" si="197"/>
        <v>1.4569686296726025E-5</v>
      </c>
      <c r="AH835" s="2">
        <v>1</v>
      </c>
    </row>
    <row r="836" spans="1:34" hidden="1" x14ac:dyDescent="0.2">
      <c r="A836" s="2">
        <f t="shared" si="198"/>
        <v>8.3399999999998666</v>
      </c>
      <c r="G836" s="2">
        <f t="shared" si="199"/>
        <v>523.15</v>
      </c>
      <c r="I836" s="2">
        <f t="shared" si="202"/>
        <v>293.14999999999998</v>
      </c>
      <c r="J836" s="2">
        <f t="shared" si="202"/>
        <v>293.14999999999998</v>
      </c>
      <c r="K836" s="2">
        <f t="shared" si="202"/>
        <v>293.14999999999998</v>
      </c>
      <c r="L836" s="2">
        <f t="shared" si="193"/>
        <v>293.14999999999998</v>
      </c>
      <c r="P836" s="2" cm="1">
        <f t="array" ref="P836">1 - SUM((8 / ((2 * $AE$2:$AE$400 + 1) ^ 2 *PI()^2)) * EXP(-$S$9* (2 * $AE$2:$AE$400 + 1) ^ 2 *PI()^ 2 * ($A836-$AF$401)/ (4 * ($P$2 / 2/1000) ^ 2) ))</f>
        <v>0.99999406393906898</v>
      </c>
      <c r="Q836" s="8">
        <f t="shared" si="194"/>
        <v>5.3623136233984949</v>
      </c>
      <c r="V836" s="6">
        <f t="shared" si="195"/>
        <v>5.3623136233984949</v>
      </c>
      <c r="Y836" s="9">
        <f t="shared" si="201"/>
        <v>9.797646869179198E-7</v>
      </c>
      <c r="Z836" s="9">
        <f t="shared" si="196"/>
        <v>1.456968868548296E-5</v>
      </c>
      <c r="AA836" s="9">
        <f t="shared" si="197"/>
        <v>1.456968868548296E-5</v>
      </c>
      <c r="AB836" s="6"/>
      <c r="AF836" s="6"/>
      <c r="AG836" s="6"/>
      <c r="AH836" s="2">
        <v>1</v>
      </c>
    </row>
    <row r="837" spans="1:34" hidden="1" x14ac:dyDescent="0.2">
      <c r="A837" s="2">
        <f t="shared" si="198"/>
        <v>8.3499999999998664</v>
      </c>
      <c r="G837" s="2">
        <f t="shared" si="199"/>
        <v>523.15</v>
      </c>
      <c r="I837" s="2">
        <f t="shared" si="202"/>
        <v>293.14999999999998</v>
      </c>
      <c r="J837" s="2">
        <f t="shared" si="202"/>
        <v>293.14999999999998</v>
      </c>
      <c r="K837" s="2">
        <f t="shared" si="202"/>
        <v>293.14999999999998</v>
      </c>
      <c r="L837" s="2">
        <f t="shared" si="193"/>
        <v>293.14999999999998</v>
      </c>
      <c r="P837" s="2" cm="1">
        <f t="array" ref="P837">1 - SUM((8 / ((2 * $AE$2:$AE$400 + 1) ^ 2 *PI()^2)) * EXP(-$S$9* (2 * $AE$2:$AE$400 + 1) ^ 2 *PI()^ 2 * ($A837-$AF$401)/ (4 * ($P$2 / 2/1000) ^ 2) ))</f>
        <v>0.99999422348533362</v>
      </c>
      <c r="Q837" s="8">
        <f t="shared" si="194"/>
        <v>5.362300900972909</v>
      </c>
      <c r="V837" s="6">
        <f t="shared" si="195"/>
        <v>5.362300900972909</v>
      </c>
      <c r="Y837" s="9">
        <f t="shared" si="201"/>
        <v>9.7976236236471457E-7</v>
      </c>
      <c r="Z837" s="9">
        <f t="shared" si="196"/>
        <v>1.4569691010036166E-5</v>
      </c>
      <c r="AA837" s="9">
        <f t="shared" si="197"/>
        <v>1.4569691010036166E-5</v>
      </c>
      <c r="AB837" s="6"/>
      <c r="AF837" s="6"/>
      <c r="AG837" s="6"/>
      <c r="AH837" s="2">
        <v>1</v>
      </c>
    </row>
    <row r="838" spans="1:34" hidden="1" x14ac:dyDescent="0.2">
      <c r="A838" s="2">
        <f t="shared" si="198"/>
        <v>8.3599999999998662</v>
      </c>
      <c r="G838" s="2">
        <f t="shared" si="199"/>
        <v>523.15</v>
      </c>
      <c r="I838" s="2">
        <f t="shared" si="202"/>
        <v>293.14999999999998</v>
      </c>
      <c r="J838" s="2">
        <f t="shared" si="202"/>
        <v>293.14999999999998</v>
      </c>
      <c r="K838" s="2">
        <f t="shared" si="202"/>
        <v>293.14999999999998</v>
      </c>
      <c r="L838" s="2">
        <f t="shared" si="193"/>
        <v>293.14999999999998</v>
      </c>
      <c r="P838" s="2" cm="1">
        <f t="array" ref="P838">1 - SUM((8 / ((2 * $AE$2:$AE$400 + 1) ^ 2 *PI()^2)) * EXP(-$S$9* (2 * $AE$2:$AE$400 + 1) ^ 2 *PI()^ 2 * ($A838-$AF$401)/ (4 * ($P$2 / 2/1000) ^ 2) ))</f>
        <v>0.99999437874339925</v>
      </c>
      <c r="Q838" s="8">
        <f t="shared" si="194"/>
        <v>5.3622885204938511</v>
      </c>
      <c r="V838" s="6">
        <f t="shared" si="195"/>
        <v>5.3622885204938511</v>
      </c>
      <c r="Y838" s="9">
        <f t="shared" si="201"/>
        <v>9.7976010028960313E-7</v>
      </c>
      <c r="Z838" s="9">
        <f t="shared" si="196"/>
        <v>1.4569693272111277E-5</v>
      </c>
      <c r="AA838" s="9">
        <f t="shared" si="197"/>
        <v>1.4569693272111277E-5</v>
      </c>
      <c r="AH838" s="2">
        <v>1</v>
      </c>
    </row>
    <row r="839" spans="1:34" hidden="1" x14ac:dyDescent="0.2">
      <c r="A839" s="2">
        <f t="shared" si="198"/>
        <v>8.369999999999866</v>
      </c>
      <c r="G839" s="2">
        <f t="shared" si="199"/>
        <v>523.15</v>
      </c>
      <c r="I839" s="2">
        <f t="shared" si="202"/>
        <v>293.14999999999998</v>
      </c>
      <c r="J839" s="2">
        <f t="shared" si="202"/>
        <v>293.14999999999998</v>
      </c>
      <c r="K839" s="2">
        <f t="shared" si="202"/>
        <v>293.14999999999998</v>
      </c>
      <c r="L839" s="2">
        <f t="shared" si="193"/>
        <v>293.14999999999998</v>
      </c>
      <c r="P839" s="2" cm="1">
        <f t="array" ref="P839">1 - SUM((8 / ((2 * $AE$2:$AE$400 + 1) ^ 2 *PI()^2)) * EXP(-$S$9* (2 * $AE$2:$AE$400 + 1) ^ 2 *PI()^ 2 * ($A839-$AF$401)/ (4 * ($P$2 / 2/1000) ^ 2) ))</f>
        <v>0.99999452982852188</v>
      </c>
      <c r="Q839" s="8">
        <f t="shared" si="194"/>
        <v>5.3622764727706853</v>
      </c>
      <c r="V839" s="6">
        <f t="shared" si="195"/>
        <v>5.3622764727706853</v>
      </c>
      <c r="Y839" s="9">
        <f t="shared" si="201"/>
        <v>9.7975789901333588E-7</v>
      </c>
      <c r="Z839" s="9">
        <f t="shared" si="196"/>
        <v>1.4569695473387544E-5</v>
      </c>
      <c r="AA839" s="9">
        <f t="shared" si="197"/>
        <v>1.4569695473387544E-5</v>
      </c>
      <c r="AB839" s="6"/>
      <c r="AF839" s="6"/>
      <c r="AG839" s="6"/>
      <c r="AH839" s="2">
        <v>1</v>
      </c>
    </row>
    <row r="840" spans="1:34" hidden="1" x14ac:dyDescent="0.2">
      <c r="A840" s="2">
        <f t="shared" si="198"/>
        <v>8.3799999999998658</v>
      </c>
      <c r="G840" s="2">
        <f t="shared" si="199"/>
        <v>523.15</v>
      </c>
      <c r="I840" s="2">
        <f t="shared" si="202"/>
        <v>293.14999999999998</v>
      </c>
      <c r="J840" s="2">
        <f t="shared" si="202"/>
        <v>293.14999999999998</v>
      </c>
      <c r="K840" s="2">
        <f t="shared" si="202"/>
        <v>293.14999999999998</v>
      </c>
      <c r="L840" s="2">
        <f t="shared" si="193"/>
        <v>293.14999999999998</v>
      </c>
      <c r="P840" s="2" cm="1">
        <f t="array" ref="P840">1 - SUM((8 / ((2 * $AE$2:$AE$400 + 1) ^ 2 *PI()^2)) * EXP(-$S$9* (2 * $AE$2:$AE$400 + 1) ^ 2 *PI()^ 2 * ($A840-$AF$401)/ (4 * ($P$2 / 2/1000) ^ 2) ))</f>
        <v>0.99999467685285948</v>
      </c>
      <c r="Q840" s="8">
        <f t="shared" si="194"/>
        <v>5.3622647488597588</v>
      </c>
      <c r="V840" s="6">
        <f t="shared" si="195"/>
        <v>5.3622647488597588</v>
      </c>
      <c r="Y840" s="9">
        <f t="shared" si="201"/>
        <v>9.7975575690179145E-7</v>
      </c>
      <c r="Z840" s="9">
        <f t="shared" si="196"/>
        <v>1.4569697615499089E-5</v>
      </c>
      <c r="AA840" s="9">
        <f t="shared" si="197"/>
        <v>1.4569697615499089E-5</v>
      </c>
      <c r="AB840" s="6"/>
      <c r="AF840" s="6"/>
      <c r="AG840" s="6"/>
      <c r="AH840" s="2">
        <v>1</v>
      </c>
    </row>
    <row r="841" spans="1:34" hidden="1" x14ac:dyDescent="0.2">
      <c r="A841" s="2">
        <f t="shared" si="198"/>
        <v>8.3899999999998656</v>
      </c>
      <c r="G841" s="2">
        <f t="shared" si="199"/>
        <v>523.15</v>
      </c>
      <c r="I841" s="2">
        <f t="shared" si="202"/>
        <v>293.14999999999998</v>
      </c>
      <c r="J841" s="2">
        <f t="shared" si="202"/>
        <v>293.14999999999998</v>
      </c>
      <c r="K841" s="2">
        <f t="shared" si="202"/>
        <v>293.14999999999998</v>
      </c>
      <c r="L841" s="2">
        <f t="shared" si="193"/>
        <v>293.14999999999998</v>
      </c>
      <c r="P841" s="2" cm="1">
        <f t="array" ref="P841">1 - SUM((8 / ((2 * $AE$2:$AE$400 + 1) ^ 2 *PI()^2)) * EXP(-$S$9* (2 * $AE$2:$AE$400 + 1) ^ 2 *PI()^ 2 * ($A841-$AF$401)/ (4 * ($P$2 / 2/1000) ^ 2) ))</f>
        <v>0.99999481992555572</v>
      </c>
      <c r="Q841" s="8">
        <f t="shared" si="194"/>
        <v>5.3622533400578325</v>
      </c>
      <c r="V841" s="6">
        <f t="shared" si="195"/>
        <v>5.3622533400578325</v>
      </c>
      <c r="Y841" s="9">
        <f t="shared" si="201"/>
        <v>9.7975367236477389E-7</v>
      </c>
      <c r="Z841" s="9">
        <f t="shared" si="196"/>
        <v>1.4569699700036106E-5</v>
      </c>
      <c r="AA841" s="9">
        <f t="shared" si="197"/>
        <v>1.4569699700036106E-5</v>
      </c>
      <c r="AH841" s="2">
        <v>1</v>
      </c>
    </row>
    <row r="842" spans="1:34" hidden="1" x14ac:dyDescent="0.2">
      <c r="A842" s="2">
        <f t="shared" si="198"/>
        <v>8.3999999999998654</v>
      </c>
      <c r="G842" s="2">
        <f t="shared" si="199"/>
        <v>523.15</v>
      </c>
      <c r="I842" s="2">
        <f t="shared" si="202"/>
        <v>293.14999999999998</v>
      </c>
      <c r="J842" s="2">
        <f t="shared" si="202"/>
        <v>293.14999999999998</v>
      </c>
      <c r="K842" s="2">
        <f t="shared" si="202"/>
        <v>293.14999999999998</v>
      </c>
      <c r="L842" s="2">
        <f t="shared" si="193"/>
        <v>293.14999999999998</v>
      </c>
      <c r="P842" s="2" cm="1">
        <f t="array" ref="P842">1 - SUM((8 / ((2 * $AE$2:$AE$400 + 1) ^ 2 *PI()^2)) * EXP(-$S$9* (2 * $AE$2:$AE$400 + 1) ^ 2 *PI()^ 2 * ($A842-$AF$401)/ (4 * ($P$2 / 2/1000) ^ 2) ))</f>
        <v>0.99999495915282066</v>
      </c>
      <c r="Q842" s="8">
        <f t="shared" si="194"/>
        <v>5.3622422378955701</v>
      </c>
      <c r="V842" s="6">
        <f t="shared" si="195"/>
        <v>5.3622422378955701</v>
      </c>
      <c r="Y842" s="9">
        <f t="shared" si="201"/>
        <v>9.7975164385482517E-7</v>
      </c>
      <c r="Z842" s="9">
        <f t="shared" si="196"/>
        <v>1.4569701728546055E-5</v>
      </c>
      <c r="AA842" s="9">
        <f t="shared" si="197"/>
        <v>1.4569701728546055E-5</v>
      </c>
      <c r="AB842" s="6"/>
      <c r="AF842" s="6"/>
      <c r="AG842" s="6"/>
      <c r="AH842" s="2">
        <v>1</v>
      </c>
    </row>
    <row r="843" spans="1:34" hidden="1" x14ac:dyDescent="0.2">
      <c r="A843" s="2">
        <f t="shared" si="198"/>
        <v>8.4099999999998651</v>
      </c>
      <c r="G843" s="2">
        <f t="shared" si="199"/>
        <v>523.15</v>
      </c>
      <c r="I843" s="2">
        <f t="shared" ref="I843:K858" si="203">I842</f>
        <v>293.14999999999998</v>
      </c>
      <c r="J843" s="2">
        <f t="shared" si="203"/>
        <v>293.14999999999998</v>
      </c>
      <c r="K843" s="2">
        <f t="shared" si="203"/>
        <v>293.14999999999998</v>
      </c>
      <c r="L843" s="2">
        <f t="shared" si="193"/>
        <v>293.14999999999998</v>
      </c>
      <c r="P843" s="2" cm="1">
        <f t="array" ref="P843">1 - SUM((8 / ((2 * $AE$2:$AE$400 + 1) ^ 2 *PI()^2)) * EXP(-$S$9* (2 * $AE$2:$AE$400 + 1) ^ 2 *PI()^ 2 * ($A843-$AF$401)/ (4 * ($P$2 / 2/1000) ^ 2) ))</f>
        <v>0.99999509463800984</v>
      </c>
      <c r="Q843" s="8">
        <f t="shared" si="194"/>
        <v>5.3622314341312762</v>
      </c>
      <c r="V843" s="6">
        <f t="shared" si="195"/>
        <v>5.3622314341312762</v>
      </c>
      <c r="Y843" s="9">
        <f t="shared" si="201"/>
        <v>9.7974966986607995E-7</v>
      </c>
      <c r="Z843" s="9">
        <f t="shared" si="196"/>
        <v>1.45697037025348E-5</v>
      </c>
      <c r="AA843" s="9">
        <f t="shared" si="197"/>
        <v>1.45697037025348E-5</v>
      </c>
      <c r="AB843" s="6"/>
      <c r="AF843" s="6"/>
      <c r="AG843" s="6"/>
      <c r="AH843" s="2">
        <v>1</v>
      </c>
    </row>
    <row r="844" spans="1:34" hidden="1" x14ac:dyDescent="0.2">
      <c r="A844" s="2">
        <f t="shared" si="198"/>
        <v>8.4199999999998649</v>
      </c>
      <c r="G844" s="2">
        <f t="shared" si="199"/>
        <v>523.15</v>
      </c>
      <c r="I844" s="2">
        <f t="shared" si="203"/>
        <v>293.14999999999998</v>
      </c>
      <c r="J844" s="2">
        <f t="shared" si="203"/>
        <v>293.14999999999998</v>
      </c>
      <c r="K844" s="2">
        <f t="shared" si="203"/>
        <v>293.14999999999998</v>
      </c>
      <c r="L844" s="2">
        <f t="shared" si="193"/>
        <v>293.14999999999998</v>
      </c>
      <c r="P844" s="2" cm="1">
        <f t="array" ref="P844">1 - SUM((8 / ((2 * $AE$2:$AE$400 + 1) ^ 2 *PI()^2)) * EXP(-$S$9* (2 * $AE$2:$AE$400 + 1) ^ 2 *PI()^ 2 * ($A844-$AF$401)/ (4 * ($P$2 / 2/1000) ^ 2) ))</f>
        <v>0.99999522648170081</v>
      </c>
      <c r="Q844" s="8">
        <f t="shared" si="194"/>
        <v>5.3622209207447664</v>
      </c>
      <c r="V844" s="6">
        <f t="shared" si="195"/>
        <v>5.3622209207447664</v>
      </c>
      <c r="Y844" s="9">
        <f t="shared" si="201"/>
        <v>9.7974774893314582E-7</v>
      </c>
      <c r="Z844" s="9">
        <f t="shared" si="196"/>
        <v>1.4569705623467734E-5</v>
      </c>
      <c r="AA844" s="9">
        <f t="shared" si="197"/>
        <v>1.4569705623467734E-5</v>
      </c>
      <c r="AH844" s="2">
        <v>1</v>
      </c>
    </row>
    <row r="845" spans="1:34" hidden="1" x14ac:dyDescent="0.2">
      <c r="A845" s="2">
        <f t="shared" si="198"/>
        <v>8.4299999999998647</v>
      </c>
      <c r="G845" s="2">
        <f t="shared" si="199"/>
        <v>523.15</v>
      </c>
      <c r="I845" s="2">
        <f t="shared" si="203"/>
        <v>293.14999999999998</v>
      </c>
      <c r="J845" s="2">
        <f t="shared" si="203"/>
        <v>293.14999999999998</v>
      </c>
      <c r="K845" s="2">
        <f t="shared" si="203"/>
        <v>293.14999999999998</v>
      </c>
      <c r="L845" s="2">
        <f t="shared" si="193"/>
        <v>293.14999999999998</v>
      </c>
      <c r="P845" s="2" cm="1">
        <f t="array" ref="P845">1 - SUM((8 / ((2 * $AE$2:$AE$400 + 1) ^ 2 *PI()^2)) * EXP(-$S$9* (2 * $AE$2:$AE$400 + 1) ^ 2 *PI()^ 2 * ($A845-$AF$401)/ (4 * ($P$2 / 2/1000) ^ 2) ))</f>
        <v>0.9999953547817676</v>
      </c>
      <c r="Q845" s="8">
        <f t="shared" si="194"/>
        <v>5.3622106899314232</v>
      </c>
      <c r="V845" s="6">
        <f t="shared" si="195"/>
        <v>5.3622106899314232</v>
      </c>
      <c r="Y845" s="9">
        <f t="shared" si="201"/>
        <v>9.7974587963001739E-7</v>
      </c>
      <c r="Z845" s="9">
        <f t="shared" si="196"/>
        <v>1.4569707492770863E-5</v>
      </c>
      <c r="AA845" s="9">
        <f t="shared" si="197"/>
        <v>1.4569707492770863E-5</v>
      </c>
      <c r="AB845" s="6"/>
      <c r="AF845" s="6"/>
      <c r="AG845" s="6"/>
      <c r="AH845" s="2">
        <v>1</v>
      </c>
    </row>
    <row r="846" spans="1:34" hidden="1" x14ac:dyDescent="0.2">
      <c r="A846" s="2">
        <f t="shared" si="198"/>
        <v>8.4399999999998645</v>
      </c>
      <c r="G846" s="2">
        <f t="shared" si="199"/>
        <v>523.15</v>
      </c>
      <c r="I846" s="2">
        <f t="shared" si="203"/>
        <v>293.14999999999998</v>
      </c>
      <c r="J846" s="2">
        <f t="shared" si="203"/>
        <v>293.14999999999998</v>
      </c>
      <c r="K846" s="2">
        <f t="shared" si="203"/>
        <v>293.14999999999998</v>
      </c>
      <c r="L846" s="2">
        <f t="shared" si="193"/>
        <v>293.14999999999998</v>
      </c>
      <c r="P846" s="2" cm="1">
        <f t="array" ref="P846">1 - SUM((8 / ((2 * $AE$2:$AE$400 + 1) ^ 2 *PI()^2)) * EXP(-$S$9* (2 * $AE$2:$AE$400 + 1) ^ 2 *PI()^ 2 * ($A846-$AF$401)/ (4 * ($P$2 / 2/1000) ^ 2) ))</f>
        <v>0.99999547963345392</v>
      </c>
      <c r="Q846" s="8">
        <f t="shared" si="194"/>
        <v>5.3622007340964037</v>
      </c>
      <c r="V846" s="6">
        <f t="shared" si="195"/>
        <v>5.3622007340964037</v>
      </c>
      <c r="Y846" s="9">
        <f t="shared" si="201"/>
        <v>9.7974406056901754E-7</v>
      </c>
      <c r="Z846" s="9">
        <f t="shared" si="196"/>
        <v>1.4569709311831863E-5</v>
      </c>
      <c r="AA846" s="9">
        <f t="shared" si="197"/>
        <v>1.4569709311831863E-5</v>
      </c>
      <c r="AB846" s="6"/>
      <c r="AF846" s="6"/>
      <c r="AG846" s="6"/>
      <c r="AH846" s="2">
        <v>1</v>
      </c>
    </row>
    <row r="847" spans="1:34" hidden="1" x14ac:dyDescent="0.2">
      <c r="A847" s="2">
        <f t="shared" si="198"/>
        <v>8.4499999999998643</v>
      </c>
      <c r="G847" s="2">
        <f t="shared" si="199"/>
        <v>523.15</v>
      </c>
      <c r="I847" s="2">
        <f t="shared" si="203"/>
        <v>293.14999999999998</v>
      </c>
      <c r="J847" s="2">
        <f t="shared" si="203"/>
        <v>293.14999999999998</v>
      </c>
      <c r="K847" s="2">
        <f t="shared" si="203"/>
        <v>293.14999999999998</v>
      </c>
      <c r="L847" s="2">
        <f t="shared" si="193"/>
        <v>293.14999999999998</v>
      </c>
      <c r="P847" s="2" cm="1">
        <f t="array" ref="P847">1 - SUM((8 / ((2 * $AE$2:$AE$400 + 1) ^ 2 *PI()^2)) * EXP(-$S$9* (2 * $AE$2:$AE$400 + 1) ^ 2 *PI()^ 2 * ($A847-$AF$401)/ (4 * ($P$2 / 2/1000) ^ 2) ))</f>
        <v>0.99999560112944352</v>
      </c>
      <c r="Q847" s="8">
        <f t="shared" si="194"/>
        <v>5.362191045848979</v>
      </c>
      <c r="V847" s="6">
        <f t="shared" si="195"/>
        <v>5.362191045848979</v>
      </c>
      <c r="Y847" s="9">
        <f t="shared" si="201"/>
        <v>9.7974229039976398E-7</v>
      </c>
      <c r="Z847" s="9">
        <f t="shared" si="196"/>
        <v>1.4569711082001116E-5</v>
      </c>
      <c r="AA847" s="9">
        <f t="shared" si="197"/>
        <v>1.4569711082001116E-5</v>
      </c>
      <c r="AH847" s="2">
        <v>1</v>
      </c>
    </row>
    <row r="848" spans="1:34" hidden="1" x14ac:dyDescent="0.2">
      <c r="A848" s="2">
        <f t="shared" si="198"/>
        <v>8.4599999999998641</v>
      </c>
      <c r="G848" s="2">
        <f t="shared" si="199"/>
        <v>523.15</v>
      </c>
      <c r="I848" s="2">
        <f t="shared" si="203"/>
        <v>293.14999999999998</v>
      </c>
      <c r="J848" s="2">
        <f t="shared" si="203"/>
        <v>293.14999999999998</v>
      </c>
      <c r="K848" s="2">
        <f t="shared" si="203"/>
        <v>293.14999999999998</v>
      </c>
      <c r="L848" s="2">
        <f t="shared" si="193"/>
        <v>293.14999999999998</v>
      </c>
      <c r="P848" s="2" cm="1">
        <f t="array" ref="P848">1 - SUM((8 / ((2 * $AE$2:$AE$400 + 1) ^ 2 *PI()^2)) * EXP(-$S$9* (2 * $AE$2:$AE$400 + 1) ^ 2 *PI()^ 2 * ($A848-$AF$401)/ (4 * ($P$2 / 2/1000) ^ 2) ))</f>
        <v>0.99999571935992904</v>
      </c>
      <c r="Q848" s="8">
        <f t="shared" si="194"/>
        <v>5.3621816179970816</v>
      </c>
      <c r="V848" s="6">
        <f t="shared" si="195"/>
        <v>5.3621816179970816</v>
      </c>
      <c r="Y848" s="9">
        <f t="shared" si="201"/>
        <v>9.797405678081715E-7</v>
      </c>
      <c r="Z848" s="9">
        <f t="shared" si="196"/>
        <v>1.4569712804592709E-5</v>
      </c>
      <c r="AA848" s="9">
        <f t="shared" si="197"/>
        <v>1.4569712804592709E-5</v>
      </c>
      <c r="AB848" s="6"/>
      <c r="AF848" s="6"/>
      <c r="AG848" s="6"/>
      <c r="AH848" s="2">
        <v>1</v>
      </c>
    </row>
    <row r="849" spans="1:34" hidden="1" x14ac:dyDescent="0.2">
      <c r="A849" s="2">
        <f t="shared" si="198"/>
        <v>8.4699999999998639</v>
      </c>
      <c r="G849" s="2">
        <f t="shared" si="199"/>
        <v>523.15</v>
      </c>
      <c r="I849" s="2">
        <f t="shared" si="203"/>
        <v>293.14999999999998</v>
      </c>
      <c r="J849" s="2">
        <f t="shared" si="203"/>
        <v>293.14999999999998</v>
      </c>
      <c r="K849" s="2">
        <f t="shared" si="203"/>
        <v>293.14999999999998</v>
      </c>
      <c r="L849" s="2">
        <f t="shared" si="193"/>
        <v>293.14999999999998</v>
      </c>
      <c r="P849" s="2" cm="1">
        <f t="array" ref="P849">1 - SUM((8 / ((2 * $AE$2:$AE$400 + 1) ^ 2 *PI()^2)) * EXP(-$S$9* (2 * $AE$2:$AE$400 + 1) ^ 2 *PI()^ 2 * ($A849-$AF$401)/ (4 * ($P$2 / 2/1000) ^ 2) ))</f>
        <v>0.99999583441267903</v>
      </c>
      <c r="Q849" s="8">
        <f t="shared" si="194"/>
        <v>5.362172443541934</v>
      </c>
      <c r="V849" s="6">
        <f t="shared" si="195"/>
        <v>5.362172443541934</v>
      </c>
      <c r="Y849" s="9">
        <f t="shared" si="201"/>
        <v>9.7973889151547276E-7</v>
      </c>
      <c r="Z849" s="9">
        <f t="shared" si="196"/>
        <v>1.4569714480885407E-5</v>
      </c>
      <c r="AA849" s="9">
        <f t="shared" si="197"/>
        <v>1.4569714480885407E-5</v>
      </c>
      <c r="AB849" s="6"/>
      <c r="AF849" s="6"/>
      <c r="AG849" s="6"/>
      <c r="AH849" s="2">
        <v>1</v>
      </c>
    </row>
    <row r="850" spans="1:34" hidden="1" x14ac:dyDescent="0.2">
      <c r="A850" s="2">
        <f t="shared" si="198"/>
        <v>8.4799999999998636</v>
      </c>
      <c r="G850" s="2">
        <f t="shared" si="199"/>
        <v>523.15</v>
      </c>
      <c r="I850" s="2">
        <f t="shared" si="203"/>
        <v>293.14999999999998</v>
      </c>
      <c r="J850" s="2">
        <f t="shared" si="203"/>
        <v>293.14999999999998</v>
      </c>
      <c r="K850" s="2">
        <f t="shared" si="203"/>
        <v>293.14999999999998</v>
      </c>
      <c r="L850" s="2">
        <f t="shared" si="193"/>
        <v>293.14999999999998</v>
      </c>
      <c r="P850" s="2" cm="1">
        <f t="array" ref="P850">1 - SUM((8 / ((2 * $AE$2:$AE$400 + 1) ^ 2 *PI()^2)) * EXP(-$S$9* (2 * $AE$2:$AE$400 + 1) ^ 2 *PI()^ 2 * ($A850-$AF$401)/ (4 * ($P$2 / 2/1000) ^ 2) ))</f>
        <v>0.99999594637310274</v>
      </c>
      <c r="Q850" s="8">
        <f t="shared" si="194"/>
        <v>5.3621635156728678</v>
      </c>
      <c r="V850" s="6">
        <f t="shared" si="195"/>
        <v>5.3621635156728678</v>
      </c>
      <c r="Y850" s="9">
        <f t="shared" si="201"/>
        <v>9.7973726027726964E-7</v>
      </c>
      <c r="Z850" s="9">
        <f t="shared" si="196"/>
        <v>1.4569716112123611E-5</v>
      </c>
      <c r="AA850" s="9">
        <f t="shared" si="197"/>
        <v>1.4569716112123611E-5</v>
      </c>
      <c r="AH850" s="2">
        <v>1</v>
      </c>
    </row>
    <row r="851" spans="1:34" hidden="1" x14ac:dyDescent="0.2">
      <c r="A851" s="2">
        <f t="shared" si="198"/>
        <v>8.4899999999998634</v>
      </c>
      <c r="G851" s="2">
        <f t="shared" si="199"/>
        <v>523.15</v>
      </c>
      <c r="I851" s="2">
        <f t="shared" si="203"/>
        <v>293.14999999999998</v>
      </c>
      <c r="J851" s="2">
        <f t="shared" si="203"/>
        <v>293.14999999999998</v>
      </c>
      <c r="K851" s="2">
        <f t="shared" si="203"/>
        <v>293.14999999999998</v>
      </c>
      <c r="L851" s="2">
        <f t="shared" si="193"/>
        <v>293.14999999999998</v>
      </c>
      <c r="P851" s="2" cm="1">
        <f t="array" ref="P851">1 - SUM((8 / ((2 * $AE$2:$AE$400 + 1) ^ 2 *PI()^2)) * EXP(-$S$9* (2 * $AE$2:$AE$400 + 1) ^ 2 *PI()^ 2 * ($A851-$AF$401)/ (4 * ($P$2 / 2/1000) ^ 2) ))</f>
        <v>0.99999605532431424</v>
      </c>
      <c r="Q851" s="8">
        <f t="shared" si="194"/>
        <v>5.3621548277622857</v>
      </c>
      <c r="V851" s="6">
        <f t="shared" si="195"/>
        <v>5.3621548277622857</v>
      </c>
      <c r="Y851" s="9">
        <f t="shared" si="201"/>
        <v>9.7973567288261334E-7</v>
      </c>
      <c r="Z851" s="9">
        <f t="shared" si="196"/>
        <v>1.4569717699518267E-5</v>
      </c>
      <c r="AA851" s="9">
        <f t="shared" si="197"/>
        <v>1.4569717699518267E-5</v>
      </c>
      <c r="AB851" s="6"/>
      <c r="AF851" s="6"/>
      <c r="AG851" s="6"/>
      <c r="AH851" s="2">
        <v>1</v>
      </c>
    </row>
    <row r="852" spans="1:34" hidden="1" x14ac:dyDescent="0.2">
      <c r="A852" s="2">
        <f t="shared" si="198"/>
        <v>8.4999999999998632</v>
      </c>
      <c r="G852" s="2">
        <f t="shared" si="199"/>
        <v>523.15</v>
      </c>
      <c r="I852" s="2">
        <f t="shared" si="203"/>
        <v>293.14999999999998</v>
      </c>
      <c r="J852" s="2">
        <f t="shared" si="203"/>
        <v>293.14999999999998</v>
      </c>
      <c r="K852" s="2">
        <f t="shared" si="203"/>
        <v>293.14999999999998</v>
      </c>
      <c r="L852" s="2">
        <f t="shared" si="193"/>
        <v>293.14999999999998</v>
      </c>
      <c r="P852" s="2" cm="1">
        <f t="array" ref="P852">1 - SUM((8 / ((2 * $AE$2:$AE$400 + 1) ^ 2 *PI()^2)) * EXP(-$S$9* (2 * $AE$2:$AE$400 + 1) ^ 2 *PI()^ 2 * ($A852-$AF$401)/ (4 * ($P$2 / 2/1000) ^ 2) ))</f>
        <v>0.99999616134719338</v>
      </c>
      <c r="Q852" s="8">
        <f t="shared" si="194"/>
        <v>5.3621463733607175</v>
      </c>
      <c r="V852" s="6">
        <f t="shared" si="195"/>
        <v>5.3621463733607175</v>
      </c>
      <c r="Y852" s="9">
        <f t="shared" si="201"/>
        <v>9.7973412815310146E-7</v>
      </c>
      <c r="Z852" s="9">
        <f t="shared" si="196"/>
        <v>1.4569719244247779E-5</v>
      </c>
      <c r="AA852" s="9">
        <f t="shared" si="197"/>
        <v>1.4569719244247779E-5</v>
      </c>
      <c r="AB852" s="6"/>
      <c r="AF852" s="6"/>
      <c r="AG852" s="6"/>
      <c r="AH852" s="2">
        <v>1</v>
      </c>
    </row>
    <row r="853" spans="1:34" hidden="1" x14ac:dyDescent="0.2">
      <c r="A853" s="2">
        <f t="shared" si="198"/>
        <v>8.509999999999863</v>
      </c>
      <c r="G853" s="2">
        <f t="shared" si="199"/>
        <v>523.15</v>
      </c>
      <c r="I853" s="2">
        <f t="shared" si="203"/>
        <v>293.14999999999998</v>
      </c>
      <c r="J853" s="2">
        <f t="shared" si="203"/>
        <v>293.14999999999998</v>
      </c>
      <c r="K853" s="2">
        <f t="shared" si="203"/>
        <v>293.14999999999998</v>
      </c>
      <c r="L853" s="2">
        <f t="shared" si="193"/>
        <v>293.14999999999998</v>
      </c>
      <c r="P853" s="2" cm="1">
        <f t="array" ref="P853">1 - SUM((8 / ((2 * $AE$2:$AE$400 + 1) ^ 2 *PI()^2)) * EXP(-$S$9* (2 * $AE$2:$AE$400 + 1) ^ 2 *PI()^ 2 * ($A853-$AF$401)/ (4 * ($P$2 / 2/1000) ^ 2) ))</f>
        <v>0.99999626452044643</v>
      </c>
      <c r="Q853" s="8">
        <f t="shared" si="194"/>
        <v>5.3621381461920175</v>
      </c>
      <c r="V853" s="6">
        <f t="shared" si="195"/>
        <v>5.3621381461920175</v>
      </c>
      <c r="Y853" s="9">
        <f t="shared" si="201"/>
        <v>9.7973262494200047E-7</v>
      </c>
      <c r="Z853" s="9">
        <f t="shared" si="196"/>
        <v>1.456972074745888E-5</v>
      </c>
      <c r="AA853" s="9">
        <f t="shared" si="197"/>
        <v>1.456972074745888E-5</v>
      </c>
      <c r="AH853" s="2">
        <v>1</v>
      </c>
    </row>
    <row r="854" spans="1:34" hidden="1" x14ac:dyDescent="0.2">
      <c r="A854" s="2">
        <f t="shared" si="198"/>
        <v>8.5199999999998628</v>
      </c>
      <c r="G854" s="2">
        <f t="shared" si="199"/>
        <v>523.15</v>
      </c>
      <c r="I854" s="2">
        <f t="shared" si="203"/>
        <v>293.14999999999998</v>
      </c>
      <c r="J854" s="2">
        <f t="shared" si="203"/>
        <v>293.14999999999998</v>
      </c>
      <c r="K854" s="2">
        <f t="shared" si="203"/>
        <v>293.14999999999998</v>
      </c>
      <c r="L854" s="2">
        <f t="shared" si="193"/>
        <v>293.14999999999998</v>
      </c>
      <c r="P854" s="2" cm="1">
        <f t="array" ref="P854">1 - SUM((8 / ((2 * $AE$2:$AE$400 + 1) ^ 2 *PI()^2)) * EXP(-$S$9* (2 * $AE$2:$AE$400 + 1) ^ 2 *PI()^ 2 * ($A854-$AF$401)/ (4 * ($P$2 / 2/1000) ^ 2) ))</f>
        <v>0.99999636492066413</v>
      </c>
      <c r="Q854" s="8">
        <f t="shared" si="194"/>
        <v>5.3621301401487491</v>
      </c>
      <c r="V854" s="6">
        <f t="shared" si="195"/>
        <v>5.3621301401487491</v>
      </c>
      <c r="Y854" s="9">
        <f t="shared" si="201"/>
        <v>9.7973116213340206E-7</v>
      </c>
      <c r="Z854" s="9">
        <f t="shared" si="196"/>
        <v>1.4569722210267478E-5</v>
      </c>
      <c r="AA854" s="9">
        <f t="shared" si="197"/>
        <v>1.4569722210267478E-5</v>
      </c>
      <c r="AB854" s="6"/>
      <c r="AF854" s="6"/>
      <c r="AG854" s="6"/>
      <c r="AH854" s="2">
        <v>1</v>
      </c>
    </row>
    <row r="855" spans="1:34" hidden="1" x14ac:dyDescent="0.2">
      <c r="A855" s="2">
        <f t="shared" si="198"/>
        <v>8.5299999999998626</v>
      </c>
      <c r="G855" s="2">
        <f t="shared" si="199"/>
        <v>523.15</v>
      </c>
      <c r="I855" s="2">
        <f t="shared" si="203"/>
        <v>293.14999999999998</v>
      </c>
      <c r="J855" s="2">
        <f t="shared" si="203"/>
        <v>293.14999999999998</v>
      </c>
      <c r="K855" s="2">
        <f t="shared" si="203"/>
        <v>293.14999999999998</v>
      </c>
      <c r="L855" s="2">
        <f t="shared" si="193"/>
        <v>293.14999999999998</v>
      </c>
      <c r="P855" s="2" cm="1">
        <f t="array" ref="P855">1 - SUM((8 / ((2 * $AE$2:$AE$400 + 1) ^ 2 *PI()^2)) * EXP(-$S$9* (2 * $AE$2:$AE$400 + 1) ^ 2 *PI()^ 2 * ($A855-$AF$401)/ (4 * ($P$2 / 2/1000) ^ 2) ))</f>
        <v>0.99999646262237851</v>
      </c>
      <c r="Q855" s="8">
        <f t="shared" si="194"/>
        <v>5.3621223492876249</v>
      </c>
      <c r="V855" s="6">
        <f t="shared" si="195"/>
        <v>5.3621223492876249</v>
      </c>
      <c r="Y855" s="9">
        <f t="shared" si="201"/>
        <v>9.7972973864138965E-7</v>
      </c>
      <c r="Z855" s="9">
        <f t="shared" si="196"/>
        <v>1.456972363375949E-5</v>
      </c>
      <c r="AA855" s="9">
        <f t="shared" si="197"/>
        <v>1.456972363375949E-5</v>
      </c>
      <c r="AB855" s="6"/>
      <c r="AF855" s="6"/>
      <c r="AG855" s="6"/>
      <c r="AH855" s="2">
        <v>1</v>
      </c>
    </row>
    <row r="856" spans="1:34" hidden="1" x14ac:dyDescent="0.2">
      <c r="A856" s="2">
        <f t="shared" si="198"/>
        <v>8.5399999999998624</v>
      </c>
      <c r="G856" s="2">
        <f t="shared" si="199"/>
        <v>523.15</v>
      </c>
      <c r="I856" s="2">
        <f t="shared" si="203"/>
        <v>293.14999999999998</v>
      </c>
      <c r="J856" s="2">
        <f t="shared" si="203"/>
        <v>293.14999999999998</v>
      </c>
      <c r="K856" s="2">
        <f t="shared" si="203"/>
        <v>293.14999999999998</v>
      </c>
      <c r="L856" s="2">
        <f t="shared" si="193"/>
        <v>293.14999999999998</v>
      </c>
      <c r="P856" s="2" cm="1">
        <f t="array" ref="P856">1 - SUM((8 / ((2 * $AE$2:$AE$400 + 1) ^ 2 *PI()^2)) * EXP(-$S$9* (2 * $AE$2:$AE$400 + 1) ^ 2 *PI()^ 2 * ($A856-$AF$401)/ (4 * ($P$2 / 2/1000) ^ 2) ))</f>
        <v>0.99999655769811857</v>
      </c>
      <c r="Q856" s="8">
        <f t="shared" si="194"/>
        <v>5.3621147678250871</v>
      </c>
      <c r="V856" s="6">
        <f t="shared" si="195"/>
        <v>5.3621147678250871</v>
      </c>
      <c r="Y856" s="9">
        <f t="shared" si="201"/>
        <v>9.7972835340923206E-7</v>
      </c>
      <c r="Z856" s="9">
        <f t="shared" si="196"/>
        <v>1.4569725018991648E-5</v>
      </c>
      <c r="AA856" s="9">
        <f t="shared" si="197"/>
        <v>1.4569725018991648E-5</v>
      </c>
      <c r="AH856" s="2">
        <v>1</v>
      </c>
    </row>
    <row r="857" spans="1:34" hidden="1" x14ac:dyDescent="0.2">
      <c r="A857" s="2">
        <f t="shared" si="198"/>
        <v>8.5499999999998622</v>
      </c>
      <c r="G857" s="2">
        <f t="shared" si="199"/>
        <v>523.15</v>
      </c>
      <c r="I857" s="2">
        <f t="shared" si="203"/>
        <v>293.14999999999998</v>
      </c>
      <c r="J857" s="2">
        <f t="shared" si="203"/>
        <v>293.14999999999998</v>
      </c>
      <c r="K857" s="2">
        <f t="shared" si="203"/>
        <v>293.14999999999998</v>
      </c>
      <c r="L857" s="2">
        <f t="shared" si="193"/>
        <v>293.14999999999998</v>
      </c>
      <c r="P857" s="2" cm="1">
        <f t="array" ref="P857">1 - SUM((8 / ((2 * $AE$2:$AE$400 + 1) ^ 2 *PI()^2)) * EXP(-$S$9* (2 * $AE$2:$AE$400 + 1) ^ 2 *PI()^ 2 * ($A857-$AF$401)/ (4 * ($P$2 / 2/1000) ^ 2) ))</f>
        <v>0.99999665021846396</v>
      </c>
      <c r="Q857" s="8">
        <f t="shared" si="194"/>
        <v>5.3621073901330281</v>
      </c>
      <c r="V857" s="6">
        <f t="shared" si="195"/>
        <v>5.3621073901330281</v>
      </c>
      <c r="Y857" s="9">
        <f t="shared" si="201"/>
        <v>9.7972700540860079E-7</v>
      </c>
      <c r="Z857" s="9">
        <f t="shared" si="196"/>
        <v>1.4569726366992279E-5</v>
      </c>
      <c r="AA857" s="9">
        <f t="shared" si="197"/>
        <v>1.4569726366992279E-5</v>
      </c>
      <c r="AB857" s="6"/>
      <c r="AF857" s="6"/>
      <c r="AG857" s="6"/>
      <c r="AH857" s="2">
        <v>1</v>
      </c>
    </row>
    <row r="858" spans="1:34" hidden="1" x14ac:dyDescent="0.2">
      <c r="A858" s="2">
        <f t="shared" si="198"/>
        <v>8.5599999999998619</v>
      </c>
      <c r="G858" s="2">
        <f t="shared" si="199"/>
        <v>523.15</v>
      </c>
      <c r="I858" s="2">
        <f t="shared" si="203"/>
        <v>293.14999999999998</v>
      </c>
      <c r="J858" s="2">
        <f t="shared" si="203"/>
        <v>293.14999999999998</v>
      </c>
      <c r="K858" s="2">
        <f t="shared" si="203"/>
        <v>293.14999999999998</v>
      </c>
      <c r="L858" s="2">
        <f t="shared" si="193"/>
        <v>293.14999999999998</v>
      </c>
      <c r="P858" s="2" cm="1">
        <f t="array" ref="P858">1 - SUM((8 / ((2 * $AE$2:$AE$400 + 1) ^ 2 *PI()^2)) * EXP(-$S$9* (2 * $AE$2:$AE$400 + 1) ^ 2 *PI()^ 2 * ($A858-$AF$401)/ (4 * ($P$2 / 2/1000) ^ 2) ))</f>
        <v>0.99999674025209695</v>
      </c>
      <c r="Q858" s="8">
        <f t="shared" si="194"/>
        <v>5.3621002107346403</v>
      </c>
      <c r="V858" s="6">
        <f t="shared" si="195"/>
        <v>5.3621002107346403</v>
      </c>
      <c r="Y858" s="9">
        <f t="shared" si="201"/>
        <v>9.7972569363881112E-7</v>
      </c>
      <c r="Z858" s="9">
        <f t="shared" si="196"/>
        <v>1.4569727678762069E-5</v>
      </c>
      <c r="AA858" s="9">
        <f t="shared" si="197"/>
        <v>1.4569727678762069E-5</v>
      </c>
      <c r="AB858" s="6"/>
      <c r="AF858" s="6"/>
      <c r="AG858" s="6"/>
      <c r="AH858" s="2">
        <v>1</v>
      </c>
    </row>
    <row r="859" spans="1:34" hidden="1" x14ac:dyDescent="0.2">
      <c r="A859" s="2">
        <f t="shared" si="198"/>
        <v>8.5699999999998617</v>
      </c>
      <c r="G859" s="2">
        <f t="shared" si="199"/>
        <v>523.15</v>
      </c>
      <c r="I859" s="2">
        <f t="shared" ref="I859:K874" si="204">I858</f>
        <v>293.14999999999998</v>
      </c>
      <c r="J859" s="2">
        <f t="shared" si="204"/>
        <v>293.14999999999998</v>
      </c>
      <c r="K859" s="2">
        <f t="shared" si="204"/>
        <v>293.14999999999998</v>
      </c>
      <c r="L859" s="2">
        <f t="shared" si="193"/>
        <v>293.14999999999998</v>
      </c>
      <c r="P859" s="2" cm="1">
        <f t="array" ref="P859">1 - SUM((8 / ((2 * $AE$2:$AE$400 + 1) ^ 2 *PI()^2)) * EXP(-$S$9* (2 * $AE$2:$AE$400 + 1) ^ 2 *PI()^ 2 * ($A859-$AF$401)/ (4 * ($P$2 / 2/1000) ^ 2) ))</f>
        <v>0.9999968278658542</v>
      </c>
      <c r="Q859" s="8">
        <f t="shared" si="194"/>
        <v>5.3620932243002635</v>
      </c>
      <c r="V859" s="6">
        <f t="shared" si="195"/>
        <v>5.3620932243002635</v>
      </c>
      <c r="Y859" s="9">
        <f t="shared" si="201"/>
        <v>9.7972441712606484E-7</v>
      </c>
      <c r="Z859" s="9">
        <f t="shared" si="196"/>
        <v>1.4569728955274815E-5</v>
      </c>
      <c r="AA859" s="9">
        <f t="shared" si="197"/>
        <v>1.4569728955274815E-5</v>
      </c>
      <c r="AH859" s="2">
        <v>1</v>
      </c>
    </row>
    <row r="860" spans="1:34" hidden="1" x14ac:dyDescent="0.2">
      <c r="A860" s="2">
        <f t="shared" si="198"/>
        <v>8.5799999999998615</v>
      </c>
      <c r="G860" s="2">
        <f t="shared" si="199"/>
        <v>523.15</v>
      </c>
      <c r="I860" s="2">
        <f t="shared" si="204"/>
        <v>293.14999999999998</v>
      </c>
      <c r="J860" s="2">
        <f t="shared" si="204"/>
        <v>293.14999999999998</v>
      </c>
      <c r="K860" s="2">
        <f t="shared" si="204"/>
        <v>293.14999999999998</v>
      </c>
      <c r="L860" s="2">
        <f t="shared" si="193"/>
        <v>293.14999999999998</v>
      </c>
      <c r="P860" s="2" cm="1">
        <f t="array" ref="P860">1 - SUM((8 / ((2 * $AE$2:$AE$400 + 1) ^ 2 *PI()^2)) * EXP(-$S$9* (2 * $AE$2:$AE$400 + 1) ^ 2 *PI()^ 2 * ($A860-$AF$401)/ (4 * ($P$2 / 2/1000) ^ 2) ))</f>
        <v>0.9999969131247759</v>
      </c>
      <c r="Q860" s="8">
        <f t="shared" si="194"/>
        <v>5.3620864256435246</v>
      </c>
      <c r="V860" s="6">
        <f t="shared" si="195"/>
        <v>5.3620864256435246</v>
      </c>
      <c r="Y860" s="9">
        <f t="shared" si="201"/>
        <v>9.7972317492274384E-7</v>
      </c>
      <c r="Z860" s="9">
        <f t="shared" si="196"/>
        <v>1.4569730197478136E-5</v>
      </c>
      <c r="AA860" s="9">
        <f t="shared" si="197"/>
        <v>1.4569730197478136E-5</v>
      </c>
      <c r="AB860" s="6"/>
      <c r="AF860" s="6"/>
      <c r="AG860" s="6"/>
      <c r="AH860" s="2">
        <v>1</v>
      </c>
    </row>
    <row r="861" spans="1:34" hidden="1" x14ac:dyDescent="0.2">
      <c r="A861" s="2">
        <f t="shared" si="198"/>
        <v>8.5899999999998613</v>
      </c>
      <c r="G861" s="2">
        <f t="shared" si="199"/>
        <v>523.15</v>
      </c>
      <c r="I861" s="2">
        <f t="shared" si="204"/>
        <v>293.14999999999998</v>
      </c>
      <c r="J861" s="2">
        <f t="shared" si="204"/>
        <v>293.14999999999998</v>
      </c>
      <c r="K861" s="2">
        <f t="shared" si="204"/>
        <v>293.14999999999998</v>
      </c>
      <c r="L861" s="2">
        <f t="shared" si="193"/>
        <v>293.14999999999998</v>
      </c>
      <c r="P861" s="2" cm="1">
        <f t="array" ref="P861">1 - SUM((8 / ((2 * $AE$2:$AE$400 + 1) ^ 2 *PI()^2)) * EXP(-$S$9* (2 * $AE$2:$AE$400 + 1) ^ 2 *PI()^ 2 * ($A861-$AF$401)/ (4 * ($P$2 / 2/1000) ^ 2) ))</f>
        <v>0.99999699609215398</v>
      </c>
      <c r="Q861" s="8">
        <f t="shared" si="194"/>
        <v>5.362079809717442</v>
      </c>
      <c r="V861" s="6">
        <f t="shared" si="195"/>
        <v>5.362079809717442</v>
      </c>
      <c r="Y861" s="9">
        <f t="shared" si="201"/>
        <v>9.797219661066986E-7</v>
      </c>
      <c r="Z861" s="9">
        <f t="shared" si="196"/>
        <v>1.4569731406294182E-5</v>
      </c>
      <c r="AA861" s="9">
        <f t="shared" si="197"/>
        <v>1.4569731406294182E-5</v>
      </c>
      <c r="AB861" s="6"/>
      <c r="AF861" s="6"/>
      <c r="AG861" s="6"/>
      <c r="AH861" s="2">
        <v>1</v>
      </c>
    </row>
    <row r="862" spans="1:34" hidden="1" x14ac:dyDescent="0.2">
      <c r="A862" s="2">
        <f t="shared" si="198"/>
        <v>8.5999999999998611</v>
      </c>
      <c r="G862" s="2">
        <f t="shared" si="199"/>
        <v>523.15</v>
      </c>
      <c r="I862" s="2">
        <f t="shared" si="204"/>
        <v>293.14999999999998</v>
      </c>
      <c r="J862" s="2">
        <f t="shared" si="204"/>
        <v>293.14999999999998</v>
      </c>
      <c r="K862" s="2">
        <f t="shared" si="204"/>
        <v>293.14999999999998</v>
      </c>
      <c r="L862" s="2">
        <f t="shared" si="193"/>
        <v>293.14999999999998</v>
      </c>
      <c r="P862" s="2" cm="1">
        <f t="array" ref="P862">1 - SUM((8 / ((2 * $AE$2:$AE$400 + 1) ^ 2 *PI()^2)) * EXP(-$S$9* (2 * $AE$2:$AE$400 + 1) ^ 2 *PI()^ 2 * ($A862-$AF$401)/ (4 * ($P$2 / 2/1000) ^ 2) ))</f>
        <v>0.99999707682957928</v>
      </c>
      <c r="Q862" s="8">
        <f t="shared" si="194"/>
        <v>5.3620733716106859</v>
      </c>
      <c r="V862" s="6">
        <f t="shared" si="195"/>
        <v>5.3620733716106859</v>
      </c>
      <c r="Y862" s="9">
        <f t="shared" si="201"/>
        <v>9.7972078978056547E-7</v>
      </c>
      <c r="Z862" s="9">
        <f t="shared" si="196"/>
        <v>1.4569732582620315E-5</v>
      </c>
      <c r="AA862" s="9">
        <f t="shared" si="197"/>
        <v>1.4569732582620315E-5</v>
      </c>
      <c r="AH862" s="2">
        <v>1</v>
      </c>
    </row>
    <row r="863" spans="1:34" hidden="1" x14ac:dyDescent="0.2">
      <c r="A863" s="2">
        <f t="shared" si="198"/>
        <v>8.6099999999998609</v>
      </c>
      <c r="G863" s="2">
        <f t="shared" si="199"/>
        <v>523.15</v>
      </c>
      <c r="I863" s="2">
        <f t="shared" si="204"/>
        <v>293.14999999999998</v>
      </c>
      <c r="J863" s="2">
        <f t="shared" si="204"/>
        <v>293.14999999999998</v>
      </c>
      <c r="K863" s="2">
        <f t="shared" si="204"/>
        <v>293.14999999999998</v>
      </c>
      <c r="L863" s="2">
        <f t="shared" si="193"/>
        <v>293.14999999999998</v>
      </c>
      <c r="P863" s="2" cm="1">
        <f t="array" ref="P863">1 - SUM((8 / ((2 * $AE$2:$AE$400 + 1) ^ 2 *PI()^2)) * EXP(-$S$9* (2 * $AE$2:$AE$400 + 1) ^ 2 *PI()^ 2 * ($A863-$AF$401)/ (4 * ($P$2 / 2/1000) ^ 2) ))</f>
        <v>0.99999715539698741</v>
      </c>
      <c r="Q863" s="8">
        <f t="shared" si="194"/>
        <v>5.3620671065438961</v>
      </c>
      <c r="V863" s="6">
        <f t="shared" si="195"/>
        <v>5.3620671065438961</v>
      </c>
      <c r="Y863" s="9">
        <f t="shared" si="201"/>
        <v>9.7971964507109245E-7</v>
      </c>
      <c r="Z863" s="9">
        <f t="shared" si="196"/>
        <v>1.4569733727329788E-5</v>
      </c>
      <c r="AA863" s="9">
        <f t="shared" si="197"/>
        <v>1.4569733727329788E-5</v>
      </c>
      <c r="AB863" s="6"/>
      <c r="AF863" s="6"/>
      <c r="AG863" s="6"/>
      <c r="AH863" s="2">
        <v>1</v>
      </c>
    </row>
    <row r="864" spans="1:34" hidden="1" x14ac:dyDescent="0.2">
      <c r="A864" s="2">
        <f t="shared" si="198"/>
        <v>8.6199999999998607</v>
      </c>
      <c r="G864" s="2">
        <f t="shared" si="199"/>
        <v>523.15</v>
      </c>
      <c r="I864" s="2">
        <f t="shared" si="204"/>
        <v>293.14999999999998</v>
      </c>
      <c r="J864" s="2">
        <f t="shared" si="204"/>
        <v>293.14999999999998</v>
      </c>
      <c r="K864" s="2">
        <f t="shared" si="204"/>
        <v>293.14999999999998</v>
      </c>
      <c r="L864" s="2">
        <f t="shared" si="193"/>
        <v>293.14999999999998</v>
      </c>
      <c r="P864" s="2" cm="1">
        <f t="array" ref="P864">1 - SUM((8 / ((2 * $AE$2:$AE$400 + 1) ^ 2 *PI()^2)) * EXP(-$S$9* (2 * $AE$2:$AE$400 + 1) ^ 2 *PI()^ 2 * ($A864-$AF$401)/ (4 * ($P$2 / 2/1000) ^ 2) ))</f>
        <v>0.99999723185270284</v>
      </c>
      <c r="Q864" s="8">
        <f t="shared" si="194"/>
        <v>5.3620610098662143</v>
      </c>
      <c r="V864" s="6">
        <f t="shared" si="195"/>
        <v>5.3620610098662143</v>
      </c>
      <c r="Y864" s="9">
        <f t="shared" si="201"/>
        <v>9.7971853112850729E-7</v>
      </c>
      <c r="Z864" s="9">
        <f t="shared" si="196"/>
        <v>1.4569734841272373E-5</v>
      </c>
      <c r="AA864" s="9">
        <f t="shared" si="197"/>
        <v>1.4569734841272373E-5</v>
      </c>
      <c r="AB864" s="6"/>
      <c r="AF864" s="6"/>
      <c r="AG864" s="6"/>
      <c r="AH864" s="2">
        <v>1</v>
      </c>
    </row>
    <row r="865" spans="1:34" hidden="1" x14ac:dyDescent="0.2">
      <c r="A865" s="2">
        <f t="shared" si="198"/>
        <v>8.6299999999998604</v>
      </c>
      <c r="G865" s="2">
        <f t="shared" si="199"/>
        <v>523.15</v>
      </c>
      <c r="I865" s="2">
        <f t="shared" si="204"/>
        <v>293.14999999999998</v>
      </c>
      <c r="J865" s="2">
        <f t="shared" si="204"/>
        <v>293.14999999999998</v>
      </c>
      <c r="K865" s="2">
        <f t="shared" si="204"/>
        <v>293.14999999999998</v>
      </c>
      <c r="L865" s="2">
        <f t="shared" si="193"/>
        <v>293.14999999999998</v>
      </c>
      <c r="P865" s="2" cm="1">
        <f t="array" ref="P865">1 - SUM((8 / ((2 * $AE$2:$AE$400 + 1) ^ 2 *PI()^2)) * EXP(-$S$9* (2 * $AE$2:$AE$400 + 1) ^ 2 *PI()^ 2 * ($A865-$AF$401)/ (4 * ($P$2 / 2/1000) ^ 2) ))</f>
        <v>0.99999730625348249</v>
      </c>
      <c r="Q865" s="8">
        <f t="shared" si="194"/>
        <v>5.3620550770517763</v>
      </c>
      <c r="V865" s="6">
        <f t="shared" si="195"/>
        <v>5.3620550770517763</v>
      </c>
      <c r="Y865" s="9">
        <f t="shared" si="201"/>
        <v>9.7971744712587544E-7</v>
      </c>
      <c r="Z865" s="9">
        <f t="shared" si="196"/>
        <v>1.4569735925275005E-5</v>
      </c>
      <c r="AA865" s="9">
        <f t="shared" si="197"/>
        <v>1.4569735925275005E-5</v>
      </c>
      <c r="AH865" s="2">
        <v>1</v>
      </c>
    </row>
    <row r="866" spans="1:34" hidden="1" x14ac:dyDescent="0.2">
      <c r="A866" s="2">
        <f t="shared" si="198"/>
        <v>8.6399999999998602</v>
      </c>
      <c r="G866" s="2">
        <f t="shared" si="199"/>
        <v>523.15</v>
      </c>
      <c r="I866" s="2">
        <f t="shared" si="204"/>
        <v>293.14999999999998</v>
      </c>
      <c r="J866" s="2">
        <f t="shared" si="204"/>
        <v>293.14999999999998</v>
      </c>
      <c r="K866" s="2">
        <f t="shared" si="204"/>
        <v>293.14999999999998</v>
      </c>
      <c r="L866" s="2">
        <f t="shared" si="193"/>
        <v>293.14999999999998</v>
      </c>
      <c r="P866" s="2" cm="1">
        <f t="array" ref="P866">1 - SUM((8 / ((2 * $AE$2:$AE$400 + 1) ^ 2 *PI()^2)) * EXP(-$S$9* (2 * $AE$2:$AE$400 + 1) ^ 2 *PI()^ 2 * ($A866-$AF$401)/ (4 * ($P$2 / 2/1000) ^ 2) ))</f>
        <v>0.99999737865455784</v>
      </c>
      <c r="Q866" s="8">
        <f t="shared" si="194"/>
        <v>5.3620493036963444</v>
      </c>
      <c r="V866" s="6">
        <f t="shared" si="195"/>
        <v>5.3620493036963444</v>
      </c>
      <c r="Y866" s="9">
        <f t="shared" si="201"/>
        <v>9.797163922584851E-7</v>
      </c>
      <c r="Z866" s="9">
        <f t="shared" si="196"/>
        <v>1.4569736980142395E-5</v>
      </c>
      <c r="AA866" s="9">
        <f t="shared" si="197"/>
        <v>1.4569736980142395E-5</v>
      </c>
      <c r="AB866" s="6"/>
      <c r="AF866" s="6"/>
      <c r="AG866" s="6"/>
      <c r="AH866" s="2">
        <v>1</v>
      </c>
    </row>
    <row r="867" spans="1:34" hidden="1" x14ac:dyDescent="0.2">
      <c r="A867" s="2">
        <f t="shared" si="198"/>
        <v>8.64999999999986</v>
      </c>
      <c r="G867" s="2">
        <f t="shared" si="199"/>
        <v>523.15</v>
      </c>
      <c r="I867" s="2">
        <f t="shared" si="204"/>
        <v>293.14999999999998</v>
      </c>
      <c r="J867" s="2">
        <f t="shared" si="204"/>
        <v>293.14999999999998</v>
      </c>
      <c r="K867" s="2">
        <f t="shared" si="204"/>
        <v>293.14999999999998</v>
      </c>
      <c r="L867" s="2">
        <f t="shared" si="193"/>
        <v>293.14999999999998</v>
      </c>
      <c r="P867" s="2" cm="1">
        <f t="array" ref="P867">1 - SUM((8 / ((2 * $AE$2:$AE$400 + 1) ^ 2 *PI()^2)) * EXP(-$S$9* (2 * $AE$2:$AE$400 + 1) ^ 2 *PI()^ 2 * ($A867-$AF$401)/ (4 * ($P$2 / 2/1000) ^ 2) ))</f>
        <v>0.99999744910967592</v>
      </c>
      <c r="Q867" s="8">
        <f t="shared" si="194"/>
        <v>5.3620436855140694</v>
      </c>
      <c r="V867" s="6">
        <f t="shared" si="195"/>
        <v>5.3620436855140694</v>
      </c>
      <c r="Y867" s="9">
        <f t="shared" si="201"/>
        <v>9.7971536574325601E-7</v>
      </c>
      <c r="Z867" s="9">
        <f t="shared" si="196"/>
        <v>1.4569738006657624E-5</v>
      </c>
      <c r="AA867" s="9">
        <f t="shared" si="197"/>
        <v>1.4569738006657624E-5</v>
      </c>
      <c r="AB867" s="6"/>
      <c r="AF867" s="6"/>
      <c r="AG867" s="6"/>
      <c r="AH867" s="2">
        <v>1</v>
      </c>
    </row>
    <row r="868" spans="1:34" hidden="1" x14ac:dyDescent="0.2">
      <c r="A868" s="2">
        <f t="shared" si="198"/>
        <v>8.6599999999998598</v>
      </c>
      <c r="G868" s="2">
        <f t="shared" si="199"/>
        <v>523.15</v>
      </c>
      <c r="I868" s="2">
        <f t="shared" si="204"/>
        <v>293.14999999999998</v>
      </c>
      <c r="J868" s="2">
        <f t="shared" si="204"/>
        <v>293.14999999999998</v>
      </c>
      <c r="K868" s="2">
        <f t="shared" si="204"/>
        <v>293.14999999999998</v>
      </c>
      <c r="L868" s="2">
        <f t="shared" si="193"/>
        <v>293.14999999999998</v>
      </c>
      <c r="P868" s="2" cm="1">
        <f t="array" ref="P868">1 - SUM((8 / ((2 * $AE$2:$AE$400 + 1) ^ 2 *PI()^2)) * EXP(-$S$9* (2 * $AE$2:$AE$400 + 1) ^ 2 *PI()^ 2 * ($A868-$AF$401)/ (4 * ($P$2 / 2/1000) ^ 2) ))</f>
        <v>0.99999751767113898</v>
      </c>
      <c r="Q868" s="8">
        <f t="shared" si="194"/>
        <v>5.3620382183342876</v>
      </c>
      <c r="V868" s="6">
        <f t="shared" si="195"/>
        <v>5.3620382183342876</v>
      </c>
      <c r="Y868" s="9">
        <f t="shared" si="201"/>
        <v>9.7971436681815329E-7</v>
      </c>
      <c r="Z868" s="9">
        <f t="shared" si="196"/>
        <v>1.4569739005582727E-5</v>
      </c>
      <c r="AA868" s="9">
        <f t="shared" si="197"/>
        <v>1.4569739005582727E-5</v>
      </c>
      <c r="AH868" s="2">
        <v>1</v>
      </c>
    </row>
    <row r="869" spans="1:34" hidden="1" x14ac:dyDescent="0.2">
      <c r="A869" s="2">
        <f t="shared" si="198"/>
        <v>8.6699999999998596</v>
      </c>
      <c r="G869" s="2">
        <f t="shared" si="199"/>
        <v>523.15</v>
      </c>
      <c r="I869" s="2">
        <f t="shared" si="204"/>
        <v>293.14999999999998</v>
      </c>
      <c r="J869" s="2">
        <f t="shared" si="204"/>
        <v>293.14999999999998</v>
      </c>
      <c r="K869" s="2">
        <f t="shared" si="204"/>
        <v>293.14999999999998</v>
      </c>
      <c r="L869" s="2">
        <f t="shared" si="193"/>
        <v>293.14999999999998</v>
      </c>
      <c r="P869" s="2" cm="1">
        <f t="array" ref="P869">1 - SUM((8 / ((2 * $AE$2:$AE$400 + 1) ^ 2 *PI()^2)) * EXP(-$S$9* (2 * $AE$2:$AE$400 + 1) ^ 2 *PI()^ 2 * ($A869-$AF$401)/ (4 * ($P$2 / 2/1000) ^ 2) ))</f>
        <v>0.99999758438984387</v>
      </c>
      <c r="Q869" s="8">
        <f t="shared" si="194"/>
        <v>5.3620328980984295</v>
      </c>
      <c r="V869" s="6">
        <f t="shared" si="195"/>
        <v>5.3620328980984295</v>
      </c>
      <c r="Y869" s="9">
        <f t="shared" si="201"/>
        <v>9.797133947416233E-7</v>
      </c>
      <c r="Z869" s="9">
        <f t="shared" si="196"/>
        <v>1.4569739977659257E-5</v>
      </c>
      <c r="AA869" s="9">
        <f t="shared" si="197"/>
        <v>1.4569739977659257E-5</v>
      </c>
      <c r="AB869" s="6"/>
      <c r="AF869" s="6"/>
      <c r="AG869" s="6"/>
      <c r="AH869" s="2">
        <v>1</v>
      </c>
    </row>
    <row r="870" spans="1:34" hidden="1" x14ac:dyDescent="0.2">
      <c r="A870" s="2">
        <f t="shared" si="198"/>
        <v>8.6799999999998594</v>
      </c>
      <c r="G870" s="2">
        <f t="shared" si="199"/>
        <v>523.15</v>
      </c>
      <c r="I870" s="2">
        <f t="shared" si="204"/>
        <v>293.14999999999998</v>
      </c>
      <c r="J870" s="2">
        <f t="shared" si="204"/>
        <v>293.14999999999998</v>
      </c>
      <c r="K870" s="2">
        <f t="shared" si="204"/>
        <v>293.14999999999998</v>
      </c>
      <c r="L870" s="2">
        <f t="shared" si="193"/>
        <v>293.14999999999998</v>
      </c>
      <c r="P870" s="2" cm="1">
        <f t="array" ref="P870">1 - SUM((8 / ((2 * $AE$2:$AE$400 + 1) ^ 2 *PI()^2)) * EXP(-$S$9* (2 * $AE$2:$AE$400 + 1) ^ 2 *PI()^ 2 * ($A870-$AF$401)/ (4 * ($P$2 / 2/1000) ^ 2) ))</f>
        <v>0.9999976493153192</v>
      </c>
      <c r="Q870" s="8">
        <f t="shared" si="194"/>
        <v>5.3620277208570153</v>
      </c>
      <c r="V870" s="6">
        <f t="shared" si="195"/>
        <v>5.3620277208570153</v>
      </c>
      <c r="Y870" s="9">
        <f t="shared" si="201"/>
        <v>9.797124487920448E-7</v>
      </c>
      <c r="Z870" s="9">
        <f t="shared" si="196"/>
        <v>1.4569740923608835E-5</v>
      </c>
      <c r="AA870" s="9">
        <f t="shared" si="197"/>
        <v>1.4569740923608835E-5</v>
      </c>
      <c r="AB870" s="6"/>
      <c r="AF870" s="6"/>
      <c r="AG870" s="6"/>
      <c r="AH870" s="2">
        <v>1</v>
      </c>
    </row>
    <row r="871" spans="1:34" hidden="1" x14ac:dyDescent="0.2">
      <c r="A871" s="2">
        <f t="shared" si="198"/>
        <v>8.6899999999998592</v>
      </c>
      <c r="G871" s="2">
        <f t="shared" si="199"/>
        <v>523.15</v>
      </c>
      <c r="I871" s="2">
        <f t="shared" si="204"/>
        <v>293.14999999999998</v>
      </c>
      <c r="J871" s="2">
        <f t="shared" si="204"/>
        <v>293.14999999999998</v>
      </c>
      <c r="K871" s="2">
        <f t="shared" si="204"/>
        <v>293.14999999999998</v>
      </c>
      <c r="L871" s="2">
        <f t="shared" si="193"/>
        <v>293.14999999999998</v>
      </c>
      <c r="P871" s="2" cm="1">
        <f t="array" ref="P871">1 - SUM((8 / ((2 * $AE$2:$AE$400 + 1) ^ 2 *PI()^2)) * EXP(-$S$9* (2 * $AE$2:$AE$400 + 1) ^ 2 *PI()^ 2 * ($A871-$AF$401)/ (4 * ($P$2 / 2/1000) ^ 2) ))</f>
        <v>0.99999771249576241</v>
      </c>
      <c r="Q871" s="8">
        <f t="shared" si="194"/>
        <v>5.3620226827667237</v>
      </c>
      <c r="V871" s="6">
        <f t="shared" si="195"/>
        <v>5.3620226827667237</v>
      </c>
      <c r="Y871" s="9">
        <f t="shared" si="201"/>
        <v>9.797115282671919E-7</v>
      </c>
      <c r="Z871" s="9">
        <f t="shared" si="196"/>
        <v>1.4569741844133688E-5</v>
      </c>
      <c r="AA871" s="9">
        <f t="shared" si="197"/>
        <v>1.4569741844133688E-5</v>
      </c>
      <c r="AH871" s="2">
        <v>1</v>
      </c>
    </row>
    <row r="872" spans="1:34" hidden="1" x14ac:dyDescent="0.2">
      <c r="A872" s="2">
        <f t="shared" si="198"/>
        <v>8.699999999999859</v>
      </c>
      <c r="G872" s="2">
        <f t="shared" si="199"/>
        <v>523.15</v>
      </c>
      <c r="I872" s="2">
        <f t="shared" si="204"/>
        <v>293.14999999999998</v>
      </c>
      <c r="J872" s="2">
        <f t="shared" si="204"/>
        <v>293.14999999999998</v>
      </c>
      <c r="K872" s="2">
        <f t="shared" si="204"/>
        <v>293.14999999999998</v>
      </c>
      <c r="L872" s="2">
        <f t="shared" si="193"/>
        <v>293.14999999999998</v>
      </c>
      <c r="P872" s="2" cm="1">
        <f t="array" ref="P872">1 - SUM((8 / ((2 * $AE$2:$AE$400 + 1) ^ 2 *PI()^2)) * EXP(-$S$9* (2 * $AE$2:$AE$400 + 1) ^ 2 *PI()^ 2 * ($A872-$AF$401)/ (4 * ($P$2 / 2/1000) ^ 2) ))</f>
        <v>0.99999777397807543</v>
      </c>
      <c r="Q872" s="8">
        <f t="shared" si="194"/>
        <v>5.3620177800875259</v>
      </c>
      <c r="V872" s="6">
        <f t="shared" si="195"/>
        <v>5.3620177800875259</v>
      </c>
      <c r="Y872" s="9">
        <f t="shared" si="201"/>
        <v>9.7971063248371399E-7</v>
      </c>
      <c r="Z872" s="9">
        <f t="shared" si="196"/>
        <v>1.4569742739917166E-5</v>
      </c>
      <c r="AA872" s="9">
        <f t="shared" si="197"/>
        <v>1.4569742739917166E-5</v>
      </c>
      <c r="AB872" s="6"/>
      <c r="AF872" s="6"/>
      <c r="AG872" s="6"/>
      <c r="AH872" s="2">
        <v>1</v>
      </c>
    </row>
    <row r="873" spans="1:34" hidden="1" x14ac:dyDescent="0.2">
      <c r="A873" s="2">
        <f t="shared" si="198"/>
        <v>8.7099999999998587</v>
      </c>
      <c r="G873" s="2">
        <f t="shared" si="199"/>
        <v>523.15</v>
      </c>
      <c r="I873" s="2">
        <f t="shared" si="204"/>
        <v>293.14999999999998</v>
      </c>
      <c r="J873" s="2">
        <f t="shared" si="204"/>
        <v>293.14999999999998</v>
      </c>
      <c r="K873" s="2">
        <f t="shared" si="204"/>
        <v>293.14999999999998</v>
      </c>
      <c r="L873" s="2">
        <f t="shared" si="193"/>
        <v>293.14999999999998</v>
      </c>
      <c r="P873" s="2" cm="1">
        <f t="array" ref="P873">1 - SUM((8 / ((2 * $AE$2:$AE$400 + 1) ^ 2 *PI()^2)) * EXP(-$S$9* (2 * $AE$2:$AE$400 + 1) ^ 2 *PI()^ 2 * ($A873-$AF$401)/ (4 * ($P$2 / 2/1000) ^ 2) ))</f>
        <v>0.99999783380789986</v>
      </c>
      <c r="Q873" s="8">
        <f t="shared" si="194"/>
        <v>5.3620130091799139</v>
      </c>
      <c r="V873" s="6">
        <f t="shared" si="195"/>
        <v>5.3620130091799139</v>
      </c>
      <c r="Y873" s="9">
        <f t="shared" si="201"/>
        <v>9.7970976077662413E-7</v>
      </c>
      <c r="Z873" s="9">
        <f t="shared" si="196"/>
        <v>1.4569743611624256E-5</v>
      </c>
      <c r="AA873" s="9">
        <f t="shared" si="197"/>
        <v>1.4569743611624256E-5</v>
      </c>
      <c r="AB873" s="6"/>
      <c r="AF873" s="6"/>
      <c r="AG873" s="6"/>
      <c r="AH873" s="2">
        <v>1</v>
      </c>
    </row>
    <row r="874" spans="1:34" hidden="1" x14ac:dyDescent="0.2">
      <c r="A874" s="2">
        <f t="shared" si="198"/>
        <v>8.7199999999998585</v>
      </c>
      <c r="G874" s="2">
        <f t="shared" si="199"/>
        <v>523.15</v>
      </c>
      <c r="I874" s="2">
        <f t="shared" si="204"/>
        <v>293.14999999999998</v>
      </c>
      <c r="J874" s="2">
        <f t="shared" si="204"/>
        <v>293.14999999999998</v>
      </c>
      <c r="K874" s="2">
        <f t="shared" si="204"/>
        <v>293.14999999999998</v>
      </c>
      <c r="L874" s="2">
        <f t="shared" ref="L874:L937" si="205">AVERAGE(I874:K874)</f>
        <v>293.14999999999998</v>
      </c>
      <c r="P874" s="2" cm="1">
        <f t="array" ref="P874">1 - SUM((8 / ((2 * $AE$2:$AE$400 + 1) ^ 2 *PI()^2)) * EXP(-$S$9* (2 * $AE$2:$AE$400 + 1) ^ 2 *PI()^ 2 * ($A874-$AF$401)/ (4 * ($P$2 / 2/1000) ^ 2) ))</f>
        <v>0.99999789202965028</v>
      </c>
      <c r="Q874" s="8">
        <f t="shared" ref="Q874:Q937" si="206">($Y$3-($Y$9-$Y$16)*P874)*($L874)*$P$16/($P$8*0.000001)</f>
        <v>5.3620083665021951</v>
      </c>
      <c r="V874" s="6">
        <f t="shared" ref="V874:V937" si="207">Q874</f>
        <v>5.3620083665021951</v>
      </c>
      <c r="Y874" s="9">
        <f t="shared" si="201"/>
        <v>9.797089124988095E-7</v>
      </c>
      <c r="Z874" s="9">
        <f t="shared" ref="Z874:Z937" si="208">$Y$3-Y874+$Y$16</f>
        <v>1.4569744459902071E-5</v>
      </c>
      <c r="AA874" s="9">
        <f t="shared" ref="AA874:AA937" si="209">Z874-$Y$16</f>
        <v>1.4569744459902071E-5</v>
      </c>
      <c r="AH874" s="2">
        <v>1</v>
      </c>
    </row>
    <row r="875" spans="1:34" hidden="1" x14ac:dyDescent="0.2">
      <c r="A875" s="2">
        <f t="shared" ref="A875:A938" si="210">$A874+$D$2</f>
        <v>8.7299999999998583</v>
      </c>
      <c r="G875" s="2">
        <f t="shared" ref="G875:G938" si="211">G874</f>
        <v>523.15</v>
      </c>
      <c r="I875" s="2">
        <f t="shared" ref="I875:K890" si="212">I874</f>
        <v>293.14999999999998</v>
      </c>
      <c r="J875" s="2">
        <f t="shared" si="212"/>
        <v>293.14999999999998</v>
      </c>
      <c r="K875" s="2">
        <f t="shared" si="212"/>
        <v>293.14999999999998</v>
      </c>
      <c r="L875" s="2">
        <f t="shared" si="205"/>
        <v>293.14999999999998</v>
      </c>
      <c r="P875" s="2" cm="1">
        <f t="array" ref="P875">1 - SUM((8 / ((2 * $AE$2:$AE$400 + 1) ^ 2 *PI()^2)) * EXP(-$S$9* (2 * $AE$2:$AE$400 + 1) ^ 2 *PI()^ 2 * ($A875-$AF$401)/ (4 * ($P$2 / 2/1000) ^ 2) ))</f>
        <v>0.99999794868654768</v>
      </c>
      <c r="Q875" s="8">
        <f t="shared" si="206"/>
        <v>5.3620038486078831</v>
      </c>
      <c r="V875" s="6">
        <f t="shared" si="207"/>
        <v>5.3620038486078831</v>
      </c>
      <c r="Y875" s="9">
        <f t="shared" ref="Y875:Y938" si="213">$V875*($P$8*0.000001)/$P$16/($L875)</f>
        <v>9.797080870205519E-7</v>
      </c>
      <c r="Z875" s="9">
        <f t="shared" si="208"/>
        <v>1.4569745285380328E-5</v>
      </c>
      <c r="AA875" s="9">
        <f t="shared" si="209"/>
        <v>1.4569745285380328E-5</v>
      </c>
      <c r="AB875" s="6"/>
      <c r="AF875" s="6"/>
      <c r="AG875" s="6"/>
      <c r="AH875" s="2">
        <v>1</v>
      </c>
    </row>
    <row r="876" spans="1:34" hidden="1" x14ac:dyDescent="0.2">
      <c r="A876" s="2">
        <f t="shared" si="210"/>
        <v>8.7399999999998581</v>
      </c>
      <c r="G876" s="2">
        <f t="shared" si="211"/>
        <v>523.15</v>
      </c>
      <c r="I876" s="2">
        <f t="shared" si="212"/>
        <v>293.14999999999998</v>
      </c>
      <c r="J876" s="2">
        <f t="shared" si="212"/>
        <v>293.14999999999998</v>
      </c>
      <c r="K876" s="2">
        <f t="shared" si="212"/>
        <v>293.14999999999998</v>
      </c>
      <c r="L876" s="2">
        <f t="shared" si="205"/>
        <v>293.14999999999998</v>
      </c>
      <c r="P876" s="2" cm="1">
        <f t="array" ref="P876">1 - SUM((8 / ((2 * $AE$2:$AE$400 + 1) ^ 2 *PI()^2)) * EXP(-$S$9* (2 * $AE$2:$AE$400 + 1) ^ 2 *PI()^ 2 * ($A876-$AF$401)/ (4 * ($P$2 / 2/1000) ^ 2) ))</f>
        <v>0.9999980038206514</v>
      </c>
      <c r="Q876" s="8">
        <f t="shared" si="206"/>
        <v>5.3619994521431149</v>
      </c>
      <c r="V876" s="6">
        <f t="shared" si="207"/>
        <v>5.3619994521431149</v>
      </c>
      <c r="Y876" s="9">
        <f t="shared" si="213"/>
        <v>9.7970728372905689E-7</v>
      </c>
      <c r="Z876" s="9">
        <f t="shared" si="208"/>
        <v>1.4569746088671823E-5</v>
      </c>
      <c r="AA876" s="9">
        <f t="shared" si="209"/>
        <v>1.4569746088671823E-5</v>
      </c>
      <c r="AB876" s="6"/>
      <c r="AF876" s="6"/>
      <c r="AG876" s="6"/>
      <c r="AH876" s="2">
        <v>1</v>
      </c>
    </row>
    <row r="877" spans="1:34" hidden="1" x14ac:dyDescent="0.2">
      <c r="A877" s="2">
        <f t="shared" si="210"/>
        <v>8.7499999999998579</v>
      </c>
      <c r="G877" s="2">
        <f t="shared" si="211"/>
        <v>523.15</v>
      </c>
      <c r="I877" s="2">
        <f t="shared" si="212"/>
        <v>293.14999999999998</v>
      </c>
      <c r="J877" s="2">
        <f t="shared" si="212"/>
        <v>293.14999999999998</v>
      </c>
      <c r="K877" s="2">
        <f t="shared" si="212"/>
        <v>293.14999999999998</v>
      </c>
      <c r="L877" s="2">
        <f t="shared" si="205"/>
        <v>293.14999999999998</v>
      </c>
      <c r="P877" s="2" cm="1">
        <f t="array" ref="P877">1 - SUM((8 / ((2 * $AE$2:$AE$400 + 1) ^ 2 *PI()^2)) * EXP(-$S$9* (2 * $AE$2:$AE$400 + 1) ^ 2 *PI()^ 2 * ($A877-$AF$401)/ (4 * ($P$2 / 2/1000) ^ 2) ))</f>
        <v>0.99999805747289017</v>
      </c>
      <c r="Q877" s="8">
        <f t="shared" si="206"/>
        <v>5.3619951738441767</v>
      </c>
      <c r="V877" s="6">
        <f t="shared" si="207"/>
        <v>5.3619951738441767</v>
      </c>
      <c r="Y877" s="9">
        <f t="shared" si="213"/>
        <v>9.7970650202800142E-7</v>
      </c>
      <c r="Z877" s="9">
        <f t="shared" si="208"/>
        <v>1.4569746870372879E-5</v>
      </c>
      <c r="AA877" s="9">
        <f t="shared" si="209"/>
        <v>1.4569746870372879E-5</v>
      </c>
      <c r="AH877" s="2">
        <v>1</v>
      </c>
    </row>
    <row r="878" spans="1:34" hidden="1" x14ac:dyDescent="0.2">
      <c r="A878" s="2">
        <f t="shared" si="210"/>
        <v>8.7599999999998577</v>
      </c>
      <c r="G878" s="2">
        <f t="shared" si="211"/>
        <v>523.15</v>
      </c>
      <c r="I878" s="2">
        <f t="shared" si="212"/>
        <v>293.14999999999998</v>
      </c>
      <c r="J878" s="2">
        <f t="shared" si="212"/>
        <v>293.14999999999998</v>
      </c>
      <c r="K878" s="2">
        <f t="shared" si="212"/>
        <v>293.14999999999998</v>
      </c>
      <c r="L878" s="2">
        <f t="shared" si="205"/>
        <v>293.14999999999998</v>
      </c>
      <c r="P878" s="2" cm="1">
        <f t="array" ref="P878">1 - SUM((8 / ((2 * $AE$2:$AE$400 + 1) ^ 2 *PI()^2)) * EXP(-$S$9* (2 * $AE$2:$AE$400 + 1) ^ 2 *PI()^ 2 * ($A878-$AF$401)/ (4 * ($P$2 / 2/1000) ^ 2) ))</f>
        <v>0.99999810968309288</v>
      </c>
      <c r="Q878" s="8">
        <f t="shared" si="206"/>
        <v>5.3619910105350481</v>
      </c>
      <c r="V878" s="6">
        <f t="shared" si="207"/>
        <v>5.3619910105350481</v>
      </c>
      <c r="Y878" s="9">
        <f t="shared" si="213"/>
        <v>9.797057413370849E-7</v>
      </c>
      <c r="Z878" s="9">
        <f t="shared" si="208"/>
        <v>1.4569747631063795E-5</v>
      </c>
      <c r="AA878" s="9">
        <f t="shared" si="209"/>
        <v>1.4569747631063795E-5</v>
      </c>
      <c r="AB878" s="6"/>
      <c r="AF878" s="6"/>
      <c r="AG878" s="6"/>
      <c r="AH878" s="2">
        <v>1</v>
      </c>
    </row>
    <row r="879" spans="1:34" hidden="1" x14ac:dyDescent="0.2">
      <c r="A879" s="2">
        <f t="shared" si="210"/>
        <v>8.7699999999998575</v>
      </c>
      <c r="G879" s="2">
        <f t="shared" si="211"/>
        <v>523.15</v>
      </c>
      <c r="I879" s="2">
        <f t="shared" si="212"/>
        <v>293.14999999999998</v>
      </c>
      <c r="J879" s="2">
        <f t="shared" si="212"/>
        <v>293.14999999999998</v>
      </c>
      <c r="K879" s="2">
        <f t="shared" si="212"/>
        <v>293.14999999999998</v>
      </c>
      <c r="L879" s="2">
        <f t="shared" si="205"/>
        <v>293.14999999999998</v>
      </c>
      <c r="P879" s="2" cm="1">
        <f t="array" ref="P879">1 - SUM((8 / ((2 * $AE$2:$AE$400 + 1) ^ 2 *PI()^2)) * EXP(-$S$9* (2 * $AE$2:$AE$400 + 1) ^ 2 *PI()^ 2 * ($A879-$AF$401)/ (4 * ($P$2 / 2/1000) ^ 2) ))</f>
        <v>0.99999816049001777</v>
      </c>
      <c r="Q879" s="8">
        <f t="shared" si="206"/>
        <v>5.3619869591251188</v>
      </c>
      <c r="V879" s="6">
        <f t="shared" si="207"/>
        <v>5.3619869591251188</v>
      </c>
      <c r="Y879" s="9">
        <f t="shared" si="213"/>
        <v>9.7970500109161249E-7</v>
      </c>
      <c r="Z879" s="9">
        <f t="shared" si="208"/>
        <v>1.4569748371309268E-5</v>
      </c>
      <c r="AA879" s="9">
        <f t="shared" si="209"/>
        <v>1.4569748371309268E-5</v>
      </c>
      <c r="AB879" s="6"/>
      <c r="AF879" s="6"/>
      <c r="AG879" s="6"/>
      <c r="AH879" s="2">
        <v>1</v>
      </c>
    </row>
    <row r="880" spans="1:34" hidden="1" x14ac:dyDescent="0.2">
      <c r="A880" s="2">
        <f t="shared" si="210"/>
        <v>8.7799999999998573</v>
      </c>
      <c r="G880" s="2">
        <f t="shared" si="211"/>
        <v>523.15</v>
      </c>
      <c r="I880" s="2">
        <f t="shared" si="212"/>
        <v>293.14999999999998</v>
      </c>
      <c r="J880" s="2">
        <f t="shared" si="212"/>
        <v>293.14999999999998</v>
      </c>
      <c r="K880" s="2">
        <f t="shared" si="212"/>
        <v>293.14999999999998</v>
      </c>
      <c r="L880" s="2">
        <f t="shared" si="205"/>
        <v>293.14999999999998</v>
      </c>
      <c r="P880" s="2" cm="1">
        <f t="array" ref="P880">1 - SUM((8 / ((2 * $AE$2:$AE$400 + 1) ^ 2 *PI()^2)) * EXP(-$S$9* (2 * $AE$2:$AE$400 + 1) ^ 2 *PI()^ 2 * ($A880-$AF$401)/ (4 * ($P$2 / 2/1000) ^ 2) ))</f>
        <v>0.99999820993138133</v>
      </c>
      <c r="Q880" s="8">
        <f t="shared" si="206"/>
        <v>5.361983016606815</v>
      </c>
      <c r="V880" s="6">
        <f t="shared" si="207"/>
        <v>5.361983016606815</v>
      </c>
      <c r="Y880" s="9">
        <f t="shared" si="213"/>
        <v>9.797042807420614E-7</v>
      </c>
      <c r="Z880" s="9">
        <f t="shared" si="208"/>
        <v>1.4569749091658819E-5</v>
      </c>
      <c r="AA880" s="9">
        <f t="shared" si="209"/>
        <v>1.4569749091658819E-5</v>
      </c>
      <c r="AH880" s="2">
        <v>1</v>
      </c>
    </row>
    <row r="881" spans="1:34" hidden="1" x14ac:dyDescent="0.2">
      <c r="A881" s="2">
        <f t="shared" si="210"/>
        <v>8.789999999999857</v>
      </c>
      <c r="G881" s="2">
        <f t="shared" si="211"/>
        <v>523.15</v>
      </c>
      <c r="I881" s="2">
        <f t="shared" si="212"/>
        <v>293.14999999999998</v>
      </c>
      <c r="J881" s="2">
        <f t="shared" si="212"/>
        <v>293.14999999999998</v>
      </c>
      <c r="K881" s="2">
        <f t="shared" si="212"/>
        <v>293.14999999999998</v>
      </c>
      <c r="L881" s="2">
        <f t="shared" si="205"/>
        <v>293.14999999999998</v>
      </c>
      <c r="P881" s="2" cm="1">
        <f t="array" ref="P881">1 - SUM((8 / ((2 * $AE$2:$AE$400 + 1) ^ 2 *PI()^2)) * EXP(-$S$9* (2 * $AE$2:$AE$400 + 1) ^ 2 *PI()^ 2 * ($A881-$AF$401)/ (4 * ($P$2 / 2/1000) ^ 2) ))</f>
        <v>0.99999825804388631</v>
      </c>
      <c r="Q881" s="8">
        <f t="shared" si="206"/>
        <v>5.3619791800534147</v>
      </c>
      <c r="V881" s="6">
        <f t="shared" si="207"/>
        <v>5.3619791800534147</v>
      </c>
      <c r="Y881" s="9">
        <f t="shared" si="213"/>
        <v>9.7970357975368111E-7</v>
      </c>
      <c r="Z881" s="9">
        <f t="shared" si="208"/>
        <v>1.4569749792647199E-5</v>
      </c>
      <c r="AA881" s="9">
        <f t="shared" si="209"/>
        <v>1.4569749792647199E-5</v>
      </c>
      <c r="AB881" s="6"/>
      <c r="AF881" s="6"/>
      <c r="AG881" s="6"/>
      <c r="AH881" s="2">
        <v>1</v>
      </c>
    </row>
    <row r="882" spans="1:34" hidden="1" x14ac:dyDescent="0.2">
      <c r="A882" s="2">
        <f t="shared" si="210"/>
        <v>8.7999999999998568</v>
      </c>
      <c r="G882" s="2">
        <f t="shared" si="211"/>
        <v>523.15</v>
      </c>
      <c r="I882" s="2">
        <f t="shared" si="212"/>
        <v>293.14999999999998</v>
      </c>
      <c r="J882" s="2">
        <f t="shared" si="212"/>
        <v>293.14999999999998</v>
      </c>
      <c r="K882" s="2">
        <f t="shared" si="212"/>
        <v>293.14999999999998</v>
      </c>
      <c r="L882" s="2">
        <f t="shared" si="205"/>
        <v>293.14999999999998</v>
      </c>
      <c r="P882" s="2" cm="1">
        <f t="array" ref="P882">1 - SUM((8 / ((2 * $AE$2:$AE$400 + 1) ^ 2 *PI()^2)) * EXP(-$S$9* (2 * $AE$2:$AE$400 + 1) ^ 2 *PI()^ 2 * ($A882-$AF$401)/ (4 * ($P$2 / 2/1000) ^ 2) ))</f>
        <v>0.99999830486324925</v>
      </c>
      <c r="Q882" s="8">
        <f t="shared" si="206"/>
        <v>5.3619754466168263</v>
      </c>
      <c r="V882" s="6">
        <f t="shared" si="207"/>
        <v>5.3619754466168263</v>
      </c>
      <c r="Y882" s="9">
        <f t="shared" si="213"/>
        <v>9.7970289760608843E-7</v>
      </c>
      <c r="Z882" s="9">
        <f t="shared" si="208"/>
        <v>1.4569750474794792E-5</v>
      </c>
      <c r="AA882" s="9">
        <f t="shared" si="209"/>
        <v>1.4569750474794792E-5</v>
      </c>
      <c r="AB882" s="6"/>
      <c r="AF882" s="6"/>
      <c r="AG882" s="6"/>
      <c r="AH882" s="2">
        <v>1</v>
      </c>
    </row>
    <row r="883" spans="1:34" hidden="1" x14ac:dyDescent="0.2">
      <c r="A883" s="2">
        <f t="shared" si="210"/>
        <v>8.8099999999998566</v>
      </c>
      <c r="G883" s="2">
        <f t="shared" si="211"/>
        <v>523.15</v>
      </c>
      <c r="I883" s="2">
        <f t="shared" si="212"/>
        <v>293.14999999999998</v>
      </c>
      <c r="J883" s="2">
        <f t="shared" si="212"/>
        <v>293.14999999999998</v>
      </c>
      <c r="K883" s="2">
        <f t="shared" si="212"/>
        <v>293.14999999999998</v>
      </c>
      <c r="L883" s="2">
        <f t="shared" si="205"/>
        <v>293.14999999999998</v>
      </c>
      <c r="P883" s="2" cm="1">
        <f t="array" ref="P883">1 - SUM((8 / ((2 * $AE$2:$AE$400 + 1) ^ 2 *PI()^2)) * EXP(-$S$9* (2 * $AE$2:$AE$400 + 1) ^ 2 *PI()^ 2 * ($A883-$AF$401)/ (4 * ($P$2 / 2/1000) ^ 2) ))</f>
        <v>0.99999835042422647</v>
      </c>
      <c r="Q883" s="8">
        <f t="shared" si="206"/>
        <v>5.3619718135255567</v>
      </c>
      <c r="V883" s="6">
        <f t="shared" si="207"/>
        <v>5.3619718135255567</v>
      </c>
      <c r="Y883" s="9">
        <f t="shared" si="213"/>
        <v>9.7970223379289491E-7</v>
      </c>
      <c r="Z883" s="9">
        <f t="shared" si="208"/>
        <v>1.4569751138607985E-5</v>
      </c>
      <c r="AA883" s="9">
        <f t="shared" si="209"/>
        <v>1.4569751138607985E-5</v>
      </c>
      <c r="AH883" s="2">
        <v>1</v>
      </c>
    </row>
    <row r="884" spans="1:34" hidden="1" x14ac:dyDescent="0.2">
      <c r="A884" s="2">
        <f t="shared" si="210"/>
        <v>8.8199999999998564</v>
      </c>
      <c r="G884" s="2">
        <f t="shared" si="211"/>
        <v>523.15</v>
      </c>
      <c r="I884" s="2">
        <f t="shared" si="212"/>
        <v>293.14999999999998</v>
      </c>
      <c r="J884" s="2">
        <f t="shared" si="212"/>
        <v>293.14999999999998</v>
      </c>
      <c r="K884" s="2">
        <f t="shared" si="212"/>
        <v>293.14999999999998</v>
      </c>
      <c r="L884" s="2">
        <f t="shared" si="205"/>
        <v>293.14999999999998</v>
      </c>
      <c r="P884" s="2" cm="1">
        <f t="array" ref="P884">1 - SUM((8 / ((2 * $AE$2:$AE$400 + 1) ^ 2 *PI()^2)) * EXP(-$S$9* (2 * $AE$2:$AE$400 + 1) ^ 2 *PI()^ 2 * ($A884-$AF$401)/ (4 * ($P$2 / 2/1000) ^ 2) ))</f>
        <v>0.99999839476064012</v>
      </c>
      <c r="Q884" s="8">
        <f t="shared" si="206"/>
        <v>5.3619682780825588</v>
      </c>
      <c r="V884" s="6">
        <f t="shared" si="207"/>
        <v>5.3619682780825588</v>
      </c>
      <c r="Y884" s="9">
        <f t="shared" si="213"/>
        <v>9.7970158782131539E-7</v>
      </c>
      <c r="Z884" s="9">
        <f t="shared" si="208"/>
        <v>1.4569751784579565E-5</v>
      </c>
      <c r="AA884" s="9">
        <f t="shared" si="209"/>
        <v>1.4569751784579565E-5</v>
      </c>
      <c r="AB884" s="6"/>
      <c r="AF884" s="6"/>
      <c r="AG884" s="6"/>
      <c r="AH884" s="2">
        <v>1</v>
      </c>
    </row>
    <row r="885" spans="1:34" hidden="1" x14ac:dyDescent="0.2">
      <c r="A885" s="2">
        <f t="shared" si="210"/>
        <v>8.8299999999998562</v>
      </c>
      <c r="G885" s="2">
        <f t="shared" si="211"/>
        <v>523.15</v>
      </c>
      <c r="I885" s="2">
        <f t="shared" si="212"/>
        <v>293.14999999999998</v>
      </c>
      <c r="J885" s="2">
        <f t="shared" si="212"/>
        <v>293.14999999999998</v>
      </c>
      <c r="K885" s="2">
        <f t="shared" si="212"/>
        <v>293.14999999999998</v>
      </c>
      <c r="L885" s="2">
        <f t="shared" si="205"/>
        <v>293.14999999999998</v>
      </c>
      <c r="P885" s="2" cm="1">
        <f t="array" ref="P885">1 - SUM((8 / ((2 * $AE$2:$AE$400 + 1) ^ 2 *PI()^2)) * EXP(-$S$9* (2 * $AE$2:$AE$400 + 1) ^ 2 *PI()^ 2 * ($A885-$AF$401)/ (4 * ($P$2 / 2/1000) ^ 2) ))</f>
        <v>0.99999843790540344</v>
      </c>
      <c r="Q885" s="8">
        <f t="shared" si="206"/>
        <v>5.3619648376633053</v>
      </c>
      <c r="V885" s="6">
        <f t="shared" si="207"/>
        <v>5.3619648376633053</v>
      </c>
      <c r="Y885" s="9">
        <f t="shared" si="213"/>
        <v>9.7970095921181404E-7</v>
      </c>
      <c r="Z885" s="9">
        <f t="shared" si="208"/>
        <v>1.4569752413189066E-5</v>
      </c>
      <c r="AA885" s="9">
        <f t="shared" si="209"/>
        <v>1.4569752413189066E-5</v>
      </c>
      <c r="AB885" s="6"/>
      <c r="AF885" s="6"/>
      <c r="AG885" s="6"/>
      <c r="AH885" s="2">
        <v>1</v>
      </c>
    </row>
    <row r="886" spans="1:34" hidden="1" x14ac:dyDescent="0.2">
      <c r="A886" s="2">
        <f t="shared" si="210"/>
        <v>8.839999999999856</v>
      </c>
      <c r="G886" s="2">
        <f t="shared" si="211"/>
        <v>523.15</v>
      </c>
      <c r="I886" s="2">
        <f t="shared" si="212"/>
        <v>293.14999999999998</v>
      </c>
      <c r="J886" s="2">
        <f t="shared" si="212"/>
        <v>293.14999999999998</v>
      </c>
      <c r="K886" s="2">
        <f t="shared" si="212"/>
        <v>293.14999999999998</v>
      </c>
      <c r="L886" s="2">
        <f t="shared" si="205"/>
        <v>293.14999999999998</v>
      </c>
      <c r="P886" s="2" cm="1">
        <f t="array" ref="P886">1 - SUM((8 / ((2 * $AE$2:$AE$400 + 1) ^ 2 *PI()^2)) * EXP(-$S$9* (2 * $AE$2:$AE$400 + 1) ^ 2 *PI()^ 2 * ($A886-$AF$401)/ (4 * ($P$2 / 2/1000) ^ 2) ))</f>
        <v>0.99999847989054491</v>
      </c>
      <c r="Q886" s="8">
        <f t="shared" si="206"/>
        <v>5.3619614897137957</v>
      </c>
      <c r="V886" s="6">
        <f t="shared" si="207"/>
        <v>5.3619614897137957</v>
      </c>
      <c r="Y886" s="9">
        <f t="shared" si="213"/>
        <v>9.7970034749774177E-7</v>
      </c>
      <c r="Z886" s="9">
        <f t="shared" si="208"/>
        <v>1.4569753024903138E-5</v>
      </c>
      <c r="AA886" s="9">
        <f t="shared" si="209"/>
        <v>1.4569753024903138E-5</v>
      </c>
      <c r="AH886" s="2">
        <v>1</v>
      </c>
    </row>
    <row r="887" spans="1:34" hidden="1" x14ac:dyDescent="0.2">
      <c r="A887" s="2">
        <f t="shared" si="210"/>
        <v>8.8499999999998558</v>
      </c>
      <c r="G887" s="2">
        <f t="shared" si="211"/>
        <v>523.15</v>
      </c>
      <c r="I887" s="2">
        <f t="shared" si="212"/>
        <v>293.14999999999998</v>
      </c>
      <c r="J887" s="2">
        <f t="shared" si="212"/>
        <v>293.14999999999998</v>
      </c>
      <c r="K887" s="2">
        <f t="shared" si="212"/>
        <v>293.14999999999998</v>
      </c>
      <c r="L887" s="2">
        <f t="shared" si="205"/>
        <v>293.14999999999998</v>
      </c>
      <c r="P887" s="2" cm="1">
        <f t="array" ref="P887">1 - SUM((8 / ((2 * $AE$2:$AE$400 + 1) ^ 2 *PI()^2)) * EXP(-$S$9* (2 * $AE$2:$AE$400 + 1) ^ 2 *PI()^ 2 * ($A887-$AF$401)/ (4 * ($P$2 / 2/1000) ^ 2) ))</f>
        <v>0.99999852074723228</v>
      </c>
      <c r="Q887" s="8">
        <f t="shared" si="206"/>
        <v>5.3619582317486776</v>
      </c>
      <c r="V887" s="6">
        <f t="shared" si="207"/>
        <v>5.3619582317486776</v>
      </c>
      <c r="Y887" s="9">
        <f t="shared" si="213"/>
        <v>9.7969975222499235E-7</v>
      </c>
      <c r="Z887" s="9">
        <f t="shared" si="208"/>
        <v>1.4569753620175888E-5</v>
      </c>
      <c r="AA887" s="9">
        <f t="shared" si="209"/>
        <v>1.4569753620175888E-5</v>
      </c>
      <c r="AB887" s="6"/>
      <c r="AF887" s="6"/>
      <c r="AG887" s="6"/>
      <c r="AH887" s="2">
        <v>1</v>
      </c>
    </row>
    <row r="888" spans="1:34" hidden="1" x14ac:dyDescent="0.2">
      <c r="A888" s="2">
        <f t="shared" si="210"/>
        <v>8.8599999999998555</v>
      </c>
      <c r="G888" s="2">
        <f t="shared" si="211"/>
        <v>523.15</v>
      </c>
      <c r="I888" s="2">
        <f t="shared" si="212"/>
        <v>293.14999999999998</v>
      </c>
      <c r="J888" s="2">
        <f t="shared" si="212"/>
        <v>293.14999999999998</v>
      </c>
      <c r="K888" s="2">
        <f t="shared" si="212"/>
        <v>293.14999999999998</v>
      </c>
      <c r="L888" s="2">
        <f t="shared" si="205"/>
        <v>293.14999999999998</v>
      </c>
      <c r="P888" s="2" cm="1">
        <f t="array" ref="P888">1 - SUM((8 / ((2 * $AE$2:$AE$400 + 1) ^ 2 *PI()^2)) * EXP(-$S$9* (2 * $AE$2:$AE$400 + 1) ^ 2 *PI()^ 2 * ($A888-$AF$401)/ (4 * ($P$2 / 2/1000) ^ 2) ))</f>
        <v>0.99999856050579539</v>
      </c>
      <c r="Q888" s="8">
        <f t="shared" si="206"/>
        <v>5.3619550613494118</v>
      </c>
      <c r="V888" s="6">
        <f t="shared" si="207"/>
        <v>5.3619550613494118</v>
      </c>
      <c r="Y888" s="9">
        <f t="shared" si="213"/>
        <v>9.7969917295166701E-7</v>
      </c>
      <c r="Z888" s="9">
        <f t="shared" si="208"/>
        <v>1.4569754199449213E-5</v>
      </c>
      <c r="AA888" s="9">
        <f t="shared" si="209"/>
        <v>1.4569754199449213E-5</v>
      </c>
      <c r="AB888" s="6"/>
      <c r="AF888" s="6"/>
      <c r="AG888" s="6"/>
      <c r="AH888" s="2">
        <v>1</v>
      </c>
    </row>
    <row r="889" spans="1:34" hidden="1" x14ac:dyDescent="0.2">
      <c r="A889" s="2">
        <f t="shared" si="210"/>
        <v>8.8699999999998553</v>
      </c>
      <c r="G889" s="2">
        <f t="shared" si="211"/>
        <v>523.15</v>
      </c>
      <c r="I889" s="2">
        <f t="shared" si="212"/>
        <v>293.14999999999998</v>
      </c>
      <c r="J889" s="2">
        <f t="shared" si="212"/>
        <v>293.14999999999998</v>
      </c>
      <c r="K889" s="2">
        <f t="shared" si="212"/>
        <v>293.14999999999998</v>
      </c>
      <c r="L889" s="2">
        <f t="shared" si="205"/>
        <v>293.14999999999998</v>
      </c>
      <c r="P889" s="2" cm="1">
        <f t="array" ref="P889">1 - SUM((8 / ((2 * $AE$2:$AE$400 + 1) ^ 2 *PI()^2)) * EXP(-$S$9* (2 * $AE$2:$AE$400 + 1) ^ 2 *PI()^ 2 * ($A889-$AF$401)/ (4 * ($P$2 / 2/1000) ^ 2) ))</f>
        <v>0.99999859919574929</v>
      </c>
      <c r="Q889" s="8">
        <f t="shared" si="206"/>
        <v>5.3619519761624259</v>
      </c>
      <c r="V889" s="6">
        <f t="shared" si="207"/>
        <v>5.3619519761624259</v>
      </c>
      <c r="Y889" s="9">
        <f t="shared" si="213"/>
        <v>9.7969860924773729E-7</v>
      </c>
      <c r="Z889" s="9">
        <f t="shared" si="208"/>
        <v>1.4569754763153143E-5</v>
      </c>
      <c r="AA889" s="9">
        <f t="shared" si="209"/>
        <v>1.4569754763153143E-5</v>
      </c>
      <c r="AH889" s="2">
        <v>1</v>
      </c>
    </row>
    <row r="890" spans="1:34" hidden="1" x14ac:dyDescent="0.2">
      <c r="A890" s="2">
        <f t="shared" si="210"/>
        <v>8.8799999999998551</v>
      </c>
      <c r="G890" s="2">
        <f t="shared" si="211"/>
        <v>523.15</v>
      </c>
      <c r="I890" s="2">
        <f t="shared" si="212"/>
        <v>293.14999999999998</v>
      </c>
      <c r="J890" s="2">
        <f t="shared" si="212"/>
        <v>293.14999999999998</v>
      </c>
      <c r="K890" s="2">
        <f t="shared" si="212"/>
        <v>293.14999999999998</v>
      </c>
      <c r="L890" s="2">
        <f t="shared" si="205"/>
        <v>293.14999999999998</v>
      </c>
      <c r="P890" s="2" cm="1">
        <f t="array" ref="P890">1 - SUM((8 / ((2 * $AE$2:$AE$400 + 1) ^ 2 *PI()^2)) * EXP(-$S$9* (2 * $AE$2:$AE$400 + 1) ^ 2 *PI()^ 2 * ($A890-$AF$401)/ (4 * ($P$2 / 2/1000) ^ 2) ))</f>
        <v>0.99999863684581525</v>
      </c>
      <c r="Q890" s="8">
        <f t="shared" si="206"/>
        <v>5.3619489738974533</v>
      </c>
      <c r="V890" s="6">
        <f t="shared" si="207"/>
        <v>5.3619489738974533</v>
      </c>
      <c r="Y890" s="9">
        <f t="shared" si="213"/>
        <v>9.7969806069474179E-7</v>
      </c>
      <c r="Z890" s="9">
        <f t="shared" si="208"/>
        <v>1.4569755311706138E-5</v>
      </c>
      <c r="AA890" s="9">
        <f t="shared" si="209"/>
        <v>1.4569755311706138E-5</v>
      </c>
      <c r="AB890" s="6"/>
      <c r="AF890" s="6"/>
      <c r="AG890" s="6"/>
      <c r="AH890" s="2">
        <v>1</v>
      </c>
    </row>
    <row r="891" spans="1:34" hidden="1" x14ac:dyDescent="0.2">
      <c r="A891" s="2">
        <f t="shared" si="210"/>
        <v>8.8899999999998549</v>
      </c>
      <c r="G891" s="2">
        <f t="shared" si="211"/>
        <v>523.15</v>
      </c>
      <c r="I891" s="2">
        <f t="shared" ref="I891:K906" si="214">I890</f>
        <v>293.14999999999998</v>
      </c>
      <c r="J891" s="2">
        <f t="shared" si="214"/>
        <v>293.14999999999998</v>
      </c>
      <c r="K891" s="2">
        <f t="shared" si="214"/>
        <v>293.14999999999998</v>
      </c>
      <c r="L891" s="2">
        <f t="shared" si="205"/>
        <v>293.14999999999998</v>
      </c>
      <c r="P891" s="2" cm="1">
        <f t="array" ref="P891">1 - SUM((8 / ((2 * $AE$2:$AE$400 + 1) ^ 2 *PI()^2)) * EXP(-$S$9* (2 * $AE$2:$AE$400 + 1) ^ 2 *PI()^ 2 * ($A891-$AF$401)/ (4 * ($P$2 / 2/1000) ^ 2) ))</f>
        <v>0.99999867348394289</v>
      </c>
      <c r="Q891" s="8">
        <f t="shared" si="206"/>
        <v>5.3619460523257461</v>
      </c>
      <c r="V891" s="6">
        <f t="shared" si="207"/>
        <v>5.3619460523257461</v>
      </c>
      <c r="Y891" s="9">
        <f t="shared" si="213"/>
        <v>9.7969752688545928E-7</v>
      </c>
      <c r="Z891" s="9">
        <f t="shared" si="208"/>
        <v>1.4569755845515421E-5</v>
      </c>
      <c r="AA891" s="9">
        <f t="shared" si="209"/>
        <v>1.4569755845515421E-5</v>
      </c>
      <c r="AB891" s="6"/>
      <c r="AF891" s="6"/>
      <c r="AG891" s="6"/>
      <c r="AH891" s="2">
        <v>1</v>
      </c>
    </row>
    <row r="892" spans="1:34" hidden="1" x14ac:dyDescent="0.2">
      <c r="A892" s="2">
        <f t="shared" si="210"/>
        <v>8.8999999999998547</v>
      </c>
      <c r="G892" s="2">
        <f t="shared" si="211"/>
        <v>523.15</v>
      </c>
      <c r="I892" s="2">
        <f t="shared" si="214"/>
        <v>293.14999999999998</v>
      </c>
      <c r="J892" s="2">
        <f t="shared" si="214"/>
        <v>293.14999999999998</v>
      </c>
      <c r="K892" s="2">
        <f t="shared" si="214"/>
        <v>293.14999999999998</v>
      </c>
      <c r="L892" s="2">
        <f t="shared" si="205"/>
        <v>293.14999999999998</v>
      </c>
      <c r="P892" s="2" cm="1">
        <f t="array" ref="P892">1 - SUM((8 / ((2 * $AE$2:$AE$400 + 1) ^ 2 *PI()^2)) * EXP(-$S$9* (2 * $AE$2:$AE$400 + 1) ^ 2 *PI()^ 2 * ($A892-$AF$401)/ (4 * ($P$2 / 2/1000) ^ 2) ))</f>
        <v>0.99999870913733069</v>
      </c>
      <c r="Q892" s="8">
        <f t="shared" si="206"/>
        <v>5.361943209278464</v>
      </c>
      <c r="V892" s="6">
        <f t="shared" si="207"/>
        <v>5.361943209278464</v>
      </c>
      <c r="Y892" s="9">
        <f t="shared" si="213"/>
        <v>9.7969700742361384E-7</v>
      </c>
      <c r="Z892" s="9">
        <f t="shared" si="208"/>
        <v>1.4569756364977266E-5</v>
      </c>
      <c r="AA892" s="9">
        <f t="shared" si="209"/>
        <v>1.4569756364977266E-5</v>
      </c>
      <c r="AH892" s="2">
        <v>1</v>
      </c>
    </row>
    <row r="893" spans="1:34" hidden="1" x14ac:dyDescent="0.2">
      <c r="A893" s="2">
        <f t="shared" si="210"/>
        <v>8.9099999999998545</v>
      </c>
      <c r="G893" s="2">
        <f t="shared" si="211"/>
        <v>523.15</v>
      </c>
      <c r="I893" s="2">
        <f t="shared" si="214"/>
        <v>293.14999999999998</v>
      </c>
      <c r="J893" s="2">
        <f t="shared" si="214"/>
        <v>293.14999999999998</v>
      </c>
      <c r="K893" s="2">
        <f t="shared" si="214"/>
        <v>293.14999999999998</v>
      </c>
      <c r="L893" s="2">
        <f t="shared" si="205"/>
        <v>293.14999999999998</v>
      </c>
      <c r="P893" s="2" cm="1">
        <f t="array" ref="P893">1 - SUM((8 / ((2 * $AE$2:$AE$400 + 1) ^ 2 *PI()^2)) * EXP(-$S$9* (2 * $AE$2:$AE$400 + 1) ^ 2 *PI()^ 2 * ($A893-$AF$401)/ (4 * ($P$2 / 2/1000) ^ 2) ))</f>
        <v>0.99999874383244569</v>
      </c>
      <c r="Q893" s="8">
        <f t="shared" si="206"/>
        <v>5.3619404426451007</v>
      </c>
      <c r="V893" s="6">
        <f t="shared" si="207"/>
        <v>5.3619404426451007</v>
      </c>
      <c r="Y893" s="9">
        <f t="shared" si="213"/>
        <v>9.7969650192358866E-7</v>
      </c>
      <c r="Z893" s="9">
        <f t="shared" si="208"/>
        <v>1.4569756870477291E-5</v>
      </c>
      <c r="AA893" s="9">
        <f t="shared" si="209"/>
        <v>1.4569756870477291E-5</v>
      </c>
      <c r="AB893" s="6"/>
      <c r="AF893" s="6"/>
      <c r="AG893" s="6"/>
      <c r="AH893" s="2">
        <v>1</v>
      </c>
    </row>
    <row r="894" spans="1:34" hidden="1" x14ac:dyDescent="0.2">
      <c r="A894" s="2">
        <f t="shared" si="210"/>
        <v>8.9199999999998543</v>
      </c>
      <c r="G894" s="2">
        <f t="shared" si="211"/>
        <v>523.15</v>
      </c>
      <c r="I894" s="2">
        <f t="shared" si="214"/>
        <v>293.14999999999998</v>
      </c>
      <c r="J894" s="2">
        <f t="shared" si="214"/>
        <v>293.14999999999998</v>
      </c>
      <c r="K894" s="2">
        <f t="shared" si="214"/>
        <v>293.14999999999998</v>
      </c>
      <c r="L894" s="2">
        <f t="shared" si="205"/>
        <v>293.14999999999998</v>
      </c>
      <c r="P894" s="2" cm="1">
        <f t="array" ref="P894">1 - SUM((8 / ((2 * $AE$2:$AE$400 + 1) ^ 2 *PI()^2)) * EXP(-$S$9* (2 * $AE$2:$AE$400 + 1) ^ 2 *PI()^ 2 * ($A894-$AF$401)/ (4 * ($P$2 / 2/1000) ^ 2) ))</f>
        <v>0.99999877759504407</v>
      </c>
      <c r="Q894" s="8">
        <f t="shared" si="206"/>
        <v>5.3619377503718191</v>
      </c>
      <c r="V894" s="6">
        <f t="shared" si="207"/>
        <v>5.3619377503718191</v>
      </c>
      <c r="Y894" s="9">
        <f t="shared" si="213"/>
        <v>9.7969601001012103E-7</v>
      </c>
      <c r="Z894" s="9">
        <f t="shared" si="208"/>
        <v>1.4569757362390759E-5</v>
      </c>
      <c r="AA894" s="9">
        <f t="shared" si="209"/>
        <v>1.4569757362390759E-5</v>
      </c>
      <c r="AB894" s="6"/>
      <c r="AF894" s="6"/>
      <c r="AG894" s="6"/>
      <c r="AH894" s="2">
        <v>1</v>
      </c>
    </row>
    <row r="895" spans="1:34" hidden="1" x14ac:dyDescent="0.2">
      <c r="A895" s="2">
        <f t="shared" si="210"/>
        <v>8.9299999999998541</v>
      </c>
      <c r="G895" s="2">
        <f t="shared" si="211"/>
        <v>523.15</v>
      </c>
      <c r="I895" s="2">
        <f t="shared" si="214"/>
        <v>293.14999999999998</v>
      </c>
      <c r="J895" s="2">
        <f t="shared" si="214"/>
        <v>293.14999999999998</v>
      </c>
      <c r="K895" s="2">
        <f t="shared" si="214"/>
        <v>293.14999999999998</v>
      </c>
      <c r="L895" s="2">
        <f t="shared" si="205"/>
        <v>293.14999999999998</v>
      </c>
      <c r="P895" s="2" cm="1">
        <f t="array" ref="P895">1 - SUM((8 / ((2 * $AE$2:$AE$400 + 1) ^ 2 *PI()^2)) * EXP(-$S$9* (2 * $AE$2:$AE$400 + 1) ^ 2 *PI()^ 2 * ($A895-$AF$401)/ (4 * ($P$2 / 2/1000) ^ 2) ))</f>
        <v>0.99999881045018946</v>
      </c>
      <c r="Q895" s="8">
        <f t="shared" si="206"/>
        <v>5.3619351304600142</v>
      </c>
      <c r="V895" s="6">
        <f t="shared" si="207"/>
        <v>5.3619351304600142</v>
      </c>
      <c r="Y895" s="9">
        <f t="shared" si="213"/>
        <v>9.7969553131803981E-7</v>
      </c>
      <c r="Z895" s="9">
        <f t="shared" si="208"/>
        <v>1.456975784108284E-5</v>
      </c>
      <c r="AA895" s="9">
        <f t="shared" si="209"/>
        <v>1.456975784108284E-5</v>
      </c>
      <c r="AH895" s="2">
        <v>1</v>
      </c>
    </row>
    <row r="896" spans="1:34" hidden="1" x14ac:dyDescent="0.2">
      <c r="A896" s="2">
        <f t="shared" si="210"/>
        <v>8.9399999999998538</v>
      </c>
      <c r="G896" s="2">
        <f t="shared" si="211"/>
        <v>523.15</v>
      </c>
      <c r="I896" s="2">
        <f t="shared" si="214"/>
        <v>293.14999999999998</v>
      </c>
      <c r="J896" s="2">
        <f t="shared" si="214"/>
        <v>293.14999999999998</v>
      </c>
      <c r="K896" s="2">
        <f t="shared" si="214"/>
        <v>293.14999999999998</v>
      </c>
      <c r="L896" s="2">
        <f t="shared" si="205"/>
        <v>293.14999999999998</v>
      </c>
      <c r="P896" s="2" cm="1">
        <f t="array" ref="P896">1 - SUM((8 / ((2 * $AE$2:$AE$400 + 1) ^ 2 *PI()^2)) * EXP(-$S$9* (2 * $AE$2:$AE$400 + 1) ^ 2 *PI()^ 2 * ($A896-$AF$401)/ (4 * ($P$2 / 2/1000) ^ 2) ))</f>
        <v>0.99999884242227177</v>
      </c>
      <c r="Q896" s="8">
        <f t="shared" si="206"/>
        <v>5.3619325809648037</v>
      </c>
      <c r="V896" s="6">
        <f t="shared" si="207"/>
        <v>5.3619325809648037</v>
      </c>
      <c r="Y896" s="9">
        <f t="shared" si="213"/>
        <v>9.7969506549198925E-7</v>
      </c>
      <c r="Z896" s="9">
        <f t="shared" si="208"/>
        <v>1.4569758306908891E-5</v>
      </c>
      <c r="AA896" s="9">
        <f t="shared" si="209"/>
        <v>1.4569758306908891E-5</v>
      </c>
      <c r="AB896" s="6"/>
      <c r="AF896" s="6"/>
      <c r="AG896" s="6"/>
      <c r="AH896" s="2">
        <v>1</v>
      </c>
    </row>
    <row r="897" spans="1:34" hidden="1" x14ac:dyDescent="0.2">
      <c r="A897" s="2">
        <f t="shared" si="210"/>
        <v>8.9499999999998536</v>
      </c>
      <c r="G897" s="2">
        <f t="shared" si="211"/>
        <v>523.15</v>
      </c>
      <c r="I897" s="2">
        <f t="shared" si="214"/>
        <v>293.14999999999998</v>
      </c>
      <c r="J897" s="2">
        <f t="shared" si="214"/>
        <v>293.14999999999998</v>
      </c>
      <c r="K897" s="2">
        <f t="shared" si="214"/>
        <v>293.14999999999998</v>
      </c>
      <c r="L897" s="2">
        <f t="shared" si="205"/>
        <v>293.14999999999998</v>
      </c>
      <c r="P897" s="2" cm="1">
        <f t="array" ref="P897">1 - SUM((8 / ((2 * $AE$2:$AE$400 + 1) ^ 2 *PI()^2)) * EXP(-$S$9* (2 * $AE$2:$AE$400 + 1) ^ 2 *PI()^ 2 * ($A897-$AF$401)/ (4 * ($P$2 / 2/1000) ^ 2) ))</f>
        <v>0.99999887353502559</v>
      </c>
      <c r="Q897" s="8">
        <f t="shared" si="206"/>
        <v>5.3619300999935566</v>
      </c>
      <c r="V897" s="6">
        <f t="shared" si="207"/>
        <v>5.3619300999935566</v>
      </c>
      <c r="Y897" s="9">
        <f t="shared" si="213"/>
        <v>9.7969461218616139E-7</v>
      </c>
      <c r="Z897" s="9">
        <f t="shared" si="208"/>
        <v>1.4569758760214719E-5</v>
      </c>
      <c r="AA897" s="9">
        <f t="shared" si="209"/>
        <v>1.4569758760214719E-5</v>
      </c>
      <c r="AB897" s="6"/>
      <c r="AF897" s="6"/>
      <c r="AG897" s="6"/>
      <c r="AH897" s="2">
        <v>1</v>
      </c>
    </row>
    <row r="898" spans="1:34" hidden="1" x14ac:dyDescent="0.2">
      <c r="A898" s="2">
        <f t="shared" si="210"/>
        <v>8.9599999999998534</v>
      </c>
      <c r="G898" s="2">
        <f t="shared" si="211"/>
        <v>523.15</v>
      </c>
      <c r="I898" s="2">
        <f t="shared" si="214"/>
        <v>293.14999999999998</v>
      </c>
      <c r="J898" s="2">
        <f t="shared" si="214"/>
        <v>293.14999999999998</v>
      </c>
      <c r="K898" s="2">
        <f t="shared" si="214"/>
        <v>293.14999999999998</v>
      </c>
      <c r="L898" s="2">
        <f t="shared" si="205"/>
        <v>293.14999999999998</v>
      </c>
      <c r="P898" s="2" cm="1">
        <f t="array" ref="P898">1 - SUM((8 / ((2 * $AE$2:$AE$400 + 1) ^ 2 *PI()^2)) * EXP(-$S$9* (2 * $AE$2:$AE$400 + 1) ^ 2 *PI()^ 2 * ($A898-$AF$401)/ (4 * ($P$2 / 2/1000) ^ 2) ))</f>
        <v>0.99999890381154755</v>
      </c>
      <c r="Q898" s="8">
        <f t="shared" si="206"/>
        <v>5.3619276857045204</v>
      </c>
      <c r="V898" s="6">
        <f t="shared" si="207"/>
        <v>5.3619276857045204</v>
      </c>
      <c r="Y898" s="9">
        <f t="shared" si="213"/>
        <v>9.7969417106404357E-7</v>
      </c>
      <c r="Z898" s="9">
        <f t="shared" si="208"/>
        <v>1.4569759201336837E-5</v>
      </c>
      <c r="AA898" s="9">
        <f t="shared" si="209"/>
        <v>1.4569759201336837E-5</v>
      </c>
      <c r="AH898" s="2">
        <v>1</v>
      </c>
    </row>
    <row r="899" spans="1:34" hidden="1" x14ac:dyDescent="0.2">
      <c r="A899" s="2">
        <f t="shared" si="210"/>
        <v>8.9699999999998532</v>
      </c>
      <c r="G899" s="2">
        <f t="shared" si="211"/>
        <v>523.15</v>
      </c>
      <c r="I899" s="2">
        <f t="shared" si="214"/>
        <v>293.14999999999998</v>
      </c>
      <c r="J899" s="2">
        <f t="shared" si="214"/>
        <v>293.14999999999998</v>
      </c>
      <c r="K899" s="2">
        <f t="shared" si="214"/>
        <v>293.14999999999998</v>
      </c>
      <c r="L899" s="2">
        <f t="shared" si="205"/>
        <v>293.14999999999998</v>
      </c>
      <c r="P899" s="2" cm="1">
        <f t="array" ref="P899">1 - SUM((8 / ((2 * $AE$2:$AE$400 + 1) ^ 2 *PI()^2)) * EXP(-$S$9* (2 * $AE$2:$AE$400 + 1) ^ 2 *PI()^ 2 * ($A899-$AF$401)/ (4 * ($P$2 / 2/1000) ^ 2) ))</f>
        <v>0.99999893327431333</v>
      </c>
      <c r="Q899" s="8">
        <f t="shared" si="206"/>
        <v>5.3619253363054504</v>
      </c>
      <c r="V899" s="6">
        <f t="shared" si="207"/>
        <v>5.3619253363054504</v>
      </c>
      <c r="Y899" s="9">
        <f t="shared" si="213"/>
        <v>9.7969374179816949E-7</v>
      </c>
      <c r="Z899" s="9">
        <f t="shared" si="208"/>
        <v>1.4569759630602711E-5</v>
      </c>
      <c r="AA899" s="9">
        <f t="shared" si="209"/>
        <v>1.4569759630602711E-5</v>
      </c>
      <c r="AB899" s="6"/>
      <c r="AF899" s="6"/>
      <c r="AG899" s="6"/>
      <c r="AH899" s="2">
        <v>1</v>
      </c>
    </row>
    <row r="900" spans="1:34" hidden="1" x14ac:dyDescent="0.2">
      <c r="A900" s="2">
        <f t="shared" si="210"/>
        <v>8.979999999999853</v>
      </c>
      <c r="G900" s="2">
        <f t="shared" si="211"/>
        <v>523.15</v>
      </c>
      <c r="I900" s="2">
        <f t="shared" si="214"/>
        <v>293.14999999999998</v>
      </c>
      <c r="J900" s="2">
        <f t="shared" si="214"/>
        <v>293.14999999999998</v>
      </c>
      <c r="K900" s="2">
        <f t="shared" si="214"/>
        <v>293.14999999999998</v>
      </c>
      <c r="L900" s="2">
        <f t="shared" si="205"/>
        <v>293.14999999999998</v>
      </c>
      <c r="P900" s="2" cm="1">
        <f t="array" ref="P900">1 - SUM((8 / ((2 * $AE$2:$AE$400 + 1) ^ 2 *PI()^2)) * EXP(-$S$9* (2 * $AE$2:$AE$400 + 1) ^ 2 *PI()^ 2 * ($A900-$AF$401)/ (4 * ($P$2 / 2/1000) ^ 2) ))</f>
        <v>0.99999896194519466</v>
      </c>
      <c r="Q900" s="8">
        <f t="shared" si="206"/>
        <v>5.361923050052269</v>
      </c>
      <c r="V900" s="6">
        <f t="shared" si="207"/>
        <v>5.361923050052269</v>
      </c>
      <c r="Y900" s="9">
        <f t="shared" si="213"/>
        <v>9.7969332406987349E-7</v>
      </c>
      <c r="Z900" s="9">
        <f t="shared" si="208"/>
        <v>1.4569760048331007E-5</v>
      </c>
      <c r="AA900" s="9">
        <f t="shared" si="209"/>
        <v>1.4569760048331007E-5</v>
      </c>
      <c r="AB900" s="6"/>
      <c r="AF900" s="6"/>
      <c r="AG900" s="6"/>
      <c r="AH900" s="2">
        <v>1</v>
      </c>
    </row>
    <row r="901" spans="1:34" hidden="1" x14ac:dyDescent="0.2">
      <c r="A901" s="2">
        <f t="shared" si="210"/>
        <v>8.9899999999998528</v>
      </c>
      <c r="G901" s="2">
        <f t="shared" si="211"/>
        <v>523.15</v>
      </c>
      <c r="I901" s="2">
        <f t="shared" si="214"/>
        <v>293.14999999999998</v>
      </c>
      <c r="J901" s="2">
        <f t="shared" si="214"/>
        <v>293.14999999999998</v>
      </c>
      <c r="K901" s="2">
        <f t="shared" si="214"/>
        <v>293.14999999999998</v>
      </c>
      <c r="L901" s="2">
        <f t="shared" si="205"/>
        <v>293.14999999999998</v>
      </c>
      <c r="P901" s="2" cm="1">
        <f t="array" ref="P901">1 - SUM((8 / ((2 * $AE$2:$AE$400 + 1) ^ 2 *PI()^2)) * EXP(-$S$9* (2 * $AE$2:$AE$400 + 1) ^ 2 *PI()^ 2 * ($A901-$AF$401)/ (4 * ($P$2 / 2/1000) ^ 2) ))</f>
        <v>0.99999898984547553</v>
      </c>
      <c r="Q901" s="8">
        <f t="shared" si="206"/>
        <v>5.3619208252477772</v>
      </c>
      <c r="V901" s="6">
        <f t="shared" si="207"/>
        <v>5.3619208252477772</v>
      </c>
      <c r="Y901" s="9">
        <f t="shared" si="213"/>
        <v>9.796929175690551E-7</v>
      </c>
      <c r="Z901" s="9">
        <f t="shared" si="208"/>
        <v>1.4569760454831825E-5</v>
      </c>
      <c r="AA901" s="9">
        <f t="shared" si="209"/>
        <v>1.4569760454831825E-5</v>
      </c>
      <c r="AH901" s="2">
        <v>1</v>
      </c>
    </row>
    <row r="902" spans="1:34" hidden="1" x14ac:dyDescent="0.2">
      <c r="A902" s="2">
        <f t="shared" si="210"/>
        <v>8.9999999999998526</v>
      </c>
      <c r="G902" s="2">
        <f t="shared" si="211"/>
        <v>523.15</v>
      </c>
      <c r="I902" s="2">
        <f t="shared" si="214"/>
        <v>293.14999999999998</v>
      </c>
      <c r="J902" s="2">
        <f t="shared" si="214"/>
        <v>293.14999999999998</v>
      </c>
      <c r="K902" s="2">
        <f t="shared" si="214"/>
        <v>293.14999999999998</v>
      </c>
      <c r="L902" s="2">
        <f t="shared" si="205"/>
        <v>293.14999999999998</v>
      </c>
      <c r="P902" s="2" cm="1">
        <f t="array" ref="P902">1 - SUM((8 / ((2 * $AE$2:$AE$400 + 1) ^ 2 *PI()^2)) * EXP(-$S$9* (2 * $AE$2:$AE$400 + 1) ^ 2 *PI()^ 2 * ($A902-$AF$401)/ (4 * ($P$2 / 2/1000) ^ 2) ))</f>
        <v>0.99999901699586746</v>
      </c>
      <c r="Q902" s="8">
        <f t="shared" si="206"/>
        <v>5.3619186602403923</v>
      </c>
      <c r="V902" s="6">
        <f t="shared" si="207"/>
        <v>5.3619186602403923</v>
      </c>
      <c r="Y902" s="9">
        <f t="shared" si="213"/>
        <v>9.7969252199394869E-7</v>
      </c>
      <c r="Z902" s="9">
        <f t="shared" si="208"/>
        <v>1.4569760850406931E-5</v>
      </c>
      <c r="AA902" s="9">
        <f t="shared" si="209"/>
        <v>1.4569760850406931E-5</v>
      </c>
      <c r="AB902" s="6"/>
      <c r="AF902" s="6"/>
      <c r="AG902" s="6"/>
      <c r="AH902" s="2">
        <v>1</v>
      </c>
    </row>
    <row r="903" spans="1:34" hidden="1" x14ac:dyDescent="0.2">
      <c r="A903" s="2">
        <f t="shared" si="210"/>
        <v>9.0099999999998523</v>
      </c>
      <c r="G903" s="2">
        <f t="shared" si="211"/>
        <v>523.15</v>
      </c>
      <c r="I903" s="2">
        <f t="shared" si="214"/>
        <v>293.14999999999998</v>
      </c>
      <c r="J903" s="2">
        <f t="shared" si="214"/>
        <v>293.14999999999998</v>
      </c>
      <c r="K903" s="2">
        <f t="shared" si="214"/>
        <v>293.14999999999998</v>
      </c>
      <c r="L903" s="2">
        <f t="shared" si="205"/>
        <v>293.14999999999998</v>
      </c>
      <c r="P903" s="2" cm="1">
        <f t="array" ref="P903">1 - SUM((8 / ((2 * $AE$2:$AE$400 + 1) ^ 2 *PI()^2)) * EXP(-$S$9* (2 * $AE$2:$AE$400 + 1) ^ 2 *PI()^ 2 * ($A903-$AF$401)/ (4 * ($P$2 / 2/1000) ^ 2) ))</f>
        <v>0.99999904341652579</v>
      </c>
      <c r="Q903" s="8">
        <f t="shared" si="206"/>
        <v>5.3619165534229065</v>
      </c>
      <c r="V903" s="6">
        <f t="shared" si="207"/>
        <v>5.3619165534229065</v>
      </c>
      <c r="Y903" s="9">
        <f t="shared" si="213"/>
        <v>9.7969213705089639E-7</v>
      </c>
      <c r="Z903" s="9">
        <f t="shared" si="208"/>
        <v>1.4569761235349984E-5</v>
      </c>
      <c r="AA903" s="9">
        <f t="shared" si="209"/>
        <v>1.4569761235349984E-5</v>
      </c>
      <c r="AB903" s="6"/>
      <c r="AF903" s="6"/>
      <c r="AG903" s="6"/>
      <c r="AH903" s="2">
        <v>1</v>
      </c>
    </row>
    <row r="904" spans="1:34" hidden="1" x14ac:dyDescent="0.2">
      <c r="A904" s="2">
        <f t="shared" si="210"/>
        <v>9.0199999999998521</v>
      </c>
      <c r="G904" s="2">
        <f t="shared" si="211"/>
        <v>523.15</v>
      </c>
      <c r="I904" s="2">
        <f t="shared" si="214"/>
        <v>293.14999999999998</v>
      </c>
      <c r="J904" s="2">
        <f t="shared" si="214"/>
        <v>293.14999999999998</v>
      </c>
      <c r="K904" s="2">
        <f t="shared" si="214"/>
        <v>293.14999999999998</v>
      </c>
      <c r="L904" s="2">
        <f t="shared" si="205"/>
        <v>293.14999999999998</v>
      </c>
      <c r="P904" s="2" cm="1">
        <f t="array" ref="P904">1 - SUM((8 / ((2 * $AE$2:$AE$400 + 1) ^ 2 *PI()^2)) * EXP(-$S$9* (2 * $AE$2:$AE$400 + 1) ^ 2 *PI()^ 2 * ($A904-$AF$401)/ (4 * ($P$2 / 2/1000) ^ 2) ))</f>
        <v>0.99999906912706382</v>
      </c>
      <c r="Q904" s="8">
        <f t="shared" si="206"/>
        <v>5.3619145032313389</v>
      </c>
      <c r="V904" s="6">
        <f t="shared" si="207"/>
        <v>5.3619145032313389</v>
      </c>
      <c r="Y904" s="9">
        <f t="shared" si="213"/>
        <v>9.7969176245413808E-7</v>
      </c>
      <c r="Z904" s="9">
        <f t="shared" si="208"/>
        <v>1.4569761609946742E-5</v>
      </c>
      <c r="AA904" s="9">
        <f t="shared" si="209"/>
        <v>1.4569761609946742E-5</v>
      </c>
      <c r="AH904" s="2">
        <v>1</v>
      </c>
    </row>
    <row r="905" spans="1:34" hidden="1" x14ac:dyDescent="0.2">
      <c r="A905" s="2">
        <f t="shared" si="210"/>
        <v>9.0299999999998519</v>
      </c>
      <c r="G905" s="2">
        <f t="shared" si="211"/>
        <v>523.15</v>
      </c>
      <c r="I905" s="2">
        <f t="shared" si="214"/>
        <v>293.14999999999998</v>
      </c>
      <c r="J905" s="2">
        <f t="shared" si="214"/>
        <v>293.14999999999998</v>
      </c>
      <c r="K905" s="2">
        <f t="shared" si="214"/>
        <v>293.14999999999998</v>
      </c>
      <c r="L905" s="2">
        <f t="shared" si="205"/>
        <v>293.14999999999998</v>
      </c>
      <c r="P905" s="2" cm="1">
        <f t="array" ref="P905">1 - SUM((8 / ((2 * $AE$2:$AE$400 + 1) ^ 2 *PI()^2)) * EXP(-$S$9* (2 * $AE$2:$AE$400 + 1) ^ 2 *PI()^ 2 * ($A905-$AF$401)/ (4 * ($P$2 / 2/1000) ^ 2) ))</f>
        <v>0.99999909414656774</v>
      </c>
      <c r="Q905" s="8">
        <f t="shared" si="206"/>
        <v>5.3619125081437229</v>
      </c>
      <c r="V905" s="6">
        <f t="shared" si="207"/>
        <v>5.3619125081437229</v>
      </c>
      <c r="Y905" s="9">
        <f t="shared" si="213"/>
        <v>9.7969139792559117E-7</v>
      </c>
      <c r="Z905" s="9">
        <f t="shared" si="208"/>
        <v>1.4569761974475289E-5</v>
      </c>
      <c r="AA905" s="9">
        <f t="shared" si="209"/>
        <v>1.4569761974475289E-5</v>
      </c>
      <c r="AB905" s="6"/>
      <c r="AF905" s="6"/>
      <c r="AG905" s="6"/>
      <c r="AH905" s="2">
        <v>1</v>
      </c>
    </row>
    <row r="906" spans="1:34" hidden="1" x14ac:dyDescent="0.2">
      <c r="A906" s="2">
        <f t="shared" si="210"/>
        <v>9.0399999999998517</v>
      </c>
      <c r="G906" s="2">
        <f t="shared" si="211"/>
        <v>523.15</v>
      </c>
      <c r="I906" s="2">
        <f t="shared" si="214"/>
        <v>293.14999999999998</v>
      </c>
      <c r="J906" s="2">
        <f t="shared" si="214"/>
        <v>293.14999999999998</v>
      </c>
      <c r="K906" s="2">
        <f t="shared" si="214"/>
        <v>293.14999999999998</v>
      </c>
      <c r="L906" s="2">
        <f t="shared" si="205"/>
        <v>293.14999999999998</v>
      </c>
      <c r="P906" s="2" cm="1">
        <f t="array" ref="P906">1 - SUM((8 / ((2 * $AE$2:$AE$400 + 1) ^ 2 *PI()^2)) * EXP(-$S$9* (2 * $AE$2:$AE$400 + 1) ^ 2 *PI()^ 2 * ($A906-$AF$401)/ (4 * ($P$2 / 2/1000) ^ 2) ))</f>
        <v>0.99999911849361078</v>
      </c>
      <c r="Q906" s="8">
        <f t="shared" si="206"/>
        <v>5.3619105666790032</v>
      </c>
      <c r="V906" s="6">
        <f t="shared" si="207"/>
        <v>5.3619105666790032</v>
      </c>
      <c r="Y906" s="9">
        <f t="shared" si="213"/>
        <v>9.7969104319464725E-7</v>
      </c>
      <c r="Z906" s="9">
        <f t="shared" si="208"/>
        <v>1.4569762329206233E-5</v>
      </c>
      <c r="AA906" s="9">
        <f t="shared" si="209"/>
        <v>1.4569762329206233E-5</v>
      </c>
      <c r="AB906" s="6"/>
      <c r="AF906" s="6"/>
      <c r="AG906" s="6"/>
      <c r="AH906" s="2">
        <v>1</v>
      </c>
    </row>
    <row r="907" spans="1:34" hidden="1" x14ac:dyDescent="0.2">
      <c r="A907" s="2">
        <f t="shared" si="210"/>
        <v>9.0499999999998515</v>
      </c>
      <c r="G907" s="2">
        <f t="shared" si="211"/>
        <v>523.15</v>
      </c>
      <c r="I907" s="2">
        <f t="shared" ref="I907:K922" si="215">I906</f>
        <v>293.14999999999998</v>
      </c>
      <c r="J907" s="2">
        <f t="shared" si="215"/>
        <v>293.14999999999998</v>
      </c>
      <c r="K907" s="2">
        <f t="shared" si="215"/>
        <v>293.14999999999998</v>
      </c>
      <c r="L907" s="2">
        <f t="shared" si="205"/>
        <v>293.14999999999998</v>
      </c>
      <c r="P907" s="2" cm="1">
        <f t="array" ref="P907">1 - SUM((8 / ((2 * $AE$2:$AE$400 + 1) ^ 2 *PI()^2)) * EXP(-$S$9* (2 * $AE$2:$AE$400 + 1) ^ 2 *PI()^ 2 * ($A907-$AF$401)/ (4 * ($P$2 / 2/1000) ^ 2) ))</f>
        <v>0.99999914218626718</v>
      </c>
      <c r="Q907" s="8">
        <f t="shared" si="206"/>
        <v>5.3619086773959275</v>
      </c>
      <c r="V907" s="6">
        <f t="shared" si="207"/>
        <v>5.3619086773959275</v>
      </c>
      <c r="Y907" s="9">
        <f t="shared" si="213"/>
        <v>9.7969069799797056E-7</v>
      </c>
      <c r="Z907" s="9">
        <f t="shared" si="208"/>
        <v>1.456976267440291E-5</v>
      </c>
      <c r="AA907" s="9">
        <f t="shared" si="209"/>
        <v>1.456976267440291E-5</v>
      </c>
      <c r="AH907" s="2">
        <v>1</v>
      </c>
    </row>
    <row r="908" spans="1:34" hidden="1" x14ac:dyDescent="0.2">
      <c r="A908" s="2">
        <f t="shared" si="210"/>
        <v>9.0599999999998513</v>
      </c>
      <c r="G908" s="2">
        <f t="shared" si="211"/>
        <v>523.15</v>
      </c>
      <c r="I908" s="2">
        <f t="shared" si="215"/>
        <v>293.14999999999998</v>
      </c>
      <c r="J908" s="2">
        <f t="shared" si="215"/>
        <v>293.14999999999998</v>
      </c>
      <c r="K908" s="2">
        <f t="shared" si="215"/>
        <v>293.14999999999998</v>
      </c>
      <c r="L908" s="2">
        <f t="shared" si="205"/>
        <v>293.14999999999998</v>
      </c>
      <c r="P908" s="2" cm="1">
        <f t="array" ref="P908">1 - SUM((8 / ((2 * $AE$2:$AE$400 + 1) ^ 2 *PI()^2)) * EXP(-$S$9* (2 * $AE$2:$AE$400 + 1) ^ 2 *PI()^ 2 * ($A908-$AF$401)/ (4 * ($P$2 / 2/1000) ^ 2) ))</f>
        <v>0.99999916524212495</v>
      </c>
      <c r="Q908" s="8">
        <f t="shared" si="206"/>
        <v>5.3619068388919953</v>
      </c>
      <c r="V908" s="6">
        <f t="shared" si="207"/>
        <v>5.3619068388919953</v>
      </c>
      <c r="Y908" s="9">
        <f t="shared" si="213"/>
        <v>9.7969036207930653E-7</v>
      </c>
      <c r="Z908" s="9">
        <f t="shared" si="208"/>
        <v>1.4569763010321574E-5</v>
      </c>
      <c r="AA908" s="9">
        <f t="shared" si="209"/>
        <v>1.4569763010321574E-5</v>
      </c>
      <c r="AB908" s="6"/>
      <c r="AF908" s="6"/>
      <c r="AG908" s="6"/>
      <c r="AH908" s="2">
        <v>1</v>
      </c>
    </row>
    <row r="909" spans="1:34" hidden="1" x14ac:dyDescent="0.2">
      <c r="A909" s="2">
        <f t="shared" si="210"/>
        <v>9.0699999999998511</v>
      </c>
      <c r="G909" s="2">
        <f t="shared" si="211"/>
        <v>523.15</v>
      </c>
      <c r="I909" s="2">
        <f t="shared" si="215"/>
        <v>293.14999999999998</v>
      </c>
      <c r="J909" s="2">
        <f t="shared" si="215"/>
        <v>293.14999999999998</v>
      </c>
      <c r="K909" s="2">
        <f t="shared" si="215"/>
        <v>293.14999999999998</v>
      </c>
      <c r="L909" s="2">
        <f t="shared" si="205"/>
        <v>293.14999999999998</v>
      </c>
      <c r="P909" s="2" cm="1">
        <f t="array" ref="P909">1 - SUM((8 / ((2 * $AE$2:$AE$400 + 1) ^ 2 *PI()^2)) * EXP(-$S$9* (2 * $AE$2:$AE$400 + 1) ^ 2 *PI()^ 2 * ($A909-$AF$401)/ (4 * ($P$2 / 2/1000) ^ 2) ))</f>
        <v>0.99999918767829987</v>
      </c>
      <c r="Q909" s="8">
        <f t="shared" si="206"/>
        <v>5.3619050498023748</v>
      </c>
      <c r="V909" s="6">
        <f t="shared" si="207"/>
        <v>5.3619050498023748</v>
      </c>
      <c r="Y909" s="9">
        <f t="shared" si="213"/>
        <v>9.7969003518928187E-7</v>
      </c>
      <c r="Z909" s="9">
        <f t="shared" si="208"/>
        <v>1.4569763337211598E-5</v>
      </c>
      <c r="AA909" s="9">
        <f t="shared" si="209"/>
        <v>1.4569763337211598E-5</v>
      </c>
      <c r="AB909" s="6"/>
      <c r="AF909" s="6"/>
      <c r="AG909" s="6"/>
      <c r="AH909" s="2">
        <v>1</v>
      </c>
    </row>
    <row r="910" spans="1:34" hidden="1" x14ac:dyDescent="0.2">
      <c r="A910" s="2">
        <f t="shared" si="210"/>
        <v>9.0799999999998509</v>
      </c>
      <c r="G910" s="2">
        <f t="shared" si="211"/>
        <v>523.15</v>
      </c>
      <c r="I910" s="2">
        <f t="shared" si="215"/>
        <v>293.14999999999998</v>
      </c>
      <c r="J910" s="2">
        <f t="shared" si="215"/>
        <v>293.14999999999998</v>
      </c>
      <c r="K910" s="2">
        <f t="shared" si="215"/>
        <v>293.14999999999998</v>
      </c>
      <c r="L910" s="2">
        <f t="shared" si="205"/>
        <v>293.14999999999998</v>
      </c>
      <c r="P910" s="2" cm="1">
        <f t="array" ref="P910">1 - SUM((8 / ((2 * $AE$2:$AE$400 + 1) ^ 2 *PI()^2)) * EXP(-$S$9* (2 * $AE$2:$AE$400 + 1) ^ 2 *PI()^ 2 * ($A910-$AF$401)/ (4 * ($P$2 / 2/1000) ^ 2) ))</f>
        <v>0.99999920951144716</v>
      </c>
      <c r="Q910" s="8">
        <f t="shared" si="206"/>
        <v>5.3619033087989623</v>
      </c>
      <c r="V910" s="6">
        <f t="shared" si="207"/>
        <v>5.3619033087989623</v>
      </c>
      <c r="Y910" s="9">
        <f t="shared" si="213"/>
        <v>9.7968971708523522E-7</v>
      </c>
      <c r="Z910" s="9">
        <f t="shared" si="208"/>
        <v>1.4569763655315645E-5</v>
      </c>
      <c r="AA910" s="9">
        <f t="shared" si="209"/>
        <v>1.4569763655315645E-5</v>
      </c>
      <c r="AH910" s="2">
        <v>1</v>
      </c>
    </row>
    <row r="911" spans="1:34" hidden="1" x14ac:dyDescent="0.2">
      <c r="A911" s="2">
        <f t="shared" si="210"/>
        <v>9.0899999999998506</v>
      </c>
      <c r="G911" s="2">
        <f t="shared" si="211"/>
        <v>523.15</v>
      </c>
      <c r="I911" s="2">
        <f t="shared" si="215"/>
        <v>293.14999999999998</v>
      </c>
      <c r="J911" s="2">
        <f t="shared" si="215"/>
        <v>293.14999999999998</v>
      </c>
      <c r="K911" s="2">
        <f t="shared" si="215"/>
        <v>293.14999999999998</v>
      </c>
      <c r="L911" s="2">
        <f t="shared" si="205"/>
        <v>293.14999999999998</v>
      </c>
      <c r="P911" s="2" cm="1">
        <f t="array" ref="P911">1 - SUM((8 / ((2 * $AE$2:$AE$400 + 1) ^ 2 *PI()^2)) * EXP(-$S$9* (2 * $AE$2:$AE$400 + 1) ^ 2 *PI()^ 2 * ($A911-$AF$401)/ (4 * ($P$2 / 2/1000) ^ 2) ))</f>
        <v>0.99999923075777486</v>
      </c>
      <c r="Q911" s="8">
        <f t="shared" si="206"/>
        <v>5.361901614589299</v>
      </c>
      <c r="V911" s="6">
        <f t="shared" si="207"/>
        <v>5.361901614589299</v>
      </c>
      <c r="Y911" s="9">
        <f t="shared" si="213"/>
        <v>9.7968940753101716E-7</v>
      </c>
      <c r="Z911" s="9">
        <f t="shared" si="208"/>
        <v>1.4569763964869863E-5</v>
      </c>
      <c r="AA911" s="9">
        <f t="shared" si="209"/>
        <v>1.4569763964869863E-5</v>
      </c>
      <c r="AB911" s="6"/>
      <c r="AF911" s="6"/>
      <c r="AG911" s="6"/>
      <c r="AH911" s="2">
        <v>1</v>
      </c>
    </row>
    <row r="912" spans="1:34" hidden="1" x14ac:dyDescent="0.2">
      <c r="A912" s="2">
        <f t="shared" si="210"/>
        <v>9.0999999999998504</v>
      </c>
      <c r="G912" s="2">
        <f t="shared" si="211"/>
        <v>523.15</v>
      </c>
      <c r="I912" s="2">
        <f t="shared" si="215"/>
        <v>293.14999999999998</v>
      </c>
      <c r="J912" s="2">
        <f t="shared" si="215"/>
        <v>293.14999999999998</v>
      </c>
      <c r="K912" s="2">
        <f t="shared" si="215"/>
        <v>293.14999999999998</v>
      </c>
      <c r="L912" s="2">
        <f t="shared" si="205"/>
        <v>293.14999999999998</v>
      </c>
      <c r="P912" s="2" cm="1">
        <f t="array" ref="P912">1 - SUM((8 / ((2 * $AE$2:$AE$400 + 1) ^ 2 *PI()^2)) * EXP(-$S$9* (2 * $AE$2:$AE$400 + 1) ^ 2 *PI()^ 2 * ($A912-$AF$401)/ (4 * ($P$2 / 2/1000) ^ 2) ))</f>
        <v>0.99999925143305524</v>
      </c>
      <c r="Q912" s="8">
        <f t="shared" si="206"/>
        <v>5.3618999659156925</v>
      </c>
      <c r="V912" s="6">
        <f t="shared" si="207"/>
        <v>5.3618999659156925</v>
      </c>
      <c r="Y912" s="9">
        <f t="shared" si="213"/>
        <v>9.7968910629683104E-7</v>
      </c>
      <c r="Z912" s="9">
        <f t="shared" si="208"/>
        <v>1.4569764266104049E-5</v>
      </c>
      <c r="AA912" s="9">
        <f t="shared" si="209"/>
        <v>1.4569764266104049E-5</v>
      </c>
      <c r="AB912" s="6"/>
      <c r="AF912" s="6"/>
      <c r="AG912" s="6"/>
      <c r="AH912" s="2">
        <v>1</v>
      </c>
    </row>
    <row r="913" spans="1:34" hidden="1" x14ac:dyDescent="0.2">
      <c r="A913" s="2">
        <f t="shared" si="210"/>
        <v>9.1099999999998502</v>
      </c>
      <c r="G913" s="2">
        <f t="shared" si="211"/>
        <v>523.15</v>
      </c>
      <c r="I913" s="2">
        <f t="shared" si="215"/>
        <v>293.14999999999998</v>
      </c>
      <c r="J913" s="2">
        <f t="shared" si="215"/>
        <v>293.14999999999998</v>
      </c>
      <c r="K913" s="2">
        <f t="shared" si="215"/>
        <v>293.14999999999998</v>
      </c>
      <c r="L913" s="2">
        <f t="shared" si="205"/>
        <v>293.14999999999998</v>
      </c>
      <c r="P913" s="2" cm="1">
        <f t="array" ref="P913">1 - SUM((8 / ((2 * $AE$2:$AE$400 + 1) ^ 2 *PI()^2)) * EXP(-$S$9* (2 * $AE$2:$AE$400 + 1) ^ 2 *PI()^ 2 * ($A913-$AF$401)/ (4 * ($P$2 / 2/1000) ^ 2) ))</f>
        <v>0.99999927155263635</v>
      </c>
      <c r="Q913" s="8">
        <f t="shared" si="206"/>
        <v>5.3618983615542559</v>
      </c>
      <c r="V913" s="6">
        <f t="shared" si="207"/>
        <v>5.3618983615542559</v>
      </c>
      <c r="Y913" s="9">
        <f t="shared" si="213"/>
        <v>9.7968881315905679E-7</v>
      </c>
      <c r="Z913" s="9">
        <f t="shared" si="208"/>
        <v>1.4569764559241823E-5</v>
      </c>
      <c r="AA913" s="9">
        <f t="shared" si="209"/>
        <v>1.4569764559241823E-5</v>
      </c>
      <c r="AH913" s="2">
        <v>1</v>
      </c>
    </row>
    <row r="914" spans="1:34" hidden="1" x14ac:dyDescent="0.2">
      <c r="A914" s="2">
        <f t="shared" si="210"/>
        <v>9.11999999999985</v>
      </c>
      <c r="G914" s="2">
        <f t="shared" si="211"/>
        <v>523.15</v>
      </c>
      <c r="I914" s="2">
        <f t="shared" si="215"/>
        <v>293.14999999999998</v>
      </c>
      <c r="J914" s="2">
        <f t="shared" si="215"/>
        <v>293.14999999999998</v>
      </c>
      <c r="K914" s="2">
        <f t="shared" si="215"/>
        <v>293.14999999999998</v>
      </c>
      <c r="L914" s="2">
        <f t="shared" si="205"/>
        <v>293.14999999999998</v>
      </c>
      <c r="P914" s="2" cm="1">
        <f t="array" ref="P914">1 - SUM((8 / ((2 * $AE$2:$AE$400 + 1) ^ 2 *PI()^2)) * EXP(-$S$9* (2 * $AE$2:$AE$400 + 1) ^ 2 *PI()^ 2 * ($A914-$AF$401)/ (4 * ($P$2 / 2/1000) ^ 2) ))</f>
        <v>0.99999929113145425</v>
      </c>
      <c r="Q914" s="8">
        <f t="shared" si="206"/>
        <v>5.3618968003139802</v>
      </c>
      <c r="V914" s="6">
        <f t="shared" si="207"/>
        <v>5.3618968003139802</v>
      </c>
      <c r="Y914" s="9">
        <f t="shared" si="213"/>
        <v>9.7968852790008147E-7</v>
      </c>
      <c r="Z914" s="9">
        <f t="shared" si="208"/>
        <v>1.4569764844500799E-5</v>
      </c>
      <c r="AA914" s="9">
        <f t="shared" si="209"/>
        <v>1.4569764844500799E-5</v>
      </c>
      <c r="AB914" s="6"/>
      <c r="AF914" s="6"/>
      <c r="AG914" s="6"/>
      <c r="AH914" s="2">
        <v>1</v>
      </c>
    </row>
    <row r="915" spans="1:34" hidden="1" x14ac:dyDescent="0.2">
      <c r="A915" s="2">
        <f t="shared" si="210"/>
        <v>9.1299999999998498</v>
      </c>
      <c r="G915" s="2">
        <f t="shared" si="211"/>
        <v>523.15</v>
      </c>
      <c r="I915" s="2">
        <f t="shared" si="215"/>
        <v>293.14999999999998</v>
      </c>
      <c r="J915" s="2">
        <f t="shared" si="215"/>
        <v>293.14999999999998</v>
      </c>
      <c r="K915" s="2">
        <f t="shared" si="215"/>
        <v>293.14999999999998</v>
      </c>
      <c r="L915" s="2">
        <f t="shared" si="205"/>
        <v>293.14999999999998</v>
      </c>
      <c r="P915" s="2" cm="1">
        <f t="array" ref="P915">1 - SUM((8 / ((2 * $AE$2:$AE$400 + 1) ^ 2 *PI()^2)) * EXP(-$S$9* (2 * $AE$2:$AE$400 + 1) ^ 2 *PI()^ 2 * ($A915-$AF$401)/ (4 * ($P$2 / 2/1000) ^ 2) ))</f>
        <v>0.9999993101840432</v>
      </c>
      <c r="Q915" s="8">
        <f t="shared" si="206"/>
        <v>5.3618952810358902</v>
      </c>
      <c r="V915" s="6">
        <f t="shared" si="207"/>
        <v>5.3618952810358902</v>
      </c>
      <c r="Y915" s="9">
        <f t="shared" si="213"/>
        <v>9.7968825030814514E-7</v>
      </c>
      <c r="Z915" s="9">
        <f t="shared" si="208"/>
        <v>1.4569765122092735E-5</v>
      </c>
      <c r="AA915" s="9">
        <f t="shared" si="209"/>
        <v>1.4569765122092735E-5</v>
      </c>
      <c r="AB915" s="6"/>
      <c r="AF915" s="6"/>
      <c r="AG915" s="6"/>
      <c r="AH915" s="2">
        <v>1</v>
      </c>
    </row>
    <row r="916" spans="1:34" hidden="1" x14ac:dyDescent="0.2">
      <c r="A916" s="2">
        <f t="shared" si="210"/>
        <v>9.1399999999998496</v>
      </c>
      <c r="G916" s="2">
        <f t="shared" si="211"/>
        <v>523.15</v>
      </c>
      <c r="I916" s="2">
        <f t="shared" si="215"/>
        <v>293.14999999999998</v>
      </c>
      <c r="J916" s="2">
        <f t="shared" si="215"/>
        <v>293.14999999999998</v>
      </c>
      <c r="K916" s="2">
        <f t="shared" si="215"/>
        <v>293.14999999999998</v>
      </c>
      <c r="L916" s="2">
        <f t="shared" si="205"/>
        <v>293.14999999999998</v>
      </c>
      <c r="P916" s="2" cm="1">
        <f t="array" ref="P916">1 - SUM((8 / ((2 * $AE$2:$AE$400 + 1) ^ 2 *PI()^2)) * EXP(-$S$9* (2 * $AE$2:$AE$400 + 1) ^ 2 *PI()^ 2 * ($A916-$AF$401)/ (4 * ($P$2 / 2/1000) ^ 2) ))</f>
        <v>0.99999932872454678</v>
      </c>
      <c r="Q916" s="8">
        <f t="shared" si="206"/>
        <v>5.361893802592145</v>
      </c>
      <c r="V916" s="6">
        <f t="shared" si="207"/>
        <v>5.361893802592145</v>
      </c>
      <c r="Y916" s="9">
        <f t="shared" si="213"/>
        <v>9.7968798017717657E-7</v>
      </c>
      <c r="Z916" s="9">
        <f t="shared" si="208"/>
        <v>1.4569765392223704E-5</v>
      </c>
      <c r="AA916" s="9">
        <f t="shared" si="209"/>
        <v>1.4569765392223704E-5</v>
      </c>
      <c r="AH916" s="2">
        <v>1</v>
      </c>
    </row>
    <row r="917" spans="1:34" hidden="1" x14ac:dyDescent="0.2">
      <c r="A917" s="2">
        <f t="shared" si="210"/>
        <v>9.1499999999998494</v>
      </c>
      <c r="G917" s="2">
        <f t="shared" si="211"/>
        <v>523.15</v>
      </c>
      <c r="I917" s="2">
        <f t="shared" si="215"/>
        <v>293.14999999999998</v>
      </c>
      <c r="J917" s="2">
        <f t="shared" si="215"/>
        <v>293.14999999999998</v>
      </c>
      <c r="K917" s="2">
        <f t="shared" si="215"/>
        <v>293.14999999999998</v>
      </c>
      <c r="L917" s="2">
        <f t="shared" si="205"/>
        <v>293.14999999999998</v>
      </c>
      <c r="P917" s="2" cm="1">
        <f t="array" ref="P917">1 - SUM((8 / ((2 * $AE$2:$AE$400 + 1) ^ 2 *PI()^2)) * EXP(-$S$9* (2 * $AE$2:$AE$400 + 1) ^ 2 *PI()^ 2 * ($A917-$AF$401)/ (4 * ($P$2 / 2/1000) ^ 2) ))</f>
        <v>0.99999934676672875</v>
      </c>
      <c r="Q917" s="8">
        <f t="shared" si="206"/>
        <v>5.3618923638852038</v>
      </c>
      <c r="V917" s="6">
        <f t="shared" si="207"/>
        <v>5.3618923638852038</v>
      </c>
      <c r="Y917" s="9">
        <f t="shared" si="213"/>
        <v>9.7968771730664068E-7</v>
      </c>
      <c r="Z917" s="9">
        <f t="shared" si="208"/>
        <v>1.4569765655094239E-5</v>
      </c>
      <c r="AA917" s="9">
        <f t="shared" si="209"/>
        <v>1.4569765655094239E-5</v>
      </c>
      <c r="AB917" s="6"/>
      <c r="AF917" s="6"/>
      <c r="AG917" s="6"/>
      <c r="AH917" s="2">
        <v>1</v>
      </c>
    </row>
    <row r="918" spans="1:34" hidden="1" x14ac:dyDescent="0.2">
      <c r="A918" s="2">
        <f t="shared" si="210"/>
        <v>9.1599999999998492</v>
      </c>
      <c r="G918" s="2">
        <f t="shared" si="211"/>
        <v>523.15</v>
      </c>
      <c r="I918" s="2">
        <f t="shared" si="215"/>
        <v>293.14999999999998</v>
      </c>
      <c r="J918" s="2">
        <f t="shared" si="215"/>
        <v>293.14999999999998</v>
      </c>
      <c r="K918" s="2">
        <f t="shared" si="215"/>
        <v>293.14999999999998</v>
      </c>
      <c r="L918" s="2">
        <f t="shared" si="205"/>
        <v>293.14999999999998</v>
      </c>
      <c r="P918" s="2" cm="1">
        <f t="array" ref="P918">1 - SUM((8 / ((2 * $AE$2:$AE$400 + 1) ^ 2 *PI()^2)) * EXP(-$S$9* (2 * $AE$2:$AE$400 + 1) ^ 2 *PI()^ 2 * ($A918-$AF$401)/ (4 * ($P$2 / 2/1000) ^ 2) ))</f>
        <v>0.99999936432398251</v>
      </c>
      <c r="Q918" s="8">
        <f t="shared" si="206"/>
        <v>5.3618909638470758</v>
      </c>
      <c r="V918" s="6">
        <f t="shared" si="207"/>
        <v>5.3618909638470758</v>
      </c>
      <c r="Y918" s="9">
        <f t="shared" si="213"/>
        <v>9.7968746150140143E-7</v>
      </c>
      <c r="Z918" s="9">
        <f t="shared" si="208"/>
        <v>1.4569765910899479E-5</v>
      </c>
      <c r="AA918" s="9">
        <f t="shared" si="209"/>
        <v>1.4569765910899479E-5</v>
      </c>
      <c r="AB918" s="6"/>
      <c r="AF918" s="6"/>
      <c r="AG918" s="6"/>
      <c r="AH918" s="2">
        <v>1</v>
      </c>
    </row>
    <row r="919" spans="1:34" hidden="1" x14ac:dyDescent="0.2">
      <c r="A919" s="2">
        <f t="shared" si="210"/>
        <v>9.1699999999998489</v>
      </c>
      <c r="G919" s="2">
        <f t="shared" si="211"/>
        <v>523.15</v>
      </c>
      <c r="I919" s="2">
        <f t="shared" si="215"/>
        <v>293.14999999999998</v>
      </c>
      <c r="J919" s="2">
        <f t="shared" si="215"/>
        <v>293.14999999999998</v>
      </c>
      <c r="K919" s="2">
        <f t="shared" si="215"/>
        <v>293.14999999999998</v>
      </c>
      <c r="L919" s="2">
        <f t="shared" si="205"/>
        <v>293.14999999999998</v>
      </c>
      <c r="P919" s="2" cm="1">
        <f t="array" ref="P919">1 - SUM((8 / ((2 * $AE$2:$AE$400 + 1) ^ 2 *PI()^2)) * EXP(-$S$9* (2 * $AE$2:$AE$400 + 1) ^ 2 *PI()^ 2 * ($A919-$AF$401)/ (4 * ($P$2 / 2/1000) ^ 2) ))</f>
        <v>0.99999938140934186</v>
      </c>
      <c r="Q919" s="8">
        <f t="shared" si="206"/>
        <v>5.3618896014384161</v>
      </c>
      <c r="V919" s="6">
        <f t="shared" si="207"/>
        <v>5.3618896014384161</v>
      </c>
      <c r="Y919" s="9">
        <f t="shared" si="213"/>
        <v>9.796872125715574E-7</v>
      </c>
      <c r="Z919" s="9">
        <f t="shared" si="208"/>
        <v>1.4569766159829323E-5</v>
      </c>
      <c r="AA919" s="9">
        <f t="shared" si="209"/>
        <v>1.4569766159829323E-5</v>
      </c>
      <c r="AH919" s="2">
        <v>1</v>
      </c>
    </row>
    <row r="920" spans="1:34" hidden="1" x14ac:dyDescent="0.2">
      <c r="A920" s="2">
        <f t="shared" si="210"/>
        <v>9.1799999999998487</v>
      </c>
      <c r="G920" s="2">
        <f t="shared" si="211"/>
        <v>523.15</v>
      </c>
      <c r="I920" s="2">
        <f t="shared" si="215"/>
        <v>293.14999999999998</v>
      </c>
      <c r="J920" s="2">
        <f t="shared" si="215"/>
        <v>293.14999999999998</v>
      </c>
      <c r="K920" s="2">
        <f t="shared" si="215"/>
        <v>293.14999999999998</v>
      </c>
      <c r="L920" s="2">
        <f t="shared" si="205"/>
        <v>293.14999999999998</v>
      </c>
      <c r="P920" s="2" cm="1">
        <f t="array" ref="P920">1 - SUM((8 / ((2 * $AE$2:$AE$400 + 1) ^ 2 *PI()^2)) * EXP(-$S$9* (2 * $AE$2:$AE$400 + 1) ^ 2 *PI()^ 2 * ($A920-$AF$401)/ (4 * ($P$2 / 2/1000) ^ 2) ))</f>
        <v>0.99999939803549009</v>
      </c>
      <c r="Q920" s="8">
        <f t="shared" si="206"/>
        <v>5.3618882756478374</v>
      </c>
      <c r="V920" s="6">
        <f t="shared" si="207"/>
        <v>5.3618882756478374</v>
      </c>
      <c r="Y920" s="9">
        <f t="shared" si="213"/>
        <v>9.7968697033231482E-7</v>
      </c>
      <c r="Z920" s="9">
        <f t="shared" si="208"/>
        <v>1.4569766402068565E-5</v>
      </c>
      <c r="AA920" s="9">
        <f t="shared" si="209"/>
        <v>1.4569766402068565E-5</v>
      </c>
      <c r="AB920" s="6"/>
      <c r="AF920" s="6"/>
      <c r="AG920" s="6"/>
      <c r="AH920" s="2">
        <v>1</v>
      </c>
    </row>
    <row r="921" spans="1:34" hidden="1" x14ac:dyDescent="0.2">
      <c r="A921" s="2">
        <f t="shared" si="210"/>
        <v>9.1899999999998485</v>
      </c>
      <c r="G921" s="2">
        <f t="shared" si="211"/>
        <v>523.15</v>
      </c>
      <c r="I921" s="2">
        <f t="shared" si="215"/>
        <v>293.14999999999998</v>
      </c>
      <c r="J921" s="2">
        <f t="shared" si="215"/>
        <v>293.14999999999998</v>
      </c>
      <c r="K921" s="2">
        <f t="shared" si="215"/>
        <v>293.14999999999998</v>
      </c>
      <c r="L921" s="2">
        <f t="shared" si="205"/>
        <v>293.14999999999998</v>
      </c>
      <c r="P921" s="2" cm="1">
        <f t="array" ref="P921">1 - SUM((8 / ((2 * $AE$2:$AE$400 + 1) ^ 2 *PI()^2)) * EXP(-$S$9* (2 * $AE$2:$AE$400 + 1) ^ 2 *PI()^ 2 * ($A921-$AF$401)/ (4 * ($P$2 / 2/1000) ^ 2) ))</f>
        <v>0.99999941421476957</v>
      </c>
      <c r="Q921" s="8">
        <f t="shared" si="206"/>
        <v>5.3618869854911564</v>
      </c>
      <c r="V921" s="6">
        <f t="shared" si="207"/>
        <v>5.3618869854911564</v>
      </c>
      <c r="Y921" s="9">
        <f t="shared" si="213"/>
        <v>9.7968673460385028E-7</v>
      </c>
      <c r="Z921" s="9">
        <f t="shared" si="208"/>
        <v>1.456976663779703E-5</v>
      </c>
      <c r="AA921" s="9">
        <f t="shared" si="209"/>
        <v>1.456976663779703E-5</v>
      </c>
      <c r="AB921" s="6"/>
      <c r="AF921" s="6"/>
      <c r="AG921" s="6"/>
      <c r="AH921" s="2">
        <v>1</v>
      </c>
    </row>
    <row r="922" spans="1:34" hidden="1" x14ac:dyDescent="0.2">
      <c r="A922" s="2">
        <f t="shared" si="210"/>
        <v>9.1999999999998483</v>
      </c>
      <c r="G922" s="2">
        <f t="shared" si="211"/>
        <v>523.15</v>
      </c>
      <c r="I922" s="2">
        <f t="shared" si="215"/>
        <v>293.14999999999998</v>
      </c>
      <c r="J922" s="2">
        <f t="shared" si="215"/>
        <v>293.14999999999998</v>
      </c>
      <c r="K922" s="2">
        <f t="shared" si="215"/>
        <v>293.14999999999998</v>
      </c>
      <c r="L922" s="2">
        <f t="shared" si="205"/>
        <v>293.14999999999998</v>
      </c>
      <c r="P922" s="2" cm="1">
        <f t="array" ref="P922">1 - SUM((8 / ((2 * $AE$2:$AE$400 + 1) ^ 2 *PI()^2)) * EXP(-$S$9* (2 * $AE$2:$AE$400 + 1) ^ 2 *PI()^ 2 * ($A922-$AF$401)/ (4 * ($P$2 / 2/1000) ^ 2) ))</f>
        <v>0.99999942995919111</v>
      </c>
      <c r="Q922" s="8">
        <f t="shared" si="206"/>
        <v>5.361885730010612</v>
      </c>
      <c r="V922" s="6">
        <f t="shared" si="207"/>
        <v>5.361885730010612</v>
      </c>
      <c r="Y922" s="9">
        <f t="shared" si="213"/>
        <v>9.7968650521116847E-7</v>
      </c>
      <c r="Z922" s="9">
        <f t="shared" si="208"/>
        <v>1.4569766867189712E-5</v>
      </c>
      <c r="AA922" s="9">
        <f t="shared" si="209"/>
        <v>1.4569766867189712E-5</v>
      </c>
      <c r="AH922" s="2">
        <v>1</v>
      </c>
    </row>
    <row r="923" spans="1:34" hidden="1" x14ac:dyDescent="0.2">
      <c r="A923" s="2">
        <f t="shared" si="210"/>
        <v>9.2099999999998481</v>
      </c>
      <c r="G923" s="2">
        <f t="shared" si="211"/>
        <v>523.15</v>
      </c>
      <c r="I923" s="2">
        <f t="shared" ref="I923:K938" si="216">I922</f>
        <v>293.14999999999998</v>
      </c>
      <c r="J923" s="2">
        <f t="shared" si="216"/>
        <v>293.14999999999998</v>
      </c>
      <c r="K923" s="2">
        <f t="shared" si="216"/>
        <v>293.14999999999998</v>
      </c>
      <c r="L923" s="2">
        <f t="shared" si="205"/>
        <v>293.14999999999998</v>
      </c>
      <c r="P923" s="2" cm="1">
        <f t="array" ref="P923">1 - SUM((8 / ((2 * $AE$2:$AE$400 + 1) ^ 2 *PI()^2)) * EXP(-$S$9* (2 * $AE$2:$AE$400 + 1) ^ 2 *PI()^ 2 * ($A923-$AF$401)/ (4 * ($P$2 / 2/1000) ^ 2) ))</f>
        <v>0.99999944528044249</v>
      </c>
      <c r="Q923" s="8">
        <f t="shared" si="206"/>
        <v>5.3618845082742004</v>
      </c>
      <c r="V923" s="6">
        <f t="shared" si="207"/>
        <v>5.3618845082742004</v>
      </c>
      <c r="Y923" s="9">
        <f t="shared" si="213"/>
        <v>9.7968628198398019E-7</v>
      </c>
      <c r="Z923" s="9">
        <f t="shared" si="208"/>
        <v>1.45697670904169E-5</v>
      </c>
      <c r="AA923" s="9">
        <f t="shared" si="209"/>
        <v>1.45697670904169E-5</v>
      </c>
      <c r="AB923" s="6"/>
      <c r="AF923" s="6"/>
      <c r="AG923" s="6"/>
      <c r="AH923" s="2">
        <v>1</v>
      </c>
    </row>
    <row r="924" spans="1:34" hidden="1" x14ac:dyDescent="0.2">
      <c r="A924" s="2">
        <f t="shared" si="210"/>
        <v>9.2199999999998479</v>
      </c>
      <c r="G924" s="2">
        <f t="shared" si="211"/>
        <v>523.15</v>
      </c>
      <c r="I924" s="2">
        <f t="shared" si="216"/>
        <v>293.14999999999998</v>
      </c>
      <c r="J924" s="2">
        <f t="shared" si="216"/>
        <v>293.14999999999998</v>
      </c>
      <c r="K924" s="2">
        <f t="shared" si="216"/>
        <v>293.14999999999998</v>
      </c>
      <c r="L924" s="2">
        <f t="shared" si="205"/>
        <v>293.14999999999998</v>
      </c>
      <c r="P924" s="2" cm="1">
        <f t="array" ref="P924">1 - SUM((8 / ((2 * $AE$2:$AE$400 + 1) ^ 2 *PI()^2)) * EXP(-$S$9* (2 * $AE$2:$AE$400 + 1) ^ 2 *PI()^ 2 * ($A924-$AF$401)/ (4 * ($P$2 / 2/1000) ^ 2) ))</f>
        <v>0.99999946018989749</v>
      </c>
      <c r="Q924" s="8">
        <f t="shared" si="206"/>
        <v>5.3618833193749698</v>
      </c>
      <c r="V924" s="6">
        <f t="shared" si="207"/>
        <v>5.3618833193749698</v>
      </c>
      <c r="Y924" s="9">
        <f t="shared" si="213"/>
        <v>9.7968606475657361E-7</v>
      </c>
      <c r="Z924" s="9">
        <f t="shared" si="208"/>
        <v>1.4569767307644307E-5</v>
      </c>
      <c r="AA924" s="9">
        <f t="shared" si="209"/>
        <v>1.4569767307644307E-5</v>
      </c>
      <c r="AB924" s="6"/>
      <c r="AF924" s="6"/>
      <c r="AG924" s="6"/>
      <c r="AH924" s="2">
        <v>1</v>
      </c>
    </row>
    <row r="925" spans="1:34" hidden="1" x14ac:dyDescent="0.2">
      <c r="A925" s="2">
        <f t="shared" si="210"/>
        <v>9.2299999999998477</v>
      </c>
      <c r="G925" s="2">
        <f t="shared" si="211"/>
        <v>523.15</v>
      </c>
      <c r="I925" s="2">
        <f t="shared" si="216"/>
        <v>293.14999999999998</v>
      </c>
      <c r="J925" s="2">
        <f t="shared" si="216"/>
        <v>293.14999999999998</v>
      </c>
      <c r="K925" s="2">
        <f t="shared" si="216"/>
        <v>293.14999999999998</v>
      </c>
      <c r="L925" s="2">
        <f t="shared" si="205"/>
        <v>293.14999999999998</v>
      </c>
      <c r="P925" s="2" cm="1">
        <f t="array" ref="P925">1 - SUM((8 / ((2 * $AE$2:$AE$400 + 1) ^ 2 *PI()^2)) * EXP(-$S$9* (2 * $AE$2:$AE$400 + 1) ^ 2 *PI()^ 2 * ($A925-$AF$401)/ (4 * ($P$2 / 2/1000) ^ 2) ))</f>
        <v>0.99999947469862416</v>
      </c>
      <c r="Q925" s="8">
        <f t="shared" si="206"/>
        <v>5.3618821624303274</v>
      </c>
      <c r="V925" s="6">
        <f t="shared" si="207"/>
        <v>5.3618821624303274</v>
      </c>
      <c r="Y925" s="9">
        <f t="shared" si="213"/>
        <v>9.7968585336768721E-7</v>
      </c>
      <c r="Z925" s="9">
        <f t="shared" si="208"/>
        <v>1.4569767519033193E-5</v>
      </c>
      <c r="AA925" s="9">
        <f t="shared" si="209"/>
        <v>1.4569767519033193E-5</v>
      </c>
      <c r="AH925" s="2">
        <v>1</v>
      </c>
    </row>
    <row r="926" spans="1:34" hidden="1" x14ac:dyDescent="0.2">
      <c r="A926" s="2">
        <f t="shared" si="210"/>
        <v>9.2399999999998474</v>
      </c>
      <c r="G926" s="2">
        <f t="shared" si="211"/>
        <v>523.15</v>
      </c>
      <c r="I926" s="2">
        <f t="shared" si="216"/>
        <v>293.14999999999998</v>
      </c>
      <c r="J926" s="2">
        <f t="shared" si="216"/>
        <v>293.14999999999998</v>
      </c>
      <c r="K926" s="2">
        <f t="shared" si="216"/>
        <v>293.14999999999998</v>
      </c>
      <c r="L926" s="2">
        <f t="shared" si="205"/>
        <v>293.14999999999998</v>
      </c>
      <c r="P926" s="2" cm="1">
        <f t="array" ref="P926">1 - SUM((8 / ((2 * $AE$2:$AE$400 + 1) ^ 2 *PI()^2)) * EXP(-$S$9* (2 * $AE$2:$AE$400 + 1) ^ 2 *PI()^ 2 * ($A926-$AF$401)/ (4 * ($P$2 / 2/1000) ^ 2) ))</f>
        <v>0.99999948881739298</v>
      </c>
      <c r="Q926" s="8">
        <f t="shared" si="206"/>
        <v>5.3618810365814324</v>
      </c>
      <c r="V926" s="6">
        <f t="shared" si="207"/>
        <v>5.3618810365814324</v>
      </c>
      <c r="Y926" s="9">
        <f t="shared" si="213"/>
        <v>9.7968564766039966E-7</v>
      </c>
      <c r="Z926" s="9">
        <f t="shared" si="208"/>
        <v>1.456976772474048E-5</v>
      </c>
      <c r="AA926" s="9">
        <f t="shared" si="209"/>
        <v>1.456976772474048E-5</v>
      </c>
      <c r="AB926" s="6"/>
      <c r="AF926" s="6"/>
      <c r="AG926" s="6"/>
      <c r="AH926" s="2">
        <v>1</v>
      </c>
    </row>
    <row r="927" spans="1:34" hidden="1" x14ac:dyDescent="0.2">
      <c r="A927" s="2">
        <f t="shared" si="210"/>
        <v>9.2499999999998472</v>
      </c>
      <c r="G927" s="2">
        <f t="shared" si="211"/>
        <v>523.15</v>
      </c>
      <c r="I927" s="2">
        <f t="shared" si="216"/>
        <v>293.14999999999998</v>
      </c>
      <c r="J927" s="2">
        <f t="shared" si="216"/>
        <v>293.14999999999998</v>
      </c>
      <c r="K927" s="2">
        <f t="shared" si="216"/>
        <v>293.14999999999998</v>
      </c>
      <c r="L927" s="2">
        <f t="shared" si="205"/>
        <v>293.14999999999998</v>
      </c>
      <c r="P927" s="2" cm="1">
        <f t="array" ref="P927">1 - SUM((8 / ((2 * $AE$2:$AE$400 + 1) ^ 2 *PI()^2)) * EXP(-$S$9* (2 * $AE$2:$AE$400 + 1) ^ 2 *PI()^ 2 * ($A927-$AF$401)/ (4 * ($P$2 / 2/1000) ^ 2) ))</f>
        <v>0.99999950255668524</v>
      </c>
      <c r="Q927" s="8">
        <f t="shared" si="206"/>
        <v>5.3618799409924938</v>
      </c>
      <c r="V927" s="6">
        <f t="shared" si="207"/>
        <v>5.3618799409924938</v>
      </c>
      <c r="Y927" s="9">
        <f t="shared" si="213"/>
        <v>9.7968544748200109E-7</v>
      </c>
      <c r="Z927" s="9">
        <f t="shared" si="208"/>
        <v>1.4569767924918879E-5</v>
      </c>
      <c r="AA927" s="9">
        <f t="shared" si="209"/>
        <v>1.4569767924918879E-5</v>
      </c>
      <c r="AB927" s="6"/>
      <c r="AF927" s="6"/>
      <c r="AG927" s="6"/>
      <c r="AH927" s="2">
        <v>1</v>
      </c>
    </row>
    <row r="928" spans="1:34" hidden="1" x14ac:dyDescent="0.2">
      <c r="A928" s="2">
        <f t="shared" si="210"/>
        <v>9.259999999999847</v>
      </c>
      <c r="G928" s="2">
        <f t="shared" si="211"/>
        <v>523.15</v>
      </c>
      <c r="I928" s="2">
        <f t="shared" si="216"/>
        <v>293.14999999999998</v>
      </c>
      <c r="J928" s="2">
        <f t="shared" si="216"/>
        <v>293.14999999999998</v>
      </c>
      <c r="K928" s="2">
        <f t="shared" si="216"/>
        <v>293.14999999999998</v>
      </c>
      <c r="L928" s="2">
        <f t="shared" si="205"/>
        <v>293.14999999999998</v>
      </c>
      <c r="P928" s="2" cm="1">
        <f t="array" ref="P928">1 - SUM((8 / ((2 * $AE$2:$AE$400 + 1) ^ 2 *PI()^2)) * EXP(-$S$9* (2 * $AE$2:$AE$400 + 1) ^ 2 *PI()^ 2 * ($A928-$AF$401)/ (4 * ($P$2 / 2/1000) ^ 2) ))</f>
        <v>0.9999995159267</v>
      </c>
      <c r="Q928" s="8">
        <f t="shared" si="206"/>
        <v>5.3618788748502135</v>
      </c>
      <c r="V928" s="6">
        <f t="shared" si="207"/>
        <v>5.3618788748502135</v>
      </c>
      <c r="Y928" s="9">
        <f t="shared" si="213"/>
        <v>9.7968525268389143E-7</v>
      </c>
      <c r="Z928" s="9">
        <f t="shared" si="208"/>
        <v>1.4569768119716989E-5</v>
      </c>
      <c r="AA928" s="9">
        <f t="shared" si="209"/>
        <v>1.4569768119716989E-5</v>
      </c>
      <c r="AH928" s="2">
        <v>1</v>
      </c>
    </row>
    <row r="929" spans="1:34" hidden="1" x14ac:dyDescent="0.2">
      <c r="A929" s="2">
        <f t="shared" si="210"/>
        <v>9.2699999999998468</v>
      </c>
      <c r="G929" s="2">
        <f t="shared" si="211"/>
        <v>523.15</v>
      </c>
      <c r="I929" s="2">
        <f t="shared" si="216"/>
        <v>293.14999999999998</v>
      </c>
      <c r="J929" s="2">
        <f t="shared" si="216"/>
        <v>293.14999999999998</v>
      </c>
      <c r="K929" s="2">
        <f t="shared" si="216"/>
        <v>293.14999999999998</v>
      </c>
      <c r="L929" s="2">
        <f t="shared" si="205"/>
        <v>293.14999999999998</v>
      </c>
      <c r="P929" s="2" cm="1">
        <f t="array" ref="P929">1 - SUM((8 / ((2 * $AE$2:$AE$400 + 1) ^ 2 *PI()^2)) * EXP(-$S$9* (2 * $AE$2:$AE$400 + 1) ^ 2 *PI()^ 2 * ($A929-$AF$401)/ (4 * ($P$2 / 2/1000) ^ 2) ))</f>
        <v>0.99999952893736277</v>
      </c>
      <c r="Q929" s="8">
        <f t="shared" si="206"/>
        <v>5.3618778373631297</v>
      </c>
      <c r="V929" s="6">
        <f t="shared" si="207"/>
        <v>5.3618778373631297</v>
      </c>
      <c r="Y929" s="9">
        <f t="shared" si="213"/>
        <v>9.7968506312146012E-7</v>
      </c>
      <c r="Z929" s="9">
        <f t="shared" si="208"/>
        <v>1.456976830927942E-5</v>
      </c>
      <c r="AA929" s="9">
        <f t="shared" si="209"/>
        <v>1.456976830927942E-5</v>
      </c>
      <c r="AB929" s="6"/>
      <c r="AF929" s="6"/>
      <c r="AG929" s="6"/>
      <c r="AH929" s="2">
        <v>1</v>
      </c>
    </row>
    <row r="930" spans="1:34" hidden="1" x14ac:dyDescent="0.2">
      <c r="A930" s="2">
        <f t="shared" si="210"/>
        <v>9.2799999999998466</v>
      </c>
      <c r="G930" s="2">
        <f t="shared" si="211"/>
        <v>523.15</v>
      </c>
      <c r="I930" s="2">
        <f t="shared" si="216"/>
        <v>293.14999999999998</v>
      </c>
      <c r="J930" s="2">
        <f t="shared" si="216"/>
        <v>293.14999999999998</v>
      </c>
      <c r="K930" s="2">
        <f t="shared" si="216"/>
        <v>293.14999999999998</v>
      </c>
      <c r="L930" s="2">
        <f t="shared" si="205"/>
        <v>293.14999999999998</v>
      </c>
      <c r="P930" s="2" cm="1">
        <f t="array" ref="P930">1 - SUM((8 / ((2 * $AE$2:$AE$400 + 1) ^ 2 *PI()^2)) * EXP(-$S$9* (2 * $AE$2:$AE$400 + 1) ^ 2 *PI()^ 2 * ($A930-$AF$401)/ (4 * ($P$2 / 2/1000) ^ 2) ))</f>
        <v>0.99999954159833193</v>
      </c>
      <c r="Q930" s="8">
        <f t="shared" si="206"/>
        <v>5.3618768277610673</v>
      </c>
      <c r="V930" s="6">
        <f t="shared" si="207"/>
        <v>5.3618768277610673</v>
      </c>
      <c r="Y930" s="9">
        <f t="shared" si="213"/>
        <v>9.7968487865398621E-7</v>
      </c>
      <c r="Z930" s="9">
        <f t="shared" si="208"/>
        <v>1.4569768493746894E-5</v>
      </c>
      <c r="AA930" s="9">
        <f t="shared" si="209"/>
        <v>1.4569768493746894E-5</v>
      </c>
      <c r="AB930" s="6"/>
      <c r="AF930" s="6"/>
      <c r="AG930" s="6"/>
      <c r="AH930" s="2">
        <v>1</v>
      </c>
    </row>
    <row r="931" spans="1:34" hidden="1" x14ac:dyDescent="0.2">
      <c r="A931" s="2">
        <f t="shared" si="210"/>
        <v>9.2899999999998464</v>
      </c>
      <c r="G931" s="2">
        <f t="shared" si="211"/>
        <v>523.15</v>
      </c>
      <c r="I931" s="2">
        <f t="shared" si="216"/>
        <v>293.14999999999998</v>
      </c>
      <c r="J931" s="2">
        <f t="shared" si="216"/>
        <v>293.14999999999998</v>
      </c>
      <c r="K931" s="2">
        <f t="shared" si="216"/>
        <v>293.14999999999998</v>
      </c>
      <c r="L931" s="2">
        <f t="shared" si="205"/>
        <v>293.14999999999998</v>
      </c>
      <c r="P931" s="2" cm="1">
        <f t="array" ref="P931">1 - SUM((8 / ((2 * $AE$2:$AE$400 + 1) ^ 2 *PI()^2)) * EXP(-$S$9* (2 * $AE$2:$AE$400 + 1) ^ 2 *PI()^ 2 * ($A931-$AF$401)/ (4 * ($P$2 / 2/1000) ^ 2) ))</f>
        <v>0.9999995539190063</v>
      </c>
      <c r="Q931" s="8">
        <f t="shared" si="206"/>
        <v>5.3618758452945459</v>
      </c>
      <c r="V931" s="6">
        <f t="shared" si="207"/>
        <v>5.3618758452945459</v>
      </c>
      <c r="Y931" s="9">
        <f t="shared" si="213"/>
        <v>9.7968469914452986E-7</v>
      </c>
      <c r="Z931" s="9">
        <f t="shared" si="208"/>
        <v>1.456976867325635E-5</v>
      </c>
      <c r="AA931" s="9">
        <f t="shared" si="209"/>
        <v>1.456976867325635E-5</v>
      </c>
      <c r="AH931" s="2">
        <v>1</v>
      </c>
    </row>
    <row r="932" spans="1:34" hidden="1" x14ac:dyDescent="0.2">
      <c r="A932" s="2">
        <f t="shared" si="210"/>
        <v>9.2999999999998462</v>
      </c>
      <c r="G932" s="2">
        <f t="shared" si="211"/>
        <v>523.15</v>
      </c>
      <c r="I932" s="2">
        <f t="shared" si="216"/>
        <v>293.14999999999998</v>
      </c>
      <c r="J932" s="2">
        <f t="shared" si="216"/>
        <v>293.14999999999998</v>
      </c>
      <c r="K932" s="2">
        <f t="shared" si="216"/>
        <v>293.14999999999998</v>
      </c>
      <c r="L932" s="2">
        <f t="shared" si="205"/>
        <v>293.14999999999998</v>
      </c>
      <c r="P932" s="2" cm="1">
        <f t="array" ref="P932">1 - SUM((8 / ((2 * $AE$2:$AE$400 + 1) ^ 2 *PI()^2)) * EXP(-$S$9* (2 * $AE$2:$AE$400 + 1) ^ 2 *PI()^ 2 * ($A932-$AF$401)/ (4 * ($P$2 / 2/1000) ^ 2) ))</f>
        <v>0.99999956590853223</v>
      </c>
      <c r="Q932" s="8">
        <f t="shared" si="206"/>
        <v>5.3618748892342429</v>
      </c>
      <c r="V932" s="6">
        <f t="shared" si="207"/>
        <v>5.3618748892342429</v>
      </c>
      <c r="Y932" s="9">
        <f t="shared" si="213"/>
        <v>9.7968452445983417E-7</v>
      </c>
      <c r="Z932" s="9">
        <f t="shared" si="208"/>
        <v>1.4569768847941046E-5</v>
      </c>
      <c r="AA932" s="9">
        <f t="shared" si="209"/>
        <v>1.4569768847941046E-5</v>
      </c>
      <c r="AB932" s="6"/>
      <c r="AF932" s="6"/>
      <c r="AG932" s="6"/>
      <c r="AH932" s="2">
        <v>1</v>
      </c>
    </row>
    <row r="933" spans="1:34" hidden="1" x14ac:dyDescent="0.2">
      <c r="A933" s="2">
        <f t="shared" si="210"/>
        <v>9.309999999999846</v>
      </c>
      <c r="G933" s="2">
        <f t="shared" si="211"/>
        <v>523.15</v>
      </c>
      <c r="I933" s="2">
        <f t="shared" si="216"/>
        <v>293.14999999999998</v>
      </c>
      <c r="J933" s="2">
        <f t="shared" si="216"/>
        <v>293.14999999999998</v>
      </c>
      <c r="K933" s="2">
        <f t="shared" si="216"/>
        <v>293.14999999999998</v>
      </c>
      <c r="L933" s="2">
        <f t="shared" si="205"/>
        <v>293.14999999999998</v>
      </c>
      <c r="P933" s="2" cm="1">
        <f t="array" ref="P933">1 - SUM((8 / ((2 * $AE$2:$AE$400 + 1) ^ 2 *PI()^2)) * EXP(-$S$9* (2 * $AE$2:$AE$400 + 1) ^ 2 *PI()^ 2 * ($A933-$AF$401)/ (4 * ($P$2 / 2/1000) ^ 2) ))</f>
        <v>0.99999957757581004</v>
      </c>
      <c r="Q933" s="8">
        <f t="shared" si="206"/>
        <v>5.3618739588704072</v>
      </c>
      <c r="V933" s="6">
        <f t="shared" si="207"/>
        <v>5.3618739588704072</v>
      </c>
      <c r="Y933" s="9">
        <f t="shared" si="213"/>
        <v>9.7968435447021839E-7</v>
      </c>
      <c r="Z933" s="9">
        <f t="shared" si="208"/>
        <v>1.4569769017930662E-5</v>
      </c>
      <c r="AA933" s="9">
        <f t="shared" si="209"/>
        <v>1.4569769017930662E-5</v>
      </c>
      <c r="AB933" s="6"/>
      <c r="AF933" s="6"/>
      <c r="AG933" s="6"/>
      <c r="AH933" s="2">
        <v>1</v>
      </c>
    </row>
    <row r="934" spans="1:34" hidden="1" x14ac:dyDescent="0.2">
      <c r="A934" s="2">
        <f t="shared" si="210"/>
        <v>9.3199999999998457</v>
      </c>
      <c r="G934" s="2">
        <f t="shared" si="211"/>
        <v>523.15</v>
      </c>
      <c r="I934" s="2">
        <f t="shared" si="216"/>
        <v>293.14999999999998</v>
      </c>
      <c r="J934" s="2">
        <f t="shared" si="216"/>
        <v>293.14999999999998</v>
      </c>
      <c r="K934" s="2">
        <f t="shared" si="216"/>
        <v>293.14999999999998</v>
      </c>
      <c r="L934" s="2">
        <f t="shared" si="205"/>
        <v>293.14999999999998</v>
      </c>
      <c r="P934" s="2" cm="1">
        <f t="array" ref="P934">1 - SUM((8 / ((2 * $AE$2:$AE$400 + 1) ^ 2 *PI()^2)) * EXP(-$S$9* (2 * $AE$2:$AE$400 + 1) ^ 2 *PI()^ 2 * ($A934-$AF$401)/ (4 * ($P$2 / 2/1000) ^ 2) ))</f>
        <v>0.99999958892950103</v>
      </c>
      <c r="Q934" s="8">
        <f t="shared" si="206"/>
        <v>5.3618730535123955</v>
      </c>
      <c r="V934" s="6">
        <f t="shared" si="207"/>
        <v>5.3618730535123955</v>
      </c>
      <c r="Y934" s="9">
        <f t="shared" si="213"/>
        <v>9.7968418904949324E-7</v>
      </c>
      <c r="Z934" s="9">
        <f t="shared" si="208"/>
        <v>1.4569769183351387E-5</v>
      </c>
      <c r="AA934" s="9">
        <f t="shared" si="209"/>
        <v>1.4569769183351387E-5</v>
      </c>
      <c r="AH934" s="2">
        <v>1</v>
      </c>
    </row>
    <row r="935" spans="1:34" hidden="1" x14ac:dyDescent="0.2">
      <c r="A935" s="2">
        <f t="shared" si="210"/>
        <v>9.3299999999998455</v>
      </c>
      <c r="G935" s="2">
        <f t="shared" si="211"/>
        <v>523.15</v>
      </c>
      <c r="I935" s="2">
        <f t="shared" si="216"/>
        <v>293.14999999999998</v>
      </c>
      <c r="J935" s="2">
        <f t="shared" si="216"/>
        <v>293.14999999999998</v>
      </c>
      <c r="K935" s="2">
        <f t="shared" si="216"/>
        <v>293.14999999999998</v>
      </c>
      <c r="L935" s="2">
        <f t="shared" si="205"/>
        <v>293.14999999999998</v>
      </c>
      <c r="P935" s="2" cm="1">
        <f t="array" ref="P935">1 - SUM((8 / ((2 * $AE$2:$AE$400 + 1) ^ 2 *PI()^2)) * EXP(-$S$9* (2 * $AE$2:$AE$400 + 1) ^ 2 *PI()^ 2 * ($A935-$AF$401)/ (4 * ($P$2 / 2/1000) ^ 2) ))</f>
        <v>0.99999959997803367</v>
      </c>
      <c r="Q935" s="8">
        <f t="shared" si="206"/>
        <v>5.3618721724881127</v>
      </c>
      <c r="V935" s="6">
        <f t="shared" si="207"/>
        <v>5.3618721724881127</v>
      </c>
      <c r="Y935" s="9">
        <f t="shared" si="213"/>
        <v>9.7968402807485759E-7</v>
      </c>
      <c r="Z935" s="9">
        <f t="shared" si="208"/>
        <v>1.4569769344326023E-5</v>
      </c>
      <c r="AA935" s="9">
        <f t="shared" si="209"/>
        <v>1.4569769344326023E-5</v>
      </c>
      <c r="AB935" s="6"/>
      <c r="AF935" s="6"/>
      <c r="AG935" s="6"/>
      <c r="AH935" s="2">
        <v>1</v>
      </c>
    </row>
    <row r="936" spans="1:34" hidden="1" x14ac:dyDescent="0.2">
      <c r="A936" s="2">
        <f t="shared" si="210"/>
        <v>9.3399999999998453</v>
      </c>
      <c r="G936" s="2">
        <f t="shared" si="211"/>
        <v>523.15</v>
      </c>
      <c r="I936" s="2">
        <f t="shared" si="216"/>
        <v>293.14999999999998</v>
      </c>
      <c r="J936" s="2">
        <f t="shared" si="216"/>
        <v>293.14999999999998</v>
      </c>
      <c r="K936" s="2">
        <f t="shared" si="216"/>
        <v>293.14999999999998</v>
      </c>
      <c r="L936" s="2">
        <f t="shared" si="205"/>
        <v>293.14999999999998</v>
      </c>
      <c r="P936" s="2" cm="1">
        <f t="array" ref="P936">1 - SUM((8 / ((2 * $AE$2:$AE$400 + 1) ^ 2 *PI()^2)) * EXP(-$S$9* (2 * $AE$2:$AE$400 + 1) ^ 2 *PI()^ 2 * ($A936-$AF$401)/ (4 * ($P$2 / 2/1000) ^ 2) ))</f>
        <v>0.99999961072960974</v>
      </c>
      <c r="Q936" s="8">
        <f t="shared" si="206"/>
        <v>5.3618713151435182</v>
      </c>
      <c r="V936" s="6">
        <f t="shared" si="207"/>
        <v>5.3618713151435182</v>
      </c>
      <c r="Y936" s="9">
        <f t="shared" si="213"/>
        <v>9.7968387142681033E-7</v>
      </c>
      <c r="Z936" s="9">
        <f t="shared" si="208"/>
        <v>1.456976950097407E-5</v>
      </c>
      <c r="AA936" s="9">
        <f t="shared" si="209"/>
        <v>1.456976950097407E-5</v>
      </c>
      <c r="AB936" s="6"/>
      <c r="AF936" s="6"/>
      <c r="AG936" s="6"/>
      <c r="AH936" s="2">
        <v>1</v>
      </c>
    </row>
    <row r="937" spans="1:34" hidden="1" x14ac:dyDescent="0.2">
      <c r="A937" s="2">
        <f t="shared" si="210"/>
        <v>9.3499999999998451</v>
      </c>
      <c r="G937" s="2">
        <f t="shared" si="211"/>
        <v>523.15</v>
      </c>
      <c r="I937" s="2">
        <f t="shared" si="216"/>
        <v>293.14999999999998</v>
      </c>
      <c r="J937" s="2">
        <f t="shared" si="216"/>
        <v>293.14999999999998</v>
      </c>
      <c r="K937" s="2">
        <f t="shared" si="216"/>
        <v>293.14999999999998</v>
      </c>
      <c r="L937" s="2">
        <f t="shared" si="205"/>
        <v>293.14999999999998</v>
      </c>
      <c r="P937" s="2" cm="1">
        <f t="array" ref="P937">1 - SUM((8 / ((2 * $AE$2:$AE$400 + 1) ^ 2 *PI()^2)) * EXP(-$S$9* (2 * $AE$2:$AE$400 + 1) ^ 2 *PI()^ 2 * ($A937-$AF$401)/ (4 * ($P$2 / 2/1000) ^ 2) ))</f>
        <v>0.99999962119221064</v>
      </c>
      <c r="Q937" s="8">
        <f t="shared" si="206"/>
        <v>5.3618704808421933</v>
      </c>
      <c r="V937" s="6">
        <f t="shared" si="207"/>
        <v>5.3618704808421933</v>
      </c>
      <c r="Y937" s="9">
        <f t="shared" si="213"/>
        <v>9.7968371898906908E-7</v>
      </c>
      <c r="Z937" s="9">
        <f t="shared" si="208"/>
        <v>1.4569769653411811E-5</v>
      </c>
      <c r="AA937" s="9">
        <f t="shared" si="209"/>
        <v>1.4569769653411811E-5</v>
      </c>
      <c r="AH937" s="2">
        <v>1</v>
      </c>
    </row>
    <row r="938" spans="1:34" hidden="1" x14ac:dyDescent="0.2">
      <c r="A938" s="2">
        <f t="shared" si="210"/>
        <v>9.3599999999998449</v>
      </c>
      <c r="G938" s="2">
        <f t="shared" si="211"/>
        <v>523.15</v>
      </c>
      <c r="I938" s="2">
        <f t="shared" si="216"/>
        <v>293.14999999999998</v>
      </c>
      <c r="J938" s="2">
        <f t="shared" si="216"/>
        <v>293.14999999999998</v>
      </c>
      <c r="K938" s="2">
        <f t="shared" si="216"/>
        <v>293.14999999999998</v>
      </c>
      <c r="L938" s="2">
        <f t="shared" ref="L938:L961" si="217">AVERAGE(I938:K938)</f>
        <v>293.14999999999998</v>
      </c>
      <c r="P938" s="2" cm="1">
        <f t="array" ref="P938">1 - SUM((8 / ((2 * $AE$2:$AE$400 + 1) ^ 2 *PI()^2)) * EXP(-$S$9* (2 * $AE$2:$AE$400 + 1) ^ 2 *PI()^ 2 * ($A938-$AF$401)/ (4 * ($P$2 / 2/1000) ^ 2) ))</f>
        <v>0.99999963137360337</v>
      </c>
      <c r="Q938" s="8">
        <f t="shared" ref="Q938:Q961" si="218">($Y$3-($Y$9-$Y$16)*P938)*($L938)*$P$16/($P$8*0.000001)</f>
        <v>5.3618696689647578</v>
      </c>
      <c r="V938" s="6">
        <f t="shared" ref="V938:V961" si="219">Q938</f>
        <v>5.3618696689647578</v>
      </c>
      <c r="Y938" s="9">
        <f t="shared" si="213"/>
        <v>9.7968357064846516E-7</v>
      </c>
      <c r="Z938" s="9">
        <f t="shared" ref="Z938:Z961" si="220">$Y$3-Y938+$Y$16</f>
        <v>1.4569769801752415E-5</v>
      </c>
      <c r="AA938" s="9">
        <f t="shared" ref="AA938:AA961" si="221">Z938-$Y$16</f>
        <v>1.4569769801752415E-5</v>
      </c>
      <c r="AB938" s="6"/>
      <c r="AF938" s="6"/>
      <c r="AG938" s="6"/>
      <c r="AH938" s="2">
        <v>1</v>
      </c>
    </row>
    <row r="939" spans="1:34" hidden="1" x14ac:dyDescent="0.2">
      <c r="A939" s="2">
        <f t="shared" ref="A939:A961" si="222">$A938+$D$2</f>
        <v>9.3699999999998447</v>
      </c>
      <c r="G939" s="2">
        <f t="shared" ref="G939:G961" si="223">G938</f>
        <v>523.15</v>
      </c>
      <c r="I939" s="2">
        <f t="shared" ref="I939:K954" si="224">I938</f>
        <v>293.14999999999998</v>
      </c>
      <c r="J939" s="2">
        <f t="shared" si="224"/>
        <v>293.14999999999998</v>
      </c>
      <c r="K939" s="2">
        <f t="shared" si="224"/>
        <v>293.14999999999998</v>
      </c>
      <c r="L939" s="2">
        <f t="shared" si="217"/>
        <v>293.14999999999998</v>
      </c>
      <c r="P939" s="2" cm="1">
        <f t="array" ref="P939">1 - SUM((8 / ((2 * $AE$2:$AE$400 + 1) ^ 2 *PI()^2)) * EXP(-$S$9* (2 * $AE$2:$AE$400 + 1) ^ 2 *PI()^ 2 * ($A939-$AF$401)/ (4 * ($P$2 / 2/1000) ^ 2) ))</f>
        <v>0.99999964128134611</v>
      </c>
      <c r="Q939" s="8">
        <f t="shared" si="218"/>
        <v>5.3618688789085311</v>
      </c>
      <c r="V939" s="6">
        <f t="shared" si="219"/>
        <v>5.3618688789085311</v>
      </c>
      <c r="Y939" s="9">
        <f t="shared" ref="Y939:Y961" si="225">$V939*($P$8*0.000001)/$P$16/($L939)</f>
        <v>9.796834262948809E-7</v>
      </c>
      <c r="Z939" s="9">
        <f t="shared" si="220"/>
        <v>1.4569769946105999E-5</v>
      </c>
      <c r="AA939" s="9">
        <f t="shared" si="221"/>
        <v>1.4569769946105999E-5</v>
      </c>
      <c r="AB939" s="6"/>
      <c r="AF939" s="6"/>
      <c r="AG939" s="6"/>
      <c r="AH939" s="2">
        <v>1</v>
      </c>
    </row>
    <row r="940" spans="1:34" hidden="1" x14ac:dyDescent="0.2">
      <c r="A940" s="2">
        <f t="shared" si="222"/>
        <v>9.3799999999998445</v>
      </c>
      <c r="G940" s="2">
        <f t="shared" si="223"/>
        <v>523.15</v>
      </c>
      <c r="I940" s="2">
        <f t="shared" si="224"/>
        <v>293.14999999999998</v>
      </c>
      <c r="J940" s="2">
        <f t="shared" si="224"/>
        <v>293.14999999999998</v>
      </c>
      <c r="K940" s="2">
        <f t="shared" si="224"/>
        <v>293.14999999999998</v>
      </c>
      <c r="L940" s="2">
        <f t="shared" si="217"/>
        <v>293.14999999999998</v>
      </c>
      <c r="P940" s="2" cm="1">
        <f t="array" ref="P940">1 - SUM((8 / ((2 * $AE$2:$AE$400 + 1) ^ 2 *PI()^2)) * EXP(-$S$9* (2 * $AE$2:$AE$400 + 1) ^ 2 *PI()^ 2 * ($A940-$AF$401)/ (4 * ($P$2 / 2/1000) ^ 2) ))</f>
        <v>0.99999965092279386</v>
      </c>
      <c r="Q940" s="8">
        <f t="shared" si="218"/>
        <v>5.3618681100870118</v>
      </c>
      <c r="V940" s="6">
        <f t="shared" si="219"/>
        <v>5.3618681100870118</v>
      </c>
      <c r="Y940" s="9">
        <f t="shared" si="225"/>
        <v>9.7968328582115477E-7</v>
      </c>
      <c r="Z940" s="9">
        <f t="shared" si="220"/>
        <v>1.4569770086579725E-5</v>
      </c>
      <c r="AA940" s="9">
        <f t="shared" si="221"/>
        <v>1.4569770086579725E-5</v>
      </c>
      <c r="AH940" s="2">
        <v>1</v>
      </c>
    </row>
    <row r="941" spans="1:34" hidden="1" x14ac:dyDescent="0.2">
      <c r="A941" s="2">
        <f t="shared" si="222"/>
        <v>9.3899999999998442</v>
      </c>
      <c r="G941" s="2">
        <f t="shared" si="223"/>
        <v>523.15</v>
      </c>
      <c r="I941" s="2">
        <f t="shared" si="224"/>
        <v>293.14999999999998</v>
      </c>
      <c r="J941" s="2">
        <f t="shared" si="224"/>
        <v>293.14999999999998</v>
      </c>
      <c r="K941" s="2">
        <f t="shared" si="224"/>
        <v>293.14999999999998</v>
      </c>
      <c r="L941" s="2">
        <f t="shared" si="217"/>
        <v>293.14999999999998</v>
      </c>
      <c r="P941" s="2" cm="1">
        <f t="array" ref="P941">1 - SUM((8 / ((2 * $AE$2:$AE$400 + 1) ^ 2 *PI()^2)) * EXP(-$S$9* (2 * $AE$2:$AE$400 + 1) ^ 2 *PI()^ 2 * ($A941-$AF$401)/ (4 * ($P$2 / 2/1000) ^ 2) ))</f>
        <v>0.99999966030510401</v>
      </c>
      <c r="Q941" s="8">
        <f t="shared" si="218"/>
        <v>5.3618673619294599</v>
      </c>
      <c r="V941" s="6">
        <f t="shared" si="219"/>
        <v>5.3618673619294599</v>
      </c>
      <c r="Y941" s="9">
        <f t="shared" si="225"/>
        <v>9.7968314912300515E-7</v>
      </c>
      <c r="Z941" s="9">
        <f t="shared" si="220"/>
        <v>1.4569770223277875E-5</v>
      </c>
      <c r="AA941" s="9">
        <f t="shared" si="221"/>
        <v>1.4569770223277875E-5</v>
      </c>
      <c r="AB941" s="6"/>
      <c r="AF941" s="6"/>
      <c r="AG941" s="6"/>
      <c r="AH941" s="2">
        <v>1</v>
      </c>
    </row>
    <row r="942" spans="1:34" hidden="1" x14ac:dyDescent="0.2">
      <c r="A942" s="2">
        <f t="shared" si="222"/>
        <v>9.399999999999844</v>
      </c>
      <c r="G942" s="2">
        <f t="shared" si="223"/>
        <v>523.15</v>
      </c>
      <c r="I942" s="2">
        <f t="shared" si="224"/>
        <v>293.14999999999998</v>
      </c>
      <c r="J942" s="2">
        <f t="shared" si="224"/>
        <v>293.14999999999998</v>
      </c>
      <c r="K942" s="2">
        <f t="shared" si="224"/>
        <v>293.14999999999998</v>
      </c>
      <c r="L942" s="2">
        <f t="shared" si="217"/>
        <v>293.14999999999998</v>
      </c>
      <c r="P942" s="2" cm="1">
        <f t="array" ref="P942">1 - SUM((8 / ((2 * $AE$2:$AE$400 + 1) ^ 2 *PI()^2)) * EXP(-$S$9* (2 * $AE$2:$AE$400 + 1) ^ 2 *PI()^ 2 * ($A942-$AF$401)/ (4 * ($P$2 / 2/1000) ^ 2) ))</f>
        <v>0.99999966943524132</v>
      </c>
      <c r="Q942" s="8">
        <f t="shared" si="218"/>
        <v>5.3618666338804983</v>
      </c>
      <c r="V942" s="6">
        <f t="shared" si="219"/>
        <v>5.3618666338804983</v>
      </c>
      <c r="Y942" s="9">
        <f t="shared" si="225"/>
        <v>9.7968301609895751E-7</v>
      </c>
      <c r="Z942" s="9">
        <f t="shared" si="220"/>
        <v>1.4569770356301923E-5</v>
      </c>
      <c r="AA942" s="9">
        <f t="shared" si="221"/>
        <v>1.4569770356301923E-5</v>
      </c>
      <c r="AB942" s="6"/>
      <c r="AF942" s="6"/>
      <c r="AG942" s="6"/>
      <c r="AH942" s="2">
        <v>1</v>
      </c>
    </row>
    <row r="943" spans="1:34" hidden="1" x14ac:dyDescent="0.2">
      <c r="A943" s="2">
        <f t="shared" si="222"/>
        <v>9.4099999999998438</v>
      </c>
      <c r="G943" s="2">
        <f t="shared" si="223"/>
        <v>523.15</v>
      </c>
      <c r="I943" s="2">
        <f t="shared" si="224"/>
        <v>293.14999999999998</v>
      </c>
      <c r="J943" s="2">
        <f t="shared" si="224"/>
        <v>293.14999999999998</v>
      </c>
      <c r="K943" s="2">
        <f t="shared" si="224"/>
        <v>293.14999999999998</v>
      </c>
      <c r="L943" s="2">
        <f t="shared" si="217"/>
        <v>293.14999999999998</v>
      </c>
      <c r="P943" s="2" cm="1">
        <f t="array" ref="P943">1 - SUM((8 / ((2 * $AE$2:$AE$400 + 1) ^ 2 *PI()^2)) * EXP(-$S$9* (2 * $AE$2:$AE$400 + 1) ^ 2 *PI()^ 2 * ($A943-$AF$401)/ (4 * ($P$2 / 2/1000) ^ 2) ))</f>
        <v>0.99999967831998382</v>
      </c>
      <c r="Q943" s="8">
        <f t="shared" si="218"/>
        <v>5.3618659253996324</v>
      </c>
      <c r="V943" s="6">
        <f t="shared" si="219"/>
        <v>5.3618659253996324</v>
      </c>
      <c r="Y943" s="9">
        <f t="shared" si="225"/>
        <v>9.7968288665025627E-7</v>
      </c>
      <c r="Z943" s="9">
        <f t="shared" si="220"/>
        <v>1.4569770485750624E-5</v>
      </c>
      <c r="AA943" s="9">
        <f t="shared" si="221"/>
        <v>1.4569770485750624E-5</v>
      </c>
      <c r="AH943" s="2">
        <v>1</v>
      </c>
    </row>
    <row r="944" spans="1:34" hidden="1" x14ac:dyDescent="0.2">
      <c r="A944" s="2">
        <f t="shared" si="222"/>
        <v>9.4199999999998436</v>
      </c>
      <c r="G944" s="2">
        <f t="shared" si="223"/>
        <v>523.15</v>
      </c>
      <c r="I944" s="2">
        <f t="shared" si="224"/>
        <v>293.14999999999998</v>
      </c>
      <c r="J944" s="2">
        <f t="shared" si="224"/>
        <v>293.14999999999998</v>
      </c>
      <c r="K944" s="2">
        <f t="shared" si="224"/>
        <v>293.14999999999998</v>
      </c>
      <c r="L944" s="2">
        <f t="shared" si="217"/>
        <v>293.14999999999998</v>
      </c>
      <c r="P944" s="2" cm="1">
        <f t="array" ref="P944">1 - SUM((8 / ((2 * $AE$2:$AE$400 + 1) ^ 2 *PI()^2)) * EXP(-$S$9* (2 * $AE$2:$AE$400 + 1) ^ 2 *PI()^ 2 * ($A944-$AF$401)/ (4 * ($P$2 / 2/1000) ^ 2) ))</f>
        <v>0.99999968696592689</v>
      </c>
      <c r="Q944" s="8">
        <f t="shared" si="218"/>
        <v>5.3618652359609493</v>
      </c>
      <c r="V944" s="6">
        <f t="shared" si="219"/>
        <v>5.3618652359609493</v>
      </c>
      <c r="Y944" s="9">
        <f t="shared" si="225"/>
        <v>9.7968276068081062E-7</v>
      </c>
      <c r="Z944" s="9">
        <f t="shared" si="220"/>
        <v>1.456977061172007E-5</v>
      </c>
      <c r="AA944" s="9">
        <f t="shared" si="221"/>
        <v>1.456977061172007E-5</v>
      </c>
      <c r="AB944" s="6"/>
      <c r="AF944" s="6"/>
      <c r="AG944" s="6"/>
      <c r="AH944" s="2">
        <v>1</v>
      </c>
    </row>
    <row r="945" spans="1:34" hidden="1" x14ac:dyDescent="0.2">
      <c r="A945" s="2">
        <f t="shared" si="222"/>
        <v>9.4299999999998434</v>
      </c>
      <c r="G945" s="2">
        <f t="shared" si="223"/>
        <v>523.15</v>
      </c>
      <c r="I945" s="2">
        <f t="shared" si="224"/>
        <v>293.14999999999998</v>
      </c>
      <c r="J945" s="2">
        <f t="shared" si="224"/>
        <v>293.14999999999998</v>
      </c>
      <c r="K945" s="2">
        <f t="shared" si="224"/>
        <v>293.14999999999998</v>
      </c>
      <c r="L945" s="2">
        <f t="shared" si="217"/>
        <v>293.14999999999998</v>
      </c>
      <c r="P945" s="2" cm="1">
        <f t="array" ref="P945">1 - SUM((8 / ((2 * $AE$2:$AE$400 + 1) ^ 2 *PI()^2)) * EXP(-$S$9* (2 * $AE$2:$AE$400 + 1) ^ 2 *PI()^ 2 * ($A945-$AF$401)/ (4 * ($P$2 / 2/1000) ^ 2) ))</f>
        <v>0.99999969537948896</v>
      </c>
      <c r="Q945" s="8">
        <f t="shared" si="218"/>
        <v>5.3618645650526249</v>
      </c>
      <c r="V945" s="6">
        <f t="shared" si="219"/>
        <v>5.3618645650526249</v>
      </c>
      <c r="Y945" s="9">
        <f t="shared" si="225"/>
        <v>9.7968263809710305E-7</v>
      </c>
      <c r="Z945" s="9">
        <f t="shared" si="220"/>
        <v>1.4569770734303777E-5</v>
      </c>
      <c r="AA945" s="9">
        <f t="shared" si="221"/>
        <v>1.4569770734303777E-5</v>
      </c>
      <c r="AB945" s="6"/>
      <c r="AF945" s="6"/>
      <c r="AG945" s="6"/>
      <c r="AH945" s="2">
        <v>1</v>
      </c>
    </row>
    <row r="946" spans="1:34" hidden="1" x14ac:dyDescent="0.2">
      <c r="A946" s="2">
        <f t="shared" si="222"/>
        <v>9.4399999999998432</v>
      </c>
      <c r="G946" s="2">
        <f t="shared" si="223"/>
        <v>523.15</v>
      </c>
      <c r="I946" s="2">
        <f t="shared" si="224"/>
        <v>293.14999999999998</v>
      </c>
      <c r="J946" s="2">
        <f t="shared" si="224"/>
        <v>293.14999999999998</v>
      </c>
      <c r="K946" s="2">
        <f t="shared" si="224"/>
        <v>293.14999999999998</v>
      </c>
      <c r="L946" s="2">
        <f t="shared" si="217"/>
        <v>293.14999999999998</v>
      </c>
      <c r="P946" s="2" cm="1">
        <f t="array" ref="P946">1 - SUM((8 / ((2 * $AE$2:$AE$400 + 1) ^ 2 *PI()^2)) * EXP(-$S$9* (2 * $AE$2:$AE$400 + 1) ^ 2 *PI()^ 2 * ($A946-$AF$401)/ (4 * ($P$2 / 2/1000) ^ 2) ))</f>
        <v>0.99999970356691581</v>
      </c>
      <c r="Q946" s="8">
        <f t="shared" si="218"/>
        <v>5.3618639121766076</v>
      </c>
      <c r="V946" s="6">
        <f t="shared" si="219"/>
        <v>5.3618639121766076</v>
      </c>
      <c r="Y946" s="9">
        <f t="shared" si="225"/>
        <v>9.7968251880813341E-7</v>
      </c>
      <c r="Z946" s="9">
        <f t="shared" si="220"/>
        <v>1.4569770853592747E-5</v>
      </c>
      <c r="AA946" s="9">
        <f t="shared" si="221"/>
        <v>1.4569770853592747E-5</v>
      </c>
      <c r="AH946" s="2">
        <v>1</v>
      </c>
    </row>
    <row r="947" spans="1:34" hidden="1" x14ac:dyDescent="0.2">
      <c r="A947" s="2">
        <f t="shared" si="222"/>
        <v>9.449999999999843</v>
      </c>
      <c r="G947" s="2">
        <f t="shared" si="223"/>
        <v>523.15</v>
      </c>
      <c r="I947" s="2">
        <f t="shared" si="224"/>
        <v>293.14999999999998</v>
      </c>
      <c r="J947" s="2">
        <f t="shared" si="224"/>
        <v>293.14999999999998</v>
      </c>
      <c r="K947" s="2">
        <f t="shared" si="224"/>
        <v>293.14999999999998</v>
      </c>
      <c r="L947" s="2">
        <f t="shared" si="217"/>
        <v>293.14999999999998</v>
      </c>
      <c r="P947" s="2" cm="1">
        <f t="array" ref="P947">1 - SUM((8 / ((2 * $AE$2:$AE$400 + 1) ^ 2 *PI()^2)) * EXP(-$S$9* (2 * $AE$2:$AE$400 + 1) ^ 2 *PI()^ 2 * ($A947-$AF$401)/ (4 * ($P$2 / 2/1000) ^ 2) ))</f>
        <v>0.99999971153428535</v>
      </c>
      <c r="Q947" s="8">
        <f t="shared" si="218"/>
        <v>5.3618632768482541</v>
      </c>
      <c r="V947" s="6">
        <f t="shared" si="219"/>
        <v>5.3618632768482541</v>
      </c>
      <c r="Y947" s="9">
        <f t="shared" si="225"/>
        <v>9.7968240272535118E-7</v>
      </c>
      <c r="Z947" s="9">
        <f t="shared" si="220"/>
        <v>1.4569770969675529E-5</v>
      </c>
      <c r="AA947" s="9">
        <f t="shared" si="221"/>
        <v>1.4569770969675529E-5</v>
      </c>
      <c r="AB947" s="6"/>
      <c r="AF947" s="6"/>
      <c r="AG947" s="6"/>
      <c r="AH947" s="2">
        <v>1</v>
      </c>
    </row>
    <row r="948" spans="1:34" hidden="1" x14ac:dyDescent="0.2">
      <c r="A948" s="2">
        <f t="shared" si="222"/>
        <v>9.4599999999998428</v>
      </c>
      <c r="G948" s="2">
        <f t="shared" si="223"/>
        <v>523.15</v>
      </c>
      <c r="I948" s="2">
        <f t="shared" si="224"/>
        <v>293.14999999999998</v>
      </c>
      <c r="J948" s="2">
        <f t="shared" si="224"/>
        <v>293.14999999999998</v>
      </c>
      <c r="K948" s="2">
        <f t="shared" si="224"/>
        <v>293.14999999999998</v>
      </c>
      <c r="L948" s="2">
        <f t="shared" si="217"/>
        <v>293.14999999999998</v>
      </c>
      <c r="P948" s="2" cm="1">
        <f t="array" ref="P948">1 - SUM((8 / ((2 * $AE$2:$AE$400 + 1) ^ 2 *PI()^2)) * EXP(-$S$9* (2 * $AE$2:$AE$400 + 1) ^ 2 *PI()^ 2 * ($A948-$AF$401)/ (4 * ($P$2 / 2/1000) ^ 2) ))</f>
        <v>0.9999997192875123</v>
      </c>
      <c r="Q948" s="8">
        <f t="shared" si="218"/>
        <v>5.3618626585959035</v>
      </c>
      <c r="V948" s="6">
        <f t="shared" si="219"/>
        <v>5.3618626585959035</v>
      </c>
      <c r="Y948" s="9">
        <f t="shared" si="225"/>
        <v>9.7968228976257756E-7</v>
      </c>
      <c r="Z948" s="9">
        <f t="shared" si="220"/>
        <v>1.4569771082638303E-5</v>
      </c>
      <c r="AA948" s="9">
        <f t="shared" si="221"/>
        <v>1.4569771082638303E-5</v>
      </c>
      <c r="AB948" s="6"/>
      <c r="AF948" s="6"/>
      <c r="AG948" s="6"/>
      <c r="AH948" s="2">
        <v>1</v>
      </c>
    </row>
    <row r="949" spans="1:34" hidden="1" x14ac:dyDescent="0.2">
      <c r="A949" s="2">
        <f t="shared" si="222"/>
        <v>9.4699999999998425</v>
      </c>
      <c r="G949" s="2">
        <f t="shared" si="223"/>
        <v>523.15</v>
      </c>
      <c r="I949" s="2">
        <f t="shared" si="224"/>
        <v>293.14999999999998</v>
      </c>
      <c r="J949" s="2">
        <f t="shared" si="224"/>
        <v>293.14999999999998</v>
      </c>
      <c r="K949" s="2">
        <f t="shared" si="224"/>
        <v>293.14999999999998</v>
      </c>
      <c r="L949" s="2">
        <f t="shared" si="217"/>
        <v>293.14999999999998</v>
      </c>
      <c r="P949" s="2" cm="1">
        <f t="array" ref="P949">1 - SUM((8 / ((2 * $AE$2:$AE$400 + 1) ^ 2 *PI()^2)) * EXP(-$S$9* (2 * $AE$2:$AE$400 + 1) ^ 2 *PI()^ 2 * ($A949-$AF$401)/ (4 * ($P$2 / 2/1000) ^ 2) ))</f>
        <v>0.99999972683235205</v>
      </c>
      <c r="Q949" s="8">
        <f t="shared" si="218"/>
        <v>5.3618620569606161</v>
      </c>
      <c r="V949" s="6">
        <f t="shared" si="219"/>
        <v>5.3618620569606161</v>
      </c>
      <c r="Y949" s="9">
        <f t="shared" si="225"/>
        <v>9.7968217983595795E-7</v>
      </c>
      <c r="Z949" s="9">
        <f t="shared" si="220"/>
        <v>1.4569771192564922E-5</v>
      </c>
      <c r="AA949" s="9">
        <f t="shared" si="221"/>
        <v>1.4569771192564922E-5</v>
      </c>
      <c r="AH949" s="2">
        <v>1</v>
      </c>
    </row>
    <row r="950" spans="1:34" hidden="1" x14ac:dyDescent="0.2">
      <c r="A950" s="2">
        <f t="shared" si="222"/>
        <v>9.4799999999998423</v>
      </c>
      <c r="G950" s="2">
        <f t="shared" si="223"/>
        <v>523.15</v>
      </c>
      <c r="I950" s="2">
        <f t="shared" si="224"/>
        <v>293.14999999999998</v>
      </c>
      <c r="J950" s="2">
        <f t="shared" si="224"/>
        <v>293.14999999999998</v>
      </c>
      <c r="K950" s="2">
        <f t="shared" si="224"/>
        <v>293.14999999999998</v>
      </c>
      <c r="L950" s="2">
        <f t="shared" si="217"/>
        <v>293.14999999999998</v>
      </c>
      <c r="P950" s="2" cm="1">
        <f t="array" ref="P950">1 - SUM((8 / ((2 * $AE$2:$AE$400 + 1) ^ 2 *PI()^2)) * EXP(-$S$9* (2 * $AE$2:$AE$400 + 1) ^ 2 *PI()^ 2 * ($A950-$AF$401)/ (4 * ($P$2 / 2/1000) ^ 2) ))</f>
        <v>0.9999997341744058</v>
      </c>
      <c r="Q950" s="8">
        <f t="shared" si="218"/>
        <v>5.361861471495752</v>
      </c>
      <c r="V950" s="6">
        <f t="shared" si="219"/>
        <v>5.361861471495752</v>
      </c>
      <c r="Y950" s="9">
        <f t="shared" si="225"/>
        <v>9.7968207286388583E-7</v>
      </c>
      <c r="Z950" s="9">
        <f t="shared" si="220"/>
        <v>1.4569771299536994E-5</v>
      </c>
      <c r="AA950" s="9">
        <f t="shared" si="221"/>
        <v>1.4569771299536994E-5</v>
      </c>
      <c r="AB950" s="6"/>
      <c r="AF950" s="6"/>
      <c r="AG950" s="6"/>
      <c r="AH950" s="2">
        <v>1</v>
      </c>
    </row>
    <row r="951" spans="1:34" hidden="1" x14ac:dyDescent="0.2">
      <c r="A951" s="2">
        <f t="shared" si="222"/>
        <v>9.4899999999998421</v>
      </c>
      <c r="G951" s="2">
        <f t="shared" si="223"/>
        <v>523.15</v>
      </c>
      <c r="I951" s="2">
        <f t="shared" si="224"/>
        <v>293.14999999999998</v>
      </c>
      <c r="J951" s="2">
        <f t="shared" si="224"/>
        <v>293.14999999999998</v>
      </c>
      <c r="K951" s="2">
        <f t="shared" si="224"/>
        <v>293.14999999999998</v>
      </c>
      <c r="L951" s="2">
        <f t="shared" si="217"/>
        <v>293.14999999999998</v>
      </c>
      <c r="P951" s="2" cm="1">
        <f t="array" ref="P951">1 - SUM((8 / ((2 * $AE$2:$AE$400 + 1) ^ 2 *PI()^2)) * EXP(-$S$9* (2 * $AE$2:$AE$400 + 1) ^ 2 *PI()^ 2 * ($A951-$AF$401)/ (4 * ($P$2 / 2/1000) ^ 2) ))</f>
        <v>0.99999974131912361</v>
      </c>
      <c r="Q951" s="8">
        <f t="shared" si="218"/>
        <v>5.3618609017667076</v>
      </c>
      <c r="V951" s="6">
        <f t="shared" si="219"/>
        <v>5.3618609017667076</v>
      </c>
      <c r="Y951" s="9">
        <f t="shared" si="225"/>
        <v>9.7968196876695354E-7</v>
      </c>
      <c r="Z951" s="9">
        <f t="shared" si="220"/>
        <v>1.4569771403633927E-5</v>
      </c>
      <c r="AA951" s="9">
        <f t="shared" si="221"/>
        <v>1.4569771403633927E-5</v>
      </c>
      <c r="AB951" s="6"/>
      <c r="AF951" s="6"/>
      <c r="AG951" s="6"/>
      <c r="AH951" s="2">
        <v>1</v>
      </c>
    </row>
    <row r="952" spans="1:34" hidden="1" x14ac:dyDescent="0.2">
      <c r="A952" s="2">
        <f t="shared" si="222"/>
        <v>9.4999999999998419</v>
      </c>
      <c r="G952" s="2">
        <f t="shared" si="223"/>
        <v>523.15</v>
      </c>
      <c r="I952" s="2">
        <f t="shared" si="224"/>
        <v>293.14999999999998</v>
      </c>
      <c r="J952" s="2">
        <f t="shared" si="224"/>
        <v>293.14999999999998</v>
      </c>
      <c r="K952" s="2">
        <f t="shared" si="224"/>
        <v>293.14999999999998</v>
      </c>
      <c r="L952" s="2">
        <f t="shared" si="217"/>
        <v>293.14999999999998</v>
      </c>
      <c r="P952" s="2" cm="1">
        <f t="array" ref="P952">1 - SUM((8 / ((2 * $AE$2:$AE$400 + 1) ^ 2 *PI()^2)) * EXP(-$S$9* (2 * $AE$2:$AE$400 + 1) ^ 2 *PI()^ 2 * ($A952-$AF$401)/ (4 * ($P$2 / 2/1000) ^ 2) ))</f>
        <v>0.9999997482718096</v>
      </c>
      <c r="Q952" s="8">
        <f t="shared" si="218"/>
        <v>5.3618603473505368</v>
      </c>
      <c r="V952" s="6">
        <f t="shared" si="219"/>
        <v>5.3618603473505368</v>
      </c>
      <c r="Y952" s="9">
        <f t="shared" si="225"/>
        <v>9.7968186746788289E-7</v>
      </c>
      <c r="Z952" s="9">
        <f t="shared" si="220"/>
        <v>1.4569771504932997E-5</v>
      </c>
      <c r="AA952" s="9">
        <f t="shared" si="221"/>
        <v>1.4569771504932997E-5</v>
      </c>
      <c r="AH952" s="2">
        <v>1</v>
      </c>
    </row>
    <row r="953" spans="1:34" hidden="1" x14ac:dyDescent="0.2">
      <c r="A953" s="2">
        <f t="shared" si="222"/>
        <v>9.5099999999998417</v>
      </c>
      <c r="G953" s="2">
        <f t="shared" si="223"/>
        <v>523.15</v>
      </c>
      <c r="I953" s="2">
        <f t="shared" si="224"/>
        <v>293.14999999999998</v>
      </c>
      <c r="J953" s="2">
        <f t="shared" si="224"/>
        <v>293.14999999999998</v>
      </c>
      <c r="K953" s="2">
        <f t="shared" si="224"/>
        <v>293.14999999999998</v>
      </c>
      <c r="L953" s="2">
        <f t="shared" si="217"/>
        <v>293.14999999999998</v>
      </c>
      <c r="P953" s="2" cm="1">
        <f t="array" ref="P953">1 - SUM((8 / ((2 * $AE$2:$AE$400 + 1) ^ 2 *PI()^2)) * EXP(-$S$9* (2 * $AE$2:$AE$400 + 1) ^ 2 *PI()^ 2 * ($A953-$AF$401)/ (4 * ($P$2 / 2/1000) ^ 2) ))</f>
        <v>0.99999975503762506</v>
      </c>
      <c r="Q953" s="8">
        <f t="shared" si="218"/>
        <v>5.3618598078356552</v>
      </c>
      <c r="V953" s="6">
        <f t="shared" si="219"/>
        <v>5.3618598078356552</v>
      </c>
      <c r="Y953" s="9">
        <f t="shared" si="225"/>
        <v>9.7968176889147259E-7</v>
      </c>
      <c r="Z953" s="9">
        <f t="shared" si="220"/>
        <v>1.4569771603509408E-5</v>
      </c>
      <c r="AA953" s="9">
        <f t="shared" si="221"/>
        <v>1.4569771603509408E-5</v>
      </c>
      <c r="AB953" s="6"/>
      <c r="AF953" s="6"/>
      <c r="AG953" s="6"/>
      <c r="AH953" s="2">
        <v>1</v>
      </c>
    </row>
    <row r="954" spans="1:34" hidden="1" x14ac:dyDescent="0.2">
      <c r="A954" s="2">
        <f t="shared" si="222"/>
        <v>9.5199999999998415</v>
      </c>
      <c r="G954" s="2">
        <f t="shared" si="223"/>
        <v>523.15</v>
      </c>
      <c r="I954" s="2">
        <f t="shared" si="224"/>
        <v>293.14999999999998</v>
      </c>
      <c r="J954" s="2">
        <f t="shared" si="224"/>
        <v>293.14999999999998</v>
      </c>
      <c r="K954" s="2">
        <f t="shared" si="224"/>
        <v>293.14999999999998</v>
      </c>
      <c r="L954" s="2">
        <f t="shared" si="217"/>
        <v>293.14999999999998</v>
      </c>
      <c r="P954" s="2" cm="1">
        <f t="array" ref="P954">1 - SUM((8 / ((2 * $AE$2:$AE$400 + 1) ^ 2 *PI()^2)) * EXP(-$S$9* (2 * $AE$2:$AE$400 + 1) ^ 2 *PI()^ 2 * ($A954-$AF$401)/ (4 * ($P$2 / 2/1000) ^ 2) ))</f>
        <v>0.99999976162159243</v>
      </c>
      <c r="Q954" s="8">
        <f t="shared" si="218"/>
        <v>5.3618592828215741</v>
      </c>
      <c r="V954" s="6">
        <f t="shared" si="219"/>
        <v>5.3618592828215741</v>
      </c>
      <c r="Y954" s="9">
        <f t="shared" si="225"/>
        <v>9.7968167296454746E-7</v>
      </c>
      <c r="Z954" s="9">
        <f t="shared" si="220"/>
        <v>1.4569771699436333E-5</v>
      </c>
      <c r="AA954" s="9">
        <f t="shared" si="221"/>
        <v>1.4569771699436333E-5</v>
      </c>
      <c r="AB954" s="6"/>
      <c r="AF954" s="6"/>
      <c r="AG954" s="6"/>
      <c r="AH954" s="2">
        <v>1</v>
      </c>
    </row>
    <row r="955" spans="1:34" hidden="1" x14ac:dyDescent="0.2">
      <c r="A955" s="2">
        <f t="shared" si="222"/>
        <v>9.5299999999998413</v>
      </c>
      <c r="G955" s="2">
        <f t="shared" si="223"/>
        <v>523.15</v>
      </c>
      <c r="I955" s="2">
        <f t="shared" ref="I955:K961" si="226">I954</f>
        <v>293.14999999999998</v>
      </c>
      <c r="J955" s="2">
        <f t="shared" si="226"/>
        <v>293.14999999999998</v>
      </c>
      <c r="K955" s="2">
        <f t="shared" si="226"/>
        <v>293.14999999999998</v>
      </c>
      <c r="L955" s="2">
        <f t="shared" si="217"/>
        <v>293.14999999999998</v>
      </c>
      <c r="P955" s="2" cm="1">
        <f t="array" ref="P955">1 - SUM((8 / ((2 * $AE$2:$AE$400 + 1) ^ 2 *PI()^2)) * EXP(-$S$9* (2 * $AE$2:$AE$400 + 1) ^ 2 *PI()^ 2 * ($A955-$AF$401)/ (4 * ($P$2 / 2/1000) ^ 2) ))</f>
        <v>0.99999976802859958</v>
      </c>
      <c r="Q955" s="8">
        <f t="shared" si="218"/>
        <v>5.3618587719185351</v>
      </c>
      <c r="V955" s="6">
        <f t="shared" si="219"/>
        <v>5.3618587719185351</v>
      </c>
      <c r="Y955" s="9">
        <f t="shared" si="225"/>
        <v>9.7968157961589407E-7</v>
      </c>
      <c r="Z955" s="9">
        <f t="shared" si="220"/>
        <v>1.4569771792784986E-5</v>
      </c>
      <c r="AA955" s="9">
        <f t="shared" si="221"/>
        <v>1.4569771792784986E-5</v>
      </c>
      <c r="AH955" s="2">
        <v>1</v>
      </c>
    </row>
    <row r="956" spans="1:34" hidden="1" x14ac:dyDescent="0.2">
      <c r="A956" s="2">
        <f t="shared" si="222"/>
        <v>9.5399999999998411</v>
      </c>
      <c r="G956" s="2">
        <f t="shared" si="223"/>
        <v>523.15</v>
      </c>
      <c r="I956" s="2">
        <f t="shared" si="226"/>
        <v>293.14999999999998</v>
      </c>
      <c r="J956" s="2">
        <f t="shared" si="226"/>
        <v>293.14999999999998</v>
      </c>
      <c r="K956" s="2">
        <f t="shared" si="226"/>
        <v>293.14999999999998</v>
      </c>
      <c r="L956" s="2">
        <f t="shared" si="217"/>
        <v>293.14999999999998</v>
      </c>
      <c r="P956" s="2" cm="1">
        <f t="array" ref="P956">1 - SUM((8 / ((2 * $AE$2:$AE$400 + 1) ^ 2 *PI()^2)) * EXP(-$S$9* (2 * $AE$2:$AE$400 + 1) ^ 2 *PI()^ 2 * ($A956-$AF$401)/ (4 * ($P$2 / 2/1000) ^ 2) ))</f>
        <v>0.99999977426340259</v>
      </c>
      <c r="Q956" s="8">
        <f t="shared" si="218"/>
        <v>5.3618582747472807</v>
      </c>
      <c r="V956" s="6">
        <f t="shared" si="219"/>
        <v>5.3618582747472807</v>
      </c>
      <c r="Y956" s="9">
        <f t="shared" si="225"/>
        <v>9.7968148877621664E-7</v>
      </c>
      <c r="Z956" s="9">
        <f t="shared" si="220"/>
        <v>1.4569771883624664E-5</v>
      </c>
      <c r="AA956" s="9">
        <f t="shared" si="221"/>
        <v>1.4569771883624664E-5</v>
      </c>
      <c r="AB956" s="6"/>
      <c r="AF956" s="6"/>
      <c r="AG956" s="6"/>
      <c r="AH956" s="2">
        <v>1</v>
      </c>
    </row>
    <row r="957" spans="1:34" hidden="1" x14ac:dyDescent="0.2">
      <c r="A957" s="2">
        <f t="shared" si="222"/>
        <v>9.5499999999998408</v>
      </c>
      <c r="G957" s="2">
        <f t="shared" si="223"/>
        <v>523.15</v>
      </c>
      <c r="I957" s="2">
        <f t="shared" si="226"/>
        <v>293.14999999999998</v>
      </c>
      <c r="J957" s="2">
        <f t="shared" si="226"/>
        <v>293.14999999999998</v>
      </c>
      <c r="K957" s="2">
        <f t="shared" si="226"/>
        <v>293.14999999999998</v>
      </c>
      <c r="L957" s="2">
        <f t="shared" si="217"/>
        <v>293.14999999999998</v>
      </c>
      <c r="P957" s="2" cm="1">
        <f t="array" ref="P957">1 - SUM((8 / ((2 * $AE$2:$AE$400 + 1) ^ 2 *PI()^2)) * EXP(-$S$9* (2 * $AE$2:$AE$400 + 1) ^ 2 *PI()^ 2 * ($A957-$AF$401)/ (4 * ($P$2 / 2/1000) ^ 2) ))</f>
        <v>0.99999978033062986</v>
      </c>
      <c r="Q957" s="8">
        <f t="shared" si="218"/>
        <v>5.3618577909387275</v>
      </c>
      <c r="V957" s="6">
        <f t="shared" si="219"/>
        <v>5.3618577909387275</v>
      </c>
      <c r="Y957" s="9">
        <f t="shared" si="225"/>
        <v>9.796814003780795E-7</v>
      </c>
      <c r="Z957" s="9">
        <f t="shared" si="220"/>
        <v>1.4569771972022801E-5</v>
      </c>
      <c r="AA957" s="9">
        <f t="shared" si="221"/>
        <v>1.4569771972022801E-5</v>
      </c>
      <c r="AB957" s="6"/>
      <c r="AF957" s="6"/>
      <c r="AG957" s="6"/>
      <c r="AH957" s="2">
        <v>1</v>
      </c>
    </row>
    <row r="958" spans="1:34" hidden="1" x14ac:dyDescent="0.2">
      <c r="A958" s="2">
        <f t="shared" si="222"/>
        <v>9.5599999999998406</v>
      </c>
      <c r="G958" s="2">
        <f t="shared" si="223"/>
        <v>523.15</v>
      </c>
      <c r="I958" s="2">
        <f t="shared" si="226"/>
        <v>293.14999999999998</v>
      </c>
      <c r="J958" s="2">
        <f t="shared" si="226"/>
        <v>293.14999999999998</v>
      </c>
      <c r="K958" s="2">
        <f t="shared" si="226"/>
        <v>293.14999999999998</v>
      </c>
      <c r="L958" s="2">
        <f t="shared" si="217"/>
        <v>293.14999999999998</v>
      </c>
      <c r="P958" s="2" cm="1">
        <f t="array" ref="P958">1 - SUM((8 / ((2 * $AE$2:$AE$400 + 1) ^ 2 *PI()^2)) * EXP(-$S$9* (2 * $AE$2:$AE$400 + 1) ^ 2 *PI()^ 2 * ($A958-$AF$401)/ (4 * ($P$2 / 2/1000) ^ 2) ))</f>
        <v>0.99999978623478547</v>
      </c>
      <c r="Q958" s="8">
        <f t="shared" si="218"/>
        <v>5.3618573201337183</v>
      </c>
      <c r="V958" s="6">
        <f t="shared" si="219"/>
        <v>5.3618573201337183</v>
      </c>
      <c r="Y958" s="9">
        <f t="shared" si="225"/>
        <v>9.7968131435585961E-7</v>
      </c>
      <c r="Z958" s="9">
        <f t="shared" si="220"/>
        <v>1.4569772058045021E-5</v>
      </c>
      <c r="AA958" s="9">
        <f t="shared" si="221"/>
        <v>1.4569772058045021E-5</v>
      </c>
      <c r="AH958" s="2">
        <v>1</v>
      </c>
    </row>
    <row r="959" spans="1:34" hidden="1" x14ac:dyDescent="0.2">
      <c r="A959" s="2">
        <f t="shared" si="222"/>
        <v>9.5699999999998404</v>
      </c>
      <c r="G959" s="2">
        <f t="shared" si="223"/>
        <v>523.15</v>
      </c>
      <c r="I959" s="2">
        <f t="shared" si="226"/>
        <v>293.14999999999998</v>
      </c>
      <c r="J959" s="2">
        <f t="shared" si="226"/>
        <v>293.14999999999998</v>
      </c>
      <c r="K959" s="2">
        <f t="shared" si="226"/>
        <v>293.14999999999998</v>
      </c>
      <c r="L959" s="2">
        <f t="shared" si="217"/>
        <v>293.14999999999998</v>
      </c>
      <c r="P959" s="2" cm="1">
        <f t="array" ref="P959">1 - SUM((8 / ((2 * $AE$2:$AE$400 + 1) ^ 2 *PI()^2)) * EXP(-$S$9* (2 * $AE$2:$AE$400 + 1) ^ 2 *PI()^ 2 * ($A959-$AF$401)/ (4 * ($P$2 / 2/1000) ^ 2) ))</f>
        <v>0.99999979198025235</v>
      </c>
      <c r="Q959" s="8">
        <f t="shared" si="218"/>
        <v>5.3618568619827558</v>
      </c>
      <c r="V959" s="6">
        <f t="shared" si="219"/>
        <v>5.3618568619827558</v>
      </c>
      <c r="Y959" s="9">
        <f t="shared" si="225"/>
        <v>9.7968123064569915E-7</v>
      </c>
      <c r="Z959" s="9">
        <f t="shared" si="220"/>
        <v>1.4569772141755181E-5</v>
      </c>
      <c r="AA959" s="9">
        <f t="shared" si="221"/>
        <v>1.4569772141755181E-5</v>
      </c>
      <c r="AB959" s="6"/>
      <c r="AF959" s="6"/>
      <c r="AG959" s="6"/>
      <c r="AH959" s="2">
        <v>1</v>
      </c>
    </row>
    <row r="960" spans="1:34" hidden="1" x14ac:dyDescent="0.2">
      <c r="A960" s="2">
        <f t="shared" si="222"/>
        <v>9.5799999999998402</v>
      </c>
      <c r="G960" s="2">
        <f t="shared" si="223"/>
        <v>523.15</v>
      </c>
      <c r="I960" s="2">
        <f t="shared" si="226"/>
        <v>293.14999999999998</v>
      </c>
      <c r="J960" s="2">
        <f t="shared" si="226"/>
        <v>293.14999999999998</v>
      </c>
      <c r="K960" s="2">
        <f t="shared" si="226"/>
        <v>293.14999999999998</v>
      </c>
      <c r="L960" s="2">
        <f t="shared" si="217"/>
        <v>293.14999999999998</v>
      </c>
      <c r="P960" s="2" cm="1">
        <f t="array" ref="P960">1 - SUM((8 / ((2 * $AE$2:$AE$400 + 1) ^ 2 *PI()^2)) * EXP(-$S$9* (2 * $AE$2:$AE$400 + 1) ^ 2 *PI()^ 2 * ($A960-$AF$401)/ (4 * ($P$2 / 2/1000) ^ 2) ))</f>
        <v>0.99999979757129565</v>
      </c>
      <c r="Q960" s="8">
        <f t="shared" si="218"/>
        <v>5.3618564161457263</v>
      </c>
      <c r="V960" s="6">
        <f t="shared" si="219"/>
        <v>5.3618564161457263</v>
      </c>
      <c r="Y960" s="9">
        <f t="shared" si="225"/>
        <v>9.7968114918545472E-7</v>
      </c>
      <c r="Z960" s="9">
        <f t="shared" si="220"/>
        <v>1.4569772223215425E-5</v>
      </c>
      <c r="AA960" s="9">
        <f t="shared" si="221"/>
        <v>1.4569772223215425E-5</v>
      </c>
      <c r="AB960" s="6"/>
      <c r="AF960" s="6"/>
      <c r="AG960" s="6"/>
      <c r="AH960" s="2">
        <v>1</v>
      </c>
    </row>
    <row r="961" spans="1:34" hidden="1" x14ac:dyDescent="0.2">
      <c r="A961" s="2">
        <f t="shared" si="222"/>
        <v>9.58999999999984</v>
      </c>
      <c r="G961" s="2">
        <f t="shared" si="223"/>
        <v>523.15</v>
      </c>
      <c r="I961" s="2">
        <f t="shared" si="226"/>
        <v>293.14999999999998</v>
      </c>
      <c r="J961" s="2">
        <f t="shared" si="226"/>
        <v>293.14999999999998</v>
      </c>
      <c r="K961" s="2">
        <f t="shared" si="226"/>
        <v>293.14999999999998</v>
      </c>
      <c r="L961" s="2">
        <f t="shared" si="217"/>
        <v>293.14999999999998</v>
      </c>
      <c r="P961" s="2" cm="1">
        <f t="array" ref="P961">1 - SUM((8 / ((2 * $AE$2:$AE$400 + 1) ^ 2 *PI()^2)) * EXP(-$S$9* (2 * $AE$2:$AE$400 + 1) ^ 2 *PI()^ 2 * ($A961-$AF$401)/ (4 * ($P$2 / 2/1000) ^ 2) ))</f>
        <v>0.99999980301206592</v>
      </c>
      <c r="Q961" s="8">
        <f t="shared" si="218"/>
        <v>5.3618559822916643</v>
      </c>
      <c r="V961" s="6">
        <f t="shared" si="219"/>
        <v>5.3618559822916643</v>
      </c>
      <c r="Y961" s="9">
        <f t="shared" si="225"/>
        <v>9.7968106991465493E-7</v>
      </c>
      <c r="Z961" s="9">
        <f t="shared" si="220"/>
        <v>1.4569772302486225E-5</v>
      </c>
      <c r="AA961" s="9">
        <f t="shared" si="221"/>
        <v>1.4569772302486225E-5</v>
      </c>
      <c r="AH961" s="2">
        <v>1</v>
      </c>
    </row>
    <row r="962" spans="1:34" hidden="1" x14ac:dyDescent="0.2">
      <c r="A962" s="2">
        <f t="shared" si="36"/>
        <v>9.5999999999998398</v>
      </c>
      <c r="G962" s="2">
        <f t="shared" si="37"/>
        <v>523.15</v>
      </c>
      <c r="I962" s="2">
        <f t="shared" si="38"/>
        <v>293.14999999999998</v>
      </c>
      <c r="J962" s="2">
        <f t="shared" si="39"/>
        <v>293.14999999999998</v>
      </c>
      <c r="K962" s="2">
        <f t="shared" si="40"/>
        <v>293.14999999999998</v>
      </c>
      <c r="L962" s="2">
        <f t="shared" si="188"/>
        <v>293.14999999999998</v>
      </c>
      <c r="P962" s="2" cm="1">
        <f t="array" ref="P962">1 - SUM((8 / ((2 * $AE$2:$AE$400 + 1) ^ 2 *PI()^2)) * EXP(-$S$9* (2 * $AE$2:$AE$400 + 1) ^ 2 *PI()^ 2 * ($A962-$AF$401)/ (4 * ($P$2 / 2/1000) ^ 2) ))</f>
        <v>0.99999980830660196</v>
      </c>
      <c r="Q962" s="8">
        <f t="shared" si="189"/>
        <v>5.3618555600985065</v>
      </c>
      <c r="V962" s="6">
        <f t="shared" si="190"/>
        <v>5.3618555600985065</v>
      </c>
      <c r="Y962" s="9">
        <f t="shared" si="47"/>
        <v>9.7968099277445471E-7</v>
      </c>
      <c r="Z962" s="9">
        <f t="shared" si="191"/>
        <v>1.4569772379626425E-5</v>
      </c>
      <c r="AA962" s="9">
        <f t="shared" si="192"/>
        <v>1.4569772379626425E-5</v>
      </c>
      <c r="AH962" s="2">
        <v>1</v>
      </c>
    </row>
    <row r="963" spans="1:34" hidden="1" x14ac:dyDescent="0.2">
      <c r="A963" s="2">
        <f t="shared" si="36"/>
        <v>9.6099999999998396</v>
      </c>
      <c r="G963" s="2">
        <f t="shared" si="37"/>
        <v>523.15</v>
      </c>
      <c r="I963" s="2">
        <f t="shared" si="38"/>
        <v>293.14999999999998</v>
      </c>
      <c r="J963" s="2">
        <f t="shared" si="39"/>
        <v>293.14999999999998</v>
      </c>
      <c r="K963" s="2">
        <f t="shared" si="40"/>
        <v>293.14999999999998</v>
      </c>
      <c r="L963" s="2">
        <f t="shared" si="188"/>
        <v>293.14999999999998</v>
      </c>
      <c r="P963" s="2" cm="1">
        <f t="array" ref="P963">1 - SUM((8 / ((2 * $AE$2:$AE$400 + 1) ^ 2 *PI()^2)) * EXP(-$S$9* (2 * $AE$2:$AE$400 + 1) ^ 2 *PI()^ 2 * ($A963-$AF$401)/ (4 * ($P$2 / 2/1000) ^ 2) ))</f>
        <v>0.99999981345883449</v>
      </c>
      <c r="Q963" s="8">
        <f t="shared" si="189"/>
        <v>5.3618551492528237</v>
      </c>
      <c r="V963" s="6">
        <f t="shared" si="190"/>
        <v>5.3618551492528237</v>
      </c>
      <c r="Y963" s="9">
        <f t="shared" si="47"/>
        <v>9.7968091770758616E-7</v>
      </c>
      <c r="Z963" s="9">
        <f t="shared" si="191"/>
        <v>1.4569772454693294E-5</v>
      </c>
      <c r="AA963" s="9">
        <f t="shared" si="192"/>
        <v>1.4569772454693294E-5</v>
      </c>
      <c r="AB963" s="6"/>
      <c r="AF963" s="6"/>
      <c r="AG963" s="6"/>
      <c r="AH963" s="2">
        <v>1</v>
      </c>
    </row>
    <row r="964" spans="1:34" hidden="1" x14ac:dyDescent="0.2">
      <c r="A964" s="2">
        <f t="shared" si="36"/>
        <v>9.6199999999998393</v>
      </c>
      <c r="G964" s="2">
        <f t="shared" si="37"/>
        <v>523.15</v>
      </c>
      <c r="I964" s="2">
        <f t="shared" si="38"/>
        <v>293.14999999999998</v>
      </c>
      <c r="J964" s="2">
        <f t="shared" si="39"/>
        <v>293.14999999999998</v>
      </c>
      <c r="K964" s="2">
        <f t="shared" si="40"/>
        <v>293.14999999999998</v>
      </c>
      <c r="L964" s="2">
        <f t="shared" si="188"/>
        <v>293.14999999999998</v>
      </c>
      <c r="P964" s="2" cm="1">
        <f t="array" ref="P964">1 - SUM((8 / ((2 * $AE$2:$AE$400 + 1) ^ 2 *PI()^2)) * EXP(-$S$9* (2 * $AE$2:$AE$400 + 1) ^ 2 *PI()^ 2 * ($A964-$AF$401)/ (4 * ($P$2 / 2/1000) ^ 2) ))</f>
        <v>0.9999998184725879</v>
      </c>
      <c r="Q964" s="8">
        <f t="shared" si="189"/>
        <v>5.3618547494496411</v>
      </c>
      <c r="V964" s="6">
        <f t="shared" si="190"/>
        <v>5.3618547494496411</v>
      </c>
      <c r="Y964" s="9">
        <f t="shared" si="47"/>
        <v>9.7968084465832638E-7</v>
      </c>
      <c r="Z964" s="9">
        <f t="shared" si="191"/>
        <v>1.4569772527742554E-5</v>
      </c>
      <c r="AA964" s="9">
        <f t="shared" si="192"/>
        <v>1.4569772527742554E-5</v>
      </c>
      <c r="AH964" s="2">
        <v>1</v>
      </c>
    </row>
    <row r="965" spans="1:34" hidden="1" x14ac:dyDescent="0.2">
      <c r="A965" s="2">
        <f t="shared" si="36"/>
        <v>9.6299999999998391</v>
      </c>
      <c r="G965" s="2">
        <f t="shared" si="37"/>
        <v>523.15</v>
      </c>
      <c r="I965" s="2">
        <f t="shared" si="38"/>
        <v>293.14999999999998</v>
      </c>
      <c r="J965" s="2">
        <f t="shared" si="39"/>
        <v>293.14999999999998</v>
      </c>
      <c r="K965" s="2">
        <f t="shared" si="40"/>
        <v>293.14999999999998</v>
      </c>
      <c r="L965" s="2">
        <f t="shared" si="188"/>
        <v>293.14999999999998</v>
      </c>
      <c r="P965" s="2" cm="1">
        <f t="array" ref="P965">1 - SUM((8 / ((2 * $AE$2:$AE$400 + 1) ^ 2 *PI()^2)) * EXP(-$S$9* (2 * $AE$2:$AE$400 + 1) ^ 2 *PI()^ 2 * ($A965-$AF$401)/ (4 * ($P$2 / 2/1000) ^ 2) ))</f>
        <v>0.99999982335158444</v>
      </c>
      <c r="Q965" s="8">
        <f t="shared" si="189"/>
        <v>5.3618543603921411</v>
      </c>
      <c r="V965" s="6">
        <f t="shared" si="190"/>
        <v>5.3618543603921411</v>
      </c>
      <c r="Y965" s="9">
        <f t="shared" si="47"/>
        <v>9.7968077357244323E-7</v>
      </c>
      <c r="Z965" s="9">
        <f t="shared" si="191"/>
        <v>1.4569772598828437E-5</v>
      </c>
      <c r="AA965" s="9">
        <f t="shared" si="192"/>
        <v>1.4569772598828437E-5</v>
      </c>
      <c r="AB965" s="6"/>
      <c r="AF965" s="6"/>
      <c r="AG965" s="6"/>
      <c r="AH965" s="2">
        <v>1</v>
      </c>
    </row>
    <row r="966" spans="1:34" hidden="1" x14ac:dyDescent="0.2">
      <c r="A966" s="2">
        <f t="shared" si="36"/>
        <v>9.6399999999998389</v>
      </c>
      <c r="G966" s="2">
        <f t="shared" si="37"/>
        <v>523.15</v>
      </c>
      <c r="I966" s="2">
        <f t="shared" si="38"/>
        <v>293.14999999999998</v>
      </c>
      <c r="J966" s="2">
        <f t="shared" si="39"/>
        <v>293.14999999999998</v>
      </c>
      <c r="K966" s="2">
        <f t="shared" si="40"/>
        <v>293.14999999999998</v>
      </c>
      <c r="L966" s="2">
        <f t="shared" si="188"/>
        <v>293.14999999999998</v>
      </c>
      <c r="P966" s="2" cm="1">
        <f t="array" ref="P966">1 - SUM((8 / ((2 * $AE$2:$AE$400 + 1) ^ 2 *PI()^2)) * EXP(-$S$9* (2 * $AE$2:$AE$400 + 1) ^ 2 *PI()^ 2 * ($A966-$AF$401)/ (4 * ($P$2 / 2/1000) ^ 2) ))</f>
        <v>0.99999982809944588</v>
      </c>
      <c r="Q966" s="8">
        <f t="shared" si="189"/>
        <v>5.3618539817915272</v>
      </c>
      <c r="V966" s="6">
        <f t="shared" si="190"/>
        <v>5.3618539817915272</v>
      </c>
      <c r="Y966" s="9">
        <f t="shared" si="47"/>
        <v>9.7968070439716995E-7</v>
      </c>
      <c r="Z966" s="9">
        <f t="shared" si="191"/>
        <v>1.456977266800371E-5</v>
      </c>
      <c r="AA966" s="9">
        <f t="shared" si="192"/>
        <v>1.456977266800371E-5</v>
      </c>
      <c r="AH966" s="2">
        <v>1</v>
      </c>
    </row>
    <row r="967" spans="1:34" hidden="1" x14ac:dyDescent="0.2">
      <c r="A967" s="2">
        <f t="shared" si="36"/>
        <v>9.6499999999998387</v>
      </c>
      <c r="G967" s="2">
        <f t="shared" si="37"/>
        <v>523.15</v>
      </c>
      <c r="I967" s="2">
        <f t="shared" si="38"/>
        <v>293.14999999999998</v>
      </c>
      <c r="J967" s="2">
        <f t="shared" si="39"/>
        <v>293.14999999999998</v>
      </c>
      <c r="K967" s="2">
        <f t="shared" si="40"/>
        <v>293.14999999999998</v>
      </c>
      <c r="L967" s="2">
        <f t="shared" si="188"/>
        <v>293.14999999999998</v>
      </c>
      <c r="P967" s="2" cm="1">
        <f t="array" ref="P967">1 - SUM((8 / ((2 * $AE$2:$AE$400 + 1) ^ 2 *PI()^2)) * EXP(-$S$9* (2 * $AE$2:$AE$400 + 1) ^ 2 *PI()^ 2 * ($A967-$AF$401)/ (4 * ($P$2 / 2/1000) ^ 2) ))</f>
        <v>0.99999983271969684</v>
      </c>
      <c r="Q967" s="8">
        <f t="shared" si="189"/>
        <v>5.3618536133667307</v>
      </c>
      <c r="V967" s="6">
        <f t="shared" si="190"/>
        <v>5.3618536133667307</v>
      </c>
      <c r="Y967" s="9">
        <f t="shared" si="47"/>
        <v>9.7968063708115092E-7</v>
      </c>
      <c r="Z967" s="9">
        <f t="shared" si="191"/>
        <v>1.4569772735319729E-5</v>
      </c>
      <c r="AA967" s="9">
        <f t="shared" si="192"/>
        <v>1.4569772735319729E-5</v>
      </c>
      <c r="AB967" s="6"/>
      <c r="AF967" s="6"/>
      <c r="AG967" s="6"/>
      <c r="AH967" s="2">
        <v>1</v>
      </c>
    </row>
    <row r="968" spans="1:34" hidden="1" x14ac:dyDescent="0.2">
      <c r="A968" s="2">
        <f t="shared" si="36"/>
        <v>9.6599999999998385</v>
      </c>
      <c r="G968" s="2">
        <f t="shared" si="37"/>
        <v>523.15</v>
      </c>
      <c r="I968" s="2">
        <f t="shared" si="38"/>
        <v>293.14999999999998</v>
      </c>
      <c r="J968" s="2">
        <f t="shared" si="39"/>
        <v>293.14999999999998</v>
      </c>
      <c r="K968" s="2">
        <f t="shared" si="40"/>
        <v>293.14999999999998</v>
      </c>
      <c r="L968" s="2">
        <f t="shared" si="188"/>
        <v>293.14999999999998</v>
      </c>
      <c r="P968" s="2" cm="1">
        <f t="array" ref="P968">1 - SUM((8 / ((2 * $AE$2:$AE$400 + 1) ^ 2 *PI()^2)) * EXP(-$S$9* (2 * $AE$2:$AE$400 + 1) ^ 2 *PI()^ 2 * ($A968-$AF$401)/ (4 * ($P$2 / 2/1000) ^ 2) ))</f>
        <v>0.99999983721576724</v>
      </c>
      <c r="Q968" s="8">
        <f t="shared" si="189"/>
        <v>5.3618532548442603</v>
      </c>
      <c r="V968" s="6">
        <f t="shared" si="190"/>
        <v>5.3618532548442603</v>
      </c>
      <c r="Y968" s="9">
        <f t="shared" si="47"/>
        <v>9.7968057157441629E-7</v>
      </c>
      <c r="Z968" s="9">
        <f t="shared" si="191"/>
        <v>1.4569772800826464E-5</v>
      </c>
      <c r="AA968" s="9">
        <f t="shared" si="192"/>
        <v>1.4569772800826464E-5</v>
      </c>
      <c r="AH968" s="2">
        <v>1</v>
      </c>
    </row>
    <row r="969" spans="1:34" hidden="1" x14ac:dyDescent="0.2">
      <c r="A969" s="2">
        <f t="shared" si="36"/>
        <v>9.6699999999998383</v>
      </c>
      <c r="G969" s="2">
        <f t="shared" si="37"/>
        <v>523.15</v>
      </c>
      <c r="I969" s="2">
        <f t="shared" si="38"/>
        <v>293.14999999999998</v>
      </c>
      <c r="J969" s="2">
        <f t="shared" si="39"/>
        <v>293.14999999999998</v>
      </c>
      <c r="K969" s="2">
        <f t="shared" si="40"/>
        <v>293.14999999999998</v>
      </c>
      <c r="L969" s="2">
        <f t="shared" si="188"/>
        <v>293.14999999999998</v>
      </c>
      <c r="P969" s="2" cm="1">
        <f t="array" ref="P969">1 - SUM((8 / ((2 * $AE$2:$AE$400 + 1) ^ 2 *PI()^2)) * EXP(-$S$9* (2 * $AE$2:$AE$400 + 1) ^ 2 *PI()^ 2 * ($A969-$AF$401)/ (4 * ($P$2 / 2/1000) ^ 2) ))</f>
        <v>0.99999984159099453</v>
      </c>
      <c r="Q969" s="8">
        <f t="shared" si="189"/>
        <v>5.3618529059579734</v>
      </c>
      <c r="V969" s="6">
        <f t="shared" si="190"/>
        <v>5.3618529059579734</v>
      </c>
      <c r="Y969" s="9">
        <f t="shared" si="47"/>
        <v>9.7968050782833791E-7</v>
      </c>
      <c r="Z969" s="9">
        <f t="shared" si="191"/>
        <v>1.4569772864572542E-5</v>
      </c>
      <c r="AA969" s="9">
        <f t="shared" si="192"/>
        <v>1.4569772864572542E-5</v>
      </c>
      <c r="AB969" s="6"/>
      <c r="AF969" s="6"/>
      <c r="AG969" s="6"/>
      <c r="AH969" s="2">
        <v>1</v>
      </c>
    </row>
    <row r="970" spans="1:34" hidden="1" x14ac:dyDescent="0.2">
      <c r="A970" s="2">
        <f t="shared" si="36"/>
        <v>9.6799999999998381</v>
      </c>
      <c r="G970" s="2">
        <f t="shared" si="37"/>
        <v>523.15</v>
      </c>
      <c r="I970" s="2">
        <f t="shared" si="38"/>
        <v>293.14999999999998</v>
      </c>
      <c r="J970" s="2">
        <f t="shared" si="39"/>
        <v>293.14999999999998</v>
      </c>
      <c r="K970" s="2">
        <f t="shared" si="40"/>
        <v>293.14999999999998</v>
      </c>
      <c r="L970" s="2">
        <f t="shared" si="188"/>
        <v>293.14999999999998</v>
      </c>
      <c r="P970" s="2" cm="1">
        <f t="array" ref="P970">1 - SUM((8 / ((2 * $AE$2:$AE$400 + 1) ^ 2 *PI()^2)) * EXP(-$S$9* (2 * $AE$2:$AE$400 + 1) ^ 2 *PI()^ 2 * ($A970-$AF$401)/ (4 * ($P$2 / 2/1000) ^ 2) ))</f>
        <v>0.99999984584862689</v>
      </c>
      <c r="Q970" s="8">
        <f t="shared" si="189"/>
        <v>5.3618525664488619</v>
      </c>
      <c r="V970" s="6">
        <f t="shared" si="190"/>
        <v>5.3618525664488619</v>
      </c>
      <c r="Y970" s="9">
        <f t="shared" si="47"/>
        <v>9.7968044579559202E-7</v>
      </c>
      <c r="Z970" s="9">
        <f t="shared" si="191"/>
        <v>1.4569772926605288E-5</v>
      </c>
      <c r="AA970" s="9">
        <f t="shared" si="192"/>
        <v>1.4569772926605288E-5</v>
      </c>
      <c r="AH970" s="2">
        <v>1</v>
      </c>
    </row>
    <row r="971" spans="1:34" hidden="1" x14ac:dyDescent="0.2">
      <c r="A971" s="2">
        <f t="shared" si="36"/>
        <v>9.6899999999998379</v>
      </c>
      <c r="G971" s="2">
        <f t="shared" si="37"/>
        <v>523.15</v>
      </c>
      <c r="I971" s="2">
        <f t="shared" si="38"/>
        <v>293.14999999999998</v>
      </c>
      <c r="J971" s="2">
        <f t="shared" si="39"/>
        <v>293.14999999999998</v>
      </c>
      <c r="K971" s="2">
        <f t="shared" si="40"/>
        <v>293.14999999999998</v>
      </c>
      <c r="L971" s="2">
        <f t="shared" ref="L971:L989" si="227">AVERAGE(I971:K971)</f>
        <v>293.14999999999998</v>
      </c>
      <c r="P971" s="2" cm="1">
        <f t="array" ref="P971">1 - SUM((8 / ((2 * $AE$2:$AE$400 + 1) ^ 2 *PI()^2)) * EXP(-$S$9* (2 * $AE$2:$AE$400 + 1) ^ 2 *PI()^ 2 * ($A971-$AF$401)/ (4 * ($P$2 / 2/1000) ^ 2) ))</f>
        <v>0.9999998499918249</v>
      </c>
      <c r="Q971" s="8">
        <f t="shared" ref="Q971:Q989" si="228">($Y$3-($Y$9-$Y$16)*P971)*($L971)*$P$16/($P$8*0.000001)</f>
        <v>5.3618522360648937</v>
      </c>
      <c r="V971" s="6">
        <f t="shared" ref="V971:V989" si="229">Q971</f>
        <v>5.3618522360648937</v>
      </c>
      <c r="Y971" s="9">
        <f t="shared" ref="Y971:Y989" si="230">$V971*($P$8*0.000001)/$P$16/($L971)</f>
        <v>9.7968038543012885E-7</v>
      </c>
      <c r="Z971" s="9">
        <f t="shared" ref="Z971:Z989" si="231">$Y$3-Y971+$Y$16</f>
        <v>1.4569772986970751E-5</v>
      </c>
      <c r="AA971" s="9">
        <f t="shared" ref="AA971:AA989" si="232">Z971-$Y$16</f>
        <v>1.4569772986970751E-5</v>
      </c>
      <c r="AH971" s="2">
        <v>1</v>
      </c>
    </row>
    <row r="972" spans="1:34" hidden="1" x14ac:dyDescent="0.2">
      <c r="A972" s="2">
        <f t="shared" ref="A972:A989" si="233">$A971+$D$2</f>
        <v>9.6999999999998376</v>
      </c>
      <c r="G972" s="2">
        <f t="shared" ref="G972:G989" si="234">G971</f>
        <v>523.15</v>
      </c>
      <c r="I972" s="2">
        <f t="shared" ref="I972:K987" si="235">I971</f>
        <v>293.14999999999998</v>
      </c>
      <c r="J972" s="2">
        <f t="shared" si="235"/>
        <v>293.14999999999998</v>
      </c>
      <c r="K972" s="2">
        <f t="shared" si="235"/>
        <v>293.14999999999998</v>
      </c>
      <c r="L972" s="2">
        <f t="shared" si="227"/>
        <v>293.14999999999998</v>
      </c>
      <c r="P972" s="2" cm="1">
        <f t="array" ref="P972">1 - SUM((8 / ((2 * $AE$2:$AE$400 + 1) ^ 2 *PI()^2)) * EXP(-$S$9* (2 * $AE$2:$AE$400 + 1) ^ 2 *PI()^ 2 * ($A972-$AF$401)/ (4 * ($P$2 / 2/1000) ^ 2) ))</f>
        <v>0.99999985402366431</v>
      </c>
      <c r="Q972" s="8">
        <f t="shared" si="228"/>
        <v>5.3618519145608028</v>
      </c>
      <c r="V972" s="6">
        <f t="shared" si="229"/>
        <v>5.3618519145608028</v>
      </c>
      <c r="Y972" s="9">
        <f t="shared" si="230"/>
        <v>9.7968032668713527E-7</v>
      </c>
      <c r="Z972" s="9">
        <f t="shared" si="231"/>
        <v>1.4569773045713745E-5</v>
      </c>
      <c r="AA972" s="9">
        <f t="shared" si="232"/>
        <v>1.4569773045713745E-5</v>
      </c>
      <c r="AB972" s="6"/>
      <c r="AF972" s="6"/>
      <c r="AG972" s="6"/>
      <c r="AH972" s="2">
        <v>1</v>
      </c>
    </row>
    <row r="973" spans="1:34" hidden="1" x14ac:dyDescent="0.2">
      <c r="A973" s="2">
        <f t="shared" si="233"/>
        <v>9.7099999999998374</v>
      </c>
      <c r="G973" s="2">
        <f t="shared" si="234"/>
        <v>523.15</v>
      </c>
      <c r="I973" s="2">
        <f t="shared" si="235"/>
        <v>293.14999999999998</v>
      </c>
      <c r="J973" s="2">
        <f t="shared" si="235"/>
        <v>293.14999999999998</v>
      </c>
      <c r="K973" s="2">
        <f t="shared" si="235"/>
        <v>293.14999999999998</v>
      </c>
      <c r="L973" s="2">
        <f t="shared" si="227"/>
        <v>293.14999999999998</v>
      </c>
      <c r="P973" s="2" cm="1">
        <f t="array" ref="P973">1 - SUM((8 / ((2 * $AE$2:$AE$400 + 1) ^ 2 *PI()^2)) * EXP(-$S$9* (2 * $AE$2:$AE$400 + 1) ^ 2 *PI()^ 2 * ($A973-$AF$401)/ (4 * ($P$2 / 2/1000) ^ 2) ))</f>
        <v>0.99999985794713797</v>
      </c>
      <c r="Q973" s="8">
        <f t="shared" si="228"/>
        <v>5.3618516016979347</v>
      </c>
      <c r="V973" s="6">
        <f t="shared" si="229"/>
        <v>5.3618516016979347</v>
      </c>
      <c r="Y973" s="9">
        <f t="shared" si="230"/>
        <v>9.7968026952300602E-7</v>
      </c>
      <c r="Z973" s="9">
        <f t="shared" si="231"/>
        <v>1.4569773102877874E-5</v>
      </c>
      <c r="AA973" s="9">
        <f t="shared" si="232"/>
        <v>1.4569773102877874E-5</v>
      </c>
      <c r="AH973" s="2">
        <v>1</v>
      </c>
    </row>
    <row r="974" spans="1:34" hidden="1" x14ac:dyDescent="0.2">
      <c r="A974" s="2">
        <f t="shared" si="233"/>
        <v>9.7199999999998372</v>
      </c>
      <c r="G974" s="2">
        <f t="shared" si="234"/>
        <v>523.15</v>
      </c>
      <c r="I974" s="2">
        <f t="shared" si="235"/>
        <v>293.14999999999998</v>
      </c>
      <c r="J974" s="2">
        <f t="shared" si="235"/>
        <v>293.14999999999998</v>
      </c>
      <c r="K974" s="2">
        <f t="shared" si="235"/>
        <v>293.14999999999998</v>
      </c>
      <c r="L974" s="2">
        <f t="shared" si="227"/>
        <v>293.14999999999998</v>
      </c>
      <c r="P974" s="2" cm="1">
        <f t="array" ref="P974">1 - SUM((8 / ((2 * $AE$2:$AE$400 + 1) ^ 2 *PI()^2)) * EXP(-$S$9* (2 * $AE$2:$AE$400 + 1) ^ 2 *PI()^ 2 * ($A974-$AF$401)/ (4 * ($P$2 / 2/1000) ^ 2) ))</f>
        <v>0.99999986176515865</v>
      </c>
      <c r="Q974" s="8">
        <f t="shared" si="228"/>
        <v>5.3618512972440264</v>
      </c>
      <c r="V974" s="6">
        <f t="shared" si="229"/>
        <v>5.3618512972440264</v>
      </c>
      <c r="Y974" s="9">
        <f t="shared" si="230"/>
        <v>9.7968021389530305E-7</v>
      </c>
      <c r="Z974" s="9">
        <f t="shared" si="231"/>
        <v>1.4569773158505577E-5</v>
      </c>
      <c r="AA974" s="9">
        <f t="shared" si="232"/>
        <v>1.4569773158505577E-5</v>
      </c>
      <c r="AH974" s="2">
        <v>1</v>
      </c>
    </row>
    <row r="975" spans="1:34" hidden="1" x14ac:dyDescent="0.2">
      <c r="A975" s="2">
        <f t="shared" si="233"/>
        <v>9.729999999999837</v>
      </c>
      <c r="G975" s="2">
        <f t="shared" si="234"/>
        <v>523.15</v>
      </c>
      <c r="I975" s="2">
        <f t="shared" si="235"/>
        <v>293.14999999999998</v>
      </c>
      <c r="J975" s="2">
        <f t="shared" si="235"/>
        <v>293.14999999999998</v>
      </c>
      <c r="K975" s="2">
        <f t="shared" si="235"/>
        <v>293.14999999999998</v>
      </c>
      <c r="L975" s="2">
        <f t="shared" si="227"/>
        <v>293.14999999999998</v>
      </c>
      <c r="P975" s="2" cm="1">
        <f t="array" ref="P975">1 - SUM((8 / ((2 * $AE$2:$AE$400 + 1) ^ 2 *PI()^2)) * EXP(-$S$9* (2 * $AE$2:$AE$400 + 1) ^ 2 *PI()^ 2 * ($A975-$AF$401)/ (4 * ($P$2 / 2/1000) ^ 2) ))</f>
        <v>0.99999986548056063</v>
      </c>
      <c r="Q975" s="8">
        <f t="shared" si="228"/>
        <v>5.3618510009730658</v>
      </c>
      <c r="V975" s="6">
        <f t="shared" si="229"/>
        <v>5.3618510009730658</v>
      </c>
      <c r="Y975" s="9">
        <f t="shared" si="230"/>
        <v>9.7968015976273182E-7</v>
      </c>
      <c r="Z975" s="9">
        <f t="shared" si="231"/>
        <v>1.4569773212638148E-5</v>
      </c>
      <c r="AA975" s="9">
        <f t="shared" si="232"/>
        <v>1.4569773212638148E-5</v>
      </c>
      <c r="AB975" s="6"/>
      <c r="AF975" s="6"/>
      <c r="AG975" s="6"/>
      <c r="AH975" s="2">
        <v>1</v>
      </c>
    </row>
    <row r="976" spans="1:34" hidden="1" x14ac:dyDescent="0.2">
      <c r="A976" s="2">
        <f t="shared" si="233"/>
        <v>9.7399999999998368</v>
      </c>
      <c r="G976" s="2">
        <f t="shared" si="234"/>
        <v>523.15</v>
      </c>
      <c r="I976" s="2">
        <f t="shared" si="235"/>
        <v>293.14999999999998</v>
      </c>
      <c r="J976" s="2">
        <f t="shared" si="235"/>
        <v>293.14999999999998</v>
      </c>
      <c r="K976" s="2">
        <f t="shared" si="235"/>
        <v>293.14999999999998</v>
      </c>
      <c r="L976" s="2">
        <f t="shared" si="227"/>
        <v>293.14999999999998</v>
      </c>
      <c r="P976" s="2" cm="1">
        <f t="array" ref="P976">1 - SUM((8 / ((2 * $AE$2:$AE$400 + 1) ^ 2 *PI()^2)) * EXP(-$S$9* (2 * $AE$2:$AE$400 + 1) ^ 2 *PI()^ 2 * ($A976-$AF$401)/ (4 * ($P$2 / 2/1000) ^ 2) ))</f>
        <v>0.99999986909610206</v>
      </c>
      <c r="Q976" s="8">
        <f t="shared" si="228"/>
        <v>5.3618507126651123</v>
      </c>
      <c r="V976" s="6">
        <f t="shared" si="229"/>
        <v>5.3618507126651123</v>
      </c>
      <c r="Y976" s="9">
        <f t="shared" si="230"/>
        <v>9.796801070851057E-7</v>
      </c>
      <c r="Z976" s="9">
        <f t="shared" si="231"/>
        <v>1.4569773265315774E-5</v>
      </c>
      <c r="AA976" s="9">
        <f t="shared" si="232"/>
        <v>1.4569773265315774E-5</v>
      </c>
      <c r="AH976" s="2">
        <v>1</v>
      </c>
    </row>
    <row r="977" spans="1:34" hidden="1" x14ac:dyDescent="0.2">
      <c r="A977" s="2">
        <f t="shared" si="233"/>
        <v>9.7499999999998366</v>
      </c>
      <c r="G977" s="2">
        <f t="shared" si="234"/>
        <v>523.15</v>
      </c>
      <c r="I977" s="2">
        <f t="shared" si="235"/>
        <v>293.14999999999998</v>
      </c>
      <c r="J977" s="2">
        <f t="shared" si="235"/>
        <v>293.14999999999998</v>
      </c>
      <c r="K977" s="2">
        <f t="shared" si="235"/>
        <v>293.14999999999998</v>
      </c>
      <c r="L977" s="2">
        <f t="shared" si="227"/>
        <v>293.14999999999998</v>
      </c>
      <c r="P977" s="2" cm="1">
        <f t="array" ref="P977">1 - SUM((8 / ((2 * $AE$2:$AE$400 + 1) ^ 2 *PI()^2)) * EXP(-$S$9* (2 * $AE$2:$AE$400 + 1) ^ 2 *PI()^ 2 * ($A977-$AF$401)/ (4 * ($P$2 / 2/1000) ^ 2) ))</f>
        <v>0.99999987261446688</v>
      </c>
      <c r="Q977" s="8">
        <f t="shared" si="228"/>
        <v>5.361850432106154</v>
      </c>
      <c r="V977" s="6">
        <f t="shared" si="229"/>
        <v>5.361850432106154</v>
      </c>
      <c r="Y977" s="9">
        <f t="shared" si="230"/>
        <v>9.7968005582332225E-7</v>
      </c>
      <c r="Z977" s="9">
        <f t="shared" si="231"/>
        <v>1.4569773316577558E-5</v>
      </c>
      <c r="AA977" s="9">
        <f t="shared" si="232"/>
        <v>1.4569773316577558E-5</v>
      </c>
      <c r="AH977" s="2">
        <v>1</v>
      </c>
    </row>
    <row r="978" spans="1:34" hidden="1" x14ac:dyDescent="0.2">
      <c r="A978" s="2">
        <f t="shared" si="233"/>
        <v>9.7599999999998364</v>
      </c>
      <c r="G978" s="2">
        <f t="shared" si="234"/>
        <v>523.15</v>
      </c>
      <c r="I978" s="2">
        <f t="shared" si="235"/>
        <v>293.14999999999998</v>
      </c>
      <c r="J978" s="2">
        <f t="shared" si="235"/>
        <v>293.14999999999998</v>
      </c>
      <c r="K978" s="2">
        <f t="shared" si="235"/>
        <v>293.14999999999998</v>
      </c>
      <c r="L978" s="2">
        <f t="shared" si="227"/>
        <v>293.14999999999998</v>
      </c>
      <c r="P978" s="2" cm="1">
        <f t="array" ref="P978">1 - SUM((8 / ((2 * $AE$2:$AE$400 + 1) ^ 2 *PI()^2)) * EXP(-$S$9* (2 * $AE$2:$AE$400 + 1) ^ 2 *PI()^ 2 * ($A978-$AF$401)/ (4 * ($P$2 / 2/1000) ^ 2) ))</f>
        <v>0.99999987603826701</v>
      </c>
      <c r="Q978" s="8">
        <f t="shared" si="228"/>
        <v>5.3618501590878926</v>
      </c>
      <c r="V978" s="6">
        <f t="shared" si="229"/>
        <v>5.3618501590878926</v>
      </c>
      <c r="Y978" s="9">
        <f t="shared" si="230"/>
        <v>9.796800059393226E-7</v>
      </c>
      <c r="Z978" s="9">
        <f t="shared" si="231"/>
        <v>1.4569773366461558E-5</v>
      </c>
      <c r="AA978" s="9">
        <f t="shared" si="232"/>
        <v>1.4569773366461558E-5</v>
      </c>
      <c r="AB978" s="6"/>
      <c r="AF978" s="6"/>
      <c r="AG978" s="6"/>
      <c r="AH978" s="2">
        <v>1</v>
      </c>
    </row>
    <row r="979" spans="1:34" hidden="1" x14ac:dyDescent="0.2">
      <c r="A979" s="2">
        <f t="shared" si="233"/>
        <v>9.7699999999998361</v>
      </c>
      <c r="G979" s="2">
        <f t="shared" si="234"/>
        <v>523.15</v>
      </c>
      <c r="I979" s="2">
        <f t="shared" si="235"/>
        <v>293.14999999999998</v>
      </c>
      <c r="J979" s="2">
        <f t="shared" si="235"/>
        <v>293.14999999999998</v>
      </c>
      <c r="K979" s="2">
        <f t="shared" si="235"/>
        <v>293.14999999999998</v>
      </c>
      <c r="L979" s="2">
        <f t="shared" si="227"/>
        <v>293.14999999999998</v>
      </c>
      <c r="P979" s="2" cm="1">
        <f t="array" ref="P979">1 - SUM((8 / ((2 * $AE$2:$AE$400 + 1) ^ 2 *PI()^2)) * EXP(-$S$9* (2 * $AE$2:$AE$400 + 1) ^ 2 *PI()^ 2 * ($A979-$AF$401)/ (4 * ($P$2 / 2/1000) ^ 2) ))</f>
        <v>0.99999987937004398</v>
      </c>
      <c r="Q979" s="8">
        <f t="shared" si="228"/>
        <v>5.3618498934076957</v>
      </c>
      <c r="V979" s="6">
        <f t="shared" si="229"/>
        <v>5.3618498934076957</v>
      </c>
      <c r="Y979" s="9">
        <f t="shared" si="230"/>
        <v>9.7967995739608293E-7</v>
      </c>
      <c r="Z979" s="9">
        <f t="shared" si="231"/>
        <v>1.4569773415004797E-5</v>
      </c>
      <c r="AA979" s="9">
        <f t="shared" si="232"/>
        <v>1.4569773415004797E-5</v>
      </c>
      <c r="AH979" s="2">
        <v>1</v>
      </c>
    </row>
    <row r="980" spans="1:34" hidden="1" x14ac:dyDescent="0.2">
      <c r="A980" s="2">
        <f t="shared" si="233"/>
        <v>9.7799999999998359</v>
      </c>
      <c r="G980" s="2">
        <f t="shared" si="234"/>
        <v>523.15</v>
      </c>
      <c r="I980" s="2">
        <f t="shared" si="235"/>
        <v>293.14999999999998</v>
      </c>
      <c r="J980" s="2">
        <f t="shared" si="235"/>
        <v>293.14999999999998</v>
      </c>
      <c r="K980" s="2">
        <f t="shared" si="235"/>
        <v>293.14999999999998</v>
      </c>
      <c r="L980" s="2">
        <f t="shared" si="227"/>
        <v>293.14999999999998</v>
      </c>
      <c r="P980" s="2" cm="1">
        <f t="array" ref="P980">1 - SUM((8 / ((2 * $AE$2:$AE$400 + 1) ^ 2 *PI()^2)) * EXP(-$S$9* (2 * $AE$2:$AE$400 + 1) ^ 2 *PI()^ 2 * ($A980-$AF$401)/ (4 * ($P$2 / 2/1000) ^ 2) ))</f>
        <v>0.99999988261227135</v>
      </c>
      <c r="Q980" s="8">
        <f t="shared" si="228"/>
        <v>5.3618496348682871</v>
      </c>
      <c r="V980" s="6">
        <f t="shared" si="229"/>
        <v>5.3618496348682871</v>
      </c>
      <c r="Y980" s="9">
        <f t="shared" si="230"/>
        <v>9.796799101575586E-7</v>
      </c>
      <c r="Z980" s="9">
        <f t="shared" si="231"/>
        <v>1.4569773462243322E-5</v>
      </c>
      <c r="AA980" s="9">
        <f t="shared" si="232"/>
        <v>1.4569773462243322E-5</v>
      </c>
      <c r="AH980" s="2">
        <v>1</v>
      </c>
    </row>
    <row r="981" spans="1:34" hidden="1" x14ac:dyDescent="0.2">
      <c r="A981" s="2">
        <f t="shared" si="233"/>
        <v>9.7899999999998357</v>
      </c>
      <c r="G981" s="2">
        <f t="shared" si="234"/>
        <v>523.15</v>
      </c>
      <c r="I981" s="2">
        <f t="shared" si="235"/>
        <v>293.14999999999998</v>
      </c>
      <c r="J981" s="2">
        <f t="shared" si="235"/>
        <v>293.14999999999998</v>
      </c>
      <c r="K981" s="2">
        <f t="shared" si="235"/>
        <v>293.14999999999998</v>
      </c>
      <c r="L981" s="2">
        <f t="shared" si="227"/>
        <v>293.14999999999998</v>
      </c>
      <c r="P981" s="2" cm="1">
        <f t="array" ref="P981">1 - SUM((8 / ((2 * $AE$2:$AE$400 + 1) ^ 2 *PI()^2)) * EXP(-$S$9* (2 * $AE$2:$AE$400 + 1) ^ 2 *PI()^ 2 * ($A981-$AF$401)/ (4 * ($P$2 / 2/1000) ^ 2) ))</f>
        <v>0.99999988576735577</v>
      </c>
      <c r="Q981" s="8">
        <f t="shared" si="228"/>
        <v>5.3618493832777698</v>
      </c>
      <c r="V981" s="6">
        <f t="shared" si="229"/>
        <v>5.3618493832777698</v>
      </c>
      <c r="Y981" s="9">
        <f t="shared" si="230"/>
        <v>9.7967986418868753E-7</v>
      </c>
      <c r="Z981" s="9">
        <f t="shared" si="231"/>
        <v>1.4569773508212193E-5</v>
      </c>
      <c r="AA981" s="9">
        <f t="shared" si="232"/>
        <v>1.4569773508212193E-5</v>
      </c>
      <c r="AB981" s="6"/>
      <c r="AF981" s="6"/>
      <c r="AG981" s="6"/>
      <c r="AH981" s="2">
        <v>1</v>
      </c>
    </row>
    <row r="982" spans="1:34" hidden="1" x14ac:dyDescent="0.2">
      <c r="A982" s="2">
        <f t="shared" si="233"/>
        <v>9.7999999999998355</v>
      </c>
      <c r="G982" s="2">
        <f t="shared" si="234"/>
        <v>523.15</v>
      </c>
      <c r="I982" s="2">
        <f t="shared" si="235"/>
        <v>293.14999999999998</v>
      </c>
      <c r="J982" s="2">
        <f t="shared" si="235"/>
        <v>293.14999999999998</v>
      </c>
      <c r="K982" s="2">
        <f t="shared" si="235"/>
        <v>293.14999999999998</v>
      </c>
      <c r="L982" s="2">
        <f t="shared" si="227"/>
        <v>293.14999999999998</v>
      </c>
      <c r="P982" s="2" cm="1">
        <f t="array" ref="P982">1 - SUM((8 / ((2 * $AE$2:$AE$400 + 1) ^ 2 *PI()^2)) * EXP(-$S$9* (2 * $AE$2:$AE$400 + 1) ^ 2 *PI()^ 2 * ($A982-$AF$401)/ (4 * ($P$2 / 2/1000) ^ 2) ))</f>
        <v>0.99999988883763957</v>
      </c>
      <c r="Q982" s="8">
        <f t="shared" si="228"/>
        <v>5.3618491384493669</v>
      </c>
      <c r="V982" s="6">
        <f t="shared" si="229"/>
        <v>5.3618491384493669</v>
      </c>
      <c r="Y982" s="9">
        <f t="shared" si="230"/>
        <v>9.7967981945534276E-7</v>
      </c>
      <c r="Z982" s="9">
        <f t="shared" si="231"/>
        <v>1.4569773552945537E-5</v>
      </c>
      <c r="AA982" s="9">
        <f t="shared" si="232"/>
        <v>1.4569773552945537E-5</v>
      </c>
      <c r="AH982" s="2">
        <v>1</v>
      </c>
    </row>
    <row r="983" spans="1:34" hidden="1" x14ac:dyDescent="0.2">
      <c r="A983" s="2">
        <f t="shared" si="233"/>
        <v>9.8099999999998353</v>
      </c>
      <c r="G983" s="2">
        <f t="shared" si="234"/>
        <v>523.15</v>
      </c>
      <c r="I983" s="2">
        <f t="shared" si="235"/>
        <v>293.14999999999998</v>
      </c>
      <c r="J983" s="2">
        <f t="shared" si="235"/>
        <v>293.14999999999998</v>
      </c>
      <c r="K983" s="2">
        <f t="shared" si="235"/>
        <v>293.14999999999998</v>
      </c>
      <c r="L983" s="2">
        <f t="shared" si="227"/>
        <v>293.14999999999998</v>
      </c>
      <c r="P983" s="2" cm="1">
        <f t="array" ref="P983">1 - SUM((8 / ((2 * $AE$2:$AE$400 + 1) ^ 2 *PI()^2)) * EXP(-$S$9* (2 * $AE$2:$AE$400 + 1) ^ 2 *PI()^ 2 * ($A983-$AF$401)/ (4 * ($P$2 / 2/1000) ^ 2) ))</f>
        <v>0.99999989182540194</v>
      </c>
      <c r="Q983" s="8">
        <f t="shared" si="228"/>
        <v>5.3618489002013314</v>
      </c>
      <c r="V983" s="6">
        <f t="shared" si="229"/>
        <v>5.3618489002013314</v>
      </c>
      <c r="Y983" s="9">
        <f t="shared" si="230"/>
        <v>9.7967977592431721E-7</v>
      </c>
      <c r="Z983" s="9">
        <f t="shared" si="231"/>
        <v>1.4569773596476563E-5</v>
      </c>
      <c r="AA983" s="9">
        <f t="shared" si="232"/>
        <v>1.4569773596476563E-5</v>
      </c>
      <c r="AH983" s="2">
        <v>1</v>
      </c>
    </row>
    <row r="984" spans="1:34" hidden="1" x14ac:dyDescent="0.2">
      <c r="A984" s="2">
        <f t="shared" si="233"/>
        <v>9.8199999999998351</v>
      </c>
      <c r="G984" s="2">
        <f t="shared" si="234"/>
        <v>523.15</v>
      </c>
      <c r="I984" s="2">
        <f t="shared" si="235"/>
        <v>293.14999999999998</v>
      </c>
      <c r="J984" s="2">
        <f t="shared" si="235"/>
        <v>293.14999999999998</v>
      </c>
      <c r="K984" s="2">
        <f t="shared" si="235"/>
        <v>293.14999999999998</v>
      </c>
      <c r="L984" s="2">
        <f t="shared" si="227"/>
        <v>293.14999999999998</v>
      </c>
      <c r="P984" s="2" cm="1">
        <f t="array" ref="P984">1 - SUM((8 / ((2 * $AE$2:$AE$400 + 1) ^ 2 *PI()^2)) * EXP(-$S$9* (2 * $AE$2:$AE$400 + 1) ^ 2 *PI()^ 2 * ($A984-$AF$401)/ (4 * ($P$2 / 2/1000) ^ 2) ))</f>
        <v>0.99999989473286088</v>
      </c>
      <c r="Q984" s="8">
        <f t="shared" si="228"/>
        <v>5.3618486683567887</v>
      </c>
      <c r="V984" s="6">
        <f t="shared" si="229"/>
        <v>5.3618486683567887</v>
      </c>
      <c r="Y984" s="9">
        <f t="shared" si="230"/>
        <v>9.7967973356329319E-7</v>
      </c>
      <c r="Z984" s="9">
        <f t="shared" si="231"/>
        <v>1.4569773638837587E-5</v>
      </c>
      <c r="AA984" s="9">
        <f t="shared" si="232"/>
        <v>1.4569773638837587E-5</v>
      </c>
      <c r="AB984" s="6"/>
      <c r="AF984" s="6"/>
      <c r="AG984" s="6"/>
      <c r="AH984" s="2">
        <v>1</v>
      </c>
    </row>
    <row r="985" spans="1:34" hidden="1" x14ac:dyDescent="0.2">
      <c r="A985" s="2">
        <f t="shared" si="233"/>
        <v>9.8299999999998349</v>
      </c>
      <c r="G985" s="2">
        <f t="shared" si="234"/>
        <v>523.15</v>
      </c>
      <c r="I985" s="2">
        <f t="shared" si="235"/>
        <v>293.14999999999998</v>
      </c>
      <c r="J985" s="2">
        <f t="shared" si="235"/>
        <v>293.14999999999998</v>
      </c>
      <c r="K985" s="2">
        <f t="shared" si="235"/>
        <v>293.14999999999998</v>
      </c>
      <c r="L985" s="2">
        <f t="shared" si="227"/>
        <v>293.14999999999998</v>
      </c>
      <c r="P985" s="2" cm="1">
        <f t="array" ref="P985">1 - SUM((8 / ((2 * $AE$2:$AE$400 + 1) ^ 2 *PI()^2)) * EXP(-$S$9* (2 * $AE$2:$AE$400 + 1) ^ 2 *PI()^ 2 * ($A985-$AF$401)/ (4 * ($P$2 / 2/1000) ^ 2) ))</f>
        <v>0.99999989756217456</v>
      </c>
      <c r="Q985" s="8">
        <f t="shared" si="228"/>
        <v>5.3618484427436544</v>
      </c>
      <c r="V985" s="6">
        <f t="shared" si="229"/>
        <v>5.3618484427436544</v>
      </c>
      <c r="Y985" s="9">
        <f t="shared" si="230"/>
        <v>9.7967969234082884E-7</v>
      </c>
      <c r="Z985" s="9">
        <f t="shared" si="231"/>
        <v>1.4569773680060051E-5</v>
      </c>
      <c r="AA985" s="9">
        <f t="shared" si="232"/>
        <v>1.4569773680060051E-5</v>
      </c>
      <c r="AH985" s="2">
        <v>1</v>
      </c>
    </row>
    <row r="986" spans="1:34" hidden="1" x14ac:dyDescent="0.2">
      <c r="A986" s="2">
        <f t="shared" si="233"/>
        <v>9.8399999999998347</v>
      </c>
      <c r="G986" s="2">
        <f t="shared" si="234"/>
        <v>523.15</v>
      </c>
      <c r="I986" s="2">
        <f t="shared" si="235"/>
        <v>293.14999999999998</v>
      </c>
      <c r="J986" s="2">
        <f t="shared" si="235"/>
        <v>293.14999999999998</v>
      </c>
      <c r="K986" s="2">
        <f t="shared" si="235"/>
        <v>293.14999999999998</v>
      </c>
      <c r="L986" s="2">
        <f t="shared" si="227"/>
        <v>293.14999999999998</v>
      </c>
      <c r="P986" s="2" cm="1">
        <f t="array" ref="P986">1 - SUM((8 / ((2 * $AE$2:$AE$400 + 1) ^ 2 *PI()^2)) * EXP(-$S$9* (2 * $AE$2:$AE$400 + 1) ^ 2 *PI()^ 2 * ($A986-$AF$401)/ (4 * ($P$2 / 2/1000) ^ 2) ))</f>
        <v>0.99999990031544361</v>
      </c>
      <c r="Q986" s="8">
        <f t="shared" si="228"/>
        <v>5.3618482231944258</v>
      </c>
      <c r="V986" s="6">
        <f t="shared" si="229"/>
        <v>5.3618482231944258</v>
      </c>
      <c r="Y986" s="9">
        <f t="shared" si="230"/>
        <v>9.7967965222631916E-7</v>
      </c>
      <c r="Z986" s="9">
        <f t="shared" si="231"/>
        <v>1.4569773720174561E-5</v>
      </c>
      <c r="AA986" s="9">
        <f t="shared" si="232"/>
        <v>1.4569773720174561E-5</v>
      </c>
      <c r="AH986" s="2">
        <v>1</v>
      </c>
    </row>
    <row r="987" spans="1:34" hidden="1" x14ac:dyDescent="0.2">
      <c r="A987" s="2">
        <f t="shared" si="233"/>
        <v>9.8499999999998344</v>
      </c>
      <c r="G987" s="2">
        <f t="shared" si="234"/>
        <v>523.15</v>
      </c>
      <c r="I987" s="2">
        <f t="shared" si="235"/>
        <v>293.14999999999998</v>
      </c>
      <c r="J987" s="2">
        <f t="shared" si="235"/>
        <v>293.14999999999998</v>
      </c>
      <c r="K987" s="2">
        <f t="shared" si="235"/>
        <v>293.14999999999998</v>
      </c>
      <c r="L987" s="2">
        <f t="shared" si="227"/>
        <v>293.14999999999998</v>
      </c>
      <c r="P987" s="2" cm="1">
        <f t="array" ref="P987">1 - SUM((8 / ((2 * $AE$2:$AE$400 + 1) ^ 2 *PI()^2)) * EXP(-$S$9* (2 * $AE$2:$AE$400 + 1) ^ 2 *PI()^ 2 * ($A987-$AF$401)/ (4 * ($P$2 / 2/1000) ^ 2) ))</f>
        <v>0.99999990299471164</v>
      </c>
      <c r="Q987" s="8">
        <f t="shared" si="228"/>
        <v>5.3618480095461241</v>
      </c>
      <c r="V987" s="6">
        <f t="shared" si="229"/>
        <v>5.3618480095461241</v>
      </c>
      <c r="Y987" s="9">
        <f t="shared" si="230"/>
        <v>9.7967961318998586E-7</v>
      </c>
      <c r="Z987" s="9">
        <f t="shared" si="231"/>
        <v>1.4569773759210894E-5</v>
      </c>
      <c r="AA987" s="9">
        <f t="shared" si="232"/>
        <v>1.4569773759210894E-5</v>
      </c>
      <c r="AB987" s="6"/>
      <c r="AF987" s="6"/>
      <c r="AG987" s="6"/>
      <c r="AH987" s="2">
        <v>1</v>
      </c>
    </row>
    <row r="988" spans="1:34" hidden="1" x14ac:dyDescent="0.2">
      <c r="A988" s="2">
        <f t="shared" si="233"/>
        <v>9.8599999999998342</v>
      </c>
      <c r="G988" s="2">
        <f t="shared" si="234"/>
        <v>523.15</v>
      </c>
      <c r="I988" s="2">
        <f t="shared" ref="I988:K989" si="236">I987</f>
        <v>293.14999999999998</v>
      </c>
      <c r="J988" s="2">
        <f t="shared" si="236"/>
        <v>293.14999999999998</v>
      </c>
      <c r="K988" s="2">
        <f t="shared" si="236"/>
        <v>293.14999999999998</v>
      </c>
      <c r="L988" s="2">
        <f t="shared" si="227"/>
        <v>293.14999999999998</v>
      </c>
      <c r="P988" s="2" cm="1">
        <f t="array" ref="P988">1 - SUM((8 / ((2 * $AE$2:$AE$400 + 1) ^ 2 *PI()^2)) * EXP(-$S$9* (2 * $AE$2:$AE$400 + 1) ^ 2 *PI()^ 2 * ($A988-$AF$401)/ (4 * ($P$2 / 2/1000) ^ 2) ))</f>
        <v>0.99999990560196783</v>
      </c>
      <c r="Q988" s="8">
        <f t="shared" si="228"/>
        <v>5.3618478016401365</v>
      </c>
      <c r="V988" s="6">
        <f t="shared" si="229"/>
        <v>5.3618478016401365</v>
      </c>
      <c r="Y988" s="9">
        <f t="shared" si="230"/>
        <v>9.7967957520284855E-7</v>
      </c>
      <c r="Z988" s="9">
        <f t="shared" si="231"/>
        <v>1.4569773797198032E-5</v>
      </c>
      <c r="AA988" s="9">
        <f t="shared" si="232"/>
        <v>1.4569773797198032E-5</v>
      </c>
      <c r="AH988" s="2">
        <v>1</v>
      </c>
    </row>
    <row r="989" spans="1:34" hidden="1" x14ac:dyDescent="0.2">
      <c r="A989" s="2">
        <f t="shared" si="233"/>
        <v>9.869999999999834</v>
      </c>
      <c r="G989" s="2">
        <f t="shared" si="234"/>
        <v>523.15</v>
      </c>
      <c r="I989" s="2">
        <f t="shared" si="236"/>
        <v>293.14999999999998</v>
      </c>
      <c r="J989" s="2">
        <f t="shared" si="236"/>
        <v>293.14999999999998</v>
      </c>
      <c r="K989" s="2">
        <f t="shared" si="236"/>
        <v>293.14999999999998</v>
      </c>
      <c r="L989" s="2">
        <f t="shared" si="227"/>
        <v>293.14999999999998</v>
      </c>
      <c r="P989" s="2" cm="1">
        <f t="array" ref="P989">1 - SUM((8 / ((2 * $AE$2:$AE$400 + 1) ^ 2 *PI()^2)) * EXP(-$S$9* (2 * $AE$2:$AE$400 + 1) ^ 2 *PI()^ 2 * ($A989-$AF$401)/ (4 * ($P$2 / 2/1000) ^ 2) ))</f>
        <v>0.99999990813914752</v>
      </c>
      <c r="Q989" s="8">
        <f t="shared" si="228"/>
        <v>5.3618475993221466</v>
      </c>
      <c r="V989" s="6">
        <f t="shared" si="229"/>
        <v>5.3618475993221466</v>
      </c>
      <c r="Y989" s="9">
        <f t="shared" si="230"/>
        <v>9.7967953823671121E-7</v>
      </c>
      <c r="Z989" s="9">
        <f t="shared" si="231"/>
        <v>1.4569773834164169E-5</v>
      </c>
      <c r="AA989" s="9">
        <f t="shared" si="232"/>
        <v>1.4569773834164169E-5</v>
      </c>
      <c r="AH989" s="2">
        <v>1</v>
      </c>
    </row>
    <row r="990" spans="1:34" hidden="1" x14ac:dyDescent="0.2">
      <c r="A990" s="2">
        <f t="shared" si="36"/>
        <v>9.8799999999998338</v>
      </c>
      <c r="G990" s="2">
        <f t="shared" si="37"/>
        <v>523.15</v>
      </c>
      <c r="I990" s="2">
        <f t="shared" si="38"/>
        <v>293.14999999999998</v>
      </c>
      <c r="J990" s="2">
        <f t="shared" si="39"/>
        <v>293.14999999999998</v>
      </c>
      <c r="K990" s="2">
        <f t="shared" si="40"/>
        <v>293.14999999999998</v>
      </c>
      <c r="L990" s="2">
        <f t="shared" si="188"/>
        <v>293.14999999999998</v>
      </c>
      <c r="P990" s="2" cm="1">
        <f t="array" ref="P990">1 - SUM((8 / ((2 * $AE$2:$AE$400 + 1) ^ 2 *PI()^2)) * EXP(-$S$9* (2 * $AE$2:$AE$400 + 1) ^ 2 *PI()^ 2 * ($A990-$AF$401)/ (4 * ($P$2 / 2/1000) ^ 2) ))</f>
        <v>0.99999991060813431</v>
      </c>
      <c r="Q990" s="8">
        <f t="shared" si="189"/>
        <v>5.3618474024419429</v>
      </c>
      <c r="V990" s="6">
        <f t="shared" si="190"/>
        <v>5.3618474024419429</v>
      </c>
      <c r="Y990" s="9">
        <f t="shared" si="47"/>
        <v>9.7967950226412826E-7</v>
      </c>
      <c r="Z990" s="9">
        <f t="shared" si="191"/>
        <v>1.4569773870136752E-5</v>
      </c>
      <c r="AA990" s="9">
        <f t="shared" si="192"/>
        <v>1.4569773870136752E-5</v>
      </c>
      <c r="AB990" s="6"/>
      <c r="AF990" s="6"/>
      <c r="AG990" s="6"/>
      <c r="AH990" s="2">
        <v>1</v>
      </c>
    </row>
    <row r="991" spans="1:34" hidden="1" x14ac:dyDescent="0.2">
      <c r="A991" s="2">
        <f t="shared" si="36"/>
        <v>9.8899999999998336</v>
      </c>
      <c r="G991" s="2">
        <f t="shared" si="37"/>
        <v>523.15</v>
      </c>
      <c r="I991" s="2">
        <f t="shared" si="38"/>
        <v>293.14999999999998</v>
      </c>
      <c r="J991" s="2">
        <f t="shared" si="39"/>
        <v>293.14999999999998</v>
      </c>
      <c r="K991" s="2">
        <f t="shared" si="40"/>
        <v>293.14999999999998</v>
      </c>
      <c r="L991" s="2">
        <f t="shared" si="188"/>
        <v>293.14999999999998</v>
      </c>
      <c r="P991" s="2" cm="1">
        <f t="array" ref="P991">1 - SUM((8 / ((2 * $AE$2:$AE$400 + 1) ^ 2 *PI()^2)) * EXP(-$S$9* (2 * $AE$2:$AE$400 + 1) ^ 2 *PI()^ 2 * ($A991-$AF$401)/ (4 * ($P$2 / 2/1000) ^ 2) ))</f>
        <v>0.99999991301076097</v>
      </c>
      <c r="Q991" s="8">
        <f t="shared" si="189"/>
        <v>5.3618472108533917</v>
      </c>
      <c r="V991" s="6">
        <f t="shared" si="190"/>
        <v>5.3618472108533917</v>
      </c>
      <c r="Y991" s="9">
        <f t="shared" si="47"/>
        <v>9.7967946725839954E-7</v>
      </c>
      <c r="Z991" s="9">
        <f t="shared" si="191"/>
        <v>1.4569773905142481E-5</v>
      </c>
      <c r="AA991" s="9">
        <f t="shared" si="192"/>
        <v>1.4569773905142481E-5</v>
      </c>
      <c r="AH991" s="2">
        <v>1</v>
      </c>
    </row>
    <row r="992" spans="1:34" hidden="1" x14ac:dyDescent="0.2">
      <c r="A992" s="2">
        <f t="shared" si="36"/>
        <v>9.8999999999998334</v>
      </c>
      <c r="G992" s="2">
        <f t="shared" si="37"/>
        <v>523.15</v>
      </c>
      <c r="I992" s="2">
        <f t="shared" si="38"/>
        <v>293.14999999999998</v>
      </c>
      <c r="J992" s="2">
        <f t="shared" si="39"/>
        <v>293.14999999999998</v>
      </c>
      <c r="K992" s="2">
        <f t="shared" si="40"/>
        <v>293.14999999999998</v>
      </c>
      <c r="L992" s="2">
        <f t="shared" si="188"/>
        <v>293.14999999999998</v>
      </c>
      <c r="P992" s="2" cm="1">
        <f t="array" ref="P992">1 - SUM((8 / ((2 * $AE$2:$AE$400 + 1) ^ 2 *PI()^2)) * EXP(-$S$9* (2 * $AE$2:$AE$400 + 1) ^ 2 *PI()^ 2 * ($A992-$AF$401)/ (4 * ($P$2 / 2/1000) ^ 2) ))</f>
        <v>0.99999991534881116</v>
      </c>
      <c r="Q992" s="8">
        <f t="shared" si="189"/>
        <v>5.3618470244142395</v>
      </c>
      <c r="V992" s="6">
        <f t="shared" si="190"/>
        <v>5.3618470244142395</v>
      </c>
      <c r="Y992" s="9">
        <f t="shared" si="47"/>
        <v>9.79679433193533E-7</v>
      </c>
      <c r="Z992" s="9">
        <f t="shared" si="191"/>
        <v>1.4569773939207347E-5</v>
      </c>
      <c r="AA992" s="9">
        <f t="shared" si="192"/>
        <v>1.4569773939207347E-5</v>
      </c>
      <c r="AB992" s="6"/>
      <c r="AF992" s="6"/>
      <c r="AG992" s="6"/>
      <c r="AH992" s="2">
        <v>1</v>
      </c>
    </row>
    <row r="993" spans="1:34" hidden="1" x14ac:dyDescent="0.2">
      <c r="A993" s="2">
        <f t="shared" si="36"/>
        <v>9.9099999999998332</v>
      </c>
      <c r="G993" s="2">
        <f t="shared" si="37"/>
        <v>523.15</v>
      </c>
      <c r="I993" s="2">
        <f t="shared" si="38"/>
        <v>293.14999999999998</v>
      </c>
      <c r="J993" s="2">
        <f t="shared" si="39"/>
        <v>293.14999999999998</v>
      </c>
      <c r="K993" s="2">
        <f t="shared" si="40"/>
        <v>293.14999999999998</v>
      </c>
      <c r="L993" s="2">
        <f t="shared" si="188"/>
        <v>293.14999999999998</v>
      </c>
      <c r="P993" s="2" cm="1">
        <f t="array" ref="P993">1 - SUM((8 / ((2 * $AE$2:$AE$400 + 1) ^ 2 *PI()^2)) * EXP(-$S$9* (2 * $AE$2:$AE$400 + 1) ^ 2 *PI()^ 2 * ($A993-$AF$401)/ (4 * ($P$2 / 2/1000) ^ 2) ))</f>
        <v>0.99999991762402041</v>
      </c>
      <c r="Q993" s="8">
        <f t="shared" si="189"/>
        <v>5.3618468429861137</v>
      </c>
      <c r="V993" s="6">
        <f t="shared" si="190"/>
        <v>5.3618468429861137</v>
      </c>
      <c r="Y993" s="9">
        <f t="shared" si="47"/>
        <v>9.796794000442464E-7</v>
      </c>
      <c r="Z993" s="9">
        <f t="shared" si="191"/>
        <v>1.4569773972356634E-5</v>
      </c>
      <c r="AA993" s="9">
        <f t="shared" si="192"/>
        <v>1.4569773972356634E-5</v>
      </c>
      <c r="AH993" s="2">
        <v>1</v>
      </c>
    </row>
    <row r="994" spans="1:34" hidden="1" x14ac:dyDescent="0.2">
      <c r="A994" s="2">
        <f t="shared" si="36"/>
        <v>9.919999999999833</v>
      </c>
      <c r="G994" s="2">
        <f t="shared" si="37"/>
        <v>523.15</v>
      </c>
      <c r="I994" s="2">
        <f t="shared" si="38"/>
        <v>293.14999999999998</v>
      </c>
      <c r="J994" s="2">
        <f t="shared" si="39"/>
        <v>293.14999999999998</v>
      </c>
      <c r="K994" s="2">
        <f t="shared" si="40"/>
        <v>293.14999999999998</v>
      </c>
      <c r="L994" s="2">
        <f t="shared" si="188"/>
        <v>293.14999999999998</v>
      </c>
      <c r="P994" s="2" cm="1">
        <f t="array" ref="P994">1 - SUM((8 / ((2 * $AE$2:$AE$400 + 1) ^ 2 *PI()^2)) * EXP(-$S$9* (2 * $AE$2:$AE$400 + 1) ^ 2 *PI()^ 2 * ($A994-$AF$401)/ (4 * ($P$2 / 2/1000) ^ 2) ))</f>
        <v>0.99999991983807779</v>
      </c>
      <c r="Q994" s="8">
        <f t="shared" si="189"/>
        <v>5.3618466664343147</v>
      </c>
      <c r="V994" s="6">
        <f t="shared" si="190"/>
        <v>5.3618466664343147</v>
      </c>
      <c r="Y994" s="9">
        <f t="shared" si="47"/>
        <v>9.7967936778592834E-7</v>
      </c>
      <c r="Z994" s="9">
        <f t="shared" si="191"/>
        <v>1.4569774004614952E-5</v>
      </c>
      <c r="AA994" s="9">
        <f t="shared" si="192"/>
        <v>1.4569774004614952E-5</v>
      </c>
      <c r="AB994" s="6"/>
      <c r="AF994" s="6"/>
      <c r="AG994" s="6"/>
      <c r="AH994" s="2">
        <v>1</v>
      </c>
    </row>
    <row r="995" spans="1:34" hidden="1" x14ac:dyDescent="0.2">
      <c r="A995" s="2">
        <f t="shared" si="36"/>
        <v>9.9299999999998327</v>
      </c>
      <c r="G995" s="2">
        <f t="shared" si="37"/>
        <v>523.15</v>
      </c>
      <c r="I995" s="2">
        <f t="shared" si="38"/>
        <v>293.14999999999998</v>
      </c>
      <c r="J995" s="2">
        <f t="shared" si="39"/>
        <v>293.14999999999998</v>
      </c>
      <c r="K995" s="2">
        <f t="shared" si="40"/>
        <v>293.14999999999998</v>
      </c>
      <c r="L995" s="2">
        <f t="shared" si="188"/>
        <v>293.14999999999998</v>
      </c>
      <c r="P995" s="2" cm="1">
        <f t="array" ref="P995">1 - SUM((8 / ((2 * $AE$2:$AE$400 + 1) ^ 2 *PI()^2)) * EXP(-$S$9* (2 * $AE$2:$AE$400 + 1) ^ 2 *PI()^ 2 * ($A995-$AF$401)/ (4 * ($P$2 / 2/1000) ^ 2) ))</f>
        <v>0.99999992199262699</v>
      </c>
      <c r="Q995" s="8">
        <f t="shared" si="189"/>
        <v>5.3618464946277662</v>
      </c>
      <c r="V995" s="6">
        <f t="shared" si="190"/>
        <v>5.3618464946277662</v>
      </c>
      <c r="Y995" s="9">
        <f t="shared" si="47"/>
        <v>9.7967933639462981E-7</v>
      </c>
      <c r="Z995" s="9">
        <f t="shared" si="191"/>
        <v>1.456977403600625E-5</v>
      </c>
      <c r="AA995" s="9">
        <f t="shared" si="192"/>
        <v>1.456977403600625E-5</v>
      </c>
      <c r="AH995" s="2">
        <v>1</v>
      </c>
    </row>
    <row r="996" spans="1:34" hidden="1" x14ac:dyDescent="0.2">
      <c r="A996" s="2">
        <f t="shared" si="36"/>
        <v>9.9399999999998325</v>
      </c>
      <c r="G996" s="2">
        <f t="shared" si="37"/>
        <v>523.15</v>
      </c>
      <c r="I996" s="2">
        <f t="shared" si="38"/>
        <v>293.14999999999998</v>
      </c>
      <c r="J996" s="2">
        <f t="shared" si="39"/>
        <v>293.14999999999998</v>
      </c>
      <c r="K996" s="2">
        <f t="shared" si="40"/>
        <v>293.14999999999998</v>
      </c>
      <c r="L996" s="2">
        <f t="shared" si="188"/>
        <v>293.14999999999998</v>
      </c>
      <c r="P996" s="2" cm="1">
        <f t="array" ref="P996">1 - SUM((8 / ((2 * $AE$2:$AE$400 + 1) ^ 2 *PI()^2)) * EXP(-$S$9* (2 * $AE$2:$AE$400 + 1) ^ 2 *PI()^ 2 * ($A996-$AF$401)/ (4 * ($P$2 / 2/1000) ^ 2) ))</f>
        <v>0.99999992408926741</v>
      </c>
      <c r="Q996" s="8">
        <f t="shared" si="189"/>
        <v>5.3618463274389487</v>
      </c>
      <c r="V996" s="6">
        <f t="shared" si="190"/>
        <v>5.3618463274389487</v>
      </c>
      <c r="Y996" s="9">
        <f t="shared" si="47"/>
        <v>9.7967930584705064E-7</v>
      </c>
      <c r="Z996" s="9">
        <f t="shared" si="191"/>
        <v>1.456977406655383E-5</v>
      </c>
      <c r="AA996" s="9">
        <f t="shared" si="192"/>
        <v>1.456977406655383E-5</v>
      </c>
      <c r="AB996" s="6"/>
      <c r="AF996" s="6"/>
      <c r="AG996" s="6"/>
      <c r="AH996" s="2">
        <v>1</v>
      </c>
    </row>
    <row r="997" spans="1:34" hidden="1" x14ac:dyDescent="0.2">
      <c r="A997" s="2">
        <f t="shared" si="36"/>
        <v>9.9499999999998323</v>
      </c>
      <c r="G997" s="2">
        <f t="shared" si="37"/>
        <v>523.15</v>
      </c>
      <c r="I997" s="2">
        <f t="shared" si="38"/>
        <v>293.14999999999998</v>
      </c>
      <c r="J997" s="2">
        <f t="shared" si="39"/>
        <v>293.14999999999998</v>
      </c>
      <c r="K997" s="2">
        <f t="shared" si="40"/>
        <v>293.14999999999998</v>
      </c>
      <c r="L997" s="2">
        <f t="shared" si="188"/>
        <v>293.14999999999998</v>
      </c>
      <c r="P997" s="2" cm="1">
        <f t="array" ref="P997">1 - SUM((8 / ((2 * $AE$2:$AE$400 + 1) ^ 2 *PI()^2)) * EXP(-$S$9* (2 * $AE$2:$AE$400 + 1) ^ 2 *PI()^ 2 * ($A997-$AF$401)/ (4 * ($P$2 / 2/1000) ^ 2) ))</f>
        <v>0.99999992612955535</v>
      </c>
      <c r="Q997" s="8">
        <f t="shared" si="189"/>
        <v>5.3618461647437483</v>
      </c>
      <c r="V997" s="6">
        <f t="shared" si="190"/>
        <v>5.3618461647437483</v>
      </c>
      <c r="Y997" s="9">
        <f t="shared" si="47"/>
        <v>9.7967927612051406E-7</v>
      </c>
      <c r="Z997" s="9">
        <f t="shared" si="191"/>
        <v>1.4569774096280366E-5</v>
      </c>
      <c r="AA997" s="9">
        <f t="shared" si="192"/>
        <v>1.4569774096280366E-5</v>
      </c>
      <c r="AH997" s="2">
        <v>1</v>
      </c>
    </row>
    <row r="998" spans="1:34" hidden="1" x14ac:dyDescent="0.2">
      <c r="A998" s="2">
        <f t="shared" si="36"/>
        <v>9.9599999999998321</v>
      </c>
      <c r="G998" s="2">
        <f t="shared" si="37"/>
        <v>523.15</v>
      </c>
      <c r="I998" s="2">
        <f t="shared" si="38"/>
        <v>293.14999999999998</v>
      </c>
      <c r="J998" s="2">
        <f t="shared" si="39"/>
        <v>293.14999999999998</v>
      </c>
      <c r="K998" s="2">
        <f t="shared" si="40"/>
        <v>293.14999999999998</v>
      </c>
      <c r="L998" s="2">
        <f t="shared" si="188"/>
        <v>293.14999999999998</v>
      </c>
      <c r="P998" s="2" cm="1">
        <f t="array" ref="P998">1 - SUM((8 / ((2 * $AE$2:$AE$400 + 1) ^ 2 *PI()^2)) * EXP(-$S$9* (2 * $AE$2:$AE$400 + 1) ^ 2 *PI()^ 2 * ($A998-$AF$401)/ (4 * ($P$2 / 2/1000) ^ 2) ))</f>
        <v>0.9999999281150056</v>
      </c>
      <c r="Q998" s="8">
        <f t="shared" si="189"/>
        <v>5.3618460064213727</v>
      </c>
      <c r="V998" s="6">
        <f t="shared" si="190"/>
        <v>5.3618460064213727</v>
      </c>
      <c r="Y998" s="9">
        <f t="shared" si="47"/>
        <v>9.7967924719294978E-7</v>
      </c>
      <c r="Z998" s="9">
        <f t="shared" si="191"/>
        <v>1.456977412520793E-5</v>
      </c>
      <c r="AA998" s="9">
        <f t="shared" si="192"/>
        <v>1.456977412520793E-5</v>
      </c>
      <c r="AB998" s="6"/>
      <c r="AF998" s="6"/>
      <c r="AG998" s="6"/>
      <c r="AH998" s="2">
        <v>1</v>
      </c>
    </row>
    <row r="999" spans="1:34" hidden="1" x14ac:dyDescent="0.2">
      <c r="A999" s="2">
        <f t="shared" si="36"/>
        <v>9.9699999999998319</v>
      </c>
      <c r="G999" s="2">
        <f t="shared" si="37"/>
        <v>523.15</v>
      </c>
      <c r="I999" s="2">
        <f t="shared" si="38"/>
        <v>293.14999999999998</v>
      </c>
      <c r="J999" s="2">
        <f t="shared" si="39"/>
        <v>293.14999999999998</v>
      </c>
      <c r="K999" s="2">
        <f t="shared" si="40"/>
        <v>293.14999999999998</v>
      </c>
      <c r="L999" s="2">
        <f t="shared" si="188"/>
        <v>293.14999999999998</v>
      </c>
      <c r="P999" s="2" cm="1">
        <f t="array" ref="P999">1 - SUM((8 / ((2 * $AE$2:$AE$400 + 1) ^ 2 *PI()^2)) * EXP(-$S$9* (2 * $AE$2:$AE$400 + 1) ^ 2 *PI()^ 2 * ($A999-$AF$401)/ (4 * ($P$2 / 2/1000) ^ 2) ))</f>
        <v>0.99999993004709198</v>
      </c>
      <c r="Q999" s="8">
        <f t="shared" si="189"/>
        <v>5.361845852354306</v>
      </c>
      <c r="V999" s="6">
        <f t="shared" si="190"/>
        <v>5.361845852354306</v>
      </c>
      <c r="Y999" s="9">
        <f t="shared" ref="Y999:Y1062" si="237">$V999*($P$8*0.000001)/$P$16/($L999)</f>
        <v>9.7967921904288551E-7</v>
      </c>
      <c r="Z999" s="9">
        <f t="shared" si="191"/>
        <v>1.4569774153357995E-5</v>
      </c>
      <c r="AA999" s="9">
        <f t="shared" si="192"/>
        <v>1.4569774153357995E-5</v>
      </c>
      <c r="AH999" s="2">
        <v>1</v>
      </c>
    </row>
    <row r="1000" spans="1:34" hidden="1" x14ac:dyDescent="0.2">
      <c r="A1000" s="2">
        <f t="shared" si="36"/>
        <v>9.9799999999998317</v>
      </c>
      <c r="G1000" s="2">
        <f t="shared" si="37"/>
        <v>523.15</v>
      </c>
      <c r="I1000" s="2">
        <f t="shared" si="38"/>
        <v>293.14999999999998</v>
      </c>
      <c r="J1000" s="2">
        <f t="shared" si="39"/>
        <v>293.14999999999998</v>
      </c>
      <c r="K1000" s="2">
        <f t="shared" si="40"/>
        <v>293.14999999999998</v>
      </c>
      <c r="L1000" s="2">
        <f t="shared" si="188"/>
        <v>293.14999999999998</v>
      </c>
      <c r="P1000" s="2" cm="1">
        <f t="array" ref="P1000">1 - SUM((8 / ((2 * $AE$2:$AE$400 + 1) ^ 2 *PI()^2)) * EXP(-$S$9* (2 * $AE$2:$AE$400 + 1) ^ 2 *PI()^ 2 * ($A1000-$AF$401)/ (4 * ($P$2 / 2/1000) ^ 2) ))</f>
        <v>0.99999993192724879</v>
      </c>
      <c r="Q1000" s="8">
        <f t="shared" si="189"/>
        <v>5.3618457024281767</v>
      </c>
      <c r="V1000" s="6">
        <f t="shared" si="190"/>
        <v>5.3618457024281767</v>
      </c>
      <c r="Y1000" s="9">
        <f t="shared" si="237"/>
        <v>9.7967919164942495E-7</v>
      </c>
      <c r="Z1000" s="9">
        <f t="shared" si="191"/>
        <v>1.4569774180751455E-5</v>
      </c>
      <c r="AA1000" s="9">
        <f t="shared" si="192"/>
        <v>1.4569774180751455E-5</v>
      </c>
      <c r="AB1000" s="6"/>
      <c r="AF1000" s="6"/>
      <c r="AG1000" s="6"/>
      <c r="AH1000" s="2">
        <v>1</v>
      </c>
    </row>
    <row r="1001" spans="1:34" hidden="1" x14ac:dyDescent="0.2">
      <c r="A1001" s="2">
        <f t="shared" si="36"/>
        <v>9.9899999999998315</v>
      </c>
      <c r="G1001" s="2">
        <f t="shared" si="37"/>
        <v>523.15</v>
      </c>
      <c r="I1001" s="2">
        <f t="shared" si="38"/>
        <v>293.14999999999998</v>
      </c>
      <c r="J1001" s="2">
        <f t="shared" si="39"/>
        <v>293.14999999999998</v>
      </c>
      <c r="K1001" s="2">
        <f t="shared" si="40"/>
        <v>293.14999999999998</v>
      </c>
      <c r="L1001" s="2">
        <f t="shared" si="188"/>
        <v>293.14999999999998</v>
      </c>
      <c r="P1001" s="2" cm="1">
        <f t="array" ref="P1001">1 - SUM((8 / ((2 * $AE$2:$AE$400 + 1) ^ 2 *PI()^2)) * EXP(-$S$9* (2 * $AE$2:$AE$400 + 1) ^ 2 *PI()^ 2 * ($A1001-$AF$401)/ (4 * ($P$2 / 2/1000) ^ 2) ))</f>
        <v>0.99999993375687168</v>
      </c>
      <c r="Q1001" s="8">
        <f t="shared" si="189"/>
        <v>5.36184555653168</v>
      </c>
      <c r="V1001" s="6">
        <f t="shared" si="190"/>
        <v>5.36184555653168</v>
      </c>
      <c r="Y1001" s="9">
        <f t="shared" si="237"/>
        <v>9.7967916499223084E-7</v>
      </c>
      <c r="Z1001" s="9">
        <f t="shared" si="191"/>
        <v>1.4569774207408649E-5</v>
      </c>
      <c r="AA1001" s="9">
        <f t="shared" si="192"/>
        <v>1.4569774207408649E-5</v>
      </c>
      <c r="AH1001" s="2">
        <v>1</v>
      </c>
    </row>
    <row r="1002" spans="1:34" hidden="1" x14ac:dyDescent="0.2">
      <c r="A1002" s="2">
        <f t="shared" si="36"/>
        <v>9.9999999999998312</v>
      </c>
      <c r="G1002" s="2">
        <f t="shared" si="37"/>
        <v>523.15</v>
      </c>
      <c r="I1002" s="2">
        <f t="shared" si="38"/>
        <v>293.14999999999998</v>
      </c>
      <c r="J1002" s="2">
        <f t="shared" si="39"/>
        <v>293.14999999999998</v>
      </c>
      <c r="K1002" s="2">
        <f t="shared" si="40"/>
        <v>293.14999999999998</v>
      </c>
      <c r="L1002" s="2">
        <f t="shared" si="188"/>
        <v>293.14999999999998</v>
      </c>
      <c r="P1002" s="2" cm="1">
        <f t="array" ref="P1002">1 - SUM((8 / ((2 * $AE$2:$AE$400 + 1) ^ 2 *PI()^2)) * EXP(-$S$9* (2 * $AE$2:$AE$400 + 1) ^ 2 *PI()^ 2 * ($A1002-$AF$401)/ (4 * ($P$2 / 2/1000) ^ 2) ))</f>
        <v>0.99999993553731903</v>
      </c>
      <c r="Q1002" s="8">
        <f t="shared" si="189"/>
        <v>5.3618454145565044</v>
      </c>
      <c r="V1002" s="6">
        <f t="shared" si="190"/>
        <v>5.3618454145565044</v>
      </c>
      <c r="Y1002" s="9">
        <f t="shared" si="237"/>
        <v>9.796791390515131E-7</v>
      </c>
      <c r="Z1002" s="9">
        <f t="shared" si="191"/>
        <v>1.4569774233349367E-5</v>
      </c>
      <c r="AA1002" s="9">
        <f t="shared" si="192"/>
        <v>1.4569774233349367E-5</v>
      </c>
      <c r="AB1002" s="6"/>
      <c r="AF1002" s="6"/>
      <c r="AG1002" s="6"/>
      <c r="AH1002" s="2">
        <v>1</v>
      </c>
    </row>
    <row r="1003" spans="1:34" hidden="1" x14ac:dyDescent="0.2">
      <c r="A1003" s="2">
        <f t="shared" si="36"/>
        <v>10.009999999999831</v>
      </c>
      <c r="G1003" s="2">
        <f t="shared" si="37"/>
        <v>523.15</v>
      </c>
      <c r="I1003" s="2">
        <f t="shared" si="38"/>
        <v>293.14999999999998</v>
      </c>
      <c r="J1003" s="2">
        <f t="shared" si="39"/>
        <v>293.14999999999998</v>
      </c>
      <c r="K1003" s="2">
        <f t="shared" si="40"/>
        <v>293.14999999999998</v>
      </c>
      <c r="L1003" s="2">
        <f t="shared" si="188"/>
        <v>293.14999999999998</v>
      </c>
      <c r="P1003" s="2" cm="1">
        <f t="array" ref="P1003">1 - SUM((8 / ((2 * $AE$2:$AE$400 + 1) ^ 2 *PI()^2)) * EXP(-$S$9* (2 * $AE$2:$AE$400 + 1) ^ 2 *PI()^ 2 * ($A1003-$AF$401)/ (4 * ($P$2 / 2/1000) ^ 2) ))</f>
        <v>0.99999993726991232</v>
      </c>
      <c r="Q1003" s="8">
        <f t="shared" si="189"/>
        <v>5.3618452763972648</v>
      </c>
      <c r="V1003" s="6">
        <f t="shared" si="190"/>
        <v>5.3618452763972648</v>
      </c>
      <c r="Y1003" s="9">
        <f t="shared" si="237"/>
        <v>9.7967911380801698E-7</v>
      </c>
      <c r="Z1003" s="9">
        <f t="shared" si="191"/>
        <v>1.4569774258592863E-5</v>
      </c>
      <c r="AA1003" s="9">
        <f t="shared" si="192"/>
        <v>1.4569774258592863E-5</v>
      </c>
      <c r="AH1003" s="2">
        <v>1</v>
      </c>
    </row>
    <row r="1004" spans="1:34" hidden="1" x14ac:dyDescent="0.2">
      <c r="A1004" s="2">
        <f t="shared" si="36"/>
        <v>10.019999999999831</v>
      </c>
      <c r="G1004" s="2">
        <f t="shared" si="37"/>
        <v>523.15</v>
      </c>
      <c r="I1004" s="2">
        <f t="shared" si="38"/>
        <v>293.14999999999998</v>
      </c>
      <c r="J1004" s="2">
        <f t="shared" si="39"/>
        <v>293.14999999999998</v>
      </c>
      <c r="K1004" s="2">
        <f t="shared" si="40"/>
        <v>293.14999999999998</v>
      </c>
      <c r="L1004" s="2">
        <f t="shared" si="188"/>
        <v>293.14999999999998</v>
      </c>
      <c r="P1004" s="2" cm="1">
        <f t="array" ref="P1004">1 - SUM((8 / ((2 * $AE$2:$AE$400 + 1) ^ 2 *PI()^2)) * EXP(-$S$9* (2 * $AE$2:$AE$400 + 1) ^ 2 *PI()^ 2 * ($A1004-$AF$401)/ (4 * ($P$2 / 2/1000) ^ 2) ))</f>
        <v>0.99999993895593808</v>
      </c>
      <c r="Q1004" s="8">
        <f t="shared" si="189"/>
        <v>5.3618451419513917</v>
      </c>
      <c r="V1004" s="6">
        <f t="shared" si="190"/>
        <v>5.3618451419513917</v>
      </c>
      <c r="Y1004" s="9">
        <f t="shared" si="237"/>
        <v>9.7967908924300102E-7</v>
      </c>
      <c r="Z1004" s="9">
        <f t="shared" si="191"/>
        <v>1.4569774283157879E-5</v>
      </c>
      <c r="AA1004" s="9">
        <f t="shared" si="192"/>
        <v>1.4569774283157879E-5</v>
      </c>
      <c r="AB1004" s="6"/>
      <c r="AF1004" s="6"/>
      <c r="AG1004" s="6"/>
      <c r="AH1004" s="2">
        <v>1</v>
      </c>
    </row>
    <row r="1005" spans="1:34" hidden="1" x14ac:dyDescent="0.2">
      <c r="A1005" s="2">
        <f t="shared" si="36"/>
        <v>10.029999999999831</v>
      </c>
      <c r="G1005" s="2">
        <f t="shared" si="37"/>
        <v>523.15</v>
      </c>
      <c r="I1005" s="2">
        <f t="shared" si="38"/>
        <v>293.14999999999998</v>
      </c>
      <c r="J1005" s="2">
        <f t="shared" si="39"/>
        <v>293.14999999999998</v>
      </c>
      <c r="K1005" s="2">
        <f t="shared" si="40"/>
        <v>293.14999999999998</v>
      </c>
      <c r="L1005" s="2">
        <f t="shared" si="188"/>
        <v>293.14999999999998</v>
      </c>
      <c r="P1005" s="2" cm="1">
        <f t="array" ref="P1005">1 - SUM((8 / ((2 * $AE$2:$AE$400 + 1) ^ 2 *PI()^2)) * EXP(-$S$9* (2 * $AE$2:$AE$400 + 1) ^ 2 *PI()^ 2 * ($A1005-$AF$401)/ (4 * ($P$2 / 2/1000) ^ 2) ))</f>
        <v>0.99999994059664765</v>
      </c>
      <c r="Q1005" s="8">
        <f t="shared" si="189"/>
        <v>5.3618450111190894</v>
      </c>
      <c r="V1005" s="6">
        <f t="shared" si="190"/>
        <v>5.3618450111190894</v>
      </c>
      <c r="Y1005" s="9">
        <f t="shared" si="237"/>
        <v>9.79679065338232E-7</v>
      </c>
      <c r="Z1005" s="9">
        <f t="shared" si="191"/>
        <v>1.4569774307062648E-5</v>
      </c>
      <c r="AA1005" s="9">
        <f t="shared" si="192"/>
        <v>1.4569774307062648E-5</v>
      </c>
      <c r="AH1005" s="2">
        <v>1</v>
      </c>
    </row>
    <row r="1006" spans="1:34" hidden="1" x14ac:dyDescent="0.2">
      <c r="A1006" s="2">
        <f t="shared" si="36"/>
        <v>10.03999999999983</v>
      </c>
      <c r="G1006" s="2">
        <f t="shared" si="37"/>
        <v>523.15</v>
      </c>
      <c r="I1006" s="2">
        <f t="shared" si="38"/>
        <v>293.14999999999998</v>
      </c>
      <c r="J1006" s="2">
        <f t="shared" si="39"/>
        <v>293.14999999999998</v>
      </c>
      <c r="K1006" s="2">
        <f t="shared" si="40"/>
        <v>293.14999999999998</v>
      </c>
      <c r="L1006" s="2">
        <f t="shared" si="188"/>
        <v>293.14999999999998</v>
      </c>
      <c r="P1006" s="2" cm="1">
        <f t="array" ref="P1006">1 - SUM((8 / ((2 * $AE$2:$AE$400 + 1) ^ 2 *PI()^2)) * EXP(-$S$9* (2 * $AE$2:$AE$400 + 1) ^ 2 *PI()^ 2 * ($A1006-$AF$401)/ (4 * ($P$2 / 2/1000) ^ 2) ))</f>
        <v>0.99999994219325916</v>
      </c>
      <c r="Q1006" s="8">
        <f t="shared" si="189"/>
        <v>5.3618448838032213</v>
      </c>
      <c r="V1006" s="6">
        <f t="shared" si="190"/>
        <v>5.3618448838032213</v>
      </c>
      <c r="Y1006" s="9">
        <f t="shared" si="237"/>
        <v>9.7967904207596119E-7</v>
      </c>
      <c r="Z1006" s="9">
        <f t="shared" si="191"/>
        <v>1.4569774330324919E-5</v>
      </c>
      <c r="AA1006" s="9">
        <f t="shared" si="192"/>
        <v>1.4569774330324919E-5</v>
      </c>
      <c r="AB1006" s="6"/>
      <c r="AF1006" s="6"/>
      <c r="AG1006" s="6"/>
      <c r="AH1006" s="2">
        <v>1</v>
      </c>
    </row>
    <row r="1007" spans="1:34" hidden="1" x14ac:dyDescent="0.2">
      <c r="A1007" s="2">
        <f t="shared" si="36"/>
        <v>10.04999999999983</v>
      </c>
      <c r="G1007" s="2">
        <f t="shared" si="37"/>
        <v>523.15</v>
      </c>
      <c r="I1007" s="2">
        <f t="shared" si="38"/>
        <v>293.14999999999998</v>
      </c>
      <c r="J1007" s="2">
        <f t="shared" si="39"/>
        <v>293.14999999999998</v>
      </c>
      <c r="K1007" s="2">
        <f t="shared" si="40"/>
        <v>293.14999999999998</v>
      </c>
      <c r="L1007" s="2">
        <f t="shared" si="188"/>
        <v>293.14999999999998</v>
      </c>
      <c r="P1007" s="2" cm="1">
        <f t="array" ref="P1007">1 - SUM((8 / ((2 * $AE$2:$AE$400 + 1) ^ 2 *PI()^2)) * EXP(-$S$9* (2 * $AE$2:$AE$400 + 1) ^ 2 *PI()^ 2 * ($A1007-$AF$401)/ (4 * ($P$2 / 2/1000) ^ 2) ))</f>
        <v>0.99999994374695766</v>
      </c>
      <c r="Q1007" s="8">
        <f t="shared" si="189"/>
        <v>5.3618447599092889</v>
      </c>
      <c r="V1007" s="6">
        <f t="shared" si="190"/>
        <v>5.3618447599092889</v>
      </c>
      <c r="Y1007" s="9">
        <f t="shared" si="237"/>
        <v>9.7967901943892266E-7</v>
      </c>
      <c r="Z1007" s="9">
        <f t="shared" si="191"/>
        <v>1.4569774352961957E-5</v>
      </c>
      <c r="AA1007" s="9">
        <f t="shared" si="192"/>
        <v>1.4569774352961957E-5</v>
      </c>
      <c r="AH1007" s="2">
        <v>1</v>
      </c>
    </row>
    <row r="1008" spans="1:34" hidden="1" x14ac:dyDescent="0.2">
      <c r="A1008" s="2">
        <f t="shared" si="36"/>
        <v>10.05999999999983</v>
      </c>
      <c r="G1008" s="2">
        <f t="shared" si="37"/>
        <v>523.15</v>
      </c>
      <c r="I1008" s="2">
        <f t="shared" si="38"/>
        <v>293.14999999999998</v>
      </c>
      <c r="J1008" s="2">
        <f t="shared" si="39"/>
        <v>293.14999999999998</v>
      </c>
      <c r="K1008" s="2">
        <f t="shared" si="40"/>
        <v>293.14999999999998</v>
      </c>
      <c r="L1008" s="2">
        <f t="shared" si="188"/>
        <v>293.14999999999998</v>
      </c>
      <c r="P1008" s="2" cm="1">
        <f t="array" ref="P1008">1 - SUM((8 / ((2 * $AE$2:$AE$400 + 1) ^ 2 *PI()^2)) * EXP(-$S$9* (2 * $AE$2:$AE$400 + 1) ^ 2 *PI()^ 2 * ($A1008-$AF$401)/ (4 * ($P$2 / 2/1000) ^ 2) ))</f>
        <v>0.99999994525889679</v>
      </c>
      <c r="Q1008" s="8">
        <f t="shared" si="189"/>
        <v>5.361844639345307</v>
      </c>
      <c r="V1008" s="6">
        <f t="shared" si="190"/>
        <v>5.361844639345307</v>
      </c>
      <c r="Y1008" s="9">
        <f t="shared" si="237"/>
        <v>9.796789974103096E-7</v>
      </c>
      <c r="Z1008" s="9">
        <f t="shared" si="191"/>
        <v>1.4569774374990571E-5</v>
      </c>
      <c r="AA1008" s="9">
        <f t="shared" si="192"/>
        <v>1.4569774374990571E-5</v>
      </c>
      <c r="AB1008" s="6"/>
      <c r="AF1008" s="6"/>
      <c r="AG1008" s="6"/>
      <c r="AH1008" s="2">
        <v>1</v>
      </c>
    </row>
    <row r="1009" spans="1:34" hidden="1" x14ac:dyDescent="0.2">
      <c r="A1009" s="2">
        <f t="shared" si="36"/>
        <v>10.06999999999983</v>
      </c>
      <c r="G1009" s="2">
        <f t="shared" si="37"/>
        <v>523.15</v>
      </c>
      <c r="I1009" s="2">
        <f t="shared" si="38"/>
        <v>293.14999999999998</v>
      </c>
      <c r="J1009" s="2">
        <f t="shared" si="39"/>
        <v>293.14999999999998</v>
      </c>
      <c r="K1009" s="2">
        <f t="shared" si="40"/>
        <v>293.14999999999998</v>
      </c>
      <c r="L1009" s="2">
        <f t="shared" si="188"/>
        <v>293.14999999999998</v>
      </c>
      <c r="P1009" s="2" cm="1">
        <f t="array" ref="P1009">1 - SUM((8 / ((2 * $AE$2:$AE$400 + 1) ^ 2 *PI()^2)) * EXP(-$S$9* (2 * $AE$2:$AE$400 + 1) ^ 2 *PI()^ 2 * ($A1009-$AF$401)/ (4 * ($P$2 / 2/1000) ^ 2) ))</f>
        <v>0.99999994673019887</v>
      </c>
      <c r="Q1009" s="8">
        <f t="shared" si="189"/>
        <v>5.3618445220217756</v>
      </c>
      <c r="V1009" s="6">
        <f t="shared" si="190"/>
        <v>5.3618445220217756</v>
      </c>
      <c r="Y1009" s="9">
        <f t="shared" si="237"/>
        <v>9.7967897597376918E-7</v>
      </c>
      <c r="Z1009" s="9">
        <f t="shared" si="191"/>
        <v>1.4569774396427111E-5</v>
      </c>
      <c r="AA1009" s="9">
        <f t="shared" si="192"/>
        <v>1.4569774396427111E-5</v>
      </c>
      <c r="AH1009" s="2">
        <v>1</v>
      </c>
    </row>
    <row r="1010" spans="1:34" hidden="1" x14ac:dyDescent="0.2">
      <c r="A1010" s="2">
        <f t="shared" si="36"/>
        <v>10.07999999999983</v>
      </c>
      <c r="G1010" s="2">
        <f t="shared" si="37"/>
        <v>523.15</v>
      </c>
      <c r="I1010" s="2">
        <f t="shared" si="38"/>
        <v>293.14999999999998</v>
      </c>
      <c r="J1010" s="2">
        <f t="shared" si="39"/>
        <v>293.14999999999998</v>
      </c>
      <c r="K1010" s="2">
        <f t="shared" si="40"/>
        <v>293.14999999999998</v>
      </c>
      <c r="L1010" s="2">
        <f t="shared" si="188"/>
        <v>293.14999999999998</v>
      </c>
      <c r="P1010" s="2" cm="1">
        <f t="array" ref="P1010">1 - SUM((8 / ((2 * $AE$2:$AE$400 + 1) ^ 2 *PI()^2)) * EXP(-$S$9* (2 * $AE$2:$AE$400 + 1) ^ 2 *PI()^ 2 * ($A1010-$AF$401)/ (4 * ($P$2 / 2/1000) ^ 2) ))</f>
        <v>0.99999994816195603</v>
      </c>
      <c r="Q1010" s="8">
        <f t="shared" si="189"/>
        <v>5.3618444078516054</v>
      </c>
      <c r="V1010" s="6">
        <f t="shared" si="190"/>
        <v>5.3618444078516054</v>
      </c>
      <c r="Y1010" s="9">
        <f t="shared" si="237"/>
        <v>9.7967895511338903E-7</v>
      </c>
      <c r="Z1010" s="9">
        <f t="shared" si="191"/>
        <v>1.4569774417287491E-5</v>
      </c>
      <c r="AA1010" s="9">
        <f t="shared" si="192"/>
        <v>1.4569774417287491E-5</v>
      </c>
      <c r="AB1010" s="6"/>
      <c r="AF1010" s="6"/>
      <c r="AG1010" s="6"/>
      <c r="AH1010" s="2">
        <v>1</v>
      </c>
    </row>
    <row r="1011" spans="1:34" hidden="1" x14ac:dyDescent="0.2">
      <c r="A1011" s="2">
        <f t="shared" si="36"/>
        <v>10.089999999999829</v>
      </c>
      <c r="G1011" s="2">
        <f t="shared" si="37"/>
        <v>523.15</v>
      </c>
      <c r="I1011" s="2">
        <f t="shared" si="38"/>
        <v>293.14999999999998</v>
      </c>
      <c r="J1011" s="2">
        <f t="shared" si="39"/>
        <v>293.14999999999998</v>
      </c>
      <c r="K1011" s="2">
        <f t="shared" si="40"/>
        <v>293.14999999999998</v>
      </c>
      <c r="L1011" s="2">
        <f t="shared" si="188"/>
        <v>293.14999999999998</v>
      </c>
      <c r="P1011" s="2" cm="1">
        <f t="array" ref="P1011">1 - SUM((8 / ((2 * $AE$2:$AE$400 + 1) ^ 2 *PI()^2)) * EXP(-$S$9* (2 * $AE$2:$AE$400 + 1) ^ 2 *PI()^ 2 * ($A1011-$AF$401)/ (4 * ($P$2 / 2/1000) ^ 2) ))</f>
        <v>0.99999994955523119</v>
      </c>
      <c r="Q1011" s="8">
        <f t="shared" si="189"/>
        <v>5.3618442967500446</v>
      </c>
      <c r="V1011" s="6">
        <f t="shared" si="190"/>
        <v>5.3618442967500446</v>
      </c>
      <c r="Y1011" s="9">
        <f t="shared" si="237"/>
        <v>9.7967893481368372E-7</v>
      </c>
      <c r="Z1011" s="9">
        <f t="shared" si="191"/>
        <v>1.4569774437587196E-5</v>
      </c>
      <c r="AA1011" s="9">
        <f t="shared" si="192"/>
        <v>1.4569774437587196E-5</v>
      </c>
      <c r="AH1011" s="2">
        <v>1</v>
      </c>
    </row>
    <row r="1012" spans="1:34" hidden="1" x14ac:dyDescent="0.2">
      <c r="A1012" s="2">
        <f t="shared" si="36"/>
        <v>10.099999999999829</v>
      </c>
      <c r="G1012" s="2">
        <f t="shared" si="37"/>
        <v>523.15</v>
      </c>
      <c r="I1012" s="2">
        <f t="shared" si="38"/>
        <v>293.14999999999998</v>
      </c>
      <c r="J1012" s="2">
        <f t="shared" si="39"/>
        <v>293.14999999999998</v>
      </c>
      <c r="K1012" s="2">
        <f t="shared" si="40"/>
        <v>293.14999999999998</v>
      </c>
      <c r="L1012" s="2">
        <f t="shared" si="188"/>
        <v>293.14999999999998</v>
      </c>
      <c r="P1012" s="2" cm="1">
        <f t="array" ref="P1012">1 - SUM((8 / ((2 * $AE$2:$AE$400 + 1) ^ 2 *PI()^2)) * EXP(-$S$9* (2 * $AE$2:$AE$400 + 1) ^ 2 *PI()^ 2 * ($A1012-$AF$401)/ (4 * ($P$2 / 2/1000) ^ 2) ))</f>
        <v>0.99999995091105864</v>
      </c>
      <c r="Q1012" s="8">
        <f t="shared" si="189"/>
        <v>5.3618441886346107</v>
      </c>
      <c r="V1012" s="6">
        <f t="shared" si="190"/>
        <v>5.3618441886346107</v>
      </c>
      <c r="Y1012" s="9">
        <f t="shared" si="237"/>
        <v>9.7967891505958282E-7</v>
      </c>
      <c r="Z1012" s="9">
        <f t="shared" si="191"/>
        <v>1.4569774457341297E-5</v>
      </c>
      <c r="AA1012" s="9">
        <f t="shared" si="192"/>
        <v>1.4569774457341297E-5</v>
      </c>
      <c r="AB1012" s="6"/>
      <c r="AF1012" s="6"/>
      <c r="AG1012" s="6"/>
      <c r="AH1012" s="2">
        <v>1</v>
      </c>
    </row>
    <row r="1013" spans="1:34" hidden="1" x14ac:dyDescent="0.2">
      <c r="A1013" s="2">
        <f t="shared" si="36"/>
        <v>10.109999999999829</v>
      </c>
      <c r="G1013" s="2">
        <f t="shared" si="37"/>
        <v>523.15</v>
      </c>
      <c r="I1013" s="2">
        <f t="shared" si="38"/>
        <v>293.14999999999998</v>
      </c>
      <c r="J1013" s="2">
        <f t="shared" si="39"/>
        <v>293.14999999999998</v>
      </c>
      <c r="K1013" s="2">
        <f t="shared" si="40"/>
        <v>293.14999999999998</v>
      </c>
      <c r="L1013" s="2">
        <f t="shared" si="188"/>
        <v>293.14999999999998</v>
      </c>
      <c r="P1013" s="2" cm="1">
        <f t="array" ref="P1013">1 - SUM((8 / ((2 * $AE$2:$AE$400 + 1) ^ 2 *PI()^2)) * EXP(-$S$9* (2 * $AE$2:$AE$400 + 1) ^ 2 *PI()^ 2 * ($A1013-$AF$401)/ (4 * ($P$2 / 2/1000) ^ 2) ))</f>
        <v>0.99999995223044491</v>
      </c>
      <c r="Q1013" s="8">
        <f t="shared" si="189"/>
        <v>5.3618440834250389</v>
      </c>
      <c r="V1013" s="6">
        <f t="shared" si="190"/>
        <v>5.3618440834250389</v>
      </c>
      <c r="Y1013" s="9">
        <f t="shared" si="237"/>
        <v>9.796788958364208E-7</v>
      </c>
      <c r="Z1013" s="9">
        <f t="shared" si="191"/>
        <v>1.4569774476564459E-5</v>
      </c>
      <c r="AA1013" s="9">
        <f t="shared" si="192"/>
        <v>1.4569774476564459E-5</v>
      </c>
      <c r="AH1013" s="2">
        <v>1</v>
      </c>
    </row>
    <row r="1014" spans="1:34" hidden="1" x14ac:dyDescent="0.2">
      <c r="A1014" s="2">
        <f t="shared" si="36"/>
        <v>10.119999999999829</v>
      </c>
      <c r="G1014" s="2">
        <f t="shared" si="37"/>
        <v>523.15</v>
      </c>
      <c r="I1014" s="2">
        <f t="shared" si="38"/>
        <v>293.14999999999998</v>
      </c>
      <c r="J1014" s="2">
        <f t="shared" si="39"/>
        <v>293.14999999999998</v>
      </c>
      <c r="K1014" s="2">
        <f t="shared" si="40"/>
        <v>293.14999999999998</v>
      </c>
      <c r="L1014" s="2">
        <f t="shared" si="188"/>
        <v>293.14999999999998</v>
      </c>
      <c r="P1014" s="2" cm="1">
        <f t="array" ref="P1014">1 - SUM((8 / ((2 * $AE$2:$AE$400 + 1) ^ 2 *PI()^2)) * EXP(-$S$9* (2 * $AE$2:$AE$400 + 1) ^ 2 *PI()^ 2 * ($A1014-$AF$401)/ (4 * ($P$2 / 2/1000) ^ 2) ))</f>
        <v>0.99999995351436943</v>
      </c>
      <c r="Q1014" s="8">
        <f t="shared" si="189"/>
        <v>5.3618439810432426</v>
      </c>
      <c r="V1014" s="6">
        <f t="shared" si="190"/>
        <v>5.3618439810432426</v>
      </c>
      <c r="Y1014" s="9">
        <f t="shared" si="237"/>
        <v>9.7967887712993025E-7</v>
      </c>
      <c r="Z1014" s="9">
        <f t="shared" si="191"/>
        <v>1.456977449527095E-5</v>
      </c>
      <c r="AA1014" s="9">
        <f t="shared" si="192"/>
        <v>1.456977449527095E-5</v>
      </c>
      <c r="AB1014" s="6"/>
      <c r="AF1014" s="6"/>
      <c r="AG1014" s="6"/>
      <c r="AH1014" s="2">
        <v>1</v>
      </c>
    </row>
    <row r="1015" spans="1:34" hidden="1" x14ac:dyDescent="0.2">
      <c r="A1015" s="2">
        <f t="shared" si="36"/>
        <v>10.129999999999828</v>
      </c>
      <c r="G1015" s="2">
        <f t="shared" si="37"/>
        <v>523.15</v>
      </c>
      <c r="I1015" s="2">
        <f t="shared" si="38"/>
        <v>293.14999999999998</v>
      </c>
      <c r="J1015" s="2">
        <f t="shared" si="39"/>
        <v>293.14999999999998</v>
      </c>
      <c r="K1015" s="2">
        <f t="shared" si="40"/>
        <v>293.14999999999998</v>
      </c>
      <c r="L1015" s="2">
        <f t="shared" si="188"/>
        <v>293.14999999999998</v>
      </c>
      <c r="P1015" s="2" cm="1">
        <f t="array" ref="P1015">1 - SUM((8 / ((2 * $AE$2:$AE$400 + 1) ^ 2 *PI()^2)) * EXP(-$S$9* (2 * $AE$2:$AE$400 + 1) ^ 2 *PI()^ 2 * ($A1015-$AF$401)/ (4 * ($P$2 / 2/1000) ^ 2) ))</f>
        <v>0.99999995476378534</v>
      </c>
      <c r="Q1015" s="8">
        <f t="shared" si="189"/>
        <v>5.3618438814132015</v>
      </c>
      <c r="V1015" s="6">
        <f t="shared" si="190"/>
        <v>5.3618438814132015</v>
      </c>
      <c r="Y1015" s="9">
        <f t="shared" si="237"/>
        <v>9.7967885892622151E-7</v>
      </c>
      <c r="Z1015" s="9">
        <f t="shared" si="191"/>
        <v>1.4569774513474659E-5</v>
      </c>
      <c r="AA1015" s="9">
        <f t="shared" si="192"/>
        <v>1.4569774513474659E-5</v>
      </c>
      <c r="AH1015" s="2">
        <v>1</v>
      </c>
    </row>
    <row r="1016" spans="1:34" hidden="1" x14ac:dyDescent="0.2">
      <c r="A1016" s="2">
        <f t="shared" si="36"/>
        <v>10.139999999999828</v>
      </c>
      <c r="G1016" s="2">
        <f t="shared" si="37"/>
        <v>523.15</v>
      </c>
      <c r="I1016" s="2">
        <f t="shared" si="38"/>
        <v>293.14999999999998</v>
      </c>
      <c r="J1016" s="2">
        <f t="shared" si="39"/>
        <v>293.14999999999998</v>
      </c>
      <c r="K1016" s="2">
        <f t="shared" si="40"/>
        <v>293.14999999999998</v>
      </c>
      <c r="L1016" s="2">
        <f t="shared" si="188"/>
        <v>293.14999999999998</v>
      </c>
      <c r="P1016" s="2" cm="1">
        <f t="array" ref="P1016">1 - SUM((8 / ((2 * $AE$2:$AE$400 + 1) ^ 2 *PI()^2)) * EXP(-$S$9* (2 * $AE$2:$AE$400 + 1) ^ 2 *PI()^ 2 * ($A1016-$AF$401)/ (4 * ($P$2 / 2/1000) ^ 2) ))</f>
        <v>0.99999995597961999</v>
      </c>
      <c r="Q1016" s="8">
        <f t="shared" si="189"/>
        <v>5.3618437844609659</v>
      </c>
      <c r="V1016" s="6">
        <f t="shared" si="190"/>
        <v>5.3618437844609659</v>
      </c>
      <c r="Y1016" s="9">
        <f t="shared" si="237"/>
        <v>9.7967884121178272E-7</v>
      </c>
      <c r="Z1016" s="9">
        <f t="shared" si="191"/>
        <v>1.4569774531189097E-5</v>
      </c>
      <c r="AA1016" s="9">
        <f t="shared" si="192"/>
        <v>1.4569774531189097E-5</v>
      </c>
      <c r="AB1016" s="6"/>
      <c r="AF1016" s="6"/>
      <c r="AG1016" s="6"/>
      <c r="AH1016" s="2">
        <v>1</v>
      </c>
    </row>
    <row r="1017" spans="1:34" hidden="1" x14ac:dyDescent="0.2">
      <c r="A1017" s="2">
        <f t="shared" si="36"/>
        <v>10.149999999999828</v>
      </c>
      <c r="G1017" s="2">
        <f t="shared" si="37"/>
        <v>523.15</v>
      </c>
      <c r="I1017" s="2">
        <f t="shared" si="38"/>
        <v>293.14999999999998</v>
      </c>
      <c r="J1017" s="2">
        <f t="shared" si="39"/>
        <v>293.14999999999998</v>
      </c>
      <c r="K1017" s="2">
        <f t="shared" si="40"/>
        <v>293.14999999999998</v>
      </c>
      <c r="L1017" s="2">
        <f t="shared" si="188"/>
        <v>293.14999999999998</v>
      </c>
      <c r="P1017" s="2" cm="1">
        <f t="array" ref="P1017">1 - SUM((8 / ((2 * $AE$2:$AE$400 + 1) ^ 2 *PI()^2)) * EXP(-$S$9* (2 * $AE$2:$AE$400 + 1) ^ 2 *PI()^ 2 * ($A1017-$AF$401)/ (4 * ($P$2 / 2/1000) ^ 2) ))</f>
        <v>0.99999995716277623</v>
      </c>
      <c r="Q1017" s="8">
        <f t="shared" si="189"/>
        <v>5.3618436901145596</v>
      </c>
      <c r="V1017" s="6">
        <f t="shared" si="190"/>
        <v>5.3618436901145596</v>
      </c>
      <c r="Y1017" s="9">
        <f t="shared" si="237"/>
        <v>9.7967882397346285E-7</v>
      </c>
      <c r="Z1017" s="9">
        <f t="shared" si="191"/>
        <v>1.4569774548427417E-5</v>
      </c>
      <c r="AA1017" s="9">
        <f t="shared" si="192"/>
        <v>1.4569774548427417E-5</v>
      </c>
      <c r="AH1017" s="2">
        <v>1</v>
      </c>
    </row>
    <row r="1018" spans="1:34" hidden="1" x14ac:dyDescent="0.2">
      <c r="A1018" s="2">
        <f t="shared" si="36"/>
        <v>10.159999999999828</v>
      </c>
      <c r="G1018" s="2">
        <f t="shared" si="37"/>
        <v>523.15</v>
      </c>
      <c r="I1018" s="2">
        <f t="shared" si="38"/>
        <v>293.14999999999998</v>
      </c>
      <c r="J1018" s="2">
        <f t="shared" si="39"/>
        <v>293.14999999999998</v>
      </c>
      <c r="K1018" s="2">
        <f t="shared" si="40"/>
        <v>293.14999999999998</v>
      </c>
      <c r="L1018" s="2">
        <f t="shared" si="188"/>
        <v>293.14999999999998</v>
      </c>
      <c r="P1018" s="2" cm="1">
        <f t="array" ref="P1018">1 - SUM((8 / ((2 * $AE$2:$AE$400 + 1) ^ 2 *PI()^2)) * EXP(-$S$9* (2 * $AE$2:$AE$400 + 1) ^ 2 *PI()^ 2 * ($A1018-$AF$401)/ (4 * ($P$2 / 2/1000) ^ 2) ))</f>
        <v>0.99999995831413213</v>
      </c>
      <c r="Q1018" s="8">
        <f t="shared" si="189"/>
        <v>5.3618435983039516</v>
      </c>
      <c r="V1018" s="6">
        <f t="shared" si="190"/>
        <v>5.3618435983039516</v>
      </c>
      <c r="Y1018" s="9">
        <f t="shared" si="237"/>
        <v>9.796788071984666E-7</v>
      </c>
      <c r="Z1018" s="9">
        <f t="shared" si="191"/>
        <v>1.4569774565202414E-5</v>
      </c>
      <c r="AA1018" s="9">
        <f t="shared" si="192"/>
        <v>1.4569774565202414E-5</v>
      </c>
      <c r="AB1018" s="6"/>
      <c r="AF1018" s="6"/>
      <c r="AG1018" s="6"/>
      <c r="AH1018" s="2">
        <v>1</v>
      </c>
    </row>
    <row r="1019" spans="1:34" hidden="1" x14ac:dyDescent="0.2">
      <c r="A1019" s="2">
        <f t="shared" si="36"/>
        <v>10.169999999999828</v>
      </c>
      <c r="G1019" s="2">
        <f t="shared" si="37"/>
        <v>523.15</v>
      </c>
      <c r="I1019" s="2">
        <f t="shared" si="38"/>
        <v>293.14999999999998</v>
      </c>
      <c r="J1019" s="2">
        <f t="shared" si="39"/>
        <v>293.14999999999998</v>
      </c>
      <c r="K1019" s="2">
        <f t="shared" si="40"/>
        <v>293.14999999999998</v>
      </c>
      <c r="L1019" s="2">
        <f t="shared" si="188"/>
        <v>293.14999999999998</v>
      </c>
      <c r="P1019" s="2" cm="1">
        <f t="array" ref="P1019">1 - SUM((8 / ((2 * $AE$2:$AE$400 + 1) ^ 2 *PI()^2)) * EXP(-$S$9* (2 * $AE$2:$AE$400 + 1) ^ 2 *PI()^ 2 * ($A1019-$AF$401)/ (4 * ($P$2 / 2/1000) ^ 2) ))</f>
        <v>0.99999995943454256</v>
      </c>
      <c r="Q1019" s="8">
        <f t="shared" si="189"/>
        <v>5.3618435089609786</v>
      </c>
      <c r="V1019" s="6">
        <f t="shared" si="190"/>
        <v>5.3618435089609786</v>
      </c>
      <c r="Y1019" s="9">
        <f t="shared" si="237"/>
        <v>9.7967879087433922E-7</v>
      </c>
      <c r="Z1019" s="9">
        <f t="shared" si="191"/>
        <v>1.4569774581526541E-5</v>
      </c>
      <c r="AA1019" s="9">
        <f t="shared" si="192"/>
        <v>1.4569774581526541E-5</v>
      </c>
      <c r="AH1019" s="2">
        <v>1</v>
      </c>
    </row>
    <row r="1020" spans="1:34" hidden="1" x14ac:dyDescent="0.2">
      <c r="A1020" s="2">
        <f t="shared" si="36"/>
        <v>10.179999999999827</v>
      </c>
      <c r="G1020" s="2">
        <f t="shared" si="37"/>
        <v>523.15</v>
      </c>
      <c r="I1020" s="2">
        <f t="shared" si="38"/>
        <v>293.14999999999998</v>
      </c>
      <c r="J1020" s="2">
        <f t="shared" si="39"/>
        <v>293.14999999999998</v>
      </c>
      <c r="K1020" s="2">
        <f t="shared" si="40"/>
        <v>293.14999999999998</v>
      </c>
      <c r="L1020" s="2">
        <f t="shared" si="188"/>
        <v>293.14999999999998</v>
      </c>
      <c r="P1020" s="2" cm="1">
        <f t="array" ref="P1020">1 - SUM((8 / ((2 * $AE$2:$AE$400 + 1) ^ 2 *PI()^2)) * EXP(-$S$9* (2 * $AE$2:$AE$400 + 1) ^ 2 *PI()^ 2 * ($A1020-$AF$401)/ (4 * ($P$2 / 2/1000) ^ 2) ))</f>
        <v>0.99999996052483919</v>
      </c>
      <c r="Q1020" s="8">
        <f t="shared" si="189"/>
        <v>5.3618434220193087</v>
      </c>
      <c r="V1020" s="6">
        <f t="shared" si="190"/>
        <v>5.3618434220193087</v>
      </c>
      <c r="Y1020" s="9">
        <f t="shared" si="237"/>
        <v>9.7967877498896136E-7</v>
      </c>
      <c r="Z1020" s="9">
        <f t="shared" si="191"/>
        <v>1.4569774597411919E-5</v>
      </c>
      <c r="AA1020" s="9">
        <f t="shared" si="192"/>
        <v>1.4569774597411919E-5</v>
      </c>
      <c r="AB1020" s="6"/>
      <c r="AF1020" s="6"/>
      <c r="AG1020" s="6"/>
      <c r="AH1020" s="2">
        <v>1</v>
      </c>
    </row>
    <row r="1021" spans="1:34" hidden="1" x14ac:dyDescent="0.2">
      <c r="A1021" s="2">
        <f t="shared" si="36"/>
        <v>10.189999999999827</v>
      </c>
      <c r="G1021" s="2">
        <f t="shared" si="37"/>
        <v>523.15</v>
      </c>
      <c r="I1021" s="2">
        <f t="shared" si="38"/>
        <v>293.14999999999998</v>
      </c>
      <c r="J1021" s="2">
        <f t="shared" si="39"/>
        <v>293.14999999999998</v>
      </c>
      <c r="K1021" s="2">
        <f t="shared" si="40"/>
        <v>293.14999999999998</v>
      </c>
      <c r="L1021" s="2">
        <f t="shared" si="188"/>
        <v>293.14999999999998</v>
      </c>
      <c r="P1021" s="2" cm="1">
        <f t="array" ref="P1021">1 - SUM((8 / ((2 * $AE$2:$AE$400 + 1) ^ 2 *PI()^2)) * EXP(-$S$9* (2 * $AE$2:$AE$400 + 1) ^ 2 *PI()^ 2 * ($A1021-$AF$401)/ (4 * ($P$2 / 2/1000) ^ 2) ))</f>
        <v>0.99999996158583138</v>
      </c>
      <c r="Q1021" s="8">
        <f t="shared" si="189"/>
        <v>5.3618433374144203</v>
      </c>
      <c r="V1021" s="6">
        <f t="shared" si="190"/>
        <v>5.3618433374144203</v>
      </c>
      <c r="Y1021" s="9">
        <f t="shared" si="237"/>
        <v>9.79678759530544E-7</v>
      </c>
      <c r="Z1021" s="9">
        <f t="shared" si="191"/>
        <v>1.4569774612870336E-5</v>
      </c>
      <c r="AA1021" s="9">
        <f t="shared" si="192"/>
        <v>1.4569774612870336E-5</v>
      </c>
      <c r="AH1021" s="2">
        <v>1</v>
      </c>
    </row>
    <row r="1022" spans="1:34" hidden="1" x14ac:dyDescent="0.2">
      <c r="A1022" s="2">
        <f t="shared" si="36"/>
        <v>10.199999999999827</v>
      </c>
      <c r="G1022" s="2">
        <f t="shared" si="37"/>
        <v>523.15</v>
      </c>
      <c r="I1022" s="2">
        <f t="shared" si="38"/>
        <v>293.14999999999998</v>
      </c>
      <c r="J1022" s="2">
        <f t="shared" si="39"/>
        <v>293.14999999999998</v>
      </c>
      <c r="K1022" s="2">
        <f t="shared" si="40"/>
        <v>293.14999999999998</v>
      </c>
      <c r="L1022" s="2">
        <f t="shared" si="188"/>
        <v>293.14999999999998</v>
      </c>
      <c r="P1022" s="2" cm="1">
        <f t="array" ref="P1022">1 - SUM((8 / ((2 * $AE$2:$AE$400 + 1) ^ 2 *PI()^2)) * EXP(-$S$9* (2 * $AE$2:$AE$400 + 1) ^ 2 *PI()^ 2 * ($A1022-$AF$401)/ (4 * ($P$2 / 2/1000) ^ 2) ))</f>
        <v>0.99999996261830681</v>
      </c>
      <c r="Q1022" s="8">
        <f t="shared" si="189"/>
        <v>5.3618432550834978</v>
      </c>
      <c r="V1022" s="6">
        <f t="shared" si="190"/>
        <v>5.3618432550834978</v>
      </c>
      <c r="Y1022" s="9">
        <f t="shared" si="237"/>
        <v>9.7967874448760986E-7</v>
      </c>
      <c r="Z1022" s="9">
        <f t="shared" si="191"/>
        <v>1.456977462791327E-5</v>
      </c>
      <c r="AA1022" s="9">
        <f t="shared" si="192"/>
        <v>1.456977462791327E-5</v>
      </c>
      <c r="AB1022" s="6"/>
      <c r="AF1022" s="6"/>
      <c r="AG1022" s="6"/>
      <c r="AH1022" s="2">
        <v>1</v>
      </c>
    </row>
    <row r="1023" spans="1:34" hidden="1" x14ac:dyDescent="0.2">
      <c r="A1023" s="2">
        <f t="shared" si="36"/>
        <v>10.209999999999827</v>
      </c>
      <c r="G1023" s="2">
        <f t="shared" si="37"/>
        <v>523.15</v>
      </c>
      <c r="I1023" s="2">
        <f t="shared" si="38"/>
        <v>293.14999999999998</v>
      </c>
      <c r="J1023" s="2">
        <f t="shared" si="39"/>
        <v>293.14999999999998</v>
      </c>
      <c r="K1023" s="2">
        <f t="shared" si="40"/>
        <v>293.14999999999998</v>
      </c>
      <c r="L1023" s="2">
        <f t="shared" si="188"/>
        <v>293.14999999999998</v>
      </c>
      <c r="P1023" s="2" cm="1">
        <f t="array" ref="P1023">1 - SUM((8 / ((2 * $AE$2:$AE$400 + 1) ^ 2 *PI()^2)) * EXP(-$S$9* (2 * $AE$2:$AE$400 + 1) ^ 2 *PI()^ 2 * ($A1023-$AF$401)/ (4 * ($P$2 / 2/1000) ^ 2) ))</f>
        <v>0.99999996362303201</v>
      </c>
      <c r="Q1023" s="8">
        <f t="shared" si="189"/>
        <v>5.3618431749654025</v>
      </c>
      <c r="V1023" s="6">
        <f t="shared" si="190"/>
        <v>5.3618431749654025</v>
      </c>
      <c r="Y1023" s="9">
        <f t="shared" si="237"/>
        <v>9.7967872984898826E-7</v>
      </c>
      <c r="Z1023" s="9">
        <f t="shared" si="191"/>
        <v>1.4569774642551892E-5</v>
      </c>
      <c r="AA1023" s="9">
        <f t="shared" si="192"/>
        <v>1.4569774642551892E-5</v>
      </c>
      <c r="AH1023" s="2">
        <v>1</v>
      </c>
    </row>
    <row r="1024" spans="1:34" hidden="1" x14ac:dyDescent="0.2">
      <c r="A1024" s="2">
        <f t="shared" ref="A1024:A1087" si="238">$A1023+$D$2</f>
        <v>10.219999999999827</v>
      </c>
      <c r="G1024" s="2">
        <f t="shared" si="37"/>
        <v>523.15</v>
      </c>
      <c r="I1024" s="2">
        <f t="shared" si="38"/>
        <v>293.14999999999998</v>
      </c>
      <c r="J1024" s="2">
        <f t="shared" si="39"/>
        <v>293.14999999999998</v>
      </c>
      <c r="K1024" s="2">
        <f t="shared" si="40"/>
        <v>293.14999999999998</v>
      </c>
      <c r="L1024" s="2">
        <f t="shared" si="188"/>
        <v>293.14999999999998</v>
      </c>
      <c r="P1024" s="2" cm="1">
        <f t="array" ref="P1024">1 - SUM((8 / ((2 * $AE$2:$AE$400 + 1) ^ 2 *PI()^2)) * EXP(-$S$9* (2 * $AE$2:$AE$400 + 1) ^ 2 *PI()^ 2 * ($A1024-$AF$401)/ (4 * ($P$2 / 2/1000) ^ 2) ))</f>
        <v>0.99999996460075258</v>
      </c>
      <c r="Q1024" s="8">
        <f t="shared" si="189"/>
        <v>5.3618430970007047</v>
      </c>
      <c r="V1024" s="6">
        <f t="shared" si="190"/>
        <v>5.3618430970007047</v>
      </c>
      <c r="Y1024" s="9">
        <f t="shared" si="237"/>
        <v>9.7967871560382024E-7</v>
      </c>
      <c r="Z1024" s="9">
        <f t="shared" si="191"/>
        <v>1.456977465679706E-5</v>
      </c>
      <c r="AA1024" s="9">
        <f t="shared" si="192"/>
        <v>1.456977465679706E-5</v>
      </c>
      <c r="AB1024" s="6"/>
      <c r="AF1024" s="6"/>
      <c r="AG1024" s="6"/>
      <c r="AH1024" s="2">
        <v>1</v>
      </c>
    </row>
    <row r="1025" spans="1:34" hidden="1" x14ac:dyDescent="0.2">
      <c r="A1025" s="2">
        <f t="shared" si="238"/>
        <v>10.229999999999826</v>
      </c>
      <c r="G1025" s="2">
        <f t="shared" ref="G1025:G1088" si="239">G1024</f>
        <v>523.15</v>
      </c>
      <c r="I1025" s="2">
        <f t="shared" ref="I1025:K1040" si="240">I1024</f>
        <v>293.14999999999998</v>
      </c>
      <c r="J1025" s="2">
        <f t="shared" si="240"/>
        <v>293.14999999999998</v>
      </c>
      <c r="K1025" s="2">
        <f t="shared" si="240"/>
        <v>293.14999999999998</v>
      </c>
      <c r="L1025" s="2">
        <f t="shared" si="188"/>
        <v>293.14999999999998</v>
      </c>
      <c r="P1025" s="2" cm="1">
        <f t="array" ref="P1025">1 - SUM((8 / ((2 * $AE$2:$AE$400 + 1) ^ 2 *PI()^2)) * EXP(-$S$9* (2 * $AE$2:$AE$400 + 1) ^ 2 *PI()^ 2 * ($A1025-$AF$401)/ (4 * ($P$2 / 2/1000) ^ 2) ))</f>
        <v>0.99999996555219461</v>
      </c>
      <c r="Q1025" s="8">
        <f t="shared" si="189"/>
        <v>5.3618430211314818</v>
      </c>
      <c r="V1025" s="6">
        <f t="shared" si="190"/>
        <v>5.3618430211314818</v>
      </c>
      <c r="Y1025" s="9">
        <f t="shared" si="237"/>
        <v>9.7967870174152297E-7</v>
      </c>
      <c r="Z1025" s="9">
        <f t="shared" si="191"/>
        <v>1.4569774670659357E-5</v>
      </c>
      <c r="AA1025" s="9">
        <f t="shared" si="192"/>
        <v>1.4569774670659357E-5</v>
      </c>
      <c r="AH1025" s="2">
        <v>1</v>
      </c>
    </row>
    <row r="1026" spans="1:34" hidden="1" x14ac:dyDescent="0.2">
      <c r="A1026" s="2">
        <f t="shared" si="238"/>
        <v>10.239999999999826</v>
      </c>
      <c r="G1026" s="2">
        <f t="shared" si="239"/>
        <v>523.15</v>
      </c>
      <c r="I1026" s="2">
        <f t="shared" si="240"/>
        <v>293.14999999999998</v>
      </c>
      <c r="J1026" s="2">
        <f t="shared" si="240"/>
        <v>293.14999999999998</v>
      </c>
      <c r="K1026" s="2">
        <f t="shared" si="240"/>
        <v>293.14999999999998</v>
      </c>
      <c r="L1026" s="2">
        <f t="shared" si="188"/>
        <v>293.14999999999998</v>
      </c>
      <c r="P1026" s="2" cm="1">
        <f t="array" ref="P1026">1 - SUM((8 / ((2 * $AE$2:$AE$400 + 1) ^ 2 *PI()^2)) * EXP(-$S$9* (2 * $AE$2:$AE$400 + 1) ^ 2 *PI()^ 2 * ($A1026-$AF$401)/ (4 * ($P$2 / 2/1000) ^ 2) ))</f>
        <v>0.99999996647806433</v>
      </c>
      <c r="Q1026" s="8">
        <f t="shared" si="189"/>
        <v>5.3618429473014357</v>
      </c>
      <c r="V1026" s="6">
        <f t="shared" si="190"/>
        <v>5.3618429473014357</v>
      </c>
      <c r="Y1026" s="9">
        <f t="shared" si="237"/>
        <v>9.7967868825181008E-7</v>
      </c>
      <c r="Z1026" s="9">
        <f t="shared" si="191"/>
        <v>1.456977468414907E-5</v>
      </c>
      <c r="AA1026" s="9">
        <f t="shared" si="192"/>
        <v>1.456977468414907E-5</v>
      </c>
      <c r="AB1026" s="6"/>
      <c r="AF1026" s="6"/>
      <c r="AG1026" s="6"/>
      <c r="AH1026" s="2">
        <v>1</v>
      </c>
    </row>
    <row r="1027" spans="1:34" hidden="1" x14ac:dyDescent="0.2">
      <c r="A1027" s="2">
        <f t="shared" si="238"/>
        <v>10.249999999999826</v>
      </c>
      <c r="G1027" s="2">
        <f t="shared" si="239"/>
        <v>523.15</v>
      </c>
      <c r="I1027" s="2">
        <f t="shared" si="240"/>
        <v>293.14999999999998</v>
      </c>
      <c r="J1027" s="2">
        <f t="shared" si="240"/>
        <v>293.14999999999998</v>
      </c>
      <c r="K1027" s="2">
        <f t="shared" si="240"/>
        <v>293.14999999999998</v>
      </c>
      <c r="L1027" s="2">
        <f t="shared" si="188"/>
        <v>293.14999999999998</v>
      </c>
      <c r="P1027" s="2" cm="1">
        <f t="array" ref="P1027">1 - SUM((8 / ((2 * $AE$2:$AE$400 + 1) ^ 2 *PI()^2)) * EXP(-$S$9* (2 * $AE$2:$AE$400 + 1) ^ 2 *PI()^ 2 * ($A1027-$AF$401)/ (4 * ($P$2 / 2/1000) ^ 2) ))</f>
        <v>0.99999996737904895</v>
      </c>
      <c r="Q1027" s="8">
        <f t="shared" si="189"/>
        <v>5.3618428754557543</v>
      </c>
      <c r="V1027" s="6">
        <f t="shared" si="190"/>
        <v>5.3618428754557543</v>
      </c>
      <c r="Y1027" s="9">
        <f t="shared" si="237"/>
        <v>9.7967867512466626E-7</v>
      </c>
      <c r="Z1027" s="9">
        <f t="shared" si="191"/>
        <v>1.4569774697276214E-5</v>
      </c>
      <c r="AA1027" s="9">
        <f t="shared" si="192"/>
        <v>1.4569774697276214E-5</v>
      </c>
      <c r="AH1027" s="2">
        <v>1</v>
      </c>
    </row>
    <row r="1028" spans="1:34" hidden="1" x14ac:dyDescent="0.2">
      <c r="A1028" s="2">
        <f t="shared" si="238"/>
        <v>10.259999999999826</v>
      </c>
      <c r="G1028" s="2">
        <f t="shared" si="239"/>
        <v>523.15</v>
      </c>
      <c r="I1028" s="2">
        <f t="shared" si="240"/>
        <v>293.14999999999998</v>
      </c>
      <c r="J1028" s="2">
        <f t="shared" si="240"/>
        <v>293.14999999999998</v>
      </c>
      <c r="K1028" s="2">
        <f t="shared" si="240"/>
        <v>293.14999999999998</v>
      </c>
      <c r="L1028" s="2">
        <f t="shared" si="188"/>
        <v>293.14999999999998</v>
      </c>
      <c r="P1028" s="2" cm="1">
        <f t="array" ref="P1028">1 - SUM((8 / ((2 * $AE$2:$AE$400 + 1) ^ 2 *PI()^2)) * EXP(-$S$9* (2 * $AE$2:$AE$400 + 1) ^ 2 *PI()^ 2 * ($A1028-$AF$401)/ (4 * ($P$2 / 2/1000) ^ 2) ))</f>
        <v>0.99999996825581738</v>
      </c>
      <c r="Q1028" s="8">
        <f t="shared" si="189"/>
        <v>5.3618428055411043</v>
      </c>
      <c r="V1028" s="6">
        <f t="shared" si="190"/>
        <v>5.3618428055411043</v>
      </c>
      <c r="Y1028" s="9">
        <f t="shared" si="237"/>
        <v>9.7967866235034724E-7</v>
      </c>
      <c r="Z1028" s="9">
        <f t="shared" si="191"/>
        <v>1.4569774710050533E-5</v>
      </c>
      <c r="AA1028" s="9">
        <f t="shared" si="192"/>
        <v>1.4569774710050533E-5</v>
      </c>
      <c r="AB1028" s="6"/>
      <c r="AF1028" s="6"/>
      <c r="AG1028" s="6"/>
      <c r="AH1028" s="2">
        <v>1</v>
      </c>
    </row>
    <row r="1029" spans="1:34" hidden="1" x14ac:dyDescent="0.2">
      <c r="A1029" s="2">
        <f t="shared" si="238"/>
        <v>10.269999999999825</v>
      </c>
      <c r="G1029" s="2">
        <f t="shared" si="239"/>
        <v>523.15</v>
      </c>
      <c r="I1029" s="2">
        <f t="shared" si="240"/>
        <v>293.14999999999998</v>
      </c>
      <c r="J1029" s="2">
        <f t="shared" si="240"/>
        <v>293.14999999999998</v>
      </c>
      <c r="K1029" s="2">
        <f t="shared" si="240"/>
        <v>293.14999999999998</v>
      </c>
      <c r="L1029" s="2">
        <f t="shared" si="188"/>
        <v>293.14999999999998</v>
      </c>
      <c r="P1029" s="2" cm="1">
        <f t="array" ref="P1029">1 - SUM((8 / ((2 * $AE$2:$AE$400 + 1) ^ 2 *PI()^2)) * EXP(-$S$9* (2 * $AE$2:$AE$400 + 1) ^ 2 *PI()^ 2 * ($A1029-$AF$401)/ (4 * ($P$2 / 2/1000) ^ 2) ))</f>
        <v>0.99999996910902045</v>
      </c>
      <c r="Q1029" s="8">
        <f t="shared" si="189"/>
        <v>5.3618427375055928</v>
      </c>
      <c r="V1029" s="6">
        <f t="shared" si="190"/>
        <v>5.3618427375055928</v>
      </c>
      <c r="Y1029" s="9">
        <f t="shared" si="237"/>
        <v>9.7967864991937133E-7</v>
      </c>
      <c r="Z1029" s="9">
        <f t="shared" si="191"/>
        <v>1.4569774722481509E-5</v>
      </c>
      <c r="AA1029" s="9">
        <f t="shared" si="192"/>
        <v>1.4569774722481509E-5</v>
      </c>
      <c r="AH1029" s="2">
        <v>1</v>
      </c>
    </row>
    <row r="1030" spans="1:34" hidden="1" x14ac:dyDescent="0.2">
      <c r="A1030" s="2">
        <f t="shared" si="238"/>
        <v>10.279999999999825</v>
      </c>
      <c r="G1030" s="2">
        <f t="shared" si="239"/>
        <v>523.15</v>
      </c>
      <c r="I1030" s="2">
        <f t="shared" si="240"/>
        <v>293.14999999999998</v>
      </c>
      <c r="J1030" s="2">
        <f t="shared" si="240"/>
        <v>293.14999999999998</v>
      </c>
      <c r="K1030" s="2">
        <f t="shared" si="240"/>
        <v>293.14999999999998</v>
      </c>
      <c r="L1030" s="2">
        <f t="shared" si="188"/>
        <v>293.14999999999998</v>
      </c>
      <c r="P1030" s="2" cm="1">
        <f t="array" ref="P1030">1 - SUM((8 / ((2 * $AE$2:$AE$400 + 1) ^ 2 *PI()^2)) * EXP(-$S$9* (2 * $AE$2:$AE$400 + 1) ^ 2 *PI()^ 2 * ($A1030-$AF$401)/ (4 * ($P$2 / 2/1000) ^ 2) ))</f>
        <v>0.99999996993929163</v>
      </c>
      <c r="Q1030" s="8">
        <f t="shared" si="189"/>
        <v>5.3618426712986889</v>
      </c>
      <c r="V1030" s="6">
        <f t="shared" si="190"/>
        <v>5.3618426712986889</v>
      </c>
      <c r="Y1030" s="9">
        <f t="shared" si="237"/>
        <v>9.7967863782250586E-7</v>
      </c>
      <c r="Z1030" s="9">
        <f t="shared" si="191"/>
        <v>1.4569774734578374E-5</v>
      </c>
      <c r="AA1030" s="9">
        <f t="shared" si="192"/>
        <v>1.4569774734578374E-5</v>
      </c>
      <c r="AB1030" s="6"/>
      <c r="AF1030" s="6"/>
      <c r="AG1030" s="6"/>
      <c r="AH1030" s="2">
        <v>1</v>
      </c>
    </row>
    <row r="1031" spans="1:34" hidden="1" x14ac:dyDescent="0.2">
      <c r="A1031" s="2">
        <f t="shared" si="238"/>
        <v>10.289999999999825</v>
      </c>
      <c r="G1031" s="2">
        <f t="shared" si="239"/>
        <v>523.15</v>
      </c>
      <c r="I1031" s="2">
        <f t="shared" si="240"/>
        <v>293.14999999999998</v>
      </c>
      <c r="J1031" s="2">
        <f t="shared" si="240"/>
        <v>293.14999999999998</v>
      </c>
      <c r="K1031" s="2">
        <f t="shared" si="240"/>
        <v>293.14999999999998</v>
      </c>
      <c r="L1031" s="2">
        <f t="shared" si="188"/>
        <v>293.14999999999998</v>
      </c>
      <c r="P1031" s="2" cm="1">
        <f t="array" ref="P1031">1 - SUM((8 / ((2 * $AE$2:$AE$400 + 1) ^ 2 *PI()^2)) * EXP(-$S$9* (2 * $AE$2:$AE$400 + 1) ^ 2 *PI()^ 2 * ($A1031-$AF$401)/ (4 * ($P$2 / 2/1000) ^ 2) ))</f>
        <v>0.99999997074724734</v>
      </c>
      <c r="Q1031" s="8">
        <f t="shared" si="189"/>
        <v>5.361842606871261</v>
      </c>
      <c r="V1031" s="6">
        <f t="shared" si="190"/>
        <v>5.361842606871261</v>
      </c>
      <c r="Y1031" s="9">
        <f t="shared" si="237"/>
        <v>9.79678626050774E-7</v>
      </c>
      <c r="Z1031" s="9">
        <f t="shared" si="191"/>
        <v>1.4569774746350106E-5</v>
      </c>
      <c r="AA1031" s="9">
        <f t="shared" si="192"/>
        <v>1.4569774746350106E-5</v>
      </c>
      <c r="AH1031" s="2">
        <v>1</v>
      </c>
    </row>
    <row r="1032" spans="1:34" hidden="1" x14ac:dyDescent="0.2">
      <c r="A1032" s="2">
        <f t="shared" si="238"/>
        <v>10.299999999999825</v>
      </c>
      <c r="G1032" s="2">
        <f t="shared" si="239"/>
        <v>523.15</v>
      </c>
      <c r="I1032" s="2">
        <f t="shared" si="240"/>
        <v>293.14999999999998</v>
      </c>
      <c r="J1032" s="2">
        <f t="shared" si="240"/>
        <v>293.14999999999998</v>
      </c>
      <c r="K1032" s="2">
        <f t="shared" si="240"/>
        <v>293.14999999999998</v>
      </c>
      <c r="L1032" s="2">
        <f t="shared" si="188"/>
        <v>293.14999999999998</v>
      </c>
      <c r="P1032" s="2" cm="1">
        <f t="array" ref="P1032">1 - SUM((8 / ((2 * $AE$2:$AE$400 + 1) ^ 2 *PI()^2)) * EXP(-$S$9* (2 * $AE$2:$AE$400 + 1) ^ 2 *PI()^ 2 * ($A1032-$AF$401)/ (4 * ($P$2 / 2/1000) ^ 2) ))</f>
        <v>0.99999997153348708</v>
      </c>
      <c r="Q1032" s="8">
        <f t="shared" si="189"/>
        <v>5.3618425441754871</v>
      </c>
      <c r="V1032" s="6">
        <f t="shared" si="190"/>
        <v>5.3618425441754871</v>
      </c>
      <c r="Y1032" s="9">
        <f t="shared" si="237"/>
        <v>9.7967861459543774E-7</v>
      </c>
      <c r="Z1032" s="9">
        <f t="shared" si="191"/>
        <v>1.4569774757805442E-5</v>
      </c>
      <c r="AA1032" s="9">
        <f t="shared" si="192"/>
        <v>1.4569774757805442E-5</v>
      </c>
      <c r="AB1032" s="6"/>
      <c r="AF1032" s="6"/>
      <c r="AG1032" s="6"/>
      <c r="AH1032" s="2">
        <v>1</v>
      </c>
    </row>
    <row r="1033" spans="1:34" hidden="1" x14ac:dyDescent="0.2">
      <c r="A1033" s="2">
        <f t="shared" si="238"/>
        <v>10.309999999999825</v>
      </c>
      <c r="G1033" s="2">
        <f t="shared" si="239"/>
        <v>523.15</v>
      </c>
      <c r="I1033" s="2">
        <f t="shared" si="240"/>
        <v>293.14999999999998</v>
      </c>
      <c r="J1033" s="2">
        <f t="shared" si="240"/>
        <v>293.14999999999998</v>
      </c>
      <c r="K1033" s="2">
        <f t="shared" si="240"/>
        <v>293.14999999999998</v>
      </c>
      <c r="L1033" s="2">
        <f t="shared" si="188"/>
        <v>293.14999999999998</v>
      </c>
      <c r="P1033" s="2" cm="1">
        <f t="array" ref="P1033">1 - SUM((8 / ((2 * $AE$2:$AE$400 + 1) ^ 2 *PI()^2)) * EXP(-$S$9* (2 * $AE$2:$AE$400 + 1) ^ 2 *PI()^ 2 * ($A1033-$AF$401)/ (4 * ($P$2 / 2/1000) ^ 2) ))</f>
        <v>0.99999997229859483</v>
      </c>
      <c r="Q1033" s="8">
        <f t="shared" si="189"/>
        <v>5.3618424831648035</v>
      </c>
      <c r="V1033" s="6">
        <f t="shared" si="190"/>
        <v>5.3618424831648035</v>
      </c>
      <c r="Y1033" s="9">
        <f t="shared" si="237"/>
        <v>9.7967860344798949E-7</v>
      </c>
      <c r="Z1033" s="9">
        <f t="shared" si="191"/>
        <v>1.4569774768952891E-5</v>
      </c>
      <c r="AA1033" s="9">
        <f t="shared" si="192"/>
        <v>1.4569774768952891E-5</v>
      </c>
      <c r="AH1033" s="2">
        <v>1</v>
      </c>
    </row>
    <row r="1034" spans="1:34" hidden="1" x14ac:dyDescent="0.2">
      <c r="A1034" s="2">
        <f t="shared" si="238"/>
        <v>10.319999999999824</v>
      </c>
      <c r="G1034" s="2">
        <f t="shared" si="239"/>
        <v>523.15</v>
      </c>
      <c r="I1034" s="2">
        <f t="shared" si="240"/>
        <v>293.14999999999998</v>
      </c>
      <c r="J1034" s="2">
        <f t="shared" si="240"/>
        <v>293.14999999999998</v>
      </c>
      <c r="K1034" s="2">
        <f t="shared" si="240"/>
        <v>293.14999999999998</v>
      </c>
      <c r="L1034" s="2">
        <f t="shared" si="188"/>
        <v>293.14999999999998</v>
      </c>
      <c r="P1034" s="2" cm="1">
        <f t="array" ref="P1034">1 - SUM((8 / ((2 * $AE$2:$AE$400 + 1) ^ 2 *PI()^2)) * EXP(-$S$9* (2 * $AE$2:$AE$400 + 1) ^ 2 *PI()^ 2 * ($A1034-$AF$401)/ (4 * ($P$2 / 2/1000) ^ 2) ))</f>
        <v>0.99999997304313826</v>
      </c>
      <c r="Q1034" s="8">
        <f t="shared" ref="Q1034:Q1097" si="241">($Y$3-($Y$9-$Y$16)*P1034)*($L1034)*$P$16/($P$8*0.000001)</f>
        <v>5.361842423793945</v>
      </c>
      <c r="V1034" s="6">
        <f t="shared" ref="V1034:V1097" si="242">Q1034</f>
        <v>5.361842423793945</v>
      </c>
      <c r="Y1034" s="9">
        <f t="shared" si="237"/>
        <v>9.7967859260015881E-7</v>
      </c>
      <c r="Z1034" s="9">
        <f t="shared" ref="Z1034:Z1097" si="243">$Y$3-Y1034+$Y$16</f>
        <v>1.4569774779800721E-5</v>
      </c>
      <c r="AA1034" s="9">
        <f t="shared" ref="AA1034:AA1097" si="244">Z1034-$Y$16</f>
        <v>1.4569774779800721E-5</v>
      </c>
      <c r="AB1034" s="6"/>
      <c r="AF1034" s="6"/>
      <c r="AG1034" s="6"/>
      <c r="AH1034" s="2">
        <v>1</v>
      </c>
    </row>
    <row r="1035" spans="1:34" hidden="1" x14ac:dyDescent="0.2">
      <c r="A1035" s="2">
        <f t="shared" si="238"/>
        <v>10.329999999999824</v>
      </c>
      <c r="G1035" s="2">
        <f t="shared" si="239"/>
        <v>523.15</v>
      </c>
      <c r="I1035" s="2">
        <f t="shared" si="240"/>
        <v>293.14999999999998</v>
      </c>
      <c r="J1035" s="2">
        <f t="shared" si="240"/>
        <v>293.14999999999998</v>
      </c>
      <c r="K1035" s="2">
        <f t="shared" si="240"/>
        <v>293.14999999999998</v>
      </c>
      <c r="L1035" s="2">
        <f t="shared" ref="L1035:L1098" si="245">AVERAGE(I1035:K1035)</f>
        <v>293.14999999999998</v>
      </c>
      <c r="P1035" s="2" cm="1">
        <f t="array" ref="P1035">1 - SUM((8 / ((2 * $AE$2:$AE$400 + 1) ^ 2 *PI()^2)) * EXP(-$S$9* (2 * $AE$2:$AE$400 + 1) ^ 2 *PI()^ 2 * ($A1035-$AF$401)/ (4 * ($P$2 / 2/1000) ^ 2) ))</f>
        <v>0.99999997376767036</v>
      </c>
      <c r="Q1035" s="8">
        <f t="shared" si="241"/>
        <v>5.3618423660188164</v>
      </c>
      <c r="V1035" s="6">
        <f t="shared" si="242"/>
        <v>5.3618423660188164</v>
      </c>
      <c r="Y1035" s="9">
        <f t="shared" si="237"/>
        <v>9.7967858204388873E-7</v>
      </c>
      <c r="Z1035" s="9">
        <f t="shared" si="243"/>
        <v>1.4569774790356991E-5</v>
      </c>
      <c r="AA1035" s="9">
        <f t="shared" si="244"/>
        <v>1.4569774790356991E-5</v>
      </c>
      <c r="AH1035" s="2">
        <v>1</v>
      </c>
    </row>
    <row r="1036" spans="1:34" hidden="1" x14ac:dyDescent="0.2">
      <c r="A1036" s="2">
        <f t="shared" si="238"/>
        <v>10.339999999999824</v>
      </c>
      <c r="G1036" s="2">
        <f t="shared" si="239"/>
        <v>523.15</v>
      </c>
      <c r="I1036" s="2">
        <f t="shared" si="240"/>
        <v>293.14999999999998</v>
      </c>
      <c r="J1036" s="2">
        <f t="shared" si="240"/>
        <v>293.14999999999998</v>
      </c>
      <c r="K1036" s="2">
        <f t="shared" si="240"/>
        <v>293.14999999999998</v>
      </c>
      <c r="L1036" s="2">
        <f t="shared" si="245"/>
        <v>293.14999999999998</v>
      </c>
      <c r="P1036" s="2" cm="1">
        <f t="array" ref="P1036">1 - SUM((8 / ((2 * $AE$2:$AE$400 + 1) ^ 2 *PI()^2)) * EXP(-$S$9* (2 * $AE$2:$AE$400 + 1) ^ 2 *PI()^ 2 * ($A1036-$AF$401)/ (4 * ($P$2 / 2/1000) ^ 2) ))</f>
        <v>0.99999997447272893</v>
      </c>
      <c r="Q1036" s="8">
        <f t="shared" si="241"/>
        <v>5.3618423097965353</v>
      </c>
      <c r="V1036" s="6">
        <f t="shared" si="242"/>
        <v>5.3618423097965353</v>
      </c>
      <c r="Y1036" s="9">
        <f t="shared" si="237"/>
        <v>9.796785717713442E-7</v>
      </c>
      <c r="Z1036" s="9">
        <f t="shared" si="243"/>
        <v>1.4569774800629536E-5</v>
      </c>
      <c r="AA1036" s="9">
        <f t="shared" si="244"/>
        <v>1.4569774800629536E-5</v>
      </c>
      <c r="AB1036" s="6"/>
      <c r="AF1036" s="6"/>
      <c r="AG1036" s="6"/>
      <c r="AH1036" s="2">
        <v>1</v>
      </c>
    </row>
    <row r="1037" spans="1:34" hidden="1" x14ac:dyDescent="0.2">
      <c r="A1037" s="2">
        <f t="shared" si="238"/>
        <v>10.349999999999824</v>
      </c>
      <c r="G1037" s="2">
        <f t="shared" si="239"/>
        <v>523.15</v>
      </c>
      <c r="I1037" s="2">
        <f t="shared" si="240"/>
        <v>293.14999999999998</v>
      </c>
      <c r="J1037" s="2">
        <f t="shared" si="240"/>
        <v>293.14999999999998</v>
      </c>
      <c r="K1037" s="2">
        <f t="shared" si="240"/>
        <v>293.14999999999998</v>
      </c>
      <c r="L1037" s="2">
        <f t="shared" si="245"/>
        <v>293.14999999999998</v>
      </c>
      <c r="P1037" s="2" cm="1">
        <f t="array" ref="P1037">1 - SUM((8 / ((2 * $AE$2:$AE$400 + 1) ^ 2 *PI()^2)) * EXP(-$S$9* (2 * $AE$2:$AE$400 + 1) ^ 2 *PI()^ 2 * ($A1037-$AF$401)/ (4 * ($P$2 / 2/1000) ^ 2) ))</f>
        <v>0.99999997515883721</v>
      </c>
      <c r="Q1037" s="8">
        <f t="shared" si="241"/>
        <v>5.3618422550853708</v>
      </c>
      <c r="V1037" s="6">
        <f t="shared" si="242"/>
        <v>5.3618422550853708</v>
      </c>
      <c r="Y1037" s="9">
        <f t="shared" si="237"/>
        <v>9.7967856177490022E-7</v>
      </c>
      <c r="Z1037" s="9">
        <f t="shared" si="243"/>
        <v>1.456977481062598E-5</v>
      </c>
      <c r="AA1037" s="9">
        <f t="shared" si="244"/>
        <v>1.456977481062598E-5</v>
      </c>
      <c r="AH1037" s="2">
        <v>1</v>
      </c>
    </row>
    <row r="1038" spans="1:34" hidden="1" x14ac:dyDescent="0.2">
      <c r="A1038" s="2">
        <f t="shared" si="238"/>
        <v>10.359999999999824</v>
      </c>
      <c r="G1038" s="2">
        <f t="shared" si="239"/>
        <v>523.15</v>
      </c>
      <c r="I1038" s="2">
        <f t="shared" si="240"/>
        <v>293.14999999999998</v>
      </c>
      <c r="J1038" s="2">
        <f t="shared" si="240"/>
        <v>293.14999999999998</v>
      </c>
      <c r="K1038" s="2">
        <f t="shared" si="240"/>
        <v>293.14999999999998</v>
      </c>
      <c r="L1038" s="2">
        <f t="shared" si="245"/>
        <v>293.14999999999998</v>
      </c>
      <c r="P1038" s="2" cm="1">
        <f t="array" ref="P1038">1 - SUM((8 / ((2 * $AE$2:$AE$400 + 1) ^ 2 *PI()^2)) * EXP(-$S$9* (2 * $AE$2:$AE$400 + 1) ^ 2 *PI()^ 2 * ($A1038-$AF$401)/ (4 * ($P$2 / 2/1000) ^ 2) ))</f>
        <v>0.99999997582650468</v>
      </c>
      <c r="Q1038" s="8">
        <f t="shared" si="241"/>
        <v>5.3618422018447012</v>
      </c>
      <c r="V1038" s="6">
        <f t="shared" si="242"/>
        <v>5.3618422018447012</v>
      </c>
      <c r="Y1038" s="9">
        <f t="shared" si="237"/>
        <v>9.7967855204713509E-7</v>
      </c>
      <c r="Z1038" s="9">
        <f t="shared" si="243"/>
        <v>1.4569774820353745E-5</v>
      </c>
      <c r="AA1038" s="9">
        <f t="shared" si="244"/>
        <v>1.4569774820353745E-5</v>
      </c>
      <c r="AB1038" s="6"/>
      <c r="AF1038" s="6"/>
      <c r="AG1038" s="6"/>
      <c r="AH1038" s="2">
        <v>1</v>
      </c>
    </row>
    <row r="1039" spans="1:34" hidden="1" x14ac:dyDescent="0.2">
      <c r="A1039" s="2">
        <f t="shared" si="238"/>
        <v>10.369999999999823</v>
      </c>
      <c r="G1039" s="2">
        <f t="shared" si="239"/>
        <v>523.15</v>
      </c>
      <c r="I1039" s="2">
        <f t="shared" si="240"/>
        <v>293.14999999999998</v>
      </c>
      <c r="J1039" s="2">
        <f t="shared" si="240"/>
        <v>293.14999999999998</v>
      </c>
      <c r="K1039" s="2">
        <f t="shared" si="240"/>
        <v>293.14999999999998</v>
      </c>
      <c r="L1039" s="2">
        <f t="shared" si="245"/>
        <v>293.14999999999998</v>
      </c>
      <c r="P1039" s="2" cm="1">
        <f t="array" ref="P1039">1 - SUM((8 / ((2 * $AE$2:$AE$400 + 1) ^ 2 *PI()^2)) * EXP(-$S$9* (2 * $AE$2:$AE$400 + 1) ^ 2 *PI()^ 2 * ($A1039-$AF$401)/ (4 * ($P$2 / 2/1000) ^ 2) ))</f>
        <v>0.99999997647622696</v>
      </c>
      <c r="Q1039" s="8">
        <f t="shared" si="241"/>
        <v>5.3618421500350122</v>
      </c>
      <c r="V1039" s="6">
        <f t="shared" si="242"/>
        <v>5.3618421500350122</v>
      </c>
      <c r="Y1039" s="9">
        <f t="shared" si="237"/>
        <v>9.796785425808287E-7</v>
      </c>
      <c r="Z1039" s="9">
        <f t="shared" si="243"/>
        <v>1.4569774829820051E-5</v>
      </c>
      <c r="AA1039" s="9">
        <f t="shared" si="244"/>
        <v>1.4569774829820051E-5</v>
      </c>
      <c r="AH1039" s="2">
        <v>1</v>
      </c>
    </row>
    <row r="1040" spans="1:34" hidden="1" x14ac:dyDescent="0.2">
      <c r="A1040" s="2">
        <f t="shared" si="238"/>
        <v>10.379999999999823</v>
      </c>
      <c r="G1040" s="2">
        <f t="shared" si="239"/>
        <v>523.15</v>
      </c>
      <c r="I1040" s="2">
        <f t="shared" si="240"/>
        <v>293.14999999999998</v>
      </c>
      <c r="J1040" s="2">
        <f t="shared" si="240"/>
        <v>293.14999999999998</v>
      </c>
      <c r="K1040" s="2">
        <f t="shared" si="240"/>
        <v>293.14999999999998</v>
      </c>
      <c r="L1040" s="2">
        <f t="shared" si="245"/>
        <v>293.14999999999998</v>
      </c>
      <c r="P1040" s="2" cm="1">
        <f t="array" ref="P1040">1 - SUM((8 / ((2 * $AE$2:$AE$400 + 1) ^ 2 *PI()^2)) * EXP(-$S$9* (2 * $AE$2:$AE$400 + 1) ^ 2 *PI()^ 2 * ($A1040-$AF$401)/ (4 * ($P$2 / 2/1000) ^ 2) ))</f>
        <v>0.99999997710848632</v>
      </c>
      <c r="Q1040" s="8">
        <f t="shared" si="241"/>
        <v>5.3618420996178253</v>
      </c>
      <c r="V1040" s="6">
        <f t="shared" si="242"/>
        <v>5.3618420996178253</v>
      </c>
      <c r="Y1040" s="9">
        <f t="shared" si="237"/>
        <v>9.7967853336895068E-7</v>
      </c>
      <c r="Z1040" s="9">
        <f t="shared" si="243"/>
        <v>1.4569774839031929E-5</v>
      </c>
      <c r="AA1040" s="9">
        <f t="shared" si="244"/>
        <v>1.4569774839031929E-5</v>
      </c>
      <c r="AB1040" s="6"/>
      <c r="AF1040" s="6"/>
      <c r="AG1040" s="6"/>
      <c r="AH1040" s="2">
        <v>1</v>
      </c>
    </row>
    <row r="1041" spans="1:34" hidden="1" x14ac:dyDescent="0.2">
      <c r="A1041" s="2">
        <f t="shared" si="238"/>
        <v>10.389999999999823</v>
      </c>
      <c r="G1041" s="2">
        <f t="shared" si="239"/>
        <v>523.15</v>
      </c>
      <c r="I1041" s="2">
        <f t="shared" ref="I1041:K1056" si="246">I1040</f>
        <v>293.14999999999998</v>
      </c>
      <c r="J1041" s="2">
        <f t="shared" si="246"/>
        <v>293.14999999999998</v>
      </c>
      <c r="K1041" s="2">
        <f t="shared" si="246"/>
        <v>293.14999999999998</v>
      </c>
      <c r="L1041" s="2">
        <f t="shared" si="245"/>
        <v>293.14999999999998</v>
      </c>
      <c r="P1041" s="2" cm="1">
        <f t="array" ref="P1041">1 - SUM((8 / ((2 * $AE$2:$AE$400 + 1) ^ 2 *PI()^2)) * EXP(-$S$9* (2 * $AE$2:$AE$400 + 1) ^ 2 *PI()^ 2 * ($A1041-$AF$401)/ (4 * ($P$2 / 2/1000) ^ 2) ))</f>
        <v>0.99999997772375215</v>
      </c>
      <c r="Q1041" s="8">
        <f t="shared" si="241"/>
        <v>5.3618420505557394</v>
      </c>
      <c r="V1041" s="6">
        <f t="shared" si="242"/>
        <v>5.3618420505557394</v>
      </c>
      <c r="Y1041" s="9">
        <f t="shared" si="237"/>
        <v>9.7967852440466717E-7</v>
      </c>
      <c r="Z1041" s="9">
        <f t="shared" si="243"/>
        <v>1.4569774847996213E-5</v>
      </c>
      <c r="AA1041" s="9">
        <f t="shared" si="244"/>
        <v>1.4569774847996213E-5</v>
      </c>
      <c r="AH1041" s="2">
        <v>1</v>
      </c>
    </row>
    <row r="1042" spans="1:34" hidden="1" x14ac:dyDescent="0.2">
      <c r="A1042" s="2">
        <f t="shared" si="238"/>
        <v>10.399999999999823</v>
      </c>
      <c r="G1042" s="2">
        <f t="shared" si="239"/>
        <v>523.15</v>
      </c>
      <c r="I1042" s="2">
        <f t="shared" si="246"/>
        <v>293.14999999999998</v>
      </c>
      <c r="J1042" s="2">
        <f t="shared" si="246"/>
        <v>293.14999999999998</v>
      </c>
      <c r="K1042" s="2">
        <f t="shared" si="246"/>
        <v>293.14999999999998</v>
      </c>
      <c r="L1042" s="2">
        <f t="shared" si="245"/>
        <v>293.14999999999998</v>
      </c>
      <c r="P1042" s="2" cm="1">
        <f t="array" ref="P1042">1 - SUM((8 / ((2 * $AE$2:$AE$400 + 1) ^ 2 *PI()^2)) * EXP(-$S$9* (2 * $AE$2:$AE$400 + 1) ^ 2 *PI()^ 2 * ($A1042-$AF$401)/ (4 * ($P$2 / 2/1000) ^ 2) ))</f>
        <v>0.99999997832248122</v>
      </c>
      <c r="Q1042" s="8">
        <f t="shared" si="241"/>
        <v>5.3618420028123062</v>
      </c>
      <c r="V1042" s="6">
        <f t="shared" si="242"/>
        <v>5.3618420028123062</v>
      </c>
      <c r="Y1042" s="9">
        <f t="shared" si="237"/>
        <v>9.7967851568131879E-7</v>
      </c>
      <c r="Z1042" s="9">
        <f t="shared" si="243"/>
        <v>1.4569774856719561E-5</v>
      </c>
      <c r="AA1042" s="9">
        <f t="shared" si="244"/>
        <v>1.4569774856719561E-5</v>
      </c>
      <c r="AB1042" s="6"/>
      <c r="AF1042" s="6"/>
      <c r="AG1042" s="6"/>
      <c r="AH1042" s="2">
        <v>1</v>
      </c>
    </row>
    <row r="1043" spans="1:34" hidden="1" x14ac:dyDescent="0.2">
      <c r="A1043" s="2">
        <f t="shared" si="238"/>
        <v>10.409999999999823</v>
      </c>
      <c r="G1043" s="2">
        <f t="shared" si="239"/>
        <v>523.15</v>
      </c>
      <c r="I1043" s="2">
        <f t="shared" si="246"/>
        <v>293.14999999999998</v>
      </c>
      <c r="J1043" s="2">
        <f t="shared" si="246"/>
        <v>293.14999999999998</v>
      </c>
      <c r="K1043" s="2">
        <f t="shared" si="246"/>
        <v>293.14999999999998</v>
      </c>
      <c r="L1043" s="2">
        <f t="shared" si="245"/>
        <v>293.14999999999998</v>
      </c>
      <c r="P1043" s="2" cm="1">
        <f t="array" ref="P1043">1 - SUM((8 / ((2 * $AE$2:$AE$400 + 1) ^ 2 *PI()^2)) * EXP(-$S$9* (2 * $AE$2:$AE$400 + 1) ^ 2 *PI()^ 2 * ($A1043-$AF$401)/ (4 * ($P$2 / 2/1000) ^ 2) ))</f>
        <v>0.99999997890511794</v>
      </c>
      <c r="Q1043" s="8">
        <f t="shared" si="241"/>
        <v>5.3618419563520989</v>
      </c>
      <c r="V1043" s="6">
        <f t="shared" si="242"/>
        <v>5.3618419563520989</v>
      </c>
      <c r="Y1043" s="9">
        <f t="shared" si="237"/>
        <v>9.7967850719243252E-7</v>
      </c>
      <c r="Z1043" s="9">
        <f t="shared" si="243"/>
        <v>1.4569774865208448E-5</v>
      </c>
      <c r="AA1043" s="9">
        <f t="shared" si="244"/>
        <v>1.4569774865208448E-5</v>
      </c>
      <c r="AH1043" s="2">
        <v>1</v>
      </c>
    </row>
    <row r="1044" spans="1:34" hidden="1" x14ac:dyDescent="0.2">
      <c r="A1044" s="2">
        <f t="shared" si="238"/>
        <v>10.419999999999822</v>
      </c>
      <c r="G1044" s="2">
        <f t="shared" si="239"/>
        <v>523.15</v>
      </c>
      <c r="I1044" s="2">
        <f t="shared" si="246"/>
        <v>293.14999999999998</v>
      </c>
      <c r="J1044" s="2">
        <f t="shared" si="246"/>
        <v>293.14999999999998</v>
      </c>
      <c r="K1044" s="2">
        <f t="shared" si="246"/>
        <v>293.14999999999998</v>
      </c>
      <c r="L1044" s="2">
        <f t="shared" si="245"/>
        <v>293.14999999999998</v>
      </c>
      <c r="P1044" s="2" cm="1">
        <f t="array" ref="P1044">1 - SUM((8 / ((2 * $AE$2:$AE$400 + 1) ^ 2 *PI()^2)) * EXP(-$S$9* (2 * $AE$2:$AE$400 + 1) ^ 2 *PI()^ 2 * ($A1044-$AF$401)/ (4 * ($P$2 / 2/1000) ^ 2) ))</f>
        <v>0.99999997947209485</v>
      </c>
      <c r="Q1044" s="8">
        <f t="shared" si="241"/>
        <v>5.361841911140627</v>
      </c>
      <c r="V1044" s="6">
        <f t="shared" si="242"/>
        <v>5.361841911140627</v>
      </c>
      <c r="Y1044" s="9">
        <f t="shared" si="237"/>
        <v>9.7967849893170644E-7</v>
      </c>
      <c r="Z1044" s="9">
        <f t="shared" si="243"/>
        <v>1.4569774873469174E-5</v>
      </c>
      <c r="AA1044" s="9">
        <f t="shared" si="244"/>
        <v>1.4569774873469174E-5</v>
      </c>
      <c r="AB1044" s="6"/>
      <c r="AF1044" s="6"/>
      <c r="AG1044" s="6"/>
      <c r="AH1044" s="2">
        <v>1</v>
      </c>
    </row>
    <row r="1045" spans="1:34" hidden="1" x14ac:dyDescent="0.2">
      <c r="A1045" s="2">
        <f t="shared" si="238"/>
        <v>10.429999999999822</v>
      </c>
      <c r="G1045" s="2">
        <f t="shared" si="239"/>
        <v>523.15</v>
      </c>
      <c r="I1045" s="2">
        <f t="shared" si="246"/>
        <v>293.14999999999998</v>
      </c>
      <c r="J1045" s="2">
        <f t="shared" si="246"/>
        <v>293.14999999999998</v>
      </c>
      <c r="K1045" s="2">
        <f t="shared" si="246"/>
        <v>293.14999999999998</v>
      </c>
      <c r="L1045" s="2">
        <f t="shared" si="245"/>
        <v>293.14999999999998</v>
      </c>
      <c r="P1045" s="2" cm="1">
        <f t="array" ref="P1045">1 - SUM((8 / ((2 * $AE$2:$AE$400 + 1) ^ 2 *PI()^2)) * EXP(-$S$9* (2 * $AE$2:$AE$400 + 1) ^ 2 *PI()^ 2 * ($A1045-$AF$401)/ (4 * ($P$2 / 2/1000) ^ 2) ))</f>
        <v>0.99999998002383284</v>
      </c>
      <c r="Q1045" s="8">
        <f t="shared" si="241"/>
        <v>5.3618418671443253</v>
      </c>
      <c r="V1045" s="6">
        <f t="shared" si="242"/>
        <v>5.3618418671443253</v>
      </c>
      <c r="Y1045" s="9">
        <f t="shared" si="237"/>
        <v>9.7967849089300801E-7</v>
      </c>
      <c r="Z1045" s="9">
        <f t="shared" si="243"/>
        <v>1.4569774881507872E-5</v>
      </c>
      <c r="AA1045" s="9">
        <f t="shared" si="244"/>
        <v>1.4569774881507872E-5</v>
      </c>
      <c r="AH1045" s="2">
        <v>1</v>
      </c>
    </row>
    <row r="1046" spans="1:34" hidden="1" x14ac:dyDescent="0.2">
      <c r="A1046" s="2">
        <f t="shared" si="238"/>
        <v>10.439999999999822</v>
      </c>
      <c r="G1046" s="2">
        <f t="shared" si="239"/>
        <v>523.15</v>
      </c>
      <c r="I1046" s="2">
        <f t="shared" si="246"/>
        <v>293.14999999999998</v>
      </c>
      <c r="J1046" s="2">
        <f t="shared" si="246"/>
        <v>293.14999999999998</v>
      </c>
      <c r="K1046" s="2">
        <f t="shared" si="246"/>
        <v>293.14999999999998</v>
      </c>
      <c r="L1046" s="2">
        <f t="shared" si="245"/>
        <v>293.14999999999998</v>
      </c>
      <c r="P1046" s="2" cm="1">
        <f t="array" ref="P1046">1 - SUM((8 / ((2 * $AE$2:$AE$400 + 1) ^ 2 *PI()^2)) * EXP(-$S$9* (2 * $AE$2:$AE$400 + 1) ^ 2 *PI()^ 2 * ($A1046-$AF$401)/ (4 * ($P$2 / 2/1000) ^ 2) ))</f>
        <v>0.99999998056074157</v>
      </c>
      <c r="Q1046" s="8">
        <f t="shared" si="241"/>
        <v>5.3618418243305319</v>
      </c>
      <c r="V1046" s="6">
        <f t="shared" si="242"/>
        <v>5.3618418243305319</v>
      </c>
      <c r="Y1046" s="9">
        <f t="shared" si="237"/>
        <v>9.7967848307036906E-7</v>
      </c>
      <c r="Z1046" s="9">
        <f t="shared" si="243"/>
        <v>1.4569774889330511E-5</v>
      </c>
      <c r="AA1046" s="9">
        <f t="shared" si="244"/>
        <v>1.4569774889330511E-5</v>
      </c>
      <c r="AB1046" s="6"/>
      <c r="AF1046" s="6"/>
      <c r="AG1046" s="6"/>
      <c r="AH1046" s="2">
        <v>1</v>
      </c>
    </row>
    <row r="1047" spans="1:34" hidden="1" x14ac:dyDescent="0.2">
      <c r="A1047" s="2">
        <f t="shared" si="238"/>
        <v>10.449999999999822</v>
      </c>
      <c r="G1047" s="2">
        <f t="shared" si="239"/>
        <v>523.15</v>
      </c>
      <c r="I1047" s="2">
        <f t="shared" si="246"/>
        <v>293.14999999999998</v>
      </c>
      <c r="J1047" s="2">
        <f t="shared" si="246"/>
        <v>293.14999999999998</v>
      </c>
      <c r="K1047" s="2">
        <f t="shared" si="246"/>
        <v>293.14999999999998</v>
      </c>
      <c r="L1047" s="2">
        <f t="shared" si="245"/>
        <v>293.14999999999998</v>
      </c>
      <c r="P1047" s="2" cm="1">
        <f t="array" ref="P1047">1 - SUM((8 / ((2 * $AE$2:$AE$400 + 1) ^ 2 *PI()^2)) * EXP(-$S$9* (2 * $AE$2:$AE$400 + 1) ^ 2 *PI()^ 2 * ($A1047-$AF$401)/ (4 * ($P$2 / 2/1000) ^ 2) ))</f>
        <v>0.99999998108321952</v>
      </c>
      <c r="Q1047" s="8">
        <f t="shared" si="241"/>
        <v>5.3618417826674616</v>
      </c>
      <c r="V1047" s="6">
        <f t="shared" si="242"/>
        <v>5.3618417826674616</v>
      </c>
      <c r="Y1047" s="9">
        <f t="shared" si="237"/>
        <v>9.7967847545798232E-7</v>
      </c>
      <c r="Z1047" s="9">
        <f t="shared" si="243"/>
        <v>1.4569774896942898E-5</v>
      </c>
      <c r="AA1047" s="9">
        <f t="shared" si="244"/>
        <v>1.4569774896942898E-5</v>
      </c>
      <c r="AH1047" s="2">
        <v>1</v>
      </c>
    </row>
    <row r="1048" spans="1:34" hidden="1" x14ac:dyDescent="0.2">
      <c r="A1048" s="2">
        <f t="shared" si="238"/>
        <v>10.459999999999821</v>
      </c>
      <c r="G1048" s="2">
        <f t="shared" si="239"/>
        <v>523.15</v>
      </c>
      <c r="I1048" s="2">
        <f t="shared" si="246"/>
        <v>293.14999999999998</v>
      </c>
      <c r="J1048" s="2">
        <f t="shared" si="246"/>
        <v>293.14999999999998</v>
      </c>
      <c r="K1048" s="2">
        <f t="shared" si="246"/>
        <v>293.14999999999998</v>
      </c>
      <c r="L1048" s="2">
        <f t="shared" si="245"/>
        <v>293.14999999999998</v>
      </c>
      <c r="P1048" s="2" cm="1">
        <f t="array" ref="P1048">1 - SUM((8 / ((2 * $AE$2:$AE$400 + 1) ^ 2 *PI()^2)) * EXP(-$S$9* (2 * $AE$2:$AE$400 + 1) ^ 2 *PI()^ 2 * ($A1048-$AF$401)/ (4 * ($P$2 / 2/1000) ^ 2) ))</f>
        <v>0.9999999815916546</v>
      </c>
      <c r="Q1048" s="8">
        <f t="shared" si="241"/>
        <v>5.3618417421241933</v>
      </c>
      <c r="V1048" s="6">
        <f t="shared" si="242"/>
        <v>5.3618417421241933</v>
      </c>
      <c r="Y1048" s="9">
        <f t="shared" si="237"/>
        <v>9.7967846805019808E-7</v>
      </c>
      <c r="Z1048" s="9">
        <f t="shared" si="243"/>
        <v>1.4569774904350682E-5</v>
      </c>
      <c r="AA1048" s="9">
        <f t="shared" si="244"/>
        <v>1.4569774904350682E-5</v>
      </c>
      <c r="AB1048" s="6"/>
      <c r="AF1048" s="6"/>
      <c r="AG1048" s="6"/>
      <c r="AH1048" s="2">
        <v>1</v>
      </c>
    </row>
    <row r="1049" spans="1:34" hidden="1" x14ac:dyDescent="0.2">
      <c r="A1049" s="2">
        <f t="shared" si="238"/>
        <v>10.469999999999821</v>
      </c>
      <c r="G1049" s="2">
        <f t="shared" si="239"/>
        <v>523.15</v>
      </c>
      <c r="I1049" s="2">
        <f t="shared" si="246"/>
        <v>293.14999999999998</v>
      </c>
      <c r="J1049" s="2">
        <f t="shared" si="246"/>
        <v>293.14999999999998</v>
      </c>
      <c r="K1049" s="2">
        <f t="shared" si="246"/>
        <v>293.14999999999998</v>
      </c>
      <c r="L1049" s="2">
        <f t="shared" si="245"/>
        <v>293.14999999999998</v>
      </c>
      <c r="P1049" s="2" cm="1">
        <f t="array" ref="P1049">1 - SUM((8 / ((2 * $AE$2:$AE$400 + 1) ^ 2 *PI()^2)) * EXP(-$S$9* (2 * $AE$2:$AE$400 + 1) ^ 2 *PI()^ 2 * ($A1049-$AF$401)/ (4 * ($P$2 / 2/1000) ^ 2) ))</f>
        <v>0.99999998208642427</v>
      </c>
      <c r="Q1049" s="8">
        <f t="shared" si="241"/>
        <v>5.3618417026706124</v>
      </c>
      <c r="V1049" s="6">
        <f t="shared" si="242"/>
        <v>5.3618417026706124</v>
      </c>
      <c r="Y1049" s="9">
        <f t="shared" si="237"/>
        <v>9.7967846084151402E-7</v>
      </c>
      <c r="Z1049" s="9">
        <f t="shared" si="243"/>
        <v>1.4569774911559366E-5</v>
      </c>
      <c r="AA1049" s="9">
        <f t="shared" si="244"/>
        <v>1.4569774911559366E-5</v>
      </c>
      <c r="AH1049" s="2">
        <v>1</v>
      </c>
    </row>
    <row r="1050" spans="1:34" hidden="1" x14ac:dyDescent="0.2">
      <c r="A1050" s="2">
        <f t="shared" si="238"/>
        <v>10.479999999999821</v>
      </c>
      <c r="G1050" s="2">
        <f t="shared" si="239"/>
        <v>523.15</v>
      </c>
      <c r="I1050" s="2">
        <f t="shared" si="246"/>
        <v>293.14999999999998</v>
      </c>
      <c r="J1050" s="2">
        <f t="shared" si="246"/>
        <v>293.14999999999998</v>
      </c>
      <c r="K1050" s="2">
        <f t="shared" si="246"/>
        <v>293.14999999999998</v>
      </c>
      <c r="L1050" s="2">
        <f t="shared" si="245"/>
        <v>293.14999999999998</v>
      </c>
      <c r="P1050" s="2" cm="1">
        <f t="array" ref="P1050">1 - SUM((8 / ((2 * $AE$2:$AE$400 + 1) ^ 2 *PI()^2)) * EXP(-$S$9* (2 * $AE$2:$AE$400 + 1) ^ 2 *PI()^ 2 * ($A1050-$AF$401)/ (4 * ($P$2 / 2/1000) ^ 2) ))</f>
        <v>0.9999999825678958</v>
      </c>
      <c r="Q1050" s="8">
        <f t="shared" si="241"/>
        <v>5.36184166427745</v>
      </c>
      <c r="V1050" s="6">
        <f t="shared" si="242"/>
        <v>5.36184166427745</v>
      </c>
      <c r="Y1050" s="9">
        <f t="shared" si="237"/>
        <v>9.7967845382658197E-7</v>
      </c>
      <c r="Z1050" s="9">
        <f t="shared" si="243"/>
        <v>1.4569774918574298E-5</v>
      </c>
      <c r="AA1050" s="9">
        <f t="shared" si="244"/>
        <v>1.4569774918574298E-5</v>
      </c>
      <c r="AB1050" s="6"/>
      <c r="AF1050" s="6"/>
      <c r="AG1050" s="6"/>
      <c r="AH1050" s="2">
        <v>1</v>
      </c>
    </row>
    <row r="1051" spans="1:34" hidden="1" x14ac:dyDescent="0.2">
      <c r="A1051" s="2">
        <f t="shared" si="238"/>
        <v>10.489999999999821</v>
      </c>
      <c r="G1051" s="2">
        <f t="shared" si="239"/>
        <v>523.15</v>
      </c>
      <c r="I1051" s="2">
        <f t="shared" si="246"/>
        <v>293.14999999999998</v>
      </c>
      <c r="J1051" s="2">
        <f t="shared" si="246"/>
        <v>293.14999999999998</v>
      </c>
      <c r="K1051" s="2">
        <f t="shared" si="246"/>
        <v>293.14999999999998</v>
      </c>
      <c r="L1051" s="2">
        <f t="shared" si="245"/>
        <v>293.14999999999998</v>
      </c>
      <c r="P1051" s="2" cm="1">
        <f t="array" ref="P1051">1 - SUM((8 / ((2 * $AE$2:$AE$400 + 1) ^ 2 *PI()^2)) * EXP(-$S$9* (2 * $AE$2:$AE$400 + 1) ^ 2 *PI()^ 2 * ($A1051-$AF$401)/ (4 * ($P$2 / 2/1000) ^ 2) ))</f>
        <v>0.99999998303642657</v>
      </c>
      <c r="Q1051" s="8">
        <f t="shared" si="241"/>
        <v>5.3618416269162017</v>
      </c>
      <c r="V1051" s="6">
        <f t="shared" si="242"/>
        <v>5.3618416269162017</v>
      </c>
      <c r="Y1051" s="9">
        <f t="shared" si="237"/>
        <v>9.7967844700019437E-7</v>
      </c>
      <c r="Z1051" s="9">
        <f t="shared" si="243"/>
        <v>1.4569774925400686E-5</v>
      </c>
      <c r="AA1051" s="9">
        <f t="shared" si="244"/>
        <v>1.4569774925400686E-5</v>
      </c>
      <c r="AH1051" s="2">
        <v>1</v>
      </c>
    </row>
    <row r="1052" spans="1:34" hidden="1" x14ac:dyDescent="0.2">
      <c r="A1052" s="2">
        <f t="shared" si="238"/>
        <v>10.499999999999821</v>
      </c>
      <c r="G1052" s="2">
        <f t="shared" si="239"/>
        <v>523.15</v>
      </c>
      <c r="I1052" s="2">
        <f t="shared" si="246"/>
        <v>293.14999999999998</v>
      </c>
      <c r="J1052" s="2">
        <f t="shared" si="246"/>
        <v>293.14999999999998</v>
      </c>
      <c r="K1052" s="2">
        <f t="shared" si="246"/>
        <v>293.14999999999998</v>
      </c>
      <c r="L1052" s="2">
        <f t="shared" si="245"/>
        <v>293.14999999999998</v>
      </c>
      <c r="P1052" s="2" cm="1">
        <f t="array" ref="P1052">1 - SUM((8 / ((2 * $AE$2:$AE$400 + 1) ^ 2 *PI()^2)) * EXP(-$S$9* (2 * $AE$2:$AE$400 + 1) ^ 2 *PI()^ 2 * ($A1052-$AF$401)/ (4 * ($P$2 / 2/1000) ^ 2) ))</f>
        <v>0.99999998349236441</v>
      </c>
      <c r="Q1052" s="8">
        <f t="shared" si="241"/>
        <v>5.3618415905591288</v>
      </c>
      <c r="V1052" s="6">
        <f t="shared" si="242"/>
        <v>5.3618415905591288</v>
      </c>
      <c r="Y1052" s="9">
        <f t="shared" si="237"/>
        <v>9.7967844035728257E-7</v>
      </c>
      <c r="Z1052" s="9">
        <f t="shared" si="243"/>
        <v>1.4569774932043598E-5</v>
      </c>
      <c r="AA1052" s="9">
        <f t="shared" si="244"/>
        <v>1.4569774932043598E-5</v>
      </c>
      <c r="AB1052" s="6"/>
      <c r="AF1052" s="6"/>
      <c r="AG1052" s="6"/>
      <c r="AH1052" s="2">
        <v>1</v>
      </c>
    </row>
    <row r="1053" spans="1:34" hidden="1" x14ac:dyDescent="0.2">
      <c r="A1053" s="2">
        <f t="shared" si="238"/>
        <v>10.50999999999982</v>
      </c>
      <c r="G1053" s="2">
        <f t="shared" si="239"/>
        <v>523.15</v>
      </c>
      <c r="I1053" s="2">
        <f t="shared" si="246"/>
        <v>293.14999999999998</v>
      </c>
      <c r="J1053" s="2">
        <f t="shared" si="246"/>
        <v>293.14999999999998</v>
      </c>
      <c r="K1053" s="2">
        <f t="shared" si="246"/>
        <v>293.14999999999998</v>
      </c>
      <c r="L1053" s="2">
        <f t="shared" si="245"/>
        <v>293.14999999999998</v>
      </c>
      <c r="P1053" s="2" cm="1">
        <f t="array" ref="P1053">1 - SUM((8 / ((2 * $AE$2:$AE$400 + 1) ^ 2 *PI()^2)) * EXP(-$S$9* (2 * $AE$2:$AE$400 + 1) ^ 2 *PI()^ 2 * ($A1053-$AF$401)/ (4 * ($P$2 / 2/1000) ^ 2) ))</f>
        <v>0.99999998393604772</v>
      </c>
      <c r="Q1053" s="8">
        <f t="shared" si="241"/>
        <v>5.3618415551792493</v>
      </c>
      <c r="V1053" s="6">
        <f t="shared" si="242"/>
        <v>5.3618415551792493</v>
      </c>
      <c r="Y1053" s="9">
        <f t="shared" si="237"/>
        <v>9.7967843389291686E-7</v>
      </c>
      <c r="Z1053" s="9">
        <f t="shared" si="243"/>
        <v>1.4569774938507963E-5</v>
      </c>
      <c r="AA1053" s="9">
        <f t="shared" si="244"/>
        <v>1.4569774938507963E-5</v>
      </c>
      <c r="AH1053" s="2">
        <v>1</v>
      </c>
    </row>
    <row r="1054" spans="1:34" hidden="1" x14ac:dyDescent="0.2">
      <c r="A1054" s="2">
        <f t="shared" si="238"/>
        <v>10.51999999999982</v>
      </c>
      <c r="G1054" s="2">
        <f t="shared" si="239"/>
        <v>523.15</v>
      </c>
      <c r="I1054" s="2">
        <f t="shared" si="246"/>
        <v>293.14999999999998</v>
      </c>
      <c r="J1054" s="2">
        <f t="shared" si="246"/>
        <v>293.14999999999998</v>
      </c>
      <c r="K1054" s="2">
        <f t="shared" si="246"/>
        <v>293.14999999999998</v>
      </c>
      <c r="L1054" s="2">
        <f t="shared" si="245"/>
        <v>293.14999999999998</v>
      </c>
      <c r="P1054" s="2" cm="1">
        <f t="array" ref="P1054">1 - SUM((8 / ((2 * $AE$2:$AE$400 + 1) ^ 2 *PI()^2)) * EXP(-$S$9* (2 * $AE$2:$AE$400 + 1) ^ 2 *PI()^ 2 * ($A1054-$AF$401)/ (4 * ($P$2 / 2/1000) ^ 2) ))</f>
        <v>0.99999998436780602</v>
      </c>
      <c r="Q1054" s="8">
        <f t="shared" si="241"/>
        <v>5.3618415207502874</v>
      </c>
      <c r="V1054" s="6">
        <f t="shared" si="242"/>
        <v>5.3618415207502874</v>
      </c>
      <c r="Y1054" s="9">
        <f t="shared" si="237"/>
        <v>9.7967842760229623E-7</v>
      </c>
      <c r="Z1054" s="9">
        <f t="shared" si="243"/>
        <v>1.4569774944798584E-5</v>
      </c>
      <c r="AA1054" s="9">
        <f t="shared" si="244"/>
        <v>1.4569774944798584E-5</v>
      </c>
      <c r="AB1054" s="6"/>
      <c r="AF1054" s="6"/>
      <c r="AG1054" s="6"/>
      <c r="AH1054" s="2">
        <v>1</v>
      </c>
    </row>
    <row r="1055" spans="1:34" hidden="1" x14ac:dyDescent="0.2">
      <c r="A1055" s="2">
        <f t="shared" si="238"/>
        <v>10.52999999999982</v>
      </c>
      <c r="G1055" s="2">
        <f t="shared" si="239"/>
        <v>523.15</v>
      </c>
      <c r="I1055" s="2">
        <f t="shared" si="246"/>
        <v>293.14999999999998</v>
      </c>
      <c r="J1055" s="2">
        <f t="shared" si="246"/>
        <v>293.14999999999998</v>
      </c>
      <c r="K1055" s="2">
        <f t="shared" si="246"/>
        <v>293.14999999999998</v>
      </c>
      <c r="L1055" s="2">
        <f t="shared" si="245"/>
        <v>293.14999999999998</v>
      </c>
      <c r="P1055" s="2" cm="1">
        <f t="array" ref="P1055">1 - SUM((8 / ((2 * $AE$2:$AE$400 + 1) ^ 2 *PI()^2)) * EXP(-$S$9* (2 * $AE$2:$AE$400 + 1) ^ 2 *PI()^ 2 * ($A1055-$AF$401)/ (4 * ($P$2 / 2/1000) ^ 2) ))</f>
        <v>0.99999998478795982</v>
      </c>
      <c r="Q1055" s="8">
        <f t="shared" si="241"/>
        <v>5.3618414872466733</v>
      </c>
      <c r="V1055" s="6">
        <f t="shared" si="242"/>
        <v>5.3618414872466733</v>
      </c>
      <c r="Y1055" s="9">
        <f t="shared" si="237"/>
        <v>9.7967842148074846E-7</v>
      </c>
      <c r="Z1055" s="9">
        <f t="shared" si="243"/>
        <v>1.4569774950920132E-5</v>
      </c>
      <c r="AA1055" s="9">
        <f t="shared" si="244"/>
        <v>1.4569774950920132E-5</v>
      </c>
      <c r="AH1055" s="2">
        <v>1</v>
      </c>
    </row>
    <row r="1056" spans="1:34" hidden="1" x14ac:dyDescent="0.2">
      <c r="A1056" s="2">
        <f t="shared" si="238"/>
        <v>10.53999999999982</v>
      </c>
      <c r="G1056" s="2">
        <f t="shared" si="239"/>
        <v>523.15</v>
      </c>
      <c r="I1056" s="2">
        <f t="shared" si="246"/>
        <v>293.14999999999998</v>
      </c>
      <c r="J1056" s="2">
        <f t="shared" si="246"/>
        <v>293.14999999999998</v>
      </c>
      <c r="K1056" s="2">
        <f t="shared" si="246"/>
        <v>293.14999999999998</v>
      </c>
      <c r="L1056" s="2">
        <f t="shared" si="245"/>
        <v>293.14999999999998</v>
      </c>
      <c r="P1056" s="2" cm="1">
        <f t="array" ref="P1056">1 - SUM((8 / ((2 * $AE$2:$AE$400 + 1) ^ 2 *PI()^2)) * EXP(-$S$9* (2 * $AE$2:$AE$400 + 1) ^ 2 *PI()^ 2 * ($A1056-$AF$401)/ (4 * ($P$2 / 2/1000) ^ 2) ))</f>
        <v>0.99999998519682087</v>
      </c>
      <c r="Q1056" s="8">
        <f t="shared" si="241"/>
        <v>5.3618414546435647</v>
      </c>
      <c r="V1056" s="6">
        <f t="shared" si="242"/>
        <v>5.3618414546435647</v>
      </c>
      <c r="Y1056" s="9">
        <f t="shared" si="237"/>
        <v>9.7967841552373515E-7</v>
      </c>
      <c r="Z1056" s="9">
        <f t="shared" si="243"/>
        <v>1.4569774956877145E-5</v>
      </c>
      <c r="AA1056" s="9">
        <f t="shared" si="244"/>
        <v>1.4569774956877145E-5</v>
      </c>
      <c r="AB1056" s="6"/>
      <c r="AF1056" s="6"/>
      <c r="AG1056" s="6"/>
      <c r="AH1056" s="2">
        <v>1</v>
      </c>
    </row>
    <row r="1057" spans="1:34" hidden="1" x14ac:dyDescent="0.2">
      <c r="A1057" s="2">
        <f t="shared" si="238"/>
        <v>10.54999999999982</v>
      </c>
      <c r="G1057" s="2">
        <f t="shared" si="239"/>
        <v>523.15</v>
      </c>
      <c r="I1057" s="2">
        <f t="shared" ref="I1057:K1072" si="247">I1056</f>
        <v>293.14999999999998</v>
      </c>
      <c r="J1057" s="2">
        <f t="shared" si="247"/>
        <v>293.14999999999998</v>
      </c>
      <c r="K1057" s="2">
        <f t="shared" si="247"/>
        <v>293.14999999999998</v>
      </c>
      <c r="L1057" s="2">
        <f t="shared" si="245"/>
        <v>293.14999999999998</v>
      </c>
      <c r="P1057" s="2" cm="1">
        <f t="array" ref="P1057">1 - SUM((8 / ((2 * $AE$2:$AE$400 + 1) ^ 2 *PI()^2)) * EXP(-$S$9* (2 * $AE$2:$AE$400 + 1) ^ 2 *PI()^ 2 * ($A1057-$AF$401)/ (4 * ($P$2 / 2/1000) ^ 2) ))</f>
        <v>0.99999998559469272</v>
      </c>
      <c r="Q1057" s="8">
        <f t="shared" si="241"/>
        <v>5.3618414229167461</v>
      </c>
      <c r="V1057" s="6">
        <f t="shared" si="242"/>
        <v>5.3618414229167461</v>
      </c>
      <c r="Y1057" s="9">
        <f t="shared" si="237"/>
        <v>9.796784097268314E-7</v>
      </c>
      <c r="Z1057" s="9">
        <f t="shared" si="243"/>
        <v>1.4569774962674049E-5</v>
      </c>
      <c r="AA1057" s="9">
        <f t="shared" si="244"/>
        <v>1.4569774962674049E-5</v>
      </c>
      <c r="AH1057" s="2">
        <v>1</v>
      </c>
    </row>
    <row r="1058" spans="1:34" hidden="1" x14ac:dyDescent="0.2">
      <c r="A1058" s="2">
        <f t="shared" si="238"/>
        <v>10.559999999999819</v>
      </c>
      <c r="G1058" s="2">
        <f t="shared" si="239"/>
        <v>523.15</v>
      </c>
      <c r="I1058" s="2">
        <f t="shared" si="247"/>
        <v>293.14999999999998</v>
      </c>
      <c r="J1058" s="2">
        <f t="shared" si="247"/>
        <v>293.14999999999998</v>
      </c>
      <c r="K1058" s="2">
        <f t="shared" si="247"/>
        <v>293.14999999999998</v>
      </c>
      <c r="L1058" s="2">
        <f t="shared" si="245"/>
        <v>293.14999999999998</v>
      </c>
      <c r="P1058" s="2" cm="1">
        <f t="array" ref="P1058">1 - SUM((8 / ((2 * $AE$2:$AE$400 + 1) ^ 2 *PI()^2)) * EXP(-$S$9* (2 * $AE$2:$AE$400 + 1) ^ 2 *PI()^ 2 * ($A1058-$AF$401)/ (4 * ($P$2 / 2/1000) ^ 2) ))</f>
        <v>0.9999999859818709</v>
      </c>
      <c r="Q1058" s="8">
        <f t="shared" si="241"/>
        <v>5.3618413920426597</v>
      </c>
      <c r="V1058" s="6">
        <f t="shared" si="242"/>
        <v>5.3618413920426597</v>
      </c>
      <c r="Y1058" s="9">
        <f t="shared" si="237"/>
        <v>9.7967840408573257E-7</v>
      </c>
      <c r="Z1058" s="9">
        <f t="shared" si="243"/>
        <v>1.4569774968315148E-5</v>
      </c>
      <c r="AA1058" s="9">
        <f t="shared" si="244"/>
        <v>1.4569774968315148E-5</v>
      </c>
      <c r="AB1058" s="6"/>
      <c r="AF1058" s="6"/>
      <c r="AG1058" s="6"/>
      <c r="AH1058" s="2">
        <v>1</v>
      </c>
    </row>
    <row r="1059" spans="1:34" hidden="1" x14ac:dyDescent="0.2">
      <c r="A1059" s="2">
        <f t="shared" si="238"/>
        <v>10.569999999999819</v>
      </c>
      <c r="G1059" s="2">
        <f t="shared" si="239"/>
        <v>523.15</v>
      </c>
      <c r="I1059" s="2">
        <f t="shared" si="247"/>
        <v>293.14999999999998</v>
      </c>
      <c r="J1059" s="2">
        <f t="shared" si="247"/>
        <v>293.14999999999998</v>
      </c>
      <c r="K1059" s="2">
        <f t="shared" si="247"/>
        <v>293.14999999999998</v>
      </c>
      <c r="L1059" s="2">
        <f t="shared" si="245"/>
        <v>293.14999999999998</v>
      </c>
      <c r="P1059" s="2" cm="1">
        <f t="array" ref="P1059">1 - SUM((8 / ((2 * $AE$2:$AE$400 + 1) ^ 2 *PI()^2)) * EXP(-$S$9* (2 * $AE$2:$AE$400 + 1) ^ 2 *PI()^ 2 * ($A1059-$AF$401)/ (4 * ($P$2 / 2/1000) ^ 2) ))</f>
        <v>0.99999998635864262</v>
      </c>
      <c r="Q1059" s="8">
        <f t="shared" si="241"/>
        <v>5.3618413619984002</v>
      </c>
      <c r="V1059" s="6">
        <f t="shared" si="242"/>
        <v>5.3618413619984002</v>
      </c>
      <c r="Y1059" s="9">
        <f t="shared" si="237"/>
        <v>9.7967839859625435E-7</v>
      </c>
      <c r="Z1059" s="9">
        <f t="shared" si="243"/>
        <v>1.4569774973804626E-5</v>
      </c>
      <c r="AA1059" s="9">
        <f t="shared" si="244"/>
        <v>1.4569774973804626E-5</v>
      </c>
      <c r="AH1059" s="2">
        <v>1</v>
      </c>
    </row>
    <row r="1060" spans="1:34" hidden="1" x14ac:dyDescent="0.2">
      <c r="A1060" s="2">
        <f t="shared" si="238"/>
        <v>10.579999999999819</v>
      </c>
      <c r="G1060" s="2">
        <f t="shared" si="239"/>
        <v>523.15</v>
      </c>
      <c r="I1060" s="2">
        <f t="shared" si="247"/>
        <v>293.14999999999998</v>
      </c>
      <c r="J1060" s="2">
        <f t="shared" si="247"/>
        <v>293.14999999999998</v>
      </c>
      <c r="K1060" s="2">
        <f t="shared" si="247"/>
        <v>293.14999999999998</v>
      </c>
      <c r="L1060" s="2">
        <f t="shared" si="245"/>
        <v>293.14999999999998</v>
      </c>
      <c r="P1060" s="2" cm="1">
        <f t="array" ref="P1060">1 - SUM((8 / ((2 * $AE$2:$AE$400 + 1) ^ 2 *PI()^2)) * EXP(-$S$9* (2 * $AE$2:$AE$400 + 1) ^ 2 *PI()^ 2 * ($A1060-$AF$401)/ (4 * ($P$2 / 2/1000) ^ 2) ))</f>
        <v>0.99999998672528778</v>
      </c>
      <c r="Q1060" s="8">
        <f t="shared" si="241"/>
        <v>5.3618413327616343</v>
      </c>
      <c r="V1060" s="6">
        <f t="shared" si="242"/>
        <v>5.3618413327616343</v>
      </c>
      <c r="Y1060" s="9">
        <f t="shared" si="237"/>
        <v>9.796783932543157E-7</v>
      </c>
      <c r="Z1060" s="9">
        <f t="shared" si="243"/>
        <v>1.4569774979146564E-5</v>
      </c>
      <c r="AA1060" s="9">
        <f t="shared" si="244"/>
        <v>1.4569774979146564E-5</v>
      </c>
      <c r="AB1060" s="6"/>
      <c r="AF1060" s="6"/>
      <c r="AG1060" s="6"/>
      <c r="AH1060" s="2">
        <v>1</v>
      </c>
    </row>
    <row r="1061" spans="1:34" hidden="1" x14ac:dyDescent="0.2">
      <c r="A1061" s="2">
        <f t="shared" si="238"/>
        <v>10.589999999999819</v>
      </c>
      <c r="G1061" s="2">
        <f t="shared" si="239"/>
        <v>523.15</v>
      </c>
      <c r="I1061" s="2">
        <f t="shared" si="247"/>
        <v>293.14999999999998</v>
      </c>
      <c r="J1061" s="2">
        <f t="shared" si="247"/>
        <v>293.14999999999998</v>
      </c>
      <c r="K1061" s="2">
        <f t="shared" si="247"/>
        <v>293.14999999999998</v>
      </c>
      <c r="L1061" s="2">
        <f t="shared" si="245"/>
        <v>293.14999999999998</v>
      </c>
      <c r="P1061" s="2" cm="1">
        <f t="array" ref="P1061">1 - SUM((8 / ((2 * $AE$2:$AE$400 + 1) ^ 2 *PI()^2)) * EXP(-$S$9* (2 * $AE$2:$AE$400 + 1) ^ 2 *PI()^ 2 * ($A1061-$AF$401)/ (4 * ($P$2 / 2/1000) ^ 2) ))</f>
        <v>0.99999998708207838</v>
      </c>
      <c r="Q1061" s="8">
        <f t="shared" si="241"/>
        <v>5.3618413043106941</v>
      </c>
      <c r="V1061" s="6">
        <f t="shared" si="242"/>
        <v>5.3618413043106941</v>
      </c>
      <c r="Y1061" s="9">
        <f t="shared" si="237"/>
        <v>9.7967838805595761E-7</v>
      </c>
      <c r="Z1061" s="9">
        <f t="shared" si="243"/>
        <v>1.4569774984344923E-5</v>
      </c>
      <c r="AA1061" s="9">
        <f t="shared" si="244"/>
        <v>1.4569774984344923E-5</v>
      </c>
      <c r="AH1061" s="2">
        <v>1</v>
      </c>
    </row>
    <row r="1062" spans="1:34" hidden="1" x14ac:dyDescent="0.2">
      <c r="A1062" s="2">
        <f t="shared" si="238"/>
        <v>10.599999999999818</v>
      </c>
      <c r="G1062" s="2">
        <f t="shared" si="239"/>
        <v>523.15</v>
      </c>
      <c r="I1062" s="2">
        <f t="shared" si="247"/>
        <v>293.14999999999998</v>
      </c>
      <c r="J1062" s="2">
        <f t="shared" si="247"/>
        <v>293.14999999999998</v>
      </c>
      <c r="K1062" s="2">
        <f t="shared" si="247"/>
        <v>293.14999999999998</v>
      </c>
      <c r="L1062" s="2">
        <f t="shared" si="245"/>
        <v>293.14999999999998</v>
      </c>
      <c r="P1062" s="2" cm="1">
        <f t="array" ref="P1062">1 - SUM((8 / ((2 * $AE$2:$AE$400 + 1) ^ 2 *PI()^2)) * EXP(-$S$9* (2 * $AE$2:$AE$400 + 1) ^ 2 *PI()^ 2 * ($A1062-$AF$401)/ (4 * ($P$2 / 2/1000) ^ 2) ))</f>
        <v>0.99999998742927931</v>
      </c>
      <c r="Q1062" s="8">
        <f t="shared" si="241"/>
        <v>5.3618412766244408</v>
      </c>
      <c r="V1062" s="6">
        <f t="shared" si="242"/>
        <v>5.3618412766244408</v>
      </c>
      <c r="Y1062" s="9">
        <f t="shared" si="237"/>
        <v>9.7967838299731761E-7</v>
      </c>
      <c r="Z1062" s="9">
        <f t="shared" si="243"/>
        <v>1.4569774989403563E-5</v>
      </c>
      <c r="AA1062" s="9">
        <f t="shared" si="244"/>
        <v>1.4569774989403563E-5</v>
      </c>
      <c r="AB1062" s="6"/>
      <c r="AF1062" s="6"/>
      <c r="AG1062" s="6"/>
      <c r="AH1062" s="2">
        <v>1</v>
      </c>
    </row>
    <row r="1063" spans="1:34" hidden="1" x14ac:dyDescent="0.2">
      <c r="A1063" s="2">
        <f t="shared" si="238"/>
        <v>10.609999999999818</v>
      </c>
      <c r="G1063" s="2">
        <f t="shared" si="239"/>
        <v>523.15</v>
      </c>
      <c r="I1063" s="2">
        <f t="shared" si="247"/>
        <v>293.14999999999998</v>
      </c>
      <c r="J1063" s="2">
        <f t="shared" si="247"/>
        <v>293.14999999999998</v>
      </c>
      <c r="K1063" s="2">
        <f t="shared" si="247"/>
        <v>293.14999999999998</v>
      </c>
      <c r="L1063" s="2">
        <f t="shared" si="245"/>
        <v>293.14999999999998</v>
      </c>
      <c r="P1063" s="2" cm="1">
        <f t="array" ref="P1063">1 - SUM((8 / ((2 * $AE$2:$AE$400 + 1) ^ 2 *PI()^2)) * EXP(-$S$9* (2 * $AE$2:$AE$400 + 1) ^ 2 *PI()^ 2 * ($A1063-$AF$401)/ (4 * ($P$2 / 2/1000) ^ 2) ))</f>
        <v>0.99999998776714838</v>
      </c>
      <c r="Q1063" s="8">
        <f t="shared" si="241"/>
        <v>5.3618412496823264</v>
      </c>
      <c r="V1063" s="6">
        <f t="shared" si="242"/>
        <v>5.3618412496823264</v>
      </c>
      <c r="Y1063" s="9">
        <f t="shared" ref="Y1063:Y1126" si="248">$V1063*($P$8*0.000001)/$P$16/($L1063)</f>
        <v>9.7967837807464164E-7</v>
      </c>
      <c r="Z1063" s="9">
        <f t="shared" si="243"/>
        <v>1.4569774994326239E-5</v>
      </c>
      <c r="AA1063" s="9">
        <f t="shared" si="244"/>
        <v>1.4569774994326239E-5</v>
      </c>
      <c r="AH1063" s="2">
        <v>1</v>
      </c>
    </row>
    <row r="1064" spans="1:34" hidden="1" x14ac:dyDescent="0.2">
      <c r="A1064" s="2">
        <f t="shared" si="238"/>
        <v>10.619999999999818</v>
      </c>
      <c r="G1064" s="2">
        <f t="shared" si="239"/>
        <v>523.15</v>
      </c>
      <c r="I1064" s="2">
        <f t="shared" si="247"/>
        <v>293.14999999999998</v>
      </c>
      <c r="J1064" s="2">
        <f t="shared" si="247"/>
        <v>293.14999999999998</v>
      </c>
      <c r="K1064" s="2">
        <f t="shared" si="247"/>
        <v>293.14999999999998</v>
      </c>
      <c r="L1064" s="2">
        <f t="shared" si="245"/>
        <v>293.14999999999998</v>
      </c>
      <c r="P1064" s="2" cm="1">
        <f t="array" ref="P1064">1 - SUM((8 / ((2 * $AE$2:$AE$400 + 1) ^ 2 *PI()^2)) * EXP(-$S$9* (2 * $AE$2:$AE$400 + 1) ^ 2 *PI()^ 2 * ($A1064-$AF$401)/ (4 * ($P$2 / 2/1000) ^ 2) ))</f>
        <v>0.99999998809593649</v>
      </c>
      <c r="Q1064" s="8">
        <f t="shared" si="241"/>
        <v>5.3618412234643333</v>
      </c>
      <c r="V1064" s="6">
        <f t="shared" si="242"/>
        <v>5.3618412234643333</v>
      </c>
      <c r="Y1064" s="9">
        <f t="shared" si="248"/>
        <v>9.7967837328427222E-7</v>
      </c>
      <c r="Z1064" s="9">
        <f t="shared" si="243"/>
        <v>1.4569774999116608E-5</v>
      </c>
      <c r="AA1064" s="9">
        <f t="shared" si="244"/>
        <v>1.4569774999116608E-5</v>
      </c>
      <c r="AB1064" s="6"/>
      <c r="AF1064" s="6"/>
      <c r="AG1064" s="6"/>
      <c r="AH1064" s="2">
        <v>1</v>
      </c>
    </row>
    <row r="1065" spans="1:34" hidden="1" x14ac:dyDescent="0.2">
      <c r="A1065" s="2">
        <f t="shared" si="238"/>
        <v>10.629999999999818</v>
      </c>
      <c r="G1065" s="2">
        <f t="shared" si="239"/>
        <v>523.15</v>
      </c>
      <c r="I1065" s="2">
        <f t="shared" si="247"/>
        <v>293.14999999999998</v>
      </c>
      <c r="J1065" s="2">
        <f t="shared" si="247"/>
        <v>293.14999999999998</v>
      </c>
      <c r="K1065" s="2">
        <f t="shared" si="247"/>
        <v>293.14999999999998</v>
      </c>
      <c r="L1065" s="2">
        <f t="shared" si="245"/>
        <v>293.14999999999998</v>
      </c>
      <c r="P1065" s="2" cm="1">
        <f t="array" ref="P1065">1 - SUM((8 / ((2 * $AE$2:$AE$400 + 1) ^ 2 *PI()^2)) * EXP(-$S$9* (2 * $AE$2:$AE$400 + 1) ^ 2 *PI()^ 2 * ($A1065-$AF$401)/ (4 * ($P$2 / 2/1000) ^ 2) ))</f>
        <v>0.99999998841588744</v>
      </c>
      <c r="Q1065" s="8">
        <f t="shared" si="241"/>
        <v>5.3618411979510299</v>
      </c>
      <c r="V1065" s="6">
        <f t="shared" si="242"/>
        <v>5.3618411979510299</v>
      </c>
      <c r="Y1065" s="9">
        <f t="shared" si="248"/>
        <v>9.7967836862265858E-7</v>
      </c>
      <c r="Z1065" s="9">
        <f t="shared" si="243"/>
        <v>1.4569775003778222E-5</v>
      </c>
      <c r="AA1065" s="9">
        <f t="shared" si="244"/>
        <v>1.4569775003778222E-5</v>
      </c>
      <c r="AH1065" s="2">
        <v>1</v>
      </c>
    </row>
    <row r="1066" spans="1:34" hidden="1" x14ac:dyDescent="0.2">
      <c r="A1066" s="2">
        <f t="shared" si="238"/>
        <v>10.639999999999818</v>
      </c>
      <c r="G1066" s="2">
        <f t="shared" si="239"/>
        <v>523.15</v>
      </c>
      <c r="I1066" s="2">
        <f t="shared" si="247"/>
        <v>293.14999999999998</v>
      </c>
      <c r="J1066" s="2">
        <f t="shared" si="247"/>
        <v>293.14999999999998</v>
      </c>
      <c r="K1066" s="2">
        <f t="shared" si="247"/>
        <v>293.14999999999998</v>
      </c>
      <c r="L1066" s="2">
        <f t="shared" si="245"/>
        <v>293.14999999999998</v>
      </c>
      <c r="P1066" s="2" cm="1">
        <f t="array" ref="P1066">1 - SUM((8 / ((2 * $AE$2:$AE$400 + 1) ^ 2 *PI()^2)) * EXP(-$S$9* (2 * $AE$2:$AE$400 + 1) ^ 2 *PI()^ 2 * ($A1066-$AF$401)/ (4 * ($P$2 / 2/1000) ^ 2) ))</f>
        <v>0.99999998872723905</v>
      </c>
      <c r="Q1066" s="8">
        <f t="shared" si="241"/>
        <v>5.3618411731234534</v>
      </c>
      <c r="V1066" s="6">
        <f t="shared" si="242"/>
        <v>5.3618411731234534</v>
      </c>
      <c r="Y1066" s="9">
        <f t="shared" si="248"/>
        <v>9.7967836408633636E-7</v>
      </c>
      <c r="Z1066" s="9">
        <f t="shared" si="243"/>
        <v>1.4569775008314544E-5</v>
      </c>
      <c r="AA1066" s="9">
        <f t="shared" si="244"/>
        <v>1.4569775008314544E-5</v>
      </c>
      <c r="AB1066" s="6"/>
      <c r="AF1066" s="6"/>
      <c r="AG1066" s="6"/>
      <c r="AH1066" s="2">
        <v>1</v>
      </c>
    </row>
    <row r="1067" spans="1:34" hidden="1" x14ac:dyDescent="0.2">
      <c r="A1067" s="2">
        <f t="shared" si="238"/>
        <v>10.649999999999817</v>
      </c>
      <c r="G1067" s="2">
        <f t="shared" si="239"/>
        <v>523.15</v>
      </c>
      <c r="I1067" s="2">
        <f t="shared" si="247"/>
        <v>293.14999999999998</v>
      </c>
      <c r="J1067" s="2">
        <f t="shared" si="247"/>
        <v>293.14999999999998</v>
      </c>
      <c r="K1067" s="2">
        <f t="shared" si="247"/>
        <v>293.14999999999998</v>
      </c>
      <c r="L1067" s="2">
        <f t="shared" si="245"/>
        <v>293.14999999999998</v>
      </c>
      <c r="P1067" s="2" cm="1">
        <f t="array" ref="P1067">1 - SUM((8 / ((2 * $AE$2:$AE$400 + 1) ^ 2 *PI()^2)) * EXP(-$S$9* (2 * $AE$2:$AE$400 + 1) ^ 2 *PI()^ 2 * ($A1067-$AF$401)/ (4 * ($P$2 / 2/1000) ^ 2) ))</f>
        <v>0.99999998903022225</v>
      </c>
      <c r="Q1067" s="8">
        <f t="shared" si="241"/>
        <v>5.3618411489631814</v>
      </c>
      <c r="V1067" s="6">
        <f t="shared" si="242"/>
        <v>5.3618411489631814</v>
      </c>
      <c r="Y1067" s="9">
        <f t="shared" si="248"/>
        <v>9.7967835967193946E-7</v>
      </c>
      <c r="Z1067" s="9">
        <f t="shared" si="243"/>
        <v>1.4569775012728941E-5</v>
      </c>
      <c r="AA1067" s="9">
        <f t="shared" si="244"/>
        <v>1.4569775012728941E-5</v>
      </c>
      <c r="AH1067" s="2">
        <v>1</v>
      </c>
    </row>
    <row r="1068" spans="1:34" hidden="1" x14ac:dyDescent="0.2">
      <c r="A1068" s="2">
        <f t="shared" si="238"/>
        <v>10.659999999999817</v>
      </c>
      <c r="G1068" s="2">
        <f t="shared" si="239"/>
        <v>523.15</v>
      </c>
      <c r="I1068" s="2">
        <f t="shared" si="247"/>
        <v>293.14999999999998</v>
      </c>
      <c r="J1068" s="2">
        <f t="shared" si="247"/>
        <v>293.14999999999998</v>
      </c>
      <c r="K1068" s="2">
        <f t="shared" si="247"/>
        <v>293.14999999999998</v>
      </c>
      <c r="L1068" s="2">
        <f t="shared" si="245"/>
        <v>293.14999999999998</v>
      </c>
      <c r="P1068" s="2" cm="1">
        <f t="array" ref="P1068">1 - SUM((8 / ((2 * $AE$2:$AE$400 + 1) ^ 2 *PI()^2)) * EXP(-$S$9* (2 * $AE$2:$AE$400 + 1) ^ 2 *PI()^ 2 * ($A1068-$AF$401)/ (4 * ($P$2 / 2/1000) ^ 2) ))</f>
        <v>0.99999998932506207</v>
      </c>
      <c r="Q1068" s="8">
        <f t="shared" si="241"/>
        <v>5.3618411254522744</v>
      </c>
      <c r="V1068" s="6">
        <f t="shared" si="242"/>
        <v>5.3618411254522744</v>
      </c>
      <c r="Y1068" s="9">
        <f t="shared" si="248"/>
        <v>9.7967835537618984E-7</v>
      </c>
      <c r="Z1068" s="9">
        <f t="shared" si="243"/>
        <v>1.456977501702469E-5</v>
      </c>
      <c r="AA1068" s="9">
        <f t="shared" si="244"/>
        <v>1.456977501702469E-5</v>
      </c>
      <c r="AB1068" s="6"/>
      <c r="AF1068" s="6"/>
      <c r="AG1068" s="6"/>
      <c r="AH1068" s="2">
        <v>1</v>
      </c>
    </row>
    <row r="1069" spans="1:34" hidden="1" x14ac:dyDescent="0.2">
      <c r="A1069" s="2">
        <f t="shared" si="238"/>
        <v>10.669999999999817</v>
      </c>
      <c r="G1069" s="2">
        <f t="shared" si="239"/>
        <v>523.15</v>
      </c>
      <c r="I1069" s="2">
        <f t="shared" si="247"/>
        <v>293.14999999999998</v>
      </c>
      <c r="J1069" s="2">
        <f t="shared" si="247"/>
        <v>293.14999999999998</v>
      </c>
      <c r="K1069" s="2">
        <f t="shared" si="247"/>
        <v>293.14999999999998</v>
      </c>
      <c r="L1069" s="2">
        <f t="shared" si="245"/>
        <v>293.14999999999998</v>
      </c>
      <c r="P1069" s="2" cm="1">
        <f t="array" ref="P1069">1 - SUM((8 / ((2 * $AE$2:$AE$400 + 1) ^ 2 *PI()^2)) * EXP(-$S$9* (2 * $AE$2:$AE$400 + 1) ^ 2 *PI()^ 2 * ($A1069-$AF$401)/ (4 * ($P$2 / 2/1000) ^ 2) ))</f>
        <v>0.99999998961197734</v>
      </c>
      <c r="Q1069" s="8">
        <f t="shared" si="241"/>
        <v>5.3618411025732824</v>
      </c>
      <c r="V1069" s="6">
        <f t="shared" si="242"/>
        <v>5.3618411025732824</v>
      </c>
      <c r="Y1069" s="9">
        <f t="shared" si="248"/>
        <v>9.7967835119589929E-7</v>
      </c>
      <c r="Z1069" s="9">
        <f t="shared" si="243"/>
        <v>1.4569775021204981E-5</v>
      </c>
      <c r="AA1069" s="9">
        <f t="shared" si="244"/>
        <v>1.4569775021204981E-5</v>
      </c>
      <c r="AH1069" s="2">
        <v>1</v>
      </c>
    </row>
    <row r="1070" spans="1:34" hidden="1" x14ac:dyDescent="0.2">
      <c r="A1070" s="2">
        <f t="shared" si="238"/>
        <v>10.679999999999817</v>
      </c>
      <c r="G1070" s="2">
        <f t="shared" si="239"/>
        <v>523.15</v>
      </c>
      <c r="I1070" s="2">
        <f t="shared" si="247"/>
        <v>293.14999999999998</v>
      </c>
      <c r="J1070" s="2">
        <f t="shared" si="247"/>
        <v>293.14999999999998</v>
      </c>
      <c r="K1070" s="2">
        <f t="shared" si="247"/>
        <v>293.14999999999998</v>
      </c>
      <c r="L1070" s="2">
        <f t="shared" si="245"/>
        <v>293.14999999999998</v>
      </c>
      <c r="P1070" s="2" cm="1">
        <f t="array" ref="P1070">1 - SUM((8 / ((2 * $AE$2:$AE$400 + 1) ^ 2 *PI()^2)) * EXP(-$S$9* (2 * $AE$2:$AE$400 + 1) ^ 2 *PI()^ 2 * ($A1070-$AF$401)/ (4 * ($P$2 / 2/1000) ^ 2) ))</f>
        <v>0.99999998989118111</v>
      </c>
      <c r="Q1070" s="8">
        <f t="shared" si="241"/>
        <v>5.3618410803092091</v>
      </c>
      <c r="V1070" s="6">
        <f t="shared" si="242"/>
        <v>5.3618410803092091</v>
      </c>
      <c r="Y1070" s="9">
        <f t="shared" si="248"/>
        <v>9.7967834712796257E-7</v>
      </c>
      <c r="Z1070" s="9">
        <f t="shared" si="243"/>
        <v>1.4569775025272918E-5</v>
      </c>
      <c r="AA1070" s="9">
        <f t="shared" si="244"/>
        <v>1.4569775025272918E-5</v>
      </c>
      <c r="AB1070" s="6"/>
      <c r="AF1070" s="6"/>
      <c r="AG1070" s="6"/>
      <c r="AH1070" s="2">
        <v>1</v>
      </c>
    </row>
    <row r="1071" spans="1:34" hidden="1" x14ac:dyDescent="0.2">
      <c r="A1071" s="2">
        <f t="shared" si="238"/>
        <v>10.689999999999817</v>
      </c>
      <c r="G1071" s="2">
        <f t="shared" si="239"/>
        <v>523.15</v>
      </c>
      <c r="I1071" s="2">
        <f t="shared" si="247"/>
        <v>293.14999999999998</v>
      </c>
      <c r="J1071" s="2">
        <f t="shared" si="247"/>
        <v>293.14999999999998</v>
      </c>
      <c r="K1071" s="2">
        <f t="shared" si="247"/>
        <v>293.14999999999998</v>
      </c>
      <c r="L1071" s="2">
        <f t="shared" si="245"/>
        <v>293.14999999999998</v>
      </c>
      <c r="P1071" s="2" cm="1">
        <f t="array" ref="P1071">1 - SUM((8 / ((2 * $AE$2:$AE$400 + 1) ^ 2 *PI()^2)) * EXP(-$S$9* (2 * $AE$2:$AE$400 + 1) ^ 2 *PI()^ 2 * ($A1071-$AF$401)/ (4 * ($P$2 / 2/1000) ^ 2) ))</f>
        <v>0.99999999016288044</v>
      </c>
      <c r="Q1071" s="8">
        <f t="shared" si="241"/>
        <v>5.3618410586435514</v>
      </c>
      <c r="V1071" s="6">
        <f t="shared" si="242"/>
        <v>5.3618410586435514</v>
      </c>
      <c r="Y1071" s="9">
        <f t="shared" si="248"/>
        <v>9.7967834316936426E-7</v>
      </c>
      <c r="Z1071" s="9">
        <f t="shared" si="243"/>
        <v>1.4569775029231516E-5</v>
      </c>
      <c r="AA1071" s="9">
        <f t="shared" si="244"/>
        <v>1.4569775029231516E-5</v>
      </c>
      <c r="AH1071" s="2">
        <v>1</v>
      </c>
    </row>
    <row r="1072" spans="1:34" hidden="1" x14ac:dyDescent="0.2">
      <c r="A1072" s="2">
        <f t="shared" si="238"/>
        <v>10.699999999999816</v>
      </c>
      <c r="G1072" s="2">
        <f t="shared" si="239"/>
        <v>523.15</v>
      </c>
      <c r="I1072" s="2">
        <f t="shared" si="247"/>
        <v>293.14999999999998</v>
      </c>
      <c r="J1072" s="2">
        <f t="shared" si="247"/>
        <v>293.14999999999998</v>
      </c>
      <c r="K1072" s="2">
        <f t="shared" si="247"/>
        <v>293.14999999999998</v>
      </c>
      <c r="L1072" s="2">
        <f t="shared" si="245"/>
        <v>293.14999999999998</v>
      </c>
      <c r="P1072" s="2" cm="1">
        <f t="array" ref="P1072">1 - SUM((8 / ((2 * $AE$2:$AE$400 + 1) ^ 2 *PI()^2)) * EXP(-$S$9* (2 * $AE$2:$AE$400 + 1) ^ 2 *PI()^ 2 * ($A1072-$AF$401)/ (4 * ($P$2 / 2/1000) ^ 2) ))</f>
        <v>0.99999999042727727</v>
      </c>
      <c r="Q1072" s="8">
        <f t="shared" si="241"/>
        <v>5.3618410375602066</v>
      </c>
      <c r="V1072" s="6">
        <f t="shared" si="242"/>
        <v>5.3618410375602066</v>
      </c>
      <c r="Y1072" s="9">
        <f t="shared" si="248"/>
        <v>9.7967833931716175E-7</v>
      </c>
      <c r="Z1072" s="9">
        <f t="shared" si="243"/>
        <v>1.4569775033083718E-5</v>
      </c>
      <c r="AA1072" s="9">
        <f t="shared" si="244"/>
        <v>1.4569775033083718E-5</v>
      </c>
      <c r="AB1072" s="6"/>
      <c r="AF1072" s="6"/>
      <c r="AG1072" s="6"/>
      <c r="AH1072" s="2">
        <v>1</v>
      </c>
    </row>
    <row r="1073" spans="1:34" hidden="1" x14ac:dyDescent="0.2">
      <c r="A1073" s="2">
        <f t="shared" si="238"/>
        <v>10.709999999999816</v>
      </c>
      <c r="G1073" s="2">
        <f t="shared" si="239"/>
        <v>523.15</v>
      </c>
      <c r="I1073" s="2">
        <f t="shared" ref="I1073:K1088" si="249">I1072</f>
        <v>293.14999999999998</v>
      </c>
      <c r="J1073" s="2">
        <f t="shared" si="249"/>
        <v>293.14999999999998</v>
      </c>
      <c r="K1073" s="2">
        <f t="shared" si="249"/>
        <v>293.14999999999998</v>
      </c>
      <c r="L1073" s="2">
        <f t="shared" si="245"/>
        <v>293.14999999999998</v>
      </c>
      <c r="P1073" s="2" cm="1">
        <f t="array" ref="P1073">1 - SUM((8 / ((2 * $AE$2:$AE$400 + 1) ^ 2 *PI()^2)) * EXP(-$S$9* (2 * $AE$2:$AE$400 + 1) ^ 2 *PI()^ 2 * ($A1073-$AF$401)/ (4 * ($P$2 / 2/1000) ^ 2) ))</f>
        <v>0.9999999906845678</v>
      </c>
      <c r="Q1073" s="8">
        <f t="shared" si="241"/>
        <v>5.3618410170435284</v>
      </c>
      <c r="V1073" s="6">
        <f t="shared" si="242"/>
        <v>5.3618410170435284</v>
      </c>
      <c r="Y1073" s="9">
        <f t="shared" si="248"/>
        <v>9.7967833556849716E-7</v>
      </c>
      <c r="Z1073" s="9">
        <f t="shared" si="243"/>
        <v>1.4569775036832383E-5</v>
      </c>
      <c r="AA1073" s="9">
        <f t="shared" si="244"/>
        <v>1.4569775036832383E-5</v>
      </c>
      <c r="AH1073" s="2">
        <v>1</v>
      </c>
    </row>
    <row r="1074" spans="1:34" hidden="1" x14ac:dyDescent="0.2">
      <c r="A1074" s="2">
        <f t="shared" si="238"/>
        <v>10.719999999999816</v>
      </c>
      <c r="G1074" s="2">
        <f t="shared" si="239"/>
        <v>523.15</v>
      </c>
      <c r="I1074" s="2">
        <f t="shared" si="249"/>
        <v>293.14999999999998</v>
      </c>
      <c r="J1074" s="2">
        <f t="shared" si="249"/>
        <v>293.14999999999998</v>
      </c>
      <c r="K1074" s="2">
        <f t="shared" si="249"/>
        <v>293.14999999999998</v>
      </c>
      <c r="L1074" s="2">
        <f t="shared" si="245"/>
        <v>293.14999999999998</v>
      </c>
      <c r="P1074" s="2" cm="1">
        <f t="array" ref="P1074">1 - SUM((8 / ((2 * $AE$2:$AE$400 + 1) ^ 2 *PI()^2)) * EXP(-$S$9* (2 * $AE$2:$AE$400 + 1) ^ 2 *PI()^ 2 * ($A1074-$AF$401)/ (4 * ($P$2 / 2/1000) ^ 2) ))</f>
        <v>0.99999999093494296</v>
      </c>
      <c r="Q1074" s="8">
        <f t="shared" si="241"/>
        <v>5.3618409970782892</v>
      </c>
      <c r="V1074" s="6">
        <f t="shared" si="242"/>
        <v>5.3618409970782892</v>
      </c>
      <c r="Y1074" s="9">
        <f t="shared" si="248"/>
        <v>9.7967833192058715E-7</v>
      </c>
      <c r="Z1074" s="9">
        <f t="shared" si="243"/>
        <v>1.4569775040480293E-5</v>
      </c>
      <c r="AA1074" s="9">
        <f t="shared" si="244"/>
        <v>1.4569775040480293E-5</v>
      </c>
      <c r="AB1074" s="6"/>
      <c r="AF1074" s="6"/>
      <c r="AG1074" s="6"/>
      <c r="AH1074" s="2">
        <v>1</v>
      </c>
    </row>
    <row r="1075" spans="1:34" hidden="1" x14ac:dyDescent="0.2">
      <c r="A1075" s="2">
        <f t="shared" si="238"/>
        <v>10.729999999999816</v>
      </c>
      <c r="G1075" s="2">
        <f t="shared" si="239"/>
        <v>523.15</v>
      </c>
      <c r="I1075" s="2">
        <f t="shared" si="249"/>
        <v>293.14999999999998</v>
      </c>
      <c r="J1075" s="2">
        <f t="shared" si="249"/>
        <v>293.14999999999998</v>
      </c>
      <c r="K1075" s="2">
        <f t="shared" si="249"/>
        <v>293.14999999999998</v>
      </c>
      <c r="L1075" s="2">
        <f t="shared" si="245"/>
        <v>293.14999999999998</v>
      </c>
      <c r="P1075" s="2" cm="1">
        <f t="array" ref="P1075">1 - SUM((8 / ((2 * $AE$2:$AE$400 + 1) ^ 2 *PI()^2)) * EXP(-$S$9* (2 * $AE$2:$AE$400 + 1) ^ 2 *PI()^ 2 * ($A1075-$AF$401)/ (4 * ($P$2 / 2/1000) ^ 2) ))</f>
        <v>0.99999999117858873</v>
      </c>
      <c r="Q1075" s="8">
        <f t="shared" si="241"/>
        <v>5.3618409776496589</v>
      </c>
      <c r="V1075" s="6">
        <f t="shared" si="242"/>
        <v>5.3618409776496589</v>
      </c>
      <c r="Y1075" s="9">
        <f t="shared" si="248"/>
        <v>9.7967832837072289E-7</v>
      </c>
      <c r="Z1075" s="9">
        <f t="shared" si="243"/>
        <v>1.4569775044030157E-5</v>
      </c>
      <c r="AA1075" s="9">
        <f t="shared" si="244"/>
        <v>1.4569775044030157E-5</v>
      </c>
      <c r="AH1075" s="2">
        <v>1</v>
      </c>
    </row>
    <row r="1076" spans="1:34" hidden="1" x14ac:dyDescent="0.2">
      <c r="A1076" s="2">
        <f t="shared" si="238"/>
        <v>10.739999999999815</v>
      </c>
      <c r="G1076" s="2">
        <f t="shared" si="239"/>
        <v>523.15</v>
      </c>
      <c r="I1076" s="2">
        <f t="shared" si="249"/>
        <v>293.14999999999998</v>
      </c>
      <c r="J1076" s="2">
        <f t="shared" si="249"/>
        <v>293.14999999999998</v>
      </c>
      <c r="K1076" s="2">
        <f t="shared" si="249"/>
        <v>293.14999999999998</v>
      </c>
      <c r="L1076" s="2">
        <f t="shared" si="245"/>
        <v>293.14999999999998</v>
      </c>
      <c r="P1076" s="2" cm="1">
        <f t="array" ref="P1076">1 - SUM((8 / ((2 * $AE$2:$AE$400 + 1) ^ 2 *PI()^2)) * EXP(-$S$9* (2 * $AE$2:$AE$400 + 1) ^ 2 *PI()^ 2 * ($A1076-$AF$401)/ (4 * ($P$2 / 2/1000) ^ 2) ))</f>
        <v>0.99999999141568596</v>
      </c>
      <c r="Q1076" s="8">
        <f t="shared" si="241"/>
        <v>5.3618409587432225</v>
      </c>
      <c r="V1076" s="6">
        <f t="shared" si="242"/>
        <v>5.3618409587432225</v>
      </c>
      <c r="Y1076" s="9">
        <f t="shared" si="248"/>
        <v>9.7967832491627011E-7</v>
      </c>
      <c r="Z1076" s="9">
        <f t="shared" si="243"/>
        <v>1.456977504748461E-5</v>
      </c>
      <c r="AA1076" s="9">
        <f t="shared" si="244"/>
        <v>1.456977504748461E-5</v>
      </c>
      <c r="AB1076" s="6"/>
      <c r="AF1076" s="6"/>
      <c r="AG1076" s="6"/>
      <c r="AH1076" s="2">
        <v>1</v>
      </c>
    </row>
    <row r="1077" spans="1:34" hidden="1" x14ac:dyDescent="0.2">
      <c r="A1077" s="2">
        <f t="shared" si="238"/>
        <v>10.749999999999815</v>
      </c>
      <c r="G1077" s="2">
        <f t="shared" si="239"/>
        <v>523.15</v>
      </c>
      <c r="I1077" s="2">
        <f t="shared" si="249"/>
        <v>293.14999999999998</v>
      </c>
      <c r="J1077" s="2">
        <f t="shared" si="249"/>
        <v>293.14999999999998</v>
      </c>
      <c r="K1077" s="2">
        <f t="shared" si="249"/>
        <v>293.14999999999998</v>
      </c>
      <c r="L1077" s="2">
        <f t="shared" si="245"/>
        <v>293.14999999999998</v>
      </c>
      <c r="P1077" s="2" cm="1">
        <f t="array" ref="P1077">1 - SUM((8 / ((2 * $AE$2:$AE$400 + 1) ^ 2 *PI()^2)) * EXP(-$S$9* (2 * $AE$2:$AE$400 + 1) ^ 2 *PI()^ 2 * ($A1077-$AF$401)/ (4 * ($P$2 / 2/1000) ^ 2) ))</f>
        <v>0.99999999164641051</v>
      </c>
      <c r="Q1077" s="8">
        <f t="shared" si="241"/>
        <v>5.3618409403449405</v>
      </c>
      <c r="V1077" s="6">
        <f t="shared" si="242"/>
        <v>5.3618409403449405</v>
      </c>
      <c r="Y1077" s="9">
        <f t="shared" si="248"/>
        <v>9.7967832155466401E-7</v>
      </c>
      <c r="Z1077" s="9">
        <f t="shared" si="243"/>
        <v>1.4569775050846216E-5</v>
      </c>
      <c r="AA1077" s="9">
        <f t="shared" si="244"/>
        <v>1.4569775050846216E-5</v>
      </c>
      <c r="AH1077" s="2">
        <v>1</v>
      </c>
    </row>
    <row r="1078" spans="1:34" hidden="1" x14ac:dyDescent="0.2">
      <c r="A1078" s="2">
        <f t="shared" si="238"/>
        <v>10.759999999999815</v>
      </c>
      <c r="G1078" s="2">
        <f t="shared" si="239"/>
        <v>523.15</v>
      </c>
      <c r="I1078" s="2">
        <f t="shared" si="249"/>
        <v>293.14999999999998</v>
      </c>
      <c r="J1078" s="2">
        <f t="shared" si="249"/>
        <v>293.14999999999998</v>
      </c>
      <c r="K1078" s="2">
        <f t="shared" si="249"/>
        <v>293.14999999999998</v>
      </c>
      <c r="L1078" s="2">
        <f t="shared" si="245"/>
        <v>293.14999999999998</v>
      </c>
      <c r="P1078" s="2" cm="1">
        <f t="array" ref="P1078">1 - SUM((8 / ((2 * $AE$2:$AE$400 + 1) ^ 2 *PI()^2)) * EXP(-$S$9* (2 * $AE$2:$AE$400 + 1) ^ 2 *PI()^ 2 * ($A1078-$AF$401)/ (4 * ($P$2 / 2/1000) ^ 2) ))</f>
        <v>0.9999999918709338</v>
      </c>
      <c r="Q1078" s="8">
        <f t="shared" si="241"/>
        <v>5.3618409224411669</v>
      </c>
      <c r="V1078" s="6">
        <f t="shared" si="242"/>
        <v>5.3618409224411669</v>
      </c>
      <c r="Y1078" s="9">
        <f t="shared" si="248"/>
        <v>9.7967831828341091E-7</v>
      </c>
      <c r="Z1078" s="9">
        <f t="shared" si="243"/>
        <v>1.4569775054117469E-5</v>
      </c>
      <c r="AA1078" s="9">
        <f t="shared" si="244"/>
        <v>1.4569775054117469E-5</v>
      </c>
      <c r="AB1078" s="6"/>
      <c r="AF1078" s="6"/>
      <c r="AG1078" s="6"/>
      <c r="AH1078" s="2">
        <v>1</v>
      </c>
    </row>
    <row r="1079" spans="1:34" hidden="1" x14ac:dyDescent="0.2">
      <c r="A1079" s="2">
        <f t="shared" si="238"/>
        <v>10.769999999999815</v>
      </c>
      <c r="G1079" s="2">
        <f t="shared" si="239"/>
        <v>523.15</v>
      </c>
      <c r="I1079" s="2">
        <f t="shared" si="249"/>
        <v>293.14999999999998</v>
      </c>
      <c r="J1079" s="2">
        <f t="shared" si="249"/>
        <v>293.14999999999998</v>
      </c>
      <c r="K1079" s="2">
        <f t="shared" si="249"/>
        <v>293.14999999999998</v>
      </c>
      <c r="L1079" s="2">
        <f t="shared" si="245"/>
        <v>293.14999999999998</v>
      </c>
      <c r="P1079" s="2" cm="1">
        <f t="array" ref="P1079">1 - SUM((8 / ((2 * $AE$2:$AE$400 + 1) ^ 2 *PI()^2)) * EXP(-$S$9* (2 * $AE$2:$AE$400 + 1) ^ 2 *PI()^ 2 * ($A1079-$AF$401)/ (4 * ($P$2 / 2/1000) ^ 2) ))</f>
        <v>0.99999999208942247</v>
      </c>
      <c r="Q1079" s="8">
        <f t="shared" si="241"/>
        <v>5.361840905018596</v>
      </c>
      <c r="V1079" s="6">
        <f t="shared" si="242"/>
        <v>5.361840905018596</v>
      </c>
      <c r="Y1079" s="9">
        <f t="shared" si="248"/>
        <v>9.7967831510007983E-7</v>
      </c>
      <c r="Z1079" s="9">
        <f t="shared" si="243"/>
        <v>1.45697750573008E-5</v>
      </c>
      <c r="AA1079" s="9">
        <f t="shared" si="244"/>
        <v>1.45697750573008E-5</v>
      </c>
      <c r="AH1079" s="2">
        <v>1</v>
      </c>
    </row>
    <row r="1080" spans="1:34" hidden="1" x14ac:dyDescent="0.2">
      <c r="A1080" s="2">
        <f t="shared" si="238"/>
        <v>10.779999999999815</v>
      </c>
      <c r="G1080" s="2">
        <f t="shared" si="239"/>
        <v>523.15</v>
      </c>
      <c r="I1080" s="2">
        <f t="shared" si="249"/>
        <v>293.14999999999998</v>
      </c>
      <c r="J1080" s="2">
        <f t="shared" si="249"/>
        <v>293.14999999999998</v>
      </c>
      <c r="K1080" s="2">
        <f t="shared" si="249"/>
        <v>293.14999999999998</v>
      </c>
      <c r="L1080" s="2">
        <f t="shared" si="245"/>
        <v>293.14999999999998</v>
      </c>
      <c r="P1080" s="2" cm="1">
        <f t="array" ref="P1080">1 - SUM((8 / ((2 * $AE$2:$AE$400 + 1) ^ 2 *PI()^2)) * EXP(-$S$9* (2 * $AE$2:$AE$400 + 1) ^ 2 *PI()^ 2 * ($A1080-$AF$401)/ (4 * ($P$2 / 2/1000) ^ 2) ))</f>
        <v>0.99999999230203873</v>
      </c>
      <c r="Q1080" s="8">
        <f t="shared" si="241"/>
        <v>5.3618408880643029</v>
      </c>
      <c r="V1080" s="6">
        <f t="shared" si="242"/>
        <v>5.3618408880643029</v>
      </c>
      <c r="Y1080" s="9">
        <f t="shared" si="248"/>
        <v>9.7967831200230924E-7</v>
      </c>
      <c r="Z1080" s="9">
        <f t="shared" si="243"/>
        <v>1.4569775060398571E-5</v>
      </c>
      <c r="AA1080" s="9">
        <f t="shared" si="244"/>
        <v>1.4569775060398571E-5</v>
      </c>
      <c r="AB1080" s="6"/>
      <c r="AF1080" s="6"/>
      <c r="AG1080" s="6"/>
      <c r="AH1080" s="2">
        <v>1</v>
      </c>
    </row>
    <row r="1081" spans="1:34" hidden="1" x14ac:dyDescent="0.2">
      <c r="A1081" s="2">
        <f t="shared" si="238"/>
        <v>10.789999999999814</v>
      </c>
      <c r="G1081" s="2">
        <f t="shared" si="239"/>
        <v>523.15</v>
      </c>
      <c r="I1081" s="2">
        <f t="shared" si="249"/>
        <v>293.14999999999998</v>
      </c>
      <c r="J1081" s="2">
        <f t="shared" si="249"/>
        <v>293.14999999999998</v>
      </c>
      <c r="K1081" s="2">
        <f t="shared" si="249"/>
        <v>293.14999999999998</v>
      </c>
      <c r="L1081" s="2">
        <f t="shared" si="245"/>
        <v>293.14999999999998</v>
      </c>
      <c r="P1081" s="2" cm="1">
        <f t="array" ref="P1081">1 - SUM((8 / ((2 * $AE$2:$AE$400 + 1) ^ 2 *PI()^2)) * EXP(-$S$9* (2 * $AE$2:$AE$400 + 1) ^ 2 *PI()^ 2 * ($A1081-$AF$401)/ (4 * ($P$2 / 2/1000) ^ 2) ))</f>
        <v>0.99999999250894045</v>
      </c>
      <c r="Q1081" s="8">
        <f t="shared" si="241"/>
        <v>5.361840871565688</v>
      </c>
      <c r="V1081" s="6">
        <f t="shared" si="242"/>
        <v>5.361840871565688</v>
      </c>
      <c r="Y1081" s="9">
        <f t="shared" si="248"/>
        <v>9.796783089877969E-7</v>
      </c>
      <c r="Z1081" s="9">
        <f t="shared" si="243"/>
        <v>1.4569775063413083E-5</v>
      </c>
      <c r="AA1081" s="9">
        <f t="shared" si="244"/>
        <v>1.4569775063413083E-5</v>
      </c>
      <c r="AH1081" s="2">
        <v>1</v>
      </c>
    </row>
    <row r="1082" spans="1:34" hidden="1" x14ac:dyDescent="0.2">
      <c r="A1082" s="2">
        <f t="shared" si="238"/>
        <v>10.799999999999814</v>
      </c>
      <c r="G1082" s="2">
        <f t="shared" si="239"/>
        <v>523.15</v>
      </c>
      <c r="I1082" s="2">
        <f t="shared" si="249"/>
        <v>293.14999999999998</v>
      </c>
      <c r="J1082" s="2">
        <f t="shared" si="249"/>
        <v>293.14999999999998</v>
      </c>
      <c r="K1082" s="2">
        <f t="shared" si="249"/>
        <v>293.14999999999998</v>
      </c>
      <c r="L1082" s="2">
        <f t="shared" si="245"/>
        <v>293.14999999999998</v>
      </c>
      <c r="P1082" s="2" cm="1">
        <f t="array" ref="P1082">1 - SUM((8 / ((2 * $AE$2:$AE$400 + 1) ^ 2 *PI()^2)) * EXP(-$S$9* (2 * $AE$2:$AE$400 + 1) ^ 2 *PI()^ 2 * ($A1082-$AF$401)/ (4 * ($P$2 / 2/1000) ^ 2) ))</f>
        <v>0.99999999271028117</v>
      </c>
      <c r="Q1082" s="8">
        <f t="shared" si="241"/>
        <v>5.3618408555105219</v>
      </c>
      <c r="V1082" s="6">
        <f t="shared" si="242"/>
        <v>5.3618408555105219</v>
      </c>
      <c r="Y1082" s="9">
        <f t="shared" si="248"/>
        <v>9.7967830605430836E-7</v>
      </c>
      <c r="Z1082" s="9">
        <f t="shared" si="243"/>
        <v>1.4569775066346572E-5</v>
      </c>
      <c r="AA1082" s="9">
        <f t="shared" si="244"/>
        <v>1.4569775066346572E-5</v>
      </c>
      <c r="AB1082" s="6"/>
      <c r="AF1082" s="6"/>
      <c r="AG1082" s="6"/>
      <c r="AH1082" s="2">
        <v>1</v>
      </c>
    </row>
    <row r="1083" spans="1:34" hidden="1" x14ac:dyDescent="0.2">
      <c r="A1083" s="2">
        <f t="shared" si="238"/>
        <v>10.809999999999814</v>
      </c>
      <c r="G1083" s="2">
        <f t="shared" si="239"/>
        <v>523.15</v>
      </c>
      <c r="I1083" s="2">
        <f t="shared" si="249"/>
        <v>293.14999999999998</v>
      </c>
      <c r="J1083" s="2">
        <f t="shared" si="249"/>
        <v>293.14999999999998</v>
      </c>
      <c r="K1083" s="2">
        <f t="shared" si="249"/>
        <v>293.14999999999998</v>
      </c>
      <c r="L1083" s="2">
        <f t="shared" si="245"/>
        <v>293.14999999999998</v>
      </c>
      <c r="P1083" s="2" cm="1">
        <f t="array" ref="P1083">1 - SUM((8 / ((2 * $AE$2:$AE$400 + 1) ^ 2 *PI()^2)) * EXP(-$S$9* (2 * $AE$2:$AE$400 + 1) ^ 2 *PI()^ 2 * ($A1083-$AF$401)/ (4 * ($P$2 / 2/1000) ^ 2) ))</f>
        <v>0.99999999290621033</v>
      </c>
      <c r="Q1083" s="8">
        <f t="shared" si="241"/>
        <v>5.3618408398868791</v>
      </c>
      <c r="V1083" s="6">
        <f t="shared" si="242"/>
        <v>5.3618408398868791</v>
      </c>
      <c r="Y1083" s="9">
        <f t="shared" si="248"/>
        <v>9.7967830319966502E-7</v>
      </c>
      <c r="Z1083" s="9">
        <f t="shared" si="243"/>
        <v>1.4569775069201215E-5</v>
      </c>
      <c r="AA1083" s="9">
        <f t="shared" si="244"/>
        <v>1.4569775069201215E-5</v>
      </c>
      <c r="AH1083" s="2">
        <v>1</v>
      </c>
    </row>
    <row r="1084" spans="1:34" hidden="1" x14ac:dyDescent="0.2">
      <c r="A1084" s="2">
        <f t="shared" si="238"/>
        <v>10.819999999999814</v>
      </c>
      <c r="G1084" s="2">
        <f t="shared" si="239"/>
        <v>523.15</v>
      </c>
      <c r="I1084" s="2">
        <f t="shared" si="249"/>
        <v>293.14999999999998</v>
      </c>
      <c r="J1084" s="2">
        <f t="shared" si="249"/>
        <v>293.14999999999998</v>
      </c>
      <c r="K1084" s="2">
        <f t="shared" si="249"/>
        <v>293.14999999999998</v>
      </c>
      <c r="L1084" s="2">
        <f t="shared" si="245"/>
        <v>293.14999999999998</v>
      </c>
      <c r="P1084" s="2" cm="1">
        <f t="array" ref="P1084">1 - SUM((8 / ((2 * $AE$2:$AE$400 + 1) ^ 2 *PI()^2)) * EXP(-$S$9* (2 * $AE$2:$AE$400 + 1) ^ 2 *PI()^ 2 * ($A1084-$AF$401)/ (4 * ($P$2 / 2/1000) ^ 2) ))</f>
        <v>0.99999999309687337</v>
      </c>
      <c r="Q1084" s="8">
        <f t="shared" si="241"/>
        <v>5.3618408246831546</v>
      </c>
      <c r="V1084" s="6">
        <f t="shared" si="242"/>
        <v>5.3618408246831546</v>
      </c>
      <c r="Y1084" s="9">
        <f t="shared" si="248"/>
        <v>9.7967830042174593E-7</v>
      </c>
      <c r="Z1084" s="9">
        <f t="shared" si="243"/>
        <v>1.4569775071979134E-5</v>
      </c>
      <c r="AA1084" s="9">
        <f t="shared" si="244"/>
        <v>1.4569775071979134E-5</v>
      </c>
      <c r="AB1084" s="6"/>
      <c r="AF1084" s="6"/>
      <c r="AG1084" s="6"/>
      <c r="AH1084" s="2">
        <v>1</v>
      </c>
    </row>
    <row r="1085" spans="1:34" hidden="1" x14ac:dyDescent="0.2">
      <c r="A1085" s="2">
        <f t="shared" si="238"/>
        <v>10.829999999999814</v>
      </c>
      <c r="G1085" s="2">
        <f t="shared" si="239"/>
        <v>523.15</v>
      </c>
      <c r="I1085" s="2">
        <f t="shared" si="249"/>
        <v>293.14999999999998</v>
      </c>
      <c r="J1085" s="2">
        <f t="shared" si="249"/>
        <v>293.14999999999998</v>
      </c>
      <c r="K1085" s="2">
        <f t="shared" si="249"/>
        <v>293.14999999999998</v>
      </c>
      <c r="L1085" s="2">
        <f t="shared" si="245"/>
        <v>293.14999999999998</v>
      </c>
      <c r="P1085" s="2" cm="1">
        <f t="array" ref="P1085">1 - SUM((8 / ((2 * $AE$2:$AE$400 + 1) ^ 2 *PI()^2)) * EXP(-$S$9* (2 * $AE$2:$AE$400 + 1) ^ 2 *PI()^ 2 * ($A1085-$AF$401)/ (4 * ($P$2 / 2/1000) ^ 2) ))</f>
        <v>0.99999999328241185</v>
      </c>
      <c r="Q1085" s="8">
        <f t="shared" si="241"/>
        <v>5.3618408098880801</v>
      </c>
      <c r="V1085" s="6">
        <f t="shared" si="242"/>
        <v>5.3618408098880801</v>
      </c>
      <c r="Y1085" s="9">
        <f t="shared" si="248"/>
        <v>9.796782977184928E-7</v>
      </c>
      <c r="Z1085" s="9">
        <f t="shared" si="243"/>
        <v>1.4569775074682387E-5</v>
      </c>
      <c r="AA1085" s="9">
        <f t="shared" si="244"/>
        <v>1.4569775074682387E-5</v>
      </c>
      <c r="AH1085" s="2">
        <v>1</v>
      </c>
    </row>
    <row r="1086" spans="1:34" hidden="1" x14ac:dyDescent="0.2">
      <c r="A1086" s="2">
        <f t="shared" si="238"/>
        <v>10.839999999999813</v>
      </c>
      <c r="G1086" s="2">
        <f t="shared" si="239"/>
        <v>523.15</v>
      </c>
      <c r="I1086" s="2">
        <f t="shared" si="249"/>
        <v>293.14999999999998</v>
      </c>
      <c r="J1086" s="2">
        <f t="shared" si="249"/>
        <v>293.14999999999998</v>
      </c>
      <c r="K1086" s="2">
        <f t="shared" si="249"/>
        <v>293.14999999999998</v>
      </c>
      <c r="L1086" s="2">
        <f t="shared" si="245"/>
        <v>293.14999999999998</v>
      </c>
      <c r="P1086" s="2" cm="1">
        <f t="array" ref="P1086">1 - SUM((8 / ((2 * $AE$2:$AE$400 + 1) ^ 2 *PI()^2)) * EXP(-$S$9* (2 * $AE$2:$AE$400 + 1) ^ 2 *PI()^ 2 * ($A1086-$AF$401)/ (4 * ($P$2 / 2/1000) ^ 2) ))</f>
        <v>0.99999999346296364</v>
      </c>
      <c r="Q1086" s="8">
        <f t="shared" si="241"/>
        <v>5.3618407954906422</v>
      </c>
      <c r="V1086" s="6">
        <f t="shared" si="242"/>
        <v>5.3618407954906422</v>
      </c>
      <c r="Y1086" s="9">
        <f t="shared" si="248"/>
        <v>9.7967829508789307E-7</v>
      </c>
      <c r="Z1086" s="9">
        <f t="shared" si="243"/>
        <v>1.4569775077312987E-5</v>
      </c>
      <c r="AA1086" s="9">
        <f t="shared" si="244"/>
        <v>1.4569775077312987E-5</v>
      </c>
      <c r="AB1086" s="6"/>
      <c r="AF1086" s="6"/>
      <c r="AG1086" s="6"/>
      <c r="AH1086" s="2">
        <v>1</v>
      </c>
    </row>
    <row r="1087" spans="1:34" hidden="1" x14ac:dyDescent="0.2">
      <c r="A1087" s="2">
        <f t="shared" si="238"/>
        <v>10.849999999999813</v>
      </c>
      <c r="G1087" s="2">
        <f t="shared" si="239"/>
        <v>523.15</v>
      </c>
      <c r="I1087" s="2">
        <f t="shared" si="249"/>
        <v>293.14999999999998</v>
      </c>
      <c r="J1087" s="2">
        <f t="shared" si="249"/>
        <v>293.14999999999998</v>
      </c>
      <c r="K1087" s="2">
        <f t="shared" si="249"/>
        <v>293.14999999999998</v>
      </c>
      <c r="L1087" s="2">
        <f t="shared" si="245"/>
        <v>293.14999999999998</v>
      </c>
      <c r="P1087" s="2" cm="1">
        <f t="array" ref="P1087">1 - SUM((8 / ((2 * $AE$2:$AE$400 + 1) ^ 2 *PI()^2)) * EXP(-$S$9* (2 * $AE$2:$AE$400 + 1) ^ 2 *PI()^ 2 * ($A1087-$AF$401)/ (4 * ($P$2 / 2/1000) ^ 2) ))</f>
        <v>0.99999999363866254</v>
      </c>
      <c r="Q1087" s="8">
        <f t="shared" si="241"/>
        <v>5.3618407814801889</v>
      </c>
      <c r="V1087" s="6">
        <f t="shared" si="242"/>
        <v>5.3618407814801889</v>
      </c>
      <c r="Y1087" s="9">
        <f t="shared" si="248"/>
        <v>9.7967829252800026E-7</v>
      </c>
      <c r="Z1087" s="9">
        <f t="shared" si="243"/>
        <v>1.456977507987288E-5</v>
      </c>
      <c r="AA1087" s="9">
        <f t="shared" si="244"/>
        <v>1.456977507987288E-5</v>
      </c>
      <c r="AH1087" s="2">
        <v>1</v>
      </c>
    </row>
    <row r="1088" spans="1:34" hidden="1" x14ac:dyDescent="0.2">
      <c r="A1088" s="2">
        <f t="shared" ref="A1088:A1151" si="250">$A1087+$D$2</f>
        <v>10.859999999999813</v>
      </c>
      <c r="G1088" s="2">
        <f t="shared" si="239"/>
        <v>523.15</v>
      </c>
      <c r="I1088" s="2">
        <f t="shared" si="249"/>
        <v>293.14999999999998</v>
      </c>
      <c r="J1088" s="2">
        <f t="shared" si="249"/>
        <v>293.14999999999998</v>
      </c>
      <c r="K1088" s="2">
        <f t="shared" si="249"/>
        <v>293.14999999999998</v>
      </c>
      <c r="L1088" s="2">
        <f t="shared" si="245"/>
        <v>293.14999999999998</v>
      </c>
      <c r="P1088" s="2" cm="1">
        <f t="array" ref="P1088">1 - SUM((8 / ((2 * $AE$2:$AE$400 + 1) ^ 2 *PI()^2)) * EXP(-$S$9* (2 * $AE$2:$AE$400 + 1) ^ 2 *PI()^ 2 * ($A1088-$AF$401)/ (4 * ($P$2 / 2/1000) ^ 2) ))</f>
        <v>0.99999999380963922</v>
      </c>
      <c r="Q1088" s="8">
        <f t="shared" si="241"/>
        <v>5.3618407678462869</v>
      </c>
      <c r="V1088" s="6">
        <f t="shared" si="242"/>
        <v>5.3618407678462869</v>
      </c>
      <c r="Y1088" s="9">
        <f t="shared" si="248"/>
        <v>9.7967829003690855E-7</v>
      </c>
      <c r="Z1088" s="9">
        <f t="shared" si="243"/>
        <v>1.4569775082363972E-5</v>
      </c>
      <c r="AA1088" s="9">
        <f t="shared" si="244"/>
        <v>1.4569775082363972E-5</v>
      </c>
      <c r="AB1088" s="6"/>
      <c r="AF1088" s="6"/>
      <c r="AG1088" s="6"/>
      <c r="AH1088" s="2">
        <v>1</v>
      </c>
    </row>
    <row r="1089" spans="1:34" hidden="1" x14ac:dyDescent="0.2">
      <c r="A1089" s="2">
        <f t="shared" si="250"/>
        <v>10.869999999999813</v>
      </c>
      <c r="G1089" s="2">
        <f t="shared" ref="G1089:G1152" si="251">G1088</f>
        <v>523.15</v>
      </c>
      <c r="I1089" s="2">
        <f t="shared" ref="I1089:K1104" si="252">I1088</f>
        <v>293.14999999999998</v>
      </c>
      <c r="J1089" s="2">
        <f t="shared" si="252"/>
        <v>293.14999999999998</v>
      </c>
      <c r="K1089" s="2">
        <f t="shared" si="252"/>
        <v>293.14999999999998</v>
      </c>
      <c r="L1089" s="2">
        <f t="shared" si="245"/>
        <v>293.14999999999998</v>
      </c>
      <c r="P1089" s="2" cm="1">
        <f t="array" ref="P1089">1 - SUM((8 / ((2 * $AE$2:$AE$400 + 1) ^ 2 *PI()^2)) * EXP(-$S$9* (2 * $AE$2:$AE$400 + 1) ^ 2 *PI()^ 2 * ($A1089-$AF$401)/ (4 * ($P$2 / 2/1000) ^ 2) ))</f>
        <v>0.99999999397602046</v>
      </c>
      <c r="Q1089" s="8">
        <f t="shared" si="241"/>
        <v>5.3618407545788322</v>
      </c>
      <c r="V1089" s="6">
        <f t="shared" si="242"/>
        <v>5.3618407545788322</v>
      </c>
      <c r="Y1089" s="9">
        <f t="shared" si="248"/>
        <v>9.796782876127714E-7</v>
      </c>
      <c r="Z1089" s="9">
        <f t="shared" si="243"/>
        <v>1.4569775084788109E-5</v>
      </c>
      <c r="AA1089" s="9">
        <f t="shared" si="244"/>
        <v>1.4569775084788109E-5</v>
      </c>
      <c r="AH1089" s="2">
        <v>1</v>
      </c>
    </row>
    <row r="1090" spans="1:34" hidden="1" x14ac:dyDescent="0.2">
      <c r="A1090" s="2">
        <f t="shared" si="250"/>
        <v>10.879999999999812</v>
      </c>
      <c r="G1090" s="2">
        <f t="shared" si="251"/>
        <v>523.15</v>
      </c>
      <c r="I1090" s="2">
        <f t="shared" si="252"/>
        <v>293.14999999999998</v>
      </c>
      <c r="J1090" s="2">
        <f t="shared" si="252"/>
        <v>293.14999999999998</v>
      </c>
      <c r="K1090" s="2">
        <f t="shared" si="252"/>
        <v>293.14999999999998</v>
      </c>
      <c r="L1090" s="2">
        <f t="shared" si="245"/>
        <v>293.14999999999998</v>
      </c>
      <c r="P1090" s="2" cm="1">
        <f t="array" ref="P1090">1 - SUM((8 / ((2 * $AE$2:$AE$400 + 1) ^ 2 *PI()^2)) * EXP(-$S$9* (2 * $AE$2:$AE$400 + 1) ^ 2 *PI()^ 2 * ($A1090-$AF$401)/ (4 * ($P$2 / 2/1000) ^ 2) ))</f>
        <v>0.99999999413792973</v>
      </c>
      <c r="Q1090" s="8">
        <f t="shared" si="241"/>
        <v>5.3618407416679776</v>
      </c>
      <c r="V1090" s="6">
        <f t="shared" si="242"/>
        <v>5.3618407416679776</v>
      </c>
      <c r="Y1090" s="9">
        <f t="shared" si="248"/>
        <v>9.7967828525378973E-7</v>
      </c>
      <c r="Z1090" s="9">
        <f t="shared" si="243"/>
        <v>1.456977508714709E-5</v>
      </c>
      <c r="AA1090" s="9">
        <f t="shared" si="244"/>
        <v>1.456977508714709E-5</v>
      </c>
      <c r="AB1090" s="6"/>
      <c r="AF1090" s="6"/>
      <c r="AG1090" s="6"/>
      <c r="AH1090" s="2">
        <v>1</v>
      </c>
    </row>
    <row r="1091" spans="1:34" hidden="1" x14ac:dyDescent="0.2">
      <c r="A1091" s="2">
        <f t="shared" si="250"/>
        <v>10.889999999999812</v>
      </c>
      <c r="G1091" s="2">
        <f t="shared" si="251"/>
        <v>523.15</v>
      </c>
      <c r="I1091" s="2">
        <f t="shared" si="252"/>
        <v>293.14999999999998</v>
      </c>
      <c r="J1091" s="2">
        <f t="shared" si="252"/>
        <v>293.14999999999998</v>
      </c>
      <c r="K1091" s="2">
        <f t="shared" si="252"/>
        <v>293.14999999999998</v>
      </c>
      <c r="L1091" s="2">
        <f t="shared" si="245"/>
        <v>293.14999999999998</v>
      </c>
      <c r="P1091" s="2" cm="1">
        <f t="array" ref="P1091">1 - SUM((8 / ((2 * $AE$2:$AE$400 + 1) ^ 2 *PI()^2)) * EXP(-$S$9* (2 * $AE$2:$AE$400 + 1) ^ 2 *PI()^ 2 * ($A1091-$AF$401)/ (4 * ($P$2 / 2/1000) ^ 2) ))</f>
        <v>0.99999999429548725</v>
      </c>
      <c r="Q1091" s="8">
        <f t="shared" si="241"/>
        <v>5.3618407291041361</v>
      </c>
      <c r="V1091" s="6">
        <f t="shared" si="242"/>
        <v>5.3618407291041361</v>
      </c>
      <c r="Y1091" s="9">
        <f t="shared" si="248"/>
        <v>9.7967828295821185E-7</v>
      </c>
      <c r="Z1091" s="9">
        <f t="shared" si="243"/>
        <v>1.4569775089442668E-5</v>
      </c>
      <c r="AA1091" s="9">
        <f t="shared" si="244"/>
        <v>1.4569775089442668E-5</v>
      </c>
      <c r="AH1091" s="2">
        <v>1</v>
      </c>
    </row>
    <row r="1092" spans="1:34" hidden="1" x14ac:dyDescent="0.2">
      <c r="A1092" s="2">
        <f t="shared" si="250"/>
        <v>10.899999999999812</v>
      </c>
      <c r="G1092" s="2">
        <f t="shared" si="251"/>
        <v>523.15</v>
      </c>
      <c r="I1092" s="2">
        <f t="shared" si="252"/>
        <v>293.14999999999998</v>
      </c>
      <c r="J1092" s="2">
        <f t="shared" si="252"/>
        <v>293.14999999999998</v>
      </c>
      <c r="K1092" s="2">
        <f t="shared" si="252"/>
        <v>293.14999999999998</v>
      </c>
      <c r="L1092" s="2">
        <f t="shared" si="245"/>
        <v>293.14999999999998</v>
      </c>
      <c r="P1092" s="2" cm="1">
        <f t="array" ref="P1092">1 - SUM((8 / ((2 * $AE$2:$AE$400 + 1) ^ 2 *PI()^2)) * EXP(-$S$9* (2 * $AE$2:$AE$400 + 1) ^ 2 *PI()^ 2 * ($A1092-$AF$401)/ (4 * ($P$2 / 2/1000) ^ 2) ))</f>
        <v>0.99999999444881016</v>
      </c>
      <c r="Q1092" s="8">
        <f t="shared" si="241"/>
        <v>5.3618407168779703</v>
      </c>
      <c r="V1092" s="6">
        <f t="shared" si="242"/>
        <v>5.3618407168779703</v>
      </c>
      <c r="Y1092" s="9">
        <f t="shared" si="248"/>
        <v>9.7967828072433186E-7</v>
      </c>
      <c r="Z1092" s="9">
        <f t="shared" si="243"/>
        <v>1.4569775091676548E-5</v>
      </c>
      <c r="AA1092" s="9">
        <f t="shared" si="244"/>
        <v>1.4569775091676548E-5</v>
      </c>
      <c r="AB1092" s="6"/>
      <c r="AF1092" s="6"/>
      <c r="AG1092" s="6"/>
      <c r="AH1092" s="2">
        <v>1</v>
      </c>
    </row>
    <row r="1093" spans="1:34" hidden="1" x14ac:dyDescent="0.2">
      <c r="A1093" s="2">
        <f t="shared" si="250"/>
        <v>10.909999999999812</v>
      </c>
      <c r="G1093" s="2">
        <f t="shared" si="251"/>
        <v>523.15</v>
      </c>
      <c r="I1093" s="2">
        <f t="shared" si="252"/>
        <v>293.14999999999998</v>
      </c>
      <c r="J1093" s="2">
        <f t="shared" si="252"/>
        <v>293.14999999999998</v>
      </c>
      <c r="K1093" s="2">
        <f t="shared" si="252"/>
        <v>293.14999999999998</v>
      </c>
      <c r="L1093" s="2">
        <f t="shared" si="245"/>
        <v>293.14999999999998</v>
      </c>
      <c r="P1093" s="2" cm="1">
        <f t="array" ref="P1093">1 - SUM((8 / ((2 * $AE$2:$AE$400 + 1) ^ 2 *PI()^2)) * EXP(-$S$9* (2 * $AE$2:$AE$400 + 1) ^ 2 *PI()^ 2 * ($A1093-$AF$401)/ (4 * ($P$2 / 2/1000) ^ 2) ))</f>
        <v>0.99999999459801203</v>
      </c>
      <c r="Q1093" s="8">
        <f t="shared" si="241"/>
        <v>5.3618407049804224</v>
      </c>
      <c r="V1093" s="6">
        <f t="shared" si="242"/>
        <v>5.3618407049804224</v>
      </c>
      <c r="Y1093" s="9">
        <f t="shared" si="248"/>
        <v>9.7967827855049465E-7</v>
      </c>
      <c r="Z1093" s="9">
        <f t="shared" si="243"/>
        <v>1.4569775093850386E-5</v>
      </c>
      <c r="AA1093" s="9">
        <f t="shared" si="244"/>
        <v>1.4569775093850386E-5</v>
      </c>
      <c r="AH1093" s="2">
        <v>1</v>
      </c>
    </row>
    <row r="1094" spans="1:34" hidden="1" x14ac:dyDescent="0.2">
      <c r="A1094" s="2">
        <f t="shared" si="250"/>
        <v>10.919999999999812</v>
      </c>
      <c r="G1094" s="2">
        <f t="shared" si="251"/>
        <v>523.15</v>
      </c>
      <c r="I1094" s="2">
        <f t="shared" si="252"/>
        <v>293.14999999999998</v>
      </c>
      <c r="J1094" s="2">
        <f t="shared" si="252"/>
        <v>293.14999999999998</v>
      </c>
      <c r="K1094" s="2">
        <f t="shared" si="252"/>
        <v>293.14999999999998</v>
      </c>
      <c r="L1094" s="2">
        <f t="shared" si="245"/>
        <v>293.14999999999998</v>
      </c>
      <c r="P1094" s="2" cm="1">
        <f t="array" ref="P1094">1 - SUM((8 / ((2 * $AE$2:$AE$400 + 1) ^ 2 *PI()^2)) * EXP(-$S$9* (2 * $AE$2:$AE$400 + 1) ^ 2 *PI()^ 2 * ($A1094-$AF$401)/ (4 * ($P$2 / 2/1000) ^ 2) ))</f>
        <v>0.99999999474320378</v>
      </c>
      <c r="Q1094" s="8">
        <f t="shared" si="241"/>
        <v>5.3618406934026384</v>
      </c>
      <c r="V1094" s="6">
        <f t="shared" si="242"/>
        <v>5.3618406934026384</v>
      </c>
      <c r="Y1094" s="9">
        <f t="shared" si="248"/>
        <v>9.7967827643508238E-7</v>
      </c>
      <c r="Z1094" s="9">
        <f t="shared" si="243"/>
        <v>1.4569775095965798E-5</v>
      </c>
      <c r="AA1094" s="9">
        <f t="shared" si="244"/>
        <v>1.4569775095965798E-5</v>
      </c>
      <c r="AB1094" s="6"/>
      <c r="AF1094" s="6"/>
      <c r="AG1094" s="6"/>
      <c r="AH1094" s="2">
        <v>1</v>
      </c>
    </row>
    <row r="1095" spans="1:34" hidden="1" x14ac:dyDescent="0.2">
      <c r="A1095" s="2">
        <f t="shared" si="250"/>
        <v>10.929999999999811</v>
      </c>
      <c r="G1095" s="2">
        <f t="shared" si="251"/>
        <v>523.15</v>
      </c>
      <c r="I1095" s="2">
        <f t="shared" si="252"/>
        <v>293.14999999999998</v>
      </c>
      <c r="J1095" s="2">
        <f t="shared" si="252"/>
        <v>293.14999999999998</v>
      </c>
      <c r="K1095" s="2">
        <f t="shared" si="252"/>
        <v>293.14999999999998</v>
      </c>
      <c r="L1095" s="2">
        <f t="shared" si="245"/>
        <v>293.14999999999998</v>
      </c>
      <c r="P1095" s="2" cm="1">
        <f t="array" ref="P1095">1 - SUM((8 / ((2 * $AE$2:$AE$400 + 1) ^ 2 *PI()^2)) * EXP(-$S$9* (2 * $AE$2:$AE$400 + 1) ^ 2 *PI()^ 2 * ($A1095-$AF$401)/ (4 * ($P$2 / 2/1000) ^ 2) ))</f>
        <v>0.99999999488449309</v>
      </c>
      <c r="Q1095" s="8">
        <f t="shared" si="241"/>
        <v>5.3618406821360507</v>
      </c>
      <c r="V1095" s="6">
        <f t="shared" si="242"/>
        <v>5.3618406821360507</v>
      </c>
      <c r="Y1095" s="9">
        <f t="shared" si="248"/>
        <v>9.7967827437652974E-7</v>
      </c>
      <c r="Z1095" s="9">
        <f t="shared" si="243"/>
        <v>1.456977509802435E-5</v>
      </c>
      <c r="AA1095" s="9">
        <f t="shared" si="244"/>
        <v>1.456977509802435E-5</v>
      </c>
      <c r="AH1095" s="2">
        <v>1</v>
      </c>
    </row>
    <row r="1096" spans="1:34" hidden="1" x14ac:dyDescent="0.2">
      <c r="A1096" s="2">
        <f t="shared" si="250"/>
        <v>10.939999999999811</v>
      </c>
      <c r="G1096" s="2">
        <f t="shared" si="251"/>
        <v>523.15</v>
      </c>
      <c r="I1096" s="2">
        <f t="shared" si="252"/>
        <v>293.14999999999998</v>
      </c>
      <c r="J1096" s="2">
        <f t="shared" si="252"/>
        <v>293.14999999999998</v>
      </c>
      <c r="K1096" s="2">
        <f t="shared" si="252"/>
        <v>293.14999999999998</v>
      </c>
      <c r="L1096" s="2">
        <f t="shared" si="245"/>
        <v>293.14999999999998</v>
      </c>
      <c r="P1096" s="2" cm="1">
        <f t="array" ref="P1096">1 - SUM((8 / ((2 * $AE$2:$AE$400 + 1) ^ 2 *PI()^2)) * EXP(-$S$9* (2 * $AE$2:$AE$400 + 1) ^ 2 *PI()^ 2 * ($A1096-$AF$401)/ (4 * ($P$2 / 2/1000) ^ 2) ))</f>
        <v>0.999999995021985</v>
      </c>
      <c r="Q1096" s="8">
        <f t="shared" si="241"/>
        <v>5.3618406711722679</v>
      </c>
      <c r="V1096" s="6">
        <f t="shared" si="242"/>
        <v>5.3618406711722679</v>
      </c>
      <c r="Y1096" s="9">
        <f t="shared" si="248"/>
        <v>9.7967827237330359E-7</v>
      </c>
      <c r="Z1096" s="9">
        <f t="shared" si="243"/>
        <v>1.4569775100027577E-5</v>
      </c>
      <c r="AA1096" s="9">
        <f t="shared" si="244"/>
        <v>1.4569775100027577E-5</v>
      </c>
      <c r="AB1096" s="6"/>
      <c r="AF1096" s="6"/>
      <c r="AG1096" s="6"/>
      <c r="AH1096" s="2">
        <v>1</v>
      </c>
    </row>
    <row r="1097" spans="1:34" hidden="1" x14ac:dyDescent="0.2">
      <c r="A1097" s="2">
        <f t="shared" si="250"/>
        <v>10.949999999999811</v>
      </c>
      <c r="G1097" s="2">
        <f t="shared" si="251"/>
        <v>523.15</v>
      </c>
      <c r="I1097" s="2">
        <f t="shared" si="252"/>
        <v>293.14999999999998</v>
      </c>
      <c r="J1097" s="2">
        <f t="shared" si="252"/>
        <v>293.14999999999998</v>
      </c>
      <c r="K1097" s="2">
        <f t="shared" si="252"/>
        <v>293.14999999999998</v>
      </c>
      <c r="L1097" s="2">
        <f t="shared" si="245"/>
        <v>293.14999999999998</v>
      </c>
      <c r="P1097" s="2" cm="1">
        <f t="array" ref="P1097">1 - SUM((8 / ((2 * $AE$2:$AE$400 + 1) ^ 2 *PI()^2)) * EXP(-$S$9* (2 * $AE$2:$AE$400 + 1) ^ 2 *PI()^ 2 * ($A1097-$AF$401)/ (4 * ($P$2 / 2/1000) ^ 2) ))</f>
        <v>0.99999999515578142</v>
      </c>
      <c r="Q1097" s="8">
        <f t="shared" si="241"/>
        <v>5.3618406605031694</v>
      </c>
      <c r="V1097" s="6">
        <f t="shared" si="242"/>
        <v>5.3618406605031694</v>
      </c>
      <c r="Y1097" s="9">
        <f t="shared" si="248"/>
        <v>9.7967827042391995E-7</v>
      </c>
      <c r="Z1097" s="9">
        <f t="shared" si="243"/>
        <v>1.456977510197696E-5</v>
      </c>
      <c r="AA1097" s="9">
        <f t="shared" si="244"/>
        <v>1.456977510197696E-5</v>
      </c>
      <c r="AH1097" s="2">
        <v>1</v>
      </c>
    </row>
    <row r="1098" spans="1:34" hidden="1" x14ac:dyDescent="0.2">
      <c r="A1098" s="2">
        <f t="shared" si="250"/>
        <v>10.959999999999811</v>
      </c>
      <c r="G1098" s="2">
        <f t="shared" si="251"/>
        <v>523.15</v>
      </c>
      <c r="I1098" s="2">
        <f t="shared" si="252"/>
        <v>293.14999999999998</v>
      </c>
      <c r="J1098" s="2">
        <f t="shared" si="252"/>
        <v>293.14999999999998</v>
      </c>
      <c r="K1098" s="2">
        <f t="shared" si="252"/>
        <v>293.14999999999998</v>
      </c>
      <c r="L1098" s="2">
        <f t="shared" si="245"/>
        <v>293.14999999999998</v>
      </c>
      <c r="P1098" s="2" cm="1">
        <f t="array" ref="P1098">1 - SUM((8 / ((2 * $AE$2:$AE$400 + 1) ^ 2 *PI()^2)) * EXP(-$S$9* (2 * $AE$2:$AE$400 + 1) ^ 2 *PI()^ 2 * ($A1098-$AF$401)/ (4 * ($P$2 / 2/1000) ^ 2) ))</f>
        <v>0.99999999528598171</v>
      </c>
      <c r="Q1098" s="8">
        <f t="shared" ref="Q1098:Q1161" si="253">($Y$3-($Y$9-$Y$16)*P1098)*($L1098)*$P$16/($P$8*0.000001)</f>
        <v>5.3618406501208256</v>
      </c>
      <c r="V1098" s="6">
        <f t="shared" ref="V1098:V1161" si="254">Q1098</f>
        <v>5.3618406501208256</v>
      </c>
      <c r="Y1098" s="9">
        <f t="shared" si="248"/>
        <v>9.7967826852693037E-7</v>
      </c>
      <c r="Z1098" s="9">
        <f t="shared" ref="Z1098:Z1161" si="255">$Y$3-Y1098+$Y$16</f>
        <v>1.456977510387395E-5</v>
      </c>
      <c r="AA1098" s="9">
        <f t="shared" ref="AA1098:AA1161" si="256">Z1098-$Y$16</f>
        <v>1.456977510387395E-5</v>
      </c>
      <c r="AB1098" s="6"/>
      <c r="AF1098" s="6"/>
      <c r="AG1098" s="6"/>
      <c r="AH1098" s="2">
        <v>1</v>
      </c>
    </row>
    <row r="1099" spans="1:34" hidden="1" x14ac:dyDescent="0.2">
      <c r="A1099" s="2">
        <f t="shared" si="250"/>
        <v>10.969999999999811</v>
      </c>
      <c r="G1099" s="2">
        <f t="shared" si="251"/>
        <v>523.15</v>
      </c>
      <c r="I1099" s="2">
        <f t="shared" si="252"/>
        <v>293.14999999999998</v>
      </c>
      <c r="J1099" s="2">
        <f t="shared" si="252"/>
        <v>293.14999999999998</v>
      </c>
      <c r="K1099" s="2">
        <f t="shared" si="252"/>
        <v>293.14999999999998</v>
      </c>
      <c r="L1099" s="2">
        <f t="shared" ref="L1099:L1162" si="257">AVERAGE(I1099:K1099)</f>
        <v>293.14999999999998</v>
      </c>
      <c r="P1099" s="2" cm="1">
        <f t="array" ref="P1099">1 - SUM((8 / ((2 * $AE$2:$AE$400 + 1) ^ 2 *PI()^2)) * EXP(-$S$9* (2 * $AE$2:$AE$400 + 1) ^ 2 *PI()^ 2 * ($A1099-$AF$401)/ (4 * ($P$2 / 2/1000) ^ 2) ))</f>
        <v>0.99999999541268259</v>
      </c>
      <c r="Q1099" s="8">
        <f t="shared" si="253"/>
        <v>5.3618406400175358</v>
      </c>
      <c r="V1099" s="6">
        <f t="shared" si="254"/>
        <v>5.3618406400175358</v>
      </c>
      <c r="Y1099" s="9">
        <f t="shared" si="248"/>
        <v>9.7967826668092709E-7</v>
      </c>
      <c r="Z1099" s="9">
        <f t="shared" si="255"/>
        <v>1.4569775105719953E-5</v>
      </c>
      <c r="AA1099" s="9">
        <f t="shared" si="256"/>
        <v>1.4569775105719953E-5</v>
      </c>
      <c r="AH1099" s="2">
        <v>1</v>
      </c>
    </row>
    <row r="1100" spans="1:34" hidden="1" x14ac:dyDescent="0.2">
      <c r="A1100" s="2">
        <f t="shared" si="250"/>
        <v>10.97999999999981</v>
      </c>
      <c r="G1100" s="2">
        <f t="shared" si="251"/>
        <v>523.15</v>
      </c>
      <c r="I1100" s="2">
        <f t="shared" si="252"/>
        <v>293.14999999999998</v>
      </c>
      <c r="J1100" s="2">
        <f t="shared" si="252"/>
        <v>293.14999999999998</v>
      </c>
      <c r="K1100" s="2">
        <f t="shared" si="252"/>
        <v>293.14999999999998</v>
      </c>
      <c r="L1100" s="2">
        <f t="shared" si="257"/>
        <v>293.14999999999998</v>
      </c>
      <c r="P1100" s="2" cm="1">
        <f t="array" ref="P1100">1 - SUM((8 / ((2 * $AE$2:$AE$400 + 1) ^ 2 *PI()^2)) * EXP(-$S$9* (2 * $AE$2:$AE$400 + 1) ^ 2 *PI()^ 2 * ($A1100-$AF$401)/ (4 * ($P$2 / 2/1000) ^ 2) ))</f>
        <v>0.99999999553597807</v>
      </c>
      <c r="Q1100" s="8">
        <f t="shared" si="253"/>
        <v>5.3618406301857933</v>
      </c>
      <c r="V1100" s="6">
        <f t="shared" si="254"/>
        <v>5.3618406301857933</v>
      </c>
      <c r="Y1100" s="9">
        <f t="shared" si="248"/>
        <v>9.7967826488453962E-7</v>
      </c>
      <c r="Z1100" s="9">
        <f t="shared" si="255"/>
        <v>1.4569775107516341E-5</v>
      </c>
      <c r="AA1100" s="9">
        <f t="shared" si="256"/>
        <v>1.4569775107516341E-5</v>
      </c>
      <c r="AB1100" s="6"/>
      <c r="AF1100" s="6"/>
      <c r="AG1100" s="6"/>
      <c r="AH1100" s="2">
        <v>1</v>
      </c>
    </row>
    <row r="1101" spans="1:34" hidden="1" x14ac:dyDescent="0.2">
      <c r="A1101" s="2">
        <f t="shared" si="250"/>
        <v>10.98999999999981</v>
      </c>
      <c r="G1101" s="2">
        <f t="shared" si="251"/>
        <v>523.15</v>
      </c>
      <c r="I1101" s="2">
        <f t="shared" si="252"/>
        <v>293.14999999999998</v>
      </c>
      <c r="J1101" s="2">
        <f t="shared" si="252"/>
        <v>293.14999999999998</v>
      </c>
      <c r="K1101" s="2">
        <f t="shared" si="252"/>
        <v>293.14999999999998</v>
      </c>
      <c r="L1101" s="2">
        <f t="shared" si="257"/>
        <v>293.14999999999998</v>
      </c>
      <c r="P1101" s="2" cm="1">
        <f t="array" ref="P1101">1 - SUM((8 / ((2 * $AE$2:$AE$400 + 1) ^ 2 *PI()^2)) * EXP(-$S$9* (2 * $AE$2:$AE$400 + 1) ^ 2 *PI()^ 2 * ($A1101-$AF$401)/ (4 * ($P$2 / 2/1000) ^ 2) ))</f>
        <v>0.99999999565595965</v>
      </c>
      <c r="Q1101" s="8">
        <f t="shared" si="253"/>
        <v>5.3618406206183051</v>
      </c>
      <c r="V1101" s="6">
        <f t="shared" si="254"/>
        <v>5.3618406206183051</v>
      </c>
      <c r="Y1101" s="9">
        <f t="shared" si="248"/>
        <v>9.7967826313643471E-7</v>
      </c>
      <c r="Z1101" s="9">
        <f t="shared" si="255"/>
        <v>1.4569775109264445E-5</v>
      </c>
      <c r="AA1101" s="9">
        <f t="shared" si="256"/>
        <v>1.4569775109264445E-5</v>
      </c>
      <c r="AH1101" s="2">
        <v>1</v>
      </c>
    </row>
    <row r="1102" spans="1:34" hidden="1" x14ac:dyDescent="0.2">
      <c r="A1102" s="2">
        <f t="shared" si="250"/>
        <v>10.99999999999981</v>
      </c>
      <c r="G1102" s="2">
        <f t="shared" si="251"/>
        <v>523.15</v>
      </c>
      <c r="I1102" s="2">
        <f t="shared" si="252"/>
        <v>293.14999999999998</v>
      </c>
      <c r="J1102" s="2">
        <f t="shared" si="252"/>
        <v>293.14999999999998</v>
      </c>
      <c r="K1102" s="2">
        <f t="shared" si="252"/>
        <v>293.14999999999998</v>
      </c>
      <c r="L1102" s="2">
        <f t="shared" si="257"/>
        <v>293.14999999999998</v>
      </c>
      <c r="P1102" s="2" cm="1">
        <f t="array" ref="P1102">1 - SUM((8 / ((2 * $AE$2:$AE$400 + 1) ^ 2 *PI()^2)) * EXP(-$S$9* (2 * $AE$2:$AE$400 + 1) ^ 2 *PI()^ 2 * ($A1102-$AF$401)/ (4 * ($P$2 / 2/1000) ^ 2) ))</f>
        <v>0.99999999577271637</v>
      </c>
      <c r="Q1102" s="8">
        <f t="shared" si="253"/>
        <v>5.3618406113079784</v>
      </c>
      <c r="V1102" s="6">
        <f t="shared" si="254"/>
        <v>5.3618406113079784</v>
      </c>
      <c r="Y1102" s="9">
        <f t="shared" si="248"/>
        <v>9.7967826143531642E-7</v>
      </c>
      <c r="Z1102" s="9">
        <f t="shared" si="255"/>
        <v>1.4569775110965564E-5</v>
      </c>
      <c r="AA1102" s="9">
        <f t="shared" si="256"/>
        <v>1.4569775110965564E-5</v>
      </c>
      <c r="AB1102" s="6"/>
      <c r="AF1102" s="6"/>
      <c r="AG1102" s="6"/>
      <c r="AH1102" s="2">
        <v>1</v>
      </c>
    </row>
    <row r="1103" spans="1:34" hidden="1" x14ac:dyDescent="0.2">
      <c r="A1103" s="2">
        <f t="shared" si="250"/>
        <v>11.00999999999981</v>
      </c>
      <c r="G1103" s="2">
        <f t="shared" si="251"/>
        <v>523.15</v>
      </c>
      <c r="I1103" s="2">
        <f t="shared" si="252"/>
        <v>293.14999999999998</v>
      </c>
      <c r="J1103" s="2">
        <f t="shared" si="252"/>
        <v>293.14999999999998</v>
      </c>
      <c r="K1103" s="2">
        <f t="shared" si="252"/>
        <v>293.14999999999998</v>
      </c>
      <c r="L1103" s="2">
        <f t="shared" si="257"/>
        <v>293.14999999999998</v>
      </c>
      <c r="P1103" s="2" cm="1">
        <f t="array" ref="P1103">1 - SUM((8 / ((2 * $AE$2:$AE$400 + 1) ^ 2 *PI()^2)) * EXP(-$S$9* (2 * $AE$2:$AE$400 + 1) ^ 2 *PI()^ 2 * ($A1103-$AF$401)/ (4 * ($P$2 / 2/1000) ^ 2) ))</f>
        <v>0.99999999588633504</v>
      </c>
      <c r="Q1103" s="8">
        <f t="shared" si="253"/>
        <v>5.3618406022478773</v>
      </c>
      <c r="V1103" s="6">
        <f t="shared" si="254"/>
        <v>5.3618406022478773</v>
      </c>
      <c r="Y1103" s="9">
        <f t="shared" si="248"/>
        <v>9.7967825977991758E-7</v>
      </c>
      <c r="Z1103" s="9">
        <f t="shared" si="255"/>
        <v>1.4569775112620963E-5</v>
      </c>
      <c r="AA1103" s="9">
        <f t="shared" si="256"/>
        <v>1.4569775112620963E-5</v>
      </c>
      <c r="AH1103" s="2">
        <v>1</v>
      </c>
    </row>
    <row r="1104" spans="1:34" hidden="1" x14ac:dyDescent="0.2">
      <c r="A1104" s="2">
        <f t="shared" si="250"/>
        <v>11.01999999999981</v>
      </c>
      <c r="G1104" s="2">
        <f t="shared" si="251"/>
        <v>523.15</v>
      </c>
      <c r="I1104" s="2">
        <f t="shared" si="252"/>
        <v>293.14999999999998</v>
      </c>
      <c r="J1104" s="2">
        <f t="shared" si="252"/>
        <v>293.14999999999998</v>
      </c>
      <c r="K1104" s="2">
        <f t="shared" si="252"/>
        <v>293.14999999999998</v>
      </c>
      <c r="L1104" s="2">
        <f t="shared" si="257"/>
        <v>293.14999999999998</v>
      </c>
      <c r="P1104" s="2" cm="1">
        <f t="array" ref="P1104">1 - SUM((8 / ((2 * $AE$2:$AE$400 + 1) ^ 2 *PI()^2)) * EXP(-$S$9* (2 * $AE$2:$AE$400 + 1) ^ 2 *PI()^ 2 * ($A1104-$AF$401)/ (4 * ($P$2 / 2/1000) ^ 2) ))</f>
        <v>0.99999999599689993</v>
      </c>
      <c r="Q1104" s="8">
        <f t="shared" si="253"/>
        <v>5.3618405934312872</v>
      </c>
      <c r="V1104" s="6">
        <f t="shared" si="254"/>
        <v>5.3618405934312872</v>
      </c>
      <c r="Y1104" s="9">
        <f t="shared" si="248"/>
        <v>9.7967825816901169E-7</v>
      </c>
      <c r="Z1104" s="9">
        <f t="shared" si="255"/>
        <v>1.4569775114231868E-5</v>
      </c>
      <c r="AA1104" s="9">
        <f t="shared" si="256"/>
        <v>1.4569775114231868E-5</v>
      </c>
      <c r="AB1104" s="6"/>
      <c r="AF1104" s="6"/>
      <c r="AG1104" s="6"/>
      <c r="AH1104" s="2">
        <v>1</v>
      </c>
    </row>
    <row r="1105" spans="1:34" hidden="1" x14ac:dyDescent="0.2">
      <c r="A1105" s="2">
        <f t="shared" si="250"/>
        <v>11.029999999999809</v>
      </c>
      <c r="G1105" s="2">
        <f t="shared" si="251"/>
        <v>523.15</v>
      </c>
      <c r="I1105" s="2">
        <f t="shared" ref="I1105:K1120" si="258">I1104</f>
        <v>293.14999999999998</v>
      </c>
      <c r="J1105" s="2">
        <f t="shared" si="258"/>
        <v>293.14999999999998</v>
      </c>
      <c r="K1105" s="2">
        <f t="shared" si="258"/>
        <v>293.14999999999998</v>
      </c>
      <c r="L1105" s="2">
        <f t="shared" si="257"/>
        <v>293.14999999999998</v>
      </c>
      <c r="P1105" s="2" cm="1">
        <f t="array" ref="P1105">1 - SUM((8 / ((2 * $AE$2:$AE$400 + 1) ^ 2 *PI()^2)) * EXP(-$S$9* (2 * $AE$2:$AE$400 + 1) ^ 2 *PI()^ 2 * ($A1105-$AF$401)/ (4 * ($P$2 / 2/1000) ^ 2) ))</f>
        <v>0.99999999610449308</v>
      </c>
      <c r="Q1105" s="8">
        <f t="shared" si="253"/>
        <v>5.3618405848516746</v>
      </c>
      <c r="V1105" s="6">
        <f t="shared" si="254"/>
        <v>5.3618405848516746</v>
      </c>
      <c r="Y1105" s="9">
        <f t="shared" si="248"/>
        <v>9.7967825660140443E-7</v>
      </c>
      <c r="Z1105" s="9">
        <f t="shared" si="255"/>
        <v>1.4569775115799476E-5</v>
      </c>
      <c r="AA1105" s="9">
        <f t="shared" si="256"/>
        <v>1.4569775115799476E-5</v>
      </c>
      <c r="AH1105" s="2">
        <v>1</v>
      </c>
    </row>
    <row r="1106" spans="1:34" hidden="1" x14ac:dyDescent="0.2">
      <c r="A1106" s="2">
        <f t="shared" si="250"/>
        <v>11.039999999999809</v>
      </c>
      <c r="G1106" s="2">
        <f t="shared" si="251"/>
        <v>523.15</v>
      </c>
      <c r="I1106" s="2">
        <f t="shared" si="258"/>
        <v>293.14999999999998</v>
      </c>
      <c r="J1106" s="2">
        <f t="shared" si="258"/>
        <v>293.14999999999998</v>
      </c>
      <c r="K1106" s="2">
        <f t="shared" si="258"/>
        <v>293.14999999999998</v>
      </c>
      <c r="L1106" s="2">
        <f t="shared" si="257"/>
        <v>293.14999999999998</v>
      </c>
      <c r="P1106" s="2" cm="1">
        <f t="array" ref="P1106">1 - SUM((8 / ((2 * $AE$2:$AE$400 + 1) ^ 2 *PI()^2)) * EXP(-$S$9* (2 * $AE$2:$AE$400 + 1) ^ 2 *PI()^ 2 * ($A1106-$AF$401)/ (4 * ($P$2 / 2/1000) ^ 2) ))</f>
        <v>0.99999999620919444</v>
      </c>
      <c r="Q1106" s="8">
        <f t="shared" si="253"/>
        <v>5.36184057650265</v>
      </c>
      <c r="V1106" s="6">
        <f t="shared" si="254"/>
        <v>5.36184057650265</v>
      </c>
      <c r="Y1106" s="9">
        <f t="shared" si="248"/>
        <v>9.7967825507592858E-7</v>
      </c>
      <c r="Z1106" s="9">
        <f t="shared" si="255"/>
        <v>1.4569775117324952E-5</v>
      </c>
      <c r="AA1106" s="9">
        <f t="shared" si="256"/>
        <v>1.4569775117324952E-5</v>
      </c>
      <c r="AB1106" s="6"/>
      <c r="AF1106" s="6"/>
      <c r="AG1106" s="6"/>
      <c r="AH1106" s="2">
        <v>1</v>
      </c>
    </row>
    <row r="1107" spans="1:34" hidden="1" x14ac:dyDescent="0.2">
      <c r="A1107" s="2">
        <f t="shared" si="250"/>
        <v>11.049999999999809</v>
      </c>
      <c r="G1107" s="2">
        <f t="shared" si="251"/>
        <v>523.15</v>
      </c>
      <c r="I1107" s="2">
        <f t="shared" si="258"/>
        <v>293.14999999999998</v>
      </c>
      <c r="J1107" s="2">
        <f t="shared" si="258"/>
        <v>293.14999999999998</v>
      </c>
      <c r="K1107" s="2">
        <f t="shared" si="258"/>
        <v>293.14999999999998</v>
      </c>
      <c r="L1107" s="2">
        <f t="shared" si="257"/>
        <v>293.14999999999998</v>
      </c>
      <c r="P1107" s="2" cm="1">
        <f t="array" ref="P1107">1 - SUM((8 / ((2 * $AE$2:$AE$400 + 1) ^ 2 *PI()^2)) * EXP(-$S$9* (2 * $AE$2:$AE$400 + 1) ^ 2 *PI()^ 2 * ($A1107-$AF$401)/ (4 * ($P$2 / 2/1000) ^ 2) ))</f>
        <v>0.99999999631108172</v>
      </c>
      <c r="Q1107" s="8">
        <f t="shared" si="253"/>
        <v>5.3618405683780281</v>
      </c>
      <c r="V1107" s="6">
        <f t="shared" si="254"/>
        <v>5.3618405683780281</v>
      </c>
      <c r="Y1107" s="9">
        <f t="shared" si="248"/>
        <v>9.7967825359145421E-7</v>
      </c>
      <c r="Z1107" s="9">
        <f t="shared" si="255"/>
        <v>1.4569775118809426E-5</v>
      </c>
      <c r="AA1107" s="9">
        <f t="shared" si="256"/>
        <v>1.4569775118809426E-5</v>
      </c>
      <c r="AH1107" s="2">
        <v>1</v>
      </c>
    </row>
    <row r="1108" spans="1:34" hidden="1" x14ac:dyDescent="0.2">
      <c r="A1108" s="2">
        <f t="shared" si="250"/>
        <v>11.059999999999809</v>
      </c>
      <c r="G1108" s="2">
        <f t="shared" si="251"/>
        <v>523.15</v>
      </c>
      <c r="I1108" s="2">
        <f t="shared" si="258"/>
        <v>293.14999999999998</v>
      </c>
      <c r="J1108" s="2">
        <f t="shared" si="258"/>
        <v>293.14999999999998</v>
      </c>
      <c r="K1108" s="2">
        <f t="shared" si="258"/>
        <v>293.14999999999998</v>
      </c>
      <c r="L1108" s="2">
        <f t="shared" si="257"/>
        <v>293.14999999999998</v>
      </c>
      <c r="P1108" s="2" cm="1">
        <f t="array" ref="P1108">1 - SUM((8 / ((2 * $AE$2:$AE$400 + 1) ^ 2 *PI()^2)) * EXP(-$S$9* (2 * $AE$2:$AE$400 + 1) ^ 2 *PI()^ 2 * ($A1108-$AF$401)/ (4 * ($P$2 / 2/1000) ^ 2) ))</f>
        <v>0.99999999641023052</v>
      </c>
      <c r="Q1108" s="8">
        <f t="shared" si="253"/>
        <v>5.3618405604717747</v>
      </c>
      <c r="V1108" s="6">
        <f t="shared" si="254"/>
        <v>5.3618405604717747</v>
      </c>
      <c r="Y1108" s="9">
        <f t="shared" si="248"/>
        <v>9.7967825214687848E-7</v>
      </c>
      <c r="Z1108" s="9">
        <f t="shared" si="255"/>
        <v>1.4569775120254002E-5</v>
      </c>
      <c r="AA1108" s="9">
        <f t="shared" si="256"/>
        <v>1.4569775120254002E-5</v>
      </c>
      <c r="AB1108" s="6"/>
      <c r="AF1108" s="6"/>
      <c r="AG1108" s="6"/>
      <c r="AH1108" s="2">
        <v>1</v>
      </c>
    </row>
    <row r="1109" spans="1:34" hidden="1" x14ac:dyDescent="0.2">
      <c r="A1109" s="2">
        <f t="shared" si="250"/>
        <v>11.069999999999808</v>
      </c>
      <c r="G1109" s="2">
        <f t="shared" si="251"/>
        <v>523.15</v>
      </c>
      <c r="I1109" s="2">
        <f t="shared" si="258"/>
        <v>293.14999999999998</v>
      </c>
      <c r="J1109" s="2">
        <f t="shared" si="258"/>
        <v>293.14999999999998</v>
      </c>
      <c r="K1109" s="2">
        <f t="shared" si="258"/>
        <v>293.14999999999998</v>
      </c>
      <c r="L1109" s="2">
        <f t="shared" si="257"/>
        <v>293.14999999999998</v>
      </c>
      <c r="P1109" s="2" cm="1">
        <f t="array" ref="P1109">1 - SUM((8 / ((2 * $AE$2:$AE$400 + 1) ^ 2 *PI()^2)) * EXP(-$S$9* (2 * $AE$2:$AE$400 + 1) ^ 2 *PI()^ 2 * ($A1109-$AF$401)/ (4 * ($P$2 / 2/1000) ^ 2) ))</f>
        <v>0.99999999650671434</v>
      </c>
      <c r="Q1109" s="8">
        <f t="shared" si="253"/>
        <v>5.3618405527780286</v>
      </c>
      <c r="V1109" s="6">
        <f t="shared" si="254"/>
        <v>5.3618405527780286</v>
      </c>
      <c r="Y1109" s="9">
        <f t="shared" si="248"/>
        <v>9.7967825074113075E-7</v>
      </c>
      <c r="Z1109" s="9">
        <f t="shared" si="255"/>
        <v>1.4569775121659749E-5</v>
      </c>
      <c r="AA1109" s="9">
        <f t="shared" si="256"/>
        <v>1.4569775121659749E-5</v>
      </c>
      <c r="AH1109" s="2">
        <v>1</v>
      </c>
    </row>
    <row r="1110" spans="1:34" hidden="1" x14ac:dyDescent="0.2">
      <c r="A1110" s="2">
        <f t="shared" si="250"/>
        <v>11.079999999999808</v>
      </c>
      <c r="G1110" s="2">
        <f t="shared" si="251"/>
        <v>523.15</v>
      </c>
      <c r="I1110" s="2">
        <f t="shared" si="258"/>
        <v>293.14999999999998</v>
      </c>
      <c r="J1110" s="2">
        <f t="shared" si="258"/>
        <v>293.14999999999998</v>
      </c>
      <c r="K1110" s="2">
        <f t="shared" si="258"/>
        <v>293.14999999999998</v>
      </c>
      <c r="L1110" s="2">
        <f t="shared" si="257"/>
        <v>293.14999999999998</v>
      </c>
      <c r="P1110" s="2" cm="1">
        <f t="array" ref="P1110">1 - SUM((8 / ((2 * $AE$2:$AE$400 + 1) ^ 2 *PI()^2)) * EXP(-$S$9* (2 * $AE$2:$AE$400 + 1) ^ 2 *PI()^ 2 * ($A1110-$AF$401)/ (4 * ($P$2 / 2/1000) ^ 2) ))</f>
        <v>0.99999999660060501</v>
      </c>
      <c r="Q1110" s="8">
        <f t="shared" si="253"/>
        <v>5.3618405452910611</v>
      </c>
      <c r="V1110" s="6">
        <f t="shared" si="254"/>
        <v>5.3618405452910611</v>
      </c>
      <c r="Y1110" s="9">
        <f t="shared" si="248"/>
        <v>9.7967824937316407E-7</v>
      </c>
      <c r="Z1110" s="9">
        <f t="shared" si="255"/>
        <v>1.4569775123027716E-5</v>
      </c>
      <c r="AA1110" s="9">
        <f t="shared" si="256"/>
        <v>1.4569775123027716E-5</v>
      </c>
      <c r="AB1110" s="6"/>
      <c r="AF1110" s="6"/>
      <c r="AG1110" s="6"/>
      <c r="AH1110" s="2">
        <v>1</v>
      </c>
    </row>
    <row r="1111" spans="1:34" hidden="1" x14ac:dyDescent="0.2">
      <c r="A1111" s="2">
        <f t="shared" si="250"/>
        <v>11.089999999999808</v>
      </c>
      <c r="G1111" s="2">
        <f t="shared" si="251"/>
        <v>523.15</v>
      </c>
      <c r="I1111" s="2">
        <f t="shared" si="258"/>
        <v>293.14999999999998</v>
      </c>
      <c r="J1111" s="2">
        <f t="shared" si="258"/>
        <v>293.14999999999998</v>
      </c>
      <c r="K1111" s="2">
        <f t="shared" si="258"/>
        <v>293.14999999999998</v>
      </c>
      <c r="L1111" s="2">
        <f t="shared" si="257"/>
        <v>293.14999999999998</v>
      </c>
      <c r="P1111" s="2" cm="1">
        <f t="array" ref="P1111">1 - SUM((8 / ((2 * $AE$2:$AE$400 + 1) ^ 2 *PI()^2)) * EXP(-$S$9* (2 * $AE$2:$AE$400 + 1) ^ 2 *PI()^ 2 * ($A1111-$AF$401)/ (4 * ($P$2 / 2/1000) ^ 2) ))</f>
        <v>0.99999999669197215</v>
      </c>
      <c r="Q1111" s="8">
        <f t="shared" si="253"/>
        <v>5.3618405380053282</v>
      </c>
      <c r="V1111" s="6">
        <f t="shared" si="254"/>
        <v>5.3618405380053282</v>
      </c>
      <c r="Y1111" s="9">
        <f t="shared" si="248"/>
        <v>9.7967824804196539E-7</v>
      </c>
      <c r="Z1111" s="9">
        <f t="shared" si="255"/>
        <v>1.4569775124358915E-5</v>
      </c>
      <c r="AA1111" s="9">
        <f t="shared" si="256"/>
        <v>1.4569775124358915E-5</v>
      </c>
      <c r="AH1111" s="2">
        <v>1</v>
      </c>
    </row>
    <row r="1112" spans="1:34" hidden="1" x14ac:dyDescent="0.2">
      <c r="A1112" s="2">
        <f t="shared" si="250"/>
        <v>11.099999999999808</v>
      </c>
      <c r="G1112" s="2">
        <f t="shared" si="251"/>
        <v>523.15</v>
      </c>
      <c r="I1112" s="2">
        <f t="shared" si="258"/>
        <v>293.14999999999998</v>
      </c>
      <c r="J1112" s="2">
        <f t="shared" si="258"/>
        <v>293.14999999999998</v>
      </c>
      <c r="K1112" s="2">
        <f t="shared" si="258"/>
        <v>293.14999999999998</v>
      </c>
      <c r="L1112" s="2">
        <f t="shared" si="257"/>
        <v>293.14999999999998</v>
      </c>
      <c r="P1112" s="2" cm="1">
        <f t="array" ref="P1112">1 - SUM((8 / ((2 * $AE$2:$AE$400 + 1) ^ 2 *PI()^2)) * EXP(-$S$9* (2 * $AE$2:$AE$400 + 1) ^ 2 *PI()^ 2 * ($A1112-$AF$401)/ (4 * ($P$2 / 2/1000) ^ 2) ))</f>
        <v>0.99999999678088358</v>
      </c>
      <c r="Q1112" s="8">
        <f t="shared" si="253"/>
        <v>5.3618405309154129</v>
      </c>
      <c r="V1112" s="6">
        <f t="shared" si="254"/>
        <v>5.3618405309154129</v>
      </c>
      <c r="Y1112" s="9">
        <f t="shared" si="248"/>
        <v>9.7967824674654539E-7</v>
      </c>
      <c r="Z1112" s="9">
        <f t="shared" si="255"/>
        <v>1.4569775125654335E-5</v>
      </c>
      <c r="AA1112" s="9">
        <f t="shared" si="256"/>
        <v>1.4569775125654335E-5</v>
      </c>
      <c r="AB1112" s="6"/>
      <c r="AF1112" s="6"/>
      <c r="AG1112" s="6"/>
      <c r="AH1112" s="2">
        <v>1</v>
      </c>
    </row>
    <row r="1113" spans="1:34" hidden="1" x14ac:dyDescent="0.2">
      <c r="A1113" s="2">
        <f t="shared" si="250"/>
        <v>11.109999999999808</v>
      </c>
      <c r="G1113" s="2">
        <f t="shared" si="251"/>
        <v>523.15</v>
      </c>
      <c r="I1113" s="2">
        <f t="shared" si="258"/>
        <v>293.14999999999998</v>
      </c>
      <c r="J1113" s="2">
        <f t="shared" si="258"/>
        <v>293.14999999999998</v>
      </c>
      <c r="K1113" s="2">
        <f t="shared" si="258"/>
        <v>293.14999999999998</v>
      </c>
      <c r="L1113" s="2">
        <f t="shared" si="257"/>
        <v>293.14999999999998</v>
      </c>
      <c r="P1113" s="2" cm="1">
        <f t="array" ref="P1113">1 - SUM((8 / ((2 * $AE$2:$AE$400 + 1) ^ 2 *PI()^2)) * EXP(-$S$9* (2 * $AE$2:$AE$400 + 1) ^ 2 *PI()^ 2 * ($A1113-$AF$401)/ (4 * ($P$2 / 2/1000) ^ 2) ))</f>
        <v>0.99999999686740526</v>
      </c>
      <c r="Q1113" s="8">
        <f t="shared" si="253"/>
        <v>5.3618405240160687</v>
      </c>
      <c r="V1113" s="6">
        <f t="shared" si="254"/>
        <v>5.3618405240160687</v>
      </c>
      <c r="Y1113" s="9">
        <f t="shared" si="248"/>
        <v>9.7967824548594522E-7</v>
      </c>
      <c r="Z1113" s="9">
        <f t="shared" si="255"/>
        <v>1.4569775126914935E-5</v>
      </c>
      <c r="AA1113" s="9">
        <f t="shared" si="256"/>
        <v>1.4569775126914935E-5</v>
      </c>
      <c r="AH1113" s="2">
        <v>1</v>
      </c>
    </row>
    <row r="1114" spans="1:34" hidden="1" x14ac:dyDescent="0.2">
      <c r="A1114" s="2">
        <f t="shared" si="250"/>
        <v>11.119999999999807</v>
      </c>
      <c r="G1114" s="2">
        <f t="shared" si="251"/>
        <v>523.15</v>
      </c>
      <c r="I1114" s="2">
        <f t="shared" si="258"/>
        <v>293.14999999999998</v>
      </c>
      <c r="J1114" s="2">
        <f t="shared" si="258"/>
        <v>293.14999999999998</v>
      </c>
      <c r="K1114" s="2">
        <f t="shared" si="258"/>
        <v>293.14999999999998</v>
      </c>
      <c r="L1114" s="2">
        <f t="shared" si="257"/>
        <v>293.14999999999998</v>
      </c>
      <c r="P1114" s="2" cm="1">
        <f t="array" ref="P1114">1 - SUM((8 / ((2 * $AE$2:$AE$400 + 1) ^ 2 *PI()^2)) * EXP(-$S$9* (2 * $AE$2:$AE$400 + 1) ^ 2 *PI()^ 2 * ($A1114-$AF$401)/ (4 * ($P$2 / 2/1000) ^ 2) ))</f>
        <v>0.99999999695160147</v>
      </c>
      <c r="Q1114" s="8">
        <f t="shared" si="253"/>
        <v>5.3618405173021495</v>
      </c>
      <c r="V1114" s="6">
        <f t="shared" si="254"/>
        <v>5.3618405173021495</v>
      </c>
      <c r="Y1114" s="9">
        <f t="shared" si="248"/>
        <v>9.7967824425922467E-7</v>
      </c>
      <c r="Z1114" s="9">
        <f t="shared" si="255"/>
        <v>1.4569775128141655E-5</v>
      </c>
      <c r="AA1114" s="9">
        <f t="shared" si="256"/>
        <v>1.4569775128141655E-5</v>
      </c>
      <c r="AB1114" s="6"/>
      <c r="AF1114" s="6"/>
      <c r="AG1114" s="6"/>
      <c r="AH1114" s="2">
        <v>1</v>
      </c>
    </row>
    <row r="1115" spans="1:34" hidden="1" x14ac:dyDescent="0.2">
      <c r="A1115" s="2">
        <f t="shared" si="250"/>
        <v>11.129999999999807</v>
      </c>
      <c r="G1115" s="2">
        <f t="shared" si="251"/>
        <v>523.15</v>
      </c>
      <c r="I1115" s="2">
        <f t="shared" si="258"/>
        <v>293.14999999999998</v>
      </c>
      <c r="J1115" s="2">
        <f t="shared" si="258"/>
        <v>293.14999999999998</v>
      </c>
      <c r="K1115" s="2">
        <f t="shared" si="258"/>
        <v>293.14999999999998</v>
      </c>
      <c r="L1115" s="2">
        <f t="shared" si="257"/>
        <v>293.14999999999998</v>
      </c>
      <c r="P1115" s="2" cm="1">
        <f t="array" ref="P1115">1 - SUM((8 / ((2 * $AE$2:$AE$400 + 1) ^ 2 *PI()^2)) * EXP(-$S$9* (2 * $AE$2:$AE$400 + 1) ^ 2 *PI()^ 2 * ($A1115-$AF$401)/ (4 * ($P$2 / 2/1000) ^ 2) ))</f>
        <v>0.9999999970335347</v>
      </c>
      <c r="Q1115" s="8">
        <f t="shared" si="253"/>
        <v>5.3618405107686868</v>
      </c>
      <c r="V1115" s="6">
        <f t="shared" si="254"/>
        <v>5.3618405107686868</v>
      </c>
      <c r="Y1115" s="9">
        <f t="shared" si="248"/>
        <v>9.7967824306547573E-7</v>
      </c>
      <c r="Z1115" s="9">
        <f t="shared" si="255"/>
        <v>1.4569775129335404E-5</v>
      </c>
      <c r="AA1115" s="9">
        <f t="shared" si="256"/>
        <v>1.4569775129335404E-5</v>
      </c>
      <c r="AH1115" s="2">
        <v>1</v>
      </c>
    </row>
    <row r="1116" spans="1:34" hidden="1" x14ac:dyDescent="0.2">
      <c r="A1116" s="2">
        <f t="shared" si="250"/>
        <v>11.139999999999807</v>
      </c>
      <c r="G1116" s="2">
        <f t="shared" si="251"/>
        <v>523.15</v>
      </c>
      <c r="I1116" s="2">
        <f t="shared" si="258"/>
        <v>293.14999999999998</v>
      </c>
      <c r="J1116" s="2">
        <f t="shared" si="258"/>
        <v>293.14999999999998</v>
      </c>
      <c r="K1116" s="2">
        <f t="shared" si="258"/>
        <v>293.14999999999998</v>
      </c>
      <c r="L1116" s="2">
        <f t="shared" si="257"/>
        <v>293.14999999999998</v>
      </c>
      <c r="P1116" s="2" cm="1">
        <f t="array" ref="P1116">1 - SUM((8 / ((2 * $AE$2:$AE$400 + 1) ^ 2 *PI()^2)) * EXP(-$S$9* (2 * $AE$2:$AE$400 + 1) ^ 2 *PI()^ 2 * ($A1116-$AF$401)/ (4 * ($P$2 / 2/1000) ^ 2) ))</f>
        <v>0.9999999971132657</v>
      </c>
      <c r="Q1116" s="8">
        <f t="shared" si="253"/>
        <v>5.3618405044108401</v>
      </c>
      <c r="V1116" s="6">
        <f t="shared" si="254"/>
        <v>5.3618405044108401</v>
      </c>
      <c r="Y1116" s="9">
        <f t="shared" si="248"/>
        <v>9.7967824190381409E-7</v>
      </c>
      <c r="Z1116" s="9">
        <f t="shared" si="255"/>
        <v>1.4569775130497066E-5</v>
      </c>
      <c r="AA1116" s="9">
        <f t="shared" si="256"/>
        <v>1.4569775130497066E-5</v>
      </c>
      <c r="AB1116" s="6"/>
      <c r="AF1116" s="6"/>
      <c r="AG1116" s="6"/>
      <c r="AH1116" s="2">
        <v>1</v>
      </c>
    </row>
    <row r="1117" spans="1:34" hidden="1" x14ac:dyDescent="0.2">
      <c r="A1117" s="2">
        <f t="shared" si="250"/>
        <v>11.149999999999807</v>
      </c>
      <c r="G1117" s="2">
        <f t="shared" si="251"/>
        <v>523.15</v>
      </c>
      <c r="I1117" s="2">
        <f t="shared" si="258"/>
        <v>293.14999999999998</v>
      </c>
      <c r="J1117" s="2">
        <f t="shared" si="258"/>
        <v>293.14999999999998</v>
      </c>
      <c r="K1117" s="2">
        <f t="shared" si="258"/>
        <v>293.14999999999998</v>
      </c>
      <c r="L1117" s="2">
        <f t="shared" si="257"/>
        <v>293.14999999999998</v>
      </c>
      <c r="P1117" s="2" cm="1">
        <f t="array" ref="P1117">1 - SUM((8 / ((2 * $AE$2:$AE$400 + 1) ^ 2 *PI()^2)) * EXP(-$S$9* (2 * $AE$2:$AE$400 + 1) ^ 2 *PI()^ 2 * ($A1117-$AF$401)/ (4 * ($P$2 / 2/1000) ^ 2) ))</f>
        <v>0.99999999719085386</v>
      </c>
      <c r="Q1117" s="8">
        <f t="shared" si="253"/>
        <v>5.3618404982238532</v>
      </c>
      <c r="V1117" s="6">
        <f t="shared" si="254"/>
        <v>5.3618404982238532</v>
      </c>
      <c r="Y1117" s="9">
        <f t="shared" si="248"/>
        <v>9.7967824077337069E-7</v>
      </c>
      <c r="Z1117" s="9">
        <f t="shared" si="255"/>
        <v>1.4569775131627509E-5</v>
      </c>
      <c r="AA1117" s="9">
        <f t="shared" si="256"/>
        <v>1.4569775131627509E-5</v>
      </c>
      <c r="AH1117" s="2">
        <v>1</v>
      </c>
    </row>
    <row r="1118" spans="1:34" hidden="1" x14ac:dyDescent="0.2">
      <c r="A1118" s="2">
        <f t="shared" si="250"/>
        <v>11.159999999999807</v>
      </c>
      <c r="G1118" s="2">
        <f t="shared" si="251"/>
        <v>523.15</v>
      </c>
      <c r="I1118" s="2">
        <f t="shared" si="258"/>
        <v>293.14999999999998</v>
      </c>
      <c r="J1118" s="2">
        <f t="shared" si="258"/>
        <v>293.14999999999998</v>
      </c>
      <c r="K1118" s="2">
        <f t="shared" si="258"/>
        <v>293.14999999999998</v>
      </c>
      <c r="L1118" s="2">
        <f t="shared" si="257"/>
        <v>293.14999999999998</v>
      </c>
      <c r="P1118" s="2" cm="1">
        <f t="array" ref="P1118">1 - SUM((8 / ((2 * $AE$2:$AE$400 + 1) ^ 2 *PI()^2)) * EXP(-$S$9* (2 * $AE$2:$AE$400 + 1) ^ 2 *PI()^ 2 * ($A1118-$AF$401)/ (4 * ($P$2 / 2/1000) ^ 2) ))</f>
        <v>0.99999999726635658</v>
      </c>
      <c r="Q1118" s="8">
        <f t="shared" si="253"/>
        <v>5.3618404922031724</v>
      </c>
      <c r="V1118" s="6">
        <f t="shared" si="254"/>
        <v>5.3618404922031724</v>
      </c>
      <c r="Y1118" s="9">
        <f t="shared" si="248"/>
        <v>9.7967823967331376E-7</v>
      </c>
      <c r="Z1118" s="9">
        <f t="shared" si="255"/>
        <v>1.4569775132727566E-5</v>
      </c>
      <c r="AA1118" s="9">
        <f t="shared" si="256"/>
        <v>1.4569775132727566E-5</v>
      </c>
      <c r="AB1118" s="6"/>
      <c r="AF1118" s="6"/>
      <c r="AG1118" s="6"/>
      <c r="AH1118" s="2">
        <v>1</v>
      </c>
    </row>
    <row r="1119" spans="1:34" hidden="1" x14ac:dyDescent="0.2">
      <c r="A1119" s="2">
        <f t="shared" si="250"/>
        <v>11.169999999999806</v>
      </c>
      <c r="G1119" s="2">
        <f t="shared" si="251"/>
        <v>523.15</v>
      </c>
      <c r="I1119" s="2">
        <f t="shared" si="258"/>
        <v>293.14999999999998</v>
      </c>
      <c r="J1119" s="2">
        <f t="shared" si="258"/>
        <v>293.14999999999998</v>
      </c>
      <c r="K1119" s="2">
        <f t="shared" si="258"/>
        <v>293.14999999999998</v>
      </c>
      <c r="L1119" s="2">
        <f t="shared" si="257"/>
        <v>293.14999999999998</v>
      </c>
      <c r="P1119" s="2" cm="1">
        <f t="array" ref="P1119">1 - SUM((8 / ((2 * $AE$2:$AE$400 + 1) ^ 2 *PI()^2)) * EXP(-$S$9* (2 * $AE$2:$AE$400 + 1) ^ 2 *PI()^ 2 * ($A1119-$AF$401)/ (4 * ($P$2 / 2/1000) ^ 2) ))</f>
        <v>0.99999999733982992</v>
      </c>
      <c r="Q1119" s="8">
        <f t="shared" si="253"/>
        <v>5.3618404863443105</v>
      </c>
      <c r="V1119" s="6">
        <f t="shared" si="254"/>
        <v>5.3618404863443105</v>
      </c>
      <c r="Y1119" s="9">
        <f t="shared" si="248"/>
        <v>9.7967823860282335E-7</v>
      </c>
      <c r="Z1119" s="9">
        <f t="shared" si="255"/>
        <v>1.4569775133798057E-5</v>
      </c>
      <c r="AA1119" s="9">
        <f t="shared" si="256"/>
        <v>1.4569775133798057E-5</v>
      </c>
      <c r="AH1119" s="2">
        <v>1</v>
      </c>
    </row>
    <row r="1120" spans="1:34" hidden="1" x14ac:dyDescent="0.2">
      <c r="A1120" s="2">
        <f t="shared" si="250"/>
        <v>11.179999999999806</v>
      </c>
      <c r="G1120" s="2">
        <f t="shared" si="251"/>
        <v>523.15</v>
      </c>
      <c r="I1120" s="2">
        <f t="shared" si="258"/>
        <v>293.14999999999998</v>
      </c>
      <c r="J1120" s="2">
        <f t="shared" si="258"/>
        <v>293.14999999999998</v>
      </c>
      <c r="K1120" s="2">
        <f t="shared" si="258"/>
        <v>293.14999999999998</v>
      </c>
      <c r="L1120" s="2">
        <f t="shared" si="257"/>
        <v>293.14999999999998</v>
      </c>
      <c r="P1120" s="2" cm="1">
        <f t="array" ref="P1120">1 - SUM((8 / ((2 * $AE$2:$AE$400 + 1) ^ 2 *PI()^2)) * EXP(-$S$9* (2 * $AE$2:$AE$400 + 1) ^ 2 *PI()^ 2 * ($A1120-$AF$401)/ (4 * ($P$2 / 2/1000) ^ 2) ))</f>
        <v>0.99999999741132861</v>
      </c>
      <c r="Q1120" s="8">
        <f t="shared" si="253"/>
        <v>5.3618404806429112</v>
      </c>
      <c r="V1120" s="6">
        <f t="shared" si="254"/>
        <v>5.3618404806429112</v>
      </c>
      <c r="Y1120" s="9">
        <f t="shared" si="248"/>
        <v>9.7967823756110327E-7</v>
      </c>
      <c r="Z1120" s="9">
        <f t="shared" si="255"/>
        <v>1.4569775134839777E-5</v>
      </c>
      <c r="AA1120" s="9">
        <f t="shared" si="256"/>
        <v>1.4569775134839777E-5</v>
      </c>
      <c r="AB1120" s="6"/>
      <c r="AF1120" s="6"/>
      <c r="AG1120" s="6"/>
      <c r="AH1120" s="2">
        <v>1</v>
      </c>
    </row>
    <row r="1121" spans="1:34" hidden="1" x14ac:dyDescent="0.2">
      <c r="A1121" s="2">
        <f t="shared" si="250"/>
        <v>11.189999999999806</v>
      </c>
      <c r="G1121" s="2">
        <f t="shared" si="251"/>
        <v>523.15</v>
      </c>
      <c r="I1121" s="2">
        <f t="shared" ref="I1121:K1136" si="259">I1120</f>
        <v>293.14999999999998</v>
      </c>
      <c r="J1121" s="2">
        <f t="shared" si="259"/>
        <v>293.14999999999998</v>
      </c>
      <c r="K1121" s="2">
        <f t="shared" si="259"/>
        <v>293.14999999999998</v>
      </c>
      <c r="L1121" s="2">
        <f t="shared" si="257"/>
        <v>293.14999999999998</v>
      </c>
      <c r="P1121" s="2" cm="1">
        <f t="array" ref="P1121">1 - SUM((8 / ((2 * $AE$2:$AE$400 + 1) ^ 2 *PI()^2)) * EXP(-$S$9* (2 * $AE$2:$AE$400 + 1) ^ 2 *PI()^ 2 * ($A1121-$AF$401)/ (4 * ($P$2 / 2/1000) ^ 2) ))</f>
        <v>0.99999999748090551</v>
      </c>
      <c r="Q1121" s="8">
        <f t="shared" si="253"/>
        <v>5.3618404750947644</v>
      </c>
      <c r="V1121" s="6">
        <f t="shared" si="254"/>
        <v>5.3618404750947644</v>
      </c>
      <c r="Y1121" s="9">
        <f t="shared" si="248"/>
        <v>9.796782365473844E-7</v>
      </c>
      <c r="Z1121" s="9">
        <f t="shared" si="255"/>
        <v>1.4569775135853496E-5</v>
      </c>
      <c r="AA1121" s="9">
        <f t="shared" si="256"/>
        <v>1.4569775135853496E-5</v>
      </c>
      <c r="AH1121" s="2">
        <v>1</v>
      </c>
    </row>
    <row r="1122" spans="1:34" hidden="1" x14ac:dyDescent="0.2">
      <c r="A1122" s="2">
        <f t="shared" si="250"/>
        <v>11.199999999999806</v>
      </c>
      <c r="G1122" s="2">
        <f t="shared" si="251"/>
        <v>523.15</v>
      </c>
      <c r="I1122" s="2">
        <f t="shared" si="259"/>
        <v>293.14999999999998</v>
      </c>
      <c r="J1122" s="2">
        <f t="shared" si="259"/>
        <v>293.14999999999998</v>
      </c>
      <c r="K1122" s="2">
        <f t="shared" si="259"/>
        <v>293.14999999999998</v>
      </c>
      <c r="L1122" s="2">
        <f t="shared" si="257"/>
        <v>293.14999999999998</v>
      </c>
      <c r="P1122" s="2" cm="1">
        <f t="array" ref="P1122">1 - SUM((8 / ((2 * $AE$2:$AE$400 + 1) ^ 2 *PI()^2)) * EXP(-$S$9* (2 * $AE$2:$AE$400 + 1) ^ 2 *PI()^ 2 * ($A1122-$AF$401)/ (4 * ($P$2 / 2/1000) ^ 2) ))</f>
        <v>0.99999999754861235</v>
      </c>
      <c r="Q1122" s="8">
        <f t="shared" si="253"/>
        <v>5.3618404696957347</v>
      </c>
      <c r="V1122" s="6">
        <f t="shared" si="254"/>
        <v>5.3618404696957347</v>
      </c>
      <c r="Y1122" s="9">
        <f t="shared" si="248"/>
        <v>9.796782355609112E-7</v>
      </c>
      <c r="Z1122" s="9">
        <f t="shared" si="255"/>
        <v>1.4569775136839969E-5</v>
      </c>
      <c r="AA1122" s="9">
        <f t="shared" si="256"/>
        <v>1.4569775136839969E-5</v>
      </c>
      <c r="AB1122" s="6"/>
      <c r="AF1122" s="6"/>
      <c r="AG1122" s="6"/>
      <c r="AH1122" s="2">
        <v>1</v>
      </c>
    </row>
    <row r="1123" spans="1:34" hidden="1" x14ac:dyDescent="0.2">
      <c r="A1123" s="2">
        <f t="shared" si="250"/>
        <v>11.209999999999805</v>
      </c>
      <c r="G1123" s="2">
        <f t="shared" si="251"/>
        <v>523.15</v>
      </c>
      <c r="I1123" s="2">
        <f t="shared" si="259"/>
        <v>293.14999999999998</v>
      </c>
      <c r="J1123" s="2">
        <f t="shared" si="259"/>
        <v>293.14999999999998</v>
      </c>
      <c r="K1123" s="2">
        <f t="shared" si="259"/>
        <v>293.14999999999998</v>
      </c>
      <c r="L1123" s="2">
        <f t="shared" si="257"/>
        <v>293.14999999999998</v>
      </c>
      <c r="P1123" s="2" cm="1">
        <f t="array" ref="P1123">1 - SUM((8 / ((2 * $AE$2:$AE$400 + 1) ^ 2 *PI()^2)) * EXP(-$S$9* (2 * $AE$2:$AE$400 + 1) ^ 2 *PI()^ 2 * ($A1123-$AF$401)/ (4 * ($P$2 / 2/1000) ^ 2) ))</f>
        <v>0.99999999761449943</v>
      </c>
      <c r="Q1123" s="8">
        <f t="shared" si="253"/>
        <v>5.3618404644418076</v>
      </c>
      <c r="V1123" s="6">
        <f t="shared" si="254"/>
        <v>5.3618404644418076</v>
      </c>
      <c r="Y1123" s="9">
        <f t="shared" si="248"/>
        <v>9.7967823460095012E-7</v>
      </c>
      <c r="Z1123" s="9">
        <f t="shared" si="255"/>
        <v>1.456977513779993E-5</v>
      </c>
      <c r="AA1123" s="9">
        <f t="shared" si="256"/>
        <v>1.456977513779993E-5</v>
      </c>
      <c r="AH1123" s="2">
        <v>1</v>
      </c>
    </row>
    <row r="1124" spans="1:34" hidden="1" x14ac:dyDescent="0.2">
      <c r="A1124" s="2">
        <f t="shared" si="250"/>
        <v>11.219999999999805</v>
      </c>
      <c r="G1124" s="2">
        <f t="shared" si="251"/>
        <v>523.15</v>
      </c>
      <c r="I1124" s="2">
        <f t="shared" si="259"/>
        <v>293.14999999999998</v>
      </c>
      <c r="J1124" s="2">
        <f t="shared" si="259"/>
        <v>293.14999999999998</v>
      </c>
      <c r="K1124" s="2">
        <f t="shared" si="259"/>
        <v>293.14999999999998</v>
      </c>
      <c r="L1124" s="2">
        <f t="shared" si="257"/>
        <v>293.14999999999998</v>
      </c>
      <c r="P1124" s="2" cm="1">
        <f t="array" ref="P1124">1 - SUM((8 / ((2 * $AE$2:$AE$400 + 1) ^ 2 *PI()^2)) * EXP(-$S$9* (2 * $AE$2:$AE$400 + 1) ^ 2 *PI()^ 2 * ($A1124-$AF$401)/ (4 * ($P$2 / 2/1000) ^ 2) ))</f>
        <v>0.99999999767861569</v>
      </c>
      <c r="Q1124" s="8">
        <f t="shared" si="253"/>
        <v>5.3618404593290974</v>
      </c>
      <c r="V1124" s="6">
        <f t="shared" si="254"/>
        <v>5.3618404593290974</v>
      </c>
      <c r="Y1124" s="9">
        <f t="shared" si="248"/>
        <v>9.7967823366679137E-7</v>
      </c>
      <c r="Z1124" s="9">
        <f t="shared" si="255"/>
        <v>1.4569775138734089E-5</v>
      </c>
      <c r="AA1124" s="9">
        <f t="shared" si="256"/>
        <v>1.4569775138734089E-5</v>
      </c>
      <c r="AB1124" s="6"/>
      <c r="AF1124" s="6"/>
      <c r="AG1124" s="6"/>
      <c r="AH1124" s="2">
        <v>1</v>
      </c>
    </row>
    <row r="1125" spans="1:34" hidden="1" x14ac:dyDescent="0.2">
      <c r="A1125" s="2">
        <f t="shared" si="250"/>
        <v>11.229999999999805</v>
      </c>
      <c r="G1125" s="2">
        <f t="shared" si="251"/>
        <v>523.15</v>
      </c>
      <c r="I1125" s="2">
        <f t="shared" si="259"/>
        <v>293.14999999999998</v>
      </c>
      <c r="J1125" s="2">
        <f t="shared" si="259"/>
        <v>293.14999999999998</v>
      </c>
      <c r="K1125" s="2">
        <f t="shared" si="259"/>
        <v>293.14999999999998</v>
      </c>
      <c r="L1125" s="2">
        <f t="shared" si="257"/>
        <v>293.14999999999998</v>
      </c>
      <c r="P1125" s="2" cm="1">
        <f t="array" ref="P1125">1 - SUM((8 / ((2 * $AE$2:$AE$400 + 1) ^ 2 *PI()^2)) * EXP(-$S$9* (2 * $AE$2:$AE$400 + 1) ^ 2 *PI()^ 2 * ($A1125-$AF$401)/ (4 * ($P$2 / 2/1000) ^ 2) ))</f>
        <v>0.99999999774100856</v>
      </c>
      <c r="Q1125" s="8">
        <f t="shared" si="253"/>
        <v>5.3618404543538052</v>
      </c>
      <c r="V1125" s="6">
        <f t="shared" si="254"/>
        <v>5.3618404543538052</v>
      </c>
      <c r="Y1125" s="9">
        <f t="shared" si="248"/>
        <v>9.7967823275774036E-7</v>
      </c>
      <c r="Z1125" s="9">
        <f t="shared" si="255"/>
        <v>1.456977513964314E-5</v>
      </c>
      <c r="AA1125" s="9">
        <f t="shared" si="256"/>
        <v>1.456977513964314E-5</v>
      </c>
      <c r="AH1125" s="2">
        <v>1</v>
      </c>
    </row>
    <row r="1126" spans="1:34" hidden="1" x14ac:dyDescent="0.2">
      <c r="A1126" s="2">
        <f t="shared" si="250"/>
        <v>11.239999999999805</v>
      </c>
      <c r="G1126" s="2">
        <f t="shared" si="251"/>
        <v>523.15</v>
      </c>
      <c r="I1126" s="2">
        <f t="shared" si="259"/>
        <v>293.14999999999998</v>
      </c>
      <c r="J1126" s="2">
        <f t="shared" si="259"/>
        <v>293.14999999999998</v>
      </c>
      <c r="K1126" s="2">
        <f t="shared" si="259"/>
        <v>293.14999999999998</v>
      </c>
      <c r="L1126" s="2">
        <f t="shared" si="257"/>
        <v>293.14999999999998</v>
      </c>
      <c r="P1126" s="2" cm="1">
        <f t="array" ref="P1126">1 - SUM((8 / ((2 * $AE$2:$AE$400 + 1) ^ 2 *PI()^2)) * EXP(-$S$9* (2 * $AE$2:$AE$400 + 1) ^ 2 *PI()^ 2 * ($A1126-$AF$401)/ (4 * ($P$2 / 2/1000) ^ 2) ))</f>
        <v>0.99999999780172455</v>
      </c>
      <c r="Q1126" s="8">
        <f t="shared" si="253"/>
        <v>5.361840449512238</v>
      </c>
      <c r="V1126" s="6">
        <f t="shared" si="254"/>
        <v>5.361840449512238</v>
      </c>
      <c r="Y1126" s="9">
        <f t="shared" si="248"/>
        <v>9.7967823187312287E-7</v>
      </c>
      <c r="Z1126" s="9">
        <f t="shared" si="255"/>
        <v>1.4569775140527757E-5</v>
      </c>
      <c r="AA1126" s="9">
        <f t="shared" si="256"/>
        <v>1.4569775140527757E-5</v>
      </c>
      <c r="AB1126" s="6"/>
      <c r="AF1126" s="6"/>
      <c r="AG1126" s="6"/>
      <c r="AH1126" s="2">
        <v>1</v>
      </c>
    </row>
    <row r="1127" spans="1:34" hidden="1" x14ac:dyDescent="0.2">
      <c r="A1127" s="2">
        <f t="shared" si="250"/>
        <v>11.249999999999805</v>
      </c>
      <c r="G1127" s="2">
        <f t="shared" si="251"/>
        <v>523.15</v>
      </c>
      <c r="I1127" s="2">
        <f t="shared" si="259"/>
        <v>293.14999999999998</v>
      </c>
      <c r="J1127" s="2">
        <f t="shared" si="259"/>
        <v>293.14999999999998</v>
      </c>
      <c r="K1127" s="2">
        <f t="shared" si="259"/>
        <v>293.14999999999998</v>
      </c>
      <c r="L1127" s="2">
        <f t="shared" si="257"/>
        <v>293.14999999999998</v>
      </c>
      <c r="P1127" s="2" cm="1">
        <f t="array" ref="P1127">1 - SUM((8 / ((2 * $AE$2:$AE$400 + 1) ^ 2 *PI()^2)) * EXP(-$S$9* (2 * $AE$2:$AE$400 + 1) ^ 2 *PI()^ 2 * ($A1127-$AF$401)/ (4 * ($P$2 / 2/1000) ^ 2) ))</f>
        <v>0.99999999786080862</v>
      </c>
      <c r="Q1127" s="8">
        <f t="shared" si="253"/>
        <v>5.3618404448007988</v>
      </c>
      <c r="V1127" s="6">
        <f t="shared" si="254"/>
        <v>5.3618404448007988</v>
      </c>
      <c r="Y1127" s="9">
        <f t="shared" ref="Y1127:Y1190" si="260">$V1127*($P$8*0.000001)/$P$16/($L1127)</f>
        <v>9.7967823101228159E-7</v>
      </c>
      <c r="Z1127" s="9">
        <f t="shared" si="255"/>
        <v>1.4569775141388599E-5</v>
      </c>
      <c r="AA1127" s="9">
        <f t="shared" si="256"/>
        <v>1.4569775141388599E-5</v>
      </c>
      <c r="AH1127" s="2">
        <v>1</v>
      </c>
    </row>
    <row r="1128" spans="1:34" hidden="1" x14ac:dyDescent="0.2">
      <c r="A1128" s="2">
        <f t="shared" si="250"/>
        <v>11.259999999999804</v>
      </c>
      <c r="G1128" s="2">
        <f t="shared" si="251"/>
        <v>523.15</v>
      </c>
      <c r="I1128" s="2">
        <f t="shared" si="259"/>
        <v>293.14999999999998</v>
      </c>
      <c r="J1128" s="2">
        <f t="shared" si="259"/>
        <v>293.14999999999998</v>
      </c>
      <c r="K1128" s="2">
        <f t="shared" si="259"/>
        <v>293.14999999999998</v>
      </c>
      <c r="L1128" s="2">
        <f t="shared" si="257"/>
        <v>293.14999999999998</v>
      </c>
      <c r="P1128" s="2" cm="1">
        <f t="array" ref="P1128">1 - SUM((8 / ((2 * $AE$2:$AE$400 + 1) ^ 2 *PI()^2)) * EXP(-$S$9* (2 * $AE$2:$AE$400 + 1) ^ 2 *PI()^ 2 * ($A1128-$AF$401)/ (4 * ($P$2 / 2/1000) ^ 2) ))</f>
        <v>0.99999999791830463</v>
      </c>
      <c r="Q1128" s="8">
        <f t="shared" si="253"/>
        <v>5.3618404402159952</v>
      </c>
      <c r="V1128" s="6">
        <f t="shared" si="254"/>
        <v>5.3618404402159952</v>
      </c>
      <c r="Y1128" s="9">
        <f t="shared" si="260"/>
        <v>9.7967823017457786E-7</v>
      </c>
      <c r="Z1128" s="9">
        <f t="shared" si="255"/>
        <v>1.4569775142226302E-5</v>
      </c>
      <c r="AA1128" s="9">
        <f t="shared" si="256"/>
        <v>1.4569775142226302E-5</v>
      </c>
      <c r="AB1128" s="6"/>
      <c r="AF1128" s="6"/>
      <c r="AG1128" s="6"/>
      <c r="AH1128" s="2">
        <v>1</v>
      </c>
    </row>
    <row r="1129" spans="1:34" hidden="1" x14ac:dyDescent="0.2">
      <c r="A1129" s="2">
        <f t="shared" si="250"/>
        <v>11.269999999999804</v>
      </c>
      <c r="G1129" s="2">
        <f t="shared" si="251"/>
        <v>523.15</v>
      </c>
      <c r="I1129" s="2">
        <f t="shared" si="259"/>
        <v>293.14999999999998</v>
      </c>
      <c r="J1129" s="2">
        <f t="shared" si="259"/>
        <v>293.14999999999998</v>
      </c>
      <c r="K1129" s="2">
        <f t="shared" si="259"/>
        <v>293.14999999999998</v>
      </c>
      <c r="L1129" s="2">
        <f t="shared" si="257"/>
        <v>293.14999999999998</v>
      </c>
      <c r="P1129" s="2" cm="1">
        <f t="array" ref="P1129">1 - SUM((8 / ((2 * $AE$2:$AE$400 + 1) ^ 2 *PI()^2)) * EXP(-$S$9* (2 * $AE$2:$AE$400 + 1) ^ 2 *PI()^ 2 * ($A1129-$AF$401)/ (4 * ($P$2 / 2/1000) ^ 2) ))</f>
        <v>0.99999999797425532</v>
      </c>
      <c r="Q1129" s="8">
        <f t="shared" si="253"/>
        <v>5.3618404357544103</v>
      </c>
      <c r="V1129" s="6">
        <f t="shared" si="254"/>
        <v>5.3618404357544103</v>
      </c>
      <c r="Y1129" s="9">
        <f t="shared" si="260"/>
        <v>9.7967822935938827E-7</v>
      </c>
      <c r="Z1129" s="9">
        <f t="shared" si="255"/>
        <v>1.4569775143041492E-5</v>
      </c>
      <c r="AA1129" s="9">
        <f t="shared" si="256"/>
        <v>1.4569775143041492E-5</v>
      </c>
      <c r="AH1129" s="2">
        <v>1</v>
      </c>
    </row>
    <row r="1130" spans="1:34" hidden="1" x14ac:dyDescent="0.2">
      <c r="A1130" s="2">
        <f t="shared" si="250"/>
        <v>11.279999999999804</v>
      </c>
      <c r="G1130" s="2">
        <f t="shared" si="251"/>
        <v>523.15</v>
      </c>
      <c r="I1130" s="2">
        <f t="shared" si="259"/>
        <v>293.14999999999998</v>
      </c>
      <c r="J1130" s="2">
        <f t="shared" si="259"/>
        <v>293.14999999999998</v>
      </c>
      <c r="K1130" s="2">
        <f t="shared" si="259"/>
        <v>293.14999999999998</v>
      </c>
      <c r="L1130" s="2">
        <f t="shared" si="257"/>
        <v>293.14999999999998</v>
      </c>
      <c r="P1130" s="2" cm="1">
        <f t="array" ref="P1130">1 - SUM((8 / ((2 * $AE$2:$AE$400 + 1) ^ 2 *PI()^2)) * EXP(-$S$9* (2 * $AE$2:$AE$400 + 1) ^ 2 *PI()^ 2 * ($A1130-$AF$401)/ (4 * ($P$2 / 2/1000) ^ 2) ))</f>
        <v>0.99999999802870221</v>
      </c>
      <c r="Q1130" s="8">
        <f t="shared" si="253"/>
        <v>5.3618404314127472</v>
      </c>
      <c r="V1130" s="6">
        <f t="shared" si="254"/>
        <v>5.3618404314127472</v>
      </c>
      <c r="Y1130" s="9">
        <f t="shared" si="260"/>
        <v>9.7967822856610973E-7</v>
      </c>
      <c r="Z1130" s="9">
        <f t="shared" si="255"/>
        <v>1.456977514383477E-5</v>
      </c>
      <c r="AA1130" s="9">
        <f t="shared" si="256"/>
        <v>1.456977514383477E-5</v>
      </c>
      <c r="AB1130" s="6"/>
      <c r="AF1130" s="6"/>
      <c r="AG1130" s="6"/>
      <c r="AH1130" s="2">
        <v>1</v>
      </c>
    </row>
    <row r="1131" spans="1:34" hidden="1" x14ac:dyDescent="0.2">
      <c r="A1131" s="2">
        <f t="shared" si="250"/>
        <v>11.289999999999804</v>
      </c>
      <c r="G1131" s="2">
        <f t="shared" si="251"/>
        <v>523.15</v>
      </c>
      <c r="I1131" s="2">
        <f t="shared" si="259"/>
        <v>293.14999999999998</v>
      </c>
      <c r="J1131" s="2">
        <f t="shared" si="259"/>
        <v>293.14999999999998</v>
      </c>
      <c r="K1131" s="2">
        <f t="shared" si="259"/>
        <v>293.14999999999998</v>
      </c>
      <c r="L1131" s="2">
        <f t="shared" si="257"/>
        <v>293.14999999999998</v>
      </c>
      <c r="P1131" s="2" cm="1">
        <f t="array" ref="P1131">1 - SUM((8 / ((2 * $AE$2:$AE$400 + 1) ^ 2 *PI()^2)) * EXP(-$S$9* (2 * $AE$2:$AE$400 + 1) ^ 2 *PI()^ 2 * ($A1131-$AF$401)/ (4 * ($P$2 / 2/1000) ^ 2) ))</f>
        <v>0.99999999808168571</v>
      </c>
      <c r="Q1131" s="8">
        <f t="shared" si="253"/>
        <v>5.3618404271877687</v>
      </c>
      <c r="V1131" s="6">
        <f t="shared" si="254"/>
        <v>5.3618404271877687</v>
      </c>
      <c r="Y1131" s="9">
        <f t="shared" si="260"/>
        <v>9.7967822779415101E-7</v>
      </c>
      <c r="Z1131" s="9">
        <f t="shared" si="255"/>
        <v>1.4569775144606729E-5</v>
      </c>
      <c r="AA1131" s="9">
        <f t="shared" si="256"/>
        <v>1.4569775144606729E-5</v>
      </c>
      <c r="AH1131" s="2">
        <v>1</v>
      </c>
    </row>
    <row r="1132" spans="1:34" hidden="1" x14ac:dyDescent="0.2">
      <c r="A1132" s="2">
        <f t="shared" si="250"/>
        <v>11.299999999999804</v>
      </c>
      <c r="G1132" s="2">
        <f t="shared" si="251"/>
        <v>523.15</v>
      </c>
      <c r="I1132" s="2">
        <f t="shared" si="259"/>
        <v>293.14999999999998</v>
      </c>
      <c r="J1132" s="2">
        <f t="shared" si="259"/>
        <v>293.14999999999998</v>
      </c>
      <c r="K1132" s="2">
        <f t="shared" si="259"/>
        <v>293.14999999999998</v>
      </c>
      <c r="L1132" s="2">
        <f t="shared" si="257"/>
        <v>293.14999999999998</v>
      </c>
      <c r="P1132" s="2" cm="1">
        <f t="array" ref="P1132">1 - SUM((8 / ((2 * $AE$2:$AE$400 + 1) ^ 2 *PI()^2)) * EXP(-$S$9* (2 * $AE$2:$AE$400 + 1) ^ 2 *PI()^ 2 * ($A1132-$AF$401)/ (4 * ($P$2 / 2/1000) ^ 2) ))</f>
        <v>0.99999999813324514</v>
      </c>
      <c r="Q1132" s="8">
        <f t="shared" si="253"/>
        <v>5.3618404230763597</v>
      </c>
      <c r="V1132" s="6">
        <f t="shared" si="254"/>
        <v>5.3618404230763597</v>
      </c>
      <c r="Y1132" s="9">
        <f t="shared" si="260"/>
        <v>9.796782270429429E-7</v>
      </c>
      <c r="Z1132" s="9">
        <f t="shared" si="255"/>
        <v>1.4569775145357937E-5</v>
      </c>
      <c r="AA1132" s="9">
        <f t="shared" si="256"/>
        <v>1.4569775145357937E-5</v>
      </c>
      <c r="AB1132" s="6"/>
      <c r="AF1132" s="6"/>
      <c r="AG1132" s="6"/>
      <c r="AH1132" s="2">
        <v>1</v>
      </c>
    </row>
    <row r="1133" spans="1:34" hidden="1" x14ac:dyDescent="0.2">
      <c r="A1133" s="2">
        <f t="shared" si="250"/>
        <v>11.309999999999803</v>
      </c>
      <c r="G1133" s="2">
        <f t="shared" si="251"/>
        <v>523.15</v>
      </c>
      <c r="I1133" s="2">
        <f t="shared" si="259"/>
        <v>293.14999999999998</v>
      </c>
      <c r="J1133" s="2">
        <f t="shared" si="259"/>
        <v>293.14999999999998</v>
      </c>
      <c r="K1133" s="2">
        <f t="shared" si="259"/>
        <v>293.14999999999998</v>
      </c>
      <c r="L1133" s="2">
        <f t="shared" si="257"/>
        <v>293.14999999999998</v>
      </c>
      <c r="P1133" s="2" cm="1">
        <f t="array" ref="P1133">1 - SUM((8 / ((2 * $AE$2:$AE$400 + 1) ^ 2 *PI()^2)) * EXP(-$S$9* (2 * $AE$2:$AE$400 + 1) ^ 2 *PI()^ 2 * ($A1133-$AF$401)/ (4 * ($P$2 / 2/1000) ^ 2) ))</f>
        <v>0.99999999818341878</v>
      </c>
      <c r="Q1133" s="8">
        <f t="shared" si="253"/>
        <v>5.3618404190754418</v>
      </c>
      <c r="V1133" s="6">
        <f t="shared" si="254"/>
        <v>5.3618404190754418</v>
      </c>
      <c r="Y1133" s="9">
        <f t="shared" si="260"/>
        <v>9.7967822631192297E-7</v>
      </c>
      <c r="Z1133" s="9">
        <f t="shared" si="255"/>
        <v>1.4569775146088957E-5</v>
      </c>
      <c r="AA1133" s="9">
        <f t="shared" si="256"/>
        <v>1.4569775146088957E-5</v>
      </c>
      <c r="AH1133" s="2">
        <v>1</v>
      </c>
    </row>
    <row r="1134" spans="1:34" hidden="1" x14ac:dyDescent="0.2">
      <c r="A1134" s="2">
        <f t="shared" si="250"/>
        <v>11.319999999999803</v>
      </c>
      <c r="G1134" s="2">
        <f t="shared" si="251"/>
        <v>523.15</v>
      </c>
      <c r="I1134" s="2">
        <f t="shared" si="259"/>
        <v>293.14999999999998</v>
      </c>
      <c r="J1134" s="2">
        <f t="shared" si="259"/>
        <v>293.14999999999998</v>
      </c>
      <c r="K1134" s="2">
        <f t="shared" si="259"/>
        <v>293.14999999999998</v>
      </c>
      <c r="L1134" s="2">
        <f t="shared" si="257"/>
        <v>293.14999999999998</v>
      </c>
      <c r="P1134" s="2" cm="1">
        <f t="array" ref="P1134">1 - SUM((8 / ((2 * $AE$2:$AE$400 + 1) ^ 2 *PI()^2)) * EXP(-$S$9* (2 * $AE$2:$AE$400 + 1) ^ 2 *PI()^ 2 * ($A1134-$AF$401)/ (4 * ($P$2 / 2/1000) ^ 2) ))</f>
        <v>0.99999999823224384</v>
      </c>
      <c r="Q1134" s="8">
        <f t="shared" si="253"/>
        <v>5.3618404151820753</v>
      </c>
      <c r="V1134" s="6">
        <f t="shared" si="254"/>
        <v>5.3618404151820753</v>
      </c>
      <c r="Y1134" s="9">
        <f t="shared" si="260"/>
        <v>9.7967822560055421E-7</v>
      </c>
      <c r="Z1134" s="9">
        <f t="shared" si="255"/>
        <v>1.4569775146800326E-5</v>
      </c>
      <c r="AA1134" s="9">
        <f t="shared" si="256"/>
        <v>1.4569775146800326E-5</v>
      </c>
      <c r="AB1134" s="6"/>
      <c r="AF1134" s="6"/>
      <c r="AG1134" s="6"/>
      <c r="AH1134" s="2">
        <v>1</v>
      </c>
    </row>
    <row r="1135" spans="1:34" hidden="1" x14ac:dyDescent="0.2">
      <c r="A1135" s="2">
        <f t="shared" si="250"/>
        <v>11.329999999999803</v>
      </c>
      <c r="G1135" s="2">
        <f t="shared" si="251"/>
        <v>523.15</v>
      </c>
      <c r="I1135" s="2">
        <f t="shared" si="259"/>
        <v>293.14999999999998</v>
      </c>
      <c r="J1135" s="2">
        <f t="shared" si="259"/>
        <v>293.14999999999998</v>
      </c>
      <c r="K1135" s="2">
        <f t="shared" si="259"/>
        <v>293.14999999999998</v>
      </c>
      <c r="L1135" s="2">
        <f t="shared" si="257"/>
        <v>293.14999999999998</v>
      </c>
      <c r="P1135" s="2" cm="1">
        <f t="array" ref="P1135">1 - SUM((8 / ((2 * $AE$2:$AE$400 + 1) ^ 2 *PI()^2)) * EXP(-$S$9* (2 * $AE$2:$AE$400 + 1) ^ 2 *PI()^ 2 * ($A1135-$AF$401)/ (4 * ($P$2 / 2/1000) ^ 2) ))</f>
        <v>0.99999999827975672</v>
      </c>
      <c r="Q1135" s="8">
        <f t="shared" si="253"/>
        <v>5.3618404113933327</v>
      </c>
      <c r="V1135" s="6">
        <f t="shared" si="254"/>
        <v>5.3618404113933327</v>
      </c>
      <c r="Y1135" s="9">
        <f t="shared" si="260"/>
        <v>9.7967822490830129E-7</v>
      </c>
      <c r="Z1135" s="9">
        <f t="shared" si="255"/>
        <v>1.4569775147492579E-5</v>
      </c>
      <c r="AA1135" s="9">
        <f t="shared" si="256"/>
        <v>1.4569775147492579E-5</v>
      </c>
      <c r="AH1135" s="2">
        <v>1</v>
      </c>
    </row>
    <row r="1136" spans="1:34" hidden="1" x14ac:dyDescent="0.2">
      <c r="A1136" s="2">
        <f t="shared" si="250"/>
        <v>11.339999999999803</v>
      </c>
      <c r="G1136" s="2">
        <f t="shared" si="251"/>
        <v>523.15</v>
      </c>
      <c r="I1136" s="2">
        <f t="shared" si="259"/>
        <v>293.14999999999998</v>
      </c>
      <c r="J1136" s="2">
        <f t="shared" si="259"/>
        <v>293.14999999999998</v>
      </c>
      <c r="K1136" s="2">
        <f t="shared" si="259"/>
        <v>293.14999999999998</v>
      </c>
      <c r="L1136" s="2">
        <f t="shared" si="257"/>
        <v>293.14999999999998</v>
      </c>
      <c r="P1136" s="2" cm="1">
        <f t="array" ref="P1136">1 - SUM((8 / ((2 * $AE$2:$AE$400 + 1) ^ 2 *PI()^2)) * EXP(-$S$9* (2 * $AE$2:$AE$400 + 1) ^ 2 *PI()^ 2 * ($A1136-$AF$401)/ (4 * ($P$2 / 2/1000) ^ 2) ))</f>
        <v>0.9999999983259924</v>
      </c>
      <c r="Q1136" s="8">
        <f t="shared" si="253"/>
        <v>5.3618404077064383</v>
      </c>
      <c r="V1136" s="6">
        <f t="shared" si="254"/>
        <v>5.3618404077064383</v>
      </c>
      <c r="Y1136" s="9">
        <f t="shared" si="260"/>
        <v>9.7967822423465768E-7</v>
      </c>
      <c r="Z1136" s="9">
        <f t="shared" si="255"/>
        <v>1.4569775148166222E-5</v>
      </c>
      <c r="AA1136" s="9">
        <f t="shared" si="256"/>
        <v>1.4569775148166222E-5</v>
      </c>
      <c r="AB1136" s="6"/>
      <c r="AF1136" s="6"/>
      <c r="AG1136" s="6"/>
      <c r="AH1136" s="2">
        <v>1</v>
      </c>
    </row>
    <row r="1137" spans="1:34" hidden="1" x14ac:dyDescent="0.2">
      <c r="A1137" s="2">
        <f t="shared" si="250"/>
        <v>11.349999999999802</v>
      </c>
      <c r="G1137" s="2">
        <f t="shared" si="251"/>
        <v>523.15</v>
      </c>
      <c r="I1137" s="2">
        <f t="shared" ref="I1137:K1152" si="261">I1136</f>
        <v>293.14999999999998</v>
      </c>
      <c r="J1137" s="2">
        <f t="shared" si="261"/>
        <v>293.14999999999998</v>
      </c>
      <c r="K1137" s="2">
        <f t="shared" si="261"/>
        <v>293.14999999999998</v>
      </c>
      <c r="L1137" s="2">
        <f t="shared" si="257"/>
        <v>293.14999999999998</v>
      </c>
      <c r="P1137" s="2" cm="1">
        <f t="array" ref="P1137">1 - SUM((8 / ((2 * $AE$2:$AE$400 + 1) ^ 2 *PI()^2)) * EXP(-$S$9* (2 * $AE$2:$AE$400 + 1) ^ 2 *PI()^ 2 * ($A1137-$AF$401)/ (4 * ($P$2 / 2/1000) ^ 2) ))</f>
        <v>0.99999999837098552</v>
      </c>
      <c r="Q1137" s="8">
        <f t="shared" si="253"/>
        <v>5.3618404041186309</v>
      </c>
      <c r="V1137" s="6">
        <f t="shared" si="254"/>
        <v>5.3618404041186309</v>
      </c>
      <c r="Y1137" s="9">
        <f t="shared" si="260"/>
        <v>9.7967822357911855E-7</v>
      </c>
      <c r="Z1137" s="9">
        <f t="shared" si="255"/>
        <v>1.4569775148821762E-5</v>
      </c>
      <c r="AA1137" s="9">
        <f t="shared" si="256"/>
        <v>1.4569775148821762E-5</v>
      </c>
      <c r="AH1137" s="2">
        <v>1</v>
      </c>
    </row>
    <row r="1138" spans="1:34" hidden="1" x14ac:dyDescent="0.2">
      <c r="A1138" s="2">
        <f t="shared" si="250"/>
        <v>11.359999999999802</v>
      </c>
      <c r="G1138" s="2">
        <f t="shared" si="251"/>
        <v>523.15</v>
      </c>
      <c r="I1138" s="2">
        <f t="shared" si="261"/>
        <v>293.14999999999998</v>
      </c>
      <c r="J1138" s="2">
        <f t="shared" si="261"/>
        <v>293.14999999999998</v>
      </c>
      <c r="K1138" s="2">
        <f t="shared" si="261"/>
        <v>293.14999999999998</v>
      </c>
      <c r="L1138" s="2">
        <f t="shared" si="257"/>
        <v>293.14999999999998</v>
      </c>
      <c r="P1138" s="2" cm="1">
        <f t="array" ref="P1138">1 - SUM((8 / ((2 * $AE$2:$AE$400 + 1) ^ 2 *PI()^2)) * EXP(-$S$9* (2 * $AE$2:$AE$400 + 1) ^ 2 *PI()^ 2 * ($A1138-$AF$401)/ (4 * ($P$2 / 2/1000) ^ 2) ))</f>
        <v>0.99999999841476928</v>
      </c>
      <c r="Q1138" s="8">
        <f t="shared" si="253"/>
        <v>5.3618404006272602</v>
      </c>
      <c r="V1138" s="6">
        <f t="shared" si="254"/>
        <v>5.3618404006272602</v>
      </c>
      <c r="Y1138" s="9">
        <f t="shared" si="260"/>
        <v>9.796782229411994E-7</v>
      </c>
      <c r="Z1138" s="9">
        <f t="shared" si="255"/>
        <v>1.4569775149459681E-5</v>
      </c>
      <c r="AA1138" s="9">
        <f t="shared" si="256"/>
        <v>1.4569775149459681E-5</v>
      </c>
      <c r="AB1138" s="6"/>
      <c r="AF1138" s="6"/>
      <c r="AG1138" s="6"/>
      <c r="AH1138" s="2">
        <v>1</v>
      </c>
    </row>
    <row r="1139" spans="1:34" hidden="1" x14ac:dyDescent="0.2">
      <c r="A1139" s="2">
        <f t="shared" si="250"/>
        <v>11.369999999999802</v>
      </c>
      <c r="G1139" s="2">
        <f t="shared" si="251"/>
        <v>523.15</v>
      </c>
      <c r="I1139" s="2">
        <f t="shared" si="261"/>
        <v>293.14999999999998</v>
      </c>
      <c r="J1139" s="2">
        <f t="shared" si="261"/>
        <v>293.14999999999998</v>
      </c>
      <c r="K1139" s="2">
        <f t="shared" si="261"/>
        <v>293.14999999999998</v>
      </c>
      <c r="L1139" s="2">
        <f t="shared" si="257"/>
        <v>293.14999999999998</v>
      </c>
      <c r="P1139" s="2" cm="1">
        <f t="array" ref="P1139">1 - SUM((8 / ((2 * $AE$2:$AE$400 + 1) ^ 2 *PI()^2)) * EXP(-$S$9* (2 * $AE$2:$AE$400 + 1) ^ 2 *PI()^ 2 * ($A1139-$AF$401)/ (4 * ($P$2 / 2/1000) ^ 2) ))</f>
        <v>0.9999999984573763</v>
      </c>
      <c r="Q1139" s="8">
        <f t="shared" si="253"/>
        <v>5.3618403972297184</v>
      </c>
      <c r="V1139" s="6">
        <f t="shared" si="254"/>
        <v>5.3618403972297184</v>
      </c>
      <c r="Y1139" s="9">
        <f t="shared" si="260"/>
        <v>9.796782223204242E-7</v>
      </c>
      <c r="Z1139" s="9">
        <f t="shared" si="255"/>
        <v>1.4569775150080456E-5</v>
      </c>
      <c r="AA1139" s="9">
        <f t="shared" si="256"/>
        <v>1.4569775150080456E-5</v>
      </c>
      <c r="AH1139" s="2">
        <v>1</v>
      </c>
    </row>
    <row r="1140" spans="1:34" hidden="1" x14ac:dyDescent="0.2">
      <c r="A1140" s="2">
        <f t="shared" si="250"/>
        <v>11.379999999999802</v>
      </c>
      <c r="G1140" s="2">
        <f t="shared" si="251"/>
        <v>523.15</v>
      </c>
      <c r="I1140" s="2">
        <f t="shared" si="261"/>
        <v>293.14999999999998</v>
      </c>
      <c r="J1140" s="2">
        <f t="shared" si="261"/>
        <v>293.14999999999998</v>
      </c>
      <c r="K1140" s="2">
        <f t="shared" si="261"/>
        <v>293.14999999999998</v>
      </c>
      <c r="L1140" s="2">
        <f t="shared" si="257"/>
        <v>293.14999999999998</v>
      </c>
      <c r="P1140" s="2" cm="1">
        <f t="array" ref="P1140">1 - SUM((8 / ((2 * $AE$2:$AE$400 + 1) ^ 2 *PI()^2)) * EXP(-$S$9* (2 * $AE$2:$AE$400 + 1) ^ 2 *PI()^ 2 * ($A1140-$AF$401)/ (4 * ($P$2 / 2/1000) ^ 2) ))</f>
        <v>0.99999999849883814</v>
      </c>
      <c r="Q1140" s="8">
        <f t="shared" si="253"/>
        <v>5.3618403939234938</v>
      </c>
      <c r="V1140" s="6">
        <f t="shared" si="254"/>
        <v>5.3618403939234938</v>
      </c>
      <c r="Y1140" s="9">
        <f t="shared" si="260"/>
        <v>9.7967822171633386E-7</v>
      </c>
      <c r="Z1140" s="9">
        <f t="shared" si="255"/>
        <v>1.4569775150684546E-5</v>
      </c>
      <c r="AA1140" s="9">
        <f t="shared" si="256"/>
        <v>1.4569775150684546E-5</v>
      </c>
      <c r="AB1140" s="6"/>
      <c r="AF1140" s="6"/>
      <c r="AG1140" s="6"/>
      <c r="AH1140" s="2">
        <v>1</v>
      </c>
    </row>
    <row r="1141" spans="1:34" hidden="1" x14ac:dyDescent="0.2">
      <c r="A1141" s="2">
        <f t="shared" si="250"/>
        <v>11.389999999999802</v>
      </c>
      <c r="G1141" s="2">
        <f t="shared" si="251"/>
        <v>523.15</v>
      </c>
      <c r="I1141" s="2">
        <f t="shared" si="261"/>
        <v>293.14999999999998</v>
      </c>
      <c r="J1141" s="2">
        <f t="shared" si="261"/>
        <v>293.14999999999998</v>
      </c>
      <c r="K1141" s="2">
        <f t="shared" si="261"/>
        <v>293.14999999999998</v>
      </c>
      <c r="L1141" s="2">
        <f t="shared" si="257"/>
        <v>293.14999999999998</v>
      </c>
      <c r="P1141" s="2" cm="1">
        <f t="array" ref="P1141">1 - SUM((8 / ((2 * $AE$2:$AE$400 + 1) ^ 2 *PI()^2)) * EXP(-$S$9* (2 * $AE$2:$AE$400 + 1) ^ 2 *PI()^ 2 * ($A1141-$AF$401)/ (4 * ($P$2 / 2/1000) ^ 2) ))</f>
        <v>0.99999999853918553</v>
      </c>
      <c r="Q1141" s="8">
        <f t="shared" si="253"/>
        <v>5.3618403907061483</v>
      </c>
      <c r="V1141" s="6">
        <f t="shared" si="254"/>
        <v>5.3618403907061483</v>
      </c>
      <c r="Y1141" s="9">
        <f t="shared" si="260"/>
        <v>9.7967822112848283E-7</v>
      </c>
      <c r="Z1141" s="9">
        <f t="shared" si="255"/>
        <v>1.4569775151272397E-5</v>
      </c>
      <c r="AA1141" s="9">
        <f t="shared" si="256"/>
        <v>1.4569775151272397E-5</v>
      </c>
      <c r="AH1141" s="2">
        <v>1</v>
      </c>
    </row>
    <row r="1142" spans="1:34" hidden="1" x14ac:dyDescent="0.2">
      <c r="A1142" s="2">
        <f t="shared" si="250"/>
        <v>11.399999999999801</v>
      </c>
      <c r="G1142" s="2">
        <f t="shared" si="251"/>
        <v>523.15</v>
      </c>
      <c r="I1142" s="2">
        <f t="shared" si="261"/>
        <v>293.14999999999998</v>
      </c>
      <c r="J1142" s="2">
        <f t="shared" si="261"/>
        <v>293.14999999999998</v>
      </c>
      <c r="K1142" s="2">
        <f t="shared" si="261"/>
        <v>293.14999999999998</v>
      </c>
      <c r="L1142" s="2">
        <f t="shared" si="257"/>
        <v>293.14999999999998</v>
      </c>
      <c r="P1142" s="2" cm="1">
        <f t="array" ref="P1142">1 - SUM((8 / ((2 * $AE$2:$AE$400 + 1) ^ 2 *PI()^2)) * EXP(-$S$9* (2 * $AE$2:$AE$400 + 1) ^ 2 *PI()^ 2 * ($A1142-$AF$401)/ (4 * ($P$2 / 2/1000) ^ 2) ))</f>
        <v>0.99999999857844857</v>
      </c>
      <c r="Q1142" s="8">
        <f t="shared" si="253"/>
        <v>5.3618403875752616</v>
      </c>
      <c r="V1142" s="6">
        <f t="shared" si="254"/>
        <v>5.3618403875752616</v>
      </c>
      <c r="Y1142" s="9">
        <f t="shared" si="260"/>
        <v>9.7967822055642896E-7</v>
      </c>
      <c r="Z1142" s="9">
        <f t="shared" si="255"/>
        <v>1.4569775151844451E-5</v>
      </c>
      <c r="AA1142" s="9">
        <f t="shared" si="256"/>
        <v>1.4569775151844451E-5</v>
      </c>
      <c r="AB1142" s="6"/>
      <c r="AF1142" s="6"/>
      <c r="AG1142" s="6"/>
      <c r="AH1142" s="2">
        <v>1</v>
      </c>
    </row>
    <row r="1143" spans="1:34" hidden="1" x14ac:dyDescent="0.2">
      <c r="A1143" s="2">
        <f t="shared" si="250"/>
        <v>11.409999999999801</v>
      </c>
      <c r="G1143" s="2">
        <f t="shared" si="251"/>
        <v>523.15</v>
      </c>
      <c r="I1143" s="2">
        <f t="shared" si="261"/>
        <v>293.14999999999998</v>
      </c>
      <c r="J1143" s="2">
        <f t="shared" si="261"/>
        <v>293.14999999999998</v>
      </c>
      <c r="K1143" s="2">
        <f t="shared" si="261"/>
        <v>293.14999999999998</v>
      </c>
      <c r="L1143" s="2">
        <f t="shared" si="257"/>
        <v>293.14999999999998</v>
      </c>
      <c r="P1143" s="2" cm="1">
        <f t="array" ref="P1143">1 - SUM((8 / ((2 * $AE$2:$AE$400 + 1) ^ 2 *PI()^2)) * EXP(-$S$9* (2 * $AE$2:$AE$400 + 1) ^ 2 *PI()^ 2 * ($A1143-$AF$401)/ (4 * ($P$2 / 2/1000) ^ 2) ))</f>
        <v>0.99999999861665623</v>
      </c>
      <c r="Q1143" s="8">
        <f t="shared" si="253"/>
        <v>5.3618403845285343</v>
      </c>
      <c r="V1143" s="6">
        <f t="shared" si="254"/>
        <v>5.3618403845285343</v>
      </c>
      <c r="Y1143" s="9">
        <f t="shared" si="260"/>
        <v>9.7967821999975213E-7</v>
      </c>
      <c r="Z1143" s="9">
        <f t="shared" si="255"/>
        <v>1.4569775152401128E-5</v>
      </c>
      <c r="AA1143" s="9">
        <f t="shared" si="256"/>
        <v>1.4569775152401128E-5</v>
      </c>
      <c r="AH1143" s="2">
        <v>1</v>
      </c>
    </row>
    <row r="1144" spans="1:34" hidden="1" x14ac:dyDescent="0.2">
      <c r="A1144" s="2">
        <f t="shared" si="250"/>
        <v>11.419999999999801</v>
      </c>
      <c r="G1144" s="2">
        <f t="shared" si="251"/>
        <v>523.15</v>
      </c>
      <c r="I1144" s="2">
        <f t="shared" si="261"/>
        <v>293.14999999999998</v>
      </c>
      <c r="J1144" s="2">
        <f t="shared" si="261"/>
        <v>293.14999999999998</v>
      </c>
      <c r="K1144" s="2">
        <f t="shared" si="261"/>
        <v>293.14999999999998</v>
      </c>
      <c r="L1144" s="2">
        <f t="shared" si="257"/>
        <v>293.14999999999998</v>
      </c>
      <c r="P1144" s="2" cm="1">
        <f t="array" ref="P1144">1 - SUM((8 / ((2 * $AE$2:$AE$400 + 1) ^ 2 *PI()^2)) * EXP(-$S$9* (2 * $AE$2:$AE$400 + 1) ^ 2 *PI()^ 2 * ($A1144-$AF$401)/ (4 * ($P$2 / 2/1000) ^ 2) ))</f>
        <v>0.99999999865383704</v>
      </c>
      <c r="Q1144" s="8">
        <f t="shared" si="253"/>
        <v>5.3618403815636855</v>
      </c>
      <c r="V1144" s="6">
        <f t="shared" si="254"/>
        <v>5.3618403815636855</v>
      </c>
      <c r="Y1144" s="9">
        <f t="shared" si="260"/>
        <v>9.796782194580356E-7</v>
      </c>
      <c r="Z1144" s="9">
        <f t="shared" si="255"/>
        <v>1.4569775152942845E-5</v>
      </c>
      <c r="AA1144" s="9">
        <f t="shared" si="256"/>
        <v>1.4569775152942845E-5</v>
      </c>
      <c r="AB1144" s="6"/>
      <c r="AF1144" s="6"/>
      <c r="AG1144" s="6"/>
      <c r="AH1144" s="2">
        <v>1</v>
      </c>
    </row>
    <row r="1145" spans="1:34" hidden="1" x14ac:dyDescent="0.2">
      <c r="A1145" s="2">
        <f t="shared" si="250"/>
        <v>11.429999999999801</v>
      </c>
      <c r="G1145" s="2">
        <f t="shared" si="251"/>
        <v>523.15</v>
      </c>
      <c r="I1145" s="2">
        <f t="shared" si="261"/>
        <v>293.14999999999998</v>
      </c>
      <c r="J1145" s="2">
        <f t="shared" si="261"/>
        <v>293.14999999999998</v>
      </c>
      <c r="K1145" s="2">
        <f t="shared" si="261"/>
        <v>293.14999999999998</v>
      </c>
      <c r="L1145" s="2">
        <f t="shared" si="257"/>
        <v>293.14999999999998</v>
      </c>
      <c r="P1145" s="2" cm="1">
        <f t="array" ref="P1145">1 - SUM((8 / ((2 * $AE$2:$AE$400 + 1) ^ 2 *PI()^2)) * EXP(-$S$9* (2 * $AE$2:$AE$400 + 1) ^ 2 *PI()^ 2 * ($A1145-$AF$401)/ (4 * ($P$2 / 2/1000) ^ 2) ))</f>
        <v>0.99999999869001843</v>
      </c>
      <c r="Q1145" s="8">
        <f t="shared" si="253"/>
        <v>5.3618403786785365</v>
      </c>
      <c r="V1145" s="6">
        <f t="shared" si="254"/>
        <v>5.3618403786785365</v>
      </c>
      <c r="Y1145" s="9">
        <f t="shared" si="260"/>
        <v>9.7967821893088126E-7</v>
      </c>
      <c r="Z1145" s="9">
        <f t="shared" si="255"/>
        <v>1.4569775153469999E-5</v>
      </c>
      <c r="AA1145" s="9">
        <f t="shared" si="256"/>
        <v>1.4569775153469999E-5</v>
      </c>
      <c r="AH1145" s="2">
        <v>1</v>
      </c>
    </row>
    <row r="1146" spans="1:34" hidden="1" x14ac:dyDescent="0.2">
      <c r="A1146" s="2">
        <f t="shared" si="250"/>
        <v>11.439999999999801</v>
      </c>
      <c r="G1146" s="2">
        <f t="shared" si="251"/>
        <v>523.15</v>
      </c>
      <c r="I1146" s="2">
        <f t="shared" si="261"/>
        <v>293.14999999999998</v>
      </c>
      <c r="J1146" s="2">
        <f t="shared" si="261"/>
        <v>293.14999999999998</v>
      </c>
      <c r="K1146" s="2">
        <f t="shared" si="261"/>
        <v>293.14999999999998</v>
      </c>
      <c r="L1146" s="2">
        <f t="shared" si="257"/>
        <v>293.14999999999998</v>
      </c>
      <c r="P1146" s="2" cm="1">
        <f t="array" ref="P1146">1 - SUM((8 / ((2 * $AE$2:$AE$400 + 1) ^ 2 *PI()^2)) * EXP(-$S$9* (2 * $AE$2:$AE$400 + 1) ^ 2 *PI()^ 2 * ($A1146-$AF$401)/ (4 * ($P$2 / 2/1000) ^ 2) ))</f>
        <v>0.99999999872522738</v>
      </c>
      <c r="Q1146" s="8">
        <f t="shared" si="253"/>
        <v>5.3618403758709272</v>
      </c>
      <c r="V1146" s="6">
        <f t="shared" si="254"/>
        <v>5.3618403758709272</v>
      </c>
      <c r="Y1146" s="9">
        <f t="shared" si="260"/>
        <v>9.7967821841789439E-7</v>
      </c>
      <c r="Z1146" s="9">
        <f t="shared" si="255"/>
        <v>1.4569775153982986E-5</v>
      </c>
      <c r="AA1146" s="9">
        <f t="shared" si="256"/>
        <v>1.4569775153982986E-5</v>
      </c>
      <c r="AB1146" s="6"/>
      <c r="AF1146" s="6"/>
      <c r="AG1146" s="6"/>
      <c r="AH1146" s="2">
        <v>1</v>
      </c>
    </row>
    <row r="1147" spans="1:34" hidden="1" x14ac:dyDescent="0.2">
      <c r="A1147" s="2">
        <f t="shared" si="250"/>
        <v>11.4499999999998</v>
      </c>
      <c r="G1147" s="2">
        <f t="shared" si="251"/>
        <v>523.15</v>
      </c>
      <c r="I1147" s="2">
        <f t="shared" si="261"/>
        <v>293.14999999999998</v>
      </c>
      <c r="J1147" s="2">
        <f t="shared" si="261"/>
        <v>293.14999999999998</v>
      </c>
      <c r="K1147" s="2">
        <f t="shared" si="261"/>
        <v>293.14999999999998</v>
      </c>
      <c r="L1147" s="2">
        <f t="shared" si="257"/>
        <v>293.14999999999998</v>
      </c>
      <c r="P1147" s="2" cm="1">
        <f t="array" ref="P1147">1 - SUM((8 / ((2 * $AE$2:$AE$400 + 1) ^ 2 *PI()^2)) * EXP(-$S$9* (2 * $AE$2:$AE$400 + 1) ^ 2 *PI()^ 2 * ($A1147-$AF$401)/ (4 * ($P$2 / 2/1000) ^ 2) ))</f>
        <v>0.99999999875949008</v>
      </c>
      <c r="Q1147" s="8">
        <f t="shared" si="253"/>
        <v>5.3618403731387714</v>
      </c>
      <c r="V1147" s="6">
        <f t="shared" si="254"/>
        <v>5.3618403731387714</v>
      </c>
      <c r="Y1147" s="9">
        <f t="shared" si="260"/>
        <v>9.7967821791869383E-7</v>
      </c>
      <c r="Z1147" s="9">
        <f t="shared" si="255"/>
        <v>1.4569775154482186E-5</v>
      </c>
      <c r="AA1147" s="9">
        <f t="shared" si="256"/>
        <v>1.4569775154482186E-5</v>
      </c>
      <c r="AH1147" s="2">
        <v>1</v>
      </c>
    </row>
    <row r="1148" spans="1:34" hidden="1" x14ac:dyDescent="0.2">
      <c r="A1148" s="2">
        <f t="shared" si="250"/>
        <v>11.4599999999998</v>
      </c>
      <c r="G1148" s="2">
        <f t="shared" si="251"/>
        <v>523.15</v>
      </c>
      <c r="I1148" s="2">
        <f t="shared" si="261"/>
        <v>293.14999999999998</v>
      </c>
      <c r="J1148" s="2">
        <f t="shared" si="261"/>
        <v>293.14999999999998</v>
      </c>
      <c r="K1148" s="2">
        <f t="shared" si="261"/>
        <v>293.14999999999998</v>
      </c>
      <c r="L1148" s="2">
        <f t="shared" si="257"/>
        <v>293.14999999999998</v>
      </c>
      <c r="P1148" s="2" cm="1">
        <f t="array" ref="P1148">1 - SUM((8 / ((2 * $AE$2:$AE$400 + 1) ^ 2 *PI()^2)) * EXP(-$S$9* (2 * $AE$2:$AE$400 + 1) ^ 2 *PI()^ 2 * ($A1148-$AF$401)/ (4 * ($P$2 / 2/1000) ^ 2) ))</f>
        <v>0.99999999879283186</v>
      </c>
      <c r="Q1148" s="8">
        <f t="shared" si="253"/>
        <v>5.3618403704800572</v>
      </c>
      <c r="V1148" s="6">
        <f t="shared" si="254"/>
        <v>5.3618403704800572</v>
      </c>
      <c r="Y1148" s="9">
        <f t="shared" si="260"/>
        <v>9.7967821743291196E-7</v>
      </c>
      <c r="Z1148" s="9">
        <f t="shared" si="255"/>
        <v>1.4569775154967968E-5</v>
      </c>
      <c r="AA1148" s="9">
        <f t="shared" si="256"/>
        <v>1.4569775154967968E-5</v>
      </c>
      <c r="AB1148" s="6"/>
      <c r="AF1148" s="6"/>
      <c r="AG1148" s="6"/>
      <c r="AH1148" s="2">
        <v>1</v>
      </c>
    </row>
    <row r="1149" spans="1:34" hidden="1" x14ac:dyDescent="0.2">
      <c r="A1149" s="2">
        <f t="shared" si="250"/>
        <v>11.4699999999998</v>
      </c>
      <c r="G1149" s="2">
        <f t="shared" si="251"/>
        <v>523.15</v>
      </c>
      <c r="I1149" s="2">
        <f t="shared" si="261"/>
        <v>293.14999999999998</v>
      </c>
      <c r="J1149" s="2">
        <f t="shared" si="261"/>
        <v>293.14999999999998</v>
      </c>
      <c r="K1149" s="2">
        <f t="shared" si="261"/>
        <v>293.14999999999998</v>
      </c>
      <c r="L1149" s="2">
        <f t="shared" si="257"/>
        <v>293.14999999999998</v>
      </c>
      <c r="P1149" s="2" cm="1">
        <f t="array" ref="P1149">1 - SUM((8 / ((2 * $AE$2:$AE$400 + 1) ^ 2 *PI()^2)) * EXP(-$S$9* (2 * $AE$2:$AE$400 + 1) ^ 2 *PI()^ 2 * ($A1149-$AF$401)/ (4 * ($P$2 / 2/1000) ^ 2) ))</f>
        <v>0.99999999882527746</v>
      </c>
      <c r="Q1149" s="8">
        <f t="shared" si="253"/>
        <v>5.3618403678928006</v>
      </c>
      <c r="V1149" s="6">
        <f t="shared" si="254"/>
        <v>5.3618403678928006</v>
      </c>
      <c r="Y1149" s="9">
        <f t="shared" si="260"/>
        <v>9.7967821696018626E-7</v>
      </c>
      <c r="Z1149" s="9">
        <f t="shared" si="255"/>
        <v>1.4569775155440694E-5</v>
      </c>
      <c r="AA1149" s="9">
        <f t="shared" si="256"/>
        <v>1.4569775155440694E-5</v>
      </c>
      <c r="AH1149" s="2">
        <v>1</v>
      </c>
    </row>
    <row r="1150" spans="1:34" hidden="1" x14ac:dyDescent="0.2">
      <c r="A1150" s="2">
        <f t="shared" si="250"/>
        <v>11.4799999999998</v>
      </c>
      <c r="G1150" s="2">
        <f t="shared" si="251"/>
        <v>523.15</v>
      </c>
      <c r="I1150" s="2">
        <f t="shared" si="261"/>
        <v>293.14999999999998</v>
      </c>
      <c r="J1150" s="2">
        <f t="shared" si="261"/>
        <v>293.14999999999998</v>
      </c>
      <c r="K1150" s="2">
        <f t="shared" si="261"/>
        <v>293.14999999999998</v>
      </c>
      <c r="L1150" s="2">
        <f t="shared" si="257"/>
        <v>293.14999999999998</v>
      </c>
      <c r="P1150" s="2" cm="1">
        <f t="array" ref="P1150">1 - SUM((8 / ((2 * $AE$2:$AE$400 + 1) ^ 2 *PI()^2)) * EXP(-$S$9* (2 * $AE$2:$AE$400 + 1) ^ 2 *PI()^ 2 * ($A1150-$AF$401)/ (4 * ($P$2 / 2/1000) ^ 2) ))</f>
        <v>0.99999999885685098</v>
      </c>
      <c r="Q1150" s="8">
        <f t="shared" si="253"/>
        <v>5.3618403653750901</v>
      </c>
      <c r="V1150" s="6">
        <f t="shared" si="254"/>
        <v>5.3618403653750901</v>
      </c>
      <c r="Y1150" s="9">
        <f t="shared" si="260"/>
        <v>9.7967821650016775E-7</v>
      </c>
      <c r="Z1150" s="9">
        <f t="shared" si="255"/>
        <v>1.4569775155900712E-5</v>
      </c>
      <c r="AA1150" s="9">
        <f t="shared" si="256"/>
        <v>1.4569775155900712E-5</v>
      </c>
      <c r="AB1150" s="6"/>
      <c r="AF1150" s="6"/>
      <c r="AG1150" s="6"/>
      <c r="AH1150" s="2">
        <v>1</v>
      </c>
    </row>
    <row r="1151" spans="1:34" hidden="1" x14ac:dyDescent="0.2">
      <c r="A1151" s="2">
        <f t="shared" si="250"/>
        <v>11.489999999999799</v>
      </c>
      <c r="G1151" s="2">
        <f t="shared" si="251"/>
        <v>523.15</v>
      </c>
      <c r="I1151" s="2">
        <f t="shared" si="261"/>
        <v>293.14999999999998</v>
      </c>
      <c r="J1151" s="2">
        <f t="shared" si="261"/>
        <v>293.14999999999998</v>
      </c>
      <c r="K1151" s="2">
        <f t="shared" si="261"/>
        <v>293.14999999999998</v>
      </c>
      <c r="L1151" s="2">
        <f t="shared" si="257"/>
        <v>293.14999999999998</v>
      </c>
      <c r="P1151" s="2" cm="1">
        <f t="array" ref="P1151">1 - SUM((8 / ((2 * $AE$2:$AE$400 + 1) ^ 2 *PI()^2)) * EXP(-$S$9* (2 * $AE$2:$AE$400 + 1) ^ 2 *PI()^ 2 * ($A1151-$AF$401)/ (4 * ($P$2 / 2/1000) ^ 2) ))</f>
        <v>0.99999999888757596</v>
      </c>
      <c r="Q1151" s="8">
        <f t="shared" si="253"/>
        <v>5.3618403629250437</v>
      </c>
      <c r="V1151" s="6">
        <f t="shared" si="254"/>
        <v>5.3618403629250437</v>
      </c>
      <c r="Y1151" s="9">
        <f t="shared" si="260"/>
        <v>9.7967821605251253E-7</v>
      </c>
      <c r="Z1151" s="9">
        <f t="shared" si="255"/>
        <v>1.4569775156348368E-5</v>
      </c>
      <c r="AA1151" s="9">
        <f t="shared" si="256"/>
        <v>1.4569775156348368E-5</v>
      </c>
      <c r="AH1151" s="2">
        <v>1</v>
      </c>
    </row>
    <row r="1152" spans="1:34" hidden="1" x14ac:dyDescent="0.2">
      <c r="A1152" s="2">
        <f t="shared" ref="A1152:A1215" si="262">$A1151+$D$2</f>
        <v>11.499999999999799</v>
      </c>
      <c r="G1152" s="2">
        <f t="shared" si="251"/>
        <v>523.15</v>
      </c>
      <c r="I1152" s="2">
        <f t="shared" si="261"/>
        <v>293.14999999999998</v>
      </c>
      <c r="J1152" s="2">
        <f t="shared" si="261"/>
        <v>293.14999999999998</v>
      </c>
      <c r="K1152" s="2">
        <f t="shared" si="261"/>
        <v>293.14999999999998</v>
      </c>
      <c r="L1152" s="2">
        <f t="shared" si="257"/>
        <v>293.14999999999998</v>
      </c>
      <c r="P1152" s="2" cm="1">
        <f t="array" ref="P1152">1 - SUM((8 / ((2 * $AE$2:$AE$400 + 1) ^ 2 *PI()^2)) * EXP(-$S$9* (2 * $AE$2:$AE$400 + 1) ^ 2 *PI()^ 2 * ($A1152-$AF$401)/ (4 * ($P$2 / 2/1000) ^ 2) ))</f>
        <v>0.99999999891747515</v>
      </c>
      <c r="Q1152" s="8">
        <f t="shared" si="253"/>
        <v>5.3618403605408371</v>
      </c>
      <c r="V1152" s="6">
        <f t="shared" si="254"/>
        <v>5.3618403605408371</v>
      </c>
      <c r="Y1152" s="9">
        <f t="shared" si="260"/>
        <v>9.7967821561688687E-7</v>
      </c>
      <c r="Z1152" s="9">
        <f t="shared" si="255"/>
        <v>1.4569775156783993E-5</v>
      </c>
      <c r="AA1152" s="9">
        <f t="shared" si="256"/>
        <v>1.4569775156783993E-5</v>
      </c>
      <c r="AB1152" s="6"/>
      <c r="AF1152" s="6"/>
      <c r="AG1152" s="6"/>
      <c r="AH1152" s="2">
        <v>1</v>
      </c>
    </row>
    <row r="1153" spans="1:34" hidden="1" x14ac:dyDescent="0.2">
      <c r="A1153" s="2">
        <f t="shared" si="262"/>
        <v>11.509999999999799</v>
      </c>
      <c r="G1153" s="2">
        <f t="shared" ref="G1153:G1216" si="263">G1152</f>
        <v>523.15</v>
      </c>
      <c r="I1153" s="2">
        <f t="shared" ref="I1153:K1168" si="264">I1152</f>
        <v>293.14999999999998</v>
      </c>
      <c r="J1153" s="2">
        <f t="shared" si="264"/>
        <v>293.14999999999998</v>
      </c>
      <c r="K1153" s="2">
        <f t="shared" si="264"/>
        <v>293.14999999999998</v>
      </c>
      <c r="L1153" s="2">
        <f t="shared" si="257"/>
        <v>293.14999999999998</v>
      </c>
      <c r="P1153" s="2" cm="1">
        <f t="array" ref="P1153">1 - SUM((8 / ((2 * $AE$2:$AE$400 + 1) ^ 2 *PI()^2)) * EXP(-$S$9* (2 * $AE$2:$AE$400 + 1) ^ 2 *PI()^ 2 * ($A1153-$AF$401)/ (4 * ($P$2 / 2/1000) ^ 2) ))</f>
        <v>0.99999999894657066</v>
      </c>
      <c r="Q1153" s="8">
        <f t="shared" si="253"/>
        <v>5.3618403582207268</v>
      </c>
      <c r="V1153" s="6">
        <f t="shared" si="254"/>
        <v>5.3618403582207268</v>
      </c>
      <c r="Y1153" s="9">
        <f t="shared" si="260"/>
        <v>9.796782151929723E-7</v>
      </c>
      <c r="Z1153" s="9">
        <f t="shared" si="255"/>
        <v>1.4569775157207908E-5</v>
      </c>
      <c r="AA1153" s="9">
        <f t="shared" si="256"/>
        <v>1.4569775157207908E-5</v>
      </c>
      <c r="AH1153" s="2">
        <v>1</v>
      </c>
    </row>
    <row r="1154" spans="1:34" hidden="1" x14ac:dyDescent="0.2">
      <c r="A1154" s="2">
        <f t="shared" si="262"/>
        <v>11.519999999999799</v>
      </c>
      <c r="G1154" s="2">
        <f t="shared" si="263"/>
        <v>523.15</v>
      </c>
      <c r="I1154" s="2">
        <f t="shared" si="264"/>
        <v>293.14999999999998</v>
      </c>
      <c r="J1154" s="2">
        <f t="shared" si="264"/>
        <v>293.14999999999998</v>
      </c>
      <c r="K1154" s="2">
        <f t="shared" si="264"/>
        <v>293.14999999999998</v>
      </c>
      <c r="L1154" s="2">
        <f t="shared" si="257"/>
        <v>293.14999999999998</v>
      </c>
      <c r="P1154" s="2" cm="1">
        <f t="array" ref="P1154">1 - SUM((8 / ((2 * $AE$2:$AE$400 + 1) ^ 2 *PI()^2)) * EXP(-$S$9* (2 * $AE$2:$AE$400 + 1) ^ 2 *PI()^ 2 * ($A1154-$AF$401)/ (4 * ($P$2 / 2/1000) ^ 2) ))</f>
        <v>0.99999999897488412</v>
      </c>
      <c r="Q1154" s="8">
        <f t="shared" si="253"/>
        <v>5.3618403559629773</v>
      </c>
      <c r="V1154" s="6">
        <f t="shared" si="254"/>
        <v>5.3618403559629773</v>
      </c>
      <c r="Y1154" s="9">
        <f t="shared" si="260"/>
        <v>9.79678214780452E-7</v>
      </c>
      <c r="Z1154" s="9">
        <f t="shared" si="255"/>
        <v>1.4569775157620428E-5</v>
      </c>
      <c r="AA1154" s="9">
        <f t="shared" si="256"/>
        <v>1.4569775157620428E-5</v>
      </c>
      <c r="AB1154" s="6"/>
      <c r="AF1154" s="6"/>
      <c r="AG1154" s="6"/>
      <c r="AH1154" s="2">
        <v>1</v>
      </c>
    </row>
    <row r="1155" spans="1:34" hidden="1" x14ac:dyDescent="0.2">
      <c r="A1155" s="2">
        <f t="shared" si="262"/>
        <v>11.529999999999799</v>
      </c>
      <c r="G1155" s="2">
        <f t="shared" si="263"/>
        <v>523.15</v>
      </c>
      <c r="I1155" s="2">
        <f t="shared" si="264"/>
        <v>293.14999999999998</v>
      </c>
      <c r="J1155" s="2">
        <f t="shared" si="264"/>
        <v>293.14999999999998</v>
      </c>
      <c r="K1155" s="2">
        <f t="shared" si="264"/>
        <v>293.14999999999998</v>
      </c>
      <c r="L1155" s="2">
        <f t="shared" si="257"/>
        <v>293.14999999999998</v>
      </c>
      <c r="P1155" s="2" cm="1">
        <f t="array" ref="P1155">1 - SUM((8 / ((2 * $AE$2:$AE$400 + 1) ^ 2 *PI()^2)) * EXP(-$S$9* (2 * $AE$2:$AE$400 + 1) ^ 2 *PI()^ 2 * ($A1155-$AF$401)/ (4 * ($P$2 / 2/1000) ^ 2) ))</f>
        <v>0.99999999900243663</v>
      </c>
      <c r="Q1155" s="8">
        <f t="shared" si="253"/>
        <v>5.3618403537659027</v>
      </c>
      <c r="V1155" s="6">
        <f t="shared" si="254"/>
        <v>5.3618403537659027</v>
      </c>
      <c r="Y1155" s="9">
        <f t="shared" si="260"/>
        <v>9.7967821437901768E-7</v>
      </c>
      <c r="Z1155" s="9">
        <f t="shared" si="255"/>
        <v>1.4569775158021862E-5</v>
      </c>
      <c r="AA1155" s="9">
        <f t="shared" si="256"/>
        <v>1.4569775158021862E-5</v>
      </c>
      <c r="AH1155" s="2">
        <v>1</v>
      </c>
    </row>
    <row r="1156" spans="1:34" hidden="1" x14ac:dyDescent="0.2">
      <c r="A1156" s="2">
        <f t="shared" si="262"/>
        <v>11.539999999999798</v>
      </c>
      <c r="G1156" s="2">
        <f t="shared" si="263"/>
        <v>523.15</v>
      </c>
      <c r="I1156" s="2">
        <f t="shared" si="264"/>
        <v>293.14999999999998</v>
      </c>
      <c r="J1156" s="2">
        <f t="shared" si="264"/>
        <v>293.14999999999998</v>
      </c>
      <c r="K1156" s="2">
        <f t="shared" si="264"/>
        <v>293.14999999999998</v>
      </c>
      <c r="L1156" s="2">
        <f t="shared" si="257"/>
        <v>293.14999999999998</v>
      </c>
      <c r="P1156" s="2" cm="1">
        <f t="array" ref="P1156">1 - SUM((8 / ((2 * $AE$2:$AE$400 + 1) ^ 2 *PI()^2)) * EXP(-$S$9* (2 * $AE$2:$AE$400 + 1) ^ 2 *PI()^ 2 * ($A1156-$AF$401)/ (4 * ($P$2 / 2/1000) ^ 2) ))</f>
        <v>0.99999999902924863</v>
      </c>
      <c r="Q1156" s="8">
        <f t="shared" si="253"/>
        <v>5.3618403516278788</v>
      </c>
      <c r="V1156" s="6">
        <f t="shared" si="254"/>
        <v>5.3618403516278788</v>
      </c>
      <c r="Y1156" s="9">
        <f t="shared" si="260"/>
        <v>9.7967821398837286E-7</v>
      </c>
      <c r="Z1156" s="9">
        <f t="shared" si="255"/>
        <v>1.4569775158412507E-5</v>
      </c>
      <c r="AA1156" s="9">
        <f t="shared" si="256"/>
        <v>1.4569775158412507E-5</v>
      </c>
      <c r="AB1156" s="6"/>
      <c r="AF1156" s="6"/>
      <c r="AG1156" s="6"/>
      <c r="AH1156" s="2">
        <v>1</v>
      </c>
    </row>
    <row r="1157" spans="1:34" hidden="1" x14ac:dyDescent="0.2">
      <c r="A1157" s="2">
        <f t="shared" si="262"/>
        <v>11.549999999999798</v>
      </c>
      <c r="G1157" s="2">
        <f t="shared" si="263"/>
        <v>523.15</v>
      </c>
      <c r="I1157" s="2">
        <f t="shared" si="264"/>
        <v>293.14999999999998</v>
      </c>
      <c r="J1157" s="2">
        <f t="shared" si="264"/>
        <v>293.14999999999998</v>
      </c>
      <c r="K1157" s="2">
        <f t="shared" si="264"/>
        <v>293.14999999999998</v>
      </c>
      <c r="L1157" s="2">
        <f t="shared" si="257"/>
        <v>293.14999999999998</v>
      </c>
      <c r="P1157" s="2" cm="1">
        <f t="array" ref="P1157">1 - SUM((8 / ((2 * $AE$2:$AE$400 + 1) ^ 2 *PI()^2)) * EXP(-$S$9* (2 * $AE$2:$AE$400 + 1) ^ 2 *PI()^ 2 * ($A1157-$AF$401)/ (4 * ($P$2 / 2/1000) ^ 2) ))</f>
        <v>0.99999999905533998</v>
      </c>
      <c r="Q1157" s="8">
        <f t="shared" si="253"/>
        <v>5.3618403495473208</v>
      </c>
      <c r="V1157" s="6">
        <f t="shared" si="254"/>
        <v>5.3618403495473208</v>
      </c>
      <c r="Y1157" s="9">
        <f t="shared" si="260"/>
        <v>9.7967821360822786E-7</v>
      </c>
      <c r="Z1157" s="9">
        <f t="shared" si="255"/>
        <v>1.4569775158792652E-5</v>
      </c>
      <c r="AA1157" s="9">
        <f t="shared" si="256"/>
        <v>1.4569775158792652E-5</v>
      </c>
      <c r="AH1157" s="2">
        <v>1</v>
      </c>
    </row>
    <row r="1158" spans="1:34" hidden="1" x14ac:dyDescent="0.2">
      <c r="A1158" s="2">
        <f t="shared" si="262"/>
        <v>11.559999999999798</v>
      </c>
      <c r="G1158" s="2">
        <f t="shared" si="263"/>
        <v>523.15</v>
      </c>
      <c r="I1158" s="2">
        <f t="shared" si="264"/>
        <v>293.14999999999998</v>
      </c>
      <c r="J1158" s="2">
        <f t="shared" si="264"/>
        <v>293.14999999999998</v>
      </c>
      <c r="K1158" s="2">
        <f t="shared" si="264"/>
        <v>293.14999999999998</v>
      </c>
      <c r="L1158" s="2">
        <f t="shared" si="257"/>
        <v>293.14999999999998</v>
      </c>
      <c r="P1158" s="2" cm="1">
        <f t="array" ref="P1158">1 - SUM((8 / ((2 * $AE$2:$AE$400 + 1) ^ 2 *PI()^2)) * EXP(-$S$9* (2 * $AE$2:$AE$400 + 1) ^ 2 *PI()^ 2 * ($A1158-$AF$401)/ (4 * ($P$2 / 2/1000) ^ 2) ))</f>
        <v>0.99999999908073001</v>
      </c>
      <c r="Q1158" s="8">
        <f t="shared" si="253"/>
        <v>5.3618403475226906</v>
      </c>
      <c r="V1158" s="6">
        <f t="shared" si="254"/>
        <v>5.3618403475226906</v>
      </c>
      <c r="Y1158" s="9">
        <f t="shared" si="260"/>
        <v>9.7967821323830147E-7</v>
      </c>
      <c r="Z1158" s="9">
        <f t="shared" si="255"/>
        <v>1.4569775159162579E-5</v>
      </c>
      <c r="AA1158" s="9">
        <f t="shared" si="256"/>
        <v>1.4569775159162579E-5</v>
      </c>
      <c r="AB1158" s="6"/>
      <c r="AF1158" s="6"/>
      <c r="AG1158" s="6"/>
      <c r="AH1158" s="2">
        <v>1</v>
      </c>
    </row>
    <row r="1159" spans="1:34" hidden="1" x14ac:dyDescent="0.2">
      <c r="A1159" s="2">
        <f t="shared" si="262"/>
        <v>11.569999999999798</v>
      </c>
      <c r="G1159" s="2">
        <f t="shared" si="263"/>
        <v>523.15</v>
      </c>
      <c r="I1159" s="2">
        <f t="shared" si="264"/>
        <v>293.14999999999998</v>
      </c>
      <c r="J1159" s="2">
        <f t="shared" si="264"/>
        <v>293.14999999999998</v>
      </c>
      <c r="K1159" s="2">
        <f t="shared" si="264"/>
        <v>293.14999999999998</v>
      </c>
      <c r="L1159" s="2">
        <f t="shared" si="257"/>
        <v>293.14999999999998</v>
      </c>
      <c r="P1159" s="2" cm="1">
        <f t="array" ref="P1159">1 - SUM((8 / ((2 * $AE$2:$AE$400 + 1) ^ 2 *PI()^2)) * EXP(-$S$9* (2 * $AE$2:$AE$400 + 1) ^ 2 *PI()^ 2 * ($A1159-$AF$401)/ (4 * ($P$2 / 2/1000) ^ 2) ))</f>
        <v>0.99999999910543769</v>
      </c>
      <c r="Q1159" s="8">
        <f t="shared" si="253"/>
        <v>5.3618403455524666</v>
      </c>
      <c r="V1159" s="6">
        <f t="shared" si="254"/>
        <v>5.3618403455524666</v>
      </c>
      <c r="Y1159" s="9">
        <f t="shared" si="260"/>
        <v>9.7967821287831585E-7</v>
      </c>
      <c r="Z1159" s="9">
        <f t="shared" si="255"/>
        <v>1.4569775159522564E-5</v>
      </c>
      <c r="AA1159" s="9">
        <f t="shared" si="256"/>
        <v>1.4569775159522564E-5</v>
      </c>
      <c r="AH1159" s="2">
        <v>1</v>
      </c>
    </row>
    <row r="1160" spans="1:34" hidden="1" x14ac:dyDescent="0.2">
      <c r="A1160" s="2">
        <f t="shared" si="262"/>
        <v>11.579999999999798</v>
      </c>
      <c r="G1160" s="2">
        <f t="shared" si="263"/>
        <v>523.15</v>
      </c>
      <c r="I1160" s="2">
        <f t="shared" si="264"/>
        <v>293.14999999999998</v>
      </c>
      <c r="J1160" s="2">
        <f t="shared" si="264"/>
        <v>293.14999999999998</v>
      </c>
      <c r="K1160" s="2">
        <f t="shared" si="264"/>
        <v>293.14999999999998</v>
      </c>
      <c r="L1160" s="2">
        <f t="shared" si="257"/>
        <v>293.14999999999998</v>
      </c>
      <c r="P1160" s="2" cm="1">
        <f t="array" ref="P1160">1 - SUM((8 / ((2 * $AE$2:$AE$400 + 1) ^ 2 *PI()^2)) * EXP(-$S$9* (2 * $AE$2:$AE$400 + 1) ^ 2 *PI()^ 2 * ($A1160-$AF$401)/ (4 * ($P$2 / 2/1000) ^ 2) ))</f>
        <v>0.99999999912948123</v>
      </c>
      <c r="Q1160" s="8">
        <f t="shared" si="253"/>
        <v>5.361840343635202</v>
      </c>
      <c r="V1160" s="6">
        <f t="shared" si="254"/>
        <v>5.361840343635202</v>
      </c>
      <c r="Y1160" s="9">
        <f t="shared" si="260"/>
        <v>9.7967821252800674E-7</v>
      </c>
      <c r="Z1160" s="9">
        <f t="shared" si="255"/>
        <v>1.4569775159872873E-5</v>
      </c>
      <c r="AA1160" s="9">
        <f t="shared" si="256"/>
        <v>1.4569775159872873E-5</v>
      </c>
      <c r="AB1160" s="6"/>
      <c r="AF1160" s="6"/>
      <c r="AG1160" s="6"/>
      <c r="AH1160" s="2">
        <v>1</v>
      </c>
    </row>
    <row r="1161" spans="1:34" hidden="1" x14ac:dyDescent="0.2">
      <c r="A1161" s="2">
        <f t="shared" si="262"/>
        <v>11.589999999999797</v>
      </c>
      <c r="G1161" s="2">
        <f t="shared" si="263"/>
        <v>523.15</v>
      </c>
      <c r="I1161" s="2">
        <f t="shared" si="264"/>
        <v>293.14999999999998</v>
      </c>
      <c r="J1161" s="2">
        <f t="shared" si="264"/>
        <v>293.14999999999998</v>
      </c>
      <c r="K1161" s="2">
        <f t="shared" si="264"/>
        <v>293.14999999999998</v>
      </c>
      <c r="L1161" s="2">
        <f t="shared" si="257"/>
        <v>293.14999999999998</v>
      </c>
      <c r="P1161" s="2" cm="1">
        <f t="array" ref="P1161">1 - SUM((8 / ((2 * $AE$2:$AE$400 + 1) ^ 2 *PI()^2)) * EXP(-$S$9* (2 * $AE$2:$AE$400 + 1) ^ 2 *PI()^ 2 * ($A1161-$AF$401)/ (4 * ($P$2 / 2/1000) ^ 2) ))</f>
        <v>0.99999999915287863</v>
      </c>
      <c r="Q1161" s="8">
        <f t="shared" si="253"/>
        <v>5.3618403417694616</v>
      </c>
      <c r="V1161" s="6">
        <f t="shared" si="254"/>
        <v>5.3618403417694616</v>
      </c>
      <c r="Y1161" s="9">
        <f t="shared" si="260"/>
        <v>9.7967821218711156E-7</v>
      </c>
      <c r="Z1161" s="9">
        <f t="shared" si="255"/>
        <v>1.4569775160213769E-5</v>
      </c>
      <c r="AA1161" s="9">
        <f t="shared" si="256"/>
        <v>1.4569775160213769E-5</v>
      </c>
      <c r="AH1161" s="2">
        <v>1</v>
      </c>
    </row>
    <row r="1162" spans="1:34" hidden="1" x14ac:dyDescent="0.2">
      <c r="A1162" s="2">
        <f t="shared" si="262"/>
        <v>11.599999999999797</v>
      </c>
      <c r="G1162" s="2">
        <f t="shared" si="263"/>
        <v>523.15</v>
      </c>
      <c r="I1162" s="2">
        <f t="shared" si="264"/>
        <v>293.14999999999998</v>
      </c>
      <c r="J1162" s="2">
        <f t="shared" si="264"/>
        <v>293.14999999999998</v>
      </c>
      <c r="K1162" s="2">
        <f t="shared" si="264"/>
        <v>293.14999999999998</v>
      </c>
      <c r="L1162" s="2">
        <f t="shared" si="257"/>
        <v>293.14999999999998</v>
      </c>
      <c r="P1162" s="2" cm="1">
        <f t="array" ref="P1162">1 - SUM((8 / ((2 * $AE$2:$AE$400 + 1) ^ 2 *PI()^2)) * EXP(-$S$9* (2 * $AE$2:$AE$400 + 1) ^ 2 *PI()^ 2 * ($A1162-$AF$401)/ (4 * ($P$2 / 2/1000) ^ 2) ))</f>
        <v>0.99999999917564708</v>
      </c>
      <c r="Q1162" s="8">
        <f t="shared" ref="Q1162:Q1225" si="265">($Y$3-($Y$9-$Y$16)*P1162)*($L1162)*$P$16/($P$8*0.000001)</f>
        <v>5.3618403399538828</v>
      </c>
      <c r="V1162" s="6">
        <f t="shared" ref="V1162:V1225" si="266">Q1162</f>
        <v>5.3618403399538828</v>
      </c>
      <c r="Y1162" s="9">
        <f t="shared" si="260"/>
        <v>9.7967821185538127E-7</v>
      </c>
      <c r="Z1162" s="9">
        <f t="shared" ref="Z1162:Z1225" si="267">$Y$3-Y1162+$Y$16</f>
        <v>1.4569775160545499E-5</v>
      </c>
      <c r="AA1162" s="9">
        <f t="shared" ref="AA1162:AA1225" si="268">Z1162-$Y$16</f>
        <v>1.4569775160545499E-5</v>
      </c>
      <c r="AB1162" s="6"/>
      <c r="AF1162" s="6"/>
      <c r="AG1162" s="6"/>
      <c r="AH1162" s="2">
        <v>1</v>
      </c>
    </row>
    <row r="1163" spans="1:34" hidden="1" x14ac:dyDescent="0.2">
      <c r="A1163" s="2">
        <f t="shared" si="262"/>
        <v>11.609999999999797</v>
      </c>
      <c r="G1163" s="2">
        <f t="shared" si="263"/>
        <v>523.15</v>
      </c>
      <c r="I1163" s="2">
        <f t="shared" si="264"/>
        <v>293.14999999999998</v>
      </c>
      <c r="J1163" s="2">
        <f t="shared" si="264"/>
        <v>293.14999999999998</v>
      </c>
      <c r="K1163" s="2">
        <f t="shared" si="264"/>
        <v>293.14999999999998</v>
      </c>
      <c r="L1163" s="2">
        <f t="shared" ref="L1163:L1226" si="269">AVERAGE(I1163:K1163)</f>
        <v>293.14999999999998</v>
      </c>
      <c r="P1163" s="2" cm="1">
        <f t="array" ref="P1163">1 - SUM((8 / ((2 * $AE$2:$AE$400 + 1) ^ 2 *PI()^2)) * EXP(-$S$9* (2 * $AE$2:$AE$400 + 1) ^ 2 *PI()^ 2 * ($A1163-$AF$401)/ (4 * ($P$2 / 2/1000) ^ 2) ))</f>
        <v>0.99999999919780358</v>
      </c>
      <c r="Q1163" s="8">
        <f t="shared" si="265"/>
        <v>5.3618403381870889</v>
      </c>
      <c r="V1163" s="6">
        <f t="shared" si="266"/>
        <v>5.3618403381870889</v>
      </c>
      <c r="Y1163" s="9">
        <f t="shared" si="260"/>
        <v>9.7967821153256515E-7</v>
      </c>
      <c r="Z1163" s="9">
        <f t="shared" si="267"/>
        <v>1.4569775160868315E-5</v>
      </c>
      <c r="AA1163" s="9">
        <f t="shared" si="268"/>
        <v>1.4569775160868315E-5</v>
      </c>
      <c r="AH1163" s="2">
        <v>1</v>
      </c>
    </row>
    <row r="1164" spans="1:34" hidden="1" x14ac:dyDescent="0.2">
      <c r="A1164" s="2">
        <f t="shared" si="262"/>
        <v>11.619999999999797</v>
      </c>
      <c r="G1164" s="2">
        <f t="shared" si="263"/>
        <v>523.15</v>
      </c>
      <c r="I1164" s="2">
        <f t="shared" si="264"/>
        <v>293.14999999999998</v>
      </c>
      <c r="J1164" s="2">
        <f t="shared" si="264"/>
        <v>293.14999999999998</v>
      </c>
      <c r="K1164" s="2">
        <f t="shared" si="264"/>
        <v>293.14999999999998</v>
      </c>
      <c r="L1164" s="2">
        <f t="shared" si="269"/>
        <v>293.14999999999998</v>
      </c>
      <c r="P1164" s="2" cm="1">
        <f t="array" ref="P1164">1 - SUM((8 / ((2 * $AE$2:$AE$400 + 1) ^ 2 *PI()^2)) * EXP(-$S$9* (2 * $AE$2:$AE$400 + 1) ^ 2 *PI()^ 2 * ($A1164-$AF$401)/ (4 * ($P$2 / 2/1000) ^ 2) ))</f>
        <v>0.99999999921936455</v>
      </c>
      <c r="Q1164" s="8">
        <f t="shared" si="265"/>
        <v>5.3618403364677851</v>
      </c>
      <c r="V1164" s="6">
        <f t="shared" si="266"/>
        <v>5.3618403364677851</v>
      </c>
      <c r="Y1164" s="9">
        <f t="shared" si="260"/>
        <v>9.7967821121842604E-7</v>
      </c>
      <c r="Z1164" s="9">
        <f t="shared" si="267"/>
        <v>1.4569775161182454E-5</v>
      </c>
      <c r="AA1164" s="9">
        <f t="shared" si="268"/>
        <v>1.4569775161182454E-5</v>
      </c>
      <c r="AB1164" s="6"/>
      <c r="AF1164" s="6"/>
      <c r="AG1164" s="6"/>
      <c r="AH1164" s="2">
        <v>1</v>
      </c>
    </row>
    <row r="1165" spans="1:34" hidden="1" x14ac:dyDescent="0.2">
      <c r="A1165" s="2">
        <f t="shared" si="262"/>
        <v>11.629999999999797</v>
      </c>
      <c r="G1165" s="2">
        <f t="shared" si="263"/>
        <v>523.15</v>
      </c>
      <c r="I1165" s="2">
        <f t="shared" si="264"/>
        <v>293.14999999999998</v>
      </c>
      <c r="J1165" s="2">
        <f t="shared" si="264"/>
        <v>293.14999999999998</v>
      </c>
      <c r="K1165" s="2">
        <f t="shared" si="264"/>
        <v>293.14999999999998</v>
      </c>
      <c r="L1165" s="2">
        <f t="shared" si="269"/>
        <v>293.14999999999998</v>
      </c>
      <c r="P1165" s="2" cm="1">
        <f t="array" ref="P1165">1 - SUM((8 / ((2 * $AE$2:$AE$400 + 1) ^ 2 *PI()^2)) * EXP(-$S$9* (2 * $AE$2:$AE$400 + 1) ^ 2 *PI()^ 2 * ($A1165-$AF$401)/ (4 * ($P$2 / 2/1000) ^ 2) ))</f>
        <v>0.9999999992403461</v>
      </c>
      <c r="Q1165" s="8">
        <f t="shared" si="265"/>
        <v>5.3618403347946924</v>
      </c>
      <c r="V1165" s="6">
        <f t="shared" si="266"/>
        <v>5.3618403347946924</v>
      </c>
      <c r="Y1165" s="9">
        <f t="shared" si="260"/>
        <v>9.7967821091273016E-7</v>
      </c>
      <c r="Z1165" s="9">
        <f t="shared" si="267"/>
        <v>1.456977516148815E-5</v>
      </c>
      <c r="AA1165" s="9">
        <f t="shared" si="268"/>
        <v>1.456977516148815E-5</v>
      </c>
      <c r="AH1165" s="2">
        <v>1</v>
      </c>
    </row>
    <row r="1166" spans="1:34" hidden="1" x14ac:dyDescent="0.2">
      <c r="A1166" s="2">
        <f t="shared" si="262"/>
        <v>11.639999999999796</v>
      </c>
      <c r="G1166" s="2">
        <f t="shared" si="263"/>
        <v>523.15</v>
      </c>
      <c r="I1166" s="2">
        <f t="shared" si="264"/>
        <v>293.14999999999998</v>
      </c>
      <c r="J1166" s="2">
        <f t="shared" si="264"/>
        <v>293.14999999999998</v>
      </c>
      <c r="K1166" s="2">
        <f t="shared" si="264"/>
        <v>293.14999999999998</v>
      </c>
      <c r="L1166" s="2">
        <f t="shared" si="269"/>
        <v>293.14999999999998</v>
      </c>
      <c r="P1166" s="2" cm="1">
        <f t="array" ref="P1166">1 - SUM((8 / ((2 * $AE$2:$AE$400 + 1) ^ 2 *PI()^2)) * EXP(-$S$9* (2 * $AE$2:$AE$400 + 1) ^ 2 *PI()^ 2 * ($A1166-$AF$401)/ (4 * ($P$2 / 2/1000) ^ 2) ))</f>
        <v>0.99999999926076366</v>
      </c>
      <c r="Q1166" s="8">
        <f t="shared" si="265"/>
        <v>5.3618403331665681</v>
      </c>
      <c r="V1166" s="6">
        <f t="shared" si="266"/>
        <v>5.3618403331665681</v>
      </c>
      <c r="Y1166" s="9">
        <f t="shared" si="260"/>
        <v>9.7967821061525049E-7</v>
      </c>
      <c r="Z1166" s="9">
        <f t="shared" si="267"/>
        <v>1.456977516178563E-5</v>
      </c>
      <c r="AA1166" s="9">
        <f t="shared" si="268"/>
        <v>1.456977516178563E-5</v>
      </c>
      <c r="AB1166" s="6"/>
      <c r="AF1166" s="6"/>
      <c r="AG1166" s="6"/>
      <c r="AH1166" s="2">
        <v>1</v>
      </c>
    </row>
    <row r="1167" spans="1:34" hidden="1" x14ac:dyDescent="0.2">
      <c r="A1167" s="2">
        <f t="shared" si="262"/>
        <v>11.649999999999796</v>
      </c>
      <c r="G1167" s="2">
        <f t="shared" si="263"/>
        <v>523.15</v>
      </c>
      <c r="I1167" s="2">
        <f t="shared" si="264"/>
        <v>293.14999999999998</v>
      </c>
      <c r="J1167" s="2">
        <f t="shared" si="264"/>
        <v>293.14999999999998</v>
      </c>
      <c r="K1167" s="2">
        <f t="shared" si="264"/>
        <v>293.14999999999998</v>
      </c>
      <c r="L1167" s="2">
        <f t="shared" si="269"/>
        <v>293.14999999999998</v>
      </c>
      <c r="P1167" s="2" cm="1">
        <f t="array" ref="P1167">1 - SUM((8 / ((2 * $AE$2:$AE$400 + 1) ^ 2 *PI()^2)) * EXP(-$S$9* (2 * $AE$2:$AE$400 + 1) ^ 2 *PI()^ 2 * ($A1167-$AF$401)/ (4 * ($P$2 / 2/1000) ^ 2) ))</f>
        <v>0.99999999928063243</v>
      </c>
      <c r="Q1167" s="8">
        <f t="shared" si="265"/>
        <v>5.3618403315822052</v>
      </c>
      <c r="V1167" s="6">
        <f t="shared" si="266"/>
        <v>5.3618403315822052</v>
      </c>
      <c r="Y1167" s="9">
        <f t="shared" si="260"/>
        <v>9.7967821032576682E-7</v>
      </c>
      <c r="Z1167" s="9">
        <f t="shared" si="267"/>
        <v>1.4569775162075113E-5</v>
      </c>
      <c r="AA1167" s="9">
        <f t="shared" si="268"/>
        <v>1.4569775162075113E-5</v>
      </c>
      <c r="AH1167" s="2">
        <v>1</v>
      </c>
    </row>
    <row r="1168" spans="1:34" hidden="1" x14ac:dyDescent="0.2">
      <c r="A1168" s="2">
        <f t="shared" si="262"/>
        <v>11.659999999999796</v>
      </c>
      <c r="G1168" s="2">
        <f t="shared" si="263"/>
        <v>523.15</v>
      </c>
      <c r="I1168" s="2">
        <f t="shared" si="264"/>
        <v>293.14999999999998</v>
      </c>
      <c r="J1168" s="2">
        <f t="shared" si="264"/>
        <v>293.14999999999998</v>
      </c>
      <c r="K1168" s="2">
        <f t="shared" si="264"/>
        <v>293.14999999999998</v>
      </c>
      <c r="L1168" s="2">
        <f t="shared" si="269"/>
        <v>293.14999999999998</v>
      </c>
      <c r="P1168" s="2" cm="1">
        <f t="array" ref="P1168">1 - SUM((8 / ((2 * $AE$2:$AE$400 + 1) ^ 2 *PI()^2)) * EXP(-$S$9* (2 * $AE$2:$AE$400 + 1) ^ 2 *PI()^ 2 * ($A1168-$AF$401)/ (4 * ($P$2 / 2/1000) ^ 2) ))</f>
        <v>0.99999999929996719</v>
      </c>
      <c r="Q1168" s="8">
        <f t="shared" si="265"/>
        <v>5.3618403300404287</v>
      </c>
      <c r="V1168" s="6">
        <f t="shared" si="266"/>
        <v>5.3618403300404287</v>
      </c>
      <c r="Y1168" s="9">
        <f t="shared" si="260"/>
        <v>9.7967821004406399E-7</v>
      </c>
      <c r="Z1168" s="9">
        <f t="shared" si="267"/>
        <v>1.4569775162356816E-5</v>
      </c>
      <c r="AA1168" s="9">
        <f t="shared" si="268"/>
        <v>1.4569775162356816E-5</v>
      </c>
      <c r="AB1168" s="6"/>
      <c r="AF1168" s="6"/>
      <c r="AG1168" s="6"/>
      <c r="AH1168" s="2">
        <v>1</v>
      </c>
    </row>
    <row r="1169" spans="1:34" hidden="1" x14ac:dyDescent="0.2">
      <c r="A1169" s="2">
        <f t="shared" si="262"/>
        <v>11.669999999999796</v>
      </c>
      <c r="G1169" s="2">
        <f t="shared" si="263"/>
        <v>523.15</v>
      </c>
      <c r="I1169" s="2">
        <f t="shared" ref="I1169:K1184" si="270">I1168</f>
        <v>293.14999999999998</v>
      </c>
      <c r="J1169" s="2">
        <f t="shared" si="270"/>
        <v>293.14999999999998</v>
      </c>
      <c r="K1169" s="2">
        <f t="shared" si="270"/>
        <v>293.14999999999998</v>
      </c>
      <c r="L1169" s="2">
        <f t="shared" si="269"/>
        <v>293.14999999999998</v>
      </c>
      <c r="P1169" s="2" cm="1">
        <f t="array" ref="P1169">1 - SUM((8 / ((2 * $AE$2:$AE$400 + 1) ^ 2 *PI()^2)) * EXP(-$S$9* (2 * $AE$2:$AE$400 + 1) ^ 2 *PI()^ 2 * ($A1169-$AF$401)/ (4 * ($P$2 / 2/1000) ^ 2) ))</f>
        <v>0.99999999931878236</v>
      </c>
      <c r="Q1169" s="8">
        <f t="shared" si="265"/>
        <v>5.3618403285400857</v>
      </c>
      <c r="V1169" s="6">
        <f t="shared" si="266"/>
        <v>5.3618403285400857</v>
      </c>
      <c r="Y1169" s="9">
        <f t="shared" si="260"/>
        <v>9.7967820976993194E-7</v>
      </c>
      <c r="Z1169" s="9">
        <f t="shared" si="267"/>
        <v>1.4569775162630948E-5</v>
      </c>
      <c r="AA1169" s="9">
        <f t="shared" si="268"/>
        <v>1.4569775162630948E-5</v>
      </c>
      <c r="AH1169" s="2">
        <v>1</v>
      </c>
    </row>
    <row r="1170" spans="1:34" hidden="1" x14ac:dyDescent="0.2">
      <c r="A1170" s="2">
        <f t="shared" si="262"/>
        <v>11.679999999999795</v>
      </c>
      <c r="G1170" s="2">
        <f t="shared" si="263"/>
        <v>523.15</v>
      </c>
      <c r="I1170" s="2">
        <f t="shared" si="270"/>
        <v>293.14999999999998</v>
      </c>
      <c r="J1170" s="2">
        <f t="shared" si="270"/>
        <v>293.14999999999998</v>
      </c>
      <c r="K1170" s="2">
        <f t="shared" si="270"/>
        <v>293.14999999999998</v>
      </c>
      <c r="L1170" s="2">
        <f t="shared" si="269"/>
        <v>293.14999999999998</v>
      </c>
      <c r="P1170" s="2" cm="1">
        <f t="array" ref="P1170">1 - SUM((8 / ((2 * $AE$2:$AE$400 + 1) ^ 2 *PI()^2)) * EXP(-$S$9* (2 * $AE$2:$AE$400 + 1) ^ 2 *PI()^ 2 * ($A1170-$AF$401)/ (4 * ($P$2 / 2/1000) ^ 2) ))</f>
        <v>0.99999999933709172</v>
      </c>
      <c r="Q1170" s="8">
        <f t="shared" si="265"/>
        <v>5.3618403270800767</v>
      </c>
      <c r="V1170" s="6">
        <f t="shared" si="266"/>
        <v>5.3618403270800767</v>
      </c>
      <c r="Y1170" s="9">
        <f t="shared" si="260"/>
        <v>9.7967820950316908E-7</v>
      </c>
      <c r="Z1170" s="9">
        <f t="shared" si="267"/>
        <v>1.4569775162897711E-5</v>
      </c>
      <c r="AA1170" s="9">
        <f t="shared" si="268"/>
        <v>1.4569775162897711E-5</v>
      </c>
      <c r="AB1170" s="6"/>
      <c r="AF1170" s="6"/>
      <c r="AG1170" s="6"/>
      <c r="AH1170" s="2">
        <v>1</v>
      </c>
    </row>
    <row r="1171" spans="1:34" hidden="1" x14ac:dyDescent="0.2">
      <c r="A1171" s="2">
        <f t="shared" si="262"/>
        <v>11.689999999999795</v>
      </c>
      <c r="G1171" s="2">
        <f t="shared" si="263"/>
        <v>523.15</v>
      </c>
      <c r="I1171" s="2">
        <f t="shared" si="270"/>
        <v>293.14999999999998</v>
      </c>
      <c r="J1171" s="2">
        <f t="shared" si="270"/>
        <v>293.14999999999998</v>
      </c>
      <c r="K1171" s="2">
        <f t="shared" si="270"/>
        <v>293.14999999999998</v>
      </c>
      <c r="L1171" s="2">
        <f t="shared" si="269"/>
        <v>293.14999999999998</v>
      </c>
      <c r="P1171" s="2" cm="1">
        <f t="array" ref="P1171">1 - SUM((8 / ((2 * $AE$2:$AE$400 + 1) ^ 2 *PI()^2)) * EXP(-$S$9* (2 * $AE$2:$AE$400 + 1) ^ 2 *PI()^ 2 * ($A1171-$AF$401)/ (4 * ($P$2 / 2/1000) ^ 2) ))</f>
        <v>0.99999999935490902</v>
      </c>
      <c r="Q1171" s="8">
        <f t="shared" si="265"/>
        <v>5.3618403256592959</v>
      </c>
      <c r="V1171" s="6">
        <f t="shared" si="266"/>
        <v>5.3618403256592959</v>
      </c>
      <c r="Y1171" s="9">
        <f t="shared" si="260"/>
        <v>9.7967820924357381E-7</v>
      </c>
      <c r="Z1171" s="9">
        <f t="shared" si="267"/>
        <v>1.4569775163157306E-5</v>
      </c>
      <c r="AA1171" s="9">
        <f t="shared" si="268"/>
        <v>1.4569775163157306E-5</v>
      </c>
      <c r="AH1171" s="2">
        <v>1</v>
      </c>
    </row>
    <row r="1172" spans="1:34" hidden="1" x14ac:dyDescent="0.2">
      <c r="A1172" s="2">
        <f t="shared" si="262"/>
        <v>11.699999999999795</v>
      </c>
      <c r="G1172" s="2">
        <f t="shared" si="263"/>
        <v>523.15</v>
      </c>
      <c r="I1172" s="2">
        <f t="shared" si="270"/>
        <v>293.14999999999998</v>
      </c>
      <c r="J1172" s="2">
        <f t="shared" si="270"/>
        <v>293.14999999999998</v>
      </c>
      <c r="K1172" s="2">
        <f t="shared" si="270"/>
        <v>293.14999999999998</v>
      </c>
      <c r="L1172" s="2">
        <f t="shared" si="269"/>
        <v>293.14999999999998</v>
      </c>
      <c r="P1172" s="2" cm="1">
        <f t="array" ref="P1172">1 - SUM((8 / ((2 * $AE$2:$AE$400 + 1) ^ 2 *PI()^2)) * EXP(-$S$9* (2 * $AE$2:$AE$400 + 1) ^ 2 *PI()^ 2 * ($A1172-$AF$401)/ (4 * ($P$2 / 2/1000) ^ 2) ))</f>
        <v>0.99999999937224748</v>
      </c>
      <c r="Q1172" s="8">
        <f t="shared" si="265"/>
        <v>5.3618403242767041</v>
      </c>
      <c r="V1172" s="6">
        <f t="shared" si="266"/>
        <v>5.3618403242767041</v>
      </c>
      <c r="Y1172" s="9">
        <f t="shared" si="260"/>
        <v>9.796782089909564E-7</v>
      </c>
      <c r="Z1172" s="9">
        <f t="shared" si="267"/>
        <v>1.4569775163409924E-5</v>
      </c>
      <c r="AA1172" s="9">
        <f t="shared" si="268"/>
        <v>1.4569775163409924E-5</v>
      </c>
      <c r="AB1172" s="6"/>
      <c r="AF1172" s="6"/>
      <c r="AG1172" s="6"/>
      <c r="AH1172" s="2">
        <v>1</v>
      </c>
    </row>
    <row r="1173" spans="1:34" hidden="1" x14ac:dyDescent="0.2">
      <c r="A1173" s="2">
        <f t="shared" si="262"/>
        <v>11.709999999999795</v>
      </c>
      <c r="G1173" s="2">
        <f t="shared" si="263"/>
        <v>523.15</v>
      </c>
      <c r="I1173" s="2">
        <f t="shared" si="270"/>
        <v>293.14999999999998</v>
      </c>
      <c r="J1173" s="2">
        <f t="shared" si="270"/>
        <v>293.14999999999998</v>
      </c>
      <c r="K1173" s="2">
        <f t="shared" si="270"/>
        <v>293.14999999999998</v>
      </c>
      <c r="L1173" s="2">
        <f t="shared" si="269"/>
        <v>293.14999999999998</v>
      </c>
      <c r="P1173" s="2" cm="1">
        <f t="array" ref="P1173">1 - SUM((8 / ((2 * $AE$2:$AE$400 + 1) ^ 2 *PI()^2)) * EXP(-$S$9* (2 * $AE$2:$AE$400 + 1) ^ 2 *PI()^ 2 * ($A1173-$AF$401)/ (4 * ($P$2 / 2/1000) ^ 2) ))</f>
        <v>0.99999999938911988</v>
      </c>
      <c r="Q1173" s="8">
        <f t="shared" si="265"/>
        <v>5.3618403229312834</v>
      </c>
      <c r="V1173" s="6">
        <f t="shared" si="266"/>
        <v>5.3618403229312834</v>
      </c>
      <c r="Y1173" s="9">
        <f t="shared" si="260"/>
        <v>9.796782087451305E-7</v>
      </c>
      <c r="Z1173" s="9">
        <f t="shared" si="267"/>
        <v>1.456977516365575E-5</v>
      </c>
      <c r="AA1173" s="9">
        <f t="shared" si="268"/>
        <v>1.456977516365575E-5</v>
      </c>
      <c r="AH1173" s="2">
        <v>1</v>
      </c>
    </row>
    <row r="1174" spans="1:34" hidden="1" x14ac:dyDescent="0.2">
      <c r="A1174" s="2">
        <f t="shared" si="262"/>
        <v>11.719999999999795</v>
      </c>
      <c r="G1174" s="2">
        <f t="shared" si="263"/>
        <v>523.15</v>
      </c>
      <c r="I1174" s="2">
        <f t="shared" si="270"/>
        <v>293.14999999999998</v>
      </c>
      <c r="J1174" s="2">
        <f t="shared" si="270"/>
        <v>293.14999999999998</v>
      </c>
      <c r="K1174" s="2">
        <f t="shared" si="270"/>
        <v>293.14999999999998</v>
      </c>
      <c r="L1174" s="2">
        <f t="shared" si="269"/>
        <v>293.14999999999998</v>
      </c>
      <c r="P1174" s="2" cm="1">
        <f t="array" ref="P1174">1 - SUM((8 / ((2 * $AE$2:$AE$400 + 1) ^ 2 *PI()^2)) * EXP(-$S$9* (2 * $AE$2:$AE$400 + 1) ^ 2 *PI()^ 2 * ($A1174-$AF$401)/ (4 * ($P$2 / 2/1000) ^ 2) ))</f>
        <v>0.99999999940553874</v>
      </c>
      <c r="Q1174" s="8">
        <f t="shared" si="265"/>
        <v>5.3618403216220232</v>
      </c>
      <c r="V1174" s="6">
        <f t="shared" si="266"/>
        <v>5.3618403216220232</v>
      </c>
      <c r="Y1174" s="9">
        <f t="shared" si="260"/>
        <v>9.7967820850591145E-7</v>
      </c>
      <c r="Z1174" s="9">
        <f t="shared" si="267"/>
        <v>1.4569775163894969E-5</v>
      </c>
      <c r="AA1174" s="9">
        <f t="shared" si="268"/>
        <v>1.4569775163894969E-5</v>
      </c>
      <c r="AB1174" s="6"/>
      <c r="AF1174" s="6"/>
      <c r="AG1174" s="6"/>
      <c r="AH1174" s="2">
        <v>1</v>
      </c>
    </row>
    <row r="1175" spans="1:34" hidden="1" x14ac:dyDescent="0.2">
      <c r="A1175" s="2">
        <f t="shared" si="262"/>
        <v>11.729999999999794</v>
      </c>
      <c r="G1175" s="2">
        <f t="shared" si="263"/>
        <v>523.15</v>
      </c>
      <c r="I1175" s="2">
        <f t="shared" si="270"/>
        <v>293.14999999999998</v>
      </c>
      <c r="J1175" s="2">
        <f t="shared" si="270"/>
        <v>293.14999999999998</v>
      </c>
      <c r="K1175" s="2">
        <f t="shared" si="270"/>
        <v>293.14999999999998</v>
      </c>
      <c r="L1175" s="2">
        <f t="shared" si="269"/>
        <v>293.14999999999998</v>
      </c>
      <c r="P1175" s="2" cm="1">
        <f t="array" ref="P1175">1 - SUM((8 / ((2 * $AE$2:$AE$400 + 1) ^ 2 *PI()^2)) * EXP(-$S$9* (2 * $AE$2:$AE$400 + 1) ^ 2 *PI()^ 2 * ($A1175-$AF$401)/ (4 * ($P$2 / 2/1000) ^ 2) ))</f>
        <v>0.99999999942151629</v>
      </c>
      <c r="Q1175" s="8">
        <f t="shared" si="265"/>
        <v>5.3618403203479481</v>
      </c>
      <c r="V1175" s="6">
        <f t="shared" si="266"/>
        <v>5.3618403203479481</v>
      </c>
      <c r="Y1175" s="9">
        <f t="shared" si="260"/>
        <v>9.7967820827312139E-7</v>
      </c>
      <c r="Z1175" s="9">
        <f t="shared" si="267"/>
        <v>1.4569775164127759E-5</v>
      </c>
      <c r="AA1175" s="9">
        <f t="shared" si="268"/>
        <v>1.4569775164127759E-5</v>
      </c>
      <c r="AH1175" s="2">
        <v>1</v>
      </c>
    </row>
    <row r="1176" spans="1:34" hidden="1" x14ac:dyDescent="0.2">
      <c r="A1176" s="2">
        <f t="shared" si="262"/>
        <v>11.739999999999794</v>
      </c>
      <c r="G1176" s="2">
        <f t="shared" si="263"/>
        <v>523.15</v>
      </c>
      <c r="I1176" s="2">
        <f t="shared" si="270"/>
        <v>293.14999999999998</v>
      </c>
      <c r="J1176" s="2">
        <f t="shared" si="270"/>
        <v>293.14999999999998</v>
      </c>
      <c r="K1176" s="2">
        <f t="shared" si="270"/>
        <v>293.14999999999998</v>
      </c>
      <c r="L1176" s="2">
        <f t="shared" si="269"/>
        <v>293.14999999999998</v>
      </c>
      <c r="P1176" s="2" cm="1">
        <f t="array" ref="P1176">1 - SUM((8 / ((2 * $AE$2:$AE$400 + 1) ^ 2 *PI()^2)) * EXP(-$S$9* (2 * $AE$2:$AE$400 + 1) ^ 2 *PI()^ 2 * ($A1176-$AF$401)/ (4 * ($P$2 / 2/1000) ^ 2) ))</f>
        <v>0.99999999943706452</v>
      </c>
      <c r="Q1176" s="8">
        <f t="shared" si="265"/>
        <v>5.3618403191081141</v>
      </c>
      <c r="V1176" s="6">
        <f t="shared" si="266"/>
        <v>5.3618403191081141</v>
      </c>
      <c r="Y1176" s="9">
        <f t="shared" si="260"/>
        <v>9.7967820804658751E-7</v>
      </c>
      <c r="Z1176" s="9">
        <f t="shared" si="267"/>
        <v>1.4569775164354293E-5</v>
      </c>
      <c r="AA1176" s="9">
        <f t="shared" si="268"/>
        <v>1.4569775164354293E-5</v>
      </c>
      <c r="AB1176" s="6"/>
      <c r="AF1176" s="6"/>
      <c r="AG1176" s="6"/>
      <c r="AH1176" s="2">
        <v>1</v>
      </c>
    </row>
    <row r="1177" spans="1:34" hidden="1" x14ac:dyDescent="0.2">
      <c r="A1177" s="2">
        <f t="shared" si="262"/>
        <v>11.749999999999794</v>
      </c>
      <c r="G1177" s="2">
        <f t="shared" si="263"/>
        <v>523.15</v>
      </c>
      <c r="I1177" s="2">
        <f t="shared" si="270"/>
        <v>293.14999999999998</v>
      </c>
      <c r="J1177" s="2">
        <f t="shared" si="270"/>
        <v>293.14999999999998</v>
      </c>
      <c r="K1177" s="2">
        <f t="shared" si="270"/>
        <v>293.14999999999998</v>
      </c>
      <c r="L1177" s="2">
        <f t="shared" si="269"/>
        <v>293.14999999999998</v>
      </c>
      <c r="P1177" s="2" cm="1">
        <f t="array" ref="P1177">1 - SUM((8 / ((2 * $AE$2:$AE$400 + 1) ^ 2 *PI()^2)) * EXP(-$S$9* (2 * $AE$2:$AE$400 + 1) ^ 2 *PI()^ 2 * ($A1177-$AF$401)/ (4 * ($P$2 / 2/1000) ^ 2) ))</f>
        <v>0.99999999945219475</v>
      </c>
      <c r="Q1177" s="8">
        <f t="shared" si="265"/>
        <v>5.3618403179016125</v>
      </c>
      <c r="V1177" s="6">
        <f t="shared" si="266"/>
        <v>5.3618403179016125</v>
      </c>
      <c r="Y1177" s="9">
        <f t="shared" si="260"/>
        <v>9.7967820782614379E-7</v>
      </c>
      <c r="Z1177" s="9">
        <f t="shared" si="267"/>
        <v>1.4569775164574736E-5</v>
      </c>
      <c r="AA1177" s="9">
        <f t="shared" si="268"/>
        <v>1.4569775164574736E-5</v>
      </c>
      <c r="AH1177" s="2">
        <v>1</v>
      </c>
    </row>
    <row r="1178" spans="1:34" hidden="1" x14ac:dyDescent="0.2">
      <c r="A1178" s="2">
        <f t="shared" si="262"/>
        <v>11.759999999999794</v>
      </c>
      <c r="G1178" s="2">
        <f t="shared" si="263"/>
        <v>523.15</v>
      </c>
      <c r="I1178" s="2">
        <f t="shared" si="270"/>
        <v>293.14999999999998</v>
      </c>
      <c r="J1178" s="2">
        <f t="shared" si="270"/>
        <v>293.14999999999998</v>
      </c>
      <c r="K1178" s="2">
        <f t="shared" si="270"/>
        <v>293.14999999999998</v>
      </c>
      <c r="L1178" s="2">
        <f t="shared" si="269"/>
        <v>293.14999999999998</v>
      </c>
      <c r="P1178" s="2" cm="1">
        <f t="array" ref="P1178">1 - SUM((8 / ((2 * $AE$2:$AE$400 + 1) ^ 2 *PI()^2)) * EXP(-$S$9* (2 * $AE$2:$AE$400 + 1) ^ 2 *PI()^ 2 * ($A1178-$AF$401)/ (4 * ($P$2 / 2/1000) ^ 2) ))</f>
        <v>0.99999999946691842</v>
      </c>
      <c r="Q1178" s="8">
        <f t="shared" si="265"/>
        <v>5.3618403167275233</v>
      </c>
      <c r="V1178" s="6">
        <f t="shared" si="266"/>
        <v>5.3618403167275233</v>
      </c>
      <c r="Y1178" s="9">
        <f t="shared" si="260"/>
        <v>9.7967820761162254E-7</v>
      </c>
      <c r="Z1178" s="9">
        <f t="shared" si="267"/>
        <v>1.4569775164789258E-5</v>
      </c>
      <c r="AA1178" s="9">
        <f t="shared" si="268"/>
        <v>1.4569775164789258E-5</v>
      </c>
      <c r="AB1178" s="6"/>
      <c r="AF1178" s="6"/>
      <c r="AG1178" s="6"/>
      <c r="AH1178" s="2">
        <v>1</v>
      </c>
    </row>
    <row r="1179" spans="1:34" hidden="1" x14ac:dyDescent="0.2">
      <c r="A1179" s="2">
        <f t="shared" si="262"/>
        <v>11.769999999999794</v>
      </c>
      <c r="G1179" s="2">
        <f t="shared" si="263"/>
        <v>523.15</v>
      </c>
      <c r="I1179" s="2">
        <f t="shared" si="270"/>
        <v>293.14999999999998</v>
      </c>
      <c r="J1179" s="2">
        <f t="shared" si="270"/>
        <v>293.14999999999998</v>
      </c>
      <c r="K1179" s="2">
        <f t="shared" si="270"/>
        <v>293.14999999999998</v>
      </c>
      <c r="L1179" s="2">
        <f t="shared" si="269"/>
        <v>293.14999999999998</v>
      </c>
      <c r="P1179" s="2" cm="1">
        <f t="array" ref="P1179">1 - SUM((8 / ((2 * $AE$2:$AE$400 + 1) ^ 2 *PI()^2)) * EXP(-$S$9* (2 * $AE$2:$AE$400 + 1) ^ 2 *PI()^ 2 * ($A1179-$AF$401)/ (4 * ($P$2 / 2/1000) ^ 2) ))</f>
        <v>0.99999999948124629</v>
      </c>
      <c r="Q1179" s="8">
        <f t="shared" si="265"/>
        <v>5.3618403155849972</v>
      </c>
      <c r="V1179" s="6">
        <f t="shared" si="266"/>
        <v>5.3618403155849972</v>
      </c>
      <c r="Y1179" s="9">
        <f t="shared" si="260"/>
        <v>9.7967820740286788E-7</v>
      </c>
      <c r="Z1179" s="9">
        <f t="shared" si="267"/>
        <v>1.4569775164998012E-5</v>
      </c>
      <c r="AA1179" s="9">
        <f t="shared" si="268"/>
        <v>1.4569775164998012E-5</v>
      </c>
      <c r="AH1179" s="2">
        <v>1</v>
      </c>
    </row>
    <row r="1180" spans="1:34" hidden="1" x14ac:dyDescent="0.2">
      <c r="A1180" s="2">
        <f t="shared" si="262"/>
        <v>11.779999999999793</v>
      </c>
      <c r="G1180" s="2">
        <f t="shared" si="263"/>
        <v>523.15</v>
      </c>
      <c r="I1180" s="2">
        <f t="shared" si="270"/>
        <v>293.14999999999998</v>
      </c>
      <c r="J1180" s="2">
        <f t="shared" si="270"/>
        <v>293.14999999999998</v>
      </c>
      <c r="K1180" s="2">
        <f t="shared" si="270"/>
        <v>293.14999999999998</v>
      </c>
      <c r="L1180" s="2">
        <f t="shared" si="269"/>
        <v>293.14999999999998</v>
      </c>
      <c r="P1180" s="2" cm="1">
        <f t="array" ref="P1180">1 - SUM((8 / ((2 * $AE$2:$AE$400 + 1) ^ 2 *PI()^2)) * EXP(-$S$9* (2 * $AE$2:$AE$400 + 1) ^ 2 *PI()^ 2 * ($A1180-$AF$401)/ (4 * ($P$2 / 2/1000) ^ 2) ))</f>
        <v>0.99999999949518903</v>
      </c>
      <c r="Q1180" s="8">
        <f t="shared" si="265"/>
        <v>5.3618403144731861</v>
      </c>
      <c r="V1180" s="6">
        <f t="shared" si="266"/>
        <v>5.3618403144731861</v>
      </c>
      <c r="Y1180" s="9">
        <f t="shared" si="260"/>
        <v>9.7967820719972566E-7</v>
      </c>
      <c r="Z1180" s="9">
        <f t="shared" si="267"/>
        <v>1.4569775165201154E-5</v>
      </c>
      <c r="AA1180" s="9">
        <f t="shared" si="268"/>
        <v>1.4569775165201154E-5</v>
      </c>
      <c r="AB1180" s="6"/>
      <c r="AF1180" s="6"/>
      <c r="AG1180" s="6"/>
      <c r="AH1180" s="2">
        <v>1</v>
      </c>
    </row>
    <row r="1181" spans="1:34" hidden="1" x14ac:dyDescent="0.2">
      <c r="A1181" s="2">
        <f t="shared" si="262"/>
        <v>11.789999999999793</v>
      </c>
      <c r="G1181" s="2">
        <f t="shared" si="263"/>
        <v>523.15</v>
      </c>
      <c r="I1181" s="2">
        <f t="shared" si="270"/>
        <v>293.14999999999998</v>
      </c>
      <c r="J1181" s="2">
        <f t="shared" si="270"/>
        <v>293.14999999999998</v>
      </c>
      <c r="K1181" s="2">
        <f t="shared" si="270"/>
        <v>293.14999999999998</v>
      </c>
      <c r="L1181" s="2">
        <f t="shared" si="269"/>
        <v>293.14999999999998</v>
      </c>
      <c r="P1181" s="2" cm="1">
        <f t="array" ref="P1181">1 - SUM((8 / ((2 * $AE$2:$AE$400 + 1) ^ 2 *PI()^2)) * EXP(-$S$9* (2 * $AE$2:$AE$400 + 1) ^ 2 *PI()^ 2 * ($A1181-$AF$401)/ (4 * ($P$2 / 2/1000) ^ 2) ))</f>
        <v>0.99999999950875706</v>
      </c>
      <c r="Q1181" s="8">
        <f t="shared" si="265"/>
        <v>5.3618403133912587</v>
      </c>
      <c r="V1181" s="6">
        <f t="shared" si="266"/>
        <v>5.3618403133912587</v>
      </c>
      <c r="Y1181" s="9">
        <f t="shared" si="260"/>
        <v>9.7967820700204342E-7</v>
      </c>
      <c r="Z1181" s="9">
        <f t="shared" si="267"/>
        <v>1.4569775165398837E-5</v>
      </c>
      <c r="AA1181" s="9">
        <f t="shared" si="268"/>
        <v>1.4569775165398837E-5</v>
      </c>
      <c r="AH1181" s="2">
        <v>1</v>
      </c>
    </row>
    <row r="1182" spans="1:34" hidden="1" x14ac:dyDescent="0.2">
      <c r="A1182" s="2">
        <f t="shared" si="262"/>
        <v>11.799999999999793</v>
      </c>
      <c r="G1182" s="2">
        <f t="shared" si="263"/>
        <v>523.15</v>
      </c>
      <c r="I1182" s="2">
        <f t="shared" si="270"/>
        <v>293.14999999999998</v>
      </c>
      <c r="J1182" s="2">
        <f t="shared" si="270"/>
        <v>293.14999999999998</v>
      </c>
      <c r="K1182" s="2">
        <f t="shared" si="270"/>
        <v>293.14999999999998</v>
      </c>
      <c r="L1182" s="2">
        <f t="shared" si="269"/>
        <v>293.14999999999998</v>
      </c>
      <c r="P1182" s="2" cm="1">
        <f t="array" ref="P1182">1 - SUM((8 / ((2 * $AE$2:$AE$400 + 1) ^ 2 *PI()^2)) * EXP(-$S$9* (2 * $AE$2:$AE$400 + 1) ^ 2 *PI()^ 2 * ($A1182-$AF$401)/ (4 * ($P$2 / 2/1000) ^ 2) ))</f>
        <v>0.9999999995219605</v>
      </c>
      <c r="Q1182" s="8">
        <f t="shared" si="265"/>
        <v>5.3618403123383978</v>
      </c>
      <c r="V1182" s="6">
        <f t="shared" si="266"/>
        <v>5.3618403123383978</v>
      </c>
      <c r="Y1182" s="9">
        <f t="shared" si="260"/>
        <v>9.7967820680967207E-7</v>
      </c>
      <c r="Z1182" s="9">
        <f t="shared" si="267"/>
        <v>1.4569775165591208E-5</v>
      </c>
      <c r="AA1182" s="9">
        <f t="shared" si="268"/>
        <v>1.4569775165591208E-5</v>
      </c>
      <c r="AB1182" s="6"/>
      <c r="AF1182" s="6"/>
      <c r="AG1182" s="6"/>
      <c r="AH1182" s="2">
        <v>1</v>
      </c>
    </row>
    <row r="1183" spans="1:34" hidden="1" x14ac:dyDescent="0.2">
      <c r="A1183" s="2">
        <f t="shared" si="262"/>
        <v>11.809999999999793</v>
      </c>
      <c r="G1183" s="2">
        <f t="shared" si="263"/>
        <v>523.15</v>
      </c>
      <c r="I1183" s="2">
        <f t="shared" si="270"/>
        <v>293.14999999999998</v>
      </c>
      <c r="J1183" s="2">
        <f t="shared" si="270"/>
        <v>293.14999999999998</v>
      </c>
      <c r="K1183" s="2">
        <f t="shared" si="270"/>
        <v>293.14999999999998</v>
      </c>
      <c r="L1183" s="2">
        <f t="shared" si="269"/>
        <v>293.14999999999998</v>
      </c>
      <c r="P1183" s="2" cm="1">
        <f t="array" ref="P1183">1 - SUM((8 / ((2 * $AE$2:$AE$400 + 1) ^ 2 *PI()^2)) * EXP(-$S$9* (2 * $AE$2:$AE$400 + 1) ^ 2 *PI()^ 2 * ($A1183-$AF$401)/ (4 * ($P$2 / 2/1000) ^ 2) ))</f>
        <v>0.999999999534809</v>
      </c>
      <c r="Q1183" s="8">
        <f t="shared" si="265"/>
        <v>5.361840311313844</v>
      </c>
      <c r="V1183" s="6">
        <f t="shared" si="266"/>
        <v>5.361840311313844</v>
      </c>
      <c r="Y1183" s="9">
        <f t="shared" si="260"/>
        <v>9.7967820662247271E-7</v>
      </c>
      <c r="Z1183" s="9">
        <f t="shared" si="267"/>
        <v>1.4569775165778407E-5</v>
      </c>
      <c r="AA1183" s="9">
        <f t="shared" si="268"/>
        <v>1.4569775165778407E-5</v>
      </c>
      <c r="AH1183" s="2">
        <v>1</v>
      </c>
    </row>
    <row r="1184" spans="1:34" hidden="1" x14ac:dyDescent="0.2">
      <c r="A1184" s="2">
        <f t="shared" si="262"/>
        <v>11.819999999999792</v>
      </c>
      <c r="G1184" s="2">
        <f t="shared" si="263"/>
        <v>523.15</v>
      </c>
      <c r="I1184" s="2">
        <f t="shared" si="270"/>
        <v>293.14999999999998</v>
      </c>
      <c r="J1184" s="2">
        <f t="shared" si="270"/>
        <v>293.14999999999998</v>
      </c>
      <c r="K1184" s="2">
        <f t="shared" si="270"/>
        <v>293.14999999999998</v>
      </c>
      <c r="L1184" s="2">
        <f t="shared" si="269"/>
        <v>293.14999999999998</v>
      </c>
      <c r="P1184" s="2" cm="1">
        <f t="array" ref="P1184">1 - SUM((8 / ((2 * $AE$2:$AE$400 + 1) ^ 2 *PI()^2)) * EXP(-$S$9* (2 * $AE$2:$AE$400 + 1) ^ 2 *PI()^ 2 * ($A1184-$AF$401)/ (4 * ($P$2 / 2/1000) ^ 2) ))</f>
        <v>0.99999999954731211</v>
      </c>
      <c r="Q1184" s="8">
        <f t="shared" si="265"/>
        <v>5.3618403103168273</v>
      </c>
      <c r="V1184" s="6">
        <f t="shared" si="266"/>
        <v>5.3618403103168273</v>
      </c>
      <c r="Y1184" s="9">
        <f t="shared" si="260"/>
        <v>9.7967820644030472E-7</v>
      </c>
      <c r="Z1184" s="9">
        <f t="shared" si="267"/>
        <v>1.4569775165960575E-5</v>
      </c>
      <c r="AA1184" s="9">
        <f t="shared" si="268"/>
        <v>1.4569775165960575E-5</v>
      </c>
      <c r="AB1184" s="6"/>
      <c r="AF1184" s="6"/>
      <c r="AG1184" s="6"/>
      <c r="AH1184" s="2">
        <v>1</v>
      </c>
    </row>
    <row r="1185" spans="1:34" hidden="1" x14ac:dyDescent="0.2">
      <c r="A1185" s="2">
        <f t="shared" si="262"/>
        <v>11.829999999999792</v>
      </c>
      <c r="G1185" s="2">
        <f t="shared" si="263"/>
        <v>523.15</v>
      </c>
      <c r="I1185" s="2">
        <f t="shared" ref="I1185:K1200" si="271">I1184</f>
        <v>293.14999999999998</v>
      </c>
      <c r="J1185" s="2">
        <f t="shared" si="271"/>
        <v>293.14999999999998</v>
      </c>
      <c r="K1185" s="2">
        <f t="shared" si="271"/>
        <v>293.14999999999998</v>
      </c>
      <c r="L1185" s="2">
        <f t="shared" si="269"/>
        <v>293.14999999999998</v>
      </c>
      <c r="P1185" s="2" cm="1">
        <f t="array" ref="P1185">1 - SUM((8 / ((2 * $AE$2:$AE$400 + 1) ^ 2 *PI()^2)) * EXP(-$S$9* (2 * $AE$2:$AE$400 + 1) ^ 2 *PI()^ 2 * ($A1185-$AF$401)/ (4 * ($P$2 / 2/1000) ^ 2) ))</f>
        <v>0.99999999955947927</v>
      </c>
      <c r="Q1185" s="8">
        <f t="shared" si="265"/>
        <v>5.3618403093466052</v>
      </c>
      <c r="V1185" s="6">
        <f t="shared" si="266"/>
        <v>5.3618403093466052</v>
      </c>
      <c r="Y1185" s="9">
        <f t="shared" si="260"/>
        <v>9.7967820626303258E-7</v>
      </c>
      <c r="Z1185" s="9">
        <f t="shared" si="267"/>
        <v>1.4569775166137848E-5</v>
      </c>
      <c r="AA1185" s="9">
        <f t="shared" si="268"/>
        <v>1.4569775166137848E-5</v>
      </c>
      <c r="AH1185" s="2">
        <v>1</v>
      </c>
    </row>
    <row r="1186" spans="1:34" hidden="1" x14ac:dyDescent="0.2">
      <c r="A1186" s="2">
        <f t="shared" si="262"/>
        <v>11.839999999999792</v>
      </c>
      <c r="G1186" s="2">
        <f t="shared" si="263"/>
        <v>523.15</v>
      </c>
      <c r="I1186" s="2">
        <f t="shared" si="271"/>
        <v>293.14999999999998</v>
      </c>
      <c r="J1186" s="2">
        <f t="shared" si="271"/>
        <v>293.14999999999998</v>
      </c>
      <c r="K1186" s="2">
        <f t="shared" si="271"/>
        <v>293.14999999999998</v>
      </c>
      <c r="L1186" s="2">
        <f t="shared" si="269"/>
        <v>293.14999999999998</v>
      </c>
      <c r="P1186" s="2" cm="1">
        <f t="array" ref="P1186">1 - SUM((8 / ((2 * $AE$2:$AE$400 + 1) ^ 2 *PI()^2)) * EXP(-$S$9* (2 * $AE$2:$AE$400 + 1) ^ 2 *PI()^ 2 * ($A1186-$AF$401)/ (4 * ($P$2 / 2/1000) ^ 2) ))</f>
        <v>0.99999999957131935</v>
      </c>
      <c r="Q1186" s="8">
        <f t="shared" si="265"/>
        <v>5.3618403084024564</v>
      </c>
      <c r="V1186" s="6">
        <f t="shared" si="266"/>
        <v>5.3618403084024564</v>
      </c>
      <c r="Y1186" s="9">
        <f t="shared" si="260"/>
        <v>9.7967820609052416E-7</v>
      </c>
      <c r="Z1186" s="9">
        <f t="shared" si="267"/>
        <v>1.4569775166310356E-5</v>
      </c>
      <c r="AA1186" s="9">
        <f t="shared" si="268"/>
        <v>1.4569775166310356E-5</v>
      </c>
      <c r="AB1186" s="6"/>
      <c r="AF1186" s="6"/>
      <c r="AG1186" s="6"/>
      <c r="AH1186" s="2">
        <v>1</v>
      </c>
    </row>
    <row r="1187" spans="1:34" hidden="1" x14ac:dyDescent="0.2">
      <c r="A1187" s="2">
        <f t="shared" si="262"/>
        <v>11.849999999999792</v>
      </c>
      <c r="G1187" s="2">
        <f t="shared" si="263"/>
        <v>523.15</v>
      </c>
      <c r="I1187" s="2">
        <f t="shared" si="271"/>
        <v>293.14999999999998</v>
      </c>
      <c r="J1187" s="2">
        <f t="shared" si="271"/>
        <v>293.14999999999998</v>
      </c>
      <c r="K1187" s="2">
        <f t="shared" si="271"/>
        <v>293.14999999999998</v>
      </c>
      <c r="L1187" s="2">
        <f t="shared" si="269"/>
        <v>293.14999999999998</v>
      </c>
      <c r="P1187" s="2" cm="1">
        <f t="array" ref="P1187">1 - SUM((8 / ((2 * $AE$2:$AE$400 + 1) ^ 2 *PI()^2)) * EXP(-$S$9* (2 * $AE$2:$AE$400 + 1) ^ 2 *PI()^ 2 * ($A1187-$AF$401)/ (4 * ($P$2 / 2/1000) ^ 2) ))</f>
        <v>0.99999999958284114</v>
      </c>
      <c r="Q1187" s="8">
        <f t="shared" si="265"/>
        <v>5.3618403074836927</v>
      </c>
      <c r="V1187" s="6">
        <f t="shared" si="266"/>
        <v>5.3618403074836927</v>
      </c>
      <c r="Y1187" s="9">
        <f t="shared" si="260"/>
        <v>9.7967820592265409E-7</v>
      </c>
      <c r="Z1187" s="9">
        <f t="shared" si="267"/>
        <v>1.4569775166478226E-5</v>
      </c>
      <c r="AA1187" s="9">
        <f t="shared" si="268"/>
        <v>1.4569775166478226E-5</v>
      </c>
      <c r="AH1187" s="2">
        <v>1</v>
      </c>
    </row>
    <row r="1188" spans="1:34" hidden="1" x14ac:dyDescent="0.2">
      <c r="A1188" s="2">
        <f t="shared" si="262"/>
        <v>11.859999999999792</v>
      </c>
      <c r="G1188" s="2">
        <f t="shared" si="263"/>
        <v>523.15</v>
      </c>
      <c r="I1188" s="2">
        <f t="shared" si="271"/>
        <v>293.14999999999998</v>
      </c>
      <c r="J1188" s="2">
        <f t="shared" si="271"/>
        <v>293.14999999999998</v>
      </c>
      <c r="K1188" s="2">
        <f t="shared" si="271"/>
        <v>293.14999999999998</v>
      </c>
      <c r="L1188" s="2">
        <f t="shared" si="269"/>
        <v>293.14999999999998</v>
      </c>
      <c r="P1188" s="2" cm="1">
        <f t="array" ref="P1188">1 - SUM((8 / ((2 * $AE$2:$AE$400 + 1) ^ 2 *PI()^2)) * EXP(-$S$9* (2 * $AE$2:$AE$400 + 1) ^ 2 *PI()^ 2 * ($A1188-$AF$401)/ (4 * ($P$2 / 2/1000) ^ 2) ))</f>
        <v>0.99999999959405328</v>
      </c>
      <c r="Q1188" s="8">
        <f t="shared" si="265"/>
        <v>5.3618403065896301</v>
      </c>
      <c r="V1188" s="6">
        <f t="shared" si="266"/>
        <v>5.3618403065896301</v>
      </c>
      <c r="Y1188" s="9">
        <f t="shared" si="260"/>
        <v>9.7967820575929701E-7</v>
      </c>
      <c r="Z1188" s="9">
        <f t="shared" si="267"/>
        <v>1.4569775166641583E-5</v>
      </c>
      <c r="AA1188" s="9">
        <f t="shared" si="268"/>
        <v>1.4569775166641583E-5</v>
      </c>
      <c r="AB1188" s="6"/>
      <c r="AF1188" s="6"/>
      <c r="AG1188" s="6"/>
      <c r="AH1188" s="2">
        <v>1</v>
      </c>
    </row>
    <row r="1189" spans="1:34" hidden="1" x14ac:dyDescent="0.2">
      <c r="A1189" s="2">
        <f t="shared" si="262"/>
        <v>11.869999999999791</v>
      </c>
      <c r="G1189" s="2">
        <f t="shared" si="263"/>
        <v>523.15</v>
      </c>
      <c r="I1189" s="2">
        <f t="shared" si="271"/>
        <v>293.14999999999998</v>
      </c>
      <c r="J1189" s="2">
        <f t="shared" si="271"/>
        <v>293.14999999999998</v>
      </c>
      <c r="K1189" s="2">
        <f t="shared" si="271"/>
        <v>293.14999999999998</v>
      </c>
      <c r="L1189" s="2">
        <f t="shared" si="269"/>
        <v>293.14999999999998</v>
      </c>
      <c r="P1189" s="2" cm="1">
        <f t="array" ref="P1189">1 - SUM((8 / ((2 * $AE$2:$AE$400 + 1) ^ 2 *PI()^2)) * EXP(-$S$9* (2 * $AE$2:$AE$400 + 1) ^ 2 *PI()^ 2 * ($A1189-$AF$401)/ (4 * ($P$2 / 2/1000) ^ 2) ))</f>
        <v>0.99999999960496411</v>
      </c>
      <c r="Q1189" s="8">
        <f t="shared" si="265"/>
        <v>5.3618403057195803</v>
      </c>
      <c r="V1189" s="6">
        <f t="shared" si="266"/>
        <v>5.3618403057195803</v>
      </c>
      <c r="Y1189" s="9">
        <f t="shared" si="260"/>
        <v>9.7967820560032756E-7</v>
      </c>
      <c r="Z1189" s="9">
        <f t="shared" si="267"/>
        <v>1.4569775166800553E-5</v>
      </c>
      <c r="AA1189" s="9">
        <f t="shared" si="268"/>
        <v>1.4569775166800553E-5</v>
      </c>
      <c r="AH1189" s="2">
        <v>1</v>
      </c>
    </row>
    <row r="1190" spans="1:34" hidden="1" x14ac:dyDescent="0.2">
      <c r="A1190" s="2">
        <f t="shared" si="262"/>
        <v>11.879999999999791</v>
      </c>
      <c r="G1190" s="2">
        <f t="shared" si="263"/>
        <v>523.15</v>
      </c>
      <c r="I1190" s="2">
        <f t="shared" si="271"/>
        <v>293.14999999999998</v>
      </c>
      <c r="J1190" s="2">
        <f t="shared" si="271"/>
        <v>293.14999999999998</v>
      </c>
      <c r="K1190" s="2">
        <f t="shared" si="271"/>
        <v>293.14999999999998</v>
      </c>
      <c r="L1190" s="2">
        <f t="shared" si="269"/>
        <v>293.14999999999998</v>
      </c>
      <c r="P1190" s="2" cm="1">
        <f t="array" ref="P1190">1 - SUM((8 / ((2 * $AE$2:$AE$400 + 1) ^ 2 *PI()^2)) * EXP(-$S$9* (2 * $AE$2:$AE$400 + 1) ^ 2 *PI()^ 2 * ($A1190-$AF$401)/ (4 * ($P$2 / 2/1000) ^ 2) ))</f>
        <v>0.99999999961558173</v>
      </c>
      <c r="Q1190" s="8">
        <f t="shared" si="265"/>
        <v>5.3618403048729233</v>
      </c>
      <c r="V1190" s="6">
        <f t="shared" si="266"/>
        <v>5.3618403048729233</v>
      </c>
      <c r="Y1190" s="9">
        <f t="shared" si="260"/>
        <v>9.7967820544563223E-7</v>
      </c>
      <c r="Z1190" s="9">
        <f t="shared" si="267"/>
        <v>1.4569775166955248E-5</v>
      </c>
      <c r="AA1190" s="9">
        <f t="shared" si="268"/>
        <v>1.4569775166955248E-5</v>
      </c>
      <c r="AB1190" s="6"/>
      <c r="AF1190" s="6"/>
      <c r="AG1190" s="6"/>
      <c r="AH1190" s="2">
        <v>1</v>
      </c>
    </row>
    <row r="1191" spans="1:34" hidden="1" x14ac:dyDescent="0.2">
      <c r="A1191" s="2">
        <f t="shared" si="262"/>
        <v>11.889999999999791</v>
      </c>
      <c r="G1191" s="2">
        <f t="shared" si="263"/>
        <v>523.15</v>
      </c>
      <c r="I1191" s="2">
        <f t="shared" si="271"/>
        <v>293.14999999999998</v>
      </c>
      <c r="J1191" s="2">
        <f t="shared" si="271"/>
        <v>293.14999999999998</v>
      </c>
      <c r="K1191" s="2">
        <f t="shared" si="271"/>
        <v>293.14999999999998</v>
      </c>
      <c r="L1191" s="2">
        <f t="shared" si="269"/>
        <v>293.14999999999998</v>
      </c>
      <c r="P1191" s="2" cm="1">
        <f t="array" ref="P1191">1 - SUM((8 / ((2 * $AE$2:$AE$400 + 1) ^ 2 *PI()^2)) * EXP(-$S$9* (2 * $AE$2:$AE$400 + 1) ^ 2 *PI()^ 2 * ($A1191-$AF$401)/ (4 * ($P$2 / 2/1000) ^ 2) ))</f>
        <v>0.9999999996259139</v>
      </c>
      <c r="Q1191" s="8">
        <f t="shared" si="265"/>
        <v>5.3618403040490179</v>
      </c>
      <c r="V1191" s="6">
        <f t="shared" si="266"/>
        <v>5.3618403040490179</v>
      </c>
      <c r="Y1191" s="9">
        <f t="shared" ref="Y1191:Y1254" si="272">$V1191*($P$8*0.000001)/$P$16/($L1191)</f>
        <v>9.7967820529509415E-7</v>
      </c>
      <c r="Z1191" s="9">
        <f t="shared" si="267"/>
        <v>1.4569775167105786E-5</v>
      </c>
      <c r="AA1191" s="9">
        <f t="shared" si="268"/>
        <v>1.4569775167105786E-5</v>
      </c>
      <c r="AH1191" s="2">
        <v>1</v>
      </c>
    </row>
    <row r="1192" spans="1:34" hidden="1" x14ac:dyDescent="0.2">
      <c r="A1192" s="2">
        <f t="shared" si="262"/>
        <v>11.899999999999791</v>
      </c>
      <c r="G1192" s="2">
        <f t="shared" si="263"/>
        <v>523.15</v>
      </c>
      <c r="I1192" s="2">
        <f t="shared" si="271"/>
        <v>293.14999999999998</v>
      </c>
      <c r="J1192" s="2">
        <f t="shared" si="271"/>
        <v>293.14999999999998</v>
      </c>
      <c r="K1192" s="2">
        <f t="shared" si="271"/>
        <v>293.14999999999998</v>
      </c>
      <c r="L1192" s="2">
        <f t="shared" si="269"/>
        <v>293.14999999999998</v>
      </c>
      <c r="P1192" s="2" cm="1">
        <f t="array" ref="P1192">1 - SUM((8 / ((2 * $AE$2:$AE$400 + 1) ^ 2 *PI()^2)) * EXP(-$S$9* (2 * $AE$2:$AE$400 + 1) ^ 2 *PI()^ 2 * ($A1192-$AF$401)/ (4 * ($P$2 / 2/1000) ^ 2) ))</f>
        <v>0.99999999963596842</v>
      </c>
      <c r="Q1192" s="8">
        <f t="shared" si="265"/>
        <v>5.3618403032472557</v>
      </c>
      <c r="V1192" s="6">
        <f t="shared" si="266"/>
        <v>5.3618403032472557</v>
      </c>
      <c r="Y1192" s="9">
        <f t="shared" si="272"/>
        <v>9.796782051486015E-7</v>
      </c>
      <c r="Z1192" s="9">
        <f t="shared" si="267"/>
        <v>1.4569775167252279E-5</v>
      </c>
      <c r="AA1192" s="9">
        <f t="shared" si="268"/>
        <v>1.4569775167252279E-5</v>
      </c>
      <c r="AB1192" s="6"/>
      <c r="AF1192" s="6"/>
      <c r="AG1192" s="6"/>
      <c r="AH1192" s="2">
        <v>1</v>
      </c>
    </row>
    <row r="1193" spans="1:34" hidden="1" x14ac:dyDescent="0.2">
      <c r="A1193" s="2">
        <f t="shared" si="262"/>
        <v>11.909999999999791</v>
      </c>
      <c r="G1193" s="2">
        <f t="shared" si="263"/>
        <v>523.15</v>
      </c>
      <c r="I1193" s="2">
        <f t="shared" si="271"/>
        <v>293.14999999999998</v>
      </c>
      <c r="J1193" s="2">
        <f t="shared" si="271"/>
        <v>293.14999999999998</v>
      </c>
      <c r="K1193" s="2">
        <f t="shared" si="271"/>
        <v>293.14999999999998</v>
      </c>
      <c r="L1193" s="2">
        <f t="shared" si="269"/>
        <v>293.14999999999998</v>
      </c>
      <c r="P1193" s="2" cm="1">
        <f t="array" ref="P1193">1 - SUM((8 / ((2 * $AE$2:$AE$400 + 1) ^ 2 *PI()^2)) * EXP(-$S$9* (2 * $AE$2:$AE$400 + 1) ^ 2 *PI()^ 2 * ($A1193-$AF$401)/ (4 * ($P$2 / 2/1000) ^ 2) ))</f>
        <v>0.99999999964575259</v>
      </c>
      <c r="Q1193" s="8">
        <f t="shared" si="265"/>
        <v>5.3618403024670576</v>
      </c>
      <c r="V1193" s="6">
        <f t="shared" si="266"/>
        <v>5.3618403024670576</v>
      </c>
      <c r="Y1193" s="9">
        <f t="shared" si="272"/>
        <v>9.7967820500604924E-7</v>
      </c>
      <c r="Z1193" s="9">
        <f t="shared" si="267"/>
        <v>1.4569775167394831E-5</v>
      </c>
      <c r="AA1193" s="9">
        <f t="shared" si="268"/>
        <v>1.4569775167394831E-5</v>
      </c>
      <c r="AH1193" s="2">
        <v>1</v>
      </c>
    </row>
    <row r="1194" spans="1:34" hidden="1" x14ac:dyDescent="0.2">
      <c r="A1194" s="2">
        <f t="shared" si="262"/>
        <v>11.91999999999979</v>
      </c>
      <c r="G1194" s="2">
        <f t="shared" si="263"/>
        <v>523.15</v>
      </c>
      <c r="I1194" s="2">
        <f t="shared" si="271"/>
        <v>293.14999999999998</v>
      </c>
      <c r="J1194" s="2">
        <f t="shared" si="271"/>
        <v>293.14999999999998</v>
      </c>
      <c r="K1194" s="2">
        <f t="shared" si="271"/>
        <v>293.14999999999998</v>
      </c>
      <c r="L1194" s="2">
        <f t="shared" si="269"/>
        <v>293.14999999999998</v>
      </c>
      <c r="P1194" s="2" cm="1">
        <f t="array" ref="P1194">1 - SUM((8 / ((2 * $AE$2:$AE$400 + 1) ^ 2 *PI()^2)) * EXP(-$S$9* (2 * $AE$2:$AE$400 + 1) ^ 2 *PI()^ 2 * ($A1194-$AF$401)/ (4 * ($P$2 / 2/1000) ^ 2) ))</f>
        <v>0.99999999965527386</v>
      </c>
      <c r="Q1194" s="8">
        <f t="shared" si="265"/>
        <v>5.3618403017078142</v>
      </c>
      <c r="V1194" s="6">
        <f t="shared" si="266"/>
        <v>5.3618403017078142</v>
      </c>
      <c r="Y1194" s="9">
        <f t="shared" si="272"/>
        <v>9.7967820486732557E-7</v>
      </c>
      <c r="Z1194" s="9">
        <f t="shared" si="267"/>
        <v>1.4569775167533555E-5</v>
      </c>
      <c r="AA1194" s="9">
        <f t="shared" si="268"/>
        <v>1.4569775167533555E-5</v>
      </c>
      <c r="AB1194" s="6"/>
      <c r="AF1194" s="6"/>
      <c r="AG1194" s="6"/>
      <c r="AH1194" s="2">
        <v>1</v>
      </c>
    </row>
    <row r="1195" spans="1:34" hidden="1" x14ac:dyDescent="0.2">
      <c r="A1195" s="2">
        <f t="shared" si="262"/>
        <v>11.92999999999979</v>
      </c>
      <c r="G1195" s="2">
        <f t="shared" si="263"/>
        <v>523.15</v>
      </c>
      <c r="I1195" s="2">
        <f t="shared" si="271"/>
        <v>293.14999999999998</v>
      </c>
      <c r="J1195" s="2">
        <f t="shared" si="271"/>
        <v>293.14999999999998</v>
      </c>
      <c r="K1195" s="2">
        <f t="shared" si="271"/>
        <v>293.14999999999998</v>
      </c>
      <c r="L1195" s="2">
        <f t="shared" si="269"/>
        <v>293.14999999999998</v>
      </c>
      <c r="P1195" s="2" cm="1">
        <f t="array" ref="P1195">1 - SUM((8 / ((2 * $AE$2:$AE$400 + 1) ^ 2 *PI()^2)) * EXP(-$S$9* (2 * $AE$2:$AE$400 + 1) ^ 2 *PI()^ 2 * ($A1195-$AF$401)/ (4 * ($P$2 / 2/1000) ^ 2) ))</f>
        <v>0.99999999966453923</v>
      </c>
      <c r="Q1195" s="8">
        <f t="shared" si="265"/>
        <v>5.3618403009689874</v>
      </c>
      <c r="V1195" s="6">
        <f t="shared" si="266"/>
        <v>5.3618403009689874</v>
      </c>
      <c r="Y1195" s="9">
        <f t="shared" si="272"/>
        <v>9.7967820473233224E-7</v>
      </c>
      <c r="Z1195" s="9">
        <f t="shared" si="267"/>
        <v>1.4569775167668548E-5</v>
      </c>
      <c r="AA1195" s="9">
        <f t="shared" si="268"/>
        <v>1.4569775167668548E-5</v>
      </c>
      <c r="AH1195" s="2">
        <v>1</v>
      </c>
    </row>
    <row r="1196" spans="1:34" hidden="1" x14ac:dyDescent="0.2">
      <c r="A1196" s="2">
        <f t="shared" si="262"/>
        <v>11.93999999999979</v>
      </c>
      <c r="G1196" s="2">
        <f t="shared" si="263"/>
        <v>523.15</v>
      </c>
      <c r="I1196" s="2">
        <f t="shared" si="271"/>
        <v>293.14999999999998</v>
      </c>
      <c r="J1196" s="2">
        <f t="shared" si="271"/>
        <v>293.14999999999998</v>
      </c>
      <c r="K1196" s="2">
        <f t="shared" si="271"/>
        <v>293.14999999999998</v>
      </c>
      <c r="L1196" s="2">
        <f t="shared" si="269"/>
        <v>293.14999999999998</v>
      </c>
      <c r="P1196" s="2" cm="1">
        <f t="array" ref="P1196">1 - SUM((8 / ((2 * $AE$2:$AE$400 + 1) ^ 2 *PI()^2)) * EXP(-$S$9* (2 * $AE$2:$AE$400 + 1) ^ 2 *PI()^ 2 * ($A1196-$AF$401)/ (4 * ($P$2 / 2/1000) ^ 2) ))</f>
        <v>0.99999999967355557</v>
      </c>
      <c r="Q1196" s="8">
        <f t="shared" si="265"/>
        <v>5.3618403002500115</v>
      </c>
      <c r="V1196" s="6">
        <f t="shared" si="266"/>
        <v>5.3618403002500115</v>
      </c>
      <c r="Y1196" s="9">
        <f t="shared" si="272"/>
        <v>9.796782046009659E-7</v>
      </c>
      <c r="Z1196" s="9">
        <f t="shared" si="267"/>
        <v>1.4569775167799914E-5</v>
      </c>
      <c r="AA1196" s="9">
        <f t="shared" si="268"/>
        <v>1.4569775167799914E-5</v>
      </c>
      <c r="AB1196" s="6"/>
      <c r="AF1196" s="6"/>
      <c r="AG1196" s="6"/>
      <c r="AH1196" s="2">
        <v>1</v>
      </c>
    </row>
    <row r="1197" spans="1:34" hidden="1" x14ac:dyDescent="0.2">
      <c r="A1197" s="2">
        <f t="shared" si="262"/>
        <v>11.94999999999979</v>
      </c>
      <c r="G1197" s="2">
        <f t="shared" si="263"/>
        <v>523.15</v>
      </c>
      <c r="I1197" s="2">
        <f t="shared" si="271"/>
        <v>293.14999999999998</v>
      </c>
      <c r="J1197" s="2">
        <f t="shared" si="271"/>
        <v>293.14999999999998</v>
      </c>
      <c r="K1197" s="2">
        <f t="shared" si="271"/>
        <v>293.14999999999998</v>
      </c>
      <c r="L1197" s="2">
        <f t="shared" si="269"/>
        <v>293.14999999999998</v>
      </c>
      <c r="P1197" s="2" cm="1">
        <f t="array" ref="P1197">1 - SUM((8 / ((2 * $AE$2:$AE$400 + 1) ^ 2 *PI()^2)) * EXP(-$S$9* (2 * $AE$2:$AE$400 + 1) ^ 2 *PI()^ 2 * ($A1197-$AF$401)/ (4 * ($P$2 / 2/1000) ^ 2) ))</f>
        <v>0.99999999968232955</v>
      </c>
      <c r="Q1197" s="8">
        <f t="shared" si="265"/>
        <v>5.361840299550356</v>
      </c>
      <c r="V1197" s="6">
        <f t="shared" si="266"/>
        <v>5.361840299550356</v>
      </c>
      <c r="Y1197" s="9">
        <f t="shared" si="272"/>
        <v>9.7967820447312999E-7</v>
      </c>
      <c r="Z1197" s="9">
        <f t="shared" si="267"/>
        <v>1.456977516792775E-5</v>
      </c>
      <c r="AA1197" s="9">
        <f t="shared" si="268"/>
        <v>1.456977516792775E-5</v>
      </c>
      <c r="AH1197" s="2">
        <v>1</v>
      </c>
    </row>
    <row r="1198" spans="1:34" hidden="1" x14ac:dyDescent="0.2">
      <c r="A1198" s="2">
        <f t="shared" si="262"/>
        <v>11.959999999999789</v>
      </c>
      <c r="G1198" s="2">
        <f t="shared" si="263"/>
        <v>523.15</v>
      </c>
      <c r="I1198" s="2">
        <f t="shared" si="271"/>
        <v>293.14999999999998</v>
      </c>
      <c r="J1198" s="2">
        <f t="shared" si="271"/>
        <v>293.14999999999998</v>
      </c>
      <c r="K1198" s="2">
        <f t="shared" si="271"/>
        <v>293.14999999999998</v>
      </c>
      <c r="L1198" s="2">
        <f t="shared" si="269"/>
        <v>293.14999999999998</v>
      </c>
      <c r="P1198" s="2" cm="1">
        <f t="array" ref="P1198">1 - SUM((8 / ((2 * $AE$2:$AE$400 + 1) ^ 2 *PI()^2)) * EXP(-$S$9* (2 * $AE$2:$AE$400 + 1) ^ 2 *PI()^ 2 * ($A1198-$AF$401)/ (4 * ($P$2 / 2/1000) ^ 2) ))</f>
        <v>0.99999999969086772</v>
      </c>
      <c r="Q1198" s="8">
        <f t="shared" si="265"/>
        <v>5.3618402988695149</v>
      </c>
      <c r="V1198" s="6">
        <f t="shared" si="266"/>
        <v>5.3618402988695149</v>
      </c>
      <c r="Y1198" s="9">
        <f t="shared" si="272"/>
        <v>9.7967820434873134E-7</v>
      </c>
      <c r="Z1198" s="9">
        <f t="shared" si="267"/>
        <v>1.4569775168052149E-5</v>
      </c>
      <c r="AA1198" s="9">
        <f t="shared" si="268"/>
        <v>1.4569775168052149E-5</v>
      </c>
      <c r="AB1198" s="6"/>
      <c r="AF1198" s="6"/>
      <c r="AG1198" s="6"/>
      <c r="AH1198" s="2">
        <v>1</v>
      </c>
    </row>
    <row r="1199" spans="1:34" hidden="1" x14ac:dyDescent="0.2">
      <c r="A1199" s="2">
        <f t="shared" si="262"/>
        <v>11.969999999999789</v>
      </c>
      <c r="G1199" s="2">
        <f t="shared" si="263"/>
        <v>523.15</v>
      </c>
      <c r="I1199" s="2">
        <f t="shared" si="271"/>
        <v>293.14999999999998</v>
      </c>
      <c r="J1199" s="2">
        <f t="shared" si="271"/>
        <v>293.14999999999998</v>
      </c>
      <c r="K1199" s="2">
        <f t="shared" si="271"/>
        <v>293.14999999999998</v>
      </c>
      <c r="L1199" s="2">
        <f t="shared" si="269"/>
        <v>293.14999999999998</v>
      </c>
      <c r="P1199" s="2" cm="1">
        <f t="array" ref="P1199">1 - SUM((8 / ((2 * $AE$2:$AE$400 + 1) ^ 2 *PI()^2)) * EXP(-$S$9* (2 * $AE$2:$AE$400 + 1) ^ 2 *PI()^ 2 * ($A1199-$AF$401)/ (4 * ($P$2 / 2/1000) ^ 2) ))</f>
        <v>0.99999999969917641</v>
      </c>
      <c r="Q1199" s="8">
        <f t="shared" si="265"/>
        <v>5.3618402982069675</v>
      </c>
      <c r="V1199" s="6">
        <f t="shared" si="266"/>
        <v>5.3618402982069675</v>
      </c>
      <c r="Y1199" s="9">
        <f t="shared" si="272"/>
        <v>9.7967820422767509E-7</v>
      </c>
      <c r="Z1199" s="9">
        <f t="shared" si="267"/>
        <v>1.4569775168173205E-5</v>
      </c>
      <c r="AA1199" s="9">
        <f t="shared" si="268"/>
        <v>1.4569775168173205E-5</v>
      </c>
      <c r="AH1199" s="2">
        <v>1</v>
      </c>
    </row>
    <row r="1200" spans="1:34" hidden="1" x14ac:dyDescent="0.2">
      <c r="A1200" s="2">
        <f t="shared" si="262"/>
        <v>11.979999999999789</v>
      </c>
      <c r="G1200" s="2">
        <f t="shared" si="263"/>
        <v>523.15</v>
      </c>
      <c r="I1200" s="2">
        <f t="shared" si="271"/>
        <v>293.14999999999998</v>
      </c>
      <c r="J1200" s="2">
        <f t="shared" si="271"/>
        <v>293.14999999999998</v>
      </c>
      <c r="K1200" s="2">
        <f t="shared" si="271"/>
        <v>293.14999999999998</v>
      </c>
      <c r="L1200" s="2">
        <f t="shared" si="269"/>
        <v>293.14999999999998</v>
      </c>
      <c r="P1200" s="2" cm="1">
        <f t="array" ref="P1200">1 - SUM((8 / ((2 * $AE$2:$AE$400 + 1) ^ 2 *PI()^2)) * EXP(-$S$9* (2 * $AE$2:$AE$400 + 1) ^ 2 *PI()^ 2 * ($A1200-$AF$401)/ (4 * ($P$2 / 2/1000) ^ 2) ))</f>
        <v>0.99999999970726183</v>
      </c>
      <c r="Q1200" s="8">
        <f t="shared" si="265"/>
        <v>5.3618402975622299</v>
      </c>
      <c r="V1200" s="6">
        <f t="shared" si="266"/>
        <v>5.3618402975622299</v>
      </c>
      <c r="Y1200" s="9">
        <f t="shared" si="272"/>
        <v>9.7967820410987314E-7</v>
      </c>
      <c r="Z1200" s="9">
        <f t="shared" si="267"/>
        <v>1.4569775168291007E-5</v>
      </c>
      <c r="AA1200" s="9">
        <f t="shared" si="268"/>
        <v>1.4569775168291007E-5</v>
      </c>
      <c r="AB1200" s="6"/>
      <c r="AF1200" s="6"/>
      <c r="AG1200" s="6"/>
      <c r="AH1200" s="2">
        <v>1</v>
      </c>
    </row>
    <row r="1201" spans="1:34" hidden="1" x14ac:dyDescent="0.2">
      <c r="A1201" s="2">
        <f t="shared" si="262"/>
        <v>11.989999999999789</v>
      </c>
      <c r="G1201" s="2">
        <f t="shared" si="263"/>
        <v>523.15</v>
      </c>
      <c r="I1201" s="2">
        <f t="shared" ref="I1201:K1216" si="273">I1200</f>
        <v>293.14999999999998</v>
      </c>
      <c r="J1201" s="2">
        <f t="shared" si="273"/>
        <v>293.14999999999998</v>
      </c>
      <c r="K1201" s="2">
        <f t="shared" si="273"/>
        <v>293.14999999999998</v>
      </c>
      <c r="L1201" s="2">
        <f t="shared" si="269"/>
        <v>293.14999999999998</v>
      </c>
      <c r="P1201" s="2" cm="1">
        <f t="array" ref="P1201">1 - SUM((8 / ((2 * $AE$2:$AE$400 + 1) ^ 2 *PI()^2)) * EXP(-$S$9* (2 * $AE$2:$AE$400 + 1) ^ 2 *PI()^ 2 * ($A1201-$AF$401)/ (4 * ($P$2 / 2/1000) ^ 2) ))</f>
        <v>0.99999999971512987</v>
      </c>
      <c r="Q1201" s="8">
        <f t="shared" si="265"/>
        <v>5.3618402969348207</v>
      </c>
      <c r="V1201" s="6">
        <f t="shared" si="266"/>
        <v>5.3618402969348207</v>
      </c>
      <c r="Y1201" s="9">
        <f t="shared" si="272"/>
        <v>9.7967820399523739E-7</v>
      </c>
      <c r="Z1201" s="9">
        <f t="shared" si="267"/>
        <v>1.4569775168405643E-5</v>
      </c>
      <c r="AA1201" s="9">
        <f t="shared" si="268"/>
        <v>1.4569775168405643E-5</v>
      </c>
      <c r="AH1201" s="2">
        <v>1</v>
      </c>
    </row>
    <row r="1202" spans="1:34" hidden="1" x14ac:dyDescent="0.2">
      <c r="A1202" s="2">
        <f t="shared" si="262"/>
        <v>11.999999999999789</v>
      </c>
      <c r="G1202" s="2">
        <f t="shared" si="263"/>
        <v>523.15</v>
      </c>
      <c r="I1202" s="2">
        <f t="shared" si="273"/>
        <v>293.14999999999998</v>
      </c>
      <c r="J1202" s="2">
        <f t="shared" si="273"/>
        <v>293.14999999999998</v>
      </c>
      <c r="K1202" s="2">
        <f t="shared" si="273"/>
        <v>293.14999999999998</v>
      </c>
      <c r="L1202" s="2">
        <f t="shared" si="269"/>
        <v>293.14999999999998</v>
      </c>
      <c r="P1202" s="2" cm="1">
        <f t="array" ref="P1202">1 - SUM((8 / ((2 * $AE$2:$AE$400 + 1) ^ 2 *PI()^2)) * EXP(-$S$9* (2 * $AE$2:$AE$400 + 1) ^ 2 *PI()^ 2 * ($A1202-$AF$401)/ (4 * ($P$2 / 2/1000) ^ 2) ))</f>
        <v>0.99999999972278653</v>
      </c>
      <c r="Q1202" s="8">
        <f t="shared" si="265"/>
        <v>5.3618402963242673</v>
      </c>
      <c r="V1202" s="6">
        <f t="shared" si="266"/>
        <v>5.3618402963242673</v>
      </c>
      <c r="Y1202" s="9">
        <f t="shared" si="272"/>
        <v>9.7967820388368146E-7</v>
      </c>
      <c r="Z1202" s="9">
        <f t="shared" si="267"/>
        <v>1.4569775168517199E-5</v>
      </c>
      <c r="AA1202" s="9">
        <f t="shared" si="268"/>
        <v>1.4569775168517199E-5</v>
      </c>
      <c r="AB1202" s="6"/>
      <c r="AF1202" s="6"/>
      <c r="AG1202" s="6"/>
      <c r="AH1202" s="2">
        <v>1</v>
      </c>
    </row>
    <row r="1203" spans="1:34" hidden="1" x14ac:dyDescent="0.2">
      <c r="A1203" s="2">
        <f t="shared" si="262"/>
        <v>12.009999999999788</v>
      </c>
      <c r="G1203" s="2">
        <f t="shared" si="263"/>
        <v>523.15</v>
      </c>
      <c r="I1203" s="2">
        <f t="shared" si="273"/>
        <v>293.14999999999998</v>
      </c>
      <c r="J1203" s="2">
        <f t="shared" si="273"/>
        <v>293.14999999999998</v>
      </c>
      <c r="K1203" s="2">
        <f t="shared" si="273"/>
        <v>293.14999999999998</v>
      </c>
      <c r="L1203" s="2">
        <f t="shared" si="269"/>
        <v>293.14999999999998</v>
      </c>
      <c r="P1203" s="2" cm="1">
        <f t="array" ref="P1203">1 - SUM((8 / ((2 * $AE$2:$AE$400 + 1) ^ 2 *PI()^2)) * EXP(-$S$9* (2 * $AE$2:$AE$400 + 1) ^ 2 *PI()^ 2 * ($A1203-$AF$401)/ (4 * ($P$2 / 2/1000) ^ 2) ))</f>
        <v>0.99999999973023723</v>
      </c>
      <c r="Q1203" s="8">
        <f t="shared" si="265"/>
        <v>5.3618402957301461</v>
      </c>
      <c r="V1203" s="6">
        <f t="shared" si="266"/>
        <v>5.3618402957301461</v>
      </c>
      <c r="Y1203" s="9">
        <f t="shared" si="272"/>
        <v>9.7967820377512741E-7</v>
      </c>
      <c r="Z1203" s="9">
        <f t="shared" si="267"/>
        <v>1.4569775168625753E-5</v>
      </c>
      <c r="AA1203" s="9">
        <f t="shared" si="268"/>
        <v>1.4569775168625753E-5</v>
      </c>
      <c r="AH1203" s="2">
        <v>1</v>
      </c>
    </row>
    <row r="1204" spans="1:34" hidden="1" x14ac:dyDescent="0.2">
      <c r="A1204" s="2">
        <f t="shared" si="262"/>
        <v>12.019999999999788</v>
      </c>
      <c r="G1204" s="2">
        <f t="shared" si="263"/>
        <v>523.15</v>
      </c>
      <c r="I1204" s="2">
        <f t="shared" si="273"/>
        <v>293.14999999999998</v>
      </c>
      <c r="J1204" s="2">
        <f t="shared" si="273"/>
        <v>293.14999999999998</v>
      </c>
      <c r="K1204" s="2">
        <f t="shared" si="273"/>
        <v>293.14999999999998</v>
      </c>
      <c r="L1204" s="2">
        <f t="shared" si="269"/>
        <v>293.14999999999998</v>
      </c>
      <c r="P1204" s="2" cm="1">
        <f t="array" ref="P1204">1 - SUM((8 / ((2 * $AE$2:$AE$400 + 1) ^ 2 *PI()^2)) * EXP(-$S$9* (2 * $AE$2:$AE$400 + 1) ^ 2 *PI()^ 2 * ($A1204-$AF$401)/ (4 * ($P$2 / 2/1000) ^ 2) ))</f>
        <v>0.99999999973748777</v>
      </c>
      <c r="Q1204" s="8">
        <f t="shared" si="265"/>
        <v>5.3618402951519695</v>
      </c>
      <c r="V1204" s="6">
        <f t="shared" si="266"/>
        <v>5.3618402951519695</v>
      </c>
      <c r="Y1204" s="9">
        <f t="shared" si="272"/>
        <v>9.7967820366948715E-7</v>
      </c>
      <c r="Z1204" s="9">
        <f t="shared" si="267"/>
        <v>1.4569775168731393E-5</v>
      </c>
      <c r="AA1204" s="9">
        <f t="shared" si="268"/>
        <v>1.4569775168731393E-5</v>
      </c>
      <c r="AB1204" s="6"/>
      <c r="AF1204" s="6"/>
      <c r="AG1204" s="6"/>
      <c r="AH1204" s="2">
        <v>1</v>
      </c>
    </row>
    <row r="1205" spans="1:34" hidden="1" x14ac:dyDescent="0.2">
      <c r="A1205" s="2">
        <f t="shared" si="262"/>
        <v>12.029999999999788</v>
      </c>
      <c r="G1205" s="2">
        <f t="shared" si="263"/>
        <v>523.15</v>
      </c>
      <c r="I1205" s="2">
        <f t="shared" si="273"/>
        <v>293.14999999999998</v>
      </c>
      <c r="J1205" s="2">
        <f t="shared" si="273"/>
        <v>293.14999999999998</v>
      </c>
      <c r="K1205" s="2">
        <f t="shared" si="273"/>
        <v>293.14999999999998</v>
      </c>
      <c r="L1205" s="2">
        <f t="shared" si="269"/>
        <v>293.14999999999998</v>
      </c>
      <c r="P1205" s="2" cm="1">
        <f t="array" ref="P1205">1 - SUM((8 / ((2 * $AE$2:$AE$400 + 1) ^ 2 *PI()^2)) * EXP(-$S$9* (2 * $AE$2:$AE$400 + 1) ^ 2 *PI()^ 2 * ($A1205-$AF$401)/ (4 * ($P$2 / 2/1000) ^ 2) ))</f>
        <v>0.99999999974454346</v>
      </c>
      <c r="Q1205" s="8">
        <f t="shared" si="265"/>
        <v>5.3618402945893431</v>
      </c>
      <c r="V1205" s="6">
        <f t="shared" si="266"/>
        <v>5.3618402945893431</v>
      </c>
      <c r="Y1205" s="9">
        <f t="shared" si="272"/>
        <v>9.7967820356668785E-7</v>
      </c>
      <c r="Z1205" s="9">
        <f t="shared" si="267"/>
        <v>1.4569775168834192E-5</v>
      </c>
      <c r="AA1205" s="9">
        <f t="shared" si="268"/>
        <v>1.4569775168834192E-5</v>
      </c>
      <c r="AH1205" s="2">
        <v>1</v>
      </c>
    </row>
    <row r="1206" spans="1:34" hidden="1" x14ac:dyDescent="0.2">
      <c r="A1206" s="2">
        <f t="shared" si="262"/>
        <v>12.039999999999788</v>
      </c>
      <c r="G1206" s="2">
        <f t="shared" si="263"/>
        <v>523.15</v>
      </c>
      <c r="I1206" s="2">
        <f t="shared" si="273"/>
        <v>293.14999999999998</v>
      </c>
      <c r="J1206" s="2">
        <f t="shared" si="273"/>
        <v>293.14999999999998</v>
      </c>
      <c r="K1206" s="2">
        <f t="shared" si="273"/>
        <v>293.14999999999998</v>
      </c>
      <c r="L1206" s="2">
        <f t="shared" si="269"/>
        <v>293.14999999999998</v>
      </c>
      <c r="P1206" s="2" cm="1">
        <f t="array" ref="P1206">1 - SUM((8 / ((2 * $AE$2:$AE$400 + 1) ^ 2 *PI()^2)) * EXP(-$S$9* (2 * $AE$2:$AE$400 + 1) ^ 2 *PI()^ 2 * ($A1206-$AF$401)/ (4 * ($P$2 / 2/1000) ^ 2) ))</f>
        <v>0.99999999975140952</v>
      </c>
      <c r="Q1206" s="8">
        <f t="shared" si="265"/>
        <v>5.361840294041837</v>
      </c>
      <c r="V1206" s="6">
        <f t="shared" si="266"/>
        <v>5.361840294041837</v>
      </c>
      <c r="Y1206" s="9">
        <f t="shared" si="272"/>
        <v>9.7967820346665156E-7</v>
      </c>
      <c r="Z1206" s="9">
        <f t="shared" si="267"/>
        <v>1.4569775168934229E-5</v>
      </c>
      <c r="AA1206" s="9">
        <f t="shared" si="268"/>
        <v>1.4569775168934229E-5</v>
      </c>
      <c r="AB1206" s="6"/>
      <c r="AF1206" s="6"/>
      <c r="AG1206" s="6"/>
      <c r="AH1206" s="2">
        <v>1</v>
      </c>
    </row>
    <row r="1207" spans="1:34" hidden="1" x14ac:dyDescent="0.2">
      <c r="A1207" s="2">
        <f t="shared" si="262"/>
        <v>12.049999999999788</v>
      </c>
      <c r="G1207" s="2">
        <f t="shared" si="263"/>
        <v>523.15</v>
      </c>
      <c r="I1207" s="2">
        <f t="shared" si="273"/>
        <v>293.14999999999998</v>
      </c>
      <c r="J1207" s="2">
        <f t="shared" si="273"/>
        <v>293.14999999999998</v>
      </c>
      <c r="K1207" s="2">
        <f t="shared" si="273"/>
        <v>293.14999999999998</v>
      </c>
      <c r="L1207" s="2">
        <f t="shared" si="269"/>
        <v>293.14999999999998</v>
      </c>
      <c r="P1207" s="2" cm="1">
        <f t="array" ref="P1207">1 - SUM((8 / ((2 * $AE$2:$AE$400 + 1) ^ 2 *PI()^2)) * EXP(-$S$9* (2 * $AE$2:$AE$400 + 1) ^ 2 *PI()^ 2 * ($A1207-$AF$401)/ (4 * ($P$2 / 2/1000) ^ 2) ))</f>
        <v>0.99999999975809095</v>
      </c>
      <c r="Q1207" s="8">
        <f t="shared" si="265"/>
        <v>5.3618402935090463</v>
      </c>
      <c r="V1207" s="6">
        <f t="shared" si="266"/>
        <v>5.3618402935090463</v>
      </c>
      <c r="Y1207" s="9">
        <f t="shared" si="272"/>
        <v>9.7967820336930376E-7</v>
      </c>
      <c r="Z1207" s="9">
        <f t="shared" si="267"/>
        <v>1.4569775169031576E-5</v>
      </c>
      <c r="AA1207" s="9">
        <f t="shared" si="268"/>
        <v>1.4569775169031576E-5</v>
      </c>
      <c r="AH1207" s="2">
        <v>1</v>
      </c>
    </row>
    <row r="1208" spans="1:34" hidden="1" x14ac:dyDescent="0.2">
      <c r="A1208" s="2">
        <f t="shared" si="262"/>
        <v>12.059999999999787</v>
      </c>
      <c r="G1208" s="2">
        <f t="shared" si="263"/>
        <v>523.15</v>
      </c>
      <c r="I1208" s="2">
        <f t="shared" si="273"/>
        <v>293.14999999999998</v>
      </c>
      <c r="J1208" s="2">
        <f t="shared" si="273"/>
        <v>293.14999999999998</v>
      </c>
      <c r="K1208" s="2">
        <f t="shared" si="273"/>
        <v>293.14999999999998</v>
      </c>
      <c r="L1208" s="2">
        <f t="shared" si="269"/>
        <v>293.14999999999998</v>
      </c>
      <c r="P1208" s="2" cm="1">
        <f t="array" ref="P1208">1 - SUM((8 / ((2 * $AE$2:$AE$400 + 1) ^ 2 *PI()^2)) * EXP(-$S$9* (2 * $AE$2:$AE$400 + 1) ^ 2 *PI()^ 2 * ($A1208-$AF$401)/ (4 * ($P$2 / 2/1000) ^ 2) ))</f>
        <v>0.99999999976459286</v>
      </c>
      <c r="Q1208" s="8">
        <f t="shared" si="265"/>
        <v>5.3618402929905811</v>
      </c>
      <c r="V1208" s="6">
        <f t="shared" si="266"/>
        <v>5.3618402929905811</v>
      </c>
      <c r="Y1208" s="9">
        <f t="shared" si="272"/>
        <v>9.7967820327457329E-7</v>
      </c>
      <c r="Z1208" s="9">
        <f t="shared" si="267"/>
        <v>1.4569775169126307E-5</v>
      </c>
      <c r="AA1208" s="9">
        <f t="shared" si="268"/>
        <v>1.4569775169126307E-5</v>
      </c>
      <c r="AB1208" s="6"/>
      <c r="AF1208" s="6"/>
      <c r="AG1208" s="6"/>
      <c r="AH1208" s="2">
        <v>1</v>
      </c>
    </row>
    <row r="1209" spans="1:34" hidden="1" x14ac:dyDescent="0.2">
      <c r="A1209" s="2">
        <f t="shared" si="262"/>
        <v>12.069999999999787</v>
      </c>
      <c r="G1209" s="2">
        <f t="shared" si="263"/>
        <v>523.15</v>
      </c>
      <c r="I1209" s="2">
        <f t="shared" si="273"/>
        <v>293.14999999999998</v>
      </c>
      <c r="J1209" s="2">
        <f t="shared" si="273"/>
        <v>293.14999999999998</v>
      </c>
      <c r="K1209" s="2">
        <f t="shared" si="273"/>
        <v>293.14999999999998</v>
      </c>
      <c r="L1209" s="2">
        <f t="shared" si="269"/>
        <v>293.14999999999998</v>
      </c>
      <c r="P1209" s="2" cm="1">
        <f t="array" ref="P1209">1 - SUM((8 / ((2 * $AE$2:$AE$400 + 1) ^ 2 *PI()^2)) * EXP(-$S$9* (2 * $AE$2:$AE$400 + 1) ^ 2 *PI()^ 2 * ($A1209-$AF$401)/ (4 * ($P$2 / 2/1000) ^ 2) ))</f>
        <v>0.99999999977092002</v>
      </c>
      <c r="Q1209" s="8">
        <f t="shared" si="265"/>
        <v>5.3618402924860415</v>
      </c>
      <c r="V1209" s="6">
        <f t="shared" si="266"/>
        <v>5.3618402924860415</v>
      </c>
      <c r="Y1209" s="9">
        <f t="shared" si="272"/>
        <v>9.796782031823873E-7</v>
      </c>
      <c r="Z1209" s="9">
        <f t="shared" si="267"/>
        <v>1.4569775169218493E-5</v>
      </c>
      <c r="AA1209" s="9">
        <f t="shared" si="268"/>
        <v>1.4569775169218493E-5</v>
      </c>
      <c r="AH1209" s="2">
        <v>1</v>
      </c>
    </row>
    <row r="1210" spans="1:34" hidden="1" x14ac:dyDescent="0.2">
      <c r="A1210" s="2">
        <f t="shared" si="262"/>
        <v>12.079999999999787</v>
      </c>
      <c r="G1210" s="2">
        <f t="shared" si="263"/>
        <v>523.15</v>
      </c>
      <c r="I1210" s="2">
        <f t="shared" si="273"/>
        <v>293.14999999999998</v>
      </c>
      <c r="J1210" s="2">
        <f t="shared" si="273"/>
        <v>293.14999999999998</v>
      </c>
      <c r="K1210" s="2">
        <f t="shared" si="273"/>
        <v>293.14999999999998</v>
      </c>
      <c r="L1210" s="2">
        <f t="shared" si="269"/>
        <v>293.14999999999998</v>
      </c>
      <c r="P1210" s="2" cm="1">
        <f t="array" ref="P1210">1 - SUM((8 / ((2 * $AE$2:$AE$400 + 1) ^ 2 *PI()^2)) * EXP(-$S$9* (2 * $AE$2:$AE$400 + 1) ^ 2 *PI()^ 2 * ($A1210-$AF$401)/ (4 * ($P$2 / 2/1000) ^ 2) ))</f>
        <v>0.9999999997770771</v>
      </c>
      <c r="Q1210" s="8">
        <f t="shared" si="265"/>
        <v>5.3618402919950654</v>
      </c>
      <c r="V1210" s="6">
        <f t="shared" si="266"/>
        <v>5.3618402919950654</v>
      </c>
      <c r="Y1210" s="9">
        <f t="shared" si="272"/>
        <v>9.7967820309267974E-7</v>
      </c>
      <c r="Z1210" s="9">
        <f t="shared" si="267"/>
        <v>1.45697751693082E-5</v>
      </c>
      <c r="AA1210" s="9">
        <f t="shared" si="268"/>
        <v>1.45697751693082E-5</v>
      </c>
      <c r="AB1210" s="6"/>
      <c r="AF1210" s="6"/>
      <c r="AG1210" s="6"/>
      <c r="AH1210" s="2">
        <v>1</v>
      </c>
    </row>
    <row r="1211" spans="1:34" hidden="1" x14ac:dyDescent="0.2">
      <c r="A1211" s="2">
        <f t="shared" si="262"/>
        <v>12.089999999999787</v>
      </c>
      <c r="G1211" s="2">
        <f t="shared" si="263"/>
        <v>523.15</v>
      </c>
      <c r="I1211" s="2">
        <f t="shared" si="273"/>
        <v>293.14999999999998</v>
      </c>
      <c r="J1211" s="2">
        <f t="shared" si="273"/>
        <v>293.14999999999998</v>
      </c>
      <c r="K1211" s="2">
        <f t="shared" si="273"/>
        <v>293.14999999999998</v>
      </c>
      <c r="L1211" s="2">
        <f t="shared" si="269"/>
        <v>293.14999999999998</v>
      </c>
      <c r="P1211" s="2" cm="1">
        <f t="array" ref="P1211">1 - SUM((8 / ((2 * $AE$2:$AE$400 + 1) ^ 2 *PI()^2)) * EXP(-$S$9* (2 * $AE$2:$AE$400 + 1) ^ 2 *PI()^ 2 * ($A1211-$AF$401)/ (4 * ($P$2 / 2/1000) ^ 2) ))</f>
        <v>0.99999999978306875</v>
      </c>
      <c r="Q1211" s="8">
        <f t="shared" si="265"/>
        <v>5.361840291517284</v>
      </c>
      <c r="V1211" s="6">
        <f t="shared" si="266"/>
        <v>5.361840291517284</v>
      </c>
      <c r="Y1211" s="9">
        <f t="shared" si="272"/>
        <v>9.7967820300538283E-7</v>
      </c>
      <c r="Z1211" s="9">
        <f t="shared" si="267"/>
        <v>1.4569775169395497E-5</v>
      </c>
      <c r="AA1211" s="9">
        <f t="shared" si="268"/>
        <v>1.4569775169395497E-5</v>
      </c>
      <c r="AH1211" s="2">
        <v>1</v>
      </c>
    </row>
    <row r="1212" spans="1:34" hidden="1" x14ac:dyDescent="0.2">
      <c r="A1212" s="2">
        <f t="shared" si="262"/>
        <v>12.099999999999786</v>
      </c>
      <c r="G1212" s="2">
        <f t="shared" si="263"/>
        <v>523.15</v>
      </c>
      <c r="I1212" s="2">
        <f t="shared" si="273"/>
        <v>293.14999999999998</v>
      </c>
      <c r="J1212" s="2">
        <f t="shared" si="273"/>
        <v>293.14999999999998</v>
      </c>
      <c r="K1212" s="2">
        <f t="shared" si="273"/>
        <v>293.14999999999998</v>
      </c>
      <c r="L1212" s="2">
        <f t="shared" si="269"/>
        <v>293.14999999999998</v>
      </c>
      <c r="P1212" s="2" cm="1">
        <f t="array" ref="P1212">1 - SUM((8 / ((2 * $AE$2:$AE$400 + 1) ^ 2 *PI()^2)) * EXP(-$S$9* (2 * $AE$2:$AE$400 + 1) ^ 2 *PI()^ 2 * ($A1212-$AF$401)/ (4 * ($P$2 / 2/1000) ^ 2) ))</f>
        <v>0.99999999978889931</v>
      </c>
      <c r="Q1212" s="8">
        <f t="shared" si="265"/>
        <v>5.3618402910523537</v>
      </c>
      <c r="V1212" s="6">
        <f t="shared" si="266"/>
        <v>5.3618402910523537</v>
      </c>
      <c r="Y1212" s="9">
        <f t="shared" si="272"/>
        <v>9.796782029204339E-7</v>
      </c>
      <c r="Z1212" s="9">
        <f t="shared" si="267"/>
        <v>1.4569775169480446E-5</v>
      </c>
      <c r="AA1212" s="9">
        <f t="shared" si="268"/>
        <v>1.4569775169480446E-5</v>
      </c>
      <c r="AB1212" s="6"/>
      <c r="AF1212" s="6"/>
      <c r="AG1212" s="6"/>
      <c r="AH1212" s="2">
        <v>1</v>
      </c>
    </row>
    <row r="1213" spans="1:34" hidden="1" x14ac:dyDescent="0.2">
      <c r="A1213" s="2">
        <f t="shared" si="262"/>
        <v>12.109999999999786</v>
      </c>
      <c r="G1213" s="2">
        <f t="shared" si="263"/>
        <v>523.15</v>
      </c>
      <c r="I1213" s="2">
        <f t="shared" si="273"/>
        <v>293.14999999999998</v>
      </c>
      <c r="J1213" s="2">
        <f t="shared" si="273"/>
        <v>293.14999999999998</v>
      </c>
      <c r="K1213" s="2">
        <f t="shared" si="273"/>
        <v>293.14999999999998</v>
      </c>
      <c r="L1213" s="2">
        <f t="shared" si="269"/>
        <v>293.14999999999998</v>
      </c>
      <c r="P1213" s="2" cm="1">
        <f t="array" ref="P1213">1 - SUM((8 / ((2 * $AE$2:$AE$400 + 1) ^ 2 *PI()^2)) * EXP(-$S$9* (2 * $AE$2:$AE$400 + 1) ^ 2 *PI()^ 2 * ($A1213-$AF$401)/ (4 * ($P$2 / 2/1000) ^ 2) ))</f>
        <v>0.9999999997945731</v>
      </c>
      <c r="Q1213" s="8">
        <f t="shared" si="265"/>
        <v>5.3618402905999121</v>
      </c>
      <c r="V1213" s="6">
        <f t="shared" si="266"/>
        <v>5.3618402905999121</v>
      </c>
      <c r="Y1213" s="9">
        <f t="shared" si="272"/>
        <v>9.7967820283776687E-7</v>
      </c>
      <c r="Z1213" s="9">
        <f t="shared" si="267"/>
        <v>1.4569775169563113E-5</v>
      </c>
      <c r="AA1213" s="9">
        <f t="shared" si="268"/>
        <v>1.4569775169563113E-5</v>
      </c>
      <c r="AH1213" s="2">
        <v>1</v>
      </c>
    </row>
    <row r="1214" spans="1:34" hidden="1" x14ac:dyDescent="0.2">
      <c r="A1214" s="2">
        <f t="shared" si="262"/>
        <v>12.119999999999786</v>
      </c>
      <c r="G1214" s="2">
        <f t="shared" si="263"/>
        <v>523.15</v>
      </c>
      <c r="I1214" s="2">
        <f t="shared" si="273"/>
        <v>293.14999999999998</v>
      </c>
      <c r="J1214" s="2">
        <f t="shared" si="273"/>
        <v>293.14999999999998</v>
      </c>
      <c r="K1214" s="2">
        <f t="shared" si="273"/>
        <v>293.14999999999998</v>
      </c>
      <c r="L1214" s="2">
        <f t="shared" si="269"/>
        <v>293.14999999999998</v>
      </c>
      <c r="P1214" s="2" cm="1">
        <f t="array" ref="P1214">1 - SUM((8 / ((2 * $AE$2:$AE$400 + 1) ^ 2 *PI()^2)) * EXP(-$S$9* (2 * $AE$2:$AE$400 + 1) ^ 2 *PI()^ 2 * ($A1214-$AF$401)/ (4 * ($P$2 / 2/1000) ^ 2) ))</f>
        <v>0.99999999980009446</v>
      </c>
      <c r="Q1214" s="8">
        <f t="shared" si="265"/>
        <v>5.361840290159634</v>
      </c>
      <c r="V1214" s="6">
        <f t="shared" si="266"/>
        <v>5.361840290159634</v>
      </c>
      <c r="Y1214" s="9">
        <f t="shared" si="272"/>
        <v>9.7967820275732245E-7</v>
      </c>
      <c r="Z1214" s="9">
        <f t="shared" si="267"/>
        <v>1.4569775169643558E-5</v>
      </c>
      <c r="AA1214" s="9">
        <f t="shared" si="268"/>
        <v>1.4569775169643558E-5</v>
      </c>
      <c r="AB1214" s="6"/>
      <c r="AF1214" s="6"/>
      <c r="AG1214" s="6"/>
      <c r="AH1214" s="2">
        <v>1</v>
      </c>
    </row>
    <row r="1215" spans="1:34" hidden="1" x14ac:dyDescent="0.2">
      <c r="A1215" s="2">
        <f t="shared" si="262"/>
        <v>12.129999999999786</v>
      </c>
      <c r="G1215" s="2">
        <f t="shared" si="263"/>
        <v>523.15</v>
      </c>
      <c r="I1215" s="2">
        <f t="shared" si="273"/>
        <v>293.14999999999998</v>
      </c>
      <c r="J1215" s="2">
        <f t="shared" si="273"/>
        <v>293.14999999999998</v>
      </c>
      <c r="K1215" s="2">
        <f t="shared" si="273"/>
        <v>293.14999999999998</v>
      </c>
      <c r="L1215" s="2">
        <f t="shared" si="269"/>
        <v>293.14999999999998</v>
      </c>
      <c r="P1215" s="2" cm="1">
        <f t="array" ref="P1215">1 - SUM((8 / ((2 * $AE$2:$AE$400 + 1) ^ 2 *PI()^2)) * EXP(-$S$9* (2 * $AE$2:$AE$400 + 1) ^ 2 *PI()^ 2 * ($A1215-$AF$401)/ (4 * ($P$2 / 2/1000) ^ 2) ))</f>
        <v>0.99999999980546739</v>
      </c>
      <c r="Q1215" s="8">
        <f t="shared" si="265"/>
        <v>5.3618402897311874</v>
      </c>
      <c r="V1215" s="6">
        <f t="shared" si="266"/>
        <v>5.3618402897311874</v>
      </c>
      <c r="Y1215" s="9">
        <f t="shared" si="272"/>
        <v>9.7967820267903967E-7</v>
      </c>
      <c r="Z1215" s="9">
        <f t="shared" si="267"/>
        <v>1.456977516972184E-5</v>
      </c>
      <c r="AA1215" s="9">
        <f t="shared" si="268"/>
        <v>1.456977516972184E-5</v>
      </c>
      <c r="AH1215" s="2">
        <v>1</v>
      </c>
    </row>
    <row r="1216" spans="1:34" hidden="1" x14ac:dyDescent="0.2">
      <c r="A1216" s="2">
        <f t="shared" ref="A1216:A1279" si="274">$A1215+$D$2</f>
        <v>12.139999999999786</v>
      </c>
      <c r="G1216" s="2">
        <f t="shared" si="263"/>
        <v>523.15</v>
      </c>
      <c r="I1216" s="2">
        <f t="shared" si="273"/>
        <v>293.14999999999998</v>
      </c>
      <c r="J1216" s="2">
        <f t="shared" si="273"/>
        <v>293.14999999999998</v>
      </c>
      <c r="K1216" s="2">
        <f t="shared" si="273"/>
        <v>293.14999999999998</v>
      </c>
      <c r="L1216" s="2">
        <f t="shared" si="269"/>
        <v>293.14999999999998</v>
      </c>
      <c r="P1216" s="2" cm="1">
        <f t="array" ref="P1216">1 - SUM((8 / ((2 * $AE$2:$AE$400 + 1) ^ 2 *PI()^2)) * EXP(-$S$9* (2 * $AE$2:$AE$400 + 1) ^ 2 *PI()^ 2 * ($A1216-$AF$401)/ (4 * ($P$2 / 2/1000) ^ 2) ))</f>
        <v>0.99999999981069598</v>
      </c>
      <c r="Q1216" s="8">
        <f t="shared" si="265"/>
        <v>5.3618402893142569</v>
      </c>
      <c r="V1216" s="6">
        <f t="shared" si="266"/>
        <v>5.3618402893142569</v>
      </c>
      <c r="Y1216" s="9">
        <f t="shared" si="272"/>
        <v>9.7967820260286091E-7</v>
      </c>
      <c r="Z1216" s="9">
        <f t="shared" si="267"/>
        <v>1.4569775169798019E-5</v>
      </c>
      <c r="AA1216" s="9">
        <f t="shared" si="268"/>
        <v>1.4569775169798019E-5</v>
      </c>
      <c r="AB1216" s="6"/>
      <c r="AF1216" s="6"/>
      <c r="AG1216" s="6"/>
      <c r="AH1216" s="2">
        <v>1</v>
      </c>
    </row>
    <row r="1217" spans="1:34" hidden="1" x14ac:dyDescent="0.2">
      <c r="A1217" s="2">
        <f t="shared" si="274"/>
        <v>12.149999999999785</v>
      </c>
      <c r="G1217" s="2">
        <f t="shared" ref="G1217:G1280" si="275">G1216</f>
        <v>523.15</v>
      </c>
      <c r="I1217" s="2">
        <f t="shared" ref="I1217:K1232" si="276">I1216</f>
        <v>293.14999999999998</v>
      </c>
      <c r="J1217" s="2">
        <f t="shared" si="276"/>
        <v>293.14999999999998</v>
      </c>
      <c r="K1217" s="2">
        <f t="shared" si="276"/>
        <v>293.14999999999998</v>
      </c>
      <c r="L1217" s="2">
        <f t="shared" si="269"/>
        <v>293.14999999999998</v>
      </c>
      <c r="P1217" s="2" cm="1">
        <f t="array" ref="P1217">1 - SUM((8 / ((2 * $AE$2:$AE$400 + 1) ^ 2 *PI()^2)) * EXP(-$S$9* (2 * $AE$2:$AE$400 + 1) ^ 2 *PI()^ 2 * ($A1217-$AF$401)/ (4 * ($P$2 / 2/1000) ^ 2) ))</f>
        <v>0.99999999981578402</v>
      </c>
      <c r="Q1217" s="8">
        <f t="shared" si="265"/>
        <v>5.3618402889085264</v>
      </c>
      <c r="V1217" s="6">
        <f t="shared" si="266"/>
        <v>5.3618402889085264</v>
      </c>
      <c r="Y1217" s="9">
        <f t="shared" si="272"/>
        <v>9.7967820252872859E-7</v>
      </c>
      <c r="Z1217" s="9">
        <f t="shared" si="267"/>
        <v>1.4569775169872152E-5</v>
      </c>
      <c r="AA1217" s="9">
        <f t="shared" si="268"/>
        <v>1.4569775169872152E-5</v>
      </c>
      <c r="AH1217" s="2">
        <v>1</v>
      </c>
    </row>
    <row r="1218" spans="1:34" hidden="1" x14ac:dyDescent="0.2">
      <c r="A1218" s="2">
        <f t="shared" si="274"/>
        <v>12.159999999999785</v>
      </c>
      <c r="G1218" s="2">
        <f t="shared" si="275"/>
        <v>523.15</v>
      </c>
      <c r="I1218" s="2">
        <f t="shared" si="276"/>
        <v>293.14999999999998</v>
      </c>
      <c r="J1218" s="2">
        <f t="shared" si="276"/>
        <v>293.14999999999998</v>
      </c>
      <c r="K1218" s="2">
        <f t="shared" si="276"/>
        <v>293.14999999999998</v>
      </c>
      <c r="L1218" s="2">
        <f t="shared" si="269"/>
        <v>293.14999999999998</v>
      </c>
      <c r="P1218" s="2" cm="1">
        <f t="array" ref="P1218">1 - SUM((8 / ((2 * $AE$2:$AE$400 + 1) ^ 2 *PI()^2)) * EXP(-$S$9* (2 * $AE$2:$AE$400 + 1) ^ 2 *PI()^ 2 * ($A1218-$AF$401)/ (4 * ($P$2 / 2/1000) ^ 2) ))</f>
        <v>0.99999999982073529</v>
      </c>
      <c r="Q1218" s="8">
        <f t="shared" si="265"/>
        <v>5.3618402885137089</v>
      </c>
      <c r="V1218" s="6">
        <f t="shared" si="266"/>
        <v>5.3618402885137089</v>
      </c>
      <c r="Y1218" s="9">
        <f t="shared" si="272"/>
        <v>9.7967820245659018E-7</v>
      </c>
      <c r="Z1218" s="9">
        <f t="shared" si="267"/>
        <v>1.456977516994429E-5</v>
      </c>
      <c r="AA1218" s="9">
        <f t="shared" si="268"/>
        <v>1.456977516994429E-5</v>
      </c>
      <c r="AB1218" s="6"/>
      <c r="AF1218" s="6"/>
      <c r="AG1218" s="6"/>
      <c r="AH1218" s="2">
        <v>1</v>
      </c>
    </row>
    <row r="1219" spans="1:34" hidden="1" x14ac:dyDescent="0.2">
      <c r="A1219" s="2">
        <f t="shared" si="274"/>
        <v>12.169999999999785</v>
      </c>
      <c r="G1219" s="2">
        <f t="shared" si="275"/>
        <v>523.15</v>
      </c>
      <c r="I1219" s="2">
        <f t="shared" si="276"/>
        <v>293.14999999999998</v>
      </c>
      <c r="J1219" s="2">
        <f t="shared" si="276"/>
        <v>293.14999999999998</v>
      </c>
      <c r="K1219" s="2">
        <f t="shared" si="276"/>
        <v>293.14999999999998</v>
      </c>
      <c r="L1219" s="2">
        <f t="shared" si="269"/>
        <v>293.14999999999998</v>
      </c>
      <c r="P1219" s="2" cm="1">
        <f t="array" ref="P1219">1 - SUM((8 / ((2 * $AE$2:$AE$400 + 1) ^ 2 *PI()^2)) * EXP(-$S$9* (2 * $AE$2:$AE$400 + 1) ^ 2 *PI()^ 2 * ($A1219-$AF$401)/ (4 * ($P$2 / 2/1000) ^ 2) ))</f>
        <v>0.99999999982555343</v>
      </c>
      <c r="Q1219" s="8">
        <f t="shared" si="265"/>
        <v>5.3618402881295069</v>
      </c>
      <c r="V1219" s="6">
        <f t="shared" si="266"/>
        <v>5.3618402881295069</v>
      </c>
      <c r="Y1219" s="9">
        <f t="shared" si="272"/>
        <v>9.7967820238639148E-7</v>
      </c>
      <c r="Z1219" s="9">
        <f t="shared" si="267"/>
        <v>1.4569775170014489E-5</v>
      </c>
      <c r="AA1219" s="9">
        <f t="shared" si="268"/>
        <v>1.4569775170014489E-5</v>
      </c>
      <c r="AH1219" s="2">
        <v>1</v>
      </c>
    </row>
    <row r="1220" spans="1:34" hidden="1" x14ac:dyDescent="0.2">
      <c r="A1220" s="2">
        <f t="shared" si="274"/>
        <v>12.179999999999785</v>
      </c>
      <c r="G1220" s="2">
        <f t="shared" si="275"/>
        <v>523.15</v>
      </c>
      <c r="I1220" s="2">
        <f t="shared" si="276"/>
        <v>293.14999999999998</v>
      </c>
      <c r="J1220" s="2">
        <f t="shared" si="276"/>
        <v>293.14999999999998</v>
      </c>
      <c r="K1220" s="2">
        <f t="shared" si="276"/>
        <v>293.14999999999998</v>
      </c>
      <c r="L1220" s="2">
        <f t="shared" si="269"/>
        <v>293.14999999999998</v>
      </c>
      <c r="P1220" s="2" cm="1">
        <f t="array" ref="P1220">1 - SUM((8 / ((2 * $AE$2:$AE$400 + 1) ^ 2 *PI()^2)) * EXP(-$S$9* (2 * $AE$2:$AE$400 + 1) ^ 2 *PI()^ 2 * ($A1220-$AF$401)/ (4 * ($P$2 / 2/1000) ^ 2) ))</f>
        <v>0.99999999983024213</v>
      </c>
      <c r="Q1220" s="8">
        <f t="shared" si="265"/>
        <v>5.3618402877556237</v>
      </c>
      <c r="V1220" s="6">
        <f t="shared" si="266"/>
        <v>5.3618402877556237</v>
      </c>
      <c r="Y1220" s="9">
        <f t="shared" si="272"/>
        <v>9.7967820231807827E-7</v>
      </c>
      <c r="Z1220" s="9">
        <f t="shared" si="267"/>
        <v>1.4569775170082802E-5</v>
      </c>
      <c r="AA1220" s="9">
        <f t="shared" si="268"/>
        <v>1.4569775170082802E-5</v>
      </c>
      <c r="AB1220" s="6"/>
      <c r="AF1220" s="6"/>
      <c r="AG1220" s="6"/>
      <c r="AH1220" s="2">
        <v>1</v>
      </c>
    </row>
    <row r="1221" spans="1:34" hidden="1" x14ac:dyDescent="0.2">
      <c r="A1221" s="2">
        <f t="shared" si="274"/>
        <v>12.189999999999785</v>
      </c>
      <c r="G1221" s="2">
        <f t="shared" si="275"/>
        <v>523.15</v>
      </c>
      <c r="I1221" s="2">
        <f t="shared" si="276"/>
        <v>293.14999999999998</v>
      </c>
      <c r="J1221" s="2">
        <f t="shared" si="276"/>
        <v>293.14999999999998</v>
      </c>
      <c r="K1221" s="2">
        <f t="shared" si="276"/>
        <v>293.14999999999998</v>
      </c>
      <c r="L1221" s="2">
        <f t="shared" si="269"/>
        <v>293.14999999999998</v>
      </c>
      <c r="P1221" s="2" cm="1">
        <f t="array" ref="P1221">1 - SUM((8 / ((2 * $AE$2:$AE$400 + 1) ^ 2 *PI()^2)) * EXP(-$S$9* (2 * $AE$2:$AE$400 + 1) ^ 2 *PI()^ 2 * ($A1221-$AF$401)/ (4 * ($P$2 / 2/1000) ^ 2) ))</f>
        <v>0.99999999983480481</v>
      </c>
      <c r="Q1221" s="8">
        <f t="shared" si="265"/>
        <v>5.3618402873917823</v>
      </c>
      <c r="V1221" s="6">
        <f t="shared" si="266"/>
        <v>5.3618402873917823</v>
      </c>
      <c r="Y1221" s="9">
        <f t="shared" si="272"/>
        <v>9.7967820225159974E-7</v>
      </c>
      <c r="Z1221" s="9">
        <f t="shared" si="267"/>
        <v>1.456977517014928E-5</v>
      </c>
      <c r="AA1221" s="9">
        <f t="shared" si="268"/>
        <v>1.456977517014928E-5</v>
      </c>
      <c r="AH1221" s="2">
        <v>1</v>
      </c>
    </row>
    <row r="1222" spans="1:34" hidden="1" x14ac:dyDescent="0.2">
      <c r="A1222" s="2">
        <f t="shared" si="274"/>
        <v>12.199999999999784</v>
      </c>
      <c r="G1222" s="2">
        <f t="shared" si="275"/>
        <v>523.15</v>
      </c>
      <c r="I1222" s="2">
        <f t="shared" si="276"/>
        <v>293.14999999999998</v>
      </c>
      <c r="J1222" s="2">
        <f t="shared" si="276"/>
        <v>293.14999999999998</v>
      </c>
      <c r="K1222" s="2">
        <f t="shared" si="276"/>
        <v>293.14999999999998</v>
      </c>
      <c r="L1222" s="2">
        <f t="shared" si="269"/>
        <v>293.14999999999998</v>
      </c>
      <c r="P1222" s="2" cm="1">
        <f t="array" ref="P1222">1 - SUM((8 / ((2 * $AE$2:$AE$400 + 1) ^ 2 *PI()^2)) * EXP(-$S$9* (2 * $AE$2:$AE$400 + 1) ^ 2 *PI()^ 2 * ($A1222-$AF$401)/ (4 * ($P$2 / 2/1000) ^ 2) ))</f>
        <v>0.99999999983924481</v>
      </c>
      <c r="Q1222" s="8">
        <f t="shared" si="265"/>
        <v>5.3618402870377331</v>
      </c>
      <c r="V1222" s="6">
        <f t="shared" si="266"/>
        <v>5.3618402870377331</v>
      </c>
      <c r="Y1222" s="9">
        <f t="shared" si="272"/>
        <v>9.7967820218691014E-7</v>
      </c>
      <c r="Z1222" s="9">
        <f t="shared" si="267"/>
        <v>1.456977517021397E-5</v>
      </c>
      <c r="AA1222" s="9">
        <f t="shared" si="268"/>
        <v>1.456977517021397E-5</v>
      </c>
      <c r="AB1222" s="6"/>
      <c r="AF1222" s="6"/>
      <c r="AG1222" s="6"/>
      <c r="AH1222" s="2">
        <v>1</v>
      </c>
    </row>
    <row r="1223" spans="1:34" hidden="1" x14ac:dyDescent="0.2">
      <c r="A1223" s="2">
        <f t="shared" si="274"/>
        <v>12.209999999999784</v>
      </c>
      <c r="G1223" s="2">
        <f t="shared" si="275"/>
        <v>523.15</v>
      </c>
      <c r="I1223" s="2">
        <f t="shared" si="276"/>
        <v>293.14999999999998</v>
      </c>
      <c r="J1223" s="2">
        <f t="shared" si="276"/>
        <v>293.14999999999998</v>
      </c>
      <c r="K1223" s="2">
        <f t="shared" si="276"/>
        <v>293.14999999999998</v>
      </c>
      <c r="L1223" s="2">
        <f t="shared" si="269"/>
        <v>293.14999999999998</v>
      </c>
      <c r="P1223" s="2" cm="1">
        <f t="array" ref="P1223">1 - SUM((8 / ((2 * $AE$2:$AE$400 + 1) ^ 2 *PI()^2)) * EXP(-$S$9* (2 * $AE$2:$AE$400 + 1) ^ 2 *PI()^ 2 * ($A1223-$AF$401)/ (4 * ($P$2 / 2/1000) ^ 2) ))</f>
        <v>0.99999999984356547</v>
      </c>
      <c r="Q1223" s="8">
        <f t="shared" si="265"/>
        <v>5.3618402866932042</v>
      </c>
      <c r="V1223" s="6">
        <f t="shared" si="266"/>
        <v>5.3618402866932042</v>
      </c>
      <c r="Y1223" s="9">
        <f t="shared" si="272"/>
        <v>9.7967820212396034E-7</v>
      </c>
      <c r="Z1223" s="9">
        <f t="shared" si="267"/>
        <v>1.456977517027692E-5</v>
      </c>
      <c r="AA1223" s="9">
        <f t="shared" si="268"/>
        <v>1.456977517027692E-5</v>
      </c>
      <c r="AH1223" s="2">
        <v>1</v>
      </c>
    </row>
    <row r="1224" spans="1:34" hidden="1" x14ac:dyDescent="0.2">
      <c r="A1224" s="2">
        <f t="shared" si="274"/>
        <v>12.219999999999784</v>
      </c>
      <c r="G1224" s="2">
        <f t="shared" si="275"/>
        <v>523.15</v>
      </c>
      <c r="I1224" s="2">
        <f t="shared" si="276"/>
        <v>293.14999999999998</v>
      </c>
      <c r="J1224" s="2">
        <f t="shared" si="276"/>
        <v>293.14999999999998</v>
      </c>
      <c r="K1224" s="2">
        <f t="shared" si="276"/>
        <v>293.14999999999998</v>
      </c>
      <c r="L1224" s="2">
        <f t="shared" si="269"/>
        <v>293.14999999999998</v>
      </c>
      <c r="P1224" s="2" cm="1">
        <f t="array" ref="P1224">1 - SUM((8 / ((2 * $AE$2:$AE$400 + 1) ^ 2 *PI()^2)) * EXP(-$S$9* (2 * $AE$2:$AE$400 + 1) ^ 2 *PI()^ 2 * ($A1224-$AF$401)/ (4 * ($P$2 / 2/1000) ^ 2) ))</f>
        <v>0.9999999998477701</v>
      </c>
      <c r="Q1224" s="8">
        <f t="shared" si="265"/>
        <v>5.3618402863579204</v>
      </c>
      <c r="V1224" s="6">
        <f t="shared" si="266"/>
        <v>5.3618402863579204</v>
      </c>
      <c r="Y1224" s="9">
        <f t="shared" si="272"/>
        <v>9.7967820206269953E-7</v>
      </c>
      <c r="Z1224" s="9">
        <f t="shared" si="267"/>
        <v>1.4569775170338181E-5</v>
      </c>
      <c r="AA1224" s="9">
        <f t="shared" si="268"/>
        <v>1.4569775170338181E-5</v>
      </c>
      <c r="AB1224" s="6"/>
      <c r="AF1224" s="6"/>
      <c r="AG1224" s="6"/>
      <c r="AH1224" s="2">
        <v>1</v>
      </c>
    </row>
    <row r="1225" spans="1:34" hidden="1" x14ac:dyDescent="0.2">
      <c r="A1225" s="2">
        <f t="shared" si="274"/>
        <v>12.229999999999784</v>
      </c>
      <c r="G1225" s="2">
        <f t="shared" si="275"/>
        <v>523.15</v>
      </c>
      <c r="I1225" s="2">
        <f t="shared" si="276"/>
        <v>293.14999999999998</v>
      </c>
      <c r="J1225" s="2">
        <f t="shared" si="276"/>
        <v>293.14999999999998</v>
      </c>
      <c r="K1225" s="2">
        <f t="shared" si="276"/>
        <v>293.14999999999998</v>
      </c>
      <c r="L1225" s="2">
        <f t="shared" si="269"/>
        <v>293.14999999999998</v>
      </c>
      <c r="P1225" s="2" cm="1">
        <f t="array" ref="P1225">1 - SUM((8 / ((2 * $AE$2:$AE$400 + 1) ^ 2 *PI()^2)) * EXP(-$S$9* (2 * $AE$2:$AE$400 + 1) ^ 2 *PI()^ 2 * ($A1225-$AF$401)/ (4 * ($P$2 / 2/1000) ^ 2) ))</f>
        <v>0.99999999985186161</v>
      </c>
      <c r="Q1225" s="8">
        <f t="shared" si="265"/>
        <v>5.361840286031657</v>
      </c>
      <c r="V1225" s="6">
        <f t="shared" si="266"/>
        <v>5.361840286031657</v>
      </c>
      <c r="Y1225" s="9">
        <f t="shared" si="272"/>
        <v>9.7967820200308705E-7</v>
      </c>
      <c r="Z1225" s="9">
        <f t="shared" si="267"/>
        <v>1.4569775170397793E-5</v>
      </c>
      <c r="AA1225" s="9">
        <f t="shared" si="268"/>
        <v>1.4569775170397793E-5</v>
      </c>
      <c r="AH1225" s="2">
        <v>1</v>
      </c>
    </row>
    <row r="1226" spans="1:34" hidden="1" x14ac:dyDescent="0.2">
      <c r="A1226" s="2">
        <f t="shared" si="274"/>
        <v>12.239999999999783</v>
      </c>
      <c r="G1226" s="2">
        <f t="shared" si="275"/>
        <v>523.15</v>
      </c>
      <c r="I1226" s="2">
        <f t="shared" si="276"/>
        <v>293.14999999999998</v>
      </c>
      <c r="J1226" s="2">
        <f t="shared" si="276"/>
        <v>293.14999999999998</v>
      </c>
      <c r="K1226" s="2">
        <f t="shared" si="276"/>
        <v>293.14999999999998</v>
      </c>
      <c r="L1226" s="2">
        <f t="shared" si="269"/>
        <v>293.14999999999998</v>
      </c>
      <c r="P1226" s="2" cm="1">
        <f t="array" ref="P1226">1 - SUM((8 / ((2 * $AE$2:$AE$400 + 1) ^ 2 *PI()^2)) * EXP(-$S$9* (2 * $AE$2:$AE$400 + 1) ^ 2 *PI()^ 2 * ($A1226-$AF$401)/ (4 * ($P$2 / 2/1000) ^ 2) ))</f>
        <v>0.9999999998558432</v>
      </c>
      <c r="Q1226" s="8">
        <f t="shared" ref="Q1226:Q1284" si="277">($Y$3-($Y$9-$Y$16)*P1226)*($L1226)*$P$16/($P$8*0.000001)</f>
        <v>5.3618402857141554</v>
      </c>
      <c r="V1226" s="6">
        <f t="shared" ref="V1226:V1284" si="278">Q1226</f>
        <v>5.3618402857141554</v>
      </c>
      <c r="Y1226" s="9">
        <f t="shared" si="272"/>
        <v>9.7967820194507546E-7</v>
      </c>
      <c r="Z1226" s="9">
        <f t="shared" ref="Z1226:Z1284" si="279">$Y$3-Y1226+$Y$16</f>
        <v>1.4569775170455805E-5</v>
      </c>
      <c r="AA1226" s="9">
        <f t="shared" ref="AA1226:AA1284" si="280">Z1226-$Y$16</f>
        <v>1.4569775170455805E-5</v>
      </c>
      <c r="AB1226" s="6"/>
      <c r="AF1226" s="6"/>
      <c r="AG1226" s="6"/>
      <c r="AH1226" s="2">
        <v>1</v>
      </c>
    </row>
    <row r="1227" spans="1:34" hidden="1" x14ac:dyDescent="0.2">
      <c r="A1227" s="2">
        <f t="shared" si="274"/>
        <v>12.249999999999783</v>
      </c>
      <c r="G1227" s="2">
        <f t="shared" si="275"/>
        <v>523.15</v>
      </c>
      <c r="I1227" s="2">
        <f t="shared" si="276"/>
        <v>293.14999999999998</v>
      </c>
      <c r="J1227" s="2">
        <f t="shared" si="276"/>
        <v>293.14999999999998</v>
      </c>
      <c r="K1227" s="2">
        <f t="shared" si="276"/>
        <v>293.14999999999998</v>
      </c>
      <c r="L1227" s="2">
        <f t="shared" ref="L1227:L1283" si="281">AVERAGE(I1227:K1227)</f>
        <v>293.14999999999998</v>
      </c>
      <c r="P1227" s="2" cm="1">
        <f t="array" ref="P1227">1 - SUM((8 / ((2 * $AE$2:$AE$400 + 1) ^ 2 *PI()^2)) * EXP(-$S$9* (2 * $AE$2:$AE$400 + 1) ^ 2 *PI()^ 2 * ($A1227-$AF$401)/ (4 * ($P$2 / 2/1000) ^ 2) ))</f>
        <v>0.99999999985971777</v>
      </c>
      <c r="Q1227" s="8">
        <f t="shared" si="277"/>
        <v>5.3618402854051936</v>
      </c>
      <c r="V1227" s="6">
        <f t="shared" si="278"/>
        <v>5.3618402854051936</v>
      </c>
      <c r="Y1227" s="9">
        <f t="shared" si="272"/>
        <v>9.796782018886241E-7</v>
      </c>
      <c r="Z1227" s="9">
        <f t="shared" si="279"/>
        <v>1.4569775170512256E-5</v>
      </c>
      <c r="AA1227" s="9">
        <f t="shared" si="280"/>
        <v>1.4569775170512256E-5</v>
      </c>
      <c r="AH1227" s="2">
        <v>1</v>
      </c>
    </row>
    <row r="1228" spans="1:34" hidden="1" x14ac:dyDescent="0.2">
      <c r="A1228" s="2">
        <f t="shared" si="274"/>
        <v>12.259999999999783</v>
      </c>
      <c r="G1228" s="2">
        <f t="shared" si="275"/>
        <v>523.15</v>
      </c>
      <c r="I1228" s="2">
        <f t="shared" si="276"/>
        <v>293.14999999999998</v>
      </c>
      <c r="J1228" s="2">
        <f t="shared" si="276"/>
        <v>293.14999999999998</v>
      </c>
      <c r="K1228" s="2">
        <f t="shared" si="276"/>
        <v>293.14999999999998</v>
      </c>
      <c r="L1228" s="2">
        <f t="shared" si="281"/>
        <v>293.14999999999998</v>
      </c>
      <c r="P1228" s="2" cm="1">
        <f t="array" ref="P1228">1 - SUM((8 / ((2 * $AE$2:$AE$400 + 1) ^ 2 *PI()^2)) * EXP(-$S$9* (2 * $AE$2:$AE$400 + 1) ^ 2 *PI()^ 2 * ($A1228-$AF$401)/ (4 * ($P$2 / 2/1000) ^ 2) ))</f>
        <v>0.9999999998634882</v>
      </c>
      <c r="Q1228" s="8">
        <f t="shared" si="277"/>
        <v>5.3618402851045399</v>
      </c>
      <c r="V1228" s="6">
        <f t="shared" si="278"/>
        <v>5.3618402851045399</v>
      </c>
      <c r="Y1228" s="9">
        <f t="shared" si="272"/>
        <v>9.7967820183369062E-7</v>
      </c>
      <c r="Z1228" s="9">
        <f t="shared" si="279"/>
        <v>1.456977517056719E-5</v>
      </c>
      <c r="AA1228" s="9">
        <f t="shared" si="280"/>
        <v>1.456977517056719E-5</v>
      </c>
      <c r="AB1228" s="6"/>
      <c r="AF1228" s="6"/>
      <c r="AG1228" s="6"/>
      <c r="AH1228" s="2">
        <v>1</v>
      </c>
    </row>
    <row r="1229" spans="1:34" hidden="1" x14ac:dyDescent="0.2">
      <c r="A1229" s="2">
        <f t="shared" si="274"/>
        <v>12.269999999999783</v>
      </c>
      <c r="G1229" s="2">
        <f t="shared" si="275"/>
        <v>523.15</v>
      </c>
      <c r="I1229" s="2">
        <f t="shared" si="276"/>
        <v>293.14999999999998</v>
      </c>
      <c r="J1229" s="2">
        <f t="shared" si="276"/>
        <v>293.14999999999998</v>
      </c>
      <c r="K1229" s="2">
        <f t="shared" si="276"/>
        <v>293.14999999999998</v>
      </c>
      <c r="L1229" s="2">
        <f t="shared" si="281"/>
        <v>293.14999999999998</v>
      </c>
      <c r="P1229" s="2" cm="1">
        <f t="array" ref="P1229">1 - SUM((8 / ((2 * $AE$2:$AE$400 + 1) ^ 2 *PI()^2)) * EXP(-$S$9* (2 * $AE$2:$AE$400 + 1) ^ 2 *PI()^ 2 * ($A1229-$AF$401)/ (4 * ($P$2 / 2/1000) ^ 2) ))</f>
        <v>0.99999999986715726</v>
      </c>
      <c r="Q1229" s="8">
        <f t="shared" si="277"/>
        <v>5.3618402848119615</v>
      </c>
      <c r="V1229" s="6">
        <f t="shared" si="278"/>
        <v>5.3618402848119615</v>
      </c>
      <c r="Y1229" s="9">
        <f t="shared" si="272"/>
        <v>9.7967820178023268E-7</v>
      </c>
      <c r="Z1229" s="9">
        <f t="shared" si="279"/>
        <v>1.4569775170620647E-5</v>
      </c>
      <c r="AA1229" s="9">
        <f t="shared" si="280"/>
        <v>1.4569775170620647E-5</v>
      </c>
      <c r="AH1229" s="2">
        <v>1</v>
      </c>
    </row>
    <row r="1230" spans="1:34" hidden="1" x14ac:dyDescent="0.2">
      <c r="A1230" s="2">
        <f t="shared" si="274"/>
        <v>12.279999999999783</v>
      </c>
      <c r="G1230" s="2">
        <f t="shared" si="275"/>
        <v>523.15</v>
      </c>
      <c r="I1230" s="2">
        <f t="shared" si="276"/>
        <v>293.14999999999998</v>
      </c>
      <c r="J1230" s="2">
        <f t="shared" si="276"/>
        <v>293.14999999999998</v>
      </c>
      <c r="K1230" s="2">
        <f t="shared" si="276"/>
        <v>293.14999999999998</v>
      </c>
      <c r="L1230" s="2">
        <f t="shared" si="281"/>
        <v>293.14999999999998</v>
      </c>
      <c r="P1230" s="2" cm="1">
        <f t="array" ref="P1230">1 - SUM((8 / ((2 * $AE$2:$AE$400 + 1) ^ 2 *PI()^2)) * EXP(-$S$9* (2 * $AE$2:$AE$400 + 1) ^ 2 *PI()^ 2 * ($A1230-$AF$401)/ (4 * ($P$2 / 2/1000) ^ 2) ))</f>
        <v>0.99999999987072774</v>
      </c>
      <c r="Q1230" s="8">
        <f t="shared" si="277"/>
        <v>5.3618402845272444</v>
      </c>
      <c r="V1230" s="6">
        <f t="shared" si="278"/>
        <v>5.3618402845272444</v>
      </c>
      <c r="Y1230" s="9">
        <f t="shared" si="272"/>
        <v>9.7967820172821131E-7</v>
      </c>
      <c r="Z1230" s="9">
        <f t="shared" si="279"/>
        <v>1.4569775170672669E-5</v>
      </c>
      <c r="AA1230" s="9">
        <f t="shared" si="280"/>
        <v>1.4569775170672669E-5</v>
      </c>
      <c r="AB1230" s="6"/>
      <c r="AF1230" s="6"/>
      <c r="AG1230" s="6"/>
      <c r="AH1230" s="2">
        <v>1</v>
      </c>
    </row>
    <row r="1231" spans="1:34" hidden="1" x14ac:dyDescent="0.2">
      <c r="A1231" s="2">
        <f t="shared" si="274"/>
        <v>12.289999999999782</v>
      </c>
      <c r="G1231" s="2">
        <f t="shared" si="275"/>
        <v>523.15</v>
      </c>
      <c r="I1231" s="2">
        <f t="shared" si="276"/>
        <v>293.14999999999998</v>
      </c>
      <c r="J1231" s="2">
        <f t="shared" si="276"/>
        <v>293.14999999999998</v>
      </c>
      <c r="K1231" s="2">
        <f t="shared" si="276"/>
        <v>293.14999999999998</v>
      </c>
      <c r="L1231" s="2">
        <f t="shared" si="281"/>
        <v>293.14999999999998</v>
      </c>
      <c r="P1231" s="2" cm="1">
        <f t="array" ref="P1231">1 - SUM((8 / ((2 * $AE$2:$AE$400 + 1) ^ 2 *PI()^2)) * EXP(-$S$9* (2 * $AE$2:$AE$400 + 1) ^ 2 *PI()^ 2 * ($A1231-$AF$401)/ (4 * ($P$2 / 2/1000) ^ 2) ))</f>
        <v>0.99999999987420229</v>
      </c>
      <c r="Q1231" s="8">
        <f t="shared" si="277"/>
        <v>5.361840284250178</v>
      </c>
      <c r="V1231" s="6">
        <f t="shared" si="278"/>
        <v>5.361840284250178</v>
      </c>
      <c r="Y1231" s="9">
        <f t="shared" si="272"/>
        <v>9.7967820167758753E-7</v>
      </c>
      <c r="Z1231" s="9">
        <f t="shared" si="279"/>
        <v>1.4569775170723293E-5</v>
      </c>
      <c r="AA1231" s="9">
        <f t="shared" si="280"/>
        <v>1.4569775170723293E-5</v>
      </c>
      <c r="AH1231" s="2">
        <v>1</v>
      </c>
    </row>
    <row r="1232" spans="1:34" hidden="1" x14ac:dyDescent="0.2">
      <c r="A1232" s="2">
        <f t="shared" si="274"/>
        <v>12.299999999999782</v>
      </c>
      <c r="G1232" s="2">
        <f t="shared" si="275"/>
        <v>523.15</v>
      </c>
      <c r="I1232" s="2">
        <f t="shared" si="276"/>
        <v>293.14999999999998</v>
      </c>
      <c r="J1232" s="2">
        <f t="shared" si="276"/>
        <v>293.14999999999998</v>
      </c>
      <c r="K1232" s="2">
        <f t="shared" si="276"/>
        <v>293.14999999999998</v>
      </c>
      <c r="L1232" s="2">
        <f t="shared" si="281"/>
        <v>293.14999999999998</v>
      </c>
      <c r="P1232" s="2" cm="1">
        <f t="array" ref="P1232">1 - SUM((8 / ((2 * $AE$2:$AE$400 + 1) ^ 2 *PI()^2)) * EXP(-$S$9* (2 * $AE$2:$AE$400 + 1) ^ 2 *PI()^ 2 * ($A1232-$AF$401)/ (4 * ($P$2 / 2/1000) ^ 2) ))</f>
        <v>0.99999999987758337</v>
      </c>
      <c r="Q1232" s="8">
        <f t="shared" si="277"/>
        <v>5.3618402839805652</v>
      </c>
      <c r="V1232" s="6">
        <f t="shared" si="278"/>
        <v>5.3618402839805652</v>
      </c>
      <c r="Y1232" s="9">
        <f t="shared" si="272"/>
        <v>9.7967820162832579E-7</v>
      </c>
      <c r="Z1232" s="9">
        <f t="shared" si="279"/>
        <v>1.4569775170772554E-5</v>
      </c>
      <c r="AA1232" s="9">
        <f t="shared" si="280"/>
        <v>1.4569775170772554E-5</v>
      </c>
      <c r="AB1232" s="6"/>
      <c r="AF1232" s="6"/>
      <c r="AG1232" s="6"/>
      <c r="AH1232" s="2">
        <v>1</v>
      </c>
    </row>
    <row r="1233" spans="1:34" hidden="1" x14ac:dyDescent="0.2">
      <c r="A1233" s="2">
        <f t="shared" si="274"/>
        <v>12.309999999999782</v>
      </c>
      <c r="G1233" s="2">
        <f t="shared" si="275"/>
        <v>523.15</v>
      </c>
      <c r="I1233" s="2">
        <f t="shared" ref="I1233:K1248" si="282">I1232</f>
        <v>293.14999999999998</v>
      </c>
      <c r="J1233" s="2">
        <f t="shared" si="282"/>
        <v>293.14999999999998</v>
      </c>
      <c r="K1233" s="2">
        <f t="shared" si="282"/>
        <v>293.14999999999998</v>
      </c>
      <c r="L1233" s="2">
        <f t="shared" si="281"/>
        <v>293.14999999999998</v>
      </c>
      <c r="P1233" s="2" cm="1">
        <f t="array" ref="P1233">1 - SUM((8 / ((2 * $AE$2:$AE$400 + 1) ^ 2 *PI()^2)) * EXP(-$S$9* (2 * $AE$2:$AE$400 + 1) ^ 2 *PI()^ 2 * ($A1233-$AF$401)/ (4 * ($P$2 / 2/1000) ^ 2) ))</f>
        <v>0.99999999988087362</v>
      </c>
      <c r="Q1233" s="8">
        <f t="shared" si="277"/>
        <v>5.3618402837182026</v>
      </c>
      <c r="V1233" s="6">
        <f t="shared" si="278"/>
        <v>5.3618402837182026</v>
      </c>
      <c r="Y1233" s="9">
        <f t="shared" si="272"/>
        <v>9.7967820158038881E-7</v>
      </c>
      <c r="Z1233" s="9">
        <f t="shared" si="279"/>
        <v>1.4569775170820491E-5</v>
      </c>
      <c r="AA1233" s="9">
        <f t="shared" si="280"/>
        <v>1.4569775170820491E-5</v>
      </c>
      <c r="AH1233" s="2">
        <v>1</v>
      </c>
    </row>
    <row r="1234" spans="1:34" hidden="1" x14ac:dyDescent="0.2">
      <c r="A1234" s="2">
        <f t="shared" si="274"/>
        <v>12.319999999999782</v>
      </c>
      <c r="G1234" s="2">
        <f t="shared" si="275"/>
        <v>523.15</v>
      </c>
      <c r="I1234" s="2">
        <f t="shared" si="282"/>
        <v>293.14999999999998</v>
      </c>
      <c r="J1234" s="2">
        <f t="shared" si="282"/>
        <v>293.14999999999998</v>
      </c>
      <c r="K1234" s="2">
        <f t="shared" si="282"/>
        <v>293.14999999999998</v>
      </c>
      <c r="L1234" s="2">
        <f t="shared" si="281"/>
        <v>293.14999999999998</v>
      </c>
      <c r="P1234" s="2" cm="1">
        <f t="array" ref="P1234">1 - SUM((8 / ((2 * $AE$2:$AE$400 + 1) ^ 2 *PI()^2)) * EXP(-$S$9* (2 * $AE$2:$AE$400 + 1) ^ 2 *PI()^ 2 * ($A1234-$AF$401)/ (4 * ($P$2 / 2/1000) ^ 2) ))</f>
        <v>0.99999999988407551</v>
      </c>
      <c r="Q1234" s="8">
        <f t="shared" si="277"/>
        <v>5.361840283462878</v>
      </c>
      <c r="V1234" s="6">
        <f t="shared" si="278"/>
        <v>5.361840283462878</v>
      </c>
      <c r="Y1234" s="9">
        <f t="shared" si="272"/>
        <v>9.7967820153373762E-7</v>
      </c>
      <c r="Z1234" s="9">
        <f t="shared" si="279"/>
        <v>1.4569775170867143E-5</v>
      </c>
      <c r="AA1234" s="9">
        <f t="shared" si="280"/>
        <v>1.4569775170867143E-5</v>
      </c>
      <c r="AB1234" s="6"/>
      <c r="AF1234" s="6"/>
      <c r="AG1234" s="6"/>
      <c r="AH1234" s="2">
        <v>1</v>
      </c>
    </row>
    <row r="1235" spans="1:34" hidden="1" x14ac:dyDescent="0.2">
      <c r="A1235" s="2">
        <f t="shared" si="274"/>
        <v>12.329999999999782</v>
      </c>
      <c r="G1235" s="2">
        <f t="shared" si="275"/>
        <v>523.15</v>
      </c>
      <c r="I1235" s="2">
        <f t="shared" si="282"/>
        <v>293.14999999999998</v>
      </c>
      <c r="J1235" s="2">
        <f t="shared" si="282"/>
        <v>293.14999999999998</v>
      </c>
      <c r="K1235" s="2">
        <f t="shared" si="282"/>
        <v>293.14999999999998</v>
      </c>
      <c r="L1235" s="2">
        <f t="shared" si="281"/>
        <v>293.14999999999998</v>
      </c>
      <c r="P1235" s="2" cm="1">
        <f t="array" ref="P1235">1 - SUM((8 / ((2 * $AE$2:$AE$400 + 1) ^ 2 *PI()^2)) * EXP(-$S$9* (2 * $AE$2:$AE$400 + 1) ^ 2 *PI()^ 2 * ($A1235-$AF$401)/ (4 * ($P$2 / 2/1000) ^ 2) ))</f>
        <v>0.99999999988719124</v>
      </c>
      <c r="Q1235" s="8">
        <f t="shared" si="277"/>
        <v>5.3618402832144243</v>
      </c>
      <c r="V1235" s="6">
        <f t="shared" si="278"/>
        <v>5.3618402832144243</v>
      </c>
      <c r="Y1235" s="9">
        <f t="shared" si="272"/>
        <v>9.7967820148834174E-7</v>
      </c>
      <c r="Z1235" s="9">
        <f t="shared" si="279"/>
        <v>1.4569775170912538E-5</v>
      </c>
      <c r="AA1235" s="9">
        <f t="shared" si="280"/>
        <v>1.4569775170912538E-5</v>
      </c>
      <c r="AH1235" s="2">
        <v>1</v>
      </c>
    </row>
    <row r="1236" spans="1:34" hidden="1" x14ac:dyDescent="0.2">
      <c r="A1236" s="2">
        <f t="shared" si="274"/>
        <v>12.339999999999781</v>
      </c>
      <c r="G1236" s="2">
        <f t="shared" si="275"/>
        <v>523.15</v>
      </c>
      <c r="I1236" s="2">
        <f t="shared" si="282"/>
        <v>293.14999999999998</v>
      </c>
      <c r="J1236" s="2">
        <f t="shared" si="282"/>
        <v>293.14999999999998</v>
      </c>
      <c r="K1236" s="2">
        <f t="shared" si="282"/>
        <v>293.14999999999998</v>
      </c>
      <c r="L1236" s="2">
        <f t="shared" si="281"/>
        <v>293.14999999999998</v>
      </c>
      <c r="P1236" s="2" cm="1">
        <f t="array" ref="P1236">1 - SUM((8 / ((2 * $AE$2:$AE$400 + 1) ^ 2 *PI()^2)) * EXP(-$S$9* (2 * $AE$2:$AE$400 + 1) ^ 2 *PI()^ 2 * ($A1236-$AF$401)/ (4 * ($P$2 / 2/1000) ^ 2) ))</f>
        <v>0.99999999989022326</v>
      </c>
      <c r="Q1236" s="8">
        <f t="shared" si="277"/>
        <v>5.3618402829726444</v>
      </c>
      <c r="V1236" s="6">
        <f t="shared" si="278"/>
        <v>5.3618402829726444</v>
      </c>
      <c r="Y1236" s="9">
        <f t="shared" si="272"/>
        <v>9.7967820144416558E-7</v>
      </c>
      <c r="Z1236" s="9">
        <f t="shared" si="279"/>
        <v>1.4569775170956715E-5</v>
      </c>
      <c r="AA1236" s="9">
        <f t="shared" si="280"/>
        <v>1.4569775170956715E-5</v>
      </c>
      <c r="AB1236" s="6"/>
      <c r="AF1236" s="6"/>
      <c r="AG1236" s="6"/>
      <c r="AH1236" s="2">
        <v>1</v>
      </c>
    </row>
    <row r="1237" spans="1:34" hidden="1" x14ac:dyDescent="0.2">
      <c r="A1237" s="2">
        <f t="shared" si="274"/>
        <v>12.349999999999781</v>
      </c>
      <c r="G1237" s="2">
        <f t="shared" si="275"/>
        <v>523.15</v>
      </c>
      <c r="I1237" s="2">
        <f t="shared" si="282"/>
        <v>293.14999999999998</v>
      </c>
      <c r="J1237" s="2">
        <f t="shared" si="282"/>
        <v>293.14999999999998</v>
      </c>
      <c r="K1237" s="2">
        <f t="shared" si="282"/>
        <v>293.14999999999998</v>
      </c>
      <c r="L1237" s="2">
        <f t="shared" si="281"/>
        <v>293.14999999999998</v>
      </c>
      <c r="P1237" s="2" cm="1">
        <f t="array" ref="P1237">1 - SUM((8 / ((2 * $AE$2:$AE$400 + 1) ^ 2 *PI()^2)) * EXP(-$S$9* (2 * $AE$2:$AE$400 + 1) ^ 2 *PI()^ 2 * ($A1237-$AF$401)/ (4 * ($P$2 / 2/1000) ^ 2) ))</f>
        <v>0.99999999989317379</v>
      </c>
      <c r="Q1237" s="8">
        <f t="shared" si="277"/>
        <v>5.3618402827373641</v>
      </c>
      <c r="V1237" s="6">
        <f t="shared" si="278"/>
        <v>5.3618402827373641</v>
      </c>
      <c r="Y1237" s="9">
        <f t="shared" si="272"/>
        <v>9.7967820140117697E-7</v>
      </c>
      <c r="Z1237" s="9">
        <f t="shared" si="279"/>
        <v>1.4569775170999703E-5</v>
      </c>
      <c r="AA1237" s="9">
        <f t="shared" si="280"/>
        <v>1.4569775170999703E-5</v>
      </c>
      <c r="AH1237" s="2">
        <v>1</v>
      </c>
    </row>
    <row r="1238" spans="1:34" hidden="1" x14ac:dyDescent="0.2">
      <c r="A1238" s="2">
        <f t="shared" si="274"/>
        <v>12.359999999999781</v>
      </c>
      <c r="G1238" s="2">
        <f t="shared" si="275"/>
        <v>523.15</v>
      </c>
      <c r="I1238" s="2">
        <f t="shared" si="282"/>
        <v>293.14999999999998</v>
      </c>
      <c r="J1238" s="2">
        <f t="shared" si="282"/>
        <v>293.14999999999998</v>
      </c>
      <c r="K1238" s="2">
        <f t="shared" si="282"/>
        <v>293.14999999999998</v>
      </c>
      <c r="L1238" s="2">
        <f t="shared" si="281"/>
        <v>293.14999999999998</v>
      </c>
      <c r="P1238" s="2" cm="1">
        <f t="array" ref="P1238">1 - SUM((8 / ((2 * $AE$2:$AE$400 + 1) ^ 2 *PI()^2)) * EXP(-$S$9* (2 * $AE$2:$AE$400 + 1) ^ 2 *PI()^ 2 * ($A1238-$AF$401)/ (4 * ($P$2 / 2/1000) ^ 2) ))</f>
        <v>0.99999999989604493</v>
      </c>
      <c r="Q1238" s="8">
        <f t="shared" si="277"/>
        <v>5.3618402825084184</v>
      </c>
      <c r="V1238" s="6">
        <f t="shared" si="278"/>
        <v>5.3618402825084184</v>
      </c>
      <c r="Y1238" s="9">
        <f t="shared" si="272"/>
        <v>9.796782013593454E-7</v>
      </c>
      <c r="Z1238" s="9">
        <f t="shared" si="279"/>
        <v>1.4569775171041535E-5</v>
      </c>
      <c r="AA1238" s="9">
        <f t="shared" si="280"/>
        <v>1.4569775171041535E-5</v>
      </c>
      <c r="AB1238" s="6"/>
      <c r="AF1238" s="6"/>
      <c r="AG1238" s="6"/>
      <c r="AH1238" s="2">
        <v>1</v>
      </c>
    </row>
    <row r="1239" spans="1:34" hidden="1" x14ac:dyDescent="0.2">
      <c r="A1239" s="2">
        <f t="shared" si="274"/>
        <v>12.369999999999781</v>
      </c>
      <c r="G1239" s="2">
        <f t="shared" si="275"/>
        <v>523.15</v>
      </c>
      <c r="I1239" s="2">
        <f t="shared" si="282"/>
        <v>293.14999999999998</v>
      </c>
      <c r="J1239" s="2">
        <f t="shared" si="282"/>
        <v>293.14999999999998</v>
      </c>
      <c r="K1239" s="2">
        <f t="shared" si="282"/>
        <v>293.14999999999998</v>
      </c>
      <c r="L1239" s="2">
        <f t="shared" si="281"/>
        <v>293.14999999999998</v>
      </c>
      <c r="P1239" s="2" cm="1">
        <f t="array" ref="P1239">1 - SUM((8 / ((2 * $AE$2:$AE$400 + 1) ^ 2 *PI()^2)) * EXP(-$S$9* (2 * $AE$2:$AE$400 + 1) ^ 2 *PI()^ 2 * ($A1239-$AF$401)/ (4 * ($P$2 / 2/1000) ^ 2) ))</f>
        <v>0.99999999989883903</v>
      </c>
      <c r="Q1239" s="8">
        <f t="shared" si="277"/>
        <v>5.3618402822856179</v>
      </c>
      <c r="V1239" s="6">
        <f t="shared" si="278"/>
        <v>5.3618402822856179</v>
      </c>
      <c r="Y1239" s="9">
        <f t="shared" si="272"/>
        <v>9.7967820131863699E-7</v>
      </c>
      <c r="Z1239" s="9">
        <f t="shared" si="279"/>
        <v>1.4569775171082243E-5</v>
      </c>
      <c r="AA1239" s="9">
        <f t="shared" si="280"/>
        <v>1.4569775171082243E-5</v>
      </c>
      <c r="AH1239" s="2">
        <v>1</v>
      </c>
    </row>
    <row r="1240" spans="1:34" hidden="1" x14ac:dyDescent="0.2">
      <c r="A1240" s="2">
        <f t="shared" si="274"/>
        <v>12.379999999999781</v>
      </c>
      <c r="G1240" s="2">
        <f t="shared" si="275"/>
        <v>523.15</v>
      </c>
      <c r="I1240" s="2">
        <f t="shared" si="282"/>
        <v>293.14999999999998</v>
      </c>
      <c r="J1240" s="2">
        <f t="shared" si="282"/>
        <v>293.14999999999998</v>
      </c>
      <c r="K1240" s="2">
        <f t="shared" si="282"/>
        <v>293.14999999999998</v>
      </c>
      <c r="L1240" s="2">
        <f t="shared" si="281"/>
        <v>293.14999999999998</v>
      </c>
      <c r="P1240" s="2" cm="1">
        <f t="array" ref="P1240">1 - SUM((8 / ((2 * $AE$2:$AE$400 + 1) ^ 2 *PI()^2)) * EXP(-$S$9* (2 * $AE$2:$AE$400 + 1) ^ 2 *PI()^ 2 * ($A1240-$AF$401)/ (4 * ($P$2 / 2/1000) ^ 2) ))</f>
        <v>0.99999999990155797</v>
      </c>
      <c r="Q1240" s="8">
        <f t="shared" si="277"/>
        <v>5.3618402820688003</v>
      </c>
      <c r="V1240" s="6">
        <f t="shared" si="278"/>
        <v>5.3618402820688003</v>
      </c>
      <c r="Y1240" s="9">
        <f t="shared" si="272"/>
        <v>9.7967820127902126E-7</v>
      </c>
      <c r="Z1240" s="9">
        <f t="shared" si="279"/>
        <v>1.4569775171121859E-5</v>
      </c>
      <c r="AA1240" s="9">
        <f t="shared" si="280"/>
        <v>1.4569775171121859E-5</v>
      </c>
      <c r="AB1240" s="6"/>
      <c r="AF1240" s="6"/>
      <c r="AG1240" s="6"/>
      <c r="AH1240" s="2">
        <v>1</v>
      </c>
    </row>
    <row r="1241" spans="1:34" hidden="1" x14ac:dyDescent="0.2">
      <c r="A1241" s="2">
        <f t="shared" si="274"/>
        <v>12.38999999999978</v>
      </c>
      <c r="G1241" s="2">
        <f t="shared" si="275"/>
        <v>523.15</v>
      </c>
      <c r="I1241" s="2">
        <f t="shared" si="282"/>
        <v>293.14999999999998</v>
      </c>
      <c r="J1241" s="2">
        <f t="shared" si="282"/>
        <v>293.14999999999998</v>
      </c>
      <c r="K1241" s="2">
        <f t="shared" si="282"/>
        <v>293.14999999999998</v>
      </c>
      <c r="L1241" s="2">
        <f t="shared" si="281"/>
        <v>293.14999999999998</v>
      </c>
      <c r="P1241" s="2" cm="1">
        <f t="array" ref="P1241">1 - SUM((8 / ((2 * $AE$2:$AE$400 + 1) ^ 2 *PI()^2)) * EXP(-$S$9* (2 * $AE$2:$AE$400 + 1) ^ 2 *PI()^ 2 * ($A1241-$AF$401)/ (4 * ($P$2 / 2/1000) ^ 2) ))</f>
        <v>0.99999999990420385</v>
      </c>
      <c r="Q1241" s="8">
        <f t="shared" si="277"/>
        <v>5.3618402818578215</v>
      </c>
      <c r="V1241" s="6">
        <f t="shared" si="278"/>
        <v>5.3618402818578215</v>
      </c>
      <c r="Y1241" s="9">
        <f t="shared" si="272"/>
        <v>9.7967820124047279E-7</v>
      </c>
      <c r="Z1241" s="9">
        <f t="shared" si="279"/>
        <v>1.4569775171160407E-5</v>
      </c>
      <c r="AA1241" s="9">
        <f t="shared" si="280"/>
        <v>1.4569775171160407E-5</v>
      </c>
      <c r="AH1241" s="2">
        <v>1</v>
      </c>
    </row>
    <row r="1242" spans="1:34" hidden="1" x14ac:dyDescent="0.2">
      <c r="A1242" s="2">
        <f t="shared" si="274"/>
        <v>12.39999999999978</v>
      </c>
      <c r="G1242" s="2">
        <f t="shared" si="275"/>
        <v>523.15</v>
      </c>
      <c r="I1242" s="2">
        <f t="shared" si="282"/>
        <v>293.14999999999998</v>
      </c>
      <c r="J1242" s="2">
        <f t="shared" si="282"/>
        <v>293.14999999999998</v>
      </c>
      <c r="K1242" s="2">
        <f t="shared" si="282"/>
        <v>293.14999999999998</v>
      </c>
      <c r="L1242" s="2">
        <f t="shared" si="281"/>
        <v>293.14999999999998</v>
      </c>
      <c r="P1242" s="2" cm="1">
        <f t="array" ref="P1242">1 - SUM((8 / ((2 * $AE$2:$AE$400 + 1) ^ 2 *PI()^2)) * EXP(-$S$9* (2 * $AE$2:$AE$400 + 1) ^ 2 *PI()^ 2 * ($A1242-$AF$401)/ (4 * ($P$2 / 2/1000) ^ 2) ))</f>
        <v>0.99999999990677857</v>
      </c>
      <c r="Q1242" s="8">
        <f t="shared" si="277"/>
        <v>5.3618402816525084</v>
      </c>
      <c r="V1242" s="6">
        <f t="shared" si="278"/>
        <v>5.3618402816525084</v>
      </c>
      <c r="Y1242" s="9">
        <f t="shared" si="272"/>
        <v>9.796782012029594E-7</v>
      </c>
      <c r="Z1242" s="9">
        <f t="shared" si="279"/>
        <v>1.4569775171197921E-5</v>
      </c>
      <c r="AA1242" s="9">
        <f t="shared" si="280"/>
        <v>1.4569775171197921E-5</v>
      </c>
      <c r="AB1242" s="6"/>
      <c r="AF1242" s="6"/>
      <c r="AG1242" s="6"/>
      <c r="AH1242" s="2">
        <v>1</v>
      </c>
    </row>
    <row r="1243" spans="1:34" hidden="1" x14ac:dyDescent="0.2">
      <c r="A1243" s="2">
        <f t="shared" si="274"/>
        <v>12.40999999999978</v>
      </c>
      <c r="G1243" s="2">
        <f t="shared" si="275"/>
        <v>523.15</v>
      </c>
      <c r="I1243" s="2">
        <f t="shared" si="282"/>
        <v>293.14999999999998</v>
      </c>
      <c r="J1243" s="2">
        <f t="shared" si="282"/>
        <v>293.14999999999998</v>
      </c>
      <c r="K1243" s="2">
        <f t="shared" si="282"/>
        <v>293.14999999999998</v>
      </c>
      <c r="L1243" s="2">
        <f t="shared" si="281"/>
        <v>293.14999999999998</v>
      </c>
      <c r="P1243" s="2" cm="1">
        <f t="array" ref="P1243">1 - SUM((8 / ((2 * $AE$2:$AE$400 + 1) ^ 2 *PI()^2)) * EXP(-$S$9* (2 * $AE$2:$AE$400 + 1) ^ 2 *PI()^ 2 * ($A1243-$AF$401)/ (4 * ($P$2 / 2/1000) ^ 2) ))</f>
        <v>0.99999999990928412</v>
      </c>
      <c r="Q1243" s="8">
        <f t="shared" si="277"/>
        <v>5.3618402814527117</v>
      </c>
      <c r="V1243" s="6">
        <f t="shared" si="278"/>
        <v>5.3618402814527117</v>
      </c>
      <c r="Y1243" s="9">
        <f t="shared" si="272"/>
        <v>9.7967820116645397E-7</v>
      </c>
      <c r="Z1243" s="9">
        <f t="shared" si="279"/>
        <v>1.4569775171234426E-5</v>
      </c>
      <c r="AA1243" s="9">
        <f t="shared" si="280"/>
        <v>1.4569775171234426E-5</v>
      </c>
      <c r="AH1243" s="2">
        <v>1</v>
      </c>
    </row>
    <row r="1244" spans="1:34" hidden="1" x14ac:dyDescent="0.2">
      <c r="A1244" s="2">
        <f t="shared" si="274"/>
        <v>12.41999999999978</v>
      </c>
      <c r="G1244" s="2">
        <f t="shared" si="275"/>
        <v>523.15</v>
      </c>
      <c r="I1244" s="2">
        <f t="shared" si="282"/>
        <v>293.14999999999998</v>
      </c>
      <c r="J1244" s="2">
        <f t="shared" si="282"/>
        <v>293.14999999999998</v>
      </c>
      <c r="K1244" s="2">
        <f t="shared" si="282"/>
        <v>293.14999999999998</v>
      </c>
      <c r="L1244" s="2">
        <f t="shared" si="281"/>
        <v>293.14999999999998</v>
      </c>
      <c r="P1244" s="2" cm="1">
        <f t="array" ref="P1244">1 - SUM((8 / ((2 * $AE$2:$AE$400 + 1) ^ 2 *PI()^2)) * EXP(-$S$9* (2 * $AE$2:$AE$400 + 1) ^ 2 *PI()^ 2 * ($A1244-$AF$401)/ (4 * ($P$2 / 2/1000) ^ 2) ))</f>
        <v>0.99999999991172239</v>
      </c>
      <c r="Q1244" s="8">
        <f t="shared" si="277"/>
        <v>5.3618402812582842</v>
      </c>
      <c r="V1244" s="6">
        <f t="shared" si="278"/>
        <v>5.3618402812582842</v>
      </c>
      <c r="Y1244" s="9">
        <f t="shared" si="272"/>
        <v>9.7967820113092941E-7</v>
      </c>
      <c r="Z1244" s="9">
        <f t="shared" si="279"/>
        <v>1.4569775171269951E-5</v>
      </c>
      <c r="AA1244" s="9">
        <f t="shared" si="280"/>
        <v>1.4569775171269951E-5</v>
      </c>
      <c r="AB1244" s="6"/>
      <c r="AF1244" s="6"/>
      <c r="AG1244" s="6"/>
      <c r="AH1244" s="2">
        <v>1</v>
      </c>
    </row>
    <row r="1245" spans="1:34" hidden="1" x14ac:dyDescent="0.2">
      <c r="A1245" s="2">
        <f t="shared" si="274"/>
        <v>12.429999999999779</v>
      </c>
      <c r="G1245" s="2">
        <f t="shared" si="275"/>
        <v>523.15</v>
      </c>
      <c r="I1245" s="2">
        <f t="shared" si="282"/>
        <v>293.14999999999998</v>
      </c>
      <c r="J1245" s="2">
        <f t="shared" si="282"/>
        <v>293.14999999999998</v>
      </c>
      <c r="K1245" s="2">
        <f t="shared" si="282"/>
        <v>293.14999999999998</v>
      </c>
      <c r="L1245" s="2">
        <f t="shared" si="281"/>
        <v>293.14999999999998</v>
      </c>
      <c r="P1245" s="2" cm="1">
        <f t="array" ref="P1245">1 - SUM((8 / ((2 * $AE$2:$AE$400 + 1) ^ 2 *PI()^2)) * EXP(-$S$9* (2 * $AE$2:$AE$400 + 1) ^ 2 *PI()^ 2 * ($A1245-$AF$401)/ (4 * ($P$2 / 2/1000) ^ 2) ))</f>
        <v>0.99999999991409505</v>
      </c>
      <c r="Q1245" s="8">
        <f t="shared" si="277"/>
        <v>5.3618402810690853</v>
      </c>
      <c r="V1245" s="6">
        <f t="shared" si="278"/>
        <v>5.3618402810690853</v>
      </c>
      <c r="Y1245" s="9">
        <f t="shared" si="272"/>
        <v>9.796782010963603E-7</v>
      </c>
      <c r="Z1245" s="9">
        <f t="shared" si="279"/>
        <v>1.456977517130452E-5</v>
      </c>
      <c r="AA1245" s="9">
        <f t="shared" si="280"/>
        <v>1.456977517130452E-5</v>
      </c>
      <c r="AH1245" s="2">
        <v>1</v>
      </c>
    </row>
    <row r="1246" spans="1:34" hidden="1" x14ac:dyDescent="0.2">
      <c r="A1246" s="2">
        <f t="shared" si="274"/>
        <v>12.439999999999779</v>
      </c>
      <c r="G1246" s="2">
        <f t="shared" si="275"/>
        <v>523.15</v>
      </c>
      <c r="I1246" s="2">
        <f t="shared" si="282"/>
        <v>293.14999999999998</v>
      </c>
      <c r="J1246" s="2">
        <f t="shared" si="282"/>
        <v>293.14999999999998</v>
      </c>
      <c r="K1246" s="2">
        <f t="shared" si="282"/>
        <v>293.14999999999998</v>
      </c>
      <c r="L1246" s="2">
        <f t="shared" si="281"/>
        <v>293.14999999999998</v>
      </c>
      <c r="P1246" s="2" cm="1">
        <f t="array" ref="P1246">1 - SUM((8 / ((2 * $AE$2:$AE$400 + 1) ^ 2 *PI()^2)) * EXP(-$S$9* (2 * $AE$2:$AE$400 + 1) ^ 2 *PI()^ 2 * ($A1246-$AF$401)/ (4 * ($P$2 / 2/1000) ^ 2) ))</f>
        <v>0.99999999991640398</v>
      </c>
      <c r="Q1246" s="8">
        <f t="shared" si="277"/>
        <v>5.3618402808849668</v>
      </c>
      <c r="V1246" s="6">
        <f t="shared" si="278"/>
        <v>5.3618402808849668</v>
      </c>
      <c r="Y1246" s="9">
        <f t="shared" si="272"/>
        <v>9.7967820106271954E-7</v>
      </c>
      <c r="Z1246" s="9">
        <f t="shared" si="279"/>
        <v>1.4569775171338161E-5</v>
      </c>
      <c r="AA1246" s="9">
        <f t="shared" si="280"/>
        <v>1.4569775171338161E-5</v>
      </c>
      <c r="AB1246" s="6"/>
      <c r="AF1246" s="6"/>
      <c r="AG1246" s="6"/>
      <c r="AH1246" s="2">
        <v>1</v>
      </c>
    </row>
    <row r="1247" spans="1:34" hidden="1" x14ac:dyDescent="0.2">
      <c r="A1247" s="2">
        <f t="shared" si="274"/>
        <v>12.449999999999779</v>
      </c>
      <c r="G1247" s="2">
        <f t="shared" si="275"/>
        <v>523.15</v>
      </c>
      <c r="I1247" s="2">
        <f t="shared" si="282"/>
        <v>293.14999999999998</v>
      </c>
      <c r="J1247" s="2">
        <f t="shared" si="282"/>
        <v>293.14999999999998</v>
      </c>
      <c r="K1247" s="2">
        <f t="shared" si="282"/>
        <v>293.14999999999998</v>
      </c>
      <c r="L1247" s="2">
        <f t="shared" si="281"/>
        <v>293.14999999999998</v>
      </c>
      <c r="P1247" s="2" cm="1">
        <f t="array" ref="P1247">1 - SUM((8 / ((2 * $AE$2:$AE$400 + 1) ^ 2 *PI()^2)) * EXP(-$S$9* (2 * $AE$2:$AE$400 + 1) ^ 2 *PI()^ 2 * ($A1247-$AF$401)/ (4 * ($P$2 / 2/1000) ^ 2) ))</f>
        <v>0.99999999991865085</v>
      </c>
      <c r="Q1247" s="8">
        <f t="shared" si="277"/>
        <v>5.3618402807057999</v>
      </c>
      <c r="V1247" s="6">
        <f t="shared" si="278"/>
        <v>5.3618402807057999</v>
      </c>
      <c r="Y1247" s="9">
        <f t="shared" si="272"/>
        <v>9.7967820102998341E-7</v>
      </c>
      <c r="Z1247" s="9">
        <f t="shared" si="279"/>
        <v>1.4569775171370897E-5</v>
      </c>
      <c r="AA1247" s="9">
        <f t="shared" si="280"/>
        <v>1.4569775171370897E-5</v>
      </c>
      <c r="AH1247" s="2">
        <v>1</v>
      </c>
    </row>
    <row r="1248" spans="1:34" hidden="1" x14ac:dyDescent="0.2">
      <c r="A1248" s="2">
        <f t="shared" si="274"/>
        <v>12.459999999999779</v>
      </c>
      <c r="G1248" s="2">
        <f t="shared" si="275"/>
        <v>523.15</v>
      </c>
      <c r="I1248" s="2">
        <f t="shared" si="282"/>
        <v>293.14999999999998</v>
      </c>
      <c r="J1248" s="2">
        <f t="shared" si="282"/>
        <v>293.14999999999998</v>
      </c>
      <c r="K1248" s="2">
        <f t="shared" si="282"/>
        <v>293.14999999999998</v>
      </c>
      <c r="L1248" s="2">
        <f t="shared" si="281"/>
        <v>293.14999999999998</v>
      </c>
      <c r="P1248" s="2" cm="1">
        <f t="array" ref="P1248">1 - SUM((8 / ((2 * $AE$2:$AE$400 + 1) ^ 2 *PI()^2)) * EXP(-$S$9* (2 * $AE$2:$AE$400 + 1) ^ 2 *PI()^ 2 * ($A1248-$AF$401)/ (4 * ($P$2 / 2/1000) ^ 2) ))</f>
        <v>0.99999999992083721</v>
      </c>
      <c r="Q1248" s="8">
        <f t="shared" si="277"/>
        <v>5.3618402805314549</v>
      </c>
      <c r="V1248" s="6">
        <f t="shared" si="278"/>
        <v>5.3618402805314549</v>
      </c>
      <c r="Y1248" s="9">
        <f t="shared" si="272"/>
        <v>9.796782009981282E-7</v>
      </c>
      <c r="Z1248" s="9">
        <f t="shared" si="279"/>
        <v>1.4569775171402752E-5</v>
      </c>
      <c r="AA1248" s="9">
        <f t="shared" si="280"/>
        <v>1.4569775171402752E-5</v>
      </c>
      <c r="AB1248" s="6"/>
      <c r="AF1248" s="6"/>
      <c r="AG1248" s="6"/>
      <c r="AH1248" s="2">
        <v>1</v>
      </c>
    </row>
    <row r="1249" spans="1:34" hidden="1" x14ac:dyDescent="0.2">
      <c r="A1249" s="2">
        <f t="shared" si="274"/>
        <v>12.469999999999779</v>
      </c>
      <c r="G1249" s="2">
        <f t="shared" si="275"/>
        <v>523.15</v>
      </c>
      <c r="I1249" s="2">
        <f t="shared" ref="I1249:K1264" si="283">I1248</f>
        <v>293.14999999999998</v>
      </c>
      <c r="J1249" s="2">
        <f t="shared" si="283"/>
        <v>293.14999999999998</v>
      </c>
      <c r="K1249" s="2">
        <f t="shared" si="283"/>
        <v>293.14999999999998</v>
      </c>
      <c r="L1249" s="2">
        <f t="shared" si="281"/>
        <v>293.14999999999998</v>
      </c>
      <c r="P1249" s="2" cm="1">
        <f t="array" ref="P1249">1 - SUM((8 / ((2 * $AE$2:$AE$400 + 1) ^ 2 *PI()^2)) * EXP(-$S$9* (2 * $AE$2:$AE$400 + 1) ^ 2 *PI()^ 2 * ($A1249-$AF$401)/ (4 * ($P$2 / 2/1000) ^ 2) ))</f>
        <v>0.99999999992296495</v>
      </c>
      <c r="Q1249" s="8">
        <f t="shared" si="277"/>
        <v>5.3618402803617808</v>
      </c>
      <c r="V1249" s="6">
        <f t="shared" si="278"/>
        <v>5.3618402803617808</v>
      </c>
      <c r="Y1249" s="9">
        <f t="shared" si="272"/>
        <v>9.7967820096712679E-7</v>
      </c>
      <c r="Z1249" s="9">
        <f t="shared" si="279"/>
        <v>1.4569775171433753E-5</v>
      </c>
      <c r="AA1249" s="9">
        <f t="shared" si="280"/>
        <v>1.4569775171433753E-5</v>
      </c>
      <c r="AH1249" s="2">
        <v>1</v>
      </c>
    </row>
    <row r="1250" spans="1:34" hidden="1" x14ac:dyDescent="0.2">
      <c r="A1250" s="2">
        <f t="shared" si="274"/>
        <v>12.479999999999778</v>
      </c>
      <c r="G1250" s="2">
        <f t="shared" si="275"/>
        <v>523.15</v>
      </c>
      <c r="I1250" s="2">
        <f t="shared" si="283"/>
        <v>293.14999999999998</v>
      </c>
      <c r="J1250" s="2">
        <f t="shared" si="283"/>
        <v>293.14999999999998</v>
      </c>
      <c r="K1250" s="2">
        <f t="shared" si="283"/>
        <v>293.14999999999998</v>
      </c>
      <c r="L1250" s="2">
        <f t="shared" si="281"/>
        <v>293.14999999999998</v>
      </c>
      <c r="P1250" s="2" cm="1">
        <f t="array" ref="P1250">1 - SUM((8 / ((2 * $AE$2:$AE$400 + 1) ^ 2 *PI()^2)) * EXP(-$S$9* (2 * $AE$2:$AE$400 + 1) ^ 2 *PI()^ 2 * ($A1250-$AF$401)/ (4 * ($P$2 / 2/1000) ^ 2) ))</f>
        <v>0.99999999992503541</v>
      </c>
      <c r="Q1250" s="8">
        <f t="shared" si="277"/>
        <v>5.36184028019668</v>
      </c>
      <c r="V1250" s="6">
        <f t="shared" si="278"/>
        <v>5.36184028019668</v>
      </c>
      <c r="Y1250" s="9">
        <f t="shared" si="272"/>
        <v>9.7967820093696056E-7</v>
      </c>
      <c r="Z1250" s="9">
        <f t="shared" si="279"/>
        <v>1.456977517146392E-5</v>
      </c>
      <c r="AA1250" s="9">
        <f t="shared" si="280"/>
        <v>1.456977517146392E-5</v>
      </c>
      <c r="AB1250" s="6"/>
      <c r="AF1250" s="6"/>
      <c r="AG1250" s="6"/>
      <c r="AH1250" s="2">
        <v>1</v>
      </c>
    </row>
    <row r="1251" spans="1:34" hidden="1" x14ac:dyDescent="0.2">
      <c r="A1251" s="2">
        <f t="shared" si="274"/>
        <v>12.489999999999778</v>
      </c>
      <c r="G1251" s="2">
        <f t="shared" si="275"/>
        <v>523.15</v>
      </c>
      <c r="I1251" s="2">
        <f t="shared" si="283"/>
        <v>293.14999999999998</v>
      </c>
      <c r="J1251" s="2">
        <f t="shared" si="283"/>
        <v>293.14999999999998</v>
      </c>
      <c r="K1251" s="2">
        <f t="shared" si="283"/>
        <v>293.14999999999998</v>
      </c>
      <c r="L1251" s="2">
        <f t="shared" si="281"/>
        <v>293.14999999999998</v>
      </c>
      <c r="P1251" s="2" cm="1">
        <f t="array" ref="P1251">1 - SUM((8 / ((2 * $AE$2:$AE$400 + 1) ^ 2 *PI()^2)) * EXP(-$S$9* (2 * $AE$2:$AE$400 + 1) ^ 2 *PI()^ 2 * ($A1251-$AF$401)/ (4 * ($P$2 / 2/1000) ^ 2) ))</f>
        <v>0.99999999992705035</v>
      </c>
      <c r="Q1251" s="8">
        <f t="shared" si="277"/>
        <v>5.3618402800360103</v>
      </c>
      <c r="V1251" s="6">
        <f t="shared" si="278"/>
        <v>5.3618402800360103</v>
      </c>
      <c r="Y1251" s="9">
        <f t="shared" si="272"/>
        <v>9.7967820090760409E-7</v>
      </c>
      <c r="Z1251" s="9">
        <f t="shared" si="279"/>
        <v>1.4569775171493276E-5</v>
      </c>
      <c r="AA1251" s="9">
        <f t="shared" si="280"/>
        <v>1.4569775171493276E-5</v>
      </c>
      <c r="AH1251" s="2">
        <v>1</v>
      </c>
    </row>
    <row r="1252" spans="1:34" hidden="1" x14ac:dyDescent="0.2">
      <c r="A1252" s="2">
        <f t="shared" si="274"/>
        <v>12.499999999999778</v>
      </c>
      <c r="G1252" s="2">
        <f t="shared" si="275"/>
        <v>523.15</v>
      </c>
      <c r="I1252" s="2">
        <f t="shared" si="283"/>
        <v>293.14999999999998</v>
      </c>
      <c r="J1252" s="2">
        <f t="shared" si="283"/>
        <v>293.14999999999998</v>
      </c>
      <c r="K1252" s="2">
        <f t="shared" si="283"/>
        <v>293.14999999999998</v>
      </c>
      <c r="L1252" s="2">
        <f t="shared" si="281"/>
        <v>293.14999999999998</v>
      </c>
      <c r="P1252" s="2" cm="1">
        <f t="array" ref="P1252">1 - SUM((8 / ((2 * $AE$2:$AE$400 + 1) ^ 2 *PI()^2)) * EXP(-$S$9* (2 * $AE$2:$AE$400 + 1) ^ 2 *PI()^ 2 * ($A1252-$AF$401)/ (4 * ($P$2 / 2/1000) ^ 2) ))</f>
        <v>0.99999999992901101</v>
      </c>
      <c r="Q1252" s="8">
        <f t="shared" si="277"/>
        <v>5.3618402798796616</v>
      </c>
      <c r="V1252" s="6">
        <f t="shared" si="278"/>
        <v>5.3618402798796616</v>
      </c>
      <c r="Y1252" s="9">
        <f t="shared" si="272"/>
        <v>9.7967820087903706E-7</v>
      </c>
      <c r="Z1252" s="9">
        <f t="shared" si="279"/>
        <v>1.4569775171521843E-5</v>
      </c>
      <c r="AA1252" s="9">
        <f t="shared" si="280"/>
        <v>1.4569775171521843E-5</v>
      </c>
      <c r="AB1252" s="6"/>
      <c r="AF1252" s="6"/>
      <c r="AG1252" s="6"/>
      <c r="AH1252" s="2">
        <v>1</v>
      </c>
    </row>
    <row r="1253" spans="1:34" hidden="1" x14ac:dyDescent="0.2">
      <c r="A1253" s="2">
        <f t="shared" si="274"/>
        <v>12.509999999999778</v>
      </c>
      <c r="G1253" s="2">
        <f t="shared" si="275"/>
        <v>523.15</v>
      </c>
      <c r="I1253" s="2">
        <f t="shared" si="283"/>
        <v>293.14999999999998</v>
      </c>
      <c r="J1253" s="2">
        <f t="shared" si="283"/>
        <v>293.14999999999998</v>
      </c>
      <c r="K1253" s="2">
        <f t="shared" si="283"/>
        <v>293.14999999999998</v>
      </c>
      <c r="L1253" s="2">
        <f t="shared" si="281"/>
        <v>293.14999999999998</v>
      </c>
      <c r="P1253" s="2" cm="1">
        <f t="array" ref="P1253">1 - SUM((8 / ((2 * $AE$2:$AE$400 + 1) ^ 2 *PI()^2)) * EXP(-$S$9* (2 * $AE$2:$AE$400 + 1) ^ 2 *PI()^ 2 * ($A1253-$AF$401)/ (4 * ($P$2 / 2/1000) ^ 2) ))</f>
        <v>0.99999999993091904</v>
      </c>
      <c r="Q1253" s="8">
        <f t="shared" si="277"/>
        <v>5.3618402797275113</v>
      </c>
      <c r="V1253" s="6">
        <f t="shared" si="278"/>
        <v>5.3618402797275113</v>
      </c>
      <c r="Y1253" s="9">
        <f t="shared" si="272"/>
        <v>9.7967820085123744E-7</v>
      </c>
      <c r="Z1253" s="9">
        <f t="shared" si="279"/>
        <v>1.4569775171549643E-5</v>
      </c>
      <c r="AA1253" s="9">
        <f t="shared" si="280"/>
        <v>1.4569775171549643E-5</v>
      </c>
      <c r="AH1253" s="2">
        <v>1</v>
      </c>
    </row>
    <row r="1254" spans="1:34" hidden="1" x14ac:dyDescent="0.2">
      <c r="A1254" s="2">
        <f t="shared" si="274"/>
        <v>12.519999999999778</v>
      </c>
      <c r="G1254" s="2">
        <f t="shared" si="275"/>
        <v>523.15</v>
      </c>
      <c r="I1254" s="2">
        <f t="shared" si="283"/>
        <v>293.14999999999998</v>
      </c>
      <c r="J1254" s="2">
        <f t="shared" si="283"/>
        <v>293.14999999999998</v>
      </c>
      <c r="K1254" s="2">
        <f t="shared" si="283"/>
        <v>293.14999999999998</v>
      </c>
      <c r="L1254" s="2">
        <f t="shared" si="281"/>
        <v>293.14999999999998</v>
      </c>
      <c r="P1254" s="2" cm="1">
        <f t="array" ref="P1254">1 - SUM((8 / ((2 * $AE$2:$AE$400 + 1) ^ 2 *PI()^2)) * EXP(-$S$9* (2 * $AE$2:$AE$400 + 1) ^ 2 *PI()^ 2 * ($A1254-$AF$401)/ (4 * ($P$2 / 2/1000) ^ 2) ))</f>
        <v>0.99999999993277577</v>
      </c>
      <c r="Q1254" s="8">
        <f t="shared" si="277"/>
        <v>5.361840279579452</v>
      </c>
      <c r="V1254" s="6">
        <f t="shared" si="278"/>
        <v>5.361840279579452</v>
      </c>
      <c r="Y1254" s="9">
        <f t="shared" si="272"/>
        <v>9.796782008241849E-7</v>
      </c>
      <c r="Z1254" s="9">
        <f t="shared" si="279"/>
        <v>1.4569775171576695E-5</v>
      </c>
      <c r="AA1254" s="9">
        <f t="shared" si="280"/>
        <v>1.4569775171576695E-5</v>
      </c>
      <c r="AB1254" s="6"/>
      <c r="AF1254" s="6"/>
      <c r="AG1254" s="6"/>
      <c r="AH1254" s="2">
        <v>1</v>
      </c>
    </row>
    <row r="1255" spans="1:34" hidden="1" x14ac:dyDescent="0.2">
      <c r="A1255" s="2">
        <f t="shared" si="274"/>
        <v>12.529999999999777</v>
      </c>
      <c r="G1255" s="2">
        <f t="shared" si="275"/>
        <v>523.15</v>
      </c>
      <c r="I1255" s="2">
        <f t="shared" si="283"/>
        <v>293.14999999999998</v>
      </c>
      <c r="J1255" s="2">
        <f t="shared" si="283"/>
        <v>293.14999999999998</v>
      </c>
      <c r="K1255" s="2">
        <f t="shared" si="283"/>
        <v>293.14999999999998</v>
      </c>
      <c r="L1255" s="2">
        <f t="shared" si="281"/>
        <v>293.14999999999998</v>
      </c>
      <c r="P1255" s="2" cm="1">
        <f t="array" ref="P1255">1 - SUM((8 / ((2 * $AE$2:$AE$400 + 1) ^ 2 *PI()^2)) * EXP(-$S$9* (2 * $AE$2:$AE$400 + 1) ^ 2 *PI()^ 2 * ($A1255-$AF$401)/ (4 * ($P$2 / 2/1000) ^ 2) ))</f>
        <v>0.99999999993458255</v>
      </c>
      <c r="Q1255" s="8">
        <f t="shared" si="277"/>
        <v>5.3618402794353779</v>
      </c>
      <c r="V1255" s="6">
        <f t="shared" si="278"/>
        <v>5.3618402794353779</v>
      </c>
      <c r="Y1255" s="9">
        <f t="shared" ref="Y1255:Y1283" si="284">$V1255*($P$8*0.000001)/$P$16/($L1255)</f>
        <v>9.7967820079786081E-7</v>
      </c>
      <c r="Z1255" s="9">
        <f t="shared" si="279"/>
        <v>1.4569775171603019E-5</v>
      </c>
      <c r="AA1255" s="9">
        <f t="shared" si="280"/>
        <v>1.4569775171603019E-5</v>
      </c>
      <c r="AH1255" s="2">
        <v>1</v>
      </c>
    </row>
    <row r="1256" spans="1:34" hidden="1" x14ac:dyDescent="0.2">
      <c r="A1256" s="2">
        <f t="shared" si="274"/>
        <v>12.539999999999777</v>
      </c>
      <c r="G1256" s="2">
        <f t="shared" si="275"/>
        <v>523.15</v>
      </c>
      <c r="I1256" s="2">
        <f t="shared" si="283"/>
        <v>293.14999999999998</v>
      </c>
      <c r="J1256" s="2">
        <f t="shared" si="283"/>
        <v>293.14999999999998</v>
      </c>
      <c r="K1256" s="2">
        <f t="shared" si="283"/>
        <v>293.14999999999998</v>
      </c>
      <c r="L1256" s="2">
        <f t="shared" si="281"/>
        <v>293.14999999999998</v>
      </c>
      <c r="P1256" s="2" cm="1">
        <f t="array" ref="P1256">1 - SUM((8 / ((2 * $AE$2:$AE$400 + 1) ^ 2 *PI()^2)) * EXP(-$S$9* (2 * $AE$2:$AE$400 + 1) ^ 2 *PI()^ 2 * ($A1256-$AF$401)/ (4 * ($P$2 / 2/1000) ^ 2) ))</f>
        <v>0.99999999993634081</v>
      </c>
      <c r="Q1256" s="8">
        <f t="shared" si="277"/>
        <v>5.3618402792951709</v>
      </c>
      <c r="V1256" s="6">
        <f t="shared" si="278"/>
        <v>5.3618402792951709</v>
      </c>
      <c r="Y1256" s="9">
        <f t="shared" si="284"/>
        <v>9.7967820077224314E-7</v>
      </c>
      <c r="Z1256" s="9">
        <f t="shared" si="279"/>
        <v>1.4569775171628637E-5</v>
      </c>
      <c r="AA1256" s="9">
        <f t="shared" si="280"/>
        <v>1.4569775171628637E-5</v>
      </c>
      <c r="AB1256" s="6"/>
      <c r="AF1256" s="6"/>
      <c r="AG1256" s="6"/>
      <c r="AH1256" s="2">
        <v>1</v>
      </c>
    </row>
    <row r="1257" spans="1:34" hidden="1" x14ac:dyDescent="0.2">
      <c r="A1257" s="2">
        <f t="shared" si="274"/>
        <v>12.549999999999777</v>
      </c>
      <c r="G1257" s="2">
        <f t="shared" si="275"/>
        <v>523.15</v>
      </c>
      <c r="I1257" s="2">
        <f t="shared" si="283"/>
        <v>293.14999999999998</v>
      </c>
      <c r="J1257" s="2">
        <f t="shared" si="283"/>
        <v>293.14999999999998</v>
      </c>
      <c r="K1257" s="2">
        <f t="shared" si="283"/>
        <v>293.14999999999998</v>
      </c>
      <c r="L1257" s="2">
        <f t="shared" si="281"/>
        <v>293.14999999999998</v>
      </c>
      <c r="P1257" s="2" cm="1">
        <f t="array" ref="P1257">1 - SUM((8 / ((2 * $AE$2:$AE$400 + 1) ^ 2 *PI()^2)) * EXP(-$S$9* (2 * $AE$2:$AE$400 + 1) ^ 2 *PI()^ 2 * ($A1257-$AF$401)/ (4 * ($P$2 / 2/1000) ^ 2) ))</f>
        <v>0.99999999993805178</v>
      </c>
      <c r="Q1257" s="8">
        <f t="shared" si="277"/>
        <v>5.361840279158737</v>
      </c>
      <c r="V1257" s="6">
        <f t="shared" si="278"/>
        <v>5.361840279158737</v>
      </c>
      <c r="Y1257" s="9">
        <f t="shared" si="284"/>
        <v>9.7967820074731496E-7</v>
      </c>
      <c r="Z1257" s="9">
        <f t="shared" si="279"/>
        <v>1.4569775171653565E-5</v>
      </c>
      <c r="AA1257" s="9">
        <f t="shared" si="280"/>
        <v>1.4569775171653565E-5</v>
      </c>
      <c r="AH1257" s="2">
        <v>1</v>
      </c>
    </row>
    <row r="1258" spans="1:34" hidden="1" x14ac:dyDescent="0.2">
      <c r="A1258" s="2">
        <f t="shared" si="274"/>
        <v>12.559999999999777</v>
      </c>
      <c r="G1258" s="2">
        <f t="shared" si="275"/>
        <v>523.15</v>
      </c>
      <c r="I1258" s="2">
        <f t="shared" si="283"/>
        <v>293.14999999999998</v>
      </c>
      <c r="J1258" s="2">
        <f t="shared" si="283"/>
        <v>293.14999999999998</v>
      </c>
      <c r="K1258" s="2">
        <f t="shared" si="283"/>
        <v>293.14999999999998</v>
      </c>
      <c r="L1258" s="2">
        <f t="shared" si="281"/>
        <v>293.14999999999998</v>
      </c>
      <c r="P1258" s="2" cm="1">
        <f t="array" ref="P1258">1 - SUM((8 / ((2 * $AE$2:$AE$400 + 1) ^ 2 *PI()^2)) * EXP(-$S$9* (2 * $AE$2:$AE$400 + 1) ^ 2 *PI()^ 2 * ($A1258-$AF$401)/ (4 * ($P$2 / 2/1000) ^ 2) ))</f>
        <v>0.99999999993971678</v>
      </c>
      <c r="Q1258" s="8">
        <f t="shared" si="277"/>
        <v>5.3618402790259676</v>
      </c>
      <c r="V1258" s="6">
        <f t="shared" si="278"/>
        <v>5.3618402790259676</v>
      </c>
      <c r="Y1258" s="9">
        <f t="shared" si="284"/>
        <v>9.7967820072305594E-7</v>
      </c>
      <c r="Z1258" s="9">
        <f t="shared" si="279"/>
        <v>1.4569775171677824E-5</v>
      </c>
      <c r="AA1258" s="9">
        <f t="shared" si="280"/>
        <v>1.4569775171677824E-5</v>
      </c>
      <c r="AB1258" s="6"/>
      <c r="AF1258" s="6"/>
      <c r="AG1258" s="6"/>
      <c r="AH1258" s="2">
        <v>1</v>
      </c>
    </row>
    <row r="1259" spans="1:34" hidden="1" x14ac:dyDescent="0.2">
      <c r="A1259" s="2">
        <f t="shared" si="274"/>
        <v>12.569999999999776</v>
      </c>
      <c r="G1259" s="2">
        <f t="shared" si="275"/>
        <v>523.15</v>
      </c>
      <c r="I1259" s="2">
        <f t="shared" si="283"/>
        <v>293.14999999999998</v>
      </c>
      <c r="J1259" s="2">
        <f t="shared" si="283"/>
        <v>293.14999999999998</v>
      </c>
      <c r="K1259" s="2">
        <f t="shared" si="283"/>
        <v>293.14999999999998</v>
      </c>
      <c r="L1259" s="2">
        <f t="shared" si="281"/>
        <v>293.14999999999998</v>
      </c>
      <c r="P1259" s="2" cm="1">
        <f t="array" ref="P1259">1 - SUM((8 / ((2 * $AE$2:$AE$400 + 1) ^ 2 *PI()^2)) * EXP(-$S$9* (2 * $AE$2:$AE$400 + 1) ^ 2 *PI()^ 2 * ($A1259-$AF$401)/ (4 * ($P$2 / 2/1000) ^ 2) ))</f>
        <v>0.99999999994133704</v>
      </c>
      <c r="Q1259" s="8">
        <f t="shared" si="277"/>
        <v>5.3618402788967652</v>
      </c>
      <c r="V1259" s="6">
        <f t="shared" si="278"/>
        <v>5.3618402788967652</v>
      </c>
      <c r="Y1259" s="9">
        <f t="shared" si="284"/>
        <v>9.7967820069944913E-7</v>
      </c>
      <c r="Z1259" s="9">
        <f t="shared" si="279"/>
        <v>1.4569775171701431E-5</v>
      </c>
      <c r="AA1259" s="9">
        <f t="shared" si="280"/>
        <v>1.4569775171701431E-5</v>
      </c>
      <c r="AH1259" s="2">
        <v>1</v>
      </c>
    </row>
    <row r="1260" spans="1:34" hidden="1" x14ac:dyDescent="0.2">
      <c r="A1260" s="2">
        <f t="shared" si="274"/>
        <v>12.579999999999776</v>
      </c>
      <c r="G1260" s="2">
        <f t="shared" si="275"/>
        <v>523.15</v>
      </c>
      <c r="I1260" s="2">
        <f t="shared" si="283"/>
        <v>293.14999999999998</v>
      </c>
      <c r="J1260" s="2">
        <f t="shared" si="283"/>
        <v>293.14999999999998</v>
      </c>
      <c r="K1260" s="2">
        <f t="shared" si="283"/>
        <v>293.14999999999998</v>
      </c>
      <c r="L1260" s="2">
        <f t="shared" si="281"/>
        <v>293.14999999999998</v>
      </c>
      <c r="P1260" s="2" cm="1">
        <f t="array" ref="P1260">1 - SUM((8 / ((2 * $AE$2:$AE$400 + 1) ^ 2 *PI()^2)) * EXP(-$S$9* (2 * $AE$2:$AE$400 + 1) ^ 2 *PI()^ 2 * ($A1260-$AF$401)/ (4 * ($P$2 / 2/1000) ^ 2) ))</f>
        <v>0.99999999994291378</v>
      </c>
      <c r="Q1260" s="8">
        <f t="shared" si="277"/>
        <v>5.3618402787710409</v>
      </c>
      <c r="V1260" s="6">
        <f t="shared" si="278"/>
        <v>5.3618402787710409</v>
      </c>
      <c r="Y1260" s="9">
        <f t="shared" si="284"/>
        <v>9.796782006764776E-7</v>
      </c>
      <c r="Z1260" s="9">
        <f t="shared" si="279"/>
        <v>1.4569775171724403E-5</v>
      </c>
      <c r="AA1260" s="9">
        <f t="shared" si="280"/>
        <v>1.4569775171724403E-5</v>
      </c>
      <c r="AB1260" s="6"/>
      <c r="AF1260" s="6"/>
      <c r="AG1260" s="6"/>
      <c r="AH1260" s="2">
        <v>1</v>
      </c>
    </row>
    <row r="1261" spans="1:34" hidden="1" x14ac:dyDescent="0.2">
      <c r="A1261" s="2">
        <f t="shared" si="274"/>
        <v>12.589999999999776</v>
      </c>
      <c r="G1261" s="2">
        <f t="shared" si="275"/>
        <v>523.15</v>
      </c>
      <c r="I1261" s="2">
        <f t="shared" si="283"/>
        <v>293.14999999999998</v>
      </c>
      <c r="J1261" s="2">
        <f t="shared" si="283"/>
        <v>293.14999999999998</v>
      </c>
      <c r="K1261" s="2">
        <f t="shared" si="283"/>
        <v>293.14999999999998</v>
      </c>
      <c r="L1261" s="2">
        <f t="shared" si="281"/>
        <v>293.14999999999998</v>
      </c>
      <c r="P1261" s="2" cm="1">
        <f t="array" ref="P1261">1 - SUM((8 / ((2 * $AE$2:$AE$400 + 1) ^ 2 *PI()^2)) * EXP(-$S$9* (2 * $AE$2:$AE$400 + 1) ^ 2 *PI()^ 2 * ($A1261-$AF$401)/ (4 * ($P$2 / 2/1000) ^ 2) ))</f>
        <v>0.9999999999444481</v>
      </c>
      <c r="Q1261" s="8">
        <f t="shared" si="277"/>
        <v>5.3618402786486907</v>
      </c>
      <c r="V1261" s="6">
        <f t="shared" si="278"/>
        <v>5.3618402786486907</v>
      </c>
      <c r="Y1261" s="9">
        <f t="shared" si="284"/>
        <v>9.7967820065412271E-7</v>
      </c>
      <c r="Z1261" s="9">
        <f t="shared" si="279"/>
        <v>1.4569775171746757E-5</v>
      </c>
      <c r="AA1261" s="9">
        <f t="shared" si="280"/>
        <v>1.4569775171746757E-5</v>
      </c>
      <c r="AH1261" s="2">
        <v>1</v>
      </c>
    </row>
    <row r="1262" spans="1:34" hidden="1" x14ac:dyDescent="0.2">
      <c r="A1262" s="2">
        <f t="shared" si="274"/>
        <v>12.599999999999776</v>
      </c>
      <c r="G1262" s="2">
        <f t="shared" si="275"/>
        <v>523.15</v>
      </c>
      <c r="I1262" s="2">
        <f t="shared" si="283"/>
        <v>293.14999999999998</v>
      </c>
      <c r="J1262" s="2">
        <f t="shared" si="283"/>
        <v>293.14999999999998</v>
      </c>
      <c r="K1262" s="2">
        <f t="shared" si="283"/>
        <v>293.14999999999998</v>
      </c>
      <c r="L1262" s="2">
        <f t="shared" si="281"/>
        <v>293.14999999999998</v>
      </c>
      <c r="P1262" s="2" cm="1">
        <f t="array" ref="P1262">1 - SUM((8 / ((2 * $AE$2:$AE$400 + 1) ^ 2 *PI()^2)) * EXP(-$S$9* (2 * $AE$2:$AE$400 + 1) ^ 2 *PI()^ 2 * ($A1262-$AF$401)/ (4 * ($P$2 / 2/1000) ^ 2) ))</f>
        <v>0.99999999994594124</v>
      </c>
      <c r="Q1262" s="8">
        <f t="shared" si="277"/>
        <v>5.3618402785296233</v>
      </c>
      <c r="V1262" s="6">
        <f t="shared" si="278"/>
        <v>5.3618402785296233</v>
      </c>
      <c r="Y1262" s="9">
        <f t="shared" si="284"/>
        <v>9.7967820063236751E-7</v>
      </c>
      <c r="Z1262" s="9">
        <f t="shared" si="279"/>
        <v>1.4569775171768513E-5</v>
      </c>
      <c r="AA1262" s="9">
        <f t="shared" si="280"/>
        <v>1.4569775171768513E-5</v>
      </c>
      <c r="AB1262" s="6"/>
      <c r="AF1262" s="6"/>
      <c r="AG1262" s="6"/>
      <c r="AH1262" s="2">
        <v>1</v>
      </c>
    </row>
    <row r="1263" spans="1:34" hidden="1" x14ac:dyDescent="0.2">
      <c r="A1263" s="2">
        <f t="shared" si="274"/>
        <v>12.609999999999776</v>
      </c>
      <c r="G1263" s="2">
        <f t="shared" si="275"/>
        <v>523.15</v>
      </c>
      <c r="I1263" s="2">
        <f t="shared" si="283"/>
        <v>293.14999999999998</v>
      </c>
      <c r="J1263" s="2">
        <f t="shared" si="283"/>
        <v>293.14999999999998</v>
      </c>
      <c r="K1263" s="2">
        <f t="shared" si="283"/>
        <v>293.14999999999998</v>
      </c>
      <c r="L1263" s="2">
        <f t="shared" si="281"/>
        <v>293.14999999999998</v>
      </c>
      <c r="P1263" s="2" cm="1">
        <f t="array" ref="P1263">1 - SUM((8 / ((2 * $AE$2:$AE$400 + 1) ^ 2 *PI()^2)) * EXP(-$S$9* (2 * $AE$2:$AE$400 + 1) ^ 2 *PI()^ 2 * ($A1263-$AF$401)/ (4 * ($P$2 / 2/1000) ^ 2) ))</f>
        <v>0.99999999994739419</v>
      </c>
      <c r="Q1263" s="8">
        <f t="shared" si="277"/>
        <v>5.361840278413764</v>
      </c>
      <c r="V1263" s="6">
        <f t="shared" si="278"/>
        <v>5.361840278413764</v>
      </c>
      <c r="Y1263" s="9">
        <f t="shared" si="284"/>
        <v>9.7967820061119846E-7</v>
      </c>
      <c r="Z1263" s="9">
        <f t="shared" si="279"/>
        <v>1.4569775171789682E-5</v>
      </c>
      <c r="AA1263" s="9">
        <f t="shared" si="280"/>
        <v>1.4569775171789682E-5</v>
      </c>
      <c r="AH1263" s="2">
        <v>1</v>
      </c>
    </row>
    <row r="1264" spans="1:34" hidden="1" x14ac:dyDescent="0.2">
      <c r="A1264" s="2">
        <f t="shared" si="274"/>
        <v>12.619999999999775</v>
      </c>
      <c r="G1264" s="2">
        <f t="shared" si="275"/>
        <v>523.15</v>
      </c>
      <c r="I1264" s="2">
        <f t="shared" si="283"/>
        <v>293.14999999999998</v>
      </c>
      <c r="J1264" s="2">
        <f t="shared" si="283"/>
        <v>293.14999999999998</v>
      </c>
      <c r="K1264" s="2">
        <f t="shared" si="283"/>
        <v>293.14999999999998</v>
      </c>
      <c r="L1264" s="2">
        <f t="shared" si="281"/>
        <v>293.14999999999998</v>
      </c>
      <c r="P1264" s="2" cm="1">
        <f t="array" ref="P1264">1 - SUM((8 / ((2 * $AE$2:$AE$400 + 1) ^ 2 *PI()^2)) * EXP(-$S$9* (2 * $AE$2:$AE$400 + 1) ^ 2 *PI()^ 2 * ($A1264-$AF$401)/ (4 * ($P$2 / 2/1000) ^ 2) ))</f>
        <v>0.99999999994880806</v>
      </c>
      <c r="Q1264" s="8">
        <f t="shared" si="277"/>
        <v>5.3618402783010195</v>
      </c>
      <c r="V1264" s="6">
        <f t="shared" si="278"/>
        <v>5.3618402783010195</v>
      </c>
      <c r="Y1264" s="9">
        <f t="shared" si="284"/>
        <v>9.7967820059059862E-7</v>
      </c>
      <c r="Z1264" s="9">
        <f t="shared" si="279"/>
        <v>1.4569775171810282E-5</v>
      </c>
      <c r="AA1264" s="9">
        <f t="shared" si="280"/>
        <v>1.4569775171810282E-5</v>
      </c>
      <c r="AB1264" s="6"/>
      <c r="AF1264" s="6"/>
      <c r="AG1264" s="6"/>
      <c r="AH1264" s="2">
        <v>1</v>
      </c>
    </row>
    <row r="1265" spans="1:34" hidden="1" x14ac:dyDescent="0.2">
      <c r="A1265" s="2">
        <f t="shared" si="274"/>
        <v>12.629999999999775</v>
      </c>
      <c r="G1265" s="2">
        <f t="shared" si="275"/>
        <v>523.15</v>
      </c>
      <c r="I1265" s="2">
        <f t="shared" ref="I1265:K1280" si="285">I1264</f>
        <v>293.14999999999998</v>
      </c>
      <c r="J1265" s="2">
        <f t="shared" si="285"/>
        <v>293.14999999999998</v>
      </c>
      <c r="K1265" s="2">
        <f t="shared" si="285"/>
        <v>293.14999999999998</v>
      </c>
      <c r="L1265" s="2">
        <f t="shared" si="281"/>
        <v>293.14999999999998</v>
      </c>
      <c r="P1265" s="2" cm="1">
        <f t="array" ref="P1265">1 - SUM((8 / ((2 * $AE$2:$AE$400 + 1) ^ 2 *PI()^2)) * EXP(-$S$9* (2 * $AE$2:$AE$400 + 1) ^ 2 *PI()^ 2 * ($A1265-$AF$401)/ (4 * ($P$2 / 2/1000) ^ 2) ))</f>
        <v>0.99999999995018396</v>
      </c>
      <c r="Q1265" s="8">
        <f t="shared" si="277"/>
        <v>5.3618402781913073</v>
      </c>
      <c r="V1265" s="6">
        <f t="shared" si="278"/>
        <v>5.3618402781913073</v>
      </c>
      <c r="Y1265" s="9">
        <f t="shared" si="284"/>
        <v>9.7967820057055274E-7</v>
      </c>
      <c r="Z1265" s="9">
        <f t="shared" si="279"/>
        <v>1.4569775171830327E-5</v>
      </c>
      <c r="AA1265" s="9">
        <f t="shared" si="280"/>
        <v>1.4569775171830327E-5</v>
      </c>
      <c r="AH1265" s="2">
        <v>1</v>
      </c>
    </row>
    <row r="1266" spans="1:34" hidden="1" x14ac:dyDescent="0.2">
      <c r="A1266" s="2">
        <f t="shared" si="274"/>
        <v>12.639999999999775</v>
      </c>
      <c r="G1266" s="2">
        <f t="shared" si="275"/>
        <v>523.15</v>
      </c>
      <c r="I1266" s="2">
        <f t="shared" si="285"/>
        <v>293.14999999999998</v>
      </c>
      <c r="J1266" s="2">
        <f t="shared" si="285"/>
        <v>293.14999999999998</v>
      </c>
      <c r="K1266" s="2">
        <f t="shared" si="285"/>
        <v>293.14999999999998</v>
      </c>
      <c r="L1266" s="2">
        <f t="shared" si="281"/>
        <v>293.14999999999998</v>
      </c>
      <c r="P1266" s="2" cm="1">
        <f t="array" ref="P1266">1 - SUM((8 / ((2 * $AE$2:$AE$400 + 1) ^ 2 *PI()^2)) * EXP(-$S$9* (2 * $AE$2:$AE$400 + 1) ^ 2 *PI()^ 2 * ($A1266-$AF$401)/ (4 * ($P$2 / 2/1000) ^ 2) ))</f>
        <v>0.99999999995152289</v>
      </c>
      <c r="Q1266" s="8">
        <f t="shared" si="277"/>
        <v>5.3618402780845331</v>
      </c>
      <c r="V1266" s="6">
        <f t="shared" si="278"/>
        <v>5.3618402780845331</v>
      </c>
      <c r="Y1266" s="9">
        <f t="shared" si="284"/>
        <v>9.7967820055104388E-7</v>
      </c>
      <c r="Z1266" s="9">
        <f t="shared" si="279"/>
        <v>1.4569775171849836E-5</v>
      </c>
      <c r="AA1266" s="9">
        <f t="shared" si="280"/>
        <v>1.4569775171849836E-5</v>
      </c>
      <c r="AB1266" s="6"/>
      <c r="AF1266" s="6"/>
      <c r="AG1266" s="6"/>
      <c r="AH1266" s="2">
        <v>1</v>
      </c>
    </row>
    <row r="1267" spans="1:34" hidden="1" x14ac:dyDescent="0.2">
      <c r="A1267" s="2">
        <f t="shared" si="274"/>
        <v>12.649999999999775</v>
      </c>
      <c r="G1267" s="2">
        <f t="shared" si="275"/>
        <v>523.15</v>
      </c>
      <c r="I1267" s="2">
        <f t="shared" si="285"/>
        <v>293.14999999999998</v>
      </c>
      <c r="J1267" s="2">
        <f t="shared" si="285"/>
        <v>293.14999999999998</v>
      </c>
      <c r="K1267" s="2">
        <f t="shared" si="285"/>
        <v>293.14999999999998</v>
      </c>
      <c r="L1267" s="2">
        <f t="shared" si="281"/>
        <v>293.14999999999998</v>
      </c>
      <c r="P1267" s="2" cm="1">
        <f t="array" ref="P1267">1 - SUM((8 / ((2 * $AE$2:$AE$400 + 1) ^ 2 *PI()^2)) * EXP(-$S$9* (2 * $AE$2:$AE$400 + 1) ^ 2 *PI()^ 2 * ($A1267-$AF$401)/ (4 * ($P$2 / 2/1000) ^ 2) ))</f>
        <v>0.99999999995282585</v>
      </c>
      <c r="Q1267" s="8">
        <f t="shared" si="277"/>
        <v>5.3618402779806349</v>
      </c>
      <c r="V1267" s="6">
        <f t="shared" si="278"/>
        <v>5.3618402779806349</v>
      </c>
      <c r="Y1267" s="9">
        <f t="shared" si="284"/>
        <v>9.7967820053206018E-7</v>
      </c>
      <c r="Z1267" s="9">
        <f t="shared" si="279"/>
        <v>1.456977517186882E-5</v>
      </c>
      <c r="AA1267" s="9">
        <f t="shared" si="280"/>
        <v>1.456977517186882E-5</v>
      </c>
      <c r="AH1267" s="2">
        <v>1</v>
      </c>
    </row>
    <row r="1268" spans="1:34" hidden="1" x14ac:dyDescent="0.2">
      <c r="A1268" s="2">
        <f t="shared" si="274"/>
        <v>12.659999999999775</v>
      </c>
      <c r="G1268" s="2">
        <f t="shared" si="275"/>
        <v>523.15</v>
      </c>
      <c r="I1268" s="2">
        <f t="shared" si="285"/>
        <v>293.14999999999998</v>
      </c>
      <c r="J1268" s="2">
        <f t="shared" si="285"/>
        <v>293.14999999999998</v>
      </c>
      <c r="K1268" s="2">
        <f t="shared" si="285"/>
        <v>293.14999999999998</v>
      </c>
      <c r="L1268" s="2">
        <f t="shared" si="281"/>
        <v>293.14999999999998</v>
      </c>
      <c r="P1268" s="2" cm="1">
        <f t="array" ref="P1268">1 - SUM((8 / ((2 * $AE$2:$AE$400 + 1) ^ 2 *PI()^2)) * EXP(-$S$9* (2 * $AE$2:$AE$400 + 1) ^ 2 *PI()^ 2 * ($A1268-$AF$401)/ (4 * ($P$2 / 2/1000) ^ 2) ))</f>
        <v>0.99999999995409383</v>
      </c>
      <c r="Q1268" s="8">
        <f t="shared" si="277"/>
        <v>5.3618402778795264</v>
      </c>
      <c r="V1268" s="6">
        <f t="shared" si="278"/>
        <v>5.3618402778795264</v>
      </c>
      <c r="Y1268" s="9">
        <f t="shared" si="284"/>
        <v>9.7967820051358639E-7</v>
      </c>
      <c r="Z1268" s="9">
        <f t="shared" si="279"/>
        <v>1.4569775171887294E-5</v>
      </c>
      <c r="AA1268" s="9">
        <f t="shared" si="280"/>
        <v>1.4569775171887294E-5</v>
      </c>
      <c r="AB1268" s="6"/>
      <c r="AF1268" s="6"/>
      <c r="AG1268" s="6"/>
      <c r="AH1268" s="2">
        <v>1</v>
      </c>
    </row>
    <row r="1269" spans="1:34" hidden="1" x14ac:dyDescent="0.2">
      <c r="A1269" s="2">
        <f t="shared" si="274"/>
        <v>12.669999999999774</v>
      </c>
      <c r="G1269" s="2">
        <f t="shared" si="275"/>
        <v>523.15</v>
      </c>
      <c r="I1269" s="2">
        <f t="shared" si="285"/>
        <v>293.14999999999998</v>
      </c>
      <c r="J1269" s="2">
        <f t="shared" si="285"/>
        <v>293.14999999999998</v>
      </c>
      <c r="K1269" s="2">
        <f t="shared" si="285"/>
        <v>293.14999999999998</v>
      </c>
      <c r="L1269" s="2">
        <f t="shared" si="281"/>
        <v>293.14999999999998</v>
      </c>
      <c r="P1269" s="2" cm="1">
        <f t="array" ref="P1269">1 - SUM((8 / ((2 * $AE$2:$AE$400 + 1) ^ 2 *PI()^2)) * EXP(-$S$9* (2 * $AE$2:$AE$400 + 1) ^ 2 *PI()^ 2 * ($A1269-$AF$401)/ (4 * ($P$2 / 2/1000) ^ 2) ))</f>
        <v>0.99999999995532762</v>
      </c>
      <c r="Q1269" s="8">
        <f t="shared" si="277"/>
        <v>5.3618402777811438</v>
      </c>
      <c r="V1269" s="6">
        <f t="shared" si="278"/>
        <v>5.3618402777811438</v>
      </c>
      <c r="Y1269" s="9">
        <f t="shared" si="284"/>
        <v>9.7967820049561065E-7</v>
      </c>
      <c r="Z1269" s="9">
        <f t="shared" si="279"/>
        <v>1.4569775171905269E-5</v>
      </c>
      <c r="AA1269" s="9">
        <f t="shared" si="280"/>
        <v>1.4569775171905269E-5</v>
      </c>
      <c r="AH1269" s="2">
        <v>1</v>
      </c>
    </row>
    <row r="1270" spans="1:34" hidden="1" x14ac:dyDescent="0.2">
      <c r="A1270" s="2">
        <f t="shared" si="274"/>
        <v>12.679999999999774</v>
      </c>
      <c r="G1270" s="2">
        <f t="shared" si="275"/>
        <v>523.15</v>
      </c>
      <c r="I1270" s="2">
        <f t="shared" si="285"/>
        <v>293.14999999999998</v>
      </c>
      <c r="J1270" s="2">
        <f t="shared" si="285"/>
        <v>293.14999999999998</v>
      </c>
      <c r="K1270" s="2">
        <f t="shared" si="285"/>
        <v>293.14999999999998</v>
      </c>
      <c r="L1270" s="2">
        <f t="shared" si="281"/>
        <v>293.14999999999998</v>
      </c>
      <c r="P1270" s="2" cm="1">
        <f t="array" ref="P1270">1 - SUM((8 / ((2 * $AE$2:$AE$400 + 1) ^ 2 *PI()^2)) * EXP(-$S$9* (2 * $AE$2:$AE$400 + 1) ^ 2 *PI()^ 2 * ($A1270-$AF$401)/ (4 * ($P$2 / 2/1000) ^ 2) ))</f>
        <v>0.99999999995652833</v>
      </c>
      <c r="Q1270" s="8">
        <f t="shared" si="277"/>
        <v>5.3618402776853946</v>
      </c>
      <c r="V1270" s="6">
        <f t="shared" si="278"/>
        <v>5.3618402776853946</v>
      </c>
      <c r="Y1270" s="9">
        <f t="shared" si="284"/>
        <v>9.7967820047811604E-7</v>
      </c>
      <c r="Z1270" s="9">
        <f t="shared" si="279"/>
        <v>1.4569775171922764E-5</v>
      </c>
      <c r="AA1270" s="9">
        <f t="shared" si="280"/>
        <v>1.4569775171922764E-5</v>
      </c>
      <c r="AB1270" s="6"/>
      <c r="AF1270" s="6"/>
      <c r="AG1270" s="6"/>
      <c r="AH1270" s="2">
        <v>1</v>
      </c>
    </row>
    <row r="1271" spans="1:34" hidden="1" x14ac:dyDescent="0.2">
      <c r="A1271" s="2">
        <f t="shared" si="274"/>
        <v>12.689999999999774</v>
      </c>
      <c r="G1271" s="2">
        <f t="shared" si="275"/>
        <v>523.15</v>
      </c>
      <c r="I1271" s="2">
        <f t="shared" si="285"/>
        <v>293.14999999999998</v>
      </c>
      <c r="J1271" s="2">
        <f t="shared" si="285"/>
        <v>293.14999999999998</v>
      </c>
      <c r="K1271" s="2">
        <f t="shared" si="285"/>
        <v>293.14999999999998</v>
      </c>
      <c r="L1271" s="2">
        <f t="shared" si="281"/>
        <v>293.14999999999998</v>
      </c>
      <c r="P1271" s="2" cm="1">
        <f t="array" ref="P1271">1 - SUM((8 / ((2 * $AE$2:$AE$400 + 1) ^ 2 *PI()^2)) * EXP(-$S$9* (2 * $AE$2:$AE$400 + 1) ^ 2 *PI()^ 2 * ($A1271-$AF$401)/ (4 * ($P$2 / 2/1000) ^ 2) ))</f>
        <v>0.99999999995769673</v>
      </c>
      <c r="Q1271" s="8">
        <f t="shared" si="277"/>
        <v>5.3618402775922238</v>
      </c>
      <c r="V1271" s="6">
        <f t="shared" si="278"/>
        <v>5.3618402775922238</v>
      </c>
      <c r="Y1271" s="9">
        <f t="shared" si="284"/>
        <v>9.7967820046109237E-7</v>
      </c>
      <c r="Z1271" s="9">
        <f t="shared" si="279"/>
        <v>1.4569775171939788E-5</v>
      </c>
      <c r="AA1271" s="9">
        <f t="shared" si="280"/>
        <v>1.4569775171939788E-5</v>
      </c>
      <c r="AH1271" s="2">
        <v>1</v>
      </c>
    </row>
    <row r="1272" spans="1:34" hidden="1" x14ac:dyDescent="0.2">
      <c r="A1272" s="2">
        <f t="shared" si="274"/>
        <v>12.699999999999774</v>
      </c>
      <c r="G1272" s="2">
        <f t="shared" si="275"/>
        <v>523.15</v>
      </c>
      <c r="I1272" s="2">
        <f t="shared" si="285"/>
        <v>293.14999999999998</v>
      </c>
      <c r="J1272" s="2">
        <f t="shared" si="285"/>
        <v>293.14999999999998</v>
      </c>
      <c r="K1272" s="2">
        <f t="shared" si="285"/>
        <v>293.14999999999998</v>
      </c>
      <c r="L1272" s="2">
        <f t="shared" si="281"/>
        <v>293.14999999999998</v>
      </c>
      <c r="P1272" s="2" cm="1">
        <f t="array" ref="P1272">1 - SUM((8 / ((2 * $AE$2:$AE$400 + 1) ^ 2 *PI()^2)) * EXP(-$S$9* (2 * $AE$2:$AE$400 + 1) ^ 2 *PI()^ 2 * ($A1272-$AF$401)/ (4 * ($P$2 / 2/1000) ^ 2) ))</f>
        <v>0.99999999995883371</v>
      </c>
      <c r="Q1272" s="8">
        <f t="shared" si="277"/>
        <v>5.3618402775015648</v>
      </c>
      <c r="V1272" s="6">
        <f t="shared" si="278"/>
        <v>5.3618402775015648</v>
      </c>
      <c r="Y1272" s="9">
        <f t="shared" si="284"/>
        <v>9.7967820044452779E-7</v>
      </c>
      <c r="Z1272" s="9">
        <f t="shared" si="279"/>
        <v>1.4569775171956352E-5</v>
      </c>
      <c r="AA1272" s="9">
        <f t="shared" si="280"/>
        <v>1.4569775171956352E-5</v>
      </c>
      <c r="AB1272" s="6"/>
      <c r="AF1272" s="6"/>
      <c r="AG1272" s="6"/>
      <c r="AH1272" s="2">
        <v>1</v>
      </c>
    </row>
    <row r="1273" spans="1:34" hidden="1" x14ac:dyDescent="0.2">
      <c r="A1273" s="2">
        <f t="shared" si="274"/>
        <v>12.709999999999773</v>
      </c>
      <c r="G1273" s="2">
        <f t="shared" si="275"/>
        <v>523.15</v>
      </c>
      <c r="I1273" s="2">
        <f t="shared" si="285"/>
        <v>293.14999999999998</v>
      </c>
      <c r="J1273" s="2">
        <f t="shared" si="285"/>
        <v>293.14999999999998</v>
      </c>
      <c r="K1273" s="2">
        <f t="shared" si="285"/>
        <v>293.14999999999998</v>
      </c>
      <c r="L1273" s="2">
        <f t="shared" si="281"/>
        <v>293.14999999999998</v>
      </c>
      <c r="P1273" s="2" cm="1">
        <f t="array" ref="P1273">1 - SUM((8 / ((2 * $AE$2:$AE$400 + 1) ^ 2 *PI()^2)) * EXP(-$S$9* (2 * $AE$2:$AE$400 + 1) ^ 2 *PI()^ 2 * ($A1273-$AF$401)/ (4 * ($P$2 / 2/1000) ^ 2) ))</f>
        <v>0.99999999995994016</v>
      </c>
      <c r="Q1273" s="8">
        <f t="shared" si="277"/>
        <v>5.3618402774133349</v>
      </c>
      <c r="V1273" s="6">
        <f t="shared" si="278"/>
        <v>5.3618402774133349</v>
      </c>
      <c r="Y1273" s="9">
        <f t="shared" si="284"/>
        <v>9.7967820042840706E-7</v>
      </c>
      <c r="Z1273" s="9">
        <f t="shared" si="279"/>
        <v>1.4569775171972473E-5</v>
      </c>
      <c r="AA1273" s="9">
        <f t="shared" si="280"/>
        <v>1.4569775171972473E-5</v>
      </c>
      <c r="AH1273" s="2">
        <v>1</v>
      </c>
    </row>
    <row r="1274" spans="1:34" hidden="1" x14ac:dyDescent="0.2">
      <c r="A1274" s="2">
        <f t="shared" si="274"/>
        <v>12.719999999999773</v>
      </c>
      <c r="G1274" s="2">
        <f t="shared" si="275"/>
        <v>523.15</v>
      </c>
      <c r="I1274" s="2">
        <f t="shared" si="285"/>
        <v>293.14999999999998</v>
      </c>
      <c r="J1274" s="2">
        <f t="shared" si="285"/>
        <v>293.14999999999998</v>
      </c>
      <c r="K1274" s="2">
        <f t="shared" si="285"/>
        <v>293.14999999999998</v>
      </c>
      <c r="L1274" s="2">
        <f t="shared" si="281"/>
        <v>293.14999999999998</v>
      </c>
      <c r="P1274" s="2" cm="1">
        <f t="array" ref="P1274">1 - SUM((8 / ((2 * $AE$2:$AE$400 + 1) ^ 2 *PI()^2)) * EXP(-$S$9* (2 * $AE$2:$AE$400 + 1) ^ 2 *PI()^ 2 * ($A1274-$AF$401)/ (4 * ($P$2 / 2/1000) ^ 2) ))</f>
        <v>0.99999999996101685</v>
      </c>
      <c r="Q1274" s="8">
        <f t="shared" si="277"/>
        <v>5.3618402773274783</v>
      </c>
      <c r="V1274" s="6">
        <f t="shared" si="278"/>
        <v>5.3618402773274783</v>
      </c>
      <c r="Y1274" s="9">
        <f t="shared" si="284"/>
        <v>9.7967820041272001E-7</v>
      </c>
      <c r="Z1274" s="9">
        <f t="shared" si="279"/>
        <v>1.456977517198816E-5</v>
      </c>
      <c r="AA1274" s="9">
        <f t="shared" si="280"/>
        <v>1.456977517198816E-5</v>
      </c>
      <c r="AB1274" s="6"/>
      <c r="AF1274" s="6"/>
      <c r="AG1274" s="6"/>
      <c r="AH1274" s="2">
        <v>1</v>
      </c>
    </row>
    <row r="1275" spans="1:34" hidden="1" x14ac:dyDescent="0.2">
      <c r="A1275" s="2">
        <f t="shared" si="274"/>
        <v>12.729999999999773</v>
      </c>
      <c r="G1275" s="2">
        <f t="shared" si="275"/>
        <v>523.15</v>
      </c>
      <c r="I1275" s="2">
        <f t="shared" si="285"/>
        <v>293.14999999999998</v>
      </c>
      <c r="J1275" s="2">
        <f t="shared" si="285"/>
        <v>293.14999999999998</v>
      </c>
      <c r="K1275" s="2">
        <f t="shared" si="285"/>
        <v>293.14999999999998</v>
      </c>
      <c r="L1275" s="2">
        <f t="shared" si="281"/>
        <v>293.14999999999998</v>
      </c>
      <c r="P1275" s="2" cm="1">
        <f t="array" ref="P1275">1 - SUM((8 / ((2 * $AE$2:$AE$400 + 1) ^ 2 *PI()^2)) * EXP(-$S$9* (2 * $AE$2:$AE$400 + 1) ^ 2 *PI()^ 2 * ($A1275-$AF$401)/ (4 * ($P$2 / 2/1000) ^ 2) ))</f>
        <v>0.99999999996206468</v>
      </c>
      <c r="Q1275" s="8">
        <f t="shared" si="277"/>
        <v>5.3618402772439211</v>
      </c>
      <c r="V1275" s="6">
        <f t="shared" si="278"/>
        <v>5.3618402772439211</v>
      </c>
      <c r="Y1275" s="9">
        <f t="shared" si="284"/>
        <v>9.7967820039745309E-7</v>
      </c>
      <c r="Z1275" s="9">
        <f t="shared" si="279"/>
        <v>1.4569775172003427E-5</v>
      </c>
      <c r="AA1275" s="9">
        <f t="shared" si="280"/>
        <v>1.4569775172003427E-5</v>
      </c>
      <c r="AH1275" s="2">
        <v>1</v>
      </c>
    </row>
    <row r="1276" spans="1:34" hidden="1" x14ac:dyDescent="0.2">
      <c r="A1276" s="2">
        <f t="shared" si="274"/>
        <v>12.739999999999773</v>
      </c>
      <c r="G1276" s="2">
        <f t="shared" si="275"/>
        <v>523.15</v>
      </c>
      <c r="I1276" s="2">
        <f t="shared" si="285"/>
        <v>293.14999999999998</v>
      </c>
      <c r="J1276" s="2">
        <f t="shared" si="285"/>
        <v>293.14999999999998</v>
      </c>
      <c r="K1276" s="2">
        <f t="shared" si="285"/>
        <v>293.14999999999998</v>
      </c>
      <c r="L1276" s="2">
        <f t="shared" si="281"/>
        <v>293.14999999999998</v>
      </c>
      <c r="P1276" s="2" cm="1">
        <f t="array" ref="P1276">1 - SUM((8 / ((2 * $AE$2:$AE$400 + 1) ^ 2 *PI()^2)) * EXP(-$S$9* (2 * $AE$2:$AE$400 + 1) ^ 2 *PI()^ 2 * ($A1276-$AF$401)/ (4 * ($P$2 / 2/1000) ^ 2) ))</f>
        <v>0.99999999996308431</v>
      </c>
      <c r="Q1276" s="8">
        <f t="shared" si="277"/>
        <v>5.3618402771626181</v>
      </c>
      <c r="V1276" s="6">
        <f t="shared" si="278"/>
        <v>5.3618402771626181</v>
      </c>
      <c r="Y1276" s="9">
        <f t="shared" si="284"/>
        <v>9.7967820038259782E-7</v>
      </c>
      <c r="Z1276" s="9">
        <f t="shared" si="279"/>
        <v>1.4569775172018282E-5</v>
      </c>
      <c r="AA1276" s="9">
        <f t="shared" si="280"/>
        <v>1.4569775172018282E-5</v>
      </c>
      <c r="AB1276" s="6"/>
      <c r="AF1276" s="6"/>
      <c r="AG1276" s="6"/>
      <c r="AH1276" s="2">
        <v>1</v>
      </c>
    </row>
    <row r="1277" spans="1:34" hidden="1" x14ac:dyDescent="0.2">
      <c r="A1277" s="2">
        <f t="shared" si="274"/>
        <v>12.749999999999773</v>
      </c>
      <c r="G1277" s="2">
        <f t="shared" si="275"/>
        <v>523.15</v>
      </c>
      <c r="I1277" s="2">
        <f t="shared" si="285"/>
        <v>293.14999999999998</v>
      </c>
      <c r="J1277" s="2">
        <f t="shared" si="285"/>
        <v>293.14999999999998</v>
      </c>
      <c r="K1277" s="2">
        <f t="shared" si="285"/>
        <v>293.14999999999998</v>
      </c>
      <c r="L1277" s="2">
        <f t="shared" si="281"/>
        <v>293.14999999999998</v>
      </c>
      <c r="P1277" s="2" cm="1">
        <f t="array" ref="P1277">1 - SUM((8 / ((2 * $AE$2:$AE$400 + 1) ^ 2 *PI()^2)) * EXP(-$S$9* (2 * $AE$2:$AE$400 + 1) ^ 2 *PI()^ 2 * ($A1277-$AF$401)/ (4 * ($P$2 / 2/1000) ^ 2) ))</f>
        <v>0.9999999999640764</v>
      </c>
      <c r="Q1277" s="8">
        <f t="shared" si="277"/>
        <v>5.3618402770835019</v>
      </c>
      <c r="V1277" s="6">
        <f t="shared" si="278"/>
        <v>5.3618402770835019</v>
      </c>
      <c r="Y1277" s="9">
        <f t="shared" si="284"/>
        <v>9.7967820036814236E-7</v>
      </c>
      <c r="Z1277" s="9">
        <f t="shared" si="279"/>
        <v>1.4569775172032738E-5</v>
      </c>
      <c r="AA1277" s="9">
        <f t="shared" si="280"/>
        <v>1.4569775172032738E-5</v>
      </c>
      <c r="AH1277" s="2">
        <v>1</v>
      </c>
    </row>
    <row r="1278" spans="1:34" hidden="1" x14ac:dyDescent="0.2">
      <c r="A1278" s="2">
        <f t="shared" si="274"/>
        <v>12.759999999999772</v>
      </c>
      <c r="G1278" s="2">
        <f t="shared" si="275"/>
        <v>523.15</v>
      </c>
      <c r="I1278" s="2">
        <f t="shared" si="285"/>
        <v>293.14999999999998</v>
      </c>
      <c r="J1278" s="2">
        <f t="shared" si="285"/>
        <v>293.14999999999998</v>
      </c>
      <c r="K1278" s="2">
        <f t="shared" si="285"/>
        <v>293.14999999999998</v>
      </c>
      <c r="L1278" s="2">
        <f t="shared" si="281"/>
        <v>293.14999999999998</v>
      </c>
      <c r="P1278" s="2" cm="1">
        <f t="array" ref="P1278">1 - SUM((8 / ((2 * $AE$2:$AE$400 + 1) ^ 2 *PI()^2)) * EXP(-$S$9* (2 * $AE$2:$AE$400 + 1) ^ 2 *PI()^ 2 * ($A1278-$AF$401)/ (4 * ($P$2 / 2/1000) ^ 2) ))</f>
        <v>0.99999999996504196</v>
      </c>
      <c r="Q1278" s="8">
        <f t="shared" si="277"/>
        <v>5.3618402770065101</v>
      </c>
      <c r="V1278" s="6">
        <f t="shared" si="278"/>
        <v>5.3618402770065101</v>
      </c>
      <c r="Y1278" s="9">
        <f t="shared" si="284"/>
        <v>9.7967820035407484E-7</v>
      </c>
      <c r="Z1278" s="9">
        <f t="shared" si="279"/>
        <v>1.4569775172046805E-5</v>
      </c>
      <c r="AA1278" s="9">
        <f t="shared" si="280"/>
        <v>1.4569775172046805E-5</v>
      </c>
      <c r="AB1278" s="6"/>
      <c r="AF1278" s="6"/>
      <c r="AG1278" s="6"/>
      <c r="AH1278" s="2">
        <v>1</v>
      </c>
    </row>
    <row r="1279" spans="1:34" hidden="1" x14ac:dyDescent="0.2">
      <c r="A1279" s="2">
        <f t="shared" si="274"/>
        <v>12.769999999999772</v>
      </c>
      <c r="G1279" s="2">
        <f t="shared" si="275"/>
        <v>523.15</v>
      </c>
      <c r="I1279" s="2">
        <f t="shared" si="285"/>
        <v>293.14999999999998</v>
      </c>
      <c r="J1279" s="2">
        <f t="shared" si="285"/>
        <v>293.14999999999998</v>
      </c>
      <c r="K1279" s="2">
        <f t="shared" si="285"/>
        <v>293.14999999999998</v>
      </c>
      <c r="L1279" s="2">
        <f t="shared" si="281"/>
        <v>293.14999999999998</v>
      </c>
      <c r="P1279" s="2" cm="1">
        <f t="array" ref="P1279">1 - SUM((8 / ((2 * $AE$2:$AE$400 + 1) ^ 2 *PI()^2)) * EXP(-$S$9* (2 * $AE$2:$AE$400 + 1) ^ 2 *PI()^ 2 * ($A1279-$AF$401)/ (4 * ($P$2 / 2/1000) ^ 2) ))</f>
        <v>0.99999999996598155</v>
      </c>
      <c r="Q1279" s="8">
        <f t="shared" si="277"/>
        <v>5.3618402769315843</v>
      </c>
      <c r="V1279" s="6">
        <f t="shared" si="278"/>
        <v>5.3618402769315843</v>
      </c>
      <c r="Y1279" s="9">
        <f t="shared" si="284"/>
        <v>9.7967820034038509E-7</v>
      </c>
      <c r="Z1279" s="9">
        <f t="shared" si="279"/>
        <v>1.4569775172060495E-5</v>
      </c>
      <c r="AA1279" s="9">
        <f t="shared" si="280"/>
        <v>1.4569775172060495E-5</v>
      </c>
      <c r="AH1279" s="2">
        <v>1</v>
      </c>
    </row>
    <row r="1280" spans="1:34" hidden="1" x14ac:dyDescent="0.2">
      <c r="A1280" s="2">
        <f t="shared" ref="A1280:A1284" si="286">$A1279+$D$2</f>
        <v>12.779999999999772</v>
      </c>
      <c r="G1280" s="2">
        <f t="shared" si="275"/>
        <v>523.15</v>
      </c>
      <c r="I1280" s="2">
        <f t="shared" si="285"/>
        <v>293.14999999999998</v>
      </c>
      <c r="J1280" s="2">
        <f t="shared" si="285"/>
        <v>293.14999999999998</v>
      </c>
      <c r="K1280" s="2">
        <f t="shared" si="285"/>
        <v>293.14999999999998</v>
      </c>
      <c r="L1280" s="2">
        <f t="shared" si="281"/>
        <v>293.14999999999998</v>
      </c>
      <c r="P1280" s="2" cm="1">
        <f t="array" ref="P1280">1 - SUM((8 / ((2 * $AE$2:$AE$400 + 1) ^ 2 *PI()^2)) * EXP(-$S$9* (2 * $AE$2:$AE$400 + 1) ^ 2 *PI()^ 2 * ($A1280-$AF$401)/ (4 * ($P$2 / 2/1000) ^ 2) ))</f>
        <v>0.99999999996689592</v>
      </c>
      <c r="Q1280" s="8">
        <f t="shared" si="277"/>
        <v>5.3618402768586719</v>
      </c>
      <c r="V1280" s="6">
        <f t="shared" si="278"/>
        <v>5.3618402768586719</v>
      </c>
      <c r="Y1280" s="9">
        <f t="shared" si="284"/>
        <v>9.7967820032706296E-7</v>
      </c>
      <c r="Z1280" s="9">
        <f t="shared" si="279"/>
        <v>1.4569775172073817E-5</v>
      </c>
      <c r="AA1280" s="9">
        <f t="shared" si="280"/>
        <v>1.4569775172073817E-5</v>
      </c>
      <c r="AB1280" s="6"/>
      <c r="AF1280" s="6"/>
      <c r="AG1280" s="6"/>
      <c r="AH1280" s="2">
        <v>1</v>
      </c>
    </row>
    <row r="1281" spans="1:34" hidden="1" x14ac:dyDescent="0.2">
      <c r="A1281" s="2">
        <f t="shared" si="286"/>
        <v>12.789999999999772</v>
      </c>
      <c r="G1281" s="2">
        <f t="shared" ref="G1281:G1284" si="287">G1280</f>
        <v>523.15</v>
      </c>
      <c r="I1281" s="2">
        <f t="shared" ref="I1281:K1284" si="288">I1280</f>
        <v>293.14999999999998</v>
      </c>
      <c r="J1281" s="2">
        <f t="shared" si="288"/>
        <v>293.14999999999998</v>
      </c>
      <c r="K1281" s="2">
        <f t="shared" si="288"/>
        <v>293.14999999999998</v>
      </c>
      <c r="L1281" s="2">
        <f t="shared" si="281"/>
        <v>293.14999999999998</v>
      </c>
      <c r="P1281" s="2" cm="1">
        <f t="array" ref="P1281">1 - SUM((8 / ((2 * $AE$2:$AE$400 + 1) ^ 2 *PI()^2)) * EXP(-$S$9* (2 * $AE$2:$AE$400 + 1) ^ 2 *PI()^ 2 * ($A1281-$AF$401)/ (4 * ($P$2 / 2/1000) ^ 2) ))</f>
        <v>0.99999999996778566</v>
      </c>
      <c r="Q1281" s="8">
        <f t="shared" si="277"/>
        <v>5.3618402767877251</v>
      </c>
      <c r="V1281" s="6">
        <f t="shared" si="278"/>
        <v>5.3618402767877251</v>
      </c>
      <c r="Y1281" s="9">
        <f t="shared" si="284"/>
        <v>9.7967820031409996E-7</v>
      </c>
      <c r="Z1281" s="9">
        <f t="shared" si="279"/>
        <v>1.456977517208678E-5</v>
      </c>
      <c r="AA1281" s="9">
        <f t="shared" si="280"/>
        <v>1.456977517208678E-5</v>
      </c>
      <c r="AH1281" s="2">
        <v>1</v>
      </c>
    </row>
    <row r="1282" spans="1:34" hidden="1" x14ac:dyDescent="0.2">
      <c r="A1282" s="2">
        <f t="shared" si="286"/>
        <v>12.799999999999772</v>
      </c>
      <c r="G1282" s="2">
        <f t="shared" si="287"/>
        <v>523.15</v>
      </c>
      <c r="I1282" s="2">
        <f t="shared" si="288"/>
        <v>293.14999999999998</v>
      </c>
      <c r="J1282" s="2">
        <f t="shared" si="288"/>
        <v>293.14999999999998</v>
      </c>
      <c r="K1282" s="2">
        <f t="shared" si="288"/>
        <v>293.14999999999998</v>
      </c>
      <c r="L1282" s="2">
        <f t="shared" si="281"/>
        <v>293.14999999999998</v>
      </c>
      <c r="P1282" s="2" cm="1">
        <f t="array" ref="P1282">1 - SUM((8 / ((2 * $AE$2:$AE$400 + 1) ^ 2 *PI()^2)) * EXP(-$S$9* (2 * $AE$2:$AE$400 + 1) ^ 2 *PI()^ 2 * ($A1282-$AF$401)/ (4 * ($P$2 / 2/1000) ^ 2) ))</f>
        <v>0.99999999996865152</v>
      </c>
      <c r="Q1282" s="8">
        <f t="shared" si="277"/>
        <v>5.3618402767186781</v>
      </c>
      <c r="V1282" s="6">
        <f t="shared" si="278"/>
        <v>5.3618402767186781</v>
      </c>
      <c r="Y1282" s="9">
        <f t="shared" si="284"/>
        <v>9.7967820030148426E-7</v>
      </c>
      <c r="Z1282" s="9">
        <f t="shared" si="279"/>
        <v>1.4569775172099396E-5</v>
      </c>
      <c r="AA1282" s="9">
        <f t="shared" si="280"/>
        <v>1.4569775172099396E-5</v>
      </c>
      <c r="AB1282" s="6"/>
      <c r="AF1282" s="6"/>
      <c r="AG1282" s="6"/>
      <c r="AH1282" s="2">
        <v>1</v>
      </c>
    </row>
    <row r="1283" spans="1:34" hidden="1" x14ac:dyDescent="0.2">
      <c r="A1283" s="2">
        <f t="shared" si="286"/>
        <v>12.809999999999771</v>
      </c>
      <c r="G1283" s="2">
        <f t="shared" si="287"/>
        <v>523.15</v>
      </c>
      <c r="I1283" s="2">
        <f t="shared" si="288"/>
        <v>293.14999999999998</v>
      </c>
      <c r="J1283" s="2">
        <f t="shared" si="288"/>
        <v>293.14999999999998</v>
      </c>
      <c r="K1283" s="2">
        <f t="shared" si="288"/>
        <v>293.14999999999998</v>
      </c>
      <c r="L1283" s="2">
        <f t="shared" si="281"/>
        <v>293.14999999999998</v>
      </c>
      <c r="P1283" s="2" cm="1">
        <f t="array" ref="P1283">1 - SUM((8 / ((2 * $AE$2:$AE$400 + 1) ^ 2 *PI()^2)) * EXP(-$S$9* (2 * $AE$2:$AE$400 + 1) ^ 2 *PI()^ 2 * ($A1283-$AF$401)/ (4 * ($P$2 / 2/1000) ^ 2) ))</f>
        <v>0.99999999996949407</v>
      </c>
      <c r="Q1283" s="8">
        <f t="shared" si="277"/>
        <v>5.3618402766514954</v>
      </c>
      <c r="V1283" s="6">
        <f t="shared" si="278"/>
        <v>5.3618402766514954</v>
      </c>
      <c r="Y1283" s="9">
        <f t="shared" si="284"/>
        <v>9.7967820028920905E-7</v>
      </c>
      <c r="Z1283" s="9">
        <f t="shared" si="279"/>
        <v>1.4569775172111671E-5</v>
      </c>
      <c r="AA1283" s="9">
        <f t="shared" si="280"/>
        <v>1.4569775172111671E-5</v>
      </c>
      <c r="AH1283" s="2">
        <v>1</v>
      </c>
    </row>
    <row r="1284" spans="1:34" hidden="1" x14ac:dyDescent="0.2">
      <c r="A1284" s="2">
        <f t="shared" si="286"/>
        <v>12.819999999999771</v>
      </c>
      <c r="G1284" s="2">
        <f t="shared" si="287"/>
        <v>523.15</v>
      </c>
      <c r="I1284" s="2">
        <f t="shared" si="288"/>
        <v>293.14999999999998</v>
      </c>
      <c r="J1284" s="2">
        <f t="shared" si="288"/>
        <v>293.14999999999998</v>
      </c>
      <c r="K1284" s="2">
        <f t="shared" si="288"/>
        <v>293.14999999999998</v>
      </c>
      <c r="L1284" s="2">
        <f>AVERAGE(I1284:K1284)</f>
        <v>293.14999999999998</v>
      </c>
      <c r="P1284" s="2" cm="1">
        <f t="array" ref="P1284">1 - SUM((8 / ((2 * $AE$2:$AE$400 + 1) ^ 2 *PI()^2)) * EXP(-$S$9* (2 * $AE$2:$AE$400 + 1) ^ 2 *PI()^ 2 * ($A1284-$AF$401)/ (4 * ($P$2 / 2/1000) ^ 2) ))</f>
        <v>0.99999999997031397</v>
      </c>
      <c r="Q1284" s="8">
        <f t="shared" si="277"/>
        <v>5.3618402765861104</v>
      </c>
      <c r="V1284" s="6">
        <f t="shared" si="278"/>
        <v>5.3618402765861104</v>
      </c>
      <c r="Y1284" s="9">
        <f>$V1284*($P$8*0.000001)/$P$16/($L1284)</f>
        <v>9.796782002772625E-7</v>
      </c>
      <c r="Z1284" s="9">
        <f t="shared" si="279"/>
        <v>1.4569775172123618E-5</v>
      </c>
      <c r="AA1284" s="9">
        <f t="shared" si="280"/>
        <v>1.4569775172123618E-5</v>
      </c>
      <c r="AB1284" s="6"/>
      <c r="AF1284" s="6"/>
      <c r="AG1284" s="6"/>
      <c r="AH1284" s="2">
        <v>1</v>
      </c>
    </row>
    <row r="1285" spans="1:34" hidden="1" x14ac:dyDescent="0.2">
      <c r="A1285" s="2">
        <f t="shared" si="36"/>
        <v>12.829999999999771</v>
      </c>
      <c r="G1285" s="2">
        <f t="shared" si="37"/>
        <v>523.15</v>
      </c>
      <c r="I1285" s="2">
        <f t="shared" si="38"/>
        <v>293.14999999999998</v>
      </c>
      <c r="J1285" s="2">
        <f t="shared" si="39"/>
        <v>293.14999999999998</v>
      </c>
      <c r="K1285" s="2">
        <f t="shared" si="40"/>
        <v>293.14999999999998</v>
      </c>
      <c r="L1285" s="2">
        <f t="shared" ref="L1285:L1348" si="289">AVERAGE(I1285:K1285)</f>
        <v>293.14999999999998</v>
      </c>
      <c r="P1285" s="2" cm="1">
        <f t="array" ref="P1285">1 - SUM((8 / ((2 * $AE$2:$AE$400 + 1) ^ 2 *PI()^2)) * EXP(-$S$9* (2 * $AE$2:$AE$400 + 1) ^ 2 *PI()^ 2 * ($A1285-$AF$401)/ (4 * ($P$2 / 2/1000) ^ 2) ))</f>
        <v>0.99999999997111189</v>
      </c>
      <c r="Q1285" s="8">
        <f t="shared" ref="Q1285:Q1347" si="290">($Y$3-($Y$9-$Y$16)*P1285)*($L1285)*$P$16/($P$8*0.000001)</f>
        <v>5.3618402765224875</v>
      </c>
      <c r="V1285" s="6">
        <f t="shared" ref="V1285:V1347" si="291">Q1285</f>
        <v>5.3618402765224875</v>
      </c>
      <c r="Y1285" s="9">
        <f t="shared" si="47"/>
        <v>9.7967820026563782E-7</v>
      </c>
      <c r="Z1285" s="9">
        <f t="shared" ref="Z1285:Z1347" si="292">$Y$3-Y1285+$Y$16</f>
        <v>1.4569775172135242E-5</v>
      </c>
      <c r="AA1285" s="9">
        <f t="shared" ref="AA1285:AA1347" si="293">Z1285-$Y$16</f>
        <v>1.4569775172135242E-5</v>
      </c>
      <c r="AH1285" s="2">
        <v>1</v>
      </c>
    </row>
    <row r="1286" spans="1:34" hidden="1" x14ac:dyDescent="0.2">
      <c r="A1286" s="2">
        <f t="shared" si="36"/>
        <v>12.839999999999771</v>
      </c>
      <c r="G1286" s="2">
        <f t="shared" si="37"/>
        <v>523.15</v>
      </c>
      <c r="I1286" s="2">
        <f t="shared" si="38"/>
        <v>293.14999999999998</v>
      </c>
      <c r="J1286" s="2">
        <f t="shared" si="39"/>
        <v>293.14999999999998</v>
      </c>
      <c r="K1286" s="2">
        <f t="shared" si="40"/>
        <v>293.14999999999998</v>
      </c>
      <c r="L1286" s="2">
        <f t="shared" si="289"/>
        <v>293.14999999999998</v>
      </c>
      <c r="P1286" s="2" cm="1">
        <f t="array" ref="P1286">1 - SUM((8 / ((2 * $AE$2:$AE$400 + 1) ^ 2 *PI()^2)) * EXP(-$S$9* (2 * $AE$2:$AE$400 + 1) ^ 2 *PI()^ 2 * ($A1286-$AF$401)/ (4 * ($P$2 / 2/1000) ^ 2) ))</f>
        <v>0.99999999997188826</v>
      </c>
      <c r="Q1286" s="8">
        <f t="shared" si="290"/>
        <v>5.3618402764605726</v>
      </c>
      <c r="V1286" s="6">
        <f t="shared" si="291"/>
        <v>5.3618402764605726</v>
      </c>
      <c r="Y1286" s="9">
        <f t="shared" si="47"/>
        <v>9.7967820025432485E-7</v>
      </c>
      <c r="Z1286" s="9">
        <f t="shared" si="292"/>
        <v>1.4569775172146555E-5</v>
      </c>
      <c r="AA1286" s="9">
        <f t="shared" si="293"/>
        <v>1.4569775172146555E-5</v>
      </c>
      <c r="AB1286" s="6"/>
      <c r="AF1286" s="6"/>
      <c r="AG1286" s="6"/>
      <c r="AH1286" s="2">
        <v>1</v>
      </c>
    </row>
    <row r="1287" spans="1:34" hidden="1" x14ac:dyDescent="0.2">
      <c r="A1287" s="2">
        <f t="shared" si="36"/>
        <v>12.84999999999977</v>
      </c>
      <c r="G1287" s="2">
        <f t="shared" si="37"/>
        <v>523.15</v>
      </c>
      <c r="I1287" s="2">
        <f t="shared" si="38"/>
        <v>293.14999999999998</v>
      </c>
      <c r="J1287" s="2">
        <f t="shared" si="39"/>
        <v>293.14999999999998</v>
      </c>
      <c r="K1287" s="2">
        <f t="shared" si="40"/>
        <v>293.14999999999998</v>
      </c>
      <c r="L1287" s="2">
        <f t="shared" si="289"/>
        <v>293.14999999999998</v>
      </c>
      <c r="P1287" s="2" cm="1">
        <f t="array" ref="P1287">1 - SUM((8 / ((2 * $AE$2:$AE$400 + 1) ^ 2 *PI()^2)) * EXP(-$S$9* (2 * $AE$2:$AE$400 + 1) ^ 2 *PI()^ 2 * ($A1287-$AF$401)/ (4 * ($P$2 / 2/1000) ^ 2) ))</f>
        <v>0.99999999997264388</v>
      </c>
      <c r="Q1287" s="8">
        <f t="shared" si="290"/>
        <v>5.3618402764003248</v>
      </c>
      <c r="V1287" s="6">
        <f t="shared" si="291"/>
        <v>5.3618402764003248</v>
      </c>
      <c r="Y1287" s="9">
        <f t="shared" si="47"/>
        <v>9.7967820024331681E-7</v>
      </c>
      <c r="Z1287" s="9">
        <f t="shared" si="292"/>
        <v>1.4569775172157563E-5</v>
      </c>
      <c r="AA1287" s="9">
        <f t="shared" si="293"/>
        <v>1.4569775172157563E-5</v>
      </c>
      <c r="AH1287" s="2">
        <v>1</v>
      </c>
    </row>
    <row r="1288" spans="1:34" hidden="1" x14ac:dyDescent="0.2">
      <c r="A1288" s="2">
        <f t="shared" si="36"/>
        <v>12.85999999999977</v>
      </c>
      <c r="G1288" s="2">
        <f t="shared" si="37"/>
        <v>523.15</v>
      </c>
      <c r="I1288" s="2">
        <f t="shared" si="38"/>
        <v>293.14999999999998</v>
      </c>
      <c r="J1288" s="2">
        <f t="shared" si="39"/>
        <v>293.14999999999998</v>
      </c>
      <c r="K1288" s="2">
        <f t="shared" si="40"/>
        <v>293.14999999999998</v>
      </c>
      <c r="L1288" s="2">
        <f t="shared" si="289"/>
        <v>293.14999999999998</v>
      </c>
      <c r="P1288" s="2" cm="1">
        <f t="array" ref="P1288">1 - SUM((8 / ((2 * $AE$2:$AE$400 + 1) ^ 2 *PI()^2)) * EXP(-$S$9* (2 * $AE$2:$AE$400 + 1) ^ 2 *PI()^ 2 * ($A1288-$AF$401)/ (4 * ($P$2 / 2/1000) ^ 2) ))</f>
        <v>0.99999999997337918</v>
      </c>
      <c r="Q1288" s="8">
        <f t="shared" si="290"/>
        <v>5.361840276341689</v>
      </c>
      <c r="V1288" s="6">
        <f t="shared" si="291"/>
        <v>5.361840276341689</v>
      </c>
      <c r="Y1288" s="9">
        <f t="shared" si="47"/>
        <v>9.7967820023260354E-7</v>
      </c>
      <c r="Z1288" s="9">
        <f t="shared" si="292"/>
        <v>1.4569775172168277E-5</v>
      </c>
      <c r="AA1288" s="9">
        <f t="shared" si="293"/>
        <v>1.4569775172168277E-5</v>
      </c>
      <c r="AB1288" s="6"/>
      <c r="AF1288" s="6"/>
      <c r="AG1288" s="6"/>
      <c r="AH1288" s="2">
        <v>1</v>
      </c>
    </row>
    <row r="1289" spans="1:34" hidden="1" x14ac:dyDescent="0.2">
      <c r="A1289" s="2">
        <f t="shared" si="36"/>
        <v>12.86999999999977</v>
      </c>
      <c r="G1289" s="2">
        <f t="shared" si="37"/>
        <v>523.15</v>
      </c>
      <c r="I1289" s="2">
        <f t="shared" si="38"/>
        <v>293.14999999999998</v>
      </c>
      <c r="J1289" s="2">
        <f t="shared" si="39"/>
        <v>293.14999999999998</v>
      </c>
      <c r="K1289" s="2">
        <f t="shared" si="40"/>
        <v>293.14999999999998</v>
      </c>
      <c r="L1289" s="2">
        <f t="shared" si="289"/>
        <v>293.14999999999998</v>
      </c>
      <c r="P1289" s="2" cm="1">
        <f t="array" ref="P1289">1 - SUM((8 / ((2 * $AE$2:$AE$400 + 1) ^ 2 *PI()^2)) * EXP(-$S$9* (2 * $AE$2:$AE$400 + 1) ^ 2 *PI()^ 2 * ($A1289-$AF$401)/ (4 * ($P$2 / 2/1000) ^ 2) ))</f>
        <v>0.99999999997409461</v>
      </c>
      <c r="Q1289" s="8">
        <f t="shared" si="290"/>
        <v>5.3618402762846413</v>
      </c>
      <c r="V1289" s="6">
        <f t="shared" si="291"/>
        <v>5.3618402762846413</v>
      </c>
      <c r="Y1289" s="9">
        <f t="shared" si="47"/>
        <v>9.7967820022217995E-7</v>
      </c>
      <c r="Z1289" s="9">
        <f t="shared" si="292"/>
        <v>1.45697751721787E-5</v>
      </c>
      <c r="AA1289" s="9">
        <f t="shared" si="293"/>
        <v>1.45697751721787E-5</v>
      </c>
      <c r="AH1289" s="2">
        <v>1</v>
      </c>
    </row>
    <row r="1290" spans="1:34" hidden="1" x14ac:dyDescent="0.2">
      <c r="A1290" s="2">
        <f t="shared" si="36"/>
        <v>12.87999999999977</v>
      </c>
      <c r="G1290" s="2">
        <f t="shared" si="37"/>
        <v>523.15</v>
      </c>
      <c r="I1290" s="2">
        <f t="shared" si="38"/>
        <v>293.14999999999998</v>
      </c>
      <c r="J1290" s="2">
        <f t="shared" si="39"/>
        <v>293.14999999999998</v>
      </c>
      <c r="K1290" s="2">
        <f t="shared" si="40"/>
        <v>293.14999999999998</v>
      </c>
      <c r="L1290" s="2">
        <f t="shared" si="289"/>
        <v>293.14999999999998</v>
      </c>
      <c r="P1290" s="2" cm="1">
        <f t="array" ref="P1290">1 - SUM((8 / ((2 * $AE$2:$AE$400 + 1) ^ 2 *PI()^2)) * EXP(-$S$9* (2 * $AE$2:$AE$400 + 1) ^ 2 *PI()^ 2 * ($A1290-$AF$401)/ (4 * ($P$2 / 2/1000) ^ 2) ))</f>
        <v>0.99999999997479094</v>
      </c>
      <c r="Q1290" s="8">
        <f t="shared" si="290"/>
        <v>5.3618402762291124</v>
      </c>
      <c r="V1290" s="6">
        <f t="shared" si="291"/>
        <v>5.3618402762291124</v>
      </c>
      <c r="Y1290" s="9">
        <f t="shared" si="47"/>
        <v>9.7967820021203419E-7</v>
      </c>
      <c r="Z1290" s="9">
        <f t="shared" si="292"/>
        <v>1.4569775172188846E-5</v>
      </c>
      <c r="AA1290" s="9">
        <f t="shared" si="293"/>
        <v>1.4569775172188846E-5</v>
      </c>
      <c r="AB1290" s="6"/>
      <c r="AF1290" s="6"/>
      <c r="AG1290" s="6"/>
      <c r="AH1290" s="2">
        <v>1</v>
      </c>
    </row>
    <row r="1291" spans="1:34" hidden="1" x14ac:dyDescent="0.2">
      <c r="A1291" s="2">
        <f t="shared" si="36"/>
        <v>12.88999999999977</v>
      </c>
      <c r="G1291" s="2">
        <f t="shared" si="37"/>
        <v>523.15</v>
      </c>
      <c r="I1291" s="2">
        <f t="shared" si="38"/>
        <v>293.14999999999998</v>
      </c>
      <c r="J1291" s="2">
        <f t="shared" si="39"/>
        <v>293.14999999999998</v>
      </c>
      <c r="K1291" s="2">
        <f t="shared" si="40"/>
        <v>293.14999999999998</v>
      </c>
      <c r="L1291" s="2">
        <f t="shared" si="289"/>
        <v>293.14999999999998</v>
      </c>
      <c r="P1291" s="2" cm="1">
        <f t="array" ref="P1291">1 - SUM((8 / ((2 * $AE$2:$AE$400 + 1) ^ 2 *PI()^2)) * EXP(-$S$9* (2 * $AE$2:$AE$400 + 1) ^ 2 *PI()^ 2 * ($A1291-$AF$401)/ (4 * ($P$2 / 2/1000) ^ 2) ))</f>
        <v>0.99999999997546851</v>
      </c>
      <c r="Q1291" s="8">
        <f t="shared" si="290"/>
        <v>5.3618402761750854</v>
      </c>
      <c r="V1291" s="6">
        <f t="shared" si="291"/>
        <v>5.3618402761750854</v>
      </c>
      <c r="Y1291" s="9">
        <f t="shared" si="47"/>
        <v>9.7967820020216287E-7</v>
      </c>
      <c r="Z1291" s="9">
        <f t="shared" si="292"/>
        <v>1.4569775172198717E-5</v>
      </c>
      <c r="AA1291" s="9">
        <f t="shared" si="293"/>
        <v>1.4569775172198717E-5</v>
      </c>
      <c r="AH1291" s="2">
        <v>1</v>
      </c>
    </row>
    <row r="1292" spans="1:34" hidden="1" x14ac:dyDescent="0.2">
      <c r="A1292" s="2">
        <f t="shared" si="36"/>
        <v>12.899999999999769</v>
      </c>
      <c r="G1292" s="2">
        <f t="shared" si="37"/>
        <v>523.15</v>
      </c>
      <c r="I1292" s="2">
        <f t="shared" si="38"/>
        <v>293.14999999999998</v>
      </c>
      <c r="J1292" s="2">
        <f t="shared" si="39"/>
        <v>293.14999999999998</v>
      </c>
      <c r="K1292" s="2">
        <f t="shared" si="40"/>
        <v>293.14999999999998</v>
      </c>
      <c r="L1292" s="2">
        <f t="shared" si="289"/>
        <v>293.14999999999998</v>
      </c>
      <c r="P1292" s="2" cm="1">
        <f t="array" ref="P1292">1 - SUM((8 / ((2 * $AE$2:$AE$400 + 1) ^ 2 *PI()^2)) * EXP(-$S$9* (2 * $AE$2:$AE$400 + 1) ^ 2 *PI()^ 2 * ($A1292-$AF$401)/ (4 * ($P$2 / 2/1000) ^ 2) ))</f>
        <v>0.99999999997612776</v>
      </c>
      <c r="Q1292" s="8">
        <f t="shared" si="290"/>
        <v>5.361840276122515</v>
      </c>
      <c r="V1292" s="6">
        <f t="shared" si="291"/>
        <v>5.361840276122515</v>
      </c>
      <c r="Y1292" s="9">
        <f t="shared" si="47"/>
        <v>9.7967820019255751E-7</v>
      </c>
      <c r="Z1292" s="9">
        <f t="shared" si="292"/>
        <v>1.4569775172208323E-5</v>
      </c>
      <c r="AA1292" s="9">
        <f t="shared" si="293"/>
        <v>1.4569775172208323E-5</v>
      </c>
      <c r="AB1292" s="6"/>
      <c r="AF1292" s="6"/>
      <c r="AG1292" s="6"/>
      <c r="AH1292" s="2">
        <v>1</v>
      </c>
    </row>
    <row r="1293" spans="1:34" hidden="1" x14ac:dyDescent="0.2">
      <c r="A1293" s="2">
        <f t="shared" si="36"/>
        <v>12.909999999999769</v>
      </c>
      <c r="G1293" s="2">
        <f t="shared" si="37"/>
        <v>523.15</v>
      </c>
      <c r="I1293" s="2">
        <f t="shared" si="38"/>
        <v>293.14999999999998</v>
      </c>
      <c r="J1293" s="2">
        <f t="shared" si="39"/>
        <v>293.14999999999998</v>
      </c>
      <c r="K1293" s="2">
        <f t="shared" si="40"/>
        <v>293.14999999999998</v>
      </c>
      <c r="L1293" s="2">
        <f t="shared" si="289"/>
        <v>293.14999999999998</v>
      </c>
      <c r="P1293" s="2" cm="1">
        <f t="array" ref="P1293">1 - SUM((8 / ((2 * $AE$2:$AE$400 + 1) ^ 2 *PI()^2)) * EXP(-$S$9* (2 * $AE$2:$AE$400 + 1) ^ 2 *PI()^ 2 * ($A1293-$AF$401)/ (4 * ($P$2 / 2/1000) ^ 2) ))</f>
        <v>0.99999999997676947</v>
      </c>
      <c r="Q1293" s="8">
        <f t="shared" si="290"/>
        <v>5.3618402760713453</v>
      </c>
      <c r="V1293" s="6">
        <f t="shared" si="291"/>
        <v>5.3618402760713453</v>
      </c>
      <c r="Y1293" s="9">
        <f t="shared" si="47"/>
        <v>9.7967820018320796E-7</v>
      </c>
      <c r="Z1293" s="9">
        <f t="shared" si="292"/>
        <v>1.4569775172217672E-5</v>
      </c>
      <c r="AA1293" s="9">
        <f t="shared" si="293"/>
        <v>1.4569775172217672E-5</v>
      </c>
      <c r="AH1293" s="2">
        <v>1</v>
      </c>
    </row>
    <row r="1294" spans="1:34" hidden="1" x14ac:dyDescent="0.2">
      <c r="A1294" s="2">
        <f t="shared" si="36"/>
        <v>12.919999999999769</v>
      </c>
      <c r="G1294" s="2">
        <f t="shared" si="37"/>
        <v>523.15</v>
      </c>
      <c r="I1294" s="2">
        <f t="shared" si="38"/>
        <v>293.14999999999998</v>
      </c>
      <c r="J1294" s="2">
        <f t="shared" si="39"/>
        <v>293.14999999999998</v>
      </c>
      <c r="K1294" s="2">
        <f t="shared" si="40"/>
        <v>293.14999999999998</v>
      </c>
      <c r="L1294" s="2">
        <f t="shared" si="289"/>
        <v>293.14999999999998</v>
      </c>
      <c r="P1294" s="2" cm="1">
        <f t="array" ref="P1294">1 - SUM((8 / ((2 * $AE$2:$AE$400 + 1) ^ 2 *PI()^2)) * EXP(-$S$9* (2 * $AE$2:$AE$400 + 1) ^ 2 *PI()^ 2 * ($A1294-$AF$401)/ (4 * ($P$2 / 2/1000) ^ 2) ))</f>
        <v>0.99999999997739386</v>
      </c>
      <c r="Q1294" s="8">
        <f t="shared" si="290"/>
        <v>5.3618402760215549</v>
      </c>
      <c r="V1294" s="6">
        <f t="shared" si="291"/>
        <v>5.3618402760215549</v>
      </c>
      <c r="Y1294" s="9">
        <f t="shared" si="47"/>
        <v>9.7967820017411083E-7</v>
      </c>
      <c r="Z1294" s="9">
        <f t="shared" si="292"/>
        <v>1.4569775172226769E-5</v>
      </c>
      <c r="AA1294" s="9">
        <f t="shared" si="293"/>
        <v>1.4569775172226769E-5</v>
      </c>
      <c r="AB1294" s="6"/>
      <c r="AF1294" s="6"/>
      <c r="AG1294" s="6"/>
      <c r="AH1294" s="2">
        <v>1</v>
      </c>
    </row>
    <row r="1295" spans="1:34" hidden="1" x14ac:dyDescent="0.2">
      <c r="A1295" s="2">
        <f t="shared" si="36"/>
        <v>12.929999999999769</v>
      </c>
      <c r="G1295" s="2">
        <f t="shared" si="37"/>
        <v>523.15</v>
      </c>
      <c r="I1295" s="2">
        <f t="shared" si="38"/>
        <v>293.14999999999998</v>
      </c>
      <c r="J1295" s="2">
        <f t="shared" si="39"/>
        <v>293.14999999999998</v>
      </c>
      <c r="K1295" s="2">
        <f t="shared" si="40"/>
        <v>293.14999999999998</v>
      </c>
      <c r="L1295" s="2">
        <f t="shared" si="289"/>
        <v>293.14999999999998</v>
      </c>
      <c r="P1295" s="2" cm="1">
        <f t="array" ref="P1295">1 - SUM((8 / ((2 * $AE$2:$AE$400 + 1) ^ 2 *PI()^2)) * EXP(-$S$9* (2 * $AE$2:$AE$400 + 1) ^ 2 *PI()^ 2 * ($A1295-$AF$401)/ (4 * ($P$2 / 2/1000) ^ 2) ))</f>
        <v>0.99999999997800137</v>
      </c>
      <c r="Q1295" s="8">
        <f t="shared" si="290"/>
        <v>5.3618402759731101</v>
      </c>
      <c r="V1295" s="6">
        <f t="shared" si="291"/>
        <v>5.3618402759731101</v>
      </c>
      <c r="Y1295" s="9">
        <f t="shared" si="47"/>
        <v>9.7967820016525933E-7</v>
      </c>
      <c r="Z1295" s="9">
        <f t="shared" si="292"/>
        <v>1.4569775172235621E-5</v>
      </c>
      <c r="AA1295" s="9">
        <f t="shared" si="293"/>
        <v>1.4569775172235621E-5</v>
      </c>
      <c r="AH1295" s="2">
        <v>1</v>
      </c>
    </row>
    <row r="1296" spans="1:34" hidden="1" x14ac:dyDescent="0.2">
      <c r="A1296" s="2">
        <f t="shared" si="36"/>
        <v>12.939999999999769</v>
      </c>
      <c r="G1296" s="2">
        <f t="shared" si="37"/>
        <v>523.15</v>
      </c>
      <c r="I1296" s="2">
        <f t="shared" si="38"/>
        <v>293.14999999999998</v>
      </c>
      <c r="J1296" s="2">
        <f t="shared" si="39"/>
        <v>293.14999999999998</v>
      </c>
      <c r="K1296" s="2">
        <f t="shared" si="40"/>
        <v>293.14999999999998</v>
      </c>
      <c r="L1296" s="2">
        <f t="shared" si="289"/>
        <v>293.14999999999998</v>
      </c>
      <c r="P1296" s="2" cm="1">
        <f t="array" ref="P1296">1 - SUM((8 / ((2 * $AE$2:$AE$400 + 1) ^ 2 *PI()^2)) * EXP(-$S$9* (2 * $AE$2:$AE$400 + 1) ^ 2 *PI()^ 2 * ($A1296-$AF$401)/ (4 * ($P$2 / 2/1000) ^ 2) ))</f>
        <v>0.99999999997859268</v>
      </c>
      <c r="Q1296" s="8">
        <f t="shared" si="290"/>
        <v>5.3618402759259549</v>
      </c>
      <c r="V1296" s="6">
        <f t="shared" si="291"/>
        <v>5.3618402759259549</v>
      </c>
      <c r="Y1296" s="9">
        <f t="shared" si="47"/>
        <v>9.7967820015664332E-7</v>
      </c>
      <c r="Z1296" s="9">
        <f t="shared" si="292"/>
        <v>1.4569775172244237E-5</v>
      </c>
      <c r="AA1296" s="9">
        <f t="shared" si="293"/>
        <v>1.4569775172244237E-5</v>
      </c>
      <c r="AB1296" s="6"/>
      <c r="AF1296" s="6"/>
      <c r="AG1296" s="6"/>
      <c r="AH1296" s="2">
        <v>1</v>
      </c>
    </row>
    <row r="1297" spans="1:34" hidden="1" x14ac:dyDescent="0.2">
      <c r="A1297" s="2">
        <f t="shared" si="36"/>
        <v>12.949999999999768</v>
      </c>
      <c r="G1297" s="2">
        <f t="shared" si="37"/>
        <v>523.15</v>
      </c>
      <c r="I1297" s="2">
        <f t="shared" si="38"/>
        <v>293.14999999999998</v>
      </c>
      <c r="J1297" s="2">
        <f t="shared" si="39"/>
        <v>293.14999999999998</v>
      </c>
      <c r="K1297" s="2">
        <f t="shared" si="40"/>
        <v>293.14999999999998</v>
      </c>
      <c r="L1297" s="2">
        <f t="shared" si="289"/>
        <v>293.14999999999998</v>
      </c>
      <c r="P1297" s="2" cm="1">
        <f t="array" ref="P1297">1 - SUM((8 / ((2 * $AE$2:$AE$400 + 1) ^ 2 *PI()^2)) * EXP(-$S$9* (2 * $AE$2:$AE$400 + 1) ^ 2 *PI()^ 2 * ($A1297-$AF$401)/ (4 * ($P$2 / 2/1000) ^ 2) ))</f>
        <v>0.99999999997916811</v>
      </c>
      <c r="Q1297" s="8">
        <f t="shared" si="290"/>
        <v>5.3618402758800681</v>
      </c>
      <c r="V1297" s="6">
        <f t="shared" si="291"/>
        <v>5.3618402758800681</v>
      </c>
      <c r="Y1297" s="9">
        <f t="shared" si="47"/>
        <v>9.7967820014825938E-7</v>
      </c>
      <c r="Z1297" s="9">
        <f t="shared" si="292"/>
        <v>1.4569775172252621E-5</v>
      </c>
      <c r="AA1297" s="9">
        <f t="shared" si="293"/>
        <v>1.4569775172252621E-5</v>
      </c>
      <c r="AH1297" s="2">
        <v>1</v>
      </c>
    </row>
    <row r="1298" spans="1:34" hidden="1" x14ac:dyDescent="0.2">
      <c r="A1298" s="2">
        <f t="shared" si="36"/>
        <v>12.959999999999768</v>
      </c>
      <c r="G1298" s="2">
        <f t="shared" si="37"/>
        <v>523.15</v>
      </c>
      <c r="I1298" s="2">
        <f t="shared" si="38"/>
        <v>293.14999999999998</v>
      </c>
      <c r="J1298" s="2">
        <f t="shared" si="39"/>
        <v>293.14999999999998</v>
      </c>
      <c r="K1298" s="2">
        <f t="shared" si="40"/>
        <v>293.14999999999998</v>
      </c>
      <c r="L1298" s="2">
        <f t="shared" si="289"/>
        <v>293.14999999999998</v>
      </c>
      <c r="P1298" s="2" cm="1">
        <f t="array" ref="P1298">1 - SUM((8 / ((2 * $AE$2:$AE$400 + 1) ^ 2 *PI()^2)) * EXP(-$S$9* (2 * $AE$2:$AE$400 + 1) ^ 2 *PI()^ 2 * ($A1298-$AF$401)/ (4 * ($P$2 / 2/1000) ^ 2) ))</f>
        <v>0.99999999997972799</v>
      </c>
      <c r="Q1298" s="8">
        <f t="shared" si="290"/>
        <v>5.3618402758354247</v>
      </c>
      <c r="V1298" s="6">
        <f t="shared" si="291"/>
        <v>5.3618402758354247</v>
      </c>
      <c r="Y1298" s="9">
        <f t="shared" si="47"/>
        <v>9.7967820014010246E-7</v>
      </c>
      <c r="Z1298" s="9">
        <f t="shared" si="292"/>
        <v>1.4569775172260778E-5</v>
      </c>
      <c r="AA1298" s="9">
        <f t="shared" si="293"/>
        <v>1.4569775172260778E-5</v>
      </c>
      <c r="AB1298" s="6"/>
      <c r="AF1298" s="6"/>
      <c r="AG1298" s="6"/>
      <c r="AH1298" s="2">
        <v>1</v>
      </c>
    </row>
    <row r="1299" spans="1:34" hidden="1" x14ac:dyDescent="0.2">
      <c r="A1299" s="2">
        <f t="shared" si="36"/>
        <v>12.969999999999768</v>
      </c>
      <c r="G1299" s="2">
        <f t="shared" si="37"/>
        <v>523.15</v>
      </c>
      <c r="I1299" s="2">
        <f t="shared" si="38"/>
        <v>293.14999999999998</v>
      </c>
      <c r="J1299" s="2">
        <f t="shared" si="39"/>
        <v>293.14999999999998</v>
      </c>
      <c r="K1299" s="2">
        <f t="shared" si="40"/>
        <v>293.14999999999998</v>
      </c>
      <c r="L1299" s="2">
        <f t="shared" si="289"/>
        <v>293.14999999999998</v>
      </c>
      <c r="P1299" s="2" cm="1">
        <f t="array" ref="P1299">1 - SUM((8 / ((2 * $AE$2:$AE$400 + 1) ^ 2 *PI()^2)) * EXP(-$S$9* (2 * $AE$2:$AE$400 + 1) ^ 2 *PI()^ 2 * ($A1299-$AF$401)/ (4 * ($P$2 / 2/1000) ^ 2) ))</f>
        <v>0.99999999998027278</v>
      </c>
      <c r="Q1299" s="8">
        <f t="shared" si="290"/>
        <v>5.3618402757919874</v>
      </c>
      <c r="V1299" s="6">
        <f t="shared" si="291"/>
        <v>5.3618402757919874</v>
      </c>
      <c r="Y1299" s="9">
        <f t="shared" si="47"/>
        <v>9.7967820013216576E-7</v>
      </c>
      <c r="Z1299" s="9">
        <f t="shared" si="292"/>
        <v>1.4569775172268714E-5</v>
      </c>
      <c r="AA1299" s="9">
        <f t="shared" si="293"/>
        <v>1.4569775172268714E-5</v>
      </c>
      <c r="AH1299" s="2">
        <v>1</v>
      </c>
    </row>
    <row r="1300" spans="1:34" hidden="1" x14ac:dyDescent="0.2">
      <c r="A1300" s="2">
        <f t="shared" si="36"/>
        <v>12.979999999999768</v>
      </c>
      <c r="G1300" s="2">
        <f t="shared" si="37"/>
        <v>523.15</v>
      </c>
      <c r="I1300" s="2">
        <f t="shared" si="38"/>
        <v>293.14999999999998</v>
      </c>
      <c r="J1300" s="2">
        <f t="shared" si="39"/>
        <v>293.14999999999998</v>
      </c>
      <c r="K1300" s="2">
        <f t="shared" si="40"/>
        <v>293.14999999999998</v>
      </c>
      <c r="L1300" s="2">
        <f t="shared" si="289"/>
        <v>293.14999999999998</v>
      </c>
      <c r="P1300" s="2" cm="1">
        <f t="array" ref="P1300">1 - SUM((8 / ((2 * $AE$2:$AE$400 + 1) ^ 2 *PI()^2)) * EXP(-$S$9* (2 * $AE$2:$AE$400 + 1) ^ 2 *PI()^ 2 * ($A1300-$AF$401)/ (4 * ($P$2 / 2/1000) ^ 2) ))</f>
        <v>0.99999999998080302</v>
      </c>
      <c r="Q1300" s="8">
        <f t="shared" si="290"/>
        <v>5.3618402757496986</v>
      </c>
      <c r="V1300" s="6">
        <f t="shared" si="291"/>
        <v>5.3618402757496986</v>
      </c>
      <c r="Y1300" s="9">
        <f t="shared" si="47"/>
        <v>9.7967820012443912E-7</v>
      </c>
      <c r="Z1300" s="9">
        <f t="shared" si="292"/>
        <v>1.4569775172276441E-5</v>
      </c>
      <c r="AA1300" s="9">
        <f t="shared" si="293"/>
        <v>1.4569775172276441E-5</v>
      </c>
      <c r="AB1300" s="6"/>
      <c r="AF1300" s="6"/>
      <c r="AG1300" s="6"/>
      <c r="AH1300" s="2">
        <v>1</v>
      </c>
    </row>
    <row r="1301" spans="1:34" hidden="1" x14ac:dyDescent="0.2">
      <c r="A1301" s="2">
        <f t="shared" si="36"/>
        <v>12.989999999999768</v>
      </c>
      <c r="G1301" s="2">
        <f t="shared" si="37"/>
        <v>523.15</v>
      </c>
      <c r="I1301" s="2">
        <f t="shared" si="38"/>
        <v>293.14999999999998</v>
      </c>
      <c r="J1301" s="2">
        <f t="shared" si="39"/>
        <v>293.14999999999998</v>
      </c>
      <c r="K1301" s="2">
        <f t="shared" si="40"/>
        <v>293.14999999999998</v>
      </c>
      <c r="L1301" s="2">
        <f t="shared" si="289"/>
        <v>293.14999999999998</v>
      </c>
      <c r="P1301" s="2" cm="1">
        <f t="array" ref="P1301">1 - SUM((8 / ((2 * $AE$2:$AE$400 + 1) ^ 2 *PI()^2)) * EXP(-$S$9* (2 * $AE$2:$AE$400 + 1) ^ 2 *PI()^ 2 * ($A1301-$AF$401)/ (4 * ($P$2 / 2/1000) ^ 2) ))</f>
        <v>0.99999999998131905</v>
      </c>
      <c r="Q1301" s="8">
        <f t="shared" si="290"/>
        <v>5.361840275708551</v>
      </c>
      <c r="V1301" s="6">
        <f t="shared" si="291"/>
        <v>5.361840275708551</v>
      </c>
      <c r="Y1301" s="9">
        <f t="shared" si="47"/>
        <v>9.7967820011692086E-7</v>
      </c>
      <c r="Z1301" s="9">
        <f t="shared" si="292"/>
        <v>1.4569775172283959E-5</v>
      </c>
      <c r="AA1301" s="9">
        <f t="shared" si="293"/>
        <v>1.4569775172283959E-5</v>
      </c>
      <c r="AH1301" s="2">
        <v>1</v>
      </c>
    </row>
    <row r="1302" spans="1:34" hidden="1" x14ac:dyDescent="0.2">
      <c r="A1302" s="2">
        <f t="shared" si="36"/>
        <v>12.999999999999767</v>
      </c>
      <c r="G1302" s="2">
        <f t="shared" si="37"/>
        <v>523.15</v>
      </c>
      <c r="I1302" s="2">
        <f t="shared" si="38"/>
        <v>293.14999999999998</v>
      </c>
      <c r="J1302" s="2">
        <f t="shared" si="39"/>
        <v>293.14999999999998</v>
      </c>
      <c r="K1302" s="2">
        <f t="shared" si="40"/>
        <v>293.14999999999998</v>
      </c>
      <c r="L1302" s="2">
        <f t="shared" si="289"/>
        <v>293.14999999999998</v>
      </c>
      <c r="P1302" s="2" cm="1">
        <f t="array" ref="P1302">1 - SUM((8 / ((2 * $AE$2:$AE$400 + 1) ^ 2 *PI()^2)) * EXP(-$S$9* (2 * $AE$2:$AE$400 + 1) ^ 2 *PI()^ 2 * ($A1302-$AF$401)/ (4 * ($P$2 / 2/1000) ^ 2) ))</f>
        <v>0.9999999999818211</v>
      </c>
      <c r="Q1302" s="8">
        <f t="shared" si="290"/>
        <v>5.3618402756685155</v>
      </c>
      <c r="V1302" s="6">
        <f t="shared" si="291"/>
        <v>5.3618402756685155</v>
      </c>
      <c r="Y1302" s="9">
        <f t="shared" si="47"/>
        <v>9.7967820010960588E-7</v>
      </c>
      <c r="Z1302" s="9">
        <f t="shared" si="292"/>
        <v>1.4569775172291274E-5</v>
      </c>
      <c r="AA1302" s="9">
        <f t="shared" si="293"/>
        <v>1.4569775172291274E-5</v>
      </c>
      <c r="AB1302" s="6"/>
      <c r="AF1302" s="6"/>
      <c r="AG1302" s="6"/>
      <c r="AH1302" s="2">
        <v>1</v>
      </c>
    </row>
    <row r="1303" spans="1:34" hidden="1" x14ac:dyDescent="0.2">
      <c r="A1303" s="2">
        <f t="shared" si="36"/>
        <v>13.009999999999767</v>
      </c>
      <c r="G1303" s="2">
        <f t="shared" si="37"/>
        <v>523.15</v>
      </c>
      <c r="I1303" s="2">
        <f t="shared" si="38"/>
        <v>293.14999999999998</v>
      </c>
      <c r="J1303" s="2">
        <f t="shared" si="39"/>
        <v>293.14999999999998</v>
      </c>
      <c r="K1303" s="2">
        <f t="shared" si="40"/>
        <v>293.14999999999998</v>
      </c>
      <c r="L1303" s="2">
        <f t="shared" si="289"/>
        <v>293.14999999999998</v>
      </c>
      <c r="P1303" s="2" cm="1">
        <f t="array" ref="P1303">1 - SUM((8 / ((2 * $AE$2:$AE$400 + 1) ^ 2 *PI()^2)) * EXP(-$S$9* (2 * $AE$2:$AE$400 + 1) ^ 2 *PI()^ 2 * ($A1303-$AF$401)/ (4 * ($P$2 / 2/1000) ^ 2) ))</f>
        <v>0.99999999998230971</v>
      </c>
      <c r="Q1303" s="8">
        <f t="shared" si="290"/>
        <v>5.3618402756295556</v>
      </c>
      <c r="V1303" s="6">
        <f t="shared" si="291"/>
        <v>5.3618402756295556</v>
      </c>
      <c r="Y1303" s="9">
        <f t="shared" si="47"/>
        <v>9.7967820010248742E-7</v>
      </c>
      <c r="Z1303" s="9">
        <f t="shared" si="292"/>
        <v>1.4569775172298393E-5</v>
      </c>
      <c r="AA1303" s="9">
        <f t="shared" si="293"/>
        <v>1.4569775172298393E-5</v>
      </c>
      <c r="AH1303" s="2">
        <v>1</v>
      </c>
    </row>
    <row r="1304" spans="1:34" hidden="1" x14ac:dyDescent="0.2">
      <c r="A1304" s="2">
        <f t="shared" si="36"/>
        <v>13.019999999999767</v>
      </c>
      <c r="G1304" s="2">
        <f t="shared" si="37"/>
        <v>523.15</v>
      </c>
      <c r="I1304" s="2">
        <f t="shared" si="38"/>
        <v>293.14999999999998</v>
      </c>
      <c r="J1304" s="2">
        <f t="shared" si="39"/>
        <v>293.14999999999998</v>
      </c>
      <c r="K1304" s="2">
        <f t="shared" si="40"/>
        <v>293.14999999999998</v>
      </c>
      <c r="L1304" s="2">
        <f t="shared" si="289"/>
        <v>293.14999999999998</v>
      </c>
      <c r="P1304" s="2" cm="1">
        <f t="array" ref="P1304">1 - SUM((8 / ((2 * $AE$2:$AE$400 + 1) ^ 2 *PI()^2)) * EXP(-$S$9* (2 * $AE$2:$AE$400 + 1) ^ 2 *PI()^ 2 * ($A1304-$AF$401)/ (4 * ($P$2 / 2/1000) ^ 2) ))</f>
        <v>0.99999999998278521</v>
      </c>
      <c r="Q1304" s="8">
        <f t="shared" si="290"/>
        <v>5.3618402755916348</v>
      </c>
      <c r="V1304" s="6">
        <f t="shared" si="291"/>
        <v>5.3618402755916348</v>
      </c>
      <c r="Y1304" s="9">
        <f t="shared" si="47"/>
        <v>9.7967820009555869E-7</v>
      </c>
      <c r="Z1304" s="9">
        <f t="shared" si="292"/>
        <v>1.4569775172305321E-5</v>
      </c>
      <c r="AA1304" s="9">
        <f t="shared" si="293"/>
        <v>1.4569775172305321E-5</v>
      </c>
      <c r="AB1304" s="6"/>
      <c r="AF1304" s="6"/>
      <c r="AG1304" s="6"/>
      <c r="AH1304" s="2">
        <v>1</v>
      </c>
    </row>
    <row r="1305" spans="1:34" hidden="1" x14ac:dyDescent="0.2">
      <c r="A1305" s="2">
        <f t="shared" si="36"/>
        <v>13.029999999999767</v>
      </c>
      <c r="G1305" s="2">
        <f t="shared" si="37"/>
        <v>523.15</v>
      </c>
      <c r="I1305" s="2">
        <f t="shared" si="38"/>
        <v>293.14999999999998</v>
      </c>
      <c r="J1305" s="2">
        <f t="shared" si="39"/>
        <v>293.14999999999998</v>
      </c>
      <c r="K1305" s="2">
        <f t="shared" si="40"/>
        <v>293.14999999999998</v>
      </c>
      <c r="L1305" s="2">
        <f t="shared" si="289"/>
        <v>293.14999999999998</v>
      </c>
      <c r="P1305" s="2" cm="1">
        <f t="array" ref="P1305">1 - SUM((8 / ((2 * $AE$2:$AE$400 + 1) ^ 2 *PI()^2)) * EXP(-$S$9* (2 * $AE$2:$AE$400 + 1) ^ 2 *PI()^ 2 * ($A1305-$AF$401)/ (4 * ($P$2 / 2/1000) ^ 2) ))</f>
        <v>0.99999999998324784</v>
      </c>
      <c r="Q1305" s="8">
        <f t="shared" si="290"/>
        <v>5.3618402755547514</v>
      </c>
      <c r="V1305" s="6">
        <f t="shared" si="291"/>
        <v>5.3618402755547514</v>
      </c>
      <c r="Y1305" s="9">
        <f t="shared" si="47"/>
        <v>9.7967820008881969E-7</v>
      </c>
      <c r="Z1305" s="9">
        <f t="shared" si="292"/>
        <v>1.456977517231206E-5</v>
      </c>
      <c r="AA1305" s="9">
        <f t="shared" si="293"/>
        <v>1.456977517231206E-5</v>
      </c>
      <c r="AH1305" s="2">
        <v>1</v>
      </c>
    </row>
    <row r="1306" spans="1:34" hidden="1" x14ac:dyDescent="0.2">
      <c r="A1306" s="2">
        <f t="shared" si="36"/>
        <v>13.039999999999766</v>
      </c>
      <c r="G1306" s="2">
        <f t="shared" si="37"/>
        <v>523.15</v>
      </c>
      <c r="I1306" s="2">
        <f t="shared" si="38"/>
        <v>293.14999999999998</v>
      </c>
      <c r="J1306" s="2">
        <f t="shared" si="39"/>
        <v>293.14999999999998</v>
      </c>
      <c r="K1306" s="2">
        <f t="shared" si="40"/>
        <v>293.14999999999998</v>
      </c>
      <c r="L1306" s="2">
        <f t="shared" si="289"/>
        <v>293.14999999999998</v>
      </c>
      <c r="P1306" s="2" cm="1">
        <f t="array" ref="P1306">1 - SUM((8 / ((2 * $AE$2:$AE$400 + 1) ^ 2 *PI()^2)) * EXP(-$S$9* (2 * $AE$2:$AE$400 + 1) ^ 2 *PI()^ 2 * ($A1306-$AF$401)/ (4 * ($P$2 / 2/1000) ^ 2) ))</f>
        <v>0.99999999998369815</v>
      </c>
      <c r="Q1306" s="8">
        <f t="shared" si="290"/>
        <v>5.3618402755188423</v>
      </c>
      <c r="V1306" s="6">
        <f t="shared" si="291"/>
        <v>5.3618402755188423</v>
      </c>
      <c r="Y1306" s="9">
        <f t="shared" si="47"/>
        <v>9.7967820008225858E-7</v>
      </c>
      <c r="Z1306" s="9">
        <f t="shared" si="292"/>
        <v>1.4569775172318622E-5</v>
      </c>
      <c r="AA1306" s="9">
        <f t="shared" si="293"/>
        <v>1.4569775172318622E-5</v>
      </c>
      <c r="AB1306" s="6"/>
      <c r="AF1306" s="6"/>
      <c r="AG1306" s="6"/>
      <c r="AH1306" s="2">
        <v>1</v>
      </c>
    </row>
    <row r="1307" spans="1:34" hidden="1" x14ac:dyDescent="0.2">
      <c r="A1307" s="2">
        <f t="shared" si="36"/>
        <v>13.049999999999766</v>
      </c>
      <c r="G1307" s="2">
        <f t="shared" si="37"/>
        <v>523.15</v>
      </c>
      <c r="I1307" s="2">
        <f t="shared" si="38"/>
        <v>293.14999999999998</v>
      </c>
      <c r="J1307" s="2">
        <f t="shared" si="39"/>
        <v>293.14999999999998</v>
      </c>
      <c r="K1307" s="2">
        <f t="shared" si="40"/>
        <v>293.14999999999998</v>
      </c>
      <c r="L1307" s="2">
        <f t="shared" si="289"/>
        <v>293.14999999999998</v>
      </c>
      <c r="P1307" s="2" cm="1">
        <f t="array" ref="P1307">1 - SUM((8 / ((2 * $AE$2:$AE$400 + 1) ^ 2 *PI()^2)) * EXP(-$S$9* (2 * $AE$2:$AE$400 + 1) ^ 2 *PI()^ 2 * ($A1307-$AF$401)/ (4 * ($P$2 / 2/1000) ^ 2) ))</f>
        <v>0.99999999998413625</v>
      </c>
      <c r="Q1307" s="8">
        <f t="shared" si="290"/>
        <v>5.3618402754839067</v>
      </c>
      <c r="V1307" s="6">
        <f t="shared" si="291"/>
        <v>5.3618402754839067</v>
      </c>
      <c r="Y1307" s="9">
        <f t="shared" si="47"/>
        <v>9.7967820007587534E-7</v>
      </c>
      <c r="Z1307" s="9">
        <f t="shared" si="292"/>
        <v>1.4569775172325005E-5</v>
      </c>
      <c r="AA1307" s="9">
        <f t="shared" si="293"/>
        <v>1.4569775172325005E-5</v>
      </c>
      <c r="AH1307" s="2">
        <v>1</v>
      </c>
    </row>
    <row r="1308" spans="1:34" hidden="1" x14ac:dyDescent="0.2">
      <c r="A1308" s="2">
        <f t="shared" si="36"/>
        <v>13.059999999999766</v>
      </c>
      <c r="G1308" s="2">
        <f t="shared" si="37"/>
        <v>523.15</v>
      </c>
      <c r="I1308" s="2">
        <f t="shared" si="38"/>
        <v>293.14999999999998</v>
      </c>
      <c r="J1308" s="2">
        <f t="shared" si="39"/>
        <v>293.14999999999998</v>
      </c>
      <c r="K1308" s="2">
        <f t="shared" si="40"/>
        <v>293.14999999999998</v>
      </c>
      <c r="L1308" s="2">
        <f t="shared" si="289"/>
        <v>293.14999999999998</v>
      </c>
      <c r="P1308" s="2" cm="1">
        <f t="array" ref="P1308">1 - SUM((8 / ((2 * $AE$2:$AE$400 + 1) ^ 2 *PI()^2)) * EXP(-$S$9* (2 * $AE$2:$AE$400 + 1) ^ 2 *PI()^ 2 * ($A1308-$AF$401)/ (4 * ($P$2 / 2/1000) ^ 2) ))</f>
        <v>0.99999999998456268</v>
      </c>
      <c r="Q1308" s="8">
        <f t="shared" si="290"/>
        <v>5.3618402754498984</v>
      </c>
      <c r="V1308" s="6">
        <f t="shared" si="291"/>
        <v>5.3618402754498984</v>
      </c>
      <c r="Y1308" s="9">
        <f t="shared" si="47"/>
        <v>9.796782000696615E-7</v>
      </c>
      <c r="Z1308" s="9">
        <f t="shared" si="292"/>
        <v>1.4569775172331219E-5</v>
      </c>
      <c r="AA1308" s="9">
        <f t="shared" si="293"/>
        <v>1.4569775172331219E-5</v>
      </c>
      <c r="AB1308" s="6"/>
      <c r="AF1308" s="6"/>
      <c r="AG1308" s="6"/>
      <c r="AH1308" s="2">
        <v>1</v>
      </c>
    </row>
    <row r="1309" spans="1:34" hidden="1" x14ac:dyDescent="0.2">
      <c r="A1309" s="2">
        <f t="shared" si="36"/>
        <v>13.069999999999766</v>
      </c>
      <c r="G1309" s="2">
        <f t="shared" si="37"/>
        <v>523.15</v>
      </c>
      <c r="I1309" s="2">
        <f t="shared" si="38"/>
        <v>293.14999999999998</v>
      </c>
      <c r="J1309" s="2">
        <f t="shared" si="39"/>
        <v>293.14999999999998</v>
      </c>
      <c r="K1309" s="2">
        <f t="shared" si="40"/>
        <v>293.14999999999998</v>
      </c>
      <c r="L1309" s="2">
        <f t="shared" si="289"/>
        <v>293.14999999999998</v>
      </c>
      <c r="P1309" s="2" cm="1">
        <f t="array" ref="P1309">1 - SUM((8 / ((2 * $AE$2:$AE$400 + 1) ^ 2 *PI()^2)) * EXP(-$S$9* (2 * $AE$2:$AE$400 + 1) ^ 2 *PI()^ 2 * ($A1309-$AF$401)/ (4 * ($P$2 / 2/1000) ^ 2) ))</f>
        <v>0.99999999998497757</v>
      </c>
      <c r="Q1309" s="8">
        <f t="shared" si="290"/>
        <v>5.3618402754168155</v>
      </c>
      <c r="V1309" s="6">
        <f t="shared" si="291"/>
        <v>5.3618402754168155</v>
      </c>
      <c r="Y1309" s="9">
        <f t="shared" si="47"/>
        <v>9.7967820006361707E-7</v>
      </c>
      <c r="Z1309" s="9">
        <f t="shared" si="292"/>
        <v>1.4569775172337263E-5</v>
      </c>
      <c r="AA1309" s="9">
        <f t="shared" si="293"/>
        <v>1.4569775172337263E-5</v>
      </c>
      <c r="AH1309" s="2">
        <v>1</v>
      </c>
    </row>
    <row r="1310" spans="1:34" hidden="1" x14ac:dyDescent="0.2">
      <c r="A1310" s="2">
        <f t="shared" si="36"/>
        <v>13.079999999999766</v>
      </c>
      <c r="G1310" s="2">
        <f t="shared" si="37"/>
        <v>523.15</v>
      </c>
      <c r="I1310" s="2">
        <f t="shared" si="38"/>
        <v>293.14999999999998</v>
      </c>
      <c r="J1310" s="2">
        <f t="shared" si="39"/>
        <v>293.14999999999998</v>
      </c>
      <c r="K1310" s="2">
        <f t="shared" si="40"/>
        <v>293.14999999999998</v>
      </c>
      <c r="L1310" s="2">
        <f t="shared" si="289"/>
        <v>293.14999999999998</v>
      </c>
      <c r="P1310" s="2" cm="1">
        <f t="array" ref="P1310">1 - SUM((8 / ((2 * $AE$2:$AE$400 + 1) ^ 2 *PI()^2)) * EXP(-$S$9* (2 * $AE$2:$AE$400 + 1) ^ 2 *PI()^ 2 * ($A1310-$AF$401)/ (4 * ($P$2 / 2/1000) ^ 2) ))</f>
        <v>0.99999999998538136</v>
      </c>
      <c r="Q1310" s="8">
        <f t="shared" si="290"/>
        <v>5.3618402753846146</v>
      </c>
      <c r="V1310" s="6">
        <f t="shared" si="291"/>
        <v>5.3618402753846146</v>
      </c>
      <c r="Y1310" s="9">
        <f t="shared" si="47"/>
        <v>9.7967820005773358E-7</v>
      </c>
      <c r="Z1310" s="9">
        <f t="shared" si="292"/>
        <v>1.4569775172343147E-5</v>
      </c>
      <c r="AA1310" s="9">
        <f t="shared" si="293"/>
        <v>1.4569775172343147E-5</v>
      </c>
      <c r="AB1310" s="6"/>
      <c r="AF1310" s="6"/>
      <c r="AG1310" s="6"/>
      <c r="AH1310" s="2">
        <v>1</v>
      </c>
    </row>
    <row r="1311" spans="1:34" hidden="1" x14ac:dyDescent="0.2">
      <c r="A1311" s="2">
        <f t="shared" si="36"/>
        <v>13.089999999999765</v>
      </c>
      <c r="G1311" s="2">
        <f t="shared" si="37"/>
        <v>523.15</v>
      </c>
      <c r="I1311" s="2">
        <f t="shared" si="38"/>
        <v>293.14999999999998</v>
      </c>
      <c r="J1311" s="2">
        <f t="shared" si="39"/>
        <v>293.14999999999998</v>
      </c>
      <c r="K1311" s="2">
        <f t="shared" si="40"/>
        <v>293.14999999999998</v>
      </c>
      <c r="L1311" s="2">
        <f t="shared" si="289"/>
        <v>293.14999999999998</v>
      </c>
      <c r="P1311" s="2" cm="1">
        <f t="array" ref="P1311">1 - SUM((8 / ((2 * $AE$2:$AE$400 + 1) ^ 2 *PI()^2)) * EXP(-$S$9* (2 * $AE$2:$AE$400 + 1) ^ 2 *PI()^ 2 * ($A1311-$AF$401)/ (4 * ($P$2 / 2/1000) ^ 2) ))</f>
        <v>0.99999999998577427</v>
      </c>
      <c r="Q1311" s="8">
        <f t="shared" si="290"/>
        <v>5.3618402753532868</v>
      </c>
      <c r="V1311" s="6">
        <f t="shared" si="291"/>
        <v>5.3618402753532868</v>
      </c>
      <c r="Y1311" s="9">
        <f t="shared" si="47"/>
        <v>9.7967820005200934E-7</v>
      </c>
      <c r="Z1311" s="9">
        <f t="shared" si="292"/>
        <v>1.4569775172348871E-5</v>
      </c>
      <c r="AA1311" s="9">
        <f t="shared" si="293"/>
        <v>1.4569775172348871E-5</v>
      </c>
      <c r="AH1311" s="2">
        <v>1</v>
      </c>
    </row>
    <row r="1312" spans="1:34" hidden="1" x14ac:dyDescent="0.2">
      <c r="A1312" s="2">
        <f t="shared" si="36"/>
        <v>13.099999999999765</v>
      </c>
      <c r="G1312" s="2">
        <f t="shared" si="37"/>
        <v>523.15</v>
      </c>
      <c r="I1312" s="2">
        <f t="shared" si="38"/>
        <v>293.14999999999998</v>
      </c>
      <c r="J1312" s="2">
        <f t="shared" si="39"/>
        <v>293.14999999999998</v>
      </c>
      <c r="K1312" s="2">
        <f t="shared" si="40"/>
        <v>293.14999999999998</v>
      </c>
      <c r="L1312" s="2">
        <f t="shared" si="289"/>
        <v>293.14999999999998</v>
      </c>
      <c r="P1312" s="2" cm="1">
        <f t="array" ref="P1312">1 - SUM((8 / ((2 * $AE$2:$AE$400 + 1) ^ 2 *PI()^2)) * EXP(-$S$9* (2 * $AE$2:$AE$400 + 1) ^ 2 *PI()^ 2 * ($A1312-$AF$401)/ (4 * ($P$2 / 2/1000) ^ 2) ))</f>
        <v>0.99999999998615663</v>
      </c>
      <c r="Q1312" s="8">
        <f t="shared" si="290"/>
        <v>5.3618402753228009</v>
      </c>
      <c r="V1312" s="6">
        <f t="shared" si="291"/>
        <v>5.3618402753228009</v>
      </c>
      <c r="Y1312" s="9">
        <f t="shared" si="47"/>
        <v>9.7967820004643925E-7</v>
      </c>
      <c r="Z1312" s="9">
        <f t="shared" si="292"/>
        <v>1.4569775172354441E-5</v>
      </c>
      <c r="AA1312" s="9">
        <f t="shared" si="293"/>
        <v>1.4569775172354441E-5</v>
      </c>
      <c r="AB1312" s="6"/>
      <c r="AF1312" s="6"/>
      <c r="AG1312" s="6"/>
      <c r="AH1312" s="2">
        <v>1</v>
      </c>
    </row>
    <row r="1313" spans="1:34" hidden="1" x14ac:dyDescent="0.2">
      <c r="A1313" s="2">
        <f t="shared" si="36"/>
        <v>13.109999999999765</v>
      </c>
      <c r="G1313" s="2">
        <f t="shared" si="37"/>
        <v>523.15</v>
      </c>
      <c r="I1313" s="2">
        <f t="shared" si="38"/>
        <v>293.14999999999998</v>
      </c>
      <c r="J1313" s="2">
        <f t="shared" si="39"/>
        <v>293.14999999999998</v>
      </c>
      <c r="K1313" s="2">
        <f t="shared" si="40"/>
        <v>293.14999999999998</v>
      </c>
      <c r="L1313" s="2">
        <f t="shared" si="289"/>
        <v>293.14999999999998</v>
      </c>
      <c r="P1313" s="2" cm="1">
        <f t="array" ref="P1313">1 - SUM((8 / ((2 * $AE$2:$AE$400 + 1) ^ 2 *PI()^2)) * EXP(-$S$9* (2 * $AE$2:$AE$400 + 1) ^ 2 *PI()^ 2 * ($A1313-$AF$401)/ (4 * ($P$2 / 2/1000) ^ 2) ))</f>
        <v>0.99999999998652866</v>
      </c>
      <c r="Q1313" s="8">
        <f t="shared" si="290"/>
        <v>5.3618402752931305</v>
      </c>
      <c r="V1313" s="6">
        <f t="shared" si="291"/>
        <v>5.3618402752931305</v>
      </c>
      <c r="Y1313" s="9">
        <f t="shared" si="47"/>
        <v>9.7967820004101824E-7</v>
      </c>
      <c r="Z1313" s="9">
        <f t="shared" si="292"/>
        <v>1.4569775172359862E-5</v>
      </c>
      <c r="AA1313" s="9">
        <f t="shared" si="293"/>
        <v>1.4569775172359862E-5</v>
      </c>
      <c r="AH1313" s="2">
        <v>1</v>
      </c>
    </row>
    <row r="1314" spans="1:34" hidden="1" x14ac:dyDescent="0.2">
      <c r="A1314" s="2">
        <f t="shared" si="36"/>
        <v>13.119999999999765</v>
      </c>
      <c r="G1314" s="2">
        <f t="shared" si="37"/>
        <v>523.15</v>
      </c>
      <c r="I1314" s="2">
        <f t="shared" si="38"/>
        <v>293.14999999999998</v>
      </c>
      <c r="J1314" s="2">
        <f t="shared" si="39"/>
        <v>293.14999999999998</v>
      </c>
      <c r="K1314" s="2">
        <f t="shared" si="40"/>
        <v>293.14999999999998</v>
      </c>
      <c r="L1314" s="2">
        <f t="shared" si="289"/>
        <v>293.14999999999998</v>
      </c>
      <c r="P1314" s="2" cm="1">
        <f t="array" ref="P1314">1 - SUM((8 / ((2 * $AE$2:$AE$400 + 1) ^ 2 *PI()^2)) * EXP(-$S$9* (2 * $AE$2:$AE$400 + 1) ^ 2 *PI()^ 2 * ($A1314-$AF$401)/ (4 * ($P$2 / 2/1000) ^ 2) ))</f>
        <v>0.99999999998689071</v>
      </c>
      <c r="Q1314" s="8">
        <f t="shared" si="290"/>
        <v>5.3618402752642584</v>
      </c>
      <c r="V1314" s="6">
        <f t="shared" si="291"/>
        <v>5.3618402752642584</v>
      </c>
      <c r="Y1314" s="9">
        <f t="shared" si="47"/>
        <v>9.7967820003574291E-7</v>
      </c>
      <c r="Z1314" s="9">
        <f t="shared" si="292"/>
        <v>1.4569775172365137E-5</v>
      </c>
      <c r="AA1314" s="9">
        <f t="shared" si="293"/>
        <v>1.4569775172365137E-5</v>
      </c>
      <c r="AB1314" s="6"/>
      <c r="AF1314" s="6"/>
      <c r="AG1314" s="6"/>
      <c r="AH1314" s="2">
        <v>1</v>
      </c>
    </row>
    <row r="1315" spans="1:34" hidden="1" x14ac:dyDescent="0.2">
      <c r="A1315" s="2">
        <f t="shared" si="36"/>
        <v>13.129999999999765</v>
      </c>
      <c r="G1315" s="2">
        <f t="shared" si="37"/>
        <v>523.15</v>
      </c>
      <c r="I1315" s="2">
        <f t="shared" si="38"/>
        <v>293.14999999999998</v>
      </c>
      <c r="J1315" s="2">
        <f t="shared" si="39"/>
        <v>293.14999999999998</v>
      </c>
      <c r="K1315" s="2">
        <f t="shared" si="40"/>
        <v>293.14999999999998</v>
      </c>
      <c r="L1315" s="2">
        <f t="shared" si="289"/>
        <v>293.14999999999998</v>
      </c>
      <c r="P1315" s="2" cm="1">
        <f t="array" ref="P1315">1 - SUM((8 / ((2 * $AE$2:$AE$400 + 1) ^ 2 *PI()^2)) * EXP(-$S$9* (2 * $AE$2:$AE$400 + 1) ^ 2 *PI()^ 2 * ($A1315-$AF$401)/ (4 * ($P$2 / 2/1000) ^ 2) ))</f>
        <v>0.99999999998724309</v>
      </c>
      <c r="Q1315" s="8">
        <f t="shared" si="290"/>
        <v>5.3618402752361565</v>
      </c>
      <c r="V1315" s="6">
        <f t="shared" si="291"/>
        <v>5.3618402752361565</v>
      </c>
      <c r="Y1315" s="9">
        <f t="shared" si="47"/>
        <v>9.796782000306082E-7</v>
      </c>
      <c r="Z1315" s="9">
        <f t="shared" si="292"/>
        <v>1.4569775172370272E-5</v>
      </c>
      <c r="AA1315" s="9">
        <f t="shared" si="293"/>
        <v>1.4569775172370272E-5</v>
      </c>
      <c r="AH1315" s="2">
        <v>1</v>
      </c>
    </row>
    <row r="1316" spans="1:34" hidden="1" x14ac:dyDescent="0.2">
      <c r="A1316" s="2">
        <f t="shared" si="36"/>
        <v>13.139999999999764</v>
      </c>
      <c r="G1316" s="2">
        <f t="shared" si="37"/>
        <v>523.15</v>
      </c>
      <c r="I1316" s="2">
        <f t="shared" si="38"/>
        <v>293.14999999999998</v>
      </c>
      <c r="J1316" s="2">
        <f t="shared" si="39"/>
        <v>293.14999999999998</v>
      </c>
      <c r="K1316" s="2">
        <f t="shared" si="40"/>
        <v>293.14999999999998</v>
      </c>
      <c r="L1316" s="2">
        <f t="shared" si="289"/>
        <v>293.14999999999998</v>
      </c>
      <c r="P1316" s="2" cm="1">
        <f t="array" ref="P1316">1 - SUM((8 / ((2 * $AE$2:$AE$400 + 1) ^ 2 *PI()^2)) * EXP(-$S$9* (2 * $AE$2:$AE$400 + 1) ^ 2 *PI()^ 2 * ($A1316-$AF$401)/ (4 * ($P$2 / 2/1000) ^ 2) ))</f>
        <v>0.99999999998758593</v>
      </c>
      <c r="Q1316" s="8">
        <f t="shared" si="290"/>
        <v>5.3618402752088237</v>
      </c>
      <c r="V1316" s="6">
        <f t="shared" si="291"/>
        <v>5.3618402752088237</v>
      </c>
      <c r="Y1316" s="9">
        <f t="shared" si="47"/>
        <v>9.7967820002561409E-7</v>
      </c>
      <c r="Z1316" s="9">
        <f t="shared" si="292"/>
        <v>1.4569775172375266E-5</v>
      </c>
      <c r="AA1316" s="9">
        <f t="shared" si="293"/>
        <v>1.4569775172375266E-5</v>
      </c>
      <c r="AB1316" s="6"/>
      <c r="AF1316" s="6"/>
      <c r="AG1316" s="6"/>
      <c r="AH1316" s="2">
        <v>1</v>
      </c>
    </row>
    <row r="1317" spans="1:34" hidden="1" x14ac:dyDescent="0.2">
      <c r="A1317" s="2">
        <f t="shared" si="36"/>
        <v>13.149999999999764</v>
      </c>
      <c r="G1317" s="2">
        <f t="shared" si="37"/>
        <v>523.15</v>
      </c>
      <c r="I1317" s="2">
        <f t="shared" si="38"/>
        <v>293.14999999999998</v>
      </c>
      <c r="J1317" s="2">
        <f t="shared" si="39"/>
        <v>293.14999999999998</v>
      </c>
      <c r="K1317" s="2">
        <f t="shared" si="40"/>
        <v>293.14999999999998</v>
      </c>
      <c r="L1317" s="2">
        <f t="shared" si="289"/>
        <v>293.14999999999998</v>
      </c>
      <c r="P1317" s="2" cm="1">
        <f t="array" ref="P1317">1 - SUM((8 / ((2 * $AE$2:$AE$400 + 1) ^ 2 *PI()^2)) * EXP(-$S$9* (2 * $AE$2:$AE$400 + 1) ^ 2 *PI()^ 2 * ($A1317-$AF$401)/ (4 * ($P$2 / 2/1000) ^ 2) ))</f>
        <v>0.99999999998791966</v>
      </c>
      <c r="Q1317" s="8">
        <f t="shared" si="290"/>
        <v>5.3618402751822138</v>
      </c>
      <c r="V1317" s="6">
        <f t="shared" si="291"/>
        <v>5.3618402751822138</v>
      </c>
      <c r="Y1317" s="9">
        <f t="shared" si="47"/>
        <v>9.7967820002075213E-7</v>
      </c>
      <c r="Z1317" s="9">
        <f t="shared" si="292"/>
        <v>1.4569775172380128E-5</v>
      </c>
      <c r="AA1317" s="9">
        <f t="shared" si="293"/>
        <v>1.4569775172380128E-5</v>
      </c>
      <c r="AH1317" s="2">
        <v>1</v>
      </c>
    </row>
    <row r="1318" spans="1:34" hidden="1" x14ac:dyDescent="0.2">
      <c r="A1318" s="2">
        <f t="shared" si="36"/>
        <v>13.159999999999764</v>
      </c>
      <c r="G1318" s="2">
        <f t="shared" si="37"/>
        <v>523.15</v>
      </c>
      <c r="I1318" s="2">
        <f t="shared" si="38"/>
        <v>293.14999999999998</v>
      </c>
      <c r="J1318" s="2">
        <f t="shared" si="39"/>
        <v>293.14999999999998</v>
      </c>
      <c r="K1318" s="2">
        <f t="shared" si="40"/>
        <v>293.14999999999998</v>
      </c>
      <c r="L1318" s="2">
        <f t="shared" si="289"/>
        <v>293.14999999999998</v>
      </c>
      <c r="P1318" s="2" cm="1">
        <f t="array" ref="P1318">1 - SUM((8 / ((2 * $AE$2:$AE$400 + 1) ^ 2 *PI()^2)) * EXP(-$S$9* (2 * $AE$2:$AE$400 + 1) ^ 2 *PI()^ 2 * ($A1318-$AF$401)/ (4 * ($P$2 / 2/1000) ^ 2) ))</f>
        <v>0.99999999998824429</v>
      </c>
      <c r="Q1318" s="8">
        <f t="shared" si="290"/>
        <v>5.361840275156327</v>
      </c>
      <c r="V1318" s="6">
        <f t="shared" si="291"/>
        <v>5.361840275156327</v>
      </c>
      <c r="Y1318" s="9">
        <f t="shared" si="47"/>
        <v>9.7967820001602229E-7</v>
      </c>
      <c r="Z1318" s="9">
        <f t="shared" si="292"/>
        <v>1.4569775172384858E-5</v>
      </c>
      <c r="AA1318" s="9">
        <f t="shared" si="293"/>
        <v>1.4569775172384858E-5</v>
      </c>
      <c r="AB1318" s="6"/>
      <c r="AF1318" s="6"/>
      <c r="AG1318" s="6"/>
      <c r="AH1318" s="2">
        <v>1</v>
      </c>
    </row>
    <row r="1319" spans="1:34" hidden="1" x14ac:dyDescent="0.2">
      <c r="A1319" s="2">
        <f t="shared" si="36"/>
        <v>13.169999999999764</v>
      </c>
      <c r="G1319" s="2">
        <f t="shared" si="37"/>
        <v>523.15</v>
      </c>
      <c r="I1319" s="2">
        <f t="shared" si="38"/>
        <v>293.14999999999998</v>
      </c>
      <c r="J1319" s="2">
        <f t="shared" si="39"/>
        <v>293.14999999999998</v>
      </c>
      <c r="K1319" s="2">
        <f t="shared" si="40"/>
        <v>293.14999999999998</v>
      </c>
      <c r="L1319" s="2">
        <f t="shared" si="289"/>
        <v>293.14999999999998</v>
      </c>
      <c r="P1319" s="2" cm="1">
        <f t="array" ref="P1319">1 - SUM((8 / ((2 * $AE$2:$AE$400 + 1) ^ 2 *PI()^2)) * EXP(-$S$9* (2 * $AE$2:$AE$400 + 1) ^ 2 *PI()^ 2 * ($A1319-$AF$401)/ (4 * ($P$2 / 2/1000) ^ 2) ))</f>
        <v>0.99999999998856026</v>
      </c>
      <c r="Q1319" s="8">
        <f t="shared" si="290"/>
        <v>5.3618402751311258</v>
      </c>
      <c r="V1319" s="6">
        <f t="shared" si="291"/>
        <v>5.3618402751311258</v>
      </c>
      <c r="Y1319" s="9">
        <f t="shared" si="47"/>
        <v>9.7967820001141782E-7</v>
      </c>
      <c r="Z1319" s="9">
        <f t="shared" si="292"/>
        <v>1.4569775172389462E-5</v>
      </c>
      <c r="AA1319" s="9">
        <f t="shared" si="293"/>
        <v>1.4569775172389462E-5</v>
      </c>
      <c r="AH1319" s="2">
        <v>1</v>
      </c>
    </row>
    <row r="1320" spans="1:34" hidden="1" x14ac:dyDescent="0.2">
      <c r="A1320" s="2">
        <f t="shared" si="36"/>
        <v>13.179999999999763</v>
      </c>
      <c r="G1320" s="2">
        <f t="shared" si="37"/>
        <v>523.15</v>
      </c>
      <c r="I1320" s="2">
        <f t="shared" si="38"/>
        <v>293.14999999999998</v>
      </c>
      <c r="J1320" s="2">
        <f t="shared" si="39"/>
        <v>293.14999999999998</v>
      </c>
      <c r="K1320" s="2">
        <f t="shared" si="40"/>
        <v>293.14999999999998</v>
      </c>
      <c r="L1320" s="2">
        <f t="shared" si="289"/>
        <v>293.14999999999998</v>
      </c>
      <c r="P1320" s="2" cm="1">
        <f t="array" ref="P1320">1 - SUM((8 / ((2 * $AE$2:$AE$400 + 1) ^ 2 *PI()^2)) * EXP(-$S$9* (2 * $AE$2:$AE$400 + 1) ^ 2 *PI()^ 2 * ($A1320-$AF$401)/ (4 * ($P$2 / 2/1000) ^ 2) ))</f>
        <v>0.99999999998886779</v>
      </c>
      <c r="Q1320" s="8">
        <f t="shared" si="290"/>
        <v>5.3618402751066032</v>
      </c>
      <c r="V1320" s="6">
        <f t="shared" si="291"/>
        <v>5.3618402751066032</v>
      </c>
      <c r="Y1320" s="9">
        <f t="shared" si="47"/>
        <v>9.7967820000693702E-7</v>
      </c>
      <c r="Z1320" s="9">
        <f t="shared" si="292"/>
        <v>1.4569775172393943E-5</v>
      </c>
      <c r="AA1320" s="9">
        <f t="shared" si="293"/>
        <v>1.4569775172393943E-5</v>
      </c>
      <c r="AB1320" s="6"/>
      <c r="AF1320" s="6"/>
      <c r="AG1320" s="6"/>
      <c r="AH1320" s="2">
        <v>1</v>
      </c>
    </row>
    <row r="1321" spans="1:34" hidden="1" x14ac:dyDescent="0.2">
      <c r="A1321" s="2">
        <f t="shared" si="36"/>
        <v>13.189999999999763</v>
      </c>
      <c r="G1321" s="2">
        <f t="shared" si="37"/>
        <v>523.15</v>
      </c>
      <c r="I1321" s="2">
        <f t="shared" si="38"/>
        <v>293.14999999999998</v>
      </c>
      <c r="J1321" s="2">
        <f t="shared" si="39"/>
        <v>293.14999999999998</v>
      </c>
      <c r="K1321" s="2">
        <f t="shared" si="40"/>
        <v>293.14999999999998</v>
      </c>
      <c r="L1321" s="2">
        <f t="shared" si="289"/>
        <v>293.14999999999998</v>
      </c>
      <c r="P1321" s="2" cm="1">
        <f t="array" ref="P1321">1 - SUM((8 / ((2 * $AE$2:$AE$400 + 1) ^ 2 *PI()^2)) * EXP(-$S$9* (2 * $AE$2:$AE$400 + 1) ^ 2 *PI()^ 2 * ($A1321-$AF$401)/ (4 * ($P$2 / 2/1000) ^ 2) ))</f>
        <v>0.999999999989167</v>
      </c>
      <c r="Q1321" s="8">
        <f t="shared" si="290"/>
        <v>5.3618402750827467</v>
      </c>
      <c r="V1321" s="6">
        <f t="shared" si="291"/>
        <v>5.3618402750827467</v>
      </c>
      <c r="Y1321" s="9">
        <f t="shared" si="47"/>
        <v>9.7967820000257819E-7</v>
      </c>
      <c r="Z1321" s="9">
        <f t="shared" si="292"/>
        <v>1.4569775172398302E-5</v>
      </c>
      <c r="AA1321" s="9">
        <f t="shared" si="293"/>
        <v>1.4569775172398302E-5</v>
      </c>
      <c r="AH1321" s="2">
        <v>1</v>
      </c>
    </row>
    <row r="1322" spans="1:34" hidden="1" x14ac:dyDescent="0.2">
      <c r="A1322" s="2">
        <f t="shared" si="36"/>
        <v>13.199999999999763</v>
      </c>
      <c r="G1322" s="2">
        <f t="shared" si="37"/>
        <v>523.15</v>
      </c>
      <c r="I1322" s="2">
        <f t="shared" si="38"/>
        <v>293.14999999999998</v>
      </c>
      <c r="J1322" s="2">
        <f t="shared" si="39"/>
        <v>293.14999999999998</v>
      </c>
      <c r="K1322" s="2">
        <f t="shared" si="40"/>
        <v>293.14999999999998</v>
      </c>
      <c r="L1322" s="2">
        <f t="shared" si="289"/>
        <v>293.14999999999998</v>
      </c>
      <c r="P1322" s="2" cm="1">
        <f t="array" ref="P1322">1 - SUM((8 / ((2 * $AE$2:$AE$400 + 1) ^ 2 *PI()^2)) * EXP(-$S$9* (2 * $AE$2:$AE$400 + 1) ^ 2 *PI()^ 2 * ($A1322-$AF$401)/ (4 * ($P$2 / 2/1000) ^ 2) ))</f>
        <v>0.9999999999894581</v>
      </c>
      <c r="Q1322" s="8">
        <f t="shared" si="290"/>
        <v>5.3618402750595306</v>
      </c>
      <c r="V1322" s="6">
        <f t="shared" si="291"/>
        <v>5.3618402750595306</v>
      </c>
      <c r="Y1322" s="9">
        <f t="shared" si="47"/>
        <v>9.7967819999833625E-7</v>
      </c>
      <c r="Z1322" s="9">
        <f t="shared" si="292"/>
        <v>1.4569775172402544E-5</v>
      </c>
      <c r="AA1322" s="9">
        <f t="shared" si="293"/>
        <v>1.4569775172402544E-5</v>
      </c>
      <c r="AB1322" s="6"/>
      <c r="AF1322" s="6"/>
      <c r="AG1322" s="6"/>
      <c r="AH1322" s="2">
        <v>1</v>
      </c>
    </row>
    <row r="1323" spans="1:34" hidden="1" x14ac:dyDescent="0.2">
      <c r="A1323" s="2">
        <f t="shared" si="36"/>
        <v>13.209999999999763</v>
      </c>
      <c r="G1323" s="2">
        <f t="shared" si="37"/>
        <v>523.15</v>
      </c>
      <c r="I1323" s="2">
        <f t="shared" si="38"/>
        <v>293.14999999999998</v>
      </c>
      <c r="J1323" s="2">
        <f t="shared" si="39"/>
        <v>293.14999999999998</v>
      </c>
      <c r="K1323" s="2">
        <f t="shared" si="40"/>
        <v>293.14999999999998</v>
      </c>
      <c r="L1323" s="2">
        <f t="shared" si="289"/>
        <v>293.14999999999998</v>
      </c>
      <c r="P1323" s="2" cm="1">
        <f t="array" ref="P1323">1 - SUM((8 / ((2 * $AE$2:$AE$400 + 1) ^ 2 *PI()^2)) * EXP(-$S$9* (2 * $AE$2:$AE$400 + 1) ^ 2 *PI()^ 2 * ($A1323-$AF$401)/ (4 * ($P$2 / 2/1000) ^ 2) ))</f>
        <v>0.99999999998974143</v>
      </c>
      <c r="Q1323" s="8">
        <f t="shared" si="290"/>
        <v>5.3618402750369452</v>
      </c>
      <c r="V1323" s="6">
        <f t="shared" si="291"/>
        <v>5.3618402750369452</v>
      </c>
      <c r="Y1323" s="9">
        <f t="shared" si="47"/>
        <v>9.796781999942095E-7</v>
      </c>
      <c r="Z1323" s="9">
        <f t="shared" si="292"/>
        <v>1.4569775172406671E-5</v>
      </c>
      <c r="AA1323" s="9">
        <f t="shared" si="293"/>
        <v>1.4569775172406671E-5</v>
      </c>
      <c r="AH1323" s="2">
        <v>1</v>
      </c>
    </row>
    <row r="1324" spans="1:34" hidden="1" x14ac:dyDescent="0.2">
      <c r="A1324" s="2">
        <f t="shared" si="36"/>
        <v>13.219999999999763</v>
      </c>
      <c r="G1324" s="2">
        <f t="shared" si="37"/>
        <v>523.15</v>
      </c>
      <c r="I1324" s="2">
        <f t="shared" si="38"/>
        <v>293.14999999999998</v>
      </c>
      <c r="J1324" s="2">
        <f t="shared" si="39"/>
        <v>293.14999999999998</v>
      </c>
      <c r="K1324" s="2">
        <f t="shared" si="40"/>
        <v>293.14999999999998</v>
      </c>
      <c r="L1324" s="2">
        <f t="shared" si="289"/>
        <v>293.14999999999998</v>
      </c>
      <c r="P1324" s="2" cm="1">
        <f t="array" ref="P1324">1 - SUM((8 / ((2 * $AE$2:$AE$400 + 1) ^ 2 *PI()^2)) * EXP(-$S$9* (2 * $AE$2:$AE$400 + 1) ^ 2 *PI()^ 2 * ($A1324-$AF$401)/ (4 * ($P$2 / 2/1000) ^ 2) ))</f>
        <v>0.99999999999001721</v>
      </c>
      <c r="Q1324" s="8">
        <f t="shared" si="290"/>
        <v>5.3618402750149512</v>
      </c>
      <c r="V1324" s="6">
        <f t="shared" si="291"/>
        <v>5.3618402750149512</v>
      </c>
      <c r="Y1324" s="9">
        <f t="shared" si="47"/>
        <v>9.7967819999019118E-7</v>
      </c>
      <c r="Z1324" s="9">
        <f t="shared" si="292"/>
        <v>1.4569775172410689E-5</v>
      </c>
      <c r="AA1324" s="9">
        <f t="shared" si="293"/>
        <v>1.4569775172410689E-5</v>
      </c>
      <c r="AB1324" s="6"/>
      <c r="AF1324" s="6"/>
      <c r="AG1324" s="6"/>
      <c r="AH1324" s="2">
        <v>1</v>
      </c>
    </row>
    <row r="1325" spans="1:34" hidden="1" x14ac:dyDescent="0.2">
      <c r="A1325" s="2">
        <f t="shared" si="36"/>
        <v>13.229999999999762</v>
      </c>
      <c r="G1325" s="2">
        <f t="shared" si="37"/>
        <v>523.15</v>
      </c>
      <c r="I1325" s="2">
        <f t="shared" si="38"/>
        <v>293.14999999999998</v>
      </c>
      <c r="J1325" s="2">
        <f t="shared" si="39"/>
        <v>293.14999999999998</v>
      </c>
      <c r="K1325" s="2">
        <f t="shared" si="40"/>
        <v>293.14999999999998</v>
      </c>
      <c r="L1325" s="2">
        <f t="shared" si="289"/>
        <v>293.14999999999998</v>
      </c>
      <c r="P1325" s="2" cm="1">
        <f t="array" ref="P1325">1 - SUM((8 / ((2 * $AE$2:$AE$400 + 1) ^ 2 *PI()^2)) * EXP(-$S$9* (2 * $AE$2:$AE$400 + 1) ^ 2 *PI()^ 2 * ($A1325-$AF$401)/ (4 * ($P$2 / 2/1000) ^ 2) ))</f>
        <v>0.99999999999028555</v>
      </c>
      <c r="Q1325" s="8">
        <f t="shared" si="290"/>
        <v>5.3618402749935514</v>
      </c>
      <c r="V1325" s="6">
        <f t="shared" si="291"/>
        <v>5.3618402749935514</v>
      </c>
      <c r="Y1325" s="9">
        <f t="shared" si="47"/>
        <v>9.7967819998628127E-7</v>
      </c>
      <c r="Z1325" s="9">
        <f t="shared" si="292"/>
        <v>1.4569775172414599E-5</v>
      </c>
      <c r="AA1325" s="9">
        <f t="shared" si="293"/>
        <v>1.4569775172414599E-5</v>
      </c>
      <c r="AH1325" s="2">
        <v>1</v>
      </c>
    </row>
    <row r="1326" spans="1:34" hidden="1" x14ac:dyDescent="0.2">
      <c r="A1326" s="2">
        <f t="shared" si="36"/>
        <v>13.239999999999762</v>
      </c>
      <c r="G1326" s="2">
        <f t="shared" si="37"/>
        <v>523.15</v>
      </c>
      <c r="I1326" s="2">
        <f t="shared" si="38"/>
        <v>293.14999999999998</v>
      </c>
      <c r="J1326" s="2">
        <f t="shared" si="39"/>
        <v>293.14999999999998</v>
      </c>
      <c r="K1326" s="2">
        <f t="shared" si="40"/>
        <v>293.14999999999998</v>
      </c>
      <c r="L1326" s="2">
        <f t="shared" si="289"/>
        <v>293.14999999999998</v>
      </c>
      <c r="P1326" s="2" cm="1">
        <f t="array" ref="P1326">1 - SUM((8 / ((2 * $AE$2:$AE$400 + 1) ^ 2 *PI()^2)) * EXP(-$S$9* (2 * $AE$2:$AE$400 + 1) ^ 2 *PI()^ 2 * ($A1326-$AF$401)/ (4 * ($P$2 / 2/1000) ^ 2) ))</f>
        <v>0.99999999999054656</v>
      </c>
      <c r="Q1326" s="8">
        <f t="shared" si="290"/>
        <v>5.361840274972737</v>
      </c>
      <c r="V1326" s="6">
        <f t="shared" si="291"/>
        <v>5.361840274972737</v>
      </c>
      <c r="Y1326" s="9">
        <f t="shared" si="47"/>
        <v>9.7967819998247809E-7</v>
      </c>
      <c r="Z1326" s="9">
        <f t="shared" si="292"/>
        <v>1.4569775172418402E-5</v>
      </c>
      <c r="AA1326" s="9">
        <f t="shared" si="293"/>
        <v>1.4569775172418402E-5</v>
      </c>
      <c r="AB1326" s="6"/>
      <c r="AF1326" s="6"/>
      <c r="AG1326" s="6"/>
      <c r="AH1326" s="2">
        <v>1</v>
      </c>
    </row>
    <row r="1327" spans="1:34" hidden="1" x14ac:dyDescent="0.2">
      <c r="A1327" s="2">
        <f t="shared" si="36"/>
        <v>13.249999999999762</v>
      </c>
      <c r="G1327" s="2">
        <f t="shared" si="37"/>
        <v>523.15</v>
      </c>
      <c r="I1327" s="2">
        <f t="shared" si="38"/>
        <v>293.14999999999998</v>
      </c>
      <c r="J1327" s="2">
        <f t="shared" si="39"/>
        <v>293.14999999999998</v>
      </c>
      <c r="K1327" s="2">
        <f t="shared" si="40"/>
        <v>293.14999999999998</v>
      </c>
      <c r="L1327" s="2">
        <f t="shared" si="289"/>
        <v>293.14999999999998</v>
      </c>
      <c r="P1327" s="2" cm="1">
        <f t="array" ref="P1327">1 - SUM((8 / ((2 * $AE$2:$AE$400 + 1) ^ 2 *PI()^2)) * EXP(-$S$9* (2 * $AE$2:$AE$400 + 1) ^ 2 *PI()^ 2 * ($A1327-$AF$401)/ (4 * ($P$2 / 2/1000) ^ 2) ))</f>
        <v>0.99999999999080069</v>
      </c>
      <c r="Q1327" s="8">
        <f t="shared" si="290"/>
        <v>5.3618402749524696</v>
      </c>
      <c r="V1327" s="6">
        <f t="shared" si="291"/>
        <v>5.3618402749524696</v>
      </c>
      <c r="Y1327" s="9">
        <f t="shared" si="47"/>
        <v>9.7967819997877487E-7</v>
      </c>
      <c r="Z1327" s="9">
        <f t="shared" si="292"/>
        <v>1.4569775172422105E-5</v>
      </c>
      <c r="AA1327" s="9">
        <f t="shared" si="293"/>
        <v>1.4569775172422105E-5</v>
      </c>
      <c r="AH1327" s="2">
        <v>1</v>
      </c>
    </row>
    <row r="1328" spans="1:34" hidden="1" x14ac:dyDescent="0.2">
      <c r="A1328" s="2">
        <f t="shared" si="36"/>
        <v>13.259999999999762</v>
      </c>
      <c r="G1328" s="2">
        <f t="shared" si="37"/>
        <v>523.15</v>
      </c>
      <c r="I1328" s="2">
        <f t="shared" si="38"/>
        <v>293.14999999999998</v>
      </c>
      <c r="J1328" s="2">
        <f t="shared" si="39"/>
        <v>293.14999999999998</v>
      </c>
      <c r="K1328" s="2">
        <f t="shared" si="40"/>
        <v>293.14999999999998</v>
      </c>
      <c r="L1328" s="2">
        <f t="shared" si="289"/>
        <v>293.14999999999998</v>
      </c>
      <c r="P1328" s="2" cm="1">
        <f t="array" ref="P1328">1 - SUM((8 / ((2 * $AE$2:$AE$400 + 1) ^ 2 *PI()^2)) * EXP(-$S$9* (2 * $AE$2:$AE$400 + 1) ^ 2 *PI()^ 2 * ($A1328-$AF$401)/ (4 * ($P$2 / 2/1000) ^ 2) ))</f>
        <v>0.99999999999104794</v>
      </c>
      <c r="Q1328" s="8">
        <f t="shared" si="290"/>
        <v>5.3618402749327574</v>
      </c>
      <c r="V1328" s="6">
        <f t="shared" si="291"/>
        <v>5.3618402749327574</v>
      </c>
      <c r="Y1328" s="9">
        <f t="shared" si="47"/>
        <v>9.7967819997517328E-7</v>
      </c>
      <c r="Z1328" s="9">
        <f t="shared" si="292"/>
        <v>1.4569775172425707E-5</v>
      </c>
      <c r="AA1328" s="9">
        <f t="shared" si="293"/>
        <v>1.4569775172425707E-5</v>
      </c>
      <c r="AB1328" s="6"/>
      <c r="AF1328" s="6"/>
      <c r="AG1328" s="6"/>
      <c r="AH1328" s="2">
        <v>1</v>
      </c>
    </row>
    <row r="1329" spans="1:34" hidden="1" x14ac:dyDescent="0.2">
      <c r="A1329" s="2">
        <f t="shared" si="36"/>
        <v>13.269999999999762</v>
      </c>
      <c r="G1329" s="2">
        <f t="shared" si="37"/>
        <v>523.15</v>
      </c>
      <c r="I1329" s="2">
        <f t="shared" si="38"/>
        <v>293.14999999999998</v>
      </c>
      <c r="J1329" s="2">
        <f t="shared" si="39"/>
        <v>293.14999999999998</v>
      </c>
      <c r="K1329" s="2">
        <f t="shared" si="40"/>
        <v>293.14999999999998</v>
      </c>
      <c r="L1329" s="2">
        <f t="shared" si="289"/>
        <v>293.14999999999998</v>
      </c>
      <c r="P1329" s="2" cm="1">
        <f t="array" ref="P1329">1 - SUM((8 / ((2 * $AE$2:$AE$400 + 1) ^ 2 *PI()^2)) * EXP(-$S$9* (2 * $AE$2:$AE$400 + 1) ^ 2 *PI()^ 2 * ($A1329-$AF$401)/ (4 * ($P$2 / 2/1000) ^ 2) ))</f>
        <v>0.99999999999128852</v>
      </c>
      <c r="Q1329" s="8">
        <f t="shared" si="290"/>
        <v>5.3618402749135745</v>
      </c>
      <c r="V1329" s="6">
        <f t="shared" si="291"/>
        <v>5.3618402749135745</v>
      </c>
      <c r="Y1329" s="9">
        <f t="shared" si="47"/>
        <v>9.7967819997166826E-7</v>
      </c>
      <c r="Z1329" s="9">
        <f t="shared" si="292"/>
        <v>1.4569775172429212E-5</v>
      </c>
      <c r="AA1329" s="9">
        <f t="shared" si="293"/>
        <v>1.4569775172429212E-5</v>
      </c>
      <c r="AH1329" s="2">
        <v>1</v>
      </c>
    </row>
    <row r="1330" spans="1:34" hidden="1" x14ac:dyDescent="0.2">
      <c r="A1330" s="2">
        <f t="shared" si="36"/>
        <v>13.279999999999761</v>
      </c>
      <c r="G1330" s="2">
        <f t="shared" si="37"/>
        <v>523.15</v>
      </c>
      <c r="I1330" s="2">
        <f t="shared" si="38"/>
        <v>293.14999999999998</v>
      </c>
      <c r="J1330" s="2">
        <f t="shared" si="39"/>
        <v>293.14999999999998</v>
      </c>
      <c r="K1330" s="2">
        <f t="shared" si="40"/>
        <v>293.14999999999998</v>
      </c>
      <c r="L1330" s="2">
        <f t="shared" si="289"/>
        <v>293.14999999999998</v>
      </c>
      <c r="P1330" s="2" cm="1">
        <f t="array" ref="P1330">1 - SUM((8 / ((2 * $AE$2:$AE$400 + 1) ^ 2 *PI()^2)) * EXP(-$S$9* (2 * $AE$2:$AE$400 + 1) ^ 2 *PI()^ 2 * ($A1330-$AF$401)/ (4 * ($P$2 / 2/1000) ^ 2) ))</f>
        <v>0.99999999999152267</v>
      </c>
      <c r="Q1330" s="8">
        <f t="shared" si="290"/>
        <v>5.3618402748949014</v>
      </c>
      <c r="V1330" s="6">
        <f t="shared" si="291"/>
        <v>5.3618402748949014</v>
      </c>
      <c r="Y1330" s="9">
        <f t="shared" si="47"/>
        <v>9.7967819996825641E-7</v>
      </c>
      <c r="Z1330" s="9">
        <f t="shared" si="292"/>
        <v>1.4569775172432624E-5</v>
      </c>
      <c r="AA1330" s="9">
        <f t="shared" si="293"/>
        <v>1.4569775172432624E-5</v>
      </c>
      <c r="AB1330" s="6"/>
      <c r="AF1330" s="6"/>
      <c r="AG1330" s="6"/>
      <c r="AH1330" s="2">
        <v>1</v>
      </c>
    </row>
    <row r="1331" spans="1:34" hidden="1" x14ac:dyDescent="0.2">
      <c r="A1331" s="2">
        <f t="shared" si="36"/>
        <v>13.289999999999761</v>
      </c>
      <c r="G1331" s="2">
        <f t="shared" si="37"/>
        <v>523.15</v>
      </c>
      <c r="I1331" s="2">
        <f t="shared" si="38"/>
        <v>293.14999999999998</v>
      </c>
      <c r="J1331" s="2">
        <f t="shared" si="39"/>
        <v>293.14999999999998</v>
      </c>
      <c r="K1331" s="2">
        <f t="shared" si="40"/>
        <v>293.14999999999998</v>
      </c>
      <c r="L1331" s="2">
        <f t="shared" si="289"/>
        <v>293.14999999999998</v>
      </c>
      <c r="P1331" s="2" cm="1">
        <f t="array" ref="P1331">1 - SUM((8 / ((2 * $AE$2:$AE$400 + 1) ^ 2 *PI()^2)) * EXP(-$S$9* (2 * $AE$2:$AE$400 + 1) ^ 2 *PI()^ 2 * ($A1331-$AF$401)/ (4 * ($P$2 / 2/1000) ^ 2) ))</f>
        <v>0.99999999999175049</v>
      </c>
      <c r="Q1331" s="8">
        <f t="shared" si="290"/>
        <v>5.3618402748767373</v>
      </c>
      <c r="V1331" s="6">
        <f t="shared" si="291"/>
        <v>5.3618402748767373</v>
      </c>
      <c r="Y1331" s="9">
        <f t="shared" si="47"/>
        <v>9.7967819996493774E-7</v>
      </c>
      <c r="Z1331" s="9">
        <f t="shared" si="292"/>
        <v>1.4569775172435942E-5</v>
      </c>
      <c r="AA1331" s="9">
        <f t="shared" si="293"/>
        <v>1.4569775172435942E-5</v>
      </c>
      <c r="AH1331" s="2">
        <v>1</v>
      </c>
    </row>
    <row r="1332" spans="1:34" hidden="1" x14ac:dyDescent="0.2">
      <c r="A1332" s="2">
        <f t="shared" si="36"/>
        <v>13.299999999999761</v>
      </c>
      <c r="G1332" s="2">
        <f t="shared" si="37"/>
        <v>523.15</v>
      </c>
      <c r="I1332" s="2">
        <f t="shared" si="38"/>
        <v>293.14999999999998</v>
      </c>
      <c r="J1332" s="2">
        <f t="shared" si="39"/>
        <v>293.14999999999998</v>
      </c>
      <c r="K1332" s="2">
        <f t="shared" si="40"/>
        <v>293.14999999999998</v>
      </c>
      <c r="L1332" s="2">
        <f t="shared" si="289"/>
        <v>293.14999999999998</v>
      </c>
      <c r="P1332" s="2" cm="1">
        <f t="array" ref="P1332">1 - SUM((8 / ((2 * $AE$2:$AE$400 + 1) ^ 2 *PI()^2)) * EXP(-$S$9* (2 * $AE$2:$AE$400 + 1) ^ 2 *PI()^ 2 * ($A1332-$AF$401)/ (4 * ($P$2 / 2/1000) ^ 2) ))</f>
        <v>0.99999999999197231</v>
      </c>
      <c r="Q1332" s="8">
        <f t="shared" si="290"/>
        <v>5.3618402748590475</v>
      </c>
      <c r="V1332" s="6">
        <f t="shared" si="291"/>
        <v>5.3618402748590475</v>
      </c>
      <c r="Y1332" s="9">
        <f t="shared" si="47"/>
        <v>9.7967819996170546E-7</v>
      </c>
      <c r="Z1332" s="9">
        <f t="shared" si="292"/>
        <v>1.4569775172439175E-5</v>
      </c>
      <c r="AA1332" s="9">
        <f t="shared" si="293"/>
        <v>1.4569775172439175E-5</v>
      </c>
      <c r="AB1332" s="6"/>
      <c r="AF1332" s="6"/>
      <c r="AG1332" s="6"/>
      <c r="AH1332" s="2">
        <v>1</v>
      </c>
    </row>
    <row r="1333" spans="1:34" hidden="1" x14ac:dyDescent="0.2">
      <c r="A1333" s="2">
        <f t="shared" si="36"/>
        <v>13.309999999999761</v>
      </c>
      <c r="G1333" s="2">
        <f t="shared" si="37"/>
        <v>523.15</v>
      </c>
      <c r="I1333" s="2">
        <f t="shared" si="38"/>
        <v>293.14999999999998</v>
      </c>
      <c r="J1333" s="2">
        <f t="shared" si="39"/>
        <v>293.14999999999998</v>
      </c>
      <c r="K1333" s="2">
        <f t="shared" si="40"/>
        <v>293.14999999999998</v>
      </c>
      <c r="L1333" s="2">
        <f t="shared" si="289"/>
        <v>293.14999999999998</v>
      </c>
      <c r="P1333" s="2" cm="1">
        <f t="array" ref="P1333">1 - SUM((8 / ((2 * $AE$2:$AE$400 + 1) ^ 2 *PI()^2)) * EXP(-$S$9* (2 * $AE$2:$AE$400 + 1) ^ 2 *PI()^ 2 * ($A1333-$AF$401)/ (4 * ($P$2 / 2/1000) ^ 2) ))</f>
        <v>0.99999999999218803</v>
      </c>
      <c r="Q1333" s="8">
        <f t="shared" si="290"/>
        <v>5.3618402748418479</v>
      </c>
      <c r="V1333" s="6">
        <f t="shared" si="291"/>
        <v>5.3618402748418479</v>
      </c>
      <c r="Y1333" s="9">
        <f t="shared" si="47"/>
        <v>9.7967819995856297E-7</v>
      </c>
      <c r="Z1333" s="9">
        <f t="shared" si="292"/>
        <v>1.4569775172442317E-5</v>
      </c>
      <c r="AA1333" s="9">
        <f t="shared" si="293"/>
        <v>1.4569775172442317E-5</v>
      </c>
      <c r="AH1333" s="2">
        <v>1</v>
      </c>
    </row>
    <row r="1334" spans="1:34" hidden="1" x14ac:dyDescent="0.2">
      <c r="A1334" s="2">
        <f t="shared" si="36"/>
        <v>13.31999999999976</v>
      </c>
      <c r="G1334" s="2">
        <f t="shared" si="37"/>
        <v>523.15</v>
      </c>
      <c r="I1334" s="2">
        <f t="shared" si="38"/>
        <v>293.14999999999998</v>
      </c>
      <c r="J1334" s="2">
        <f t="shared" si="39"/>
        <v>293.14999999999998</v>
      </c>
      <c r="K1334" s="2">
        <f t="shared" si="40"/>
        <v>293.14999999999998</v>
      </c>
      <c r="L1334" s="2">
        <f t="shared" si="289"/>
        <v>293.14999999999998</v>
      </c>
      <c r="P1334" s="2" cm="1">
        <f t="array" ref="P1334">1 - SUM((8 / ((2 * $AE$2:$AE$400 + 1) ^ 2 *PI()^2)) * EXP(-$S$9* (2 * $AE$2:$AE$400 + 1) ^ 2 *PI()^ 2 * ($A1334-$AF$401)/ (4 * ($P$2 / 2/1000) ^ 2) ))</f>
        <v>0.99999999999239797</v>
      </c>
      <c r="Q1334" s="8">
        <f t="shared" si="290"/>
        <v>5.3618402748251031</v>
      </c>
      <c r="V1334" s="6">
        <f t="shared" si="291"/>
        <v>5.3618402748251031</v>
      </c>
      <c r="Y1334" s="9">
        <f t="shared" si="47"/>
        <v>9.7967819995550348E-7</v>
      </c>
      <c r="Z1334" s="9">
        <f t="shared" si="292"/>
        <v>1.4569775172445377E-5</v>
      </c>
      <c r="AA1334" s="9">
        <f t="shared" si="293"/>
        <v>1.4569775172445377E-5</v>
      </c>
      <c r="AB1334" s="6"/>
      <c r="AF1334" s="6"/>
      <c r="AG1334" s="6"/>
      <c r="AH1334" s="2">
        <v>1</v>
      </c>
    </row>
    <row r="1335" spans="1:34" hidden="1" x14ac:dyDescent="0.2">
      <c r="A1335" s="2">
        <f t="shared" si="36"/>
        <v>13.32999999999976</v>
      </c>
      <c r="G1335" s="2">
        <f t="shared" si="37"/>
        <v>523.15</v>
      </c>
      <c r="I1335" s="2">
        <f t="shared" si="38"/>
        <v>293.14999999999998</v>
      </c>
      <c r="J1335" s="2">
        <f t="shared" si="39"/>
        <v>293.14999999999998</v>
      </c>
      <c r="K1335" s="2">
        <f t="shared" si="40"/>
        <v>293.14999999999998</v>
      </c>
      <c r="L1335" s="2">
        <f t="shared" si="289"/>
        <v>293.14999999999998</v>
      </c>
      <c r="P1335" s="2" cm="1">
        <f t="array" ref="P1335">1 - SUM((8 / ((2 * $AE$2:$AE$400 + 1) ^ 2 *PI()^2)) * EXP(-$S$9* (2 * $AE$2:$AE$400 + 1) ^ 2 *PI()^ 2 * ($A1335-$AF$401)/ (4 * ($P$2 / 2/1000) ^ 2) ))</f>
        <v>0.99999999999260236</v>
      </c>
      <c r="Q1335" s="8">
        <f t="shared" si="290"/>
        <v>5.3618402748088041</v>
      </c>
      <c r="V1335" s="6">
        <f t="shared" si="291"/>
        <v>5.3618402748088041</v>
      </c>
      <c r="Y1335" s="9">
        <f t="shared" si="47"/>
        <v>9.7967819995252532E-7</v>
      </c>
      <c r="Z1335" s="9">
        <f t="shared" si="292"/>
        <v>1.4569775172448355E-5</v>
      </c>
      <c r="AA1335" s="9">
        <f t="shared" si="293"/>
        <v>1.4569775172448355E-5</v>
      </c>
      <c r="AH1335" s="2">
        <v>1</v>
      </c>
    </row>
    <row r="1336" spans="1:34" hidden="1" x14ac:dyDescent="0.2">
      <c r="A1336" s="2">
        <f t="shared" si="36"/>
        <v>13.33999999999976</v>
      </c>
      <c r="G1336" s="2">
        <f t="shared" si="37"/>
        <v>523.15</v>
      </c>
      <c r="I1336" s="2">
        <f t="shared" si="38"/>
        <v>293.14999999999998</v>
      </c>
      <c r="J1336" s="2">
        <f t="shared" si="39"/>
        <v>293.14999999999998</v>
      </c>
      <c r="K1336" s="2">
        <f t="shared" si="40"/>
        <v>293.14999999999998</v>
      </c>
      <c r="L1336" s="2">
        <f t="shared" si="289"/>
        <v>293.14999999999998</v>
      </c>
      <c r="P1336" s="2" cm="1">
        <f t="array" ref="P1336">1 - SUM((8 / ((2 * $AE$2:$AE$400 + 1) ^ 2 *PI()^2)) * EXP(-$S$9* (2 * $AE$2:$AE$400 + 1) ^ 2 *PI()^ 2 * ($A1336-$AF$401)/ (4 * ($P$2 / 2/1000) ^ 2) ))</f>
        <v>0.99999999999280109</v>
      </c>
      <c r="Q1336" s="8">
        <f t="shared" si="290"/>
        <v>5.3618402747929581</v>
      </c>
      <c r="V1336" s="6">
        <f t="shared" si="291"/>
        <v>5.3618402747929581</v>
      </c>
      <c r="Y1336" s="9">
        <f t="shared" si="47"/>
        <v>9.7967819994963016E-7</v>
      </c>
      <c r="Z1336" s="9">
        <f t="shared" si="292"/>
        <v>1.456977517245125E-5</v>
      </c>
      <c r="AA1336" s="9">
        <f t="shared" si="293"/>
        <v>1.456977517245125E-5</v>
      </c>
      <c r="AB1336" s="6"/>
      <c r="AF1336" s="6"/>
      <c r="AG1336" s="6"/>
      <c r="AH1336" s="2">
        <v>1</v>
      </c>
    </row>
    <row r="1337" spans="1:34" hidden="1" x14ac:dyDescent="0.2">
      <c r="A1337" s="2">
        <f t="shared" si="36"/>
        <v>13.34999999999976</v>
      </c>
      <c r="G1337" s="2">
        <f t="shared" si="37"/>
        <v>523.15</v>
      </c>
      <c r="I1337" s="2">
        <f t="shared" si="38"/>
        <v>293.14999999999998</v>
      </c>
      <c r="J1337" s="2">
        <f t="shared" si="39"/>
        <v>293.14999999999998</v>
      </c>
      <c r="K1337" s="2">
        <f t="shared" si="40"/>
        <v>293.14999999999998</v>
      </c>
      <c r="L1337" s="2">
        <f t="shared" si="289"/>
        <v>293.14999999999998</v>
      </c>
      <c r="P1337" s="2" cm="1">
        <f t="array" ref="P1337">1 - SUM((8 / ((2 * $AE$2:$AE$400 + 1) ^ 2 *PI()^2)) * EXP(-$S$9* (2 * $AE$2:$AE$400 + 1) ^ 2 *PI()^ 2 * ($A1337-$AF$401)/ (4 * ($P$2 / 2/1000) ^ 2) ))</f>
        <v>0.9999999999929946</v>
      </c>
      <c r="Q1337" s="8">
        <f t="shared" si="290"/>
        <v>5.3618402747775304</v>
      </c>
      <c r="V1337" s="6">
        <f t="shared" si="291"/>
        <v>5.3618402747775304</v>
      </c>
      <c r="Y1337" s="9">
        <f t="shared" si="47"/>
        <v>9.7967819994681123E-7</v>
      </c>
      <c r="Z1337" s="9">
        <f t="shared" si="292"/>
        <v>1.4569775172454069E-5</v>
      </c>
      <c r="AA1337" s="9">
        <f t="shared" si="293"/>
        <v>1.4569775172454069E-5</v>
      </c>
      <c r="AH1337" s="2">
        <v>1</v>
      </c>
    </row>
    <row r="1338" spans="1:34" hidden="1" x14ac:dyDescent="0.2">
      <c r="A1338" s="2">
        <f t="shared" si="36"/>
        <v>13.35999999999976</v>
      </c>
      <c r="G1338" s="2">
        <f t="shared" si="37"/>
        <v>523.15</v>
      </c>
      <c r="I1338" s="2">
        <f t="shared" si="38"/>
        <v>293.14999999999998</v>
      </c>
      <c r="J1338" s="2">
        <f t="shared" si="39"/>
        <v>293.14999999999998</v>
      </c>
      <c r="K1338" s="2">
        <f t="shared" si="40"/>
        <v>293.14999999999998</v>
      </c>
      <c r="L1338" s="2">
        <f t="shared" si="289"/>
        <v>293.14999999999998</v>
      </c>
      <c r="P1338" s="2" cm="1">
        <f t="array" ref="P1338">1 - SUM((8 / ((2 * $AE$2:$AE$400 + 1) ^ 2 *PI()^2)) * EXP(-$S$9* (2 * $AE$2:$AE$400 + 1) ^ 2 *PI()^ 2 * ($A1338-$AF$401)/ (4 * ($P$2 / 2/1000) ^ 2) ))</f>
        <v>0.9999999999931829</v>
      </c>
      <c r="Q1338" s="8">
        <f t="shared" si="290"/>
        <v>5.3618402747625105</v>
      </c>
      <c r="V1338" s="6">
        <f t="shared" si="291"/>
        <v>5.3618402747625105</v>
      </c>
      <c r="Y1338" s="9">
        <f t="shared" si="47"/>
        <v>9.7967819994406684E-7</v>
      </c>
      <c r="Z1338" s="9">
        <f t="shared" si="292"/>
        <v>1.4569775172456813E-5</v>
      </c>
      <c r="AA1338" s="9">
        <f t="shared" si="293"/>
        <v>1.4569775172456813E-5</v>
      </c>
      <c r="AB1338" s="6"/>
      <c r="AF1338" s="6"/>
      <c r="AG1338" s="6"/>
      <c r="AH1338" s="2">
        <v>1</v>
      </c>
    </row>
    <row r="1339" spans="1:34" hidden="1" x14ac:dyDescent="0.2">
      <c r="A1339" s="2">
        <f t="shared" si="36"/>
        <v>13.369999999999759</v>
      </c>
      <c r="G1339" s="2">
        <f t="shared" si="37"/>
        <v>523.15</v>
      </c>
      <c r="I1339" s="2">
        <f t="shared" si="38"/>
        <v>293.14999999999998</v>
      </c>
      <c r="J1339" s="2">
        <f t="shared" si="39"/>
        <v>293.14999999999998</v>
      </c>
      <c r="K1339" s="2">
        <f t="shared" si="40"/>
        <v>293.14999999999998</v>
      </c>
      <c r="L1339" s="2">
        <f t="shared" si="289"/>
        <v>293.14999999999998</v>
      </c>
      <c r="P1339" s="2" cm="1">
        <f t="array" ref="P1339">1 - SUM((8 / ((2 * $AE$2:$AE$400 + 1) ^ 2 *PI()^2)) * EXP(-$S$9* (2 * $AE$2:$AE$400 + 1) ^ 2 *PI()^ 2 * ($A1339-$AF$401)/ (4 * ($P$2 / 2/1000) ^ 2) ))</f>
        <v>0.9999999999933662</v>
      </c>
      <c r="Q1339" s="8">
        <f t="shared" si="290"/>
        <v>5.3618402747478981</v>
      </c>
      <c r="V1339" s="6">
        <f t="shared" si="291"/>
        <v>5.3618402747478981</v>
      </c>
      <c r="Y1339" s="9">
        <f t="shared" si="47"/>
        <v>9.79678199941397E-7</v>
      </c>
      <c r="Z1339" s="9">
        <f t="shared" si="292"/>
        <v>1.4569775172459483E-5</v>
      </c>
      <c r="AA1339" s="9">
        <f t="shared" si="293"/>
        <v>1.4569775172459483E-5</v>
      </c>
      <c r="AH1339" s="2">
        <v>1</v>
      </c>
    </row>
    <row r="1340" spans="1:34" hidden="1" x14ac:dyDescent="0.2">
      <c r="A1340" s="2">
        <f t="shared" si="36"/>
        <v>13.379999999999759</v>
      </c>
      <c r="G1340" s="2">
        <f t="shared" si="37"/>
        <v>523.15</v>
      </c>
      <c r="I1340" s="2">
        <f t="shared" si="38"/>
        <v>293.14999999999998</v>
      </c>
      <c r="J1340" s="2">
        <f t="shared" si="39"/>
        <v>293.14999999999998</v>
      </c>
      <c r="K1340" s="2">
        <f t="shared" si="40"/>
        <v>293.14999999999998</v>
      </c>
      <c r="L1340" s="2">
        <f t="shared" si="289"/>
        <v>293.14999999999998</v>
      </c>
      <c r="P1340" s="2" cm="1">
        <f t="array" ref="P1340">1 - SUM((8 / ((2 * $AE$2:$AE$400 + 1) ^ 2 *PI()^2)) * EXP(-$S$9* (2 * $AE$2:$AE$400 + 1) ^ 2 *PI()^ 2 * ($A1340-$AF$401)/ (4 * ($P$2 / 2/1000) ^ 2) ))</f>
        <v>0.9999999999935445</v>
      </c>
      <c r="Q1340" s="8">
        <f t="shared" si="290"/>
        <v>5.3618402747336749</v>
      </c>
      <c r="V1340" s="6">
        <f t="shared" si="291"/>
        <v>5.3618402747336749</v>
      </c>
      <c r="Y1340" s="9">
        <f t="shared" si="47"/>
        <v>9.796781999387983E-7</v>
      </c>
      <c r="Z1340" s="9">
        <f t="shared" si="292"/>
        <v>1.4569775172462082E-5</v>
      </c>
      <c r="AA1340" s="9">
        <f t="shared" si="293"/>
        <v>1.4569775172462082E-5</v>
      </c>
      <c r="AB1340" s="6"/>
      <c r="AF1340" s="6"/>
      <c r="AG1340" s="6"/>
      <c r="AH1340" s="2">
        <v>1</v>
      </c>
    </row>
    <row r="1341" spans="1:34" hidden="1" x14ac:dyDescent="0.2">
      <c r="A1341" s="2">
        <f t="shared" si="36"/>
        <v>13.389999999999759</v>
      </c>
      <c r="G1341" s="2">
        <f t="shared" si="37"/>
        <v>523.15</v>
      </c>
      <c r="I1341" s="2">
        <f t="shared" si="38"/>
        <v>293.14999999999998</v>
      </c>
      <c r="J1341" s="2">
        <f t="shared" si="39"/>
        <v>293.14999999999998</v>
      </c>
      <c r="K1341" s="2">
        <f t="shared" si="40"/>
        <v>293.14999999999998</v>
      </c>
      <c r="L1341" s="2">
        <f t="shared" si="289"/>
        <v>293.14999999999998</v>
      </c>
      <c r="P1341" s="2" cm="1">
        <f t="array" ref="P1341">1 - SUM((8 / ((2 * $AE$2:$AE$400 + 1) ^ 2 *PI()^2)) * EXP(-$S$9* (2 * $AE$2:$AE$400 + 1) ^ 2 *PI()^ 2 * ($A1341-$AF$401)/ (4 * ($P$2 / 2/1000) ^ 2) ))</f>
        <v>0.99999999999371791</v>
      </c>
      <c r="Q1341" s="8">
        <f t="shared" si="290"/>
        <v>5.3618402747198504</v>
      </c>
      <c r="V1341" s="6">
        <f t="shared" si="291"/>
        <v>5.3618402747198504</v>
      </c>
      <c r="Y1341" s="9">
        <f t="shared" si="47"/>
        <v>9.7967819993627245E-7</v>
      </c>
      <c r="Z1341" s="9">
        <f t="shared" si="292"/>
        <v>1.4569775172464608E-5</v>
      </c>
      <c r="AA1341" s="9">
        <f t="shared" si="293"/>
        <v>1.4569775172464608E-5</v>
      </c>
      <c r="AH1341" s="2">
        <v>1</v>
      </c>
    </row>
    <row r="1342" spans="1:34" hidden="1" x14ac:dyDescent="0.2">
      <c r="A1342" s="2">
        <f t="shared" si="36"/>
        <v>13.399999999999759</v>
      </c>
      <c r="G1342" s="2">
        <f t="shared" si="37"/>
        <v>523.15</v>
      </c>
      <c r="I1342" s="2">
        <f t="shared" si="38"/>
        <v>293.14999999999998</v>
      </c>
      <c r="J1342" s="2">
        <f t="shared" si="39"/>
        <v>293.14999999999998</v>
      </c>
      <c r="K1342" s="2">
        <f t="shared" si="40"/>
        <v>293.14999999999998</v>
      </c>
      <c r="L1342" s="2">
        <f t="shared" si="289"/>
        <v>293.14999999999998</v>
      </c>
      <c r="P1342" s="2" cm="1">
        <f t="array" ref="P1342">1 - SUM((8 / ((2 * $AE$2:$AE$400 + 1) ^ 2 *PI()^2)) * EXP(-$S$9* (2 * $AE$2:$AE$400 + 1) ^ 2 *PI()^ 2 * ($A1342-$AF$401)/ (4 * ($P$2 / 2/1000) ^ 2) ))</f>
        <v>0.99999999999388678</v>
      </c>
      <c r="Q1342" s="8">
        <f t="shared" si="290"/>
        <v>5.3618402747063882</v>
      </c>
      <c r="V1342" s="6">
        <f t="shared" si="291"/>
        <v>5.3618402747063882</v>
      </c>
      <c r="Y1342" s="9">
        <f t="shared" si="47"/>
        <v>9.7967819993381266E-7</v>
      </c>
      <c r="Z1342" s="9">
        <f t="shared" si="292"/>
        <v>1.4569775172467067E-5</v>
      </c>
      <c r="AA1342" s="9">
        <f t="shared" si="293"/>
        <v>1.4569775172467067E-5</v>
      </c>
      <c r="AB1342" s="6"/>
      <c r="AF1342" s="6"/>
      <c r="AG1342" s="6"/>
      <c r="AH1342" s="2">
        <v>1</v>
      </c>
    </row>
    <row r="1343" spans="1:34" hidden="1" x14ac:dyDescent="0.2">
      <c r="A1343" s="2">
        <f t="shared" si="36"/>
        <v>13.409999999999759</v>
      </c>
      <c r="G1343" s="2">
        <f t="shared" si="37"/>
        <v>523.15</v>
      </c>
      <c r="I1343" s="2">
        <f t="shared" si="38"/>
        <v>293.14999999999998</v>
      </c>
      <c r="J1343" s="2">
        <f t="shared" si="39"/>
        <v>293.14999999999998</v>
      </c>
      <c r="K1343" s="2">
        <f t="shared" si="40"/>
        <v>293.14999999999998</v>
      </c>
      <c r="L1343" s="2">
        <f t="shared" si="289"/>
        <v>293.14999999999998</v>
      </c>
      <c r="P1343" s="2" cm="1">
        <f t="array" ref="P1343">1 - SUM((8 / ((2 * $AE$2:$AE$400 + 1) ^ 2 *PI()^2)) * EXP(-$S$9* (2 * $AE$2:$AE$400 + 1) ^ 2 *PI()^ 2 * ($A1343-$AF$401)/ (4 * ($P$2 / 2/1000) ^ 2) ))</f>
        <v>0.99999999999405109</v>
      </c>
      <c r="Q1343" s="8">
        <f t="shared" si="290"/>
        <v>5.3618402746932778</v>
      </c>
      <c r="V1343" s="6">
        <f t="shared" si="291"/>
        <v>5.3618402746932778</v>
      </c>
      <c r="Y1343" s="9">
        <f t="shared" si="47"/>
        <v>9.7967819993141725E-7</v>
      </c>
      <c r="Z1343" s="9">
        <f t="shared" si="292"/>
        <v>1.4569775172469463E-5</v>
      </c>
      <c r="AA1343" s="9">
        <f t="shared" si="293"/>
        <v>1.4569775172469463E-5</v>
      </c>
      <c r="AH1343" s="2">
        <v>1</v>
      </c>
    </row>
    <row r="1344" spans="1:34" hidden="1" x14ac:dyDescent="0.2">
      <c r="A1344" s="2">
        <f t="shared" si="36"/>
        <v>13.419999999999758</v>
      </c>
      <c r="G1344" s="2">
        <f t="shared" si="37"/>
        <v>523.15</v>
      </c>
      <c r="I1344" s="2">
        <f t="shared" si="38"/>
        <v>293.14999999999998</v>
      </c>
      <c r="J1344" s="2">
        <f t="shared" si="39"/>
        <v>293.14999999999998</v>
      </c>
      <c r="K1344" s="2">
        <f t="shared" si="40"/>
        <v>293.14999999999998</v>
      </c>
      <c r="L1344" s="2">
        <f t="shared" si="289"/>
        <v>293.14999999999998</v>
      </c>
      <c r="P1344" s="2" cm="1">
        <f t="array" ref="P1344">1 - SUM((8 / ((2 * $AE$2:$AE$400 + 1) ^ 2 *PI()^2)) * EXP(-$S$9* (2 * $AE$2:$AE$400 + 1) ^ 2 *PI()^ 2 * ($A1344-$AF$401)/ (4 * ($P$2 / 2/1000) ^ 2) ))</f>
        <v>0.99999999999421096</v>
      </c>
      <c r="Q1344" s="8">
        <f t="shared" si="290"/>
        <v>5.3618402746805298</v>
      </c>
      <c r="V1344" s="6">
        <f t="shared" si="291"/>
        <v>5.3618402746805298</v>
      </c>
      <c r="Y1344" s="9">
        <f t="shared" si="47"/>
        <v>9.7967819992908791E-7</v>
      </c>
      <c r="Z1344" s="9">
        <f t="shared" si="292"/>
        <v>1.4569775172471792E-5</v>
      </c>
      <c r="AA1344" s="9">
        <f t="shared" si="293"/>
        <v>1.4569775172471792E-5</v>
      </c>
      <c r="AB1344" s="6"/>
      <c r="AF1344" s="6"/>
      <c r="AG1344" s="6"/>
      <c r="AH1344" s="2">
        <v>1</v>
      </c>
    </row>
    <row r="1345" spans="1:34" hidden="1" x14ac:dyDescent="0.2">
      <c r="A1345" s="2">
        <f t="shared" si="36"/>
        <v>13.429999999999758</v>
      </c>
      <c r="G1345" s="2">
        <f t="shared" si="37"/>
        <v>523.15</v>
      </c>
      <c r="I1345" s="2">
        <f t="shared" si="38"/>
        <v>293.14999999999998</v>
      </c>
      <c r="J1345" s="2">
        <f t="shared" si="39"/>
        <v>293.14999999999998</v>
      </c>
      <c r="K1345" s="2">
        <f t="shared" si="40"/>
        <v>293.14999999999998</v>
      </c>
      <c r="L1345" s="2">
        <f t="shared" si="289"/>
        <v>293.14999999999998</v>
      </c>
      <c r="P1345" s="2" cm="1">
        <f t="array" ref="P1345">1 - SUM((8 / ((2 * $AE$2:$AE$400 + 1) ^ 2 *PI()^2)) * EXP(-$S$9* (2 * $AE$2:$AE$400 + 1) ^ 2 *PI()^ 2 * ($A1345-$AF$401)/ (4 * ($P$2 / 2/1000) ^ 2) ))</f>
        <v>0.99999999999436662</v>
      </c>
      <c r="Q1345" s="8">
        <f t="shared" si="290"/>
        <v>5.3618402746681237</v>
      </c>
      <c r="V1345" s="6">
        <f t="shared" si="291"/>
        <v>5.3618402746681237</v>
      </c>
      <c r="Y1345" s="9">
        <f t="shared" si="47"/>
        <v>9.7967819992682125E-7</v>
      </c>
      <c r="Z1345" s="9">
        <f t="shared" si="292"/>
        <v>1.4569775172474059E-5</v>
      </c>
      <c r="AA1345" s="9">
        <f t="shared" si="293"/>
        <v>1.4569775172474059E-5</v>
      </c>
      <c r="AH1345" s="2">
        <v>1</v>
      </c>
    </row>
    <row r="1346" spans="1:34" hidden="1" x14ac:dyDescent="0.2">
      <c r="A1346" s="2">
        <f t="shared" si="36"/>
        <v>13.439999999999758</v>
      </c>
      <c r="G1346" s="2">
        <f t="shared" si="37"/>
        <v>523.15</v>
      </c>
      <c r="I1346" s="2">
        <f t="shared" si="38"/>
        <v>293.14999999999998</v>
      </c>
      <c r="J1346" s="2">
        <f t="shared" si="39"/>
        <v>293.14999999999998</v>
      </c>
      <c r="K1346" s="2">
        <f t="shared" si="40"/>
        <v>293.14999999999998</v>
      </c>
      <c r="L1346" s="2">
        <f t="shared" si="289"/>
        <v>293.14999999999998</v>
      </c>
      <c r="P1346" s="2" cm="1">
        <f t="array" ref="P1346">1 - SUM((8 / ((2 * $AE$2:$AE$400 + 1) ^ 2 *PI()^2)) * EXP(-$S$9* (2 * $AE$2:$AE$400 + 1) ^ 2 *PI()^ 2 * ($A1346-$AF$401)/ (4 * ($P$2 / 2/1000) ^ 2) ))</f>
        <v>0.99999999999451805</v>
      </c>
      <c r="Q1346" s="8">
        <f t="shared" si="290"/>
        <v>5.3618402746560427</v>
      </c>
      <c r="V1346" s="6">
        <f t="shared" si="291"/>
        <v>5.3618402746560427</v>
      </c>
      <c r="Y1346" s="9">
        <f t="shared" si="47"/>
        <v>9.7967819992461389E-7</v>
      </c>
      <c r="Z1346" s="9">
        <f t="shared" si="292"/>
        <v>1.4569775172476266E-5</v>
      </c>
      <c r="AA1346" s="9">
        <f t="shared" si="293"/>
        <v>1.4569775172476266E-5</v>
      </c>
      <c r="AB1346" s="6"/>
      <c r="AF1346" s="6"/>
      <c r="AG1346" s="6"/>
      <c r="AH1346" s="2">
        <v>1</v>
      </c>
    </row>
    <row r="1347" spans="1:34" hidden="1" x14ac:dyDescent="0.2">
      <c r="A1347" s="2">
        <f t="shared" si="36"/>
        <v>13.449999999999758</v>
      </c>
      <c r="G1347" s="2">
        <f t="shared" si="37"/>
        <v>523.15</v>
      </c>
      <c r="I1347" s="2">
        <f t="shared" si="38"/>
        <v>293.14999999999998</v>
      </c>
      <c r="J1347" s="2">
        <f t="shared" si="39"/>
        <v>293.14999999999998</v>
      </c>
      <c r="K1347" s="2">
        <f t="shared" si="40"/>
        <v>293.14999999999998</v>
      </c>
      <c r="L1347" s="2">
        <f t="shared" si="289"/>
        <v>293.14999999999998</v>
      </c>
      <c r="P1347" s="2" cm="1">
        <f t="array" ref="P1347">1 - SUM((8 / ((2 * $AE$2:$AE$400 + 1) ^ 2 *PI()^2)) * EXP(-$S$9* (2 * $AE$2:$AE$400 + 1) ^ 2 *PI()^ 2 * ($A1347-$AF$401)/ (4 * ($P$2 / 2/1000) ^ 2) ))</f>
        <v>0.99999999999466538</v>
      </c>
      <c r="Q1347" s="8">
        <f t="shared" si="290"/>
        <v>5.3618402746442957</v>
      </c>
      <c r="V1347" s="6">
        <f t="shared" si="291"/>
        <v>5.3618402746442957</v>
      </c>
      <c r="Y1347" s="9">
        <f t="shared" si="47"/>
        <v>9.796781999224675E-7</v>
      </c>
      <c r="Z1347" s="9">
        <f t="shared" si="292"/>
        <v>1.4569775172478413E-5</v>
      </c>
      <c r="AA1347" s="9">
        <f t="shared" si="293"/>
        <v>1.4569775172478413E-5</v>
      </c>
      <c r="AH1347" s="2">
        <v>1</v>
      </c>
    </row>
    <row r="1348" spans="1:34" hidden="1" x14ac:dyDescent="0.2">
      <c r="A1348" s="2">
        <f t="shared" si="36"/>
        <v>13.459999999999757</v>
      </c>
      <c r="G1348" s="2">
        <f t="shared" si="37"/>
        <v>523.15</v>
      </c>
      <c r="I1348" s="2">
        <f t="shared" si="38"/>
        <v>293.14999999999998</v>
      </c>
      <c r="J1348" s="2">
        <f t="shared" si="39"/>
        <v>293.14999999999998</v>
      </c>
      <c r="K1348" s="2">
        <f t="shared" si="40"/>
        <v>293.14999999999998</v>
      </c>
      <c r="L1348" s="2">
        <f t="shared" si="289"/>
        <v>293.14999999999998</v>
      </c>
      <c r="P1348" s="2" cm="1">
        <f t="array" ref="P1348">1 - SUM((8 / ((2 * $AE$2:$AE$400 + 1) ^ 2 *PI()^2)) * EXP(-$S$9* (2 * $AE$2:$AE$400 + 1) ^ 2 *PI()^ 2 * ($A1348-$AF$401)/ (4 * ($P$2 / 2/1000) ^ 2) ))</f>
        <v>0.99999999999480871</v>
      </c>
      <c r="Q1348" s="8">
        <f t="shared" ref="Q1348:Q1411" si="294">($Y$3-($Y$9-$Y$16)*P1348)*($L1348)*$P$16/($P$8*0.000001)</f>
        <v>5.3618402746328728</v>
      </c>
      <c r="V1348" s="6">
        <f t="shared" ref="V1348:V1411" si="295">Q1348</f>
        <v>5.3618402746328728</v>
      </c>
      <c r="Y1348" s="9">
        <f t="shared" si="47"/>
        <v>9.7967819992038042E-7</v>
      </c>
      <c r="Z1348" s="9">
        <f t="shared" ref="Z1348:Z1411" si="296">$Y$3-Y1348+$Y$16</f>
        <v>1.45697751724805E-5</v>
      </c>
      <c r="AA1348" s="9">
        <f t="shared" ref="AA1348:AA1411" si="297">Z1348-$Y$16</f>
        <v>1.45697751724805E-5</v>
      </c>
      <c r="AB1348" s="6"/>
      <c r="AF1348" s="6"/>
      <c r="AG1348" s="6"/>
      <c r="AH1348" s="2">
        <v>1</v>
      </c>
    </row>
    <row r="1349" spans="1:34" hidden="1" x14ac:dyDescent="0.2">
      <c r="A1349" s="2">
        <f t="shared" si="36"/>
        <v>13.469999999999757</v>
      </c>
      <c r="G1349" s="2">
        <f t="shared" si="37"/>
        <v>523.15</v>
      </c>
      <c r="I1349" s="2">
        <f t="shared" si="38"/>
        <v>293.14999999999998</v>
      </c>
      <c r="J1349" s="2">
        <f t="shared" si="39"/>
        <v>293.14999999999998</v>
      </c>
      <c r="K1349" s="2">
        <f t="shared" si="40"/>
        <v>293.14999999999998</v>
      </c>
      <c r="L1349" s="2">
        <f t="shared" ref="L1349:L1412" si="298">AVERAGE(I1349:K1349)</f>
        <v>293.14999999999998</v>
      </c>
      <c r="P1349" s="2" cm="1">
        <f t="array" ref="P1349">1 - SUM((8 / ((2 * $AE$2:$AE$400 + 1) ^ 2 *PI()^2)) * EXP(-$S$9* (2 * $AE$2:$AE$400 + 1) ^ 2 *PI()^ 2 * ($A1349-$AF$401)/ (4 * ($P$2 / 2/1000) ^ 2) ))</f>
        <v>0.99999999999494826</v>
      </c>
      <c r="Q1349" s="8">
        <f t="shared" si="294"/>
        <v>5.3618402746217377</v>
      </c>
      <c r="V1349" s="6">
        <f t="shared" si="295"/>
        <v>5.3618402746217377</v>
      </c>
      <c r="Y1349" s="9">
        <f t="shared" si="47"/>
        <v>9.7967819991834584E-7</v>
      </c>
      <c r="Z1349" s="9">
        <f t="shared" si="296"/>
        <v>1.4569775172482534E-5</v>
      </c>
      <c r="AA1349" s="9">
        <f t="shared" si="297"/>
        <v>1.4569775172482534E-5</v>
      </c>
      <c r="AH1349" s="2">
        <v>1</v>
      </c>
    </row>
    <row r="1350" spans="1:34" hidden="1" x14ac:dyDescent="0.2">
      <c r="A1350" s="2">
        <f t="shared" si="36"/>
        <v>13.479999999999757</v>
      </c>
      <c r="G1350" s="2">
        <f t="shared" si="37"/>
        <v>523.15</v>
      </c>
      <c r="I1350" s="2">
        <f t="shared" si="38"/>
        <v>293.14999999999998</v>
      </c>
      <c r="J1350" s="2">
        <f t="shared" si="39"/>
        <v>293.14999999999998</v>
      </c>
      <c r="K1350" s="2">
        <f t="shared" si="40"/>
        <v>293.14999999999998</v>
      </c>
      <c r="L1350" s="2">
        <f t="shared" si="298"/>
        <v>293.14999999999998</v>
      </c>
      <c r="P1350" s="2" cm="1">
        <f t="array" ref="P1350">1 - SUM((8 / ((2 * $AE$2:$AE$400 + 1) ^ 2 *PI()^2)) * EXP(-$S$9* (2 * $AE$2:$AE$400 + 1) ^ 2 *PI()^ 2 * ($A1350-$AF$401)/ (4 * ($P$2 / 2/1000) ^ 2) ))</f>
        <v>0.99999999999508404</v>
      </c>
      <c r="Q1350" s="8">
        <f t="shared" si="294"/>
        <v>5.3618402746109171</v>
      </c>
      <c r="V1350" s="6">
        <f t="shared" si="295"/>
        <v>5.3618402746109171</v>
      </c>
      <c r="Y1350" s="9">
        <f t="shared" si="47"/>
        <v>9.7967819991636887E-7</v>
      </c>
      <c r="Z1350" s="9">
        <f t="shared" si="296"/>
        <v>1.4569775172484511E-5</v>
      </c>
      <c r="AA1350" s="9">
        <f t="shared" si="297"/>
        <v>1.4569775172484511E-5</v>
      </c>
      <c r="AB1350" s="6"/>
      <c r="AF1350" s="6"/>
      <c r="AG1350" s="6"/>
      <c r="AH1350" s="2">
        <v>1</v>
      </c>
    </row>
    <row r="1351" spans="1:34" hidden="1" x14ac:dyDescent="0.2">
      <c r="A1351" s="2">
        <f t="shared" si="36"/>
        <v>13.489999999999757</v>
      </c>
      <c r="G1351" s="2">
        <f t="shared" si="37"/>
        <v>523.15</v>
      </c>
      <c r="I1351" s="2">
        <f t="shared" si="38"/>
        <v>293.14999999999998</v>
      </c>
      <c r="J1351" s="2">
        <f t="shared" si="39"/>
        <v>293.14999999999998</v>
      </c>
      <c r="K1351" s="2">
        <f t="shared" si="40"/>
        <v>293.14999999999998</v>
      </c>
      <c r="L1351" s="2">
        <f t="shared" si="298"/>
        <v>293.14999999999998</v>
      </c>
      <c r="P1351" s="2" cm="1">
        <f t="array" ref="P1351">1 - SUM((8 / ((2 * $AE$2:$AE$400 + 1) ^ 2 *PI()^2)) * EXP(-$S$9* (2 * $AE$2:$AE$400 + 1) ^ 2 *PI()^ 2 * ($A1351-$AF$401)/ (4 * ($P$2 / 2/1000) ^ 2) ))</f>
        <v>0.99999999999521616</v>
      </c>
      <c r="Q1351" s="8">
        <f t="shared" si="294"/>
        <v>5.3618402746003762</v>
      </c>
      <c r="V1351" s="6">
        <f t="shared" si="295"/>
        <v>5.3618402746003762</v>
      </c>
      <c r="Y1351" s="9">
        <f t="shared" si="47"/>
        <v>9.7967819991444271E-7</v>
      </c>
      <c r="Z1351" s="9">
        <f t="shared" si="296"/>
        <v>1.4569775172486437E-5</v>
      </c>
      <c r="AA1351" s="9">
        <f t="shared" si="297"/>
        <v>1.4569775172486437E-5</v>
      </c>
      <c r="AH1351" s="2">
        <v>1</v>
      </c>
    </row>
    <row r="1352" spans="1:34" hidden="1" x14ac:dyDescent="0.2">
      <c r="A1352" s="2">
        <f t="shared" si="36"/>
        <v>13.499999999999757</v>
      </c>
      <c r="G1352" s="2">
        <f t="shared" si="37"/>
        <v>523.15</v>
      </c>
      <c r="I1352" s="2">
        <f t="shared" si="38"/>
        <v>293.14999999999998</v>
      </c>
      <c r="J1352" s="2">
        <f t="shared" si="39"/>
        <v>293.14999999999998</v>
      </c>
      <c r="K1352" s="2">
        <f t="shared" si="40"/>
        <v>293.14999999999998</v>
      </c>
      <c r="L1352" s="2">
        <f t="shared" si="298"/>
        <v>293.14999999999998</v>
      </c>
      <c r="P1352" s="2" cm="1">
        <f t="array" ref="P1352">1 - SUM((8 / ((2 * $AE$2:$AE$400 + 1) ^ 2 *PI()^2)) * EXP(-$S$9* (2 * $AE$2:$AE$400 + 1) ^ 2 *PI()^ 2 * ($A1352-$AF$401)/ (4 * ($P$2 / 2/1000) ^ 2) ))</f>
        <v>0.99999999999534472</v>
      </c>
      <c r="Q1352" s="8">
        <f t="shared" si="294"/>
        <v>5.3618402745901301</v>
      </c>
      <c r="V1352" s="6">
        <f t="shared" si="295"/>
        <v>5.3618402745901301</v>
      </c>
      <c r="Y1352" s="9">
        <f t="shared" si="47"/>
        <v>9.7967819991257077E-7</v>
      </c>
      <c r="Z1352" s="9">
        <f t="shared" si="296"/>
        <v>1.4569775172488309E-5</v>
      </c>
      <c r="AA1352" s="9">
        <f t="shared" si="297"/>
        <v>1.4569775172488309E-5</v>
      </c>
      <c r="AB1352" s="6"/>
      <c r="AF1352" s="6"/>
      <c r="AG1352" s="6"/>
      <c r="AH1352" s="2">
        <v>1</v>
      </c>
    </row>
    <row r="1353" spans="1:34" hidden="1" x14ac:dyDescent="0.2">
      <c r="A1353" s="2">
        <f t="shared" si="36"/>
        <v>13.509999999999756</v>
      </c>
      <c r="G1353" s="2">
        <f t="shared" si="37"/>
        <v>523.15</v>
      </c>
      <c r="I1353" s="2">
        <f t="shared" si="38"/>
        <v>293.14999999999998</v>
      </c>
      <c r="J1353" s="2">
        <f t="shared" si="39"/>
        <v>293.14999999999998</v>
      </c>
      <c r="K1353" s="2">
        <f t="shared" si="40"/>
        <v>293.14999999999998</v>
      </c>
      <c r="L1353" s="2">
        <f t="shared" si="298"/>
        <v>293.14999999999998</v>
      </c>
      <c r="P1353" s="2" cm="1">
        <f t="array" ref="P1353">1 - SUM((8 / ((2 * $AE$2:$AE$400 + 1) ^ 2 *PI()^2)) * EXP(-$S$9* (2 * $AE$2:$AE$400 + 1) ^ 2 *PI()^ 2 * ($A1353-$AF$401)/ (4 * ($P$2 / 2/1000) ^ 2) ))</f>
        <v>0.99999999999546985</v>
      </c>
      <c r="Q1353" s="8">
        <f t="shared" si="294"/>
        <v>5.3618402745801435</v>
      </c>
      <c r="V1353" s="6">
        <f t="shared" si="295"/>
        <v>5.3618402745801435</v>
      </c>
      <c r="Y1353" s="9">
        <f t="shared" si="47"/>
        <v>9.7967819991074626E-7</v>
      </c>
      <c r="Z1353" s="9">
        <f t="shared" si="296"/>
        <v>1.4569775172490134E-5</v>
      </c>
      <c r="AA1353" s="9">
        <f t="shared" si="297"/>
        <v>1.4569775172490134E-5</v>
      </c>
      <c r="AH1353" s="2">
        <v>1</v>
      </c>
    </row>
    <row r="1354" spans="1:34" hidden="1" x14ac:dyDescent="0.2">
      <c r="A1354" s="2">
        <f t="shared" si="36"/>
        <v>13.519999999999756</v>
      </c>
      <c r="G1354" s="2">
        <f t="shared" si="37"/>
        <v>523.15</v>
      </c>
      <c r="I1354" s="2">
        <f t="shared" si="38"/>
        <v>293.14999999999998</v>
      </c>
      <c r="J1354" s="2">
        <f t="shared" si="39"/>
        <v>293.14999999999998</v>
      </c>
      <c r="K1354" s="2">
        <f t="shared" si="40"/>
        <v>293.14999999999998</v>
      </c>
      <c r="L1354" s="2">
        <f t="shared" si="298"/>
        <v>293.14999999999998</v>
      </c>
      <c r="P1354" s="2" cm="1">
        <f t="array" ref="P1354">1 - SUM((8 / ((2 * $AE$2:$AE$400 + 1) ^ 2 *PI()^2)) * EXP(-$S$9* (2 * $AE$2:$AE$400 + 1) ^ 2 *PI()^ 2 * ($A1354-$AF$401)/ (4 * ($P$2 / 2/1000) ^ 2) ))</f>
        <v>0.99999999999559164</v>
      </c>
      <c r="Q1354" s="8">
        <f t="shared" si="294"/>
        <v>5.3618402745704365</v>
      </c>
      <c r="V1354" s="6">
        <f t="shared" si="295"/>
        <v>5.3618402745704365</v>
      </c>
      <c r="Y1354" s="9">
        <f t="shared" si="47"/>
        <v>9.7967819990897258E-7</v>
      </c>
      <c r="Z1354" s="9">
        <f t="shared" si="296"/>
        <v>1.4569775172491908E-5</v>
      </c>
      <c r="AA1354" s="9">
        <f t="shared" si="297"/>
        <v>1.4569775172491908E-5</v>
      </c>
      <c r="AB1354" s="6"/>
      <c r="AF1354" s="6"/>
      <c r="AG1354" s="6"/>
      <c r="AH1354" s="2">
        <v>1</v>
      </c>
    </row>
    <row r="1355" spans="1:34" ht="15" hidden="1" customHeight="1" x14ac:dyDescent="0.2">
      <c r="A1355" s="2">
        <f t="shared" si="36"/>
        <v>13.529999999999756</v>
      </c>
      <c r="G1355" s="2">
        <f t="shared" si="37"/>
        <v>523.15</v>
      </c>
      <c r="I1355" s="2">
        <f t="shared" si="38"/>
        <v>293.14999999999998</v>
      </c>
      <c r="J1355" s="2">
        <f t="shared" si="39"/>
        <v>293.14999999999998</v>
      </c>
      <c r="K1355" s="2">
        <f t="shared" si="40"/>
        <v>293.14999999999998</v>
      </c>
      <c r="L1355" s="2">
        <f t="shared" si="298"/>
        <v>293.14999999999998</v>
      </c>
      <c r="P1355" s="2" cm="1">
        <f t="array" ref="P1355">1 - SUM((8 / ((2 * $AE$2:$AE$400 + 1) ^ 2 *PI()^2)) * EXP(-$S$9* (2 * $AE$2:$AE$400 + 1) ^ 2 *PI()^ 2 * ($A1355-$AF$401)/ (4 * ($P$2 / 2/1000) ^ 2) ))</f>
        <v>0.9999999999957101</v>
      </c>
      <c r="Q1355" s="8">
        <f t="shared" si="294"/>
        <v>5.361840274560989</v>
      </c>
      <c r="V1355" s="6">
        <f t="shared" si="295"/>
        <v>5.361840274560989</v>
      </c>
      <c r="Y1355" s="9">
        <f t="shared" si="47"/>
        <v>9.7967819990724632E-7</v>
      </c>
      <c r="Z1355" s="9">
        <f t="shared" si="296"/>
        <v>1.4569775172493634E-5</v>
      </c>
      <c r="AA1355" s="9">
        <f t="shared" si="297"/>
        <v>1.4569775172493634E-5</v>
      </c>
      <c r="AH1355" s="2">
        <v>1</v>
      </c>
    </row>
    <row r="1356" spans="1:34" ht="15" hidden="1" customHeight="1" x14ac:dyDescent="0.2">
      <c r="A1356" s="2">
        <f t="shared" si="36"/>
        <v>13.539999999999756</v>
      </c>
      <c r="G1356" s="2">
        <f t="shared" si="37"/>
        <v>523.15</v>
      </c>
      <c r="I1356" s="2">
        <f t="shared" si="38"/>
        <v>293.14999999999998</v>
      </c>
      <c r="J1356" s="2">
        <f t="shared" si="39"/>
        <v>293.14999999999998</v>
      </c>
      <c r="K1356" s="2">
        <f t="shared" si="40"/>
        <v>293.14999999999998</v>
      </c>
      <c r="L1356" s="2">
        <f t="shared" si="298"/>
        <v>293.14999999999998</v>
      </c>
      <c r="P1356" s="2" cm="1">
        <f t="array" ref="P1356">1 - SUM((8 / ((2 * $AE$2:$AE$400 + 1) ^ 2 *PI()^2)) * EXP(-$S$9* (2 * $AE$2:$AE$400 + 1) ^ 2 *PI()^ 2 * ($A1356-$AF$401)/ (4 * ($P$2 / 2/1000) ^ 2) ))</f>
        <v>0.99999999999582545</v>
      </c>
      <c r="Q1356" s="8">
        <f t="shared" si="294"/>
        <v>5.361840274551791</v>
      </c>
      <c r="V1356" s="6">
        <f t="shared" si="295"/>
        <v>5.361840274551791</v>
      </c>
      <c r="Y1356" s="9">
        <f t="shared" si="47"/>
        <v>9.7967819990556581E-7</v>
      </c>
      <c r="Z1356" s="9">
        <f t="shared" si="296"/>
        <v>1.4569775172495314E-5</v>
      </c>
      <c r="AA1356" s="9">
        <f t="shared" si="297"/>
        <v>1.4569775172495314E-5</v>
      </c>
      <c r="AB1356" s="6"/>
      <c r="AF1356" s="6"/>
      <c r="AG1356" s="6"/>
      <c r="AH1356" s="2">
        <v>1</v>
      </c>
    </row>
    <row r="1357" spans="1:34" ht="15" hidden="1" customHeight="1" x14ac:dyDescent="0.2">
      <c r="A1357" s="2">
        <f t="shared" si="36"/>
        <v>13.549999999999756</v>
      </c>
      <c r="G1357" s="2">
        <f t="shared" si="37"/>
        <v>523.15</v>
      </c>
      <c r="I1357" s="2">
        <f t="shared" si="38"/>
        <v>293.14999999999998</v>
      </c>
      <c r="J1357" s="2">
        <f t="shared" si="39"/>
        <v>293.14999999999998</v>
      </c>
      <c r="K1357" s="2">
        <f t="shared" si="40"/>
        <v>293.14999999999998</v>
      </c>
      <c r="L1357" s="2">
        <f t="shared" si="298"/>
        <v>293.14999999999998</v>
      </c>
      <c r="P1357" s="2" cm="1">
        <f t="array" ref="P1357">1 - SUM((8 / ((2 * $AE$2:$AE$400 + 1) ^ 2 *PI()^2)) * EXP(-$S$9* (2 * $AE$2:$AE$400 + 1) ^ 2 *PI()^ 2 * ($A1357-$AF$401)/ (4 * ($P$2 / 2/1000) ^ 2) ))</f>
        <v>0.99999999999593758</v>
      </c>
      <c r="Q1357" s="8">
        <f t="shared" si="294"/>
        <v>5.3618402745428533</v>
      </c>
      <c r="V1357" s="6">
        <f t="shared" si="295"/>
        <v>5.3618402745428533</v>
      </c>
      <c r="Y1357" s="9">
        <f t="shared" si="47"/>
        <v>9.7967819990393273E-7</v>
      </c>
      <c r="Z1357" s="9">
        <f t="shared" si="296"/>
        <v>1.4569775172496947E-5</v>
      </c>
      <c r="AA1357" s="9">
        <f t="shared" si="297"/>
        <v>1.4569775172496947E-5</v>
      </c>
      <c r="AH1357" s="2">
        <v>1</v>
      </c>
    </row>
    <row r="1358" spans="1:34" hidden="1" x14ac:dyDescent="0.2">
      <c r="A1358" s="2">
        <f t="shared" si="36"/>
        <v>13.559999999999755</v>
      </c>
      <c r="G1358" s="2">
        <f t="shared" si="37"/>
        <v>523.15</v>
      </c>
      <c r="I1358" s="2">
        <f t="shared" si="38"/>
        <v>293.14999999999998</v>
      </c>
      <c r="J1358" s="2">
        <f t="shared" si="39"/>
        <v>293.14999999999998</v>
      </c>
      <c r="K1358" s="2">
        <f t="shared" si="40"/>
        <v>293.14999999999998</v>
      </c>
      <c r="L1358" s="2">
        <f t="shared" si="298"/>
        <v>293.14999999999998</v>
      </c>
      <c r="P1358" s="2" cm="1">
        <f t="array" ref="P1358">1 - SUM((8 / ((2 * $AE$2:$AE$400 + 1) ^ 2 *PI()^2)) * EXP(-$S$9* (2 * $AE$2:$AE$400 + 1) ^ 2 *PI()^ 2 * ($A1358-$AF$401)/ (4 * ($P$2 / 2/1000) ^ 2) ))</f>
        <v>0.99999999999604683</v>
      </c>
      <c r="Q1358" s="8">
        <f t="shared" si="294"/>
        <v>5.3618402745341385</v>
      </c>
      <c r="V1358" s="6">
        <f t="shared" si="295"/>
        <v>5.3618402745341385</v>
      </c>
      <c r="Y1358" s="9">
        <f t="shared" si="47"/>
        <v>9.7967819990234031E-7</v>
      </c>
      <c r="Z1358" s="9">
        <f t="shared" si="296"/>
        <v>1.456977517249854E-5</v>
      </c>
      <c r="AA1358" s="9">
        <f t="shared" si="297"/>
        <v>1.456977517249854E-5</v>
      </c>
      <c r="AB1358" s="6"/>
      <c r="AF1358" s="6"/>
      <c r="AG1358" s="6"/>
      <c r="AH1358" s="2">
        <v>1</v>
      </c>
    </row>
    <row r="1359" spans="1:34" hidden="1" x14ac:dyDescent="0.2">
      <c r="A1359" s="2">
        <f t="shared" si="36"/>
        <v>13.569999999999755</v>
      </c>
      <c r="G1359" s="2">
        <f t="shared" si="37"/>
        <v>523.15</v>
      </c>
      <c r="I1359" s="2">
        <f t="shared" si="38"/>
        <v>293.14999999999998</v>
      </c>
      <c r="J1359" s="2">
        <f t="shared" si="39"/>
        <v>293.14999999999998</v>
      </c>
      <c r="K1359" s="2">
        <f t="shared" si="40"/>
        <v>293.14999999999998</v>
      </c>
      <c r="L1359" s="2">
        <f t="shared" si="298"/>
        <v>293.14999999999998</v>
      </c>
      <c r="P1359" s="2" cm="1">
        <f t="array" ref="P1359">1 - SUM((8 / ((2 * $AE$2:$AE$400 + 1) ^ 2 *PI()^2)) * EXP(-$S$9* (2 * $AE$2:$AE$400 + 1) ^ 2 *PI()^ 2 * ($A1359-$AF$401)/ (4 * ($P$2 / 2/1000) ^ 2) ))</f>
        <v>0.99999999999615308</v>
      </c>
      <c r="Q1359" s="8">
        <f t="shared" si="294"/>
        <v>5.3618402745256635</v>
      </c>
      <c r="V1359" s="6">
        <f t="shared" si="295"/>
        <v>5.3618402745256635</v>
      </c>
      <c r="Y1359" s="9">
        <f t="shared" si="47"/>
        <v>9.7967819990079193E-7</v>
      </c>
      <c r="Z1359" s="9">
        <f t="shared" si="296"/>
        <v>1.4569775172500088E-5</v>
      </c>
      <c r="AA1359" s="9">
        <f t="shared" si="297"/>
        <v>1.4569775172500088E-5</v>
      </c>
      <c r="AH1359" s="2">
        <v>1</v>
      </c>
    </row>
    <row r="1360" spans="1:34" hidden="1" x14ac:dyDescent="0.2">
      <c r="A1360" s="2">
        <f t="shared" si="36"/>
        <v>13.579999999999755</v>
      </c>
      <c r="G1360" s="2">
        <f t="shared" si="37"/>
        <v>523.15</v>
      </c>
      <c r="I1360" s="2">
        <f t="shared" si="38"/>
        <v>293.14999999999998</v>
      </c>
      <c r="J1360" s="2">
        <f t="shared" si="39"/>
        <v>293.14999999999998</v>
      </c>
      <c r="K1360" s="2">
        <f t="shared" si="40"/>
        <v>293.14999999999998</v>
      </c>
      <c r="L1360" s="2">
        <f t="shared" si="298"/>
        <v>293.14999999999998</v>
      </c>
      <c r="P1360" s="2" cm="1">
        <f t="array" ref="P1360">1 - SUM((8 / ((2 * $AE$2:$AE$400 + 1) ^ 2 *PI()^2)) * EXP(-$S$9* (2 * $AE$2:$AE$400 + 1) ^ 2 *PI()^ 2 * ($A1360-$AF$401)/ (4 * ($P$2 / 2/1000) ^ 2) ))</f>
        <v>0.99999999999625644</v>
      </c>
      <c r="Q1360" s="8">
        <f t="shared" si="294"/>
        <v>5.3618402745174212</v>
      </c>
      <c r="V1360" s="6">
        <f t="shared" si="295"/>
        <v>5.3618402745174212</v>
      </c>
      <c r="Y1360" s="9">
        <f t="shared" si="47"/>
        <v>9.7967819989928591E-7</v>
      </c>
      <c r="Z1360" s="9">
        <f t="shared" si="296"/>
        <v>1.4569775172501594E-5</v>
      </c>
      <c r="AA1360" s="9">
        <f t="shared" si="297"/>
        <v>1.4569775172501594E-5</v>
      </c>
      <c r="AB1360" s="6"/>
      <c r="AF1360" s="6"/>
      <c r="AG1360" s="6"/>
      <c r="AH1360" s="2">
        <v>1</v>
      </c>
    </row>
    <row r="1361" spans="1:34" hidden="1" x14ac:dyDescent="0.2">
      <c r="A1361" s="2">
        <f t="shared" si="36"/>
        <v>13.589999999999755</v>
      </c>
      <c r="G1361" s="2">
        <f t="shared" si="37"/>
        <v>523.15</v>
      </c>
      <c r="I1361" s="2">
        <f t="shared" si="38"/>
        <v>293.14999999999998</v>
      </c>
      <c r="J1361" s="2">
        <f t="shared" si="39"/>
        <v>293.14999999999998</v>
      </c>
      <c r="K1361" s="2">
        <f t="shared" si="40"/>
        <v>293.14999999999998</v>
      </c>
      <c r="L1361" s="2">
        <f t="shared" si="298"/>
        <v>293.14999999999998</v>
      </c>
      <c r="P1361" s="2" cm="1">
        <f t="array" ref="P1361">1 - SUM((8 / ((2 * $AE$2:$AE$400 + 1) ^ 2 *PI()^2)) * EXP(-$S$9* (2 * $AE$2:$AE$400 + 1) ^ 2 *PI()^ 2 * ($A1361-$AF$401)/ (4 * ($P$2 / 2/1000) ^ 2) ))</f>
        <v>0.99999999999635703</v>
      </c>
      <c r="Q1361" s="8">
        <f t="shared" si="294"/>
        <v>5.3618402745094018</v>
      </c>
      <c r="V1361" s="6">
        <f t="shared" si="295"/>
        <v>5.3618402745094018</v>
      </c>
      <c r="Y1361" s="9">
        <f t="shared" si="47"/>
        <v>9.7967819989782054E-7</v>
      </c>
      <c r="Z1361" s="9">
        <f t="shared" si="296"/>
        <v>1.456977517250306E-5</v>
      </c>
      <c r="AA1361" s="9">
        <f t="shared" si="297"/>
        <v>1.456977517250306E-5</v>
      </c>
      <c r="AH1361" s="2">
        <v>1</v>
      </c>
    </row>
    <row r="1362" spans="1:34" hidden="1" x14ac:dyDescent="0.2">
      <c r="A1362" s="2">
        <f t="shared" si="36"/>
        <v>13.599999999999755</v>
      </c>
      <c r="G1362" s="2">
        <f t="shared" si="37"/>
        <v>523.15</v>
      </c>
      <c r="I1362" s="2">
        <f t="shared" si="38"/>
        <v>293.14999999999998</v>
      </c>
      <c r="J1362" s="2">
        <f t="shared" si="39"/>
        <v>293.14999999999998</v>
      </c>
      <c r="K1362" s="2">
        <f t="shared" si="40"/>
        <v>293.14999999999998</v>
      </c>
      <c r="L1362" s="2">
        <f t="shared" si="298"/>
        <v>293.14999999999998</v>
      </c>
      <c r="P1362" s="2" cm="1">
        <f t="array" ref="P1362">1 - SUM((8 / ((2 * $AE$2:$AE$400 + 1) ^ 2 *PI()^2)) * EXP(-$S$9* (2 * $AE$2:$AE$400 + 1) ^ 2 *PI()^ 2 * ($A1362-$AF$401)/ (4 * ($P$2 / 2/1000) ^ 2) ))</f>
        <v>0.99999999999645495</v>
      </c>
      <c r="Q1362" s="8">
        <f t="shared" si="294"/>
        <v>5.3618402745015947</v>
      </c>
      <c r="V1362" s="6">
        <f t="shared" si="295"/>
        <v>5.3618402745015947</v>
      </c>
      <c r="Y1362" s="9">
        <f t="shared" si="47"/>
        <v>9.7967819989639414E-7</v>
      </c>
      <c r="Z1362" s="9">
        <f t="shared" si="296"/>
        <v>1.4569775172504486E-5</v>
      </c>
      <c r="AA1362" s="9">
        <f t="shared" si="297"/>
        <v>1.4569775172504486E-5</v>
      </c>
      <c r="AB1362" s="6"/>
      <c r="AF1362" s="6"/>
      <c r="AG1362" s="6"/>
      <c r="AH1362" s="2">
        <v>1</v>
      </c>
    </row>
    <row r="1363" spans="1:34" hidden="1" x14ac:dyDescent="0.2">
      <c r="A1363" s="2">
        <f t="shared" si="36"/>
        <v>13.609999999999754</v>
      </c>
      <c r="G1363" s="2">
        <f t="shared" si="37"/>
        <v>523.15</v>
      </c>
      <c r="I1363" s="2">
        <f t="shared" si="38"/>
        <v>293.14999999999998</v>
      </c>
      <c r="J1363" s="2">
        <f t="shared" si="39"/>
        <v>293.14999999999998</v>
      </c>
      <c r="K1363" s="2">
        <f t="shared" si="40"/>
        <v>293.14999999999998</v>
      </c>
      <c r="L1363" s="2">
        <f t="shared" si="298"/>
        <v>293.14999999999998</v>
      </c>
      <c r="P1363" s="2" cm="1">
        <f t="array" ref="P1363">1 - SUM((8 / ((2 * $AE$2:$AE$400 + 1) ^ 2 *PI()^2)) * EXP(-$S$9* (2 * $AE$2:$AE$400 + 1) ^ 2 *PI()^ 2 * ($A1363-$AF$401)/ (4 * ($P$2 / 2/1000) ^ 2) ))</f>
        <v>0.9999999999965502</v>
      </c>
      <c r="Q1363" s="8">
        <f t="shared" si="294"/>
        <v>5.3618402744940008</v>
      </c>
      <c r="V1363" s="6">
        <f t="shared" si="295"/>
        <v>5.3618402744940008</v>
      </c>
      <c r="Y1363" s="9">
        <f t="shared" si="47"/>
        <v>9.796781998950067E-7</v>
      </c>
      <c r="Z1363" s="9">
        <f t="shared" si="296"/>
        <v>1.4569775172505873E-5</v>
      </c>
      <c r="AA1363" s="9">
        <f t="shared" si="297"/>
        <v>1.4569775172505873E-5</v>
      </c>
      <c r="AH1363" s="2">
        <v>1</v>
      </c>
    </row>
    <row r="1364" spans="1:34" hidden="1" x14ac:dyDescent="0.2">
      <c r="A1364" s="2">
        <f t="shared" si="36"/>
        <v>13.619999999999754</v>
      </c>
      <c r="G1364" s="2">
        <f t="shared" si="37"/>
        <v>523.15</v>
      </c>
      <c r="I1364" s="2">
        <f t="shared" si="38"/>
        <v>293.14999999999998</v>
      </c>
      <c r="J1364" s="2">
        <f t="shared" si="39"/>
        <v>293.14999999999998</v>
      </c>
      <c r="K1364" s="2">
        <f t="shared" si="40"/>
        <v>293.14999999999998</v>
      </c>
      <c r="L1364" s="2">
        <f t="shared" si="298"/>
        <v>293.14999999999998</v>
      </c>
      <c r="P1364" s="2" cm="1">
        <f t="array" ref="P1364">1 - SUM((8 / ((2 * $AE$2:$AE$400 + 1) ^ 2 *PI()^2)) * EXP(-$S$9* (2 * $AE$2:$AE$400 + 1) ^ 2 *PI()^ 2 * ($A1364-$AF$401)/ (4 * ($P$2 / 2/1000) ^ 2) ))</f>
        <v>0.99999999999664302</v>
      </c>
      <c r="Q1364" s="8">
        <f t="shared" si="294"/>
        <v>5.3618402744866023</v>
      </c>
      <c r="V1364" s="6">
        <f t="shared" si="295"/>
        <v>5.3618402744866023</v>
      </c>
      <c r="Y1364" s="9">
        <f t="shared" si="47"/>
        <v>9.7967819989365483E-7</v>
      </c>
      <c r="Z1364" s="9">
        <f t="shared" si="296"/>
        <v>1.4569775172507225E-5</v>
      </c>
      <c r="AA1364" s="9">
        <f t="shared" si="297"/>
        <v>1.4569775172507225E-5</v>
      </c>
      <c r="AB1364" s="6"/>
      <c r="AF1364" s="6"/>
      <c r="AG1364" s="6"/>
      <c r="AH1364" s="2">
        <v>1</v>
      </c>
    </row>
    <row r="1365" spans="1:34" hidden="1" x14ac:dyDescent="0.2">
      <c r="A1365" s="2">
        <f t="shared" si="36"/>
        <v>13.629999999999754</v>
      </c>
      <c r="G1365" s="2">
        <f t="shared" si="37"/>
        <v>523.15</v>
      </c>
      <c r="I1365" s="2">
        <f t="shared" si="38"/>
        <v>293.14999999999998</v>
      </c>
      <c r="J1365" s="2">
        <f t="shared" si="39"/>
        <v>293.14999999999998</v>
      </c>
      <c r="K1365" s="2">
        <f t="shared" si="40"/>
        <v>293.14999999999998</v>
      </c>
      <c r="L1365" s="2">
        <f t="shared" si="298"/>
        <v>293.14999999999998</v>
      </c>
      <c r="P1365" s="2" cm="1">
        <f t="array" ref="P1365">1 - SUM((8 / ((2 * $AE$2:$AE$400 + 1) ^ 2 *PI()^2)) * EXP(-$S$9* (2 * $AE$2:$AE$400 + 1) ^ 2 *PI()^ 2 * ($A1365-$AF$401)/ (4 * ($P$2 / 2/1000) ^ 2) ))</f>
        <v>0.99999999999673317</v>
      </c>
      <c r="Q1365" s="8">
        <f t="shared" si="294"/>
        <v>5.3618402744794071</v>
      </c>
      <c r="V1365" s="6">
        <f t="shared" si="295"/>
        <v>5.3618402744794071</v>
      </c>
      <c r="Y1365" s="9">
        <f t="shared" si="47"/>
        <v>9.7967819989234024E-7</v>
      </c>
      <c r="Z1365" s="9">
        <f t="shared" si="296"/>
        <v>1.456977517250854E-5</v>
      </c>
      <c r="AA1365" s="9">
        <f t="shared" si="297"/>
        <v>1.456977517250854E-5</v>
      </c>
      <c r="AH1365" s="2">
        <v>1</v>
      </c>
    </row>
    <row r="1366" spans="1:34" hidden="1" x14ac:dyDescent="0.2">
      <c r="A1366" s="2">
        <f t="shared" si="36"/>
        <v>13.639999999999754</v>
      </c>
      <c r="G1366" s="2">
        <f t="shared" si="37"/>
        <v>523.15</v>
      </c>
      <c r="I1366" s="2">
        <f t="shared" si="38"/>
        <v>293.14999999999998</v>
      </c>
      <c r="J1366" s="2">
        <f t="shared" si="39"/>
        <v>293.14999999999998</v>
      </c>
      <c r="K1366" s="2">
        <f t="shared" si="40"/>
        <v>293.14999999999998</v>
      </c>
      <c r="L1366" s="2">
        <f t="shared" si="298"/>
        <v>293.14999999999998</v>
      </c>
      <c r="P1366" s="2" cm="1">
        <f t="array" ref="P1366">1 - SUM((8 / ((2 * $AE$2:$AE$400 + 1) ^ 2 *PI()^2)) * EXP(-$S$9* (2 * $AE$2:$AE$400 + 1) ^ 2 *PI()^ 2 * ($A1366-$AF$401)/ (4 * ($P$2 / 2/1000) ^ 2) ))</f>
        <v>0.99999999999682099</v>
      </c>
      <c r="Q1366" s="8">
        <f t="shared" si="294"/>
        <v>5.3618402744724065</v>
      </c>
      <c r="V1366" s="6">
        <f t="shared" si="295"/>
        <v>5.3618402744724065</v>
      </c>
      <c r="Y1366" s="9">
        <f t="shared" si="47"/>
        <v>9.7967819989106122E-7</v>
      </c>
      <c r="Z1366" s="9">
        <f t="shared" si="296"/>
        <v>1.4569775172509819E-5</v>
      </c>
      <c r="AA1366" s="9">
        <f t="shared" si="297"/>
        <v>1.4569775172509819E-5</v>
      </c>
      <c r="AB1366" s="6"/>
      <c r="AF1366" s="6"/>
      <c r="AG1366" s="6"/>
      <c r="AH1366" s="2">
        <v>1</v>
      </c>
    </row>
    <row r="1367" spans="1:34" hidden="1" x14ac:dyDescent="0.2">
      <c r="A1367" s="2">
        <f t="shared" si="36"/>
        <v>13.649999999999753</v>
      </c>
      <c r="G1367" s="2">
        <f t="shared" si="37"/>
        <v>523.15</v>
      </c>
      <c r="I1367" s="2">
        <f t="shared" si="38"/>
        <v>293.14999999999998</v>
      </c>
      <c r="J1367" s="2">
        <f t="shared" si="39"/>
        <v>293.14999999999998</v>
      </c>
      <c r="K1367" s="2">
        <f t="shared" si="40"/>
        <v>293.14999999999998</v>
      </c>
      <c r="L1367" s="2">
        <f t="shared" si="298"/>
        <v>293.14999999999998</v>
      </c>
      <c r="P1367" s="2" cm="1">
        <f t="array" ref="P1367">1 - SUM((8 / ((2 * $AE$2:$AE$400 + 1) ^ 2 *PI()^2)) * EXP(-$S$9* (2 * $AE$2:$AE$400 + 1) ^ 2 *PI()^ 2 * ($A1367-$AF$401)/ (4 * ($P$2 / 2/1000) ^ 2) ))</f>
        <v>0.99999999999690647</v>
      </c>
      <c r="Q1367" s="8">
        <f t="shared" si="294"/>
        <v>5.3618402744655915</v>
      </c>
      <c r="V1367" s="6">
        <f t="shared" si="295"/>
        <v>5.3618402744655915</v>
      </c>
      <c r="Y1367" s="9">
        <f t="shared" si="47"/>
        <v>9.7967819988981608E-7</v>
      </c>
      <c r="Z1367" s="9">
        <f t="shared" si="296"/>
        <v>1.4569775172511064E-5</v>
      </c>
      <c r="AA1367" s="9">
        <f t="shared" si="297"/>
        <v>1.4569775172511064E-5</v>
      </c>
      <c r="AH1367" s="2">
        <v>1</v>
      </c>
    </row>
    <row r="1368" spans="1:34" hidden="1" x14ac:dyDescent="0.2">
      <c r="A1368" s="2">
        <f t="shared" si="36"/>
        <v>13.659999999999753</v>
      </c>
      <c r="G1368" s="2">
        <f t="shared" si="37"/>
        <v>523.15</v>
      </c>
      <c r="I1368" s="2">
        <f t="shared" si="38"/>
        <v>293.14999999999998</v>
      </c>
      <c r="J1368" s="2">
        <f t="shared" si="39"/>
        <v>293.14999999999998</v>
      </c>
      <c r="K1368" s="2">
        <f t="shared" si="40"/>
        <v>293.14999999999998</v>
      </c>
      <c r="L1368" s="2">
        <f t="shared" si="298"/>
        <v>293.14999999999998</v>
      </c>
      <c r="P1368" s="2" cm="1">
        <f t="array" ref="P1368">1 - SUM((8 / ((2 * $AE$2:$AE$400 + 1) ^ 2 *PI()^2)) * EXP(-$S$9* (2 * $AE$2:$AE$400 + 1) ^ 2 *PI()^ 2 * ($A1368-$AF$401)/ (4 * ($P$2 / 2/1000) ^ 2) ))</f>
        <v>0.99999999999698963</v>
      </c>
      <c r="Q1368" s="8">
        <f t="shared" si="294"/>
        <v>5.3618402744589631</v>
      </c>
      <c r="V1368" s="6">
        <f t="shared" si="295"/>
        <v>5.3618402744589631</v>
      </c>
      <c r="Y1368" s="9">
        <f t="shared" si="47"/>
        <v>9.7967819988860482E-7</v>
      </c>
      <c r="Z1368" s="9">
        <f t="shared" si="296"/>
        <v>1.4569775172512275E-5</v>
      </c>
      <c r="AA1368" s="9">
        <f t="shared" si="297"/>
        <v>1.4569775172512275E-5</v>
      </c>
      <c r="AB1368" s="6"/>
      <c r="AF1368" s="6"/>
      <c r="AG1368" s="6"/>
      <c r="AH1368" s="2">
        <v>1</v>
      </c>
    </row>
    <row r="1369" spans="1:34" hidden="1" x14ac:dyDescent="0.2">
      <c r="A1369" s="2">
        <f t="shared" si="36"/>
        <v>13.669999999999753</v>
      </c>
      <c r="G1369" s="2">
        <f t="shared" si="37"/>
        <v>523.15</v>
      </c>
      <c r="I1369" s="2">
        <f t="shared" si="38"/>
        <v>293.14999999999998</v>
      </c>
      <c r="J1369" s="2">
        <f t="shared" si="39"/>
        <v>293.14999999999998</v>
      </c>
      <c r="K1369" s="2">
        <f t="shared" si="40"/>
        <v>293.14999999999998</v>
      </c>
      <c r="L1369" s="2">
        <f t="shared" si="298"/>
        <v>293.14999999999998</v>
      </c>
      <c r="P1369" s="2" cm="1">
        <f t="array" ref="P1369">1 - SUM((8 / ((2 * $AE$2:$AE$400 + 1) ^ 2 *PI()^2)) * EXP(-$S$9* (2 * $AE$2:$AE$400 + 1) ^ 2 *PI()^ 2 * ($A1369-$AF$401)/ (4 * ($P$2 / 2/1000) ^ 2) ))</f>
        <v>0.99999999999707057</v>
      </c>
      <c r="Q1369" s="8">
        <f t="shared" si="294"/>
        <v>5.3618402744525095</v>
      </c>
      <c r="V1369" s="6">
        <f t="shared" si="295"/>
        <v>5.3618402744525095</v>
      </c>
      <c r="Y1369" s="9">
        <f t="shared" si="47"/>
        <v>9.7967819988742575E-7</v>
      </c>
      <c r="Z1369" s="9">
        <f t="shared" si="296"/>
        <v>1.4569775172513454E-5</v>
      </c>
      <c r="AA1369" s="9">
        <f t="shared" si="297"/>
        <v>1.4569775172513454E-5</v>
      </c>
      <c r="AH1369" s="2">
        <v>1</v>
      </c>
    </row>
    <row r="1370" spans="1:34" hidden="1" x14ac:dyDescent="0.2">
      <c r="A1370" s="2">
        <f t="shared" si="36"/>
        <v>13.679999999999753</v>
      </c>
      <c r="G1370" s="2">
        <f t="shared" si="37"/>
        <v>523.15</v>
      </c>
      <c r="I1370" s="2">
        <f t="shared" si="38"/>
        <v>293.14999999999998</v>
      </c>
      <c r="J1370" s="2">
        <f t="shared" si="39"/>
        <v>293.14999999999998</v>
      </c>
      <c r="K1370" s="2">
        <f t="shared" si="40"/>
        <v>293.14999999999998</v>
      </c>
      <c r="L1370" s="2">
        <f t="shared" si="298"/>
        <v>293.14999999999998</v>
      </c>
      <c r="P1370" s="2" cm="1">
        <f t="array" ref="P1370">1 - SUM((8 / ((2 * $AE$2:$AE$400 + 1) ^ 2 *PI()^2)) * EXP(-$S$9* (2 * $AE$2:$AE$400 + 1) ^ 2 *PI()^ 2 * ($A1370-$AF$401)/ (4 * ($P$2 / 2/1000) ^ 2) ))</f>
        <v>0.99999999999714928</v>
      </c>
      <c r="Q1370" s="8">
        <f t="shared" si="294"/>
        <v>5.3618402744462328</v>
      </c>
      <c r="V1370" s="6">
        <f t="shared" si="295"/>
        <v>5.3618402744462328</v>
      </c>
      <c r="Y1370" s="9">
        <f t="shared" si="47"/>
        <v>9.7967819988627887E-7</v>
      </c>
      <c r="Z1370" s="9">
        <f t="shared" si="296"/>
        <v>1.4569775172514601E-5</v>
      </c>
      <c r="AA1370" s="9">
        <f t="shared" si="297"/>
        <v>1.4569775172514601E-5</v>
      </c>
      <c r="AB1370" s="6"/>
      <c r="AF1370" s="6"/>
      <c r="AG1370" s="6"/>
      <c r="AH1370" s="2">
        <v>1</v>
      </c>
    </row>
    <row r="1371" spans="1:34" hidden="1" x14ac:dyDescent="0.2">
      <c r="A1371" s="2">
        <f t="shared" si="36"/>
        <v>13.689999999999753</v>
      </c>
      <c r="G1371" s="2">
        <f t="shared" si="37"/>
        <v>523.15</v>
      </c>
      <c r="I1371" s="2">
        <f t="shared" si="38"/>
        <v>293.14999999999998</v>
      </c>
      <c r="J1371" s="2">
        <f t="shared" si="39"/>
        <v>293.14999999999998</v>
      </c>
      <c r="K1371" s="2">
        <f t="shared" si="40"/>
        <v>293.14999999999998</v>
      </c>
      <c r="L1371" s="2">
        <f t="shared" si="298"/>
        <v>293.14999999999998</v>
      </c>
      <c r="P1371" s="2" cm="1">
        <f t="array" ref="P1371">1 - SUM((8 / ((2 * $AE$2:$AE$400 + 1) ^ 2 *PI()^2)) * EXP(-$S$9* (2 * $AE$2:$AE$400 + 1) ^ 2 *PI()^ 2 * ($A1371-$AF$401)/ (4 * ($P$2 / 2/1000) ^ 2) ))</f>
        <v>0.99999999999722589</v>
      </c>
      <c r="Q1371" s="8">
        <f t="shared" si="294"/>
        <v>5.361840274440123</v>
      </c>
      <c r="V1371" s="6">
        <f t="shared" si="295"/>
        <v>5.361840274440123</v>
      </c>
      <c r="Y1371" s="9">
        <f t="shared" si="47"/>
        <v>9.7967819988516248E-7</v>
      </c>
      <c r="Z1371" s="9">
        <f t="shared" si="296"/>
        <v>1.4569775172515718E-5</v>
      </c>
      <c r="AA1371" s="9">
        <f t="shared" si="297"/>
        <v>1.4569775172515718E-5</v>
      </c>
      <c r="AH1371" s="2">
        <v>1</v>
      </c>
    </row>
    <row r="1372" spans="1:34" hidden="1" x14ac:dyDescent="0.2">
      <c r="A1372" s="2">
        <f t="shared" si="36"/>
        <v>13.699999999999752</v>
      </c>
      <c r="G1372" s="2">
        <f t="shared" si="37"/>
        <v>523.15</v>
      </c>
      <c r="I1372" s="2">
        <f t="shared" si="38"/>
        <v>293.14999999999998</v>
      </c>
      <c r="J1372" s="2">
        <f t="shared" si="39"/>
        <v>293.14999999999998</v>
      </c>
      <c r="K1372" s="2">
        <f t="shared" si="40"/>
        <v>293.14999999999998</v>
      </c>
      <c r="L1372" s="2">
        <f t="shared" si="298"/>
        <v>293.14999999999998</v>
      </c>
      <c r="P1372" s="2" cm="1">
        <f t="array" ref="P1372">1 - SUM((8 / ((2 * $AE$2:$AE$400 + 1) ^ 2 *PI()^2)) * EXP(-$S$9* (2 * $AE$2:$AE$400 + 1) ^ 2 *PI()^ 2 * ($A1372-$AF$401)/ (4 * ($P$2 / 2/1000) ^ 2) ))</f>
        <v>0.99999999999730038</v>
      </c>
      <c r="Q1372" s="8">
        <f t="shared" si="294"/>
        <v>5.3618402744341793</v>
      </c>
      <c r="V1372" s="6">
        <f t="shared" si="295"/>
        <v>5.3618402744341793</v>
      </c>
      <c r="Y1372" s="9">
        <f t="shared" si="47"/>
        <v>9.7967819988407658E-7</v>
      </c>
      <c r="Z1372" s="9">
        <f t="shared" si="296"/>
        <v>1.4569775172516804E-5</v>
      </c>
      <c r="AA1372" s="9">
        <f t="shared" si="297"/>
        <v>1.4569775172516804E-5</v>
      </c>
      <c r="AB1372" s="6"/>
      <c r="AF1372" s="6"/>
      <c r="AG1372" s="6"/>
      <c r="AH1372" s="2">
        <v>1</v>
      </c>
    </row>
    <row r="1373" spans="1:34" hidden="1" x14ac:dyDescent="0.2">
      <c r="A1373" s="2">
        <f t="shared" si="36"/>
        <v>13.709999999999752</v>
      </c>
      <c r="G1373" s="2">
        <f t="shared" si="37"/>
        <v>523.15</v>
      </c>
      <c r="I1373" s="2">
        <f t="shared" si="38"/>
        <v>293.14999999999998</v>
      </c>
      <c r="J1373" s="2">
        <f t="shared" si="39"/>
        <v>293.14999999999998</v>
      </c>
      <c r="K1373" s="2">
        <f t="shared" si="40"/>
        <v>293.14999999999998</v>
      </c>
      <c r="L1373" s="2">
        <f t="shared" si="298"/>
        <v>293.14999999999998</v>
      </c>
      <c r="P1373" s="2" cm="1">
        <f t="array" ref="P1373">1 - SUM((8 / ((2 * $AE$2:$AE$400 + 1) ^ 2 *PI()^2)) * EXP(-$S$9* (2 * $AE$2:$AE$400 + 1) ^ 2 *PI()^ 2 * ($A1373-$AF$401)/ (4 * ($P$2 / 2/1000) ^ 2) ))</f>
        <v>0.99999999999737299</v>
      </c>
      <c r="Q1373" s="8">
        <f t="shared" si="294"/>
        <v>5.3618402744283937</v>
      </c>
      <c r="V1373" s="6">
        <f t="shared" si="295"/>
        <v>5.3618402744283937</v>
      </c>
      <c r="Y1373" s="9">
        <f t="shared" si="47"/>
        <v>9.7967819988301949E-7</v>
      </c>
      <c r="Z1373" s="9">
        <f t="shared" si="296"/>
        <v>1.4569775172517861E-5</v>
      </c>
      <c r="AA1373" s="9">
        <f t="shared" si="297"/>
        <v>1.4569775172517861E-5</v>
      </c>
      <c r="AH1373" s="2">
        <v>1</v>
      </c>
    </row>
    <row r="1374" spans="1:34" hidden="1" x14ac:dyDescent="0.2">
      <c r="A1374" s="2">
        <f t="shared" si="36"/>
        <v>13.719999999999752</v>
      </c>
      <c r="G1374" s="2">
        <f t="shared" si="37"/>
        <v>523.15</v>
      </c>
      <c r="I1374" s="2">
        <f t="shared" si="38"/>
        <v>293.14999999999998</v>
      </c>
      <c r="J1374" s="2">
        <f t="shared" si="39"/>
        <v>293.14999999999998</v>
      </c>
      <c r="K1374" s="2">
        <f t="shared" si="40"/>
        <v>293.14999999999998</v>
      </c>
      <c r="L1374" s="2">
        <f t="shared" si="298"/>
        <v>293.14999999999998</v>
      </c>
      <c r="P1374" s="2" cm="1">
        <f t="array" ref="P1374">1 - SUM((8 / ((2 * $AE$2:$AE$400 + 1) ^ 2 *PI()^2)) * EXP(-$S$9* (2 * $AE$2:$AE$400 + 1) ^ 2 *PI()^ 2 * ($A1374-$AF$401)/ (4 * ($P$2 / 2/1000) ^ 2) ))</f>
        <v>0.9999999999974436</v>
      </c>
      <c r="Q1374" s="8">
        <f t="shared" si="294"/>
        <v>5.3618402744227573</v>
      </c>
      <c r="V1374" s="6">
        <f t="shared" si="295"/>
        <v>5.3618402744227573</v>
      </c>
      <c r="Y1374" s="9">
        <f t="shared" si="47"/>
        <v>9.7967819988198949E-7</v>
      </c>
      <c r="Z1374" s="9">
        <f t="shared" si="296"/>
        <v>1.4569775172518891E-5</v>
      </c>
      <c r="AA1374" s="9">
        <f t="shared" si="297"/>
        <v>1.4569775172518891E-5</v>
      </c>
      <c r="AB1374" s="6"/>
      <c r="AF1374" s="6"/>
      <c r="AG1374" s="6"/>
      <c r="AH1374" s="2">
        <v>1</v>
      </c>
    </row>
    <row r="1375" spans="1:34" hidden="1" x14ac:dyDescent="0.2">
      <c r="A1375" s="2">
        <f t="shared" si="36"/>
        <v>13.729999999999752</v>
      </c>
      <c r="G1375" s="2">
        <f t="shared" si="37"/>
        <v>523.15</v>
      </c>
      <c r="I1375" s="2">
        <f t="shared" si="38"/>
        <v>293.14999999999998</v>
      </c>
      <c r="J1375" s="2">
        <f t="shared" si="39"/>
        <v>293.14999999999998</v>
      </c>
      <c r="K1375" s="2">
        <f t="shared" si="40"/>
        <v>293.14999999999998</v>
      </c>
      <c r="L1375" s="2">
        <f t="shared" si="298"/>
        <v>293.14999999999998</v>
      </c>
      <c r="P1375" s="2" cm="1">
        <f t="array" ref="P1375">1 - SUM((8 / ((2 * $AE$2:$AE$400 + 1) ^ 2 *PI()^2)) * EXP(-$S$9* (2 * $AE$2:$AE$400 + 1) ^ 2 *PI()^ 2 * ($A1375-$AF$401)/ (4 * ($P$2 / 2/1000) ^ 2) ))</f>
        <v>0.99999999999751232</v>
      </c>
      <c r="Q1375" s="8">
        <f t="shared" si="294"/>
        <v>5.3618402744172773</v>
      </c>
      <c r="V1375" s="6">
        <f t="shared" si="295"/>
        <v>5.3618402744172773</v>
      </c>
      <c r="Y1375" s="9">
        <f t="shared" si="47"/>
        <v>9.796781998809883E-7</v>
      </c>
      <c r="Z1375" s="9">
        <f t="shared" si="296"/>
        <v>1.4569775172519892E-5</v>
      </c>
      <c r="AA1375" s="9">
        <f t="shared" si="297"/>
        <v>1.4569775172519892E-5</v>
      </c>
      <c r="AH1375" s="2">
        <v>1</v>
      </c>
    </row>
    <row r="1376" spans="1:34" hidden="1" x14ac:dyDescent="0.2">
      <c r="A1376" s="2">
        <f t="shared" si="36"/>
        <v>13.739999999999752</v>
      </c>
      <c r="G1376" s="2">
        <f t="shared" si="37"/>
        <v>523.15</v>
      </c>
      <c r="I1376" s="2">
        <f t="shared" si="38"/>
        <v>293.14999999999998</v>
      </c>
      <c r="J1376" s="2">
        <f t="shared" si="39"/>
        <v>293.14999999999998</v>
      </c>
      <c r="K1376" s="2">
        <f t="shared" si="40"/>
        <v>293.14999999999998</v>
      </c>
      <c r="L1376" s="2">
        <f t="shared" si="298"/>
        <v>293.14999999999998</v>
      </c>
      <c r="P1376" s="2" cm="1">
        <f t="array" ref="P1376">1 - SUM((8 / ((2 * $AE$2:$AE$400 + 1) ^ 2 *PI()^2)) * EXP(-$S$9* (2 * $AE$2:$AE$400 + 1) ^ 2 *PI()^ 2 * ($A1376-$AF$401)/ (4 * ($P$2 / 2/1000) ^ 2) ))</f>
        <v>0.99999999999757916</v>
      </c>
      <c r="Q1376" s="8">
        <f t="shared" si="294"/>
        <v>5.3618402744119464</v>
      </c>
      <c r="V1376" s="6">
        <f t="shared" si="295"/>
        <v>5.3618402744119464</v>
      </c>
      <c r="Y1376" s="9">
        <f t="shared" si="47"/>
        <v>9.7967819988001421E-7</v>
      </c>
      <c r="Z1376" s="9">
        <f t="shared" si="296"/>
        <v>1.4569775172520866E-5</v>
      </c>
      <c r="AA1376" s="9">
        <f t="shared" si="297"/>
        <v>1.4569775172520866E-5</v>
      </c>
      <c r="AB1376" s="6"/>
      <c r="AF1376" s="6"/>
      <c r="AG1376" s="6"/>
      <c r="AH1376" s="2">
        <v>1</v>
      </c>
    </row>
    <row r="1377" spans="1:34" hidden="1" x14ac:dyDescent="0.2">
      <c r="A1377" s="2">
        <f t="shared" si="36"/>
        <v>13.749999999999751</v>
      </c>
      <c r="G1377" s="2">
        <f t="shared" si="37"/>
        <v>523.15</v>
      </c>
      <c r="I1377" s="2">
        <f t="shared" si="38"/>
        <v>293.14999999999998</v>
      </c>
      <c r="J1377" s="2">
        <f t="shared" si="39"/>
        <v>293.14999999999998</v>
      </c>
      <c r="K1377" s="2">
        <f t="shared" si="40"/>
        <v>293.14999999999998</v>
      </c>
      <c r="L1377" s="2">
        <f t="shared" si="298"/>
        <v>293.14999999999998</v>
      </c>
      <c r="P1377" s="2" cm="1">
        <f t="array" ref="P1377">1 - SUM((8 / ((2 * $AE$2:$AE$400 + 1) ^ 2 *PI()^2)) * EXP(-$S$9* (2 * $AE$2:$AE$400 + 1) ^ 2 *PI()^ 2 * ($A1377-$AF$401)/ (4 * ($P$2 / 2/1000) ^ 2) ))</f>
        <v>0.99999999999764422</v>
      </c>
      <c r="Q1377" s="8">
        <f t="shared" si="294"/>
        <v>5.3618402744067639</v>
      </c>
      <c r="V1377" s="6">
        <f t="shared" si="295"/>
        <v>5.3618402744067639</v>
      </c>
      <c r="Y1377" s="9">
        <f t="shared" si="47"/>
        <v>9.7967819987906723E-7</v>
      </c>
      <c r="Z1377" s="9">
        <f t="shared" si="296"/>
        <v>1.4569775172521813E-5</v>
      </c>
      <c r="AA1377" s="9">
        <f t="shared" si="297"/>
        <v>1.4569775172521813E-5</v>
      </c>
      <c r="AH1377" s="2">
        <v>1</v>
      </c>
    </row>
    <row r="1378" spans="1:34" hidden="1" x14ac:dyDescent="0.2">
      <c r="A1378" s="2">
        <f t="shared" si="36"/>
        <v>13.759999999999751</v>
      </c>
      <c r="G1378" s="2">
        <f t="shared" si="37"/>
        <v>523.15</v>
      </c>
      <c r="I1378" s="2">
        <f t="shared" si="38"/>
        <v>293.14999999999998</v>
      </c>
      <c r="J1378" s="2">
        <f t="shared" si="39"/>
        <v>293.14999999999998</v>
      </c>
      <c r="K1378" s="2">
        <f t="shared" si="40"/>
        <v>293.14999999999998</v>
      </c>
      <c r="L1378" s="2">
        <f t="shared" si="298"/>
        <v>293.14999999999998</v>
      </c>
      <c r="P1378" s="2" cm="1">
        <f t="array" ref="P1378">1 - SUM((8 / ((2 * $AE$2:$AE$400 + 1) ^ 2 *PI()^2)) * EXP(-$S$9* (2 * $AE$2:$AE$400 + 1) ^ 2 *PI()^ 2 * ($A1378-$AF$401)/ (4 * ($P$2 / 2/1000) ^ 2) ))</f>
        <v>0.9999999999977075</v>
      </c>
      <c r="Q1378" s="8">
        <f t="shared" si="294"/>
        <v>5.3618402744017191</v>
      </c>
      <c r="V1378" s="6">
        <f t="shared" si="295"/>
        <v>5.3618402744017191</v>
      </c>
      <c r="Y1378" s="9">
        <f t="shared" si="47"/>
        <v>9.7967819987814566E-7</v>
      </c>
      <c r="Z1378" s="9">
        <f t="shared" si="296"/>
        <v>1.4569775172522734E-5</v>
      </c>
      <c r="AA1378" s="9">
        <f t="shared" si="297"/>
        <v>1.4569775172522734E-5</v>
      </c>
      <c r="AB1378" s="6"/>
      <c r="AF1378" s="6"/>
      <c r="AG1378" s="6"/>
      <c r="AH1378" s="2">
        <v>1</v>
      </c>
    </row>
    <row r="1379" spans="1:34" hidden="1" x14ac:dyDescent="0.2">
      <c r="A1379" s="2">
        <f t="shared" si="36"/>
        <v>13.769999999999751</v>
      </c>
      <c r="G1379" s="2">
        <f t="shared" si="37"/>
        <v>523.15</v>
      </c>
      <c r="I1379" s="2">
        <f t="shared" si="38"/>
        <v>293.14999999999998</v>
      </c>
      <c r="J1379" s="2">
        <f t="shared" si="39"/>
        <v>293.14999999999998</v>
      </c>
      <c r="K1379" s="2">
        <f t="shared" si="40"/>
        <v>293.14999999999998</v>
      </c>
      <c r="L1379" s="2">
        <f t="shared" si="298"/>
        <v>293.14999999999998</v>
      </c>
      <c r="P1379" s="2" cm="1">
        <f t="array" ref="P1379">1 - SUM((8 / ((2 * $AE$2:$AE$400 + 1) ^ 2 *PI()^2)) * EXP(-$S$9* (2 * $AE$2:$AE$400 + 1) ^ 2 *PI()^ 2 * ($A1379-$AF$401)/ (4 * ($P$2 / 2/1000) ^ 2) ))</f>
        <v>0.99999999999776912</v>
      </c>
      <c r="Q1379" s="8">
        <f t="shared" si="294"/>
        <v>5.3618402743968057</v>
      </c>
      <c r="V1379" s="6">
        <f t="shared" si="295"/>
        <v>5.3618402743968057</v>
      </c>
      <c r="Y1379" s="9">
        <f t="shared" si="47"/>
        <v>9.796781998772478E-7</v>
      </c>
      <c r="Z1379" s="9">
        <f t="shared" si="296"/>
        <v>1.4569775172523632E-5</v>
      </c>
      <c r="AA1379" s="9">
        <f t="shared" si="297"/>
        <v>1.4569775172523632E-5</v>
      </c>
      <c r="AH1379" s="2">
        <v>1</v>
      </c>
    </row>
    <row r="1380" spans="1:34" hidden="1" x14ac:dyDescent="0.2">
      <c r="A1380" s="2">
        <f t="shared" si="36"/>
        <v>13.779999999999751</v>
      </c>
      <c r="G1380" s="2">
        <f t="shared" si="37"/>
        <v>523.15</v>
      </c>
      <c r="I1380" s="2">
        <f t="shared" si="38"/>
        <v>293.14999999999998</v>
      </c>
      <c r="J1380" s="2">
        <f t="shared" si="39"/>
        <v>293.14999999999998</v>
      </c>
      <c r="K1380" s="2">
        <f t="shared" si="40"/>
        <v>293.14999999999998</v>
      </c>
      <c r="L1380" s="2">
        <f t="shared" si="298"/>
        <v>293.14999999999998</v>
      </c>
      <c r="P1380" s="2" cm="1">
        <f t="array" ref="P1380">1 - SUM((8 / ((2 * $AE$2:$AE$400 + 1) ^ 2 *PI()^2)) * EXP(-$S$9* (2 * $AE$2:$AE$400 + 1) ^ 2 *PI()^ 2 * ($A1380-$AF$401)/ (4 * ($P$2 / 2/1000) ^ 2) ))</f>
        <v>0.99999999999782907</v>
      </c>
      <c r="Q1380" s="8">
        <f t="shared" si="294"/>
        <v>5.361840274392021</v>
      </c>
      <c r="V1380" s="6">
        <f t="shared" si="295"/>
        <v>5.361840274392021</v>
      </c>
      <c r="Y1380" s="9">
        <f t="shared" si="47"/>
        <v>9.7967819987637367E-7</v>
      </c>
      <c r="Z1380" s="9">
        <f t="shared" si="296"/>
        <v>1.4569775172524506E-5</v>
      </c>
      <c r="AA1380" s="9">
        <f t="shared" si="297"/>
        <v>1.4569775172524506E-5</v>
      </c>
      <c r="AB1380" s="6"/>
      <c r="AF1380" s="6"/>
      <c r="AG1380" s="6"/>
      <c r="AH1380" s="2">
        <v>1</v>
      </c>
    </row>
    <row r="1381" spans="1:34" hidden="1" x14ac:dyDescent="0.2">
      <c r="A1381" s="2">
        <f t="shared" si="36"/>
        <v>13.78999999999975</v>
      </c>
      <c r="G1381" s="2">
        <f t="shared" si="37"/>
        <v>523.15</v>
      </c>
      <c r="I1381" s="2">
        <f t="shared" si="38"/>
        <v>293.14999999999998</v>
      </c>
      <c r="J1381" s="2">
        <f t="shared" si="39"/>
        <v>293.14999999999998</v>
      </c>
      <c r="K1381" s="2">
        <f t="shared" si="40"/>
        <v>293.14999999999998</v>
      </c>
      <c r="L1381" s="2">
        <f t="shared" si="298"/>
        <v>293.14999999999998</v>
      </c>
      <c r="P1381" s="2" cm="1">
        <f t="array" ref="P1381">1 - SUM((8 / ((2 * $AE$2:$AE$400 + 1) ^ 2 *PI()^2)) * EXP(-$S$9* (2 * $AE$2:$AE$400 + 1) ^ 2 *PI()^ 2 * ($A1381-$AF$401)/ (4 * ($P$2 / 2/1000) ^ 2) ))</f>
        <v>0.99999999999788747</v>
      </c>
      <c r="Q1381" s="8">
        <f t="shared" si="294"/>
        <v>5.3618402743873661</v>
      </c>
      <c r="V1381" s="6">
        <f t="shared" si="295"/>
        <v>5.3618402743873661</v>
      </c>
      <c r="Y1381" s="9">
        <f t="shared" si="47"/>
        <v>9.7967819987552324E-7</v>
      </c>
      <c r="Z1381" s="9">
        <f t="shared" si="296"/>
        <v>1.4569775172525357E-5</v>
      </c>
      <c r="AA1381" s="9">
        <f t="shared" si="297"/>
        <v>1.4569775172525357E-5</v>
      </c>
      <c r="AH1381" s="2">
        <v>1</v>
      </c>
    </row>
    <row r="1382" spans="1:34" hidden="1" x14ac:dyDescent="0.2">
      <c r="A1382" s="2">
        <f t="shared" si="36"/>
        <v>13.79999999999975</v>
      </c>
      <c r="G1382" s="2">
        <f t="shared" si="37"/>
        <v>523.15</v>
      </c>
      <c r="I1382" s="2">
        <f t="shared" si="38"/>
        <v>293.14999999999998</v>
      </c>
      <c r="J1382" s="2">
        <f t="shared" si="39"/>
        <v>293.14999999999998</v>
      </c>
      <c r="K1382" s="2">
        <f t="shared" si="40"/>
        <v>293.14999999999998</v>
      </c>
      <c r="L1382" s="2">
        <f t="shared" si="298"/>
        <v>293.14999999999998</v>
      </c>
      <c r="P1382" s="2" cm="1">
        <f t="array" ref="P1382">1 - SUM((8 / ((2 * $AE$2:$AE$400 + 1) ^ 2 *PI()^2)) * EXP(-$S$9* (2 * $AE$2:$AE$400 + 1) ^ 2 *PI()^ 2 * ($A1382-$AF$401)/ (4 * ($P$2 / 2/1000) ^ 2) ))</f>
        <v>0.9999999999979442</v>
      </c>
      <c r="Q1382" s="8">
        <f t="shared" si="294"/>
        <v>5.3618402743828417</v>
      </c>
      <c r="V1382" s="6">
        <f t="shared" si="295"/>
        <v>5.3618402743828417</v>
      </c>
      <c r="Y1382" s="9">
        <f t="shared" si="47"/>
        <v>9.7967819987469654E-7</v>
      </c>
      <c r="Z1382" s="9">
        <f t="shared" si="296"/>
        <v>1.4569775172526184E-5</v>
      </c>
      <c r="AA1382" s="9">
        <f t="shared" si="297"/>
        <v>1.4569775172526184E-5</v>
      </c>
      <c r="AB1382" s="6"/>
      <c r="AF1382" s="6"/>
      <c r="AG1382" s="6"/>
      <c r="AH1382" s="2">
        <v>1</v>
      </c>
    </row>
    <row r="1383" spans="1:34" hidden="1" x14ac:dyDescent="0.2">
      <c r="A1383" s="2">
        <f t="shared" si="36"/>
        <v>13.80999999999975</v>
      </c>
      <c r="G1383" s="2">
        <f t="shared" si="37"/>
        <v>523.15</v>
      </c>
      <c r="I1383" s="2">
        <f t="shared" si="38"/>
        <v>293.14999999999998</v>
      </c>
      <c r="J1383" s="2">
        <f t="shared" si="39"/>
        <v>293.14999999999998</v>
      </c>
      <c r="K1383" s="2">
        <f t="shared" si="40"/>
        <v>293.14999999999998</v>
      </c>
      <c r="L1383" s="2">
        <f t="shared" si="298"/>
        <v>293.14999999999998</v>
      </c>
      <c r="P1383" s="2" cm="1">
        <f t="array" ref="P1383">1 - SUM((8 / ((2 * $AE$2:$AE$400 + 1) ^ 2 *PI()^2)) * EXP(-$S$9* (2 * $AE$2:$AE$400 + 1) ^ 2 *PI()^ 2 * ($A1383-$AF$401)/ (4 * ($P$2 / 2/1000) ^ 2) ))</f>
        <v>0.99999999999799949</v>
      </c>
      <c r="Q1383" s="8">
        <f t="shared" si="294"/>
        <v>5.3618402743784284</v>
      </c>
      <c r="V1383" s="6">
        <f t="shared" si="295"/>
        <v>5.3618402743784284</v>
      </c>
      <c r="Y1383" s="9">
        <f t="shared" si="47"/>
        <v>9.7967819987389017E-7</v>
      </c>
      <c r="Z1383" s="9">
        <f t="shared" si="296"/>
        <v>1.456977517252699E-5</v>
      </c>
      <c r="AA1383" s="9">
        <f t="shared" si="297"/>
        <v>1.456977517252699E-5</v>
      </c>
      <c r="AH1383" s="2">
        <v>1</v>
      </c>
    </row>
    <row r="1384" spans="1:34" hidden="1" x14ac:dyDescent="0.2">
      <c r="A1384" s="2">
        <f t="shared" si="36"/>
        <v>13.81999999999975</v>
      </c>
      <c r="G1384" s="2">
        <f t="shared" si="37"/>
        <v>523.15</v>
      </c>
      <c r="I1384" s="2">
        <f t="shared" si="38"/>
        <v>293.14999999999998</v>
      </c>
      <c r="J1384" s="2">
        <f t="shared" si="39"/>
        <v>293.14999999999998</v>
      </c>
      <c r="K1384" s="2">
        <f t="shared" si="40"/>
        <v>293.14999999999998</v>
      </c>
      <c r="L1384" s="2">
        <f t="shared" si="298"/>
        <v>293.14999999999998</v>
      </c>
      <c r="P1384" s="2" cm="1">
        <f t="array" ref="P1384">1 - SUM((8 / ((2 * $AE$2:$AE$400 + 1) ^ 2 *PI()^2)) * EXP(-$S$9* (2 * $AE$2:$AE$400 + 1) ^ 2 *PI()^ 2 * ($A1384-$AF$401)/ (4 * ($P$2 / 2/1000) ^ 2) ))</f>
        <v>0.99999999999805322</v>
      </c>
      <c r="Q1384" s="8">
        <f t="shared" si="294"/>
        <v>5.3618402743741456</v>
      </c>
      <c r="V1384" s="6">
        <f t="shared" si="295"/>
        <v>5.3618402743741456</v>
      </c>
      <c r="Y1384" s="9">
        <f t="shared" si="47"/>
        <v>9.7967819987310751E-7</v>
      </c>
      <c r="Z1384" s="9">
        <f t="shared" si="296"/>
        <v>1.4569775172527773E-5</v>
      </c>
      <c r="AA1384" s="9">
        <f t="shared" si="297"/>
        <v>1.4569775172527773E-5</v>
      </c>
      <c r="AB1384" s="6"/>
      <c r="AF1384" s="6"/>
      <c r="AG1384" s="6"/>
      <c r="AH1384" s="2">
        <v>1</v>
      </c>
    </row>
    <row r="1385" spans="1:34" hidden="1" x14ac:dyDescent="0.2">
      <c r="A1385" s="2">
        <f t="shared" si="36"/>
        <v>13.82999999999975</v>
      </c>
      <c r="G1385" s="2">
        <f t="shared" si="37"/>
        <v>523.15</v>
      </c>
      <c r="I1385" s="2">
        <f t="shared" si="38"/>
        <v>293.14999999999998</v>
      </c>
      <c r="J1385" s="2">
        <f t="shared" si="39"/>
        <v>293.14999999999998</v>
      </c>
      <c r="K1385" s="2">
        <f t="shared" si="40"/>
        <v>293.14999999999998</v>
      </c>
      <c r="L1385" s="2">
        <f t="shared" si="298"/>
        <v>293.14999999999998</v>
      </c>
      <c r="P1385" s="2" cm="1">
        <f t="array" ref="P1385">1 - SUM((8 / ((2 * $AE$2:$AE$400 + 1) ^ 2 *PI()^2)) * EXP(-$S$9* (2 * $AE$2:$AE$400 + 1) ^ 2 *PI()^ 2 * ($A1385-$AF$401)/ (4 * ($P$2 / 2/1000) ^ 2) ))</f>
        <v>0.99999999999810563</v>
      </c>
      <c r="Q1385" s="8">
        <f t="shared" si="294"/>
        <v>5.3618402743699729</v>
      </c>
      <c r="V1385" s="6">
        <f t="shared" si="295"/>
        <v>5.3618402743699729</v>
      </c>
      <c r="Y1385" s="9">
        <f t="shared" si="47"/>
        <v>9.7967819987234518E-7</v>
      </c>
      <c r="Z1385" s="9">
        <f t="shared" si="296"/>
        <v>1.4569775172528535E-5</v>
      </c>
      <c r="AA1385" s="9">
        <f t="shared" si="297"/>
        <v>1.4569775172528535E-5</v>
      </c>
      <c r="AH1385" s="2">
        <v>1</v>
      </c>
    </row>
    <row r="1386" spans="1:34" hidden="1" x14ac:dyDescent="0.2">
      <c r="A1386" s="2">
        <f t="shared" si="36"/>
        <v>13.839999999999749</v>
      </c>
      <c r="G1386" s="2">
        <f t="shared" si="37"/>
        <v>523.15</v>
      </c>
      <c r="I1386" s="2">
        <f t="shared" si="38"/>
        <v>293.14999999999998</v>
      </c>
      <c r="J1386" s="2">
        <f t="shared" si="39"/>
        <v>293.14999999999998</v>
      </c>
      <c r="K1386" s="2">
        <f t="shared" si="40"/>
        <v>293.14999999999998</v>
      </c>
      <c r="L1386" s="2">
        <f t="shared" si="298"/>
        <v>293.14999999999998</v>
      </c>
      <c r="P1386" s="2" cm="1">
        <f t="array" ref="P1386">1 - SUM((8 / ((2 * $AE$2:$AE$400 + 1) ^ 2 *PI()^2)) * EXP(-$S$9* (2 * $AE$2:$AE$400 + 1) ^ 2 *PI()^ 2 * ($A1386-$AF$401)/ (4 * ($P$2 / 2/1000) ^ 2) ))</f>
        <v>0.99999999999815647</v>
      </c>
      <c r="Q1386" s="8">
        <f t="shared" si="294"/>
        <v>5.3618402743659122</v>
      </c>
      <c r="V1386" s="6">
        <f t="shared" si="295"/>
        <v>5.3618402743659122</v>
      </c>
      <c r="Y1386" s="9">
        <f t="shared" si="47"/>
        <v>9.7967819987160318E-7</v>
      </c>
      <c r="Z1386" s="9">
        <f t="shared" si="296"/>
        <v>1.4569775172529277E-5</v>
      </c>
      <c r="AA1386" s="9">
        <f t="shared" si="297"/>
        <v>1.4569775172529277E-5</v>
      </c>
      <c r="AB1386" s="6"/>
      <c r="AF1386" s="6"/>
      <c r="AG1386" s="6"/>
      <c r="AH1386" s="2">
        <v>1</v>
      </c>
    </row>
    <row r="1387" spans="1:34" hidden="1" x14ac:dyDescent="0.2">
      <c r="A1387" s="2">
        <f t="shared" si="36"/>
        <v>13.849999999999749</v>
      </c>
      <c r="G1387" s="2">
        <f t="shared" si="37"/>
        <v>523.15</v>
      </c>
      <c r="I1387" s="2">
        <f t="shared" si="38"/>
        <v>293.14999999999998</v>
      </c>
      <c r="J1387" s="2">
        <f t="shared" si="39"/>
        <v>293.14999999999998</v>
      </c>
      <c r="K1387" s="2">
        <f t="shared" si="40"/>
        <v>293.14999999999998</v>
      </c>
      <c r="L1387" s="2">
        <f t="shared" si="298"/>
        <v>293.14999999999998</v>
      </c>
      <c r="P1387" s="2" cm="1">
        <f t="array" ref="P1387">1 - SUM((8 / ((2 * $AE$2:$AE$400 + 1) ^ 2 *PI()^2)) * EXP(-$S$9* (2 * $AE$2:$AE$400 + 1) ^ 2 *PI()^ 2 * ($A1387-$AF$401)/ (4 * ($P$2 / 2/1000) ^ 2) ))</f>
        <v>0.9999999999982061</v>
      </c>
      <c r="Q1387" s="8">
        <f t="shared" si="294"/>
        <v>5.3618402743619527</v>
      </c>
      <c r="V1387" s="6">
        <f t="shared" si="295"/>
        <v>5.3618402743619527</v>
      </c>
      <c r="Y1387" s="9">
        <f t="shared" si="47"/>
        <v>9.7967819987087981E-7</v>
      </c>
      <c r="Z1387" s="9">
        <f t="shared" si="296"/>
        <v>1.456977517253E-5</v>
      </c>
      <c r="AA1387" s="9">
        <f t="shared" si="297"/>
        <v>1.456977517253E-5</v>
      </c>
      <c r="AH1387" s="2">
        <v>1</v>
      </c>
    </row>
    <row r="1388" spans="1:34" hidden="1" x14ac:dyDescent="0.2">
      <c r="A1388" s="2">
        <f t="shared" si="36"/>
        <v>13.859999999999749</v>
      </c>
      <c r="G1388" s="2">
        <f t="shared" si="37"/>
        <v>523.15</v>
      </c>
      <c r="I1388" s="2">
        <f t="shared" si="38"/>
        <v>293.14999999999998</v>
      </c>
      <c r="J1388" s="2">
        <f t="shared" si="39"/>
        <v>293.14999999999998</v>
      </c>
      <c r="K1388" s="2">
        <f t="shared" si="40"/>
        <v>293.14999999999998</v>
      </c>
      <c r="L1388" s="2">
        <f t="shared" si="298"/>
        <v>293.14999999999998</v>
      </c>
      <c r="P1388" s="2" cm="1">
        <f t="array" ref="P1388">1 - SUM((8 / ((2 * $AE$2:$AE$400 + 1) ^ 2 *PI()^2)) * EXP(-$S$9* (2 * $AE$2:$AE$400 + 1) ^ 2 *PI()^ 2 * ($A1388-$AF$401)/ (4 * ($P$2 / 2/1000) ^ 2) ))</f>
        <v>0.99999999999825429</v>
      </c>
      <c r="Q1388" s="8">
        <f t="shared" si="294"/>
        <v>5.3618402743581148</v>
      </c>
      <c r="V1388" s="6">
        <f t="shared" si="295"/>
        <v>5.3618402743581148</v>
      </c>
      <c r="Y1388" s="9">
        <f t="shared" si="47"/>
        <v>9.7967819987017847E-7</v>
      </c>
      <c r="Z1388" s="9">
        <f t="shared" si="296"/>
        <v>1.4569775172530702E-5</v>
      </c>
      <c r="AA1388" s="9">
        <f t="shared" si="297"/>
        <v>1.4569775172530702E-5</v>
      </c>
      <c r="AB1388" s="6"/>
      <c r="AF1388" s="6"/>
      <c r="AG1388" s="6"/>
      <c r="AH1388" s="2">
        <v>1</v>
      </c>
    </row>
    <row r="1389" spans="1:34" hidden="1" x14ac:dyDescent="0.2">
      <c r="A1389" s="2">
        <f t="shared" si="36"/>
        <v>13.869999999999749</v>
      </c>
      <c r="G1389" s="2">
        <f t="shared" si="37"/>
        <v>523.15</v>
      </c>
      <c r="I1389" s="2">
        <f t="shared" si="38"/>
        <v>293.14999999999998</v>
      </c>
      <c r="J1389" s="2">
        <f t="shared" si="39"/>
        <v>293.14999999999998</v>
      </c>
      <c r="K1389" s="2">
        <f t="shared" si="40"/>
        <v>293.14999999999998</v>
      </c>
      <c r="L1389" s="2">
        <f t="shared" si="298"/>
        <v>293.14999999999998</v>
      </c>
      <c r="P1389" s="2" cm="1">
        <f t="array" ref="P1389">1 - SUM((8 / ((2 * $AE$2:$AE$400 + 1) ^ 2 *PI()^2)) * EXP(-$S$9* (2 * $AE$2:$AE$400 + 1) ^ 2 *PI()^ 2 * ($A1389-$AF$401)/ (4 * ($P$2 / 2/1000) ^ 2) ))</f>
        <v>0.99999999999830125</v>
      </c>
      <c r="Q1389" s="8">
        <f t="shared" si="294"/>
        <v>5.3618402743543694</v>
      </c>
      <c r="V1389" s="6">
        <f t="shared" si="295"/>
        <v>5.3618402743543694</v>
      </c>
      <c r="Y1389" s="9">
        <f t="shared" si="47"/>
        <v>9.7967819986949406E-7</v>
      </c>
      <c r="Z1389" s="9">
        <f t="shared" si="296"/>
        <v>1.4569775172531386E-5</v>
      </c>
      <c r="AA1389" s="9">
        <f t="shared" si="297"/>
        <v>1.4569775172531386E-5</v>
      </c>
      <c r="AH1389" s="2">
        <v>1</v>
      </c>
    </row>
    <row r="1390" spans="1:34" hidden="1" x14ac:dyDescent="0.2">
      <c r="A1390" s="2">
        <f t="shared" si="36"/>
        <v>13.879999999999749</v>
      </c>
      <c r="G1390" s="2">
        <f t="shared" si="37"/>
        <v>523.15</v>
      </c>
      <c r="I1390" s="2">
        <f t="shared" si="38"/>
        <v>293.14999999999998</v>
      </c>
      <c r="J1390" s="2">
        <f t="shared" si="39"/>
        <v>293.14999999999998</v>
      </c>
      <c r="K1390" s="2">
        <f t="shared" si="40"/>
        <v>293.14999999999998</v>
      </c>
      <c r="L1390" s="2">
        <f t="shared" si="298"/>
        <v>293.14999999999998</v>
      </c>
      <c r="P1390" s="2" cm="1">
        <f t="array" ref="P1390">1 - SUM((8 / ((2 * $AE$2:$AE$400 + 1) ^ 2 *PI()^2)) * EXP(-$S$9* (2 * $AE$2:$AE$400 + 1) ^ 2 *PI()^ 2 * ($A1390-$AF$401)/ (4 * ($P$2 / 2/1000) ^ 2) ))</f>
        <v>0.99999999999834688</v>
      </c>
      <c r="Q1390" s="8">
        <f t="shared" si="294"/>
        <v>5.3618402743507332</v>
      </c>
      <c r="V1390" s="6">
        <f t="shared" si="295"/>
        <v>5.3618402743507332</v>
      </c>
      <c r="Y1390" s="9">
        <f t="shared" si="47"/>
        <v>9.7967819986882999E-7</v>
      </c>
      <c r="Z1390" s="9">
        <f t="shared" si="296"/>
        <v>1.456977517253205E-5</v>
      </c>
      <c r="AA1390" s="9">
        <f t="shared" si="297"/>
        <v>1.456977517253205E-5</v>
      </c>
      <c r="AB1390" s="6"/>
      <c r="AF1390" s="6"/>
      <c r="AG1390" s="6"/>
      <c r="AH1390" s="2">
        <v>1</v>
      </c>
    </row>
    <row r="1391" spans="1:34" hidden="1" x14ac:dyDescent="0.2">
      <c r="A1391" s="2">
        <f t="shared" si="36"/>
        <v>13.889999999999748</v>
      </c>
      <c r="G1391" s="2">
        <f t="shared" si="37"/>
        <v>523.15</v>
      </c>
      <c r="I1391" s="2">
        <f t="shared" si="38"/>
        <v>293.14999999999998</v>
      </c>
      <c r="J1391" s="2">
        <f t="shared" si="39"/>
        <v>293.14999999999998</v>
      </c>
      <c r="K1391" s="2">
        <f t="shared" si="40"/>
        <v>293.14999999999998</v>
      </c>
      <c r="L1391" s="2">
        <f t="shared" si="298"/>
        <v>293.14999999999998</v>
      </c>
      <c r="P1391" s="2" cm="1">
        <f t="array" ref="P1391">1 - SUM((8 / ((2 * $AE$2:$AE$400 + 1) ^ 2 *PI()^2)) * EXP(-$S$9* (2 * $AE$2:$AE$400 + 1) ^ 2 *PI()^ 2 * ($A1391-$AF$401)/ (4 * ($P$2 / 2/1000) ^ 2) ))</f>
        <v>0.99999999999839129</v>
      </c>
      <c r="Q1391" s="8">
        <f t="shared" si="294"/>
        <v>5.3618402743471929</v>
      </c>
      <c r="V1391" s="6">
        <f t="shared" si="295"/>
        <v>5.3618402743471929</v>
      </c>
      <c r="Y1391" s="9">
        <f t="shared" si="47"/>
        <v>9.7967819986818286E-7</v>
      </c>
      <c r="Z1391" s="9">
        <f t="shared" si="296"/>
        <v>1.4569775172532697E-5</v>
      </c>
      <c r="AA1391" s="9">
        <f t="shared" si="297"/>
        <v>1.4569775172532697E-5</v>
      </c>
      <c r="AH1391" s="2">
        <v>1</v>
      </c>
    </row>
    <row r="1392" spans="1:34" hidden="1" x14ac:dyDescent="0.2">
      <c r="A1392" s="2">
        <f t="shared" si="36"/>
        <v>13.899999999999748</v>
      </c>
      <c r="G1392" s="2">
        <f t="shared" si="37"/>
        <v>523.15</v>
      </c>
      <c r="I1392" s="2">
        <f t="shared" si="38"/>
        <v>293.14999999999998</v>
      </c>
      <c r="J1392" s="2">
        <f t="shared" si="39"/>
        <v>293.14999999999998</v>
      </c>
      <c r="K1392" s="2">
        <f t="shared" si="40"/>
        <v>293.14999999999998</v>
      </c>
      <c r="L1392" s="2">
        <f t="shared" si="298"/>
        <v>293.14999999999998</v>
      </c>
      <c r="P1392" s="2" cm="1">
        <f t="array" ref="P1392">1 - SUM((8 / ((2 * $AE$2:$AE$400 + 1) ^ 2 *PI()^2)) * EXP(-$S$9* (2 * $AE$2:$AE$400 + 1) ^ 2 *PI()^ 2 * ($A1392-$AF$401)/ (4 * ($P$2 / 2/1000) ^ 2) ))</f>
        <v>0.99999999999843447</v>
      </c>
      <c r="Q1392" s="8">
        <f t="shared" si="294"/>
        <v>5.3618402743437432</v>
      </c>
      <c r="V1392" s="6">
        <f t="shared" si="295"/>
        <v>5.3618402743437432</v>
      </c>
      <c r="Y1392" s="9">
        <f t="shared" si="47"/>
        <v>9.7967819986755266E-7</v>
      </c>
      <c r="Z1392" s="9">
        <f t="shared" si="296"/>
        <v>1.4569775172533327E-5</v>
      </c>
      <c r="AA1392" s="9">
        <f t="shared" si="297"/>
        <v>1.4569775172533327E-5</v>
      </c>
      <c r="AB1392" s="6"/>
      <c r="AF1392" s="6"/>
      <c r="AG1392" s="6"/>
      <c r="AH1392" s="2">
        <v>1</v>
      </c>
    </row>
    <row r="1393" spans="1:34" hidden="1" x14ac:dyDescent="0.2">
      <c r="A1393" s="2">
        <f t="shared" si="36"/>
        <v>13.909999999999748</v>
      </c>
      <c r="G1393" s="2">
        <f t="shared" si="37"/>
        <v>523.15</v>
      </c>
      <c r="I1393" s="2">
        <f t="shared" si="38"/>
        <v>293.14999999999998</v>
      </c>
      <c r="J1393" s="2">
        <f t="shared" si="39"/>
        <v>293.14999999999998</v>
      </c>
      <c r="K1393" s="2">
        <f t="shared" si="40"/>
        <v>293.14999999999998</v>
      </c>
      <c r="L1393" s="2">
        <f t="shared" si="298"/>
        <v>293.14999999999998</v>
      </c>
      <c r="P1393" s="2" cm="1">
        <f t="array" ref="P1393">1 - SUM((8 / ((2 * $AE$2:$AE$400 + 1) ^ 2 *PI()^2)) * EXP(-$S$9* (2 * $AE$2:$AE$400 + 1) ^ 2 *PI()^ 2 * ($A1393-$AF$401)/ (4 * ($P$2 / 2/1000) ^ 2) ))</f>
        <v>0.99999999999847655</v>
      </c>
      <c r="Q1393" s="8">
        <f t="shared" si="294"/>
        <v>5.3618402743403877</v>
      </c>
      <c r="V1393" s="6">
        <f t="shared" si="295"/>
        <v>5.3618402743403877</v>
      </c>
      <c r="Y1393" s="9">
        <f t="shared" si="47"/>
        <v>9.7967819986693941E-7</v>
      </c>
      <c r="Z1393" s="9">
        <f t="shared" si="296"/>
        <v>1.4569775172533941E-5</v>
      </c>
      <c r="AA1393" s="9">
        <f t="shared" si="297"/>
        <v>1.4569775172533941E-5</v>
      </c>
      <c r="AH1393" s="2">
        <v>1</v>
      </c>
    </row>
    <row r="1394" spans="1:34" hidden="1" x14ac:dyDescent="0.2">
      <c r="A1394" s="2">
        <f t="shared" si="36"/>
        <v>13.919999999999748</v>
      </c>
      <c r="G1394" s="2">
        <f t="shared" si="37"/>
        <v>523.15</v>
      </c>
      <c r="I1394" s="2">
        <f t="shared" si="38"/>
        <v>293.14999999999998</v>
      </c>
      <c r="J1394" s="2">
        <f t="shared" si="39"/>
        <v>293.14999999999998</v>
      </c>
      <c r="K1394" s="2">
        <f t="shared" si="40"/>
        <v>293.14999999999998</v>
      </c>
      <c r="L1394" s="2">
        <f t="shared" si="298"/>
        <v>293.14999999999998</v>
      </c>
      <c r="P1394" s="2" cm="1">
        <f t="array" ref="P1394">1 - SUM((8 / ((2 * $AE$2:$AE$400 + 1) ^ 2 *PI()^2)) * EXP(-$S$9* (2 * $AE$2:$AE$400 + 1) ^ 2 *PI()^ 2 * ($A1394-$AF$401)/ (4 * ($P$2 / 2/1000) ^ 2) ))</f>
        <v>0.99999999999851752</v>
      </c>
      <c r="Q1394" s="8">
        <f t="shared" si="294"/>
        <v>5.3618402743371236</v>
      </c>
      <c r="V1394" s="6">
        <f t="shared" si="295"/>
        <v>5.3618402743371236</v>
      </c>
      <c r="Y1394" s="9">
        <f t="shared" si="47"/>
        <v>9.796781998663431E-7</v>
      </c>
      <c r="Z1394" s="9">
        <f t="shared" si="296"/>
        <v>1.4569775172534537E-5</v>
      </c>
      <c r="AA1394" s="9">
        <f t="shared" si="297"/>
        <v>1.4569775172534537E-5</v>
      </c>
      <c r="AB1394" s="6"/>
      <c r="AF1394" s="6"/>
      <c r="AG1394" s="6"/>
      <c r="AH1394" s="2">
        <v>1</v>
      </c>
    </row>
    <row r="1395" spans="1:34" hidden="1" x14ac:dyDescent="0.2">
      <c r="A1395" s="2">
        <f t="shared" si="36"/>
        <v>13.929999999999747</v>
      </c>
      <c r="G1395" s="2">
        <f t="shared" si="37"/>
        <v>523.15</v>
      </c>
      <c r="I1395" s="2">
        <f t="shared" si="38"/>
        <v>293.14999999999998</v>
      </c>
      <c r="J1395" s="2">
        <f t="shared" si="39"/>
        <v>293.14999999999998</v>
      </c>
      <c r="K1395" s="2">
        <f t="shared" si="40"/>
        <v>293.14999999999998</v>
      </c>
      <c r="L1395" s="2">
        <f t="shared" si="298"/>
        <v>293.14999999999998</v>
      </c>
      <c r="P1395" s="2" cm="1">
        <f t="array" ref="P1395">1 - SUM((8 / ((2 * $AE$2:$AE$400 + 1) ^ 2 *PI()^2)) * EXP(-$S$9* (2 * $AE$2:$AE$400 + 1) ^ 2 *PI()^ 2 * ($A1395-$AF$401)/ (4 * ($P$2 / 2/1000) ^ 2) ))</f>
        <v>0.99999999999855738</v>
      </c>
      <c r="Q1395" s="8">
        <f t="shared" si="294"/>
        <v>5.3618402743339431</v>
      </c>
      <c r="V1395" s="6">
        <f t="shared" si="295"/>
        <v>5.3618402743339431</v>
      </c>
      <c r="Y1395" s="9">
        <f t="shared" si="47"/>
        <v>9.7967819986576204E-7</v>
      </c>
      <c r="Z1395" s="9">
        <f t="shared" si="296"/>
        <v>1.4569775172535118E-5</v>
      </c>
      <c r="AA1395" s="9">
        <f t="shared" si="297"/>
        <v>1.4569775172535118E-5</v>
      </c>
      <c r="AH1395" s="2">
        <v>1</v>
      </c>
    </row>
    <row r="1396" spans="1:34" hidden="1" x14ac:dyDescent="0.2">
      <c r="A1396" s="2">
        <f t="shared" si="36"/>
        <v>13.939999999999747</v>
      </c>
      <c r="G1396" s="2">
        <f t="shared" si="37"/>
        <v>523.15</v>
      </c>
      <c r="I1396" s="2">
        <f t="shared" si="38"/>
        <v>293.14999999999998</v>
      </c>
      <c r="J1396" s="2">
        <f t="shared" si="39"/>
        <v>293.14999999999998</v>
      </c>
      <c r="K1396" s="2">
        <f t="shared" si="40"/>
        <v>293.14999999999998</v>
      </c>
      <c r="L1396" s="2">
        <f t="shared" si="298"/>
        <v>293.14999999999998</v>
      </c>
      <c r="P1396" s="2" cm="1">
        <f t="array" ref="P1396">1 - SUM((8 / ((2 * $AE$2:$AE$400 + 1) ^ 2 *PI()^2)) * EXP(-$S$9* (2 * $AE$2:$AE$400 + 1) ^ 2 *PI()^ 2 * ($A1396-$AF$401)/ (4 * ($P$2 / 2/1000) ^ 2) ))</f>
        <v>0.99999999999859612</v>
      </c>
      <c r="Q1396" s="8">
        <f t="shared" si="294"/>
        <v>5.3618402743308549</v>
      </c>
      <c r="V1396" s="6">
        <f t="shared" si="295"/>
        <v>5.3618402743308549</v>
      </c>
      <c r="Y1396" s="9">
        <f t="shared" si="47"/>
        <v>9.7967819986519791E-7</v>
      </c>
      <c r="Z1396" s="9">
        <f t="shared" si="296"/>
        <v>1.4569775172535682E-5</v>
      </c>
      <c r="AA1396" s="9">
        <f t="shared" si="297"/>
        <v>1.4569775172535682E-5</v>
      </c>
      <c r="AB1396" s="6"/>
      <c r="AF1396" s="6"/>
      <c r="AG1396" s="6"/>
      <c r="AH1396" s="2">
        <v>1</v>
      </c>
    </row>
    <row r="1397" spans="1:34" hidden="1" x14ac:dyDescent="0.2">
      <c r="A1397" s="2">
        <f t="shared" si="36"/>
        <v>13.949999999999747</v>
      </c>
      <c r="G1397" s="2">
        <f t="shared" si="37"/>
        <v>523.15</v>
      </c>
      <c r="I1397" s="2">
        <f t="shared" si="38"/>
        <v>293.14999999999998</v>
      </c>
      <c r="J1397" s="2">
        <f t="shared" si="39"/>
        <v>293.14999999999998</v>
      </c>
      <c r="K1397" s="2">
        <f t="shared" si="40"/>
        <v>293.14999999999998</v>
      </c>
      <c r="L1397" s="2">
        <f t="shared" si="298"/>
        <v>293.14999999999998</v>
      </c>
      <c r="P1397" s="2" cm="1">
        <f t="array" ref="P1397">1 - SUM((8 / ((2 * $AE$2:$AE$400 + 1) ^ 2 *PI()^2)) * EXP(-$S$9* (2 * $AE$2:$AE$400 + 1) ^ 2 *PI()^ 2 * ($A1397-$AF$401)/ (4 * ($P$2 / 2/1000) ^ 2) ))</f>
        <v>0.99999999999863387</v>
      </c>
      <c r="Q1397" s="8">
        <f t="shared" si="294"/>
        <v>5.3618402743278422</v>
      </c>
      <c r="V1397" s="6">
        <f t="shared" si="295"/>
        <v>5.3618402743278422</v>
      </c>
      <c r="Y1397" s="9">
        <f t="shared" si="47"/>
        <v>9.7967819986464734E-7</v>
      </c>
      <c r="Z1397" s="9">
        <f t="shared" si="296"/>
        <v>1.4569775172536233E-5</v>
      </c>
      <c r="AA1397" s="9">
        <f t="shared" si="297"/>
        <v>1.4569775172536233E-5</v>
      </c>
      <c r="AH1397" s="2">
        <v>1</v>
      </c>
    </row>
    <row r="1398" spans="1:34" hidden="1" x14ac:dyDescent="0.2">
      <c r="A1398" s="2">
        <f t="shared" si="36"/>
        <v>13.959999999999747</v>
      </c>
      <c r="G1398" s="2">
        <f t="shared" si="37"/>
        <v>523.15</v>
      </c>
      <c r="I1398" s="2">
        <f t="shared" si="38"/>
        <v>293.14999999999998</v>
      </c>
      <c r="J1398" s="2">
        <f t="shared" si="39"/>
        <v>293.14999999999998</v>
      </c>
      <c r="K1398" s="2">
        <f t="shared" si="40"/>
        <v>293.14999999999998</v>
      </c>
      <c r="L1398" s="2">
        <f t="shared" si="298"/>
        <v>293.14999999999998</v>
      </c>
      <c r="P1398" s="2" cm="1">
        <f t="array" ref="P1398">1 - SUM((8 / ((2 * $AE$2:$AE$400 + 1) ^ 2 *PI()^2)) * EXP(-$S$9* (2 * $AE$2:$AE$400 + 1) ^ 2 *PI()^ 2 * ($A1398-$AF$401)/ (4 * ($P$2 / 2/1000) ^ 2) ))</f>
        <v>0.99999999999867062</v>
      </c>
      <c r="Q1398" s="8">
        <f t="shared" si="294"/>
        <v>5.3618402743249129</v>
      </c>
      <c r="V1398" s="6">
        <f t="shared" si="295"/>
        <v>5.3618402743249129</v>
      </c>
      <c r="Y1398" s="9">
        <f t="shared" si="47"/>
        <v>9.7967819986411202E-7</v>
      </c>
      <c r="Z1398" s="9">
        <f t="shared" si="296"/>
        <v>1.4569775172536768E-5</v>
      </c>
      <c r="AA1398" s="9">
        <f t="shared" si="297"/>
        <v>1.4569775172536768E-5</v>
      </c>
      <c r="AB1398" s="6"/>
      <c r="AF1398" s="6"/>
      <c r="AG1398" s="6"/>
      <c r="AH1398" s="2">
        <v>1</v>
      </c>
    </row>
    <row r="1399" spans="1:34" hidden="1" x14ac:dyDescent="0.2">
      <c r="A1399" s="2">
        <f t="shared" si="36"/>
        <v>13.969999999999747</v>
      </c>
      <c r="G1399" s="2">
        <f t="shared" si="37"/>
        <v>523.15</v>
      </c>
      <c r="I1399" s="2">
        <f t="shared" si="38"/>
        <v>293.14999999999998</v>
      </c>
      <c r="J1399" s="2">
        <f t="shared" si="39"/>
        <v>293.14999999999998</v>
      </c>
      <c r="K1399" s="2">
        <f t="shared" si="40"/>
        <v>293.14999999999998</v>
      </c>
      <c r="L1399" s="2">
        <f t="shared" si="298"/>
        <v>293.14999999999998</v>
      </c>
      <c r="P1399" s="2" cm="1">
        <f t="array" ref="P1399">1 - SUM((8 / ((2 * $AE$2:$AE$400 + 1) ^ 2 *PI()^2)) * EXP(-$S$9* (2 * $AE$2:$AE$400 + 1) ^ 2 *PI()^ 2 * ($A1399-$AF$401)/ (4 * ($P$2 / 2/1000) ^ 2) ))</f>
        <v>0.99999999999870637</v>
      </c>
      <c r="Q1399" s="8">
        <f t="shared" si="294"/>
        <v>5.3618402743220663</v>
      </c>
      <c r="V1399" s="6">
        <f t="shared" si="295"/>
        <v>5.3618402743220663</v>
      </c>
      <c r="Y1399" s="9">
        <f t="shared" si="47"/>
        <v>9.7967819986359194E-7</v>
      </c>
      <c r="Z1399" s="9">
        <f t="shared" si="296"/>
        <v>1.4569775172537288E-5</v>
      </c>
      <c r="AA1399" s="9">
        <f t="shared" si="297"/>
        <v>1.4569775172537288E-5</v>
      </c>
      <c r="AH1399" s="2">
        <v>1</v>
      </c>
    </row>
    <row r="1400" spans="1:34" hidden="1" x14ac:dyDescent="0.2">
      <c r="A1400" s="2">
        <f t="shared" si="36"/>
        <v>13.979999999999746</v>
      </c>
      <c r="G1400" s="2">
        <f t="shared" si="37"/>
        <v>523.15</v>
      </c>
      <c r="I1400" s="2">
        <f t="shared" si="38"/>
        <v>293.14999999999998</v>
      </c>
      <c r="J1400" s="2">
        <f t="shared" si="39"/>
        <v>293.14999999999998</v>
      </c>
      <c r="K1400" s="2">
        <f t="shared" si="40"/>
        <v>293.14999999999998</v>
      </c>
      <c r="L1400" s="2">
        <f t="shared" si="298"/>
        <v>293.14999999999998</v>
      </c>
      <c r="P1400" s="2" cm="1">
        <f t="array" ref="P1400">1 - SUM((8 / ((2 * $AE$2:$AE$400 + 1) ^ 2 *PI()^2)) * EXP(-$S$9* (2 * $AE$2:$AE$400 + 1) ^ 2 *PI()^ 2 * ($A1400-$AF$401)/ (4 * ($P$2 / 2/1000) ^ 2) ))</f>
        <v>0.99999999999874112</v>
      </c>
      <c r="Q1400" s="8">
        <f t="shared" si="294"/>
        <v>5.3618402743192934</v>
      </c>
      <c r="V1400" s="6">
        <f t="shared" si="295"/>
        <v>5.3618402743192934</v>
      </c>
      <c r="Y1400" s="9">
        <f t="shared" si="47"/>
        <v>9.7967819986308541E-7</v>
      </c>
      <c r="Z1400" s="9">
        <f t="shared" si="296"/>
        <v>1.4569775172537795E-5</v>
      </c>
      <c r="AA1400" s="9">
        <f t="shared" si="297"/>
        <v>1.4569775172537795E-5</v>
      </c>
      <c r="AB1400" s="6"/>
      <c r="AF1400" s="6"/>
      <c r="AG1400" s="6"/>
      <c r="AH1400" s="2">
        <v>1</v>
      </c>
    </row>
    <row r="1401" spans="1:34" hidden="1" x14ac:dyDescent="0.2">
      <c r="A1401" s="2">
        <f t="shared" si="36"/>
        <v>13.989999999999746</v>
      </c>
      <c r="G1401" s="2">
        <f t="shared" si="37"/>
        <v>523.15</v>
      </c>
      <c r="I1401" s="2">
        <f t="shared" si="38"/>
        <v>293.14999999999998</v>
      </c>
      <c r="J1401" s="2">
        <f t="shared" si="39"/>
        <v>293.14999999999998</v>
      </c>
      <c r="K1401" s="2">
        <f t="shared" si="40"/>
        <v>293.14999999999998</v>
      </c>
      <c r="L1401" s="2">
        <f t="shared" si="298"/>
        <v>293.14999999999998</v>
      </c>
      <c r="P1401" s="2" cm="1">
        <f t="array" ref="P1401">1 - SUM((8 / ((2 * $AE$2:$AE$400 + 1) ^ 2 *PI()^2)) * EXP(-$S$9* (2 * $AE$2:$AE$400 + 1) ^ 2 *PI()^ 2 * ($A1401-$AF$401)/ (4 * ($P$2 / 2/1000) ^ 2) ))</f>
        <v>0.99999999999877498</v>
      </c>
      <c r="Q1401" s="8">
        <f t="shared" si="294"/>
        <v>5.361840274316596</v>
      </c>
      <c r="V1401" s="6">
        <f t="shared" si="295"/>
        <v>5.361840274316596</v>
      </c>
      <c r="Y1401" s="9">
        <f t="shared" si="47"/>
        <v>9.7967819986259244E-7</v>
      </c>
      <c r="Z1401" s="9">
        <f t="shared" si="296"/>
        <v>1.4569775172538288E-5</v>
      </c>
      <c r="AA1401" s="9">
        <f t="shared" si="297"/>
        <v>1.4569775172538288E-5</v>
      </c>
      <c r="AH1401" s="2">
        <v>1</v>
      </c>
    </row>
    <row r="1402" spans="1:34" hidden="1" x14ac:dyDescent="0.2">
      <c r="A1402" s="2">
        <f t="shared" si="36"/>
        <v>13.999999999999746</v>
      </c>
      <c r="G1402" s="2">
        <f t="shared" si="37"/>
        <v>523.15</v>
      </c>
      <c r="I1402" s="2">
        <f t="shared" si="38"/>
        <v>293.14999999999998</v>
      </c>
      <c r="J1402" s="2">
        <f t="shared" si="39"/>
        <v>293.14999999999998</v>
      </c>
      <c r="K1402" s="2">
        <f t="shared" si="40"/>
        <v>293.14999999999998</v>
      </c>
      <c r="L1402" s="2">
        <f t="shared" si="298"/>
        <v>293.14999999999998</v>
      </c>
      <c r="P1402" s="2" cm="1">
        <f t="array" ref="P1402">1 - SUM((8 / ((2 * $AE$2:$AE$400 + 1) ^ 2 *PI()^2)) * EXP(-$S$9* (2 * $AE$2:$AE$400 + 1) ^ 2 *PI()^ 2 * ($A1402-$AF$401)/ (4 * ($P$2 / 2/1000) ^ 2) ))</f>
        <v>0.99999999999880784</v>
      </c>
      <c r="Q1402" s="8">
        <f t="shared" si="294"/>
        <v>5.3618402743139715</v>
      </c>
      <c r="V1402" s="6">
        <f t="shared" si="295"/>
        <v>5.3618402743139715</v>
      </c>
      <c r="Y1402" s="9">
        <f t="shared" si="47"/>
        <v>9.7967819986211302E-7</v>
      </c>
      <c r="Z1402" s="9">
        <f t="shared" si="296"/>
        <v>1.4569775172538767E-5</v>
      </c>
      <c r="AA1402" s="9">
        <f t="shared" si="297"/>
        <v>1.4569775172538767E-5</v>
      </c>
      <c r="AB1402" s="6"/>
      <c r="AF1402" s="6"/>
      <c r="AG1402" s="6"/>
      <c r="AH1402" s="2">
        <v>1</v>
      </c>
    </row>
    <row r="1403" spans="1:34" hidden="1" x14ac:dyDescent="0.2">
      <c r="A1403" s="2">
        <f t="shared" si="36"/>
        <v>14.009999999999746</v>
      </c>
      <c r="G1403" s="2">
        <f t="shared" si="37"/>
        <v>523.15</v>
      </c>
      <c r="I1403" s="2">
        <f t="shared" si="38"/>
        <v>293.14999999999998</v>
      </c>
      <c r="J1403" s="2">
        <f t="shared" si="39"/>
        <v>293.14999999999998</v>
      </c>
      <c r="K1403" s="2">
        <f t="shared" si="40"/>
        <v>293.14999999999998</v>
      </c>
      <c r="L1403" s="2">
        <f t="shared" si="298"/>
        <v>293.14999999999998</v>
      </c>
      <c r="P1403" s="2" cm="1">
        <f t="array" ref="P1403">1 - SUM((8 / ((2 * $AE$2:$AE$400 + 1) ^ 2 *PI()^2)) * EXP(-$S$9* (2 * $AE$2:$AE$400 + 1) ^ 2 *PI()^ 2 * ($A1403-$AF$401)/ (4 * ($P$2 / 2/1000) ^ 2) ))</f>
        <v>0.99999999999883993</v>
      </c>
      <c r="Q1403" s="8">
        <f t="shared" si="294"/>
        <v>5.3618402743114126</v>
      </c>
      <c r="V1403" s="6">
        <f t="shared" si="295"/>
        <v>5.3618402743114126</v>
      </c>
      <c r="Y1403" s="9">
        <f t="shared" si="47"/>
        <v>9.7967819986164546E-7</v>
      </c>
      <c r="Z1403" s="9">
        <f t="shared" si="296"/>
        <v>1.4569775172539235E-5</v>
      </c>
      <c r="AA1403" s="9">
        <f t="shared" si="297"/>
        <v>1.4569775172539235E-5</v>
      </c>
      <c r="AH1403" s="2">
        <v>1</v>
      </c>
    </row>
    <row r="1404" spans="1:34" hidden="1" x14ac:dyDescent="0.2">
      <c r="A1404" s="2">
        <f t="shared" si="36"/>
        <v>14.019999999999746</v>
      </c>
      <c r="G1404" s="2">
        <f t="shared" si="37"/>
        <v>523.15</v>
      </c>
      <c r="I1404" s="2">
        <f t="shared" si="38"/>
        <v>293.14999999999998</v>
      </c>
      <c r="J1404" s="2">
        <f t="shared" si="39"/>
        <v>293.14999999999998</v>
      </c>
      <c r="K1404" s="2">
        <f t="shared" si="40"/>
        <v>293.14999999999998</v>
      </c>
      <c r="L1404" s="2">
        <f t="shared" si="298"/>
        <v>293.14999999999998</v>
      </c>
      <c r="P1404" s="2" cm="1">
        <f t="array" ref="P1404">1 - SUM((8 / ((2 * $AE$2:$AE$400 + 1) ^ 2 *PI()^2)) * EXP(-$S$9* (2 * $AE$2:$AE$400 + 1) ^ 2 *PI()^ 2 * ($A1404-$AF$401)/ (4 * ($P$2 / 2/1000) ^ 2) ))</f>
        <v>0.99999999999887113</v>
      </c>
      <c r="Q1404" s="8">
        <f t="shared" si="294"/>
        <v>5.3618402743089284</v>
      </c>
      <c r="V1404" s="6">
        <f t="shared" si="295"/>
        <v>5.3618402743089284</v>
      </c>
      <c r="Y1404" s="9">
        <f t="shared" si="47"/>
        <v>9.7967819986119145E-7</v>
      </c>
      <c r="Z1404" s="9">
        <f t="shared" si="296"/>
        <v>1.4569775172539689E-5</v>
      </c>
      <c r="AA1404" s="9">
        <f t="shared" si="297"/>
        <v>1.4569775172539689E-5</v>
      </c>
      <c r="AB1404" s="6"/>
      <c r="AF1404" s="6"/>
      <c r="AG1404" s="6"/>
      <c r="AH1404" s="2">
        <v>1</v>
      </c>
    </row>
    <row r="1405" spans="1:34" hidden="1" x14ac:dyDescent="0.2">
      <c r="A1405" s="2">
        <f t="shared" si="36"/>
        <v>14.029999999999745</v>
      </c>
      <c r="G1405" s="2">
        <f t="shared" si="37"/>
        <v>523.15</v>
      </c>
      <c r="I1405" s="2">
        <f t="shared" si="38"/>
        <v>293.14999999999998</v>
      </c>
      <c r="J1405" s="2">
        <f t="shared" si="39"/>
        <v>293.14999999999998</v>
      </c>
      <c r="K1405" s="2">
        <f t="shared" si="40"/>
        <v>293.14999999999998</v>
      </c>
      <c r="L1405" s="2">
        <f t="shared" si="298"/>
        <v>293.14999999999998</v>
      </c>
      <c r="P1405" s="2" cm="1">
        <f t="array" ref="P1405">1 - SUM((8 / ((2 * $AE$2:$AE$400 + 1) ^ 2 *PI()^2)) * EXP(-$S$9* (2 * $AE$2:$AE$400 + 1) ^ 2 *PI()^ 2 * ($A1405-$AF$401)/ (4 * ($P$2 / 2/1000) ^ 2) ))</f>
        <v>0.99999999999890143</v>
      </c>
      <c r="Q1405" s="8">
        <f t="shared" si="294"/>
        <v>5.3618402743065081</v>
      </c>
      <c r="V1405" s="6">
        <f t="shared" si="295"/>
        <v>5.3618402743065081</v>
      </c>
      <c r="Y1405" s="9">
        <f t="shared" si="47"/>
        <v>9.796781998607493E-7</v>
      </c>
      <c r="Z1405" s="9">
        <f t="shared" si="296"/>
        <v>1.4569775172540131E-5</v>
      </c>
      <c r="AA1405" s="9">
        <f t="shared" si="297"/>
        <v>1.4569775172540131E-5</v>
      </c>
      <c r="AH1405" s="2">
        <v>1</v>
      </c>
    </row>
    <row r="1406" spans="1:34" hidden="1" x14ac:dyDescent="0.2">
      <c r="A1406" s="2">
        <f t="shared" si="36"/>
        <v>14.039999999999745</v>
      </c>
      <c r="G1406" s="2">
        <f t="shared" si="37"/>
        <v>523.15</v>
      </c>
      <c r="I1406" s="2">
        <f t="shared" si="38"/>
        <v>293.14999999999998</v>
      </c>
      <c r="J1406" s="2">
        <f t="shared" si="39"/>
        <v>293.14999999999998</v>
      </c>
      <c r="K1406" s="2">
        <f t="shared" si="40"/>
        <v>293.14999999999998</v>
      </c>
      <c r="L1406" s="2">
        <f t="shared" si="298"/>
        <v>293.14999999999998</v>
      </c>
      <c r="P1406" s="2" cm="1">
        <f t="array" ref="P1406">1 - SUM((8 / ((2 * $AE$2:$AE$400 + 1) ^ 2 *PI()^2)) * EXP(-$S$9* (2 * $AE$2:$AE$400 + 1) ^ 2 *PI()^ 2 * ($A1406-$AF$401)/ (4 * ($P$2 / 2/1000) ^ 2) ))</f>
        <v>0.99999999999893097</v>
      </c>
      <c r="Q1406" s="8">
        <f t="shared" si="294"/>
        <v>5.3618402743041527</v>
      </c>
      <c r="V1406" s="6">
        <f t="shared" si="295"/>
        <v>5.3618402743041527</v>
      </c>
      <c r="Y1406" s="9">
        <f t="shared" si="47"/>
        <v>9.79678199860319E-7</v>
      </c>
      <c r="Z1406" s="9">
        <f t="shared" si="296"/>
        <v>1.4569775172540561E-5</v>
      </c>
      <c r="AA1406" s="9">
        <f t="shared" si="297"/>
        <v>1.4569775172540561E-5</v>
      </c>
      <c r="AB1406" s="6"/>
      <c r="AF1406" s="6"/>
      <c r="AG1406" s="6"/>
      <c r="AH1406" s="2">
        <v>1</v>
      </c>
    </row>
    <row r="1407" spans="1:34" hidden="1" x14ac:dyDescent="0.2">
      <c r="A1407" s="2">
        <f t="shared" si="36"/>
        <v>14.049999999999745</v>
      </c>
      <c r="G1407" s="2">
        <f t="shared" si="37"/>
        <v>523.15</v>
      </c>
      <c r="I1407" s="2">
        <f t="shared" si="38"/>
        <v>293.14999999999998</v>
      </c>
      <c r="J1407" s="2">
        <f t="shared" si="39"/>
        <v>293.14999999999998</v>
      </c>
      <c r="K1407" s="2">
        <f t="shared" si="40"/>
        <v>293.14999999999998</v>
      </c>
      <c r="L1407" s="2">
        <f t="shared" si="298"/>
        <v>293.14999999999998</v>
      </c>
      <c r="P1407" s="2" cm="1">
        <f t="array" ref="P1407">1 - SUM((8 / ((2 * $AE$2:$AE$400 + 1) ^ 2 *PI()^2)) * EXP(-$S$9* (2 * $AE$2:$AE$400 + 1) ^ 2 *PI()^ 2 * ($A1407-$AF$401)/ (4 * ($P$2 / 2/1000) ^ 2) ))</f>
        <v>0.99999999999895972</v>
      </c>
      <c r="Q1407" s="8">
        <f t="shared" si="294"/>
        <v>5.3618402743018621</v>
      </c>
      <c r="V1407" s="6">
        <f t="shared" si="295"/>
        <v>5.3618402743018621</v>
      </c>
      <c r="Y1407" s="9">
        <f t="shared" si="47"/>
        <v>9.7967819985990057E-7</v>
      </c>
      <c r="Z1407" s="9">
        <f t="shared" si="296"/>
        <v>1.456977517254098E-5</v>
      </c>
      <c r="AA1407" s="9">
        <f t="shared" si="297"/>
        <v>1.456977517254098E-5</v>
      </c>
      <c r="AH1407" s="2">
        <v>1</v>
      </c>
    </row>
    <row r="1408" spans="1:34" hidden="1" x14ac:dyDescent="0.2">
      <c r="A1408" s="2">
        <f t="shared" si="36"/>
        <v>14.059999999999745</v>
      </c>
      <c r="G1408" s="2">
        <f t="shared" si="37"/>
        <v>523.15</v>
      </c>
      <c r="I1408" s="2">
        <f t="shared" si="38"/>
        <v>293.14999999999998</v>
      </c>
      <c r="J1408" s="2">
        <f t="shared" si="39"/>
        <v>293.14999999999998</v>
      </c>
      <c r="K1408" s="2">
        <f t="shared" si="40"/>
        <v>293.14999999999998</v>
      </c>
      <c r="L1408" s="2">
        <f t="shared" si="298"/>
        <v>293.14999999999998</v>
      </c>
      <c r="P1408" s="2" cm="1">
        <f t="array" ref="P1408">1 - SUM((8 / ((2 * $AE$2:$AE$400 + 1) ^ 2 *PI()^2)) * EXP(-$S$9* (2 * $AE$2:$AE$400 + 1) ^ 2 *PI()^ 2 * ($A1408-$AF$401)/ (4 * ($P$2 / 2/1000) ^ 2) ))</f>
        <v>0.9999999999989877</v>
      </c>
      <c r="Q1408" s="8">
        <f t="shared" si="294"/>
        <v>5.3618402742996283</v>
      </c>
      <c r="V1408" s="6">
        <f t="shared" si="295"/>
        <v>5.3618402742996283</v>
      </c>
      <c r="Y1408" s="9">
        <f t="shared" si="47"/>
        <v>9.796781998594923E-7</v>
      </c>
      <c r="Z1408" s="9">
        <f t="shared" si="296"/>
        <v>1.4569775172541388E-5</v>
      </c>
      <c r="AA1408" s="9">
        <f t="shared" si="297"/>
        <v>1.4569775172541388E-5</v>
      </c>
      <c r="AB1408" s="6"/>
      <c r="AF1408" s="6"/>
      <c r="AG1408" s="6"/>
      <c r="AH1408" s="2">
        <v>1</v>
      </c>
    </row>
    <row r="1409" spans="1:34" hidden="1" x14ac:dyDescent="0.2">
      <c r="A1409" s="2">
        <f t="shared" si="36"/>
        <v>14.069999999999744</v>
      </c>
      <c r="G1409" s="2">
        <f t="shared" si="37"/>
        <v>523.15</v>
      </c>
      <c r="I1409" s="2">
        <f t="shared" si="38"/>
        <v>293.14999999999998</v>
      </c>
      <c r="J1409" s="2">
        <f t="shared" si="39"/>
        <v>293.14999999999998</v>
      </c>
      <c r="K1409" s="2">
        <f t="shared" si="40"/>
        <v>293.14999999999998</v>
      </c>
      <c r="L1409" s="2">
        <f t="shared" si="298"/>
        <v>293.14999999999998</v>
      </c>
      <c r="P1409" s="2" cm="1">
        <f t="array" ref="P1409">1 - SUM((8 / ((2 * $AE$2:$AE$400 + 1) ^ 2 *PI()^2)) * EXP(-$S$9* (2 * $AE$2:$AE$400 + 1) ^ 2 *PI()^ 2 * ($A1409-$AF$401)/ (4 * ($P$2 / 2/1000) ^ 2) ))</f>
        <v>0.9999999999990149</v>
      </c>
      <c r="Q1409" s="8">
        <f t="shared" si="294"/>
        <v>5.3618402742974585</v>
      </c>
      <c r="V1409" s="6">
        <f t="shared" si="295"/>
        <v>5.3618402742974585</v>
      </c>
      <c r="Y1409" s="9">
        <f t="shared" si="47"/>
        <v>9.7967819985909589E-7</v>
      </c>
      <c r="Z1409" s="9">
        <f t="shared" si="296"/>
        <v>1.4569775172541784E-5</v>
      </c>
      <c r="AA1409" s="9">
        <f t="shared" si="297"/>
        <v>1.4569775172541784E-5</v>
      </c>
      <c r="AH1409" s="2">
        <v>1</v>
      </c>
    </row>
    <row r="1410" spans="1:34" hidden="1" x14ac:dyDescent="0.2">
      <c r="A1410" s="2">
        <f t="shared" si="36"/>
        <v>14.079999999999744</v>
      </c>
      <c r="G1410" s="2">
        <f t="shared" si="37"/>
        <v>523.15</v>
      </c>
      <c r="I1410" s="2">
        <f t="shared" si="38"/>
        <v>293.14999999999998</v>
      </c>
      <c r="J1410" s="2">
        <f t="shared" si="39"/>
        <v>293.14999999999998</v>
      </c>
      <c r="K1410" s="2">
        <f t="shared" si="40"/>
        <v>293.14999999999998</v>
      </c>
      <c r="L1410" s="2">
        <f t="shared" si="298"/>
        <v>293.14999999999998</v>
      </c>
      <c r="P1410" s="2" cm="1">
        <f t="array" ref="P1410">1 - SUM((8 / ((2 * $AE$2:$AE$400 + 1) ^ 2 *PI()^2)) * EXP(-$S$9* (2 * $AE$2:$AE$400 + 1) ^ 2 *PI()^ 2 * ($A1410-$AF$401)/ (4 * ($P$2 / 2/1000) ^ 2) ))</f>
        <v>0.99999999999904132</v>
      </c>
      <c r="Q1410" s="8">
        <f t="shared" si="294"/>
        <v>5.3618402742953544</v>
      </c>
      <c r="V1410" s="6">
        <f t="shared" si="295"/>
        <v>5.3618402742953544</v>
      </c>
      <c r="Y1410" s="9">
        <f t="shared" si="47"/>
        <v>9.7967819985871133E-7</v>
      </c>
      <c r="Z1410" s="9">
        <f t="shared" si="296"/>
        <v>1.4569775172542169E-5</v>
      </c>
      <c r="AA1410" s="9">
        <f t="shared" si="297"/>
        <v>1.4569775172542169E-5</v>
      </c>
      <c r="AB1410" s="6"/>
      <c r="AF1410" s="6"/>
      <c r="AG1410" s="6"/>
      <c r="AH1410" s="2">
        <v>1</v>
      </c>
    </row>
    <row r="1411" spans="1:34" hidden="1" x14ac:dyDescent="0.2">
      <c r="A1411" s="2">
        <f t="shared" si="36"/>
        <v>14.089999999999744</v>
      </c>
      <c r="G1411" s="2">
        <f t="shared" si="37"/>
        <v>523.15</v>
      </c>
      <c r="I1411" s="2">
        <f t="shared" si="38"/>
        <v>293.14999999999998</v>
      </c>
      <c r="J1411" s="2">
        <f t="shared" si="39"/>
        <v>293.14999999999998</v>
      </c>
      <c r="K1411" s="2">
        <f t="shared" si="40"/>
        <v>293.14999999999998</v>
      </c>
      <c r="L1411" s="2">
        <f t="shared" si="298"/>
        <v>293.14999999999998</v>
      </c>
      <c r="P1411" s="2" cm="1">
        <f t="array" ref="P1411">1 - SUM((8 / ((2 * $AE$2:$AE$400 + 1) ^ 2 *PI()^2)) * EXP(-$S$9* (2 * $AE$2:$AE$400 + 1) ^ 2 *PI()^ 2 * ($A1411-$AF$401)/ (4 * ($P$2 / 2/1000) ^ 2) ))</f>
        <v>0.99999999999906708</v>
      </c>
      <c r="Q1411" s="8">
        <f t="shared" si="294"/>
        <v>5.3618402742933053</v>
      </c>
      <c r="V1411" s="6">
        <f t="shared" si="295"/>
        <v>5.3618402742933053</v>
      </c>
      <c r="Y1411" s="9">
        <f t="shared" si="47"/>
        <v>9.7967819985833695E-7</v>
      </c>
      <c r="Z1411" s="9">
        <f t="shared" si="296"/>
        <v>1.4569775172542543E-5</v>
      </c>
      <c r="AA1411" s="9">
        <f t="shared" si="297"/>
        <v>1.4569775172542543E-5</v>
      </c>
      <c r="AH1411" s="2">
        <v>1</v>
      </c>
    </row>
    <row r="1412" spans="1:34" hidden="1" x14ac:dyDescent="0.2">
      <c r="A1412" s="2">
        <f t="shared" si="36"/>
        <v>14.099999999999744</v>
      </c>
      <c r="G1412" s="2">
        <f t="shared" si="37"/>
        <v>523.15</v>
      </c>
      <c r="I1412" s="2">
        <f t="shared" si="38"/>
        <v>293.14999999999998</v>
      </c>
      <c r="J1412" s="2">
        <f t="shared" si="39"/>
        <v>293.14999999999998</v>
      </c>
      <c r="K1412" s="2">
        <f t="shared" si="40"/>
        <v>293.14999999999998</v>
      </c>
      <c r="L1412" s="2">
        <f t="shared" si="298"/>
        <v>293.14999999999998</v>
      </c>
      <c r="P1412" s="2" cm="1">
        <f t="array" ref="P1412">1 - SUM((8 / ((2 * $AE$2:$AE$400 + 1) ^ 2 *PI()^2)) * EXP(-$S$9* (2 * $AE$2:$AE$400 + 1) ^ 2 *PI()^ 2 * ($A1412-$AF$401)/ (4 * ($P$2 / 2/1000) ^ 2) ))</f>
        <v>0.99999999999909217</v>
      </c>
      <c r="Q1412" s="8">
        <f t="shared" ref="Q1412:Q1475" si="299">($Y$3-($Y$9-$Y$16)*P1412)*($L1412)*$P$16/($P$8*0.000001)</f>
        <v>5.3618402742913025</v>
      </c>
      <c r="V1412" s="6">
        <f t="shared" ref="V1412:V1475" si="300">Q1412</f>
        <v>5.3618402742913025</v>
      </c>
      <c r="Y1412" s="9">
        <f t="shared" si="47"/>
        <v>9.7967819985797103E-7</v>
      </c>
      <c r="Z1412" s="9">
        <f t="shared" ref="Z1412:Z1475" si="301">$Y$3-Y1412+$Y$16</f>
        <v>1.4569775172542909E-5</v>
      </c>
      <c r="AA1412" s="9">
        <f t="shared" ref="AA1412:AA1475" si="302">Z1412-$Y$16</f>
        <v>1.4569775172542909E-5</v>
      </c>
      <c r="AB1412" s="6"/>
      <c r="AF1412" s="6"/>
      <c r="AG1412" s="6"/>
      <c r="AH1412" s="2">
        <v>1</v>
      </c>
    </row>
    <row r="1413" spans="1:34" hidden="1" x14ac:dyDescent="0.2">
      <c r="A1413" s="2">
        <f t="shared" si="36"/>
        <v>14.109999999999744</v>
      </c>
      <c r="G1413" s="2">
        <f t="shared" si="37"/>
        <v>523.15</v>
      </c>
      <c r="I1413" s="2">
        <f t="shared" si="38"/>
        <v>293.14999999999998</v>
      </c>
      <c r="J1413" s="2">
        <f t="shared" si="39"/>
        <v>293.14999999999998</v>
      </c>
      <c r="K1413" s="2">
        <f t="shared" si="40"/>
        <v>293.14999999999998</v>
      </c>
      <c r="L1413" s="2">
        <f t="shared" ref="L1413:L1440" si="303">AVERAGE(I1413:K1413)</f>
        <v>293.14999999999998</v>
      </c>
      <c r="P1413" s="2" cm="1">
        <f t="array" ref="P1413">1 - SUM((8 / ((2 * $AE$2:$AE$400 + 1) ^ 2 *PI()^2)) * EXP(-$S$9* (2 * $AE$2:$AE$400 + 1) ^ 2 *PI()^ 2 * ($A1413-$AF$401)/ (4 * ($P$2 / 2/1000) ^ 2) ))</f>
        <v>0.9999999999991166</v>
      </c>
      <c r="Q1413" s="8">
        <f t="shared" si="299"/>
        <v>5.3618402742893556</v>
      </c>
      <c r="V1413" s="6">
        <f t="shared" si="300"/>
        <v>5.3618402742893556</v>
      </c>
      <c r="Y1413" s="9">
        <f t="shared" si="47"/>
        <v>9.7967819985761527E-7</v>
      </c>
      <c r="Z1413" s="9">
        <f t="shared" si="301"/>
        <v>1.4569775172543265E-5</v>
      </c>
      <c r="AA1413" s="9">
        <f t="shared" si="302"/>
        <v>1.4569775172543265E-5</v>
      </c>
      <c r="AH1413" s="2">
        <v>1</v>
      </c>
    </row>
    <row r="1414" spans="1:34" hidden="1" x14ac:dyDescent="0.2">
      <c r="A1414" s="2">
        <f t="shared" si="36"/>
        <v>14.119999999999743</v>
      </c>
      <c r="G1414" s="2">
        <f t="shared" si="37"/>
        <v>523.15</v>
      </c>
      <c r="I1414" s="2">
        <f t="shared" si="38"/>
        <v>293.14999999999998</v>
      </c>
      <c r="J1414" s="2">
        <f t="shared" si="39"/>
        <v>293.14999999999998</v>
      </c>
      <c r="K1414" s="2">
        <f t="shared" si="40"/>
        <v>293.14999999999998</v>
      </c>
      <c r="L1414" s="2">
        <f t="shared" si="303"/>
        <v>293.14999999999998</v>
      </c>
      <c r="P1414" s="2" cm="1">
        <f t="array" ref="P1414">1 - SUM((8 / ((2 * $AE$2:$AE$400 + 1) ^ 2 *PI()^2)) * EXP(-$S$9* (2 * $AE$2:$AE$400 + 1) ^ 2 *PI()^ 2 * ($A1414-$AF$401)/ (4 * ($P$2 / 2/1000) ^ 2) ))</f>
        <v>0.99999999999914035</v>
      </c>
      <c r="Q1414" s="8">
        <f t="shared" si="299"/>
        <v>5.3618402742874549</v>
      </c>
      <c r="V1414" s="6">
        <f t="shared" si="300"/>
        <v>5.3618402742874549</v>
      </c>
      <c r="Y1414" s="9">
        <f t="shared" si="47"/>
        <v>9.7967819985726799E-7</v>
      </c>
      <c r="Z1414" s="9">
        <f t="shared" si="301"/>
        <v>1.4569775172543612E-5</v>
      </c>
      <c r="AA1414" s="9">
        <f t="shared" si="302"/>
        <v>1.4569775172543612E-5</v>
      </c>
      <c r="AB1414" s="6"/>
      <c r="AF1414" s="6"/>
      <c r="AG1414" s="6"/>
      <c r="AH1414" s="2">
        <v>1</v>
      </c>
    </row>
    <row r="1415" spans="1:34" hidden="1" x14ac:dyDescent="0.2">
      <c r="A1415" s="2">
        <f t="shared" si="36"/>
        <v>14.129999999999743</v>
      </c>
      <c r="G1415" s="2">
        <f t="shared" si="37"/>
        <v>523.15</v>
      </c>
      <c r="I1415" s="2">
        <f t="shared" si="38"/>
        <v>293.14999999999998</v>
      </c>
      <c r="J1415" s="2">
        <f t="shared" si="39"/>
        <v>293.14999999999998</v>
      </c>
      <c r="K1415" s="2">
        <f t="shared" si="40"/>
        <v>293.14999999999998</v>
      </c>
      <c r="L1415" s="2">
        <f t="shared" si="303"/>
        <v>293.14999999999998</v>
      </c>
      <c r="P1415" s="2" cm="1">
        <f t="array" ref="P1415">1 - SUM((8 / ((2 * $AE$2:$AE$400 + 1) ^ 2 *PI()^2)) * EXP(-$S$9* (2 * $AE$2:$AE$400 + 1) ^ 2 *PI()^ 2 * ($A1415-$AF$401)/ (4 * ($P$2 / 2/1000) ^ 2) ))</f>
        <v>0.99999999999916345</v>
      </c>
      <c r="Q1415" s="8">
        <f t="shared" si="299"/>
        <v>5.3618402742856182</v>
      </c>
      <c r="V1415" s="6">
        <f t="shared" si="300"/>
        <v>5.3618402742856182</v>
      </c>
      <c r="Y1415" s="9">
        <f t="shared" si="47"/>
        <v>9.7967819985693257E-7</v>
      </c>
      <c r="Z1415" s="9">
        <f t="shared" si="301"/>
        <v>1.4569775172543948E-5</v>
      </c>
      <c r="AA1415" s="9">
        <f t="shared" si="302"/>
        <v>1.4569775172543948E-5</v>
      </c>
      <c r="AH1415" s="2">
        <v>1</v>
      </c>
    </row>
    <row r="1416" spans="1:34" hidden="1" x14ac:dyDescent="0.2">
      <c r="A1416" s="2">
        <f t="shared" si="36"/>
        <v>14.139999999999743</v>
      </c>
      <c r="G1416" s="2">
        <f t="shared" si="37"/>
        <v>523.15</v>
      </c>
      <c r="I1416" s="2">
        <f t="shared" si="38"/>
        <v>293.14999999999998</v>
      </c>
      <c r="J1416" s="2">
        <f t="shared" si="39"/>
        <v>293.14999999999998</v>
      </c>
      <c r="K1416" s="2">
        <f t="shared" si="40"/>
        <v>293.14999999999998</v>
      </c>
      <c r="L1416" s="2">
        <f t="shared" si="303"/>
        <v>293.14999999999998</v>
      </c>
      <c r="P1416" s="2" cm="1">
        <f t="array" ref="P1416">1 - SUM((8 / ((2 * $AE$2:$AE$400 + 1) ^ 2 *PI()^2)) * EXP(-$S$9* (2 * $AE$2:$AE$400 + 1) ^ 2 *PI()^ 2 * ($A1416-$AF$401)/ (4 * ($P$2 / 2/1000) ^ 2) ))</f>
        <v>0.99999999999918587</v>
      </c>
      <c r="Q1416" s="8">
        <f t="shared" si="299"/>
        <v>5.3618402742838294</v>
      </c>
      <c r="V1416" s="6">
        <f t="shared" si="300"/>
        <v>5.3618402742838294</v>
      </c>
      <c r="Y1416" s="9">
        <f t="shared" si="47"/>
        <v>9.7967819985660561E-7</v>
      </c>
      <c r="Z1416" s="9">
        <f t="shared" si="301"/>
        <v>1.4569775172544275E-5</v>
      </c>
      <c r="AA1416" s="9">
        <f t="shared" si="302"/>
        <v>1.4569775172544275E-5</v>
      </c>
      <c r="AB1416" s="6"/>
      <c r="AF1416" s="6"/>
      <c r="AG1416" s="6"/>
      <c r="AH1416" s="2">
        <v>1</v>
      </c>
    </row>
    <row r="1417" spans="1:34" hidden="1" x14ac:dyDescent="0.2">
      <c r="A1417" s="2">
        <f t="shared" si="36"/>
        <v>14.149999999999743</v>
      </c>
      <c r="G1417" s="2">
        <f t="shared" si="37"/>
        <v>523.15</v>
      </c>
      <c r="I1417" s="2">
        <f t="shared" si="38"/>
        <v>293.14999999999998</v>
      </c>
      <c r="J1417" s="2">
        <f t="shared" si="39"/>
        <v>293.14999999999998</v>
      </c>
      <c r="K1417" s="2">
        <f t="shared" si="40"/>
        <v>293.14999999999998</v>
      </c>
      <c r="L1417" s="2">
        <f t="shared" si="303"/>
        <v>293.14999999999998</v>
      </c>
      <c r="P1417" s="2" cm="1">
        <f t="array" ref="P1417">1 - SUM((8 / ((2 * $AE$2:$AE$400 + 1) ^ 2 *PI()^2)) * EXP(-$S$9* (2 * $AE$2:$AE$400 + 1) ^ 2 *PI()^ 2 * ($A1417-$AF$401)/ (4 * ($P$2 / 2/1000) ^ 2) ))</f>
        <v>0.99999999999920786</v>
      </c>
      <c r="Q1417" s="8">
        <f t="shared" si="299"/>
        <v>5.361840274282077</v>
      </c>
      <c r="V1417" s="6">
        <f t="shared" si="300"/>
        <v>5.361840274282077</v>
      </c>
      <c r="Y1417" s="9">
        <f t="shared" si="47"/>
        <v>9.7967819985628543E-7</v>
      </c>
      <c r="Z1417" s="9">
        <f t="shared" si="301"/>
        <v>1.4569775172544595E-5</v>
      </c>
      <c r="AA1417" s="9">
        <f t="shared" si="302"/>
        <v>1.4569775172544595E-5</v>
      </c>
      <c r="AH1417" s="2">
        <v>1</v>
      </c>
    </row>
    <row r="1418" spans="1:34" hidden="1" x14ac:dyDescent="0.2">
      <c r="A1418" s="2">
        <f t="shared" si="36"/>
        <v>14.159999999999743</v>
      </c>
      <c r="G1418" s="2">
        <f t="shared" si="37"/>
        <v>523.15</v>
      </c>
      <c r="I1418" s="2">
        <f t="shared" si="38"/>
        <v>293.14999999999998</v>
      </c>
      <c r="J1418" s="2">
        <f t="shared" si="39"/>
        <v>293.14999999999998</v>
      </c>
      <c r="K1418" s="2">
        <f t="shared" si="40"/>
        <v>293.14999999999998</v>
      </c>
      <c r="L1418" s="2">
        <f t="shared" si="303"/>
        <v>293.14999999999998</v>
      </c>
      <c r="P1418" s="2" cm="1">
        <f t="array" ref="P1418">1 - SUM((8 / ((2 * $AE$2:$AE$400 + 1) ^ 2 *PI()^2)) * EXP(-$S$9* (2 * $AE$2:$AE$400 + 1) ^ 2 *PI()^ 2 * ($A1418-$AF$401)/ (4 * ($P$2 / 2/1000) ^ 2) ))</f>
        <v>0.99999999999922906</v>
      </c>
      <c r="Q1418" s="8">
        <f t="shared" si="299"/>
        <v>5.3618402742803797</v>
      </c>
      <c r="V1418" s="6">
        <f t="shared" si="300"/>
        <v>5.3618402742803797</v>
      </c>
      <c r="Y1418" s="9">
        <f t="shared" si="47"/>
        <v>9.7967819985597542E-7</v>
      </c>
      <c r="Z1418" s="9">
        <f t="shared" si="301"/>
        <v>1.4569775172544905E-5</v>
      </c>
      <c r="AA1418" s="9">
        <f t="shared" si="302"/>
        <v>1.4569775172544905E-5</v>
      </c>
      <c r="AB1418" s="6"/>
      <c r="AF1418" s="6"/>
      <c r="AG1418" s="6"/>
      <c r="AH1418" s="2">
        <v>1</v>
      </c>
    </row>
    <row r="1419" spans="1:34" hidden="1" x14ac:dyDescent="0.2">
      <c r="A1419" s="2">
        <f t="shared" si="36"/>
        <v>14.169999999999742</v>
      </c>
      <c r="G1419" s="2">
        <f t="shared" si="37"/>
        <v>523.15</v>
      </c>
      <c r="I1419" s="2">
        <f t="shared" si="38"/>
        <v>293.14999999999998</v>
      </c>
      <c r="J1419" s="2">
        <f t="shared" si="39"/>
        <v>293.14999999999998</v>
      </c>
      <c r="K1419" s="2">
        <f t="shared" si="40"/>
        <v>293.14999999999998</v>
      </c>
      <c r="L1419" s="2">
        <f t="shared" si="303"/>
        <v>293.14999999999998</v>
      </c>
      <c r="P1419" s="2" cm="1">
        <f t="array" ref="P1419">1 - SUM((8 / ((2 * $AE$2:$AE$400 + 1) ^ 2 *PI()^2)) * EXP(-$S$9* (2 * $AE$2:$AE$400 + 1) ^ 2 *PI()^ 2 * ($A1419-$AF$401)/ (4 * ($P$2 / 2/1000) ^ 2) ))</f>
        <v>0.99999999999924982</v>
      </c>
      <c r="Q1419" s="8">
        <f t="shared" si="299"/>
        <v>5.3618402742787303</v>
      </c>
      <c r="V1419" s="6">
        <f t="shared" si="300"/>
        <v>5.3618402742787303</v>
      </c>
      <c r="Y1419" s="9">
        <f t="shared" si="47"/>
        <v>9.7967819985567387E-7</v>
      </c>
      <c r="Z1419" s="9">
        <f t="shared" si="301"/>
        <v>1.4569775172545206E-5</v>
      </c>
      <c r="AA1419" s="9">
        <f t="shared" si="302"/>
        <v>1.4569775172545206E-5</v>
      </c>
      <c r="AH1419" s="2">
        <v>1</v>
      </c>
    </row>
    <row r="1420" spans="1:34" hidden="1" x14ac:dyDescent="0.2">
      <c r="A1420" s="2">
        <f t="shared" si="36"/>
        <v>14.179999999999742</v>
      </c>
      <c r="G1420" s="2">
        <f t="shared" si="37"/>
        <v>523.15</v>
      </c>
      <c r="I1420" s="2">
        <f t="shared" si="38"/>
        <v>293.14999999999998</v>
      </c>
      <c r="J1420" s="2">
        <f t="shared" si="39"/>
        <v>293.14999999999998</v>
      </c>
      <c r="K1420" s="2">
        <f t="shared" si="40"/>
        <v>293.14999999999998</v>
      </c>
      <c r="L1420" s="2">
        <f t="shared" si="303"/>
        <v>293.14999999999998</v>
      </c>
      <c r="P1420" s="2" cm="1">
        <f t="array" ref="P1420">1 - SUM((8 / ((2 * $AE$2:$AE$400 + 1) ^ 2 *PI()^2)) * EXP(-$S$9* (2 * $AE$2:$AE$400 + 1) ^ 2 *PI()^ 2 * ($A1420-$AF$401)/ (4 * ($P$2 / 2/1000) ^ 2) ))</f>
        <v>0.99999999999927003</v>
      </c>
      <c r="Q1420" s="8">
        <f t="shared" si="299"/>
        <v>5.3618402742771165</v>
      </c>
      <c r="V1420" s="6">
        <f t="shared" si="300"/>
        <v>5.3618402742771165</v>
      </c>
      <c r="Y1420" s="9">
        <f t="shared" si="47"/>
        <v>9.7967819985537911E-7</v>
      </c>
      <c r="Z1420" s="9">
        <f t="shared" si="301"/>
        <v>1.4569775172545501E-5</v>
      </c>
      <c r="AA1420" s="9">
        <f t="shared" si="302"/>
        <v>1.4569775172545501E-5</v>
      </c>
      <c r="AB1420" s="6"/>
      <c r="AF1420" s="6"/>
      <c r="AG1420" s="6"/>
      <c r="AH1420" s="2">
        <v>1</v>
      </c>
    </row>
    <row r="1421" spans="1:34" hidden="1" x14ac:dyDescent="0.2">
      <c r="A1421" s="2">
        <f t="shared" si="36"/>
        <v>14.189999999999742</v>
      </c>
      <c r="G1421" s="2">
        <f t="shared" si="37"/>
        <v>523.15</v>
      </c>
      <c r="I1421" s="2">
        <f t="shared" si="38"/>
        <v>293.14999999999998</v>
      </c>
      <c r="J1421" s="2">
        <f t="shared" si="39"/>
        <v>293.14999999999998</v>
      </c>
      <c r="K1421" s="2">
        <f t="shared" si="40"/>
        <v>293.14999999999998</v>
      </c>
      <c r="L1421" s="2">
        <f t="shared" si="303"/>
        <v>293.14999999999998</v>
      </c>
      <c r="P1421" s="2" cm="1">
        <f t="array" ref="P1421">1 - SUM((8 / ((2 * $AE$2:$AE$400 + 1) ^ 2 *PI()^2)) * EXP(-$S$9* (2 * $AE$2:$AE$400 + 1) ^ 2 *PI()^ 2 * ($A1421-$AF$401)/ (4 * ($P$2 / 2/1000) ^ 2) ))</f>
        <v>0.99999999999928957</v>
      </c>
      <c r="Q1421" s="8">
        <f t="shared" si="299"/>
        <v>5.3618402742755595</v>
      </c>
      <c r="V1421" s="6">
        <f t="shared" si="300"/>
        <v>5.3618402742755595</v>
      </c>
      <c r="Y1421" s="9">
        <f t="shared" si="47"/>
        <v>9.796781998550945E-7</v>
      </c>
      <c r="Z1421" s="9">
        <f t="shared" si="301"/>
        <v>1.4569775172545786E-5</v>
      </c>
      <c r="AA1421" s="9">
        <f t="shared" si="302"/>
        <v>1.4569775172545786E-5</v>
      </c>
      <c r="AH1421" s="2">
        <v>1</v>
      </c>
    </row>
    <row r="1422" spans="1:34" hidden="1" x14ac:dyDescent="0.2">
      <c r="A1422" s="2">
        <f t="shared" si="36"/>
        <v>14.199999999999742</v>
      </c>
      <c r="G1422" s="2">
        <f t="shared" si="37"/>
        <v>523.15</v>
      </c>
      <c r="I1422" s="2">
        <f t="shared" si="38"/>
        <v>293.14999999999998</v>
      </c>
      <c r="J1422" s="2">
        <f t="shared" si="39"/>
        <v>293.14999999999998</v>
      </c>
      <c r="K1422" s="2">
        <f t="shared" si="40"/>
        <v>293.14999999999998</v>
      </c>
      <c r="L1422" s="2">
        <f t="shared" si="303"/>
        <v>293.14999999999998</v>
      </c>
      <c r="P1422" s="2" cm="1">
        <f t="array" ref="P1422">1 - SUM((8 / ((2 * $AE$2:$AE$400 + 1) ^ 2 *PI()^2)) * EXP(-$S$9* (2 * $AE$2:$AE$400 + 1) ^ 2 *PI()^ 2 * ($A1422-$AF$401)/ (4 * ($P$2 / 2/1000) ^ 2) ))</f>
        <v>0.99999999999930866</v>
      </c>
      <c r="Q1422" s="8">
        <f t="shared" si="299"/>
        <v>5.3618402742740381</v>
      </c>
      <c r="V1422" s="6">
        <f t="shared" si="300"/>
        <v>5.3618402742740381</v>
      </c>
      <c r="Y1422" s="9">
        <f t="shared" si="47"/>
        <v>9.7967819985481668E-7</v>
      </c>
      <c r="Z1422" s="9">
        <f t="shared" si="301"/>
        <v>1.4569775172546063E-5</v>
      </c>
      <c r="AA1422" s="9">
        <f t="shared" si="302"/>
        <v>1.4569775172546063E-5</v>
      </c>
      <c r="AB1422" s="6"/>
      <c r="AF1422" s="6"/>
      <c r="AG1422" s="6"/>
      <c r="AH1422" s="2">
        <v>1</v>
      </c>
    </row>
    <row r="1423" spans="1:34" hidden="1" x14ac:dyDescent="0.2">
      <c r="A1423" s="2">
        <f t="shared" si="36"/>
        <v>14.209999999999742</v>
      </c>
      <c r="G1423" s="2">
        <f t="shared" si="37"/>
        <v>523.15</v>
      </c>
      <c r="I1423" s="2">
        <f t="shared" si="38"/>
        <v>293.14999999999998</v>
      </c>
      <c r="J1423" s="2">
        <f t="shared" si="39"/>
        <v>293.14999999999998</v>
      </c>
      <c r="K1423" s="2">
        <f t="shared" si="40"/>
        <v>293.14999999999998</v>
      </c>
      <c r="L1423" s="2">
        <f t="shared" si="303"/>
        <v>293.14999999999998</v>
      </c>
      <c r="P1423" s="2" cm="1">
        <f t="array" ref="P1423">1 - SUM((8 / ((2 * $AE$2:$AE$400 + 1) ^ 2 *PI()^2)) * EXP(-$S$9* (2 * $AE$2:$AE$400 + 1) ^ 2 *PI()^ 2 * ($A1423-$AF$401)/ (4 * ($P$2 / 2/1000) ^ 2) ))</f>
        <v>0.99999999999932732</v>
      </c>
      <c r="Q1423" s="8">
        <f t="shared" si="299"/>
        <v>5.3618402742725459</v>
      </c>
      <c r="V1423" s="6">
        <f t="shared" si="300"/>
        <v>5.3618402742725459</v>
      </c>
      <c r="Y1423" s="9">
        <f t="shared" si="47"/>
        <v>9.7967819985454393E-7</v>
      </c>
      <c r="Z1423" s="9">
        <f t="shared" si="301"/>
        <v>1.4569775172546336E-5</v>
      </c>
      <c r="AA1423" s="9">
        <f t="shared" si="302"/>
        <v>1.4569775172546336E-5</v>
      </c>
      <c r="AH1423" s="2">
        <v>1</v>
      </c>
    </row>
    <row r="1424" spans="1:34" hidden="1" x14ac:dyDescent="0.2">
      <c r="A1424" s="2">
        <f t="shared" si="36"/>
        <v>14.219999999999741</v>
      </c>
      <c r="G1424" s="2">
        <f t="shared" si="37"/>
        <v>523.15</v>
      </c>
      <c r="I1424" s="2">
        <f t="shared" si="38"/>
        <v>293.14999999999998</v>
      </c>
      <c r="J1424" s="2">
        <f t="shared" si="39"/>
        <v>293.14999999999998</v>
      </c>
      <c r="K1424" s="2">
        <f t="shared" si="40"/>
        <v>293.14999999999998</v>
      </c>
      <c r="L1424" s="2">
        <f t="shared" si="303"/>
        <v>293.14999999999998</v>
      </c>
      <c r="P1424" s="2" cm="1">
        <f t="array" ref="P1424">1 - SUM((8 / ((2 * $AE$2:$AE$400 + 1) ^ 2 *PI()^2)) * EXP(-$S$9* (2 * $AE$2:$AE$400 + 1) ^ 2 *PI()^ 2 * ($A1424-$AF$401)/ (4 * ($P$2 / 2/1000) ^ 2) ))</f>
        <v>0.9999999999993453</v>
      </c>
      <c r="Q1424" s="8">
        <f t="shared" si="299"/>
        <v>5.3618402742711169</v>
      </c>
      <c r="V1424" s="6">
        <f t="shared" si="300"/>
        <v>5.3618402742711169</v>
      </c>
      <c r="Y1424" s="9">
        <f t="shared" si="47"/>
        <v>9.7967819985428305E-7</v>
      </c>
      <c r="Z1424" s="9">
        <f t="shared" si="301"/>
        <v>1.4569775172546597E-5</v>
      </c>
      <c r="AA1424" s="9">
        <f t="shared" si="302"/>
        <v>1.4569775172546597E-5</v>
      </c>
      <c r="AB1424" s="6"/>
      <c r="AF1424" s="6"/>
      <c r="AG1424" s="6"/>
      <c r="AH1424" s="2">
        <v>1</v>
      </c>
    </row>
    <row r="1425" spans="1:34" hidden="1" x14ac:dyDescent="0.2">
      <c r="A1425" s="2">
        <f t="shared" si="36"/>
        <v>14.229999999999741</v>
      </c>
      <c r="G1425" s="2">
        <f t="shared" si="37"/>
        <v>523.15</v>
      </c>
      <c r="I1425" s="2">
        <f t="shared" si="38"/>
        <v>293.14999999999998</v>
      </c>
      <c r="J1425" s="2">
        <f t="shared" si="39"/>
        <v>293.14999999999998</v>
      </c>
      <c r="K1425" s="2">
        <f t="shared" si="40"/>
        <v>293.14999999999998</v>
      </c>
      <c r="L1425" s="2">
        <f t="shared" si="303"/>
        <v>293.14999999999998</v>
      </c>
      <c r="P1425" s="2" cm="1">
        <f t="array" ref="P1425">1 - SUM((8 / ((2 * $AE$2:$AE$400 + 1) ^ 2 *PI()^2)) * EXP(-$S$9* (2 * $AE$2:$AE$400 + 1) ^ 2 *PI()^ 2 * ($A1425-$AF$401)/ (4 * ($P$2 / 2/1000) ^ 2) ))</f>
        <v>0.99999999999936295</v>
      </c>
      <c r="Q1425" s="8">
        <f t="shared" si="299"/>
        <v>5.3618402742697091</v>
      </c>
      <c r="V1425" s="6">
        <f t="shared" si="300"/>
        <v>5.3618402742697091</v>
      </c>
      <c r="Y1425" s="9">
        <f t="shared" si="47"/>
        <v>9.7967819985402555E-7</v>
      </c>
      <c r="Z1425" s="9">
        <f t="shared" si="301"/>
        <v>1.4569775172546855E-5</v>
      </c>
      <c r="AA1425" s="9">
        <f t="shared" si="302"/>
        <v>1.4569775172546855E-5</v>
      </c>
      <c r="AH1425" s="2">
        <v>1</v>
      </c>
    </row>
    <row r="1426" spans="1:34" hidden="1" x14ac:dyDescent="0.2">
      <c r="A1426" s="2">
        <f t="shared" si="36"/>
        <v>14.239999999999741</v>
      </c>
      <c r="G1426" s="2">
        <f t="shared" si="37"/>
        <v>523.15</v>
      </c>
      <c r="I1426" s="2">
        <f t="shared" si="38"/>
        <v>293.14999999999998</v>
      </c>
      <c r="J1426" s="2">
        <f t="shared" si="39"/>
        <v>293.14999999999998</v>
      </c>
      <c r="K1426" s="2">
        <f t="shared" si="40"/>
        <v>293.14999999999998</v>
      </c>
      <c r="L1426" s="2">
        <f t="shared" si="303"/>
        <v>293.14999999999998</v>
      </c>
      <c r="P1426" s="2" cm="1">
        <f t="array" ref="P1426">1 - SUM((8 / ((2 * $AE$2:$AE$400 + 1) ^ 2 *PI()^2)) * EXP(-$S$9* (2 * $AE$2:$AE$400 + 1) ^ 2 *PI()^ 2 * ($A1426-$AF$401)/ (4 * ($P$2 / 2/1000) ^ 2) ))</f>
        <v>0.99999999999938005</v>
      </c>
      <c r="Q1426" s="8">
        <f t="shared" si="299"/>
        <v>5.3618402742683458</v>
      </c>
      <c r="V1426" s="6">
        <f t="shared" si="300"/>
        <v>5.3618402742683458</v>
      </c>
      <c r="Y1426" s="9">
        <f t="shared" si="47"/>
        <v>9.7967819985377652E-7</v>
      </c>
      <c r="Z1426" s="9">
        <f t="shared" si="301"/>
        <v>1.4569775172547104E-5</v>
      </c>
      <c r="AA1426" s="9">
        <f t="shared" si="302"/>
        <v>1.4569775172547104E-5</v>
      </c>
      <c r="AB1426" s="6"/>
      <c r="AF1426" s="6"/>
      <c r="AG1426" s="6"/>
      <c r="AH1426" s="2">
        <v>1</v>
      </c>
    </row>
    <row r="1427" spans="1:34" hidden="1" x14ac:dyDescent="0.2">
      <c r="A1427" s="2">
        <f t="shared" si="36"/>
        <v>14.249999999999741</v>
      </c>
      <c r="G1427" s="2">
        <f t="shared" si="37"/>
        <v>523.15</v>
      </c>
      <c r="I1427" s="2">
        <f t="shared" si="38"/>
        <v>293.14999999999998</v>
      </c>
      <c r="J1427" s="2">
        <f t="shared" si="39"/>
        <v>293.14999999999998</v>
      </c>
      <c r="K1427" s="2">
        <f t="shared" si="40"/>
        <v>293.14999999999998</v>
      </c>
      <c r="L1427" s="2">
        <f t="shared" si="303"/>
        <v>293.14999999999998</v>
      </c>
      <c r="P1427" s="2" cm="1">
        <f t="array" ref="P1427">1 - SUM((8 / ((2 * $AE$2:$AE$400 + 1) ^ 2 *PI()^2)) * EXP(-$S$9* (2 * $AE$2:$AE$400 + 1) ^ 2 *PI()^ 2 * ($A1427-$AF$401)/ (4 * ($P$2 / 2/1000) ^ 2) ))</f>
        <v>0.9999999999993967</v>
      </c>
      <c r="Q1427" s="8">
        <f t="shared" si="299"/>
        <v>5.3618402742670197</v>
      </c>
      <c r="V1427" s="6">
        <f t="shared" si="300"/>
        <v>5.3618402742670197</v>
      </c>
      <c r="Y1427" s="9">
        <f t="shared" si="47"/>
        <v>9.7967819985353427E-7</v>
      </c>
      <c r="Z1427" s="9">
        <f t="shared" si="301"/>
        <v>1.4569775172547346E-5</v>
      </c>
      <c r="AA1427" s="9">
        <f t="shared" si="302"/>
        <v>1.4569775172547346E-5</v>
      </c>
      <c r="AH1427" s="2">
        <v>1</v>
      </c>
    </row>
    <row r="1428" spans="1:34" hidden="1" x14ac:dyDescent="0.2">
      <c r="A1428" s="2">
        <f t="shared" si="36"/>
        <v>14.25999999999974</v>
      </c>
      <c r="G1428" s="2">
        <f t="shared" si="37"/>
        <v>523.15</v>
      </c>
      <c r="I1428" s="2">
        <f t="shared" si="38"/>
        <v>293.14999999999998</v>
      </c>
      <c r="J1428" s="2">
        <f t="shared" si="39"/>
        <v>293.14999999999998</v>
      </c>
      <c r="K1428" s="2">
        <f t="shared" si="40"/>
        <v>293.14999999999998</v>
      </c>
      <c r="L1428" s="2">
        <f t="shared" si="303"/>
        <v>293.14999999999998</v>
      </c>
      <c r="P1428" s="2" cm="1">
        <f t="array" ref="P1428">1 - SUM((8 / ((2 * $AE$2:$AE$400 + 1) ^ 2 *PI()^2)) * EXP(-$S$9* (2 * $AE$2:$AE$400 + 1) ^ 2 *PI()^ 2 * ($A1428-$AF$401)/ (4 * ($P$2 / 2/1000) ^ 2) ))</f>
        <v>0.99999999999941291</v>
      </c>
      <c r="Q1428" s="8">
        <f t="shared" si="299"/>
        <v>5.3618402742657221</v>
      </c>
      <c r="V1428" s="6">
        <f t="shared" si="300"/>
        <v>5.3618402742657221</v>
      </c>
      <c r="Y1428" s="9">
        <f t="shared" si="47"/>
        <v>9.796781998532971E-7</v>
      </c>
      <c r="Z1428" s="9">
        <f t="shared" si="301"/>
        <v>1.4569775172547583E-5</v>
      </c>
      <c r="AA1428" s="9">
        <f t="shared" si="302"/>
        <v>1.4569775172547583E-5</v>
      </c>
      <c r="AB1428" s="6"/>
      <c r="AF1428" s="6"/>
      <c r="AG1428" s="6"/>
      <c r="AH1428" s="2">
        <v>1</v>
      </c>
    </row>
    <row r="1429" spans="1:34" hidden="1" x14ac:dyDescent="0.2">
      <c r="A1429" s="2">
        <f t="shared" si="36"/>
        <v>14.26999999999974</v>
      </c>
      <c r="G1429" s="2">
        <f t="shared" si="37"/>
        <v>523.15</v>
      </c>
      <c r="I1429" s="2">
        <f t="shared" si="38"/>
        <v>293.14999999999998</v>
      </c>
      <c r="J1429" s="2">
        <f t="shared" si="39"/>
        <v>293.14999999999998</v>
      </c>
      <c r="K1429" s="2">
        <f t="shared" si="40"/>
        <v>293.14999999999998</v>
      </c>
      <c r="L1429" s="2">
        <f t="shared" si="303"/>
        <v>293.14999999999998</v>
      </c>
      <c r="P1429" s="2" cm="1">
        <f t="array" ref="P1429">1 - SUM((8 / ((2 * $AE$2:$AE$400 + 1) ^ 2 *PI()^2)) * EXP(-$S$9* (2 * $AE$2:$AE$400 + 1) ^ 2 *PI()^ 2 * ($A1429-$AF$401)/ (4 * ($P$2 / 2/1000) ^ 2) ))</f>
        <v>0.99999999999942868</v>
      </c>
      <c r="Q1429" s="8">
        <f t="shared" si="299"/>
        <v>5.3618402742644697</v>
      </c>
      <c r="V1429" s="6">
        <f t="shared" si="300"/>
        <v>5.3618402742644697</v>
      </c>
      <c r="Y1429" s="9">
        <f t="shared" si="47"/>
        <v>9.796781998530684E-7</v>
      </c>
      <c r="Z1429" s="9">
        <f t="shared" si="301"/>
        <v>1.4569775172547812E-5</v>
      </c>
      <c r="AA1429" s="9">
        <f t="shared" si="302"/>
        <v>1.4569775172547812E-5</v>
      </c>
      <c r="AH1429" s="2">
        <v>1</v>
      </c>
    </row>
    <row r="1430" spans="1:34" hidden="1" x14ac:dyDescent="0.2">
      <c r="A1430" s="2">
        <f t="shared" si="36"/>
        <v>14.27999999999974</v>
      </c>
      <c r="G1430" s="2">
        <f t="shared" si="37"/>
        <v>523.15</v>
      </c>
      <c r="I1430" s="2">
        <f t="shared" si="38"/>
        <v>293.14999999999998</v>
      </c>
      <c r="J1430" s="2">
        <f t="shared" si="39"/>
        <v>293.14999999999998</v>
      </c>
      <c r="K1430" s="2">
        <f t="shared" si="40"/>
        <v>293.14999999999998</v>
      </c>
      <c r="L1430" s="2">
        <f t="shared" si="303"/>
        <v>293.14999999999998</v>
      </c>
      <c r="P1430" s="2" cm="1">
        <f t="array" ref="P1430">1 - SUM((8 / ((2 * $AE$2:$AE$400 + 1) ^ 2 *PI()^2)) * EXP(-$S$9* (2 * $AE$2:$AE$400 + 1) ^ 2 *PI()^ 2 * ($A1430-$AF$401)/ (4 * ($P$2 / 2/1000) ^ 2) ))</f>
        <v>0.99999999999944411</v>
      </c>
      <c r="Q1430" s="8">
        <f t="shared" si="299"/>
        <v>5.3618402742632369</v>
      </c>
      <c r="V1430" s="6">
        <f t="shared" si="300"/>
        <v>5.3618402742632369</v>
      </c>
      <c r="Y1430" s="9">
        <f t="shared" si="47"/>
        <v>9.7967819985284309E-7</v>
      </c>
      <c r="Z1430" s="9">
        <f t="shared" si="301"/>
        <v>1.4569775172548037E-5</v>
      </c>
      <c r="AA1430" s="9">
        <f t="shared" si="302"/>
        <v>1.4569775172548037E-5</v>
      </c>
      <c r="AB1430" s="6"/>
      <c r="AF1430" s="6"/>
      <c r="AG1430" s="6"/>
      <c r="AH1430" s="2">
        <v>1</v>
      </c>
    </row>
    <row r="1431" spans="1:34" hidden="1" x14ac:dyDescent="0.2">
      <c r="A1431" s="2">
        <f t="shared" si="36"/>
        <v>14.28999999999974</v>
      </c>
      <c r="G1431" s="2">
        <f t="shared" si="37"/>
        <v>523.15</v>
      </c>
      <c r="I1431" s="2">
        <f t="shared" si="38"/>
        <v>293.14999999999998</v>
      </c>
      <c r="J1431" s="2">
        <f t="shared" si="39"/>
        <v>293.14999999999998</v>
      </c>
      <c r="K1431" s="2">
        <f t="shared" si="40"/>
        <v>293.14999999999998</v>
      </c>
      <c r="L1431" s="2">
        <f t="shared" si="303"/>
        <v>293.14999999999998</v>
      </c>
      <c r="P1431" s="2" cm="1">
        <f t="array" ref="P1431">1 - SUM((8 / ((2 * $AE$2:$AE$400 + 1) ^ 2 *PI()^2)) * EXP(-$S$9* (2 * $AE$2:$AE$400 + 1) ^ 2 *PI()^ 2 * ($A1431-$AF$401)/ (4 * ($P$2 / 2/1000) ^ 2) ))</f>
        <v>0.99999999999945899</v>
      </c>
      <c r="Q1431" s="8">
        <f t="shared" si="299"/>
        <v>5.3618402742620495</v>
      </c>
      <c r="V1431" s="6">
        <f t="shared" si="300"/>
        <v>5.3618402742620495</v>
      </c>
      <c r="Y1431" s="9">
        <f t="shared" si="47"/>
        <v>9.7967819985262625E-7</v>
      </c>
      <c r="Z1431" s="9">
        <f t="shared" si="301"/>
        <v>1.4569775172548254E-5</v>
      </c>
      <c r="AA1431" s="9">
        <f t="shared" si="302"/>
        <v>1.4569775172548254E-5</v>
      </c>
      <c r="AH1431" s="2">
        <v>1</v>
      </c>
    </row>
    <row r="1432" spans="1:34" hidden="1" x14ac:dyDescent="0.2">
      <c r="A1432" s="2">
        <f t="shared" si="36"/>
        <v>14.29999999999974</v>
      </c>
      <c r="G1432" s="2">
        <f t="shared" si="37"/>
        <v>523.15</v>
      </c>
      <c r="I1432" s="2">
        <f t="shared" si="38"/>
        <v>293.14999999999998</v>
      </c>
      <c r="J1432" s="2">
        <f t="shared" si="39"/>
        <v>293.14999999999998</v>
      </c>
      <c r="K1432" s="2">
        <f t="shared" si="40"/>
        <v>293.14999999999998</v>
      </c>
      <c r="L1432" s="2">
        <f t="shared" si="303"/>
        <v>293.14999999999998</v>
      </c>
      <c r="P1432" s="2" cm="1">
        <f t="array" ref="P1432">1 - SUM((8 / ((2 * $AE$2:$AE$400 + 1) ^ 2 *PI()^2)) * EXP(-$S$9* (2 * $AE$2:$AE$400 + 1) ^ 2 *PI()^ 2 * ($A1432-$AF$401)/ (4 * ($P$2 / 2/1000) ^ 2) ))</f>
        <v>0.99999999999947353</v>
      </c>
      <c r="Q1432" s="8">
        <f t="shared" si="299"/>
        <v>5.3618402742608913</v>
      </c>
      <c r="V1432" s="6">
        <f t="shared" si="300"/>
        <v>5.3618402742608913</v>
      </c>
      <c r="Y1432" s="9">
        <f t="shared" si="47"/>
        <v>9.7967819985241449E-7</v>
      </c>
      <c r="Z1432" s="9">
        <f t="shared" si="301"/>
        <v>1.4569775172548466E-5</v>
      </c>
      <c r="AA1432" s="9">
        <f t="shared" si="302"/>
        <v>1.4569775172548466E-5</v>
      </c>
      <c r="AB1432" s="6"/>
      <c r="AF1432" s="6"/>
      <c r="AG1432" s="6"/>
      <c r="AH1432" s="2">
        <v>1</v>
      </c>
    </row>
    <row r="1433" spans="1:34" hidden="1" x14ac:dyDescent="0.2">
      <c r="A1433" s="2">
        <f t="shared" si="36"/>
        <v>14.309999999999739</v>
      </c>
      <c r="G1433" s="2">
        <f t="shared" si="37"/>
        <v>523.15</v>
      </c>
      <c r="I1433" s="2">
        <f t="shared" si="38"/>
        <v>293.14999999999998</v>
      </c>
      <c r="J1433" s="2">
        <f t="shared" si="39"/>
        <v>293.14999999999998</v>
      </c>
      <c r="K1433" s="2">
        <f t="shared" si="40"/>
        <v>293.14999999999998</v>
      </c>
      <c r="L1433" s="2">
        <f t="shared" si="303"/>
        <v>293.14999999999998</v>
      </c>
      <c r="P1433" s="2" cm="1">
        <f t="array" ref="P1433">1 - SUM((8 / ((2 * $AE$2:$AE$400 + 1) ^ 2 *PI()^2)) * EXP(-$S$9* (2 * $AE$2:$AE$400 + 1) ^ 2 *PI()^ 2 * ($A1433-$AF$401)/ (4 * ($P$2 / 2/1000) ^ 2) ))</f>
        <v>0.99999999999948774</v>
      </c>
      <c r="Q1433" s="8">
        <f t="shared" si="299"/>
        <v>5.3618402742597597</v>
      </c>
      <c r="V1433" s="6">
        <f t="shared" si="300"/>
        <v>5.3618402742597597</v>
      </c>
      <c r="Y1433" s="9">
        <f t="shared" si="47"/>
        <v>9.7967819985220782E-7</v>
      </c>
      <c r="Z1433" s="9">
        <f t="shared" si="301"/>
        <v>1.4569775172548672E-5</v>
      </c>
      <c r="AA1433" s="9">
        <f t="shared" si="302"/>
        <v>1.4569775172548672E-5</v>
      </c>
      <c r="AH1433" s="2">
        <v>1</v>
      </c>
    </row>
    <row r="1434" spans="1:34" hidden="1" x14ac:dyDescent="0.2">
      <c r="A1434" s="2">
        <f t="shared" si="36"/>
        <v>14.319999999999739</v>
      </c>
      <c r="G1434" s="2">
        <f t="shared" si="37"/>
        <v>523.15</v>
      </c>
      <c r="I1434" s="2">
        <f t="shared" si="38"/>
        <v>293.14999999999998</v>
      </c>
      <c r="J1434" s="2">
        <f t="shared" si="39"/>
        <v>293.14999999999998</v>
      </c>
      <c r="K1434" s="2">
        <f t="shared" si="40"/>
        <v>293.14999999999998</v>
      </c>
      <c r="L1434" s="2">
        <f t="shared" si="303"/>
        <v>293.14999999999998</v>
      </c>
      <c r="P1434" s="2" cm="1">
        <f t="array" ref="P1434">1 - SUM((8 / ((2 * $AE$2:$AE$400 + 1) ^ 2 *PI()^2)) * EXP(-$S$9* (2 * $AE$2:$AE$400 + 1) ^ 2 *PI()^ 2 * ($A1434-$AF$401)/ (4 * ($P$2 / 2/1000) ^ 2) ))</f>
        <v>0.99999999999950151</v>
      </c>
      <c r="Q1434" s="8">
        <f t="shared" si="299"/>
        <v>5.3618402742586557</v>
      </c>
      <c r="V1434" s="6">
        <f t="shared" si="300"/>
        <v>5.3618402742586557</v>
      </c>
      <c r="Y1434" s="9">
        <f t="shared" si="47"/>
        <v>9.7967819985200622E-7</v>
      </c>
      <c r="Z1434" s="9">
        <f t="shared" si="301"/>
        <v>1.4569775172548874E-5</v>
      </c>
      <c r="AA1434" s="9">
        <f t="shared" si="302"/>
        <v>1.4569775172548874E-5</v>
      </c>
      <c r="AB1434" s="6"/>
      <c r="AF1434" s="6"/>
      <c r="AG1434" s="6"/>
      <c r="AH1434" s="2">
        <v>1</v>
      </c>
    </row>
    <row r="1435" spans="1:34" hidden="1" x14ac:dyDescent="0.2">
      <c r="A1435" s="2">
        <f t="shared" si="36"/>
        <v>14.329999999999739</v>
      </c>
      <c r="G1435" s="2">
        <f t="shared" si="37"/>
        <v>523.15</v>
      </c>
      <c r="I1435" s="2">
        <f t="shared" si="38"/>
        <v>293.14999999999998</v>
      </c>
      <c r="J1435" s="2">
        <f t="shared" si="39"/>
        <v>293.14999999999998</v>
      </c>
      <c r="K1435" s="2">
        <f t="shared" si="40"/>
        <v>293.14999999999998</v>
      </c>
      <c r="L1435" s="2">
        <f t="shared" si="303"/>
        <v>293.14999999999998</v>
      </c>
      <c r="P1435" s="2" cm="1">
        <f t="array" ref="P1435">1 - SUM((8 / ((2 * $AE$2:$AE$400 + 1) ^ 2 *PI()^2)) * EXP(-$S$9* (2 * $AE$2:$AE$400 + 1) ^ 2 *PI()^ 2 * ($A1435-$AF$401)/ (4 * ($P$2 / 2/1000) ^ 2) ))</f>
        <v>0.99999999999951483</v>
      </c>
      <c r="Q1435" s="8">
        <f t="shared" si="299"/>
        <v>5.3618402742575997</v>
      </c>
      <c r="V1435" s="6">
        <f t="shared" si="300"/>
        <v>5.3618402742575997</v>
      </c>
      <c r="Y1435" s="9">
        <f t="shared" si="47"/>
        <v>9.796781998518131E-7</v>
      </c>
      <c r="Z1435" s="9">
        <f t="shared" si="301"/>
        <v>1.4569775172549067E-5</v>
      </c>
      <c r="AA1435" s="9">
        <f t="shared" si="302"/>
        <v>1.4569775172549067E-5</v>
      </c>
      <c r="AH1435" s="2">
        <v>1</v>
      </c>
    </row>
    <row r="1436" spans="1:34" hidden="1" x14ac:dyDescent="0.2">
      <c r="A1436" s="2">
        <f t="shared" si="36"/>
        <v>14.339999999999739</v>
      </c>
      <c r="G1436" s="2">
        <f t="shared" si="37"/>
        <v>523.15</v>
      </c>
      <c r="I1436" s="2">
        <f t="shared" si="38"/>
        <v>293.14999999999998</v>
      </c>
      <c r="J1436" s="2">
        <f t="shared" si="39"/>
        <v>293.14999999999998</v>
      </c>
      <c r="K1436" s="2">
        <f t="shared" si="40"/>
        <v>293.14999999999998</v>
      </c>
      <c r="L1436" s="2">
        <f t="shared" si="303"/>
        <v>293.14999999999998</v>
      </c>
      <c r="P1436" s="2" cm="1">
        <f t="array" ref="P1436">1 - SUM((8 / ((2 * $AE$2:$AE$400 + 1) ^ 2 *PI()^2)) * EXP(-$S$9* (2 * $AE$2:$AE$400 + 1) ^ 2 *PI()^ 2 * ($A1436-$AF$401)/ (4 * ($P$2 / 2/1000) ^ 2) ))</f>
        <v>0.99999999999952793</v>
      </c>
      <c r="Q1436" s="8">
        <f t="shared" si="299"/>
        <v>5.3618402742565525</v>
      </c>
      <c r="V1436" s="6">
        <f t="shared" si="300"/>
        <v>5.3618402742565525</v>
      </c>
      <c r="Y1436" s="9">
        <f t="shared" si="47"/>
        <v>9.7967819985162167E-7</v>
      </c>
      <c r="Z1436" s="9">
        <f t="shared" si="301"/>
        <v>1.4569775172549258E-5</v>
      </c>
      <c r="AA1436" s="9">
        <f t="shared" si="302"/>
        <v>1.4569775172549258E-5</v>
      </c>
      <c r="AB1436" s="6"/>
      <c r="AF1436" s="6"/>
      <c r="AG1436" s="6"/>
      <c r="AH1436" s="2">
        <v>1</v>
      </c>
    </row>
    <row r="1437" spans="1:34" hidden="1" x14ac:dyDescent="0.2">
      <c r="A1437" s="2">
        <f t="shared" si="36"/>
        <v>14.349999999999739</v>
      </c>
      <c r="G1437" s="2">
        <f t="shared" si="37"/>
        <v>523.15</v>
      </c>
      <c r="I1437" s="2">
        <f t="shared" si="38"/>
        <v>293.14999999999998</v>
      </c>
      <c r="J1437" s="2">
        <f t="shared" si="39"/>
        <v>293.14999999999998</v>
      </c>
      <c r="K1437" s="2">
        <f t="shared" si="40"/>
        <v>293.14999999999998</v>
      </c>
      <c r="L1437" s="2">
        <f t="shared" si="303"/>
        <v>293.14999999999998</v>
      </c>
      <c r="P1437" s="2" cm="1">
        <f t="array" ref="P1437">1 - SUM((8 / ((2 * $AE$2:$AE$400 + 1) ^ 2 *PI()^2)) * EXP(-$S$9* (2 * $AE$2:$AE$400 + 1) ^ 2 *PI()^ 2 * ($A1437-$AF$401)/ (4 * ($P$2 / 2/1000) ^ 2) ))</f>
        <v>0.99999999999954059</v>
      </c>
      <c r="Q1437" s="8">
        <f t="shared" si="299"/>
        <v>5.3618402742555409</v>
      </c>
      <c r="V1437" s="6">
        <f t="shared" si="300"/>
        <v>5.3618402742555409</v>
      </c>
      <c r="Y1437" s="9">
        <f t="shared" si="47"/>
        <v>9.7967819985143702E-7</v>
      </c>
      <c r="Z1437" s="9">
        <f t="shared" si="301"/>
        <v>1.4569775172549443E-5</v>
      </c>
      <c r="AA1437" s="9">
        <f t="shared" si="302"/>
        <v>1.4569775172549443E-5</v>
      </c>
      <c r="AH1437" s="2">
        <v>1</v>
      </c>
    </row>
    <row r="1438" spans="1:34" hidden="1" x14ac:dyDescent="0.2">
      <c r="A1438" s="2">
        <f t="shared" si="36"/>
        <v>14.359999999999738</v>
      </c>
      <c r="G1438" s="2">
        <f t="shared" si="37"/>
        <v>523.15</v>
      </c>
      <c r="I1438" s="2">
        <f t="shared" si="38"/>
        <v>293.14999999999998</v>
      </c>
      <c r="J1438" s="2">
        <f t="shared" si="39"/>
        <v>293.14999999999998</v>
      </c>
      <c r="K1438" s="2">
        <f t="shared" si="40"/>
        <v>293.14999999999998</v>
      </c>
      <c r="L1438" s="2">
        <f t="shared" si="303"/>
        <v>293.14999999999998</v>
      </c>
      <c r="P1438" s="2" cm="1">
        <f t="array" ref="P1438">1 - SUM((8 / ((2 * $AE$2:$AE$400 + 1) ^ 2 *PI()^2)) * EXP(-$S$9* (2 * $AE$2:$AE$400 + 1) ^ 2 *PI()^ 2 * ($A1438-$AF$401)/ (4 * ($P$2 / 2/1000) ^ 2) ))</f>
        <v>0.99999999999955291</v>
      </c>
      <c r="Q1438" s="8">
        <f t="shared" si="299"/>
        <v>5.3618402742545586</v>
      </c>
      <c r="V1438" s="6">
        <f t="shared" si="300"/>
        <v>5.3618402742545586</v>
      </c>
      <c r="Y1438" s="9">
        <f t="shared" si="47"/>
        <v>9.7967819985125744E-7</v>
      </c>
      <c r="Z1438" s="9">
        <f t="shared" si="301"/>
        <v>1.4569775172549623E-5</v>
      </c>
      <c r="AA1438" s="9">
        <f t="shared" si="302"/>
        <v>1.4569775172549623E-5</v>
      </c>
      <c r="AB1438" s="6"/>
      <c r="AF1438" s="6"/>
      <c r="AG1438" s="6"/>
      <c r="AH1438" s="2">
        <v>1</v>
      </c>
    </row>
    <row r="1439" spans="1:34" hidden="1" x14ac:dyDescent="0.2">
      <c r="A1439" s="2">
        <f t="shared" si="36"/>
        <v>14.369999999999738</v>
      </c>
      <c r="G1439" s="2">
        <f t="shared" si="37"/>
        <v>523.15</v>
      </c>
      <c r="I1439" s="2">
        <f t="shared" si="38"/>
        <v>293.14999999999998</v>
      </c>
      <c r="J1439" s="2">
        <f t="shared" si="39"/>
        <v>293.14999999999998</v>
      </c>
      <c r="K1439" s="2">
        <f t="shared" si="40"/>
        <v>293.14999999999998</v>
      </c>
      <c r="L1439" s="2">
        <f t="shared" si="303"/>
        <v>293.14999999999998</v>
      </c>
      <c r="P1439" s="2" cm="1">
        <f t="array" ref="P1439">1 - SUM((8 / ((2 * $AE$2:$AE$400 + 1) ^ 2 *PI()^2)) * EXP(-$S$9* (2 * $AE$2:$AE$400 + 1) ^ 2 *PI()^ 2 * ($A1439-$AF$401)/ (4 * ($P$2 / 2/1000) ^ 2) ))</f>
        <v>0.99999999999956501</v>
      </c>
      <c r="Q1439" s="8">
        <f t="shared" si="299"/>
        <v>5.361840274253594</v>
      </c>
      <c r="V1439" s="6">
        <f t="shared" si="300"/>
        <v>5.361840274253594</v>
      </c>
      <c r="Y1439" s="9">
        <f t="shared" si="47"/>
        <v>9.7967819985108126E-7</v>
      </c>
      <c r="Z1439" s="9">
        <f t="shared" si="301"/>
        <v>1.4569775172549799E-5</v>
      </c>
      <c r="AA1439" s="9">
        <f t="shared" si="302"/>
        <v>1.4569775172549799E-5</v>
      </c>
      <c r="AH1439" s="2">
        <v>1</v>
      </c>
    </row>
    <row r="1440" spans="1:34" hidden="1" x14ac:dyDescent="0.2">
      <c r="A1440" s="2">
        <f t="shared" si="36"/>
        <v>14.379999999999738</v>
      </c>
      <c r="G1440" s="2">
        <f t="shared" si="37"/>
        <v>523.15</v>
      </c>
      <c r="I1440" s="2">
        <f t="shared" si="38"/>
        <v>293.14999999999998</v>
      </c>
      <c r="J1440" s="2">
        <f t="shared" si="39"/>
        <v>293.14999999999998</v>
      </c>
      <c r="K1440" s="2">
        <f t="shared" si="40"/>
        <v>293.14999999999998</v>
      </c>
      <c r="L1440" s="2">
        <f t="shared" si="303"/>
        <v>293.14999999999998</v>
      </c>
      <c r="P1440" s="2" cm="1">
        <f t="array" ref="P1440">1 - SUM((8 / ((2 * $AE$2:$AE$400 + 1) ^ 2 *PI()^2)) * EXP(-$S$9* (2 * $AE$2:$AE$400 + 1) ^ 2 *PI()^ 2 * ($A1440-$AF$401)/ (4 * ($P$2 / 2/1000) ^ 2) ))</f>
        <v>0.99999999999957667</v>
      </c>
      <c r="Q1440" s="8">
        <f t="shared" si="299"/>
        <v>5.3618402742526667</v>
      </c>
      <c r="V1440" s="6">
        <f t="shared" si="300"/>
        <v>5.3618402742526667</v>
      </c>
      <c r="Y1440" s="9">
        <f t="shared" si="47"/>
        <v>9.7967819985091186E-7</v>
      </c>
      <c r="Z1440" s="9">
        <f t="shared" si="301"/>
        <v>1.4569775172549968E-5</v>
      </c>
      <c r="AA1440" s="9">
        <f t="shared" si="302"/>
        <v>1.4569775172549968E-5</v>
      </c>
      <c r="AB1440" s="6"/>
      <c r="AF1440" s="6"/>
      <c r="AG1440" s="6"/>
      <c r="AH1440" s="2">
        <v>1</v>
      </c>
    </row>
    <row r="1441" spans="1:34" hidden="1" x14ac:dyDescent="0.2">
      <c r="A1441" s="2">
        <f t="shared" si="36"/>
        <v>14.389999999999738</v>
      </c>
      <c r="G1441" s="2">
        <f t="shared" si="37"/>
        <v>523.15</v>
      </c>
      <c r="I1441" s="2">
        <f t="shared" si="38"/>
        <v>293.14999999999998</v>
      </c>
      <c r="J1441" s="2">
        <f t="shared" si="39"/>
        <v>293.14999999999998</v>
      </c>
      <c r="K1441" s="2">
        <f t="shared" si="40"/>
        <v>293.14999999999998</v>
      </c>
      <c r="L1441" s="2">
        <f>AVERAGE(I1441:K1441)</f>
        <v>293.14999999999998</v>
      </c>
      <c r="P1441" s="2" cm="1">
        <f t="array" ref="P1441">1 - SUM((8 / ((2 * $AE$2:$AE$400 + 1) ^ 2 *PI()^2)) * EXP(-$S$9* (2 * $AE$2:$AE$400 + 1) ^ 2 *PI()^ 2 * ($A1441-$AF$401)/ (4 * ($P$2 / 2/1000) ^ 2) ))</f>
        <v>0.999999999999588</v>
      </c>
      <c r="Q1441" s="8">
        <f t="shared" si="299"/>
        <v>5.3618402742517572</v>
      </c>
      <c r="V1441" s="6">
        <f t="shared" si="300"/>
        <v>5.3618402742517572</v>
      </c>
      <c r="Y1441" s="9">
        <f>$V1441*($P$8*0.000001)/$P$16/($L1441)</f>
        <v>9.7967819985074584E-7</v>
      </c>
      <c r="Z1441" s="9">
        <f t="shared" si="301"/>
        <v>1.4569775172550134E-5</v>
      </c>
      <c r="AA1441" s="9">
        <f t="shared" si="302"/>
        <v>1.4569775172550134E-5</v>
      </c>
      <c r="AB1441" s="6"/>
      <c r="AF1441" s="6"/>
      <c r="AG1441" s="6"/>
      <c r="AH1441" s="2">
        <v>1</v>
      </c>
    </row>
    <row r="1442" spans="1:34" hidden="1" x14ac:dyDescent="0.2">
      <c r="A1442" s="2">
        <f t="shared" si="36"/>
        <v>14.399999999999737</v>
      </c>
      <c r="G1442" s="2">
        <f t="shared" si="37"/>
        <v>523.15</v>
      </c>
      <c r="I1442" s="2">
        <f t="shared" si="38"/>
        <v>293.14999999999998</v>
      </c>
      <c r="J1442" s="2">
        <f t="shared" si="39"/>
        <v>293.14999999999998</v>
      </c>
      <c r="K1442" s="2">
        <f t="shared" si="40"/>
        <v>293.14999999999998</v>
      </c>
      <c r="L1442" s="2">
        <f t="shared" ref="L1442:L1600" si="304">AVERAGE(I1442:K1442)</f>
        <v>293.14999999999998</v>
      </c>
      <c r="P1442" s="2" cm="1">
        <f t="array" ref="P1442">1 - SUM((8 / ((2 * $AE$2:$AE$400 + 1) ^ 2 *PI()^2)) * EXP(-$S$9* (2 * $AE$2:$AE$400 + 1) ^ 2 *PI()^ 2 * ($A1442-$AF$401)/ (4 * ($P$2 / 2/1000) ^ 2) ))</f>
        <v>0.9999999999995991</v>
      </c>
      <c r="Q1442" s="8">
        <f t="shared" si="299"/>
        <v>5.3618402742508771</v>
      </c>
      <c r="V1442" s="6">
        <f t="shared" si="300"/>
        <v>5.3618402742508771</v>
      </c>
      <c r="Y1442" s="9">
        <f t="shared" si="47"/>
        <v>9.796781998505849E-7</v>
      </c>
      <c r="Z1442" s="9">
        <f t="shared" si="301"/>
        <v>1.4569775172550295E-5</v>
      </c>
      <c r="AA1442" s="9">
        <f t="shared" si="302"/>
        <v>1.4569775172550295E-5</v>
      </c>
      <c r="AH1442" s="2">
        <v>1</v>
      </c>
    </row>
    <row r="1443" spans="1:34" hidden="1" x14ac:dyDescent="0.2">
      <c r="A1443" s="2">
        <f t="shared" si="36"/>
        <v>14.409999999999737</v>
      </c>
      <c r="G1443" s="2">
        <f t="shared" si="37"/>
        <v>523.15</v>
      </c>
      <c r="I1443" s="2">
        <f t="shared" si="38"/>
        <v>293.14999999999998</v>
      </c>
      <c r="J1443" s="2">
        <f t="shared" si="39"/>
        <v>293.14999999999998</v>
      </c>
      <c r="K1443" s="2">
        <f t="shared" si="40"/>
        <v>293.14999999999998</v>
      </c>
      <c r="L1443" s="2">
        <f t="shared" si="304"/>
        <v>293.14999999999998</v>
      </c>
      <c r="P1443" s="2" cm="1">
        <f t="array" ref="P1443">1 - SUM((8 / ((2 * $AE$2:$AE$400 + 1) ^ 2 *PI()^2)) * EXP(-$S$9* (2 * $AE$2:$AE$400 + 1) ^ 2 *PI()^ 2 * ($A1443-$AF$401)/ (4 * ($P$2 / 2/1000) ^ 2) ))</f>
        <v>0.99999999999960987</v>
      </c>
      <c r="Q1443" s="8">
        <f t="shared" si="299"/>
        <v>5.3618402742500155</v>
      </c>
      <c r="V1443" s="6">
        <f t="shared" si="300"/>
        <v>5.3618402742500155</v>
      </c>
      <c r="Y1443" s="9">
        <f t="shared" si="47"/>
        <v>9.7967819985042735E-7</v>
      </c>
      <c r="Z1443" s="9">
        <f t="shared" si="301"/>
        <v>1.4569775172550453E-5</v>
      </c>
      <c r="AA1443" s="9">
        <f t="shared" si="302"/>
        <v>1.4569775172550453E-5</v>
      </c>
      <c r="AB1443" s="6"/>
      <c r="AF1443" s="6"/>
      <c r="AG1443" s="6"/>
      <c r="AH1443" s="2">
        <v>1</v>
      </c>
    </row>
    <row r="1444" spans="1:34" hidden="1" x14ac:dyDescent="0.2">
      <c r="A1444" s="2">
        <f t="shared" si="36"/>
        <v>14.419999999999737</v>
      </c>
      <c r="G1444" s="2">
        <f t="shared" si="37"/>
        <v>523.15</v>
      </c>
      <c r="I1444" s="2">
        <f t="shared" si="38"/>
        <v>293.14999999999998</v>
      </c>
      <c r="J1444" s="2">
        <f t="shared" si="39"/>
        <v>293.14999999999998</v>
      </c>
      <c r="K1444" s="2">
        <f t="shared" si="40"/>
        <v>293.14999999999998</v>
      </c>
      <c r="L1444" s="2">
        <f t="shared" si="304"/>
        <v>293.14999999999998</v>
      </c>
      <c r="P1444" s="2" cm="1">
        <f t="array" ref="P1444">1 - SUM((8 / ((2 * $AE$2:$AE$400 + 1) ^ 2 *PI()^2)) * EXP(-$S$9* (2 * $AE$2:$AE$400 + 1) ^ 2 *PI()^ 2 * ($A1444-$AF$401)/ (4 * ($P$2 / 2/1000) ^ 2) ))</f>
        <v>0.99999999999962041</v>
      </c>
      <c r="Q1444" s="8">
        <f t="shared" si="299"/>
        <v>5.3618402742491806</v>
      </c>
      <c r="V1444" s="6">
        <f t="shared" si="300"/>
        <v>5.3618402742491806</v>
      </c>
      <c r="Y1444" s="9">
        <f t="shared" si="47"/>
        <v>9.7967819985027489E-7</v>
      </c>
      <c r="Z1444" s="9">
        <f t="shared" si="301"/>
        <v>1.4569775172550605E-5</v>
      </c>
      <c r="AA1444" s="9">
        <f t="shared" si="302"/>
        <v>1.4569775172550605E-5</v>
      </c>
      <c r="AH1444" s="2">
        <v>1</v>
      </c>
    </row>
    <row r="1445" spans="1:34" hidden="1" x14ac:dyDescent="0.2">
      <c r="A1445" s="2">
        <f t="shared" si="36"/>
        <v>14.429999999999737</v>
      </c>
      <c r="G1445" s="2">
        <f t="shared" si="37"/>
        <v>523.15</v>
      </c>
      <c r="I1445" s="2">
        <f t="shared" si="38"/>
        <v>293.14999999999998</v>
      </c>
      <c r="J1445" s="2">
        <f t="shared" si="39"/>
        <v>293.14999999999998</v>
      </c>
      <c r="K1445" s="2">
        <f t="shared" si="40"/>
        <v>293.14999999999998</v>
      </c>
      <c r="L1445" s="2">
        <f t="shared" si="304"/>
        <v>293.14999999999998</v>
      </c>
      <c r="P1445" s="2" cm="1">
        <f t="array" ref="P1445">1 - SUM((8 / ((2 * $AE$2:$AE$400 + 1) ^ 2 *PI()^2)) * EXP(-$S$9* (2 * $AE$2:$AE$400 + 1) ^ 2 *PI()^ 2 * ($A1445-$AF$401)/ (4 * ($P$2 / 2/1000) ^ 2) ))</f>
        <v>0.99999999999963063</v>
      </c>
      <c r="Q1445" s="8">
        <f t="shared" si="299"/>
        <v>5.3618402742483662</v>
      </c>
      <c r="V1445" s="6">
        <f t="shared" si="300"/>
        <v>5.3618402742483662</v>
      </c>
      <c r="Y1445" s="9">
        <f t="shared" si="47"/>
        <v>9.7967819985012581E-7</v>
      </c>
      <c r="Z1445" s="9">
        <f t="shared" si="301"/>
        <v>1.4569775172550754E-5</v>
      </c>
      <c r="AA1445" s="9">
        <f t="shared" si="302"/>
        <v>1.4569775172550754E-5</v>
      </c>
      <c r="AB1445" s="6"/>
      <c r="AF1445" s="6"/>
      <c r="AG1445" s="6"/>
      <c r="AH1445" s="2">
        <v>1</v>
      </c>
    </row>
    <row r="1446" spans="1:34" hidden="1" x14ac:dyDescent="0.2">
      <c r="A1446" s="2">
        <f t="shared" si="36"/>
        <v>14.439999999999737</v>
      </c>
      <c r="G1446" s="2">
        <f t="shared" si="37"/>
        <v>523.15</v>
      </c>
      <c r="I1446" s="2">
        <f t="shared" si="38"/>
        <v>293.14999999999998</v>
      </c>
      <c r="J1446" s="2">
        <f t="shared" si="39"/>
        <v>293.14999999999998</v>
      </c>
      <c r="K1446" s="2">
        <f t="shared" si="40"/>
        <v>293.14999999999998</v>
      </c>
      <c r="L1446" s="2">
        <f t="shared" si="304"/>
        <v>293.14999999999998</v>
      </c>
      <c r="P1446" s="2" cm="1">
        <f t="array" ref="P1446">1 - SUM((8 / ((2 * $AE$2:$AE$400 + 1) ^ 2 *PI()^2)) * EXP(-$S$9* (2 * $AE$2:$AE$400 + 1) ^ 2 *PI()^ 2 * ($A1446-$AF$401)/ (4 * ($P$2 / 2/1000) ^ 2) ))</f>
        <v>0.99999999999964051</v>
      </c>
      <c r="Q1446" s="8">
        <f t="shared" si="299"/>
        <v>5.3618402742475775</v>
      </c>
      <c r="V1446" s="6">
        <f t="shared" si="300"/>
        <v>5.3618402742475775</v>
      </c>
      <c r="Y1446" s="9">
        <f t="shared" si="47"/>
        <v>9.7967819984998181E-7</v>
      </c>
      <c r="Z1446" s="9">
        <f t="shared" si="301"/>
        <v>1.4569775172550898E-5</v>
      </c>
      <c r="AA1446" s="9">
        <f t="shared" si="302"/>
        <v>1.4569775172550898E-5</v>
      </c>
      <c r="AH1446" s="2">
        <v>1</v>
      </c>
    </row>
    <row r="1447" spans="1:34" hidden="1" x14ac:dyDescent="0.2">
      <c r="A1447" s="2">
        <f t="shared" si="36"/>
        <v>14.449999999999736</v>
      </c>
      <c r="G1447" s="2">
        <f t="shared" si="37"/>
        <v>523.15</v>
      </c>
      <c r="I1447" s="2">
        <f t="shared" si="38"/>
        <v>293.14999999999998</v>
      </c>
      <c r="J1447" s="2">
        <f t="shared" si="39"/>
        <v>293.14999999999998</v>
      </c>
      <c r="K1447" s="2">
        <f t="shared" si="40"/>
        <v>293.14999999999998</v>
      </c>
      <c r="L1447" s="2">
        <f t="shared" si="304"/>
        <v>293.14999999999998</v>
      </c>
      <c r="P1447" s="2" cm="1">
        <f t="array" ref="P1447">1 - SUM((8 / ((2 * $AE$2:$AE$400 + 1) ^ 2 *PI()^2)) * EXP(-$S$9* (2 * $AE$2:$AE$400 + 1) ^ 2 *PI()^ 2 * ($A1447-$AF$401)/ (4 * ($P$2 / 2/1000) ^ 2) ))</f>
        <v>0.99999999999965017</v>
      </c>
      <c r="Q1447" s="8">
        <f t="shared" si="299"/>
        <v>5.3618402742468065</v>
      </c>
      <c r="V1447" s="6">
        <f t="shared" si="300"/>
        <v>5.3618402742468065</v>
      </c>
      <c r="Y1447" s="9">
        <f t="shared" si="47"/>
        <v>9.7967819984984121E-7</v>
      </c>
      <c r="Z1447" s="9">
        <f t="shared" si="301"/>
        <v>1.4569775172551039E-5</v>
      </c>
      <c r="AA1447" s="9">
        <f t="shared" si="302"/>
        <v>1.4569775172551039E-5</v>
      </c>
      <c r="AB1447" s="6"/>
      <c r="AF1447" s="6"/>
      <c r="AG1447" s="6"/>
      <c r="AH1447" s="2">
        <v>1</v>
      </c>
    </row>
    <row r="1448" spans="1:34" hidden="1" x14ac:dyDescent="0.2">
      <c r="A1448" s="2">
        <f t="shared" si="36"/>
        <v>14.459999999999736</v>
      </c>
      <c r="G1448" s="2">
        <f t="shared" si="37"/>
        <v>523.15</v>
      </c>
      <c r="I1448" s="2">
        <f t="shared" si="38"/>
        <v>293.14999999999998</v>
      </c>
      <c r="J1448" s="2">
        <f t="shared" si="39"/>
        <v>293.14999999999998</v>
      </c>
      <c r="K1448" s="2">
        <f t="shared" si="40"/>
        <v>293.14999999999998</v>
      </c>
      <c r="L1448" s="2">
        <f t="shared" si="304"/>
        <v>293.14999999999998</v>
      </c>
      <c r="P1448" s="2" cm="1">
        <f t="array" ref="P1448">1 - SUM((8 / ((2 * $AE$2:$AE$400 + 1) ^ 2 *PI()^2)) * EXP(-$S$9* (2 * $AE$2:$AE$400 + 1) ^ 2 *PI()^ 2 * ($A1448-$AF$401)/ (4 * ($P$2 / 2/1000) ^ 2) ))</f>
        <v>0.99999999999965961</v>
      </c>
      <c r="Q1448" s="8">
        <f t="shared" si="299"/>
        <v>5.361840274246056</v>
      </c>
      <c r="V1448" s="6">
        <f t="shared" si="300"/>
        <v>5.361840274246056</v>
      </c>
      <c r="Y1448" s="9">
        <f t="shared" si="47"/>
        <v>9.7967819984970399E-7</v>
      </c>
      <c r="Z1448" s="9">
        <f t="shared" si="301"/>
        <v>1.4569775172551176E-5</v>
      </c>
      <c r="AA1448" s="9">
        <f t="shared" si="302"/>
        <v>1.4569775172551176E-5</v>
      </c>
      <c r="AH1448" s="2">
        <v>1</v>
      </c>
    </row>
    <row r="1449" spans="1:34" hidden="1" x14ac:dyDescent="0.2">
      <c r="A1449" s="2">
        <f t="shared" si="36"/>
        <v>14.469999999999736</v>
      </c>
      <c r="G1449" s="2">
        <f t="shared" si="37"/>
        <v>523.15</v>
      </c>
      <c r="I1449" s="2">
        <f t="shared" si="38"/>
        <v>293.14999999999998</v>
      </c>
      <c r="J1449" s="2">
        <f t="shared" si="39"/>
        <v>293.14999999999998</v>
      </c>
      <c r="K1449" s="2">
        <f t="shared" si="40"/>
        <v>293.14999999999998</v>
      </c>
      <c r="L1449" s="2">
        <f t="shared" si="304"/>
        <v>293.14999999999998</v>
      </c>
      <c r="P1449" s="2" cm="1">
        <f t="array" ref="P1449">1 - SUM((8 / ((2 * $AE$2:$AE$400 + 1) ^ 2 *PI()^2)) * EXP(-$S$9* (2 * $AE$2:$AE$400 + 1) ^ 2 *PI()^ 2 * ($A1449-$AF$401)/ (4 * ($P$2 / 2/1000) ^ 2) ))</f>
        <v>0.99999999999966871</v>
      </c>
      <c r="Q1449" s="8">
        <f t="shared" si="299"/>
        <v>5.3618402742453242</v>
      </c>
      <c r="V1449" s="6">
        <f t="shared" si="300"/>
        <v>5.3618402742453242</v>
      </c>
      <c r="Y1449" s="9">
        <f t="shared" si="47"/>
        <v>9.7967819984957016E-7</v>
      </c>
      <c r="Z1449" s="9">
        <f t="shared" si="301"/>
        <v>1.456977517255131E-5</v>
      </c>
      <c r="AA1449" s="9">
        <f t="shared" si="302"/>
        <v>1.456977517255131E-5</v>
      </c>
      <c r="AB1449" s="6"/>
      <c r="AF1449" s="6"/>
      <c r="AG1449" s="6"/>
      <c r="AH1449" s="2">
        <v>1</v>
      </c>
    </row>
    <row r="1450" spans="1:34" hidden="1" x14ac:dyDescent="0.2">
      <c r="A1450" s="2">
        <f t="shared" si="36"/>
        <v>14.479999999999736</v>
      </c>
      <c r="G1450" s="2">
        <f t="shared" si="37"/>
        <v>523.15</v>
      </c>
      <c r="I1450" s="2">
        <f t="shared" si="38"/>
        <v>293.14999999999998</v>
      </c>
      <c r="J1450" s="2">
        <f t="shared" si="39"/>
        <v>293.14999999999998</v>
      </c>
      <c r="K1450" s="2">
        <f t="shared" si="40"/>
        <v>293.14999999999998</v>
      </c>
      <c r="L1450" s="2">
        <f t="shared" si="304"/>
        <v>293.14999999999998</v>
      </c>
      <c r="P1450" s="2" cm="1">
        <f t="array" ref="P1450">1 - SUM((8 / ((2 * $AE$2:$AE$400 + 1) ^ 2 *PI()^2)) * EXP(-$S$9* (2 * $AE$2:$AE$400 + 1) ^ 2 *PI()^ 2 * ($A1450-$AF$401)/ (4 * ($P$2 / 2/1000) ^ 2) ))</f>
        <v>0.99999999999967759</v>
      </c>
      <c r="Q1450" s="8">
        <f t="shared" si="299"/>
        <v>5.361840274244619</v>
      </c>
      <c r="V1450" s="6">
        <f t="shared" si="300"/>
        <v>5.361840274244619</v>
      </c>
      <c r="Y1450" s="9">
        <f t="shared" si="47"/>
        <v>9.7967819984944141E-7</v>
      </c>
      <c r="Z1450" s="9">
        <f t="shared" si="301"/>
        <v>1.4569775172551439E-5</v>
      </c>
      <c r="AA1450" s="9">
        <f t="shared" si="302"/>
        <v>1.4569775172551439E-5</v>
      </c>
      <c r="AH1450" s="2">
        <v>1</v>
      </c>
    </row>
    <row r="1451" spans="1:34" hidden="1" x14ac:dyDescent="0.2">
      <c r="A1451" s="2">
        <f t="shared" si="36"/>
        <v>14.489999999999736</v>
      </c>
      <c r="G1451" s="2">
        <f t="shared" si="37"/>
        <v>523.15</v>
      </c>
      <c r="I1451" s="2">
        <f t="shared" si="38"/>
        <v>293.14999999999998</v>
      </c>
      <c r="J1451" s="2">
        <f t="shared" si="39"/>
        <v>293.14999999999998</v>
      </c>
      <c r="K1451" s="2">
        <f t="shared" si="40"/>
        <v>293.14999999999998</v>
      </c>
      <c r="L1451" s="2">
        <f t="shared" si="304"/>
        <v>293.14999999999998</v>
      </c>
      <c r="P1451" s="2" cm="1">
        <f t="array" ref="P1451">1 - SUM((8 / ((2 * $AE$2:$AE$400 + 1) ^ 2 *PI()^2)) * EXP(-$S$9* (2 * $AE$2:$AE$400 + 1) ^ 2 *PI()^ 2 * ($A1451-$AF$401)/ (4 * ($P$2 / 2/1000) ^ 2) ))</f>
        <v>0.99999999999968625</v>
      </c>
      <c r="Q1451" s="8">
        <f t="shared" si="299"/>
        <v>5.3618402742439235</v>
      </c>
      <c r="V1451" s="6">
        <f t="shared" si="300"/>
        <v>5.3618402742439235</v>
      </c>
      <c r="Y1451" s="9">
        <f t="shared" si="47"/>
        <v>9.7967819984931435E-7</v>
      </c>
      <c r="Z1451" s="9">
        <f t="shared" si="301"/>
        <v>1.4569775172551566E-5</v>
      </c>
      <c r="AA1451" s="9">
        <f t="shared" si="302"/>
        <v>1.4569775172551566E-5</v>
      </c>
      <c r="AB1451" s="6"/>
      <c r="AF1451" s="6"/>
      <c r="AG1451" s="6"/>
      <c r="AH1451" s="2">
        <v>1</v>
      </c>
    </row>
    <row r="1452" spans="1:34" hidden="1" x14ac:dyDescent="0.2">
      <c r="A1452" s="2">
        <f t="shared" si="36"/>
        <v>14.499999999999735</v>
      </c>
      <c r="G1452" s="2">
        <f t="shared" si="37"/>
        <v>523.15</v>
      </c>
      <c r="I1452" s="2">
        <f t="shared" si="38"/>
        <v>293.14999999999998</v>
      </c>
      <c r="J1452" s="2">
        <f t="shared" si="39"/>
        <v>293.14999999999998</v>
      </c>
      <c r="K1452" s="2">
        <f t="shared" si="40"/>
        <v>293.14999999999998</v>
      </c>
      <c r="L1452" s="2">
        <f t="shared" si="304"/>
        <v>293.14999999999998</v>
      </c>
      <c r="P1452" s="2" cm="1">
        <f t="array" ref="P1452">1 - SUM((8 / ((2 * $AE$2:$AE$400 + 1) ^ 2 *PI()^2)) * EXP(-$S$9* (2 * $AE$2:$AE$400 + 1) ^ 2 *PI()^ 2 * ($A1452-$AF$401)/ (4 * ($P$2 / 2/1000) ^ 2) ))</f>
        <v>0.99999999999969469</v>
      </c>
      <c r="Q1452" s="8">
        <f t="shared" si="299"/>
        <v>5.3618402742432565</v>
      </c>
      <c r="V1452" s="6">
        <f t="shared" si="300"/>
        <v>5.3618402742432565</v>
      </c>
      <c r="Y1452" s="9">
        <f t="shared" si="47"/>
        <v>9.7967819984919238E-7</v>
      </c>
      <c r="Z1452" s="9">
        <f t="shared" si="301"/>
        <v>1.4569775172551688E-5</v>
      </c>
      <c r="AA1452" s="9">
        <f t="shared" si="302"/>
        <v>1.4569775172551688E-5</v>
      </c>
      <c r="AH1452" s="2">
        <v>1</v>
      </c>
    </row>
    <row r="1453" spans="1:34" hidden="1" x14ac:dyDescent="0.2">
      <c r="A1453" s="2">
        <f t="shared" si="36"/>
        <v>14.509999999999735</v>
      </c>
      <c r="G1453" s="2">
        <f t="shared" si="37"/>
        <v>523.15</v>
      </c>
      <c r="I1453" s="2">
        <f t="shared" si="38"/>
        <v>293.14999999999998</v>
      </c>
      <c r="J1453" s="2">
        <f t="shared" si="39"/>
        <v>293.14999999999998</v>
      </c>
      <c r="K1453" s="2">
        <f t="shared" si="40"/>
        <v>293.14999999999998</v>
      </c>
      <c r="L1453" s="2">
        <f t="shared" si="304"/>
        <v>293.14999999999998</v>
      </c>
      <c r="P1453" s="2" cm="1">
        <f t="array" ref="P1453">1 - SUM((8 / ((2 * $AE$2:$AE$400 + 1) ^ 2 *PI()^2)) * EXP(-$S$9* (2 * $AE$2:$AE$400 + 1) ^ 2 *PI()^ 2 * ($A1453-$AF$401)/ (4 * ($P$2 / 2/1000) ^ 2) ))</f>
        <v>0.9999999999997029</v>
      </c>
      <c r="Q1453" s="8">
        <f t="shared" si="299"/>
        <v>5.3618402742425983</v>
      </c>
      <c r="V1453" s="6">
        <f t="shared" si="300"/>
        <v>5.3618402742425983</v>
      </c>
      <c r="Y1453" s="9">
        <f t="shared" si="47"/>
        <v>9.796781998490721E-7</v>
      </c>
      <c r="Z1453" s="9">
        <f t="shared" si="301"/>
        <v>1.4569775172551808E-5</v>
      </c>
      <c r="AA1453" s="9">
        <f t="shared" si="302"/>
        <v>1.4569775172551808E-5</v>
      </c>
      <c r="AB1453" s="6"/>
      <c r="AF1453" s="6"/>
      <c r="AG1453" s="6"/>
      <c r="AH1453" s="2">
        <v>1</v>
      </c>
    </row>
    <row r="1454" spans="1:34" hidden="1" x14ac:dyDescent="0.2">
      <c r="A1454" s="2">
        <f t="shared" si="36"/>
        <v>14.519999999999735</v>
      </c>
      <c r="G1454" s="2">
        <f t="shared" si="37"/>
        <v>523.15</v>
      </c>
      <c r="I1454" s="2">
        <f t="shared" si="38"/>
        <v>293.14999999999998</v>
      </c>
      <c r="J1454" s="2">
        <f t="shared" si="39"/>
        <v>293.14999999999998</v>
      </c>
      <c r="K1454" s="2">
        <f t="shared" si="40"/>
        <v>293.14999999999998</v>
      </c>
      <c r="L1454" s="2">
        <f t="shared" si="304"/>
        <v>293.14999999999998</v>
      </c>
      <c r="P1454" s="2" cm="1">
        <f t="array" ref="P1454">1 - SUM((8 / ((2 * $AE$2:$AE$400 + 1) ^ 2 *PI()^2)) * EXP(-$S$9* (2 * $AE$2:$AE$400 + 1) ^ 2 *PI()^ 2 * ($A1454-$AF$401)/ (4 * ($P$2 / 2/1000) ^ 2) ))</f>
        <v>0.9999999999997109</v>
      </c>
      <c r="Q1454" s="8">
        <f t="shared" si="299"/>
        <v>5.361840274241958</v>
      </c>
      <c r="V1454" s="6">
        <f t="shared" si="300"/>
        <v>5.361840274241958</v>
      </c>
      <c r="Y1454" s="9">
        <f t="shared" si="47"/>
        <v>9.7967819984895521E-7</v>
      </c>
      <c r="Z1454" s="9">
        <f t="shared" si="301"/>
        <v>1.4569775172551925E-5</v>
      </c>
      <c r="AA1454" s="9">
        <f t="shared" si="302"/>
        <v>1.4569775172551925E-5</v>
      </c>
      <c r="AH1454" s="2">
        <v>1</v>
      </c>
    </row>
    <row r="1455" spans="1:34" hidden="1" x14ac:dyDescent="0.2">
      <c r="A1455" s="2">
        <f t="shared" si="36"/>
        <v>14.529999999999735</v>
      </c>
      <c r="G1455" s="2">
        <f t="shared" si="37"/>
        <v>523.15</v>
      </c>
      <c r="I1455" s="2">
        <f t="shared" si="38"/>
        <v>293.14999999999998</v>
      </c>
      <c r="J1455" s="2">
        <f t="shared" si="39"/>
        <v>293.14999999999998</v>
      </c>
      <c r="K1455" s="2">
        <f t="shared" si="40"/>
        <v>293.14999999999998</v>
      </c>
      <c r="L1455" s="2">
        <f t="shared" si="304"/>
        <v>293.14999999999998</v>
      </c>
      <c r="P1455" s="2" cm="1">
        <f t="array" ref="P1455">1 - SUM((8 / ((2 * $AE$2:$AE$400 + 1) ^ 2 *PI()^2)) * EXP(-$S$9* (2 * $AE$2:$AE$400 + 1) ^ 2 *PI()^ 2 * ($A1455-$AF$401)/ (4 * ($P$2 / 2/1000) ^ 2) ))</f>
        <v>0.99999999999971867</v>
      </c>
      <c r="Q1455" s="8">
        <f t="shared" si="299"/>
        <v>5.3618402742413469</v>
      </c>
      <c r="V1455" s="6">
        <f t="shared" si="300"/>
        <v>5.3618402742413469</v>
      </c>
      <c r="Y1455" s="9">
        <f t="shared" si="47"/>
        <v>9.796781998488434E-7</v>
      </c>
      <c r="Z1455" s="9">
        <f t="shared" si="301"/>
        <v>1.4569775172552037E-5</v>
      </c>
      <c r="AA1455" s="9">
        <f t="shared" si="302"/>
        <v>1.4569775172552037E-5</v>
      </c>
      <c r="AB1455" s="6"/>
      <c r="AF1455" s="6"/>
      <c r="AG1455" s="6"/>
      <c r="AH1455" s="2">
        <v>1</v>
      </c>
    </row>
    <row r="1456" spans="1:34" hidden="1" x14ac:dyDescent="0.2">
      <c r="A1456" s="2">
        <f t="shared" si="36"/>
        <v>14.539999999999734</v>
      </c>
      <c r="G1456" s="2">
        <f t="shared" si="37"/>
        <v>523.15</v>
      </c>
      <c r="I1456" s="2">
        <f t="shared" si="38"/>
        <v>293.14999999999998</v>
      </c>
      <c r="J1456" s="2">
        <f t="shared" si="39"/>
        <v>293.14999999999998</v>
      </c>
      <c r="K1456" s="2">
        <f t="shared" si="40"/>
        <v>293.14999999999998</v>
      </c>
      <c r="L1456" s="2">
        <f t="shared" si="304"/>
        <v>293.14999999999998</v>
      </c>
      <c r="P1456" s="2" cm="1">
        <f t="array" ref="P1456">1 - SUM((8 / ((2 * $AE$2:$AE$400 + 1) ^ 2 *PI()^2)) * EXP(-$S$9* (2 * $AE$2:$AE$400 + 1) ^ 2 *PI()^ 2 * ($A1456-$AF$401)/ (4 * ($P$2 / 2/1000) ^ 2) ))</f>
        <v>0.99999999999972622</v>
      </c>
      <c r="Q1456" s="8">
        <f t="shared" si="299"/>
        <v>5.3618402742407438</v>
      </c>
      <c r="V1456" s="6">
        <f t="shared" si="300"/>
        <v>5.3618402742407438</v>
      </c>
      <c r="Y1456" s="9">
        <f t="shared" si="47"/>
        <v>9.7967819984873329E-7</v>
      </c>
      <c r="Z1456" s="9">
        <f t="shared" si="301"/>
        <v>1.4569775172552147E-5</v>
      </c>
      <c r="AA1456" s="9">
        <f t="shared" si="302"/>
        <v>1.4569775172552147E-5</v>
      </c>
      <c r="AH1456" s="2">
        <v>1</v>
      </c>
    </row>
    <row r="1457" spans="1:34" hidden="1" x14ac:dyDescent="0.2">
      <c r="A1457" s="2">
        <f t="shared" si="36"/>
        <v>14.549999999999734</v>
      </c>
      <c r="G1457" s="2">
        <f t="shared" si="37"/>
        <v>523.15</v>
      </c>
      <c r="I1457" s="2">
        <f t="shared" si="38"/>
        <v>293.14999999999998</v>
      </c>
      <c r="J1457" s="2">
        <f t="shared" si="39"/>
        <v>293.14999999999998</v>
      </c>
      <c r="K1457" s="2">
        <f t="shared" si="40"/>
        <v>293.14999999999998</v>
      </c>
      <c r="L1457" s="2">
        <f t="shared" si="304"/>
        <v>293.14999999999998</v>
      </c>
      <c r="P1457" s="2" cm="1">
        <f t="array" ref="P1457">1 - SUM((8 / ((2 * $AE$2:$AE$400 + 1) ^ 2 *PI()^2)) * EXP(-$S$9* (2 * $AE$2:$AE$400 + 1) ^ 2 *PI()^ 2 * ($A1457-$AF$401)/ (4 * ($P$2 / 2/1000) ^ 2) ))</f>
        <v>0.99999999999973355</v>
      </c>
      <c r="Q1457" s="8">
        <f t="shared" si="299"/>
        <v>5.3618402742401594</v>
      </c>
      <c r="V1457" s="6">
        <f t="shared" si="300"/>
        <v>5.3618402742401594</v>
      </c>
      <c r="Y1457" s="9">
        <f t="shared" si="47"/>
        <v>9.7967819984862656E-7</v>
      </c>
      <c r="Z1457" s="9">
        <f t="shared" si="301"/>
        <v>1.4569775172552254E-5</v>
      </c>
      <c r="AA1457" s="9">
        <f t="shared" si="302"/>
        <v>1.4569775172552254E-5</v>
      </c>
      <c r="AB1457" s="6"/>
      <c r="AF1457" s="6"/>
      <c r="AG1457" s="6"/>
      <c r="AH1457" s="2">
        <v>1</v>
      </c>
    </row>
    <row r="1458" spans="1:34" hidden="1" x14ac:dyDescent="0.2">
      <c r="A1458" s="2">
        <f t="shared" si="36"/>
        <v>14.559999999999734</v>
      </c>
      <c r="G1458" s="2">
        <f t="shared" si="37"/>
        <v>523.15</v>
      </c>
      <c r="I1458" s="2">
        <f t="shared" si="38"/>
        <v>293.14999999999998</v>
      </c>
      <c r="J1458" s="2">
        <f t="shared" si="39"/>
        <v>293.14999999999998</v>
      </c>
      <c r="K1458" s="2">
        <f t="shared" si="40"/>
        <v>293.14999999999998</v>
      </c>
      <c r="L1458" s="2">
        <f t="shared" si="304"/>
        <v>293.14999999999998</v>
      </c>
      <c r="P1458" s="2" cm="1">
        <f t="array" ref="P1458">1 - SUM((8 / ((2 * $AE$2:$AE$400 + 1) ^ 2 *PI()^2)) * EXP(-$S$9* (2 * $AE$2:$AE$400 + 1) ^ 2 *PI()^ 2 * ($A1458-$AF$401)/ (4 * ($P$2 / 2/1000) ^ 2) ))</f>
        <v>0.99999999999974076</v>
      </c>
      <c r="Q1458" s="8">
        <f t="shared" si="299"/>
        <v>5.3618402742395848</v>
      </c>
      <c r="V1458" s="6">
        <f t="shared" si="300"/>
        <v>5.3618402742395848</v>
      </c>
      <c r="Y1458" s="9">
        <f t="shared" si="47"/>
        <v>9.7967819984852153E-7</v>
      </c>
      <c r="Z1458" s="9">
        <f t="shared" si="301"/>
        <v>1.4569775172552359E-5</v>
      </c>
      <c r="AA1458" s="9">
        <f t="shared" si="302"/>
        <v>1.4569775172552359E-5</v>
      </c>
      <c r="AH1458" s="2">
        <v>1</v>
      </c>
    </row>
    <row r="1459" spans="1:34" hidden="1" x14ac:dyDescent="0.2">
      <c r="A1459" s="2">
        <f t="shared" si="36"/>
        <v>14.569999999999734</v>
      </c>
      <c r="G1459" s="2">
        <f t="shared" si="37"/>
        <v>523.15</v>
      </c>
      <c r="I1459" s="2">
        <f t="shared" si="38"/>
        <v>293.14999999999998</v>
      </c>
      <c r="J1459" s="2">
        <f t="shared" si="39"/>
        <v>293.14999999999998</v>
      </c>
      <c r="K1459" s="2">
        <f t="shared" si="40"/>
        <v>293.14999999999998</v>
      </c>
      <c r="L1459" s="2">
        <f t="shared" si="304"/>
        <v>293.14999999999998</v>
      </c>
      <c r="P1459" s="2" cm="1">
        <f t="array" ref="P1459">1 - SUM((8 / ((2 * $AE$2:$AE$400 + 1) ^ 2 *PI()^2)) * EXP(-$S$9* (2 * $AE$2:$AE$400 + 1) ^ 2 *PI()^ 2 * ($A1459-$AF$401)/ (4 * ($P$2 / 2/1000) ^ 2) ))</f>
        <v>0.99999999999974776</v>
      </c>
      <c r="Q1459" s="8">
        <f t="shared" si="299"/>
        <v>5.361840274239019</v>
      </c>
      <c r="V1459" s="6">
        <f t="shared" si="300"/>
        <v>5.361840274239019</v>
      </c>
      <c r="Y1459" s="9">
        <f t="shared" si="47"/>
        <v>9.7967819984841819E-7</v>
      </c>
      <c r="Z1459" s="9">
        <f t="shared" si="301"/>
        <v>1.4569775172552462E-5</v>
      </c>
      <c r="AA1459" s="9">
        <f t="shared" si="302"/>
        <v>1.4569775172552462E-5</v>
      </c>
      <c r="AB1459" s="6"/>
      <c r="AF1459" s="6"/>
      <c r="AG1459" s="6"/>
      <c r="AH1459" s="2">
        <v>1</v>
      </c>
    </row>
    <row r="1460" spans="1:34" hidden="1" x14ac:dyDescent="0.2">
      <c r="A1460" s="2">
        <f t="shared" si="36"/>
        <v>14.579999999999734</v>
      </c>
      <c r="G1460" s="2">
        <f t="shared" si="37"/>
        <v>523.15</v>
      </c>
      <c r="I1460" s="2">
        <f t="shared" si="38"/>
        <v>293.14999999999998</v>
      </c>
      <c r="J1460" s="2">
        <f t="shared" si="39"/>
        <v>293.14999999999998</v>
      </c>
      <c r="K1460" s="2">
        <f t="shared" si="40"/>
        <v>293.14999999999998</v>
      </c>
      <c r="L1460" s="2">
        <f t="shared" si="304"/>
        <v>293.14999999999998</v>
      </c>
      <c r="P1460" s="2" cm="1">
        <f t="array" ref="P1460">1 - SUM((8 / ((2 * $AE$2:$AE$400 + 1) ^ 2 *PI()^2)) * EXP(-$S$9* (2 * $AE$2:$AE$400 + 1) ^ 2 *PI()^ 2 * ($A1460-$AF$401)/ (4 * ($P$2 / 2/1000) ^ 2) ))</f>
        <v>0.99999999999975453</v>
      </c>
      <c r="Q1460" s="8">
        <f t="shared" si="299"/>
        <v>5.3618402742384816</v>
      </c>
      <c r="V1460" s="6">
        <f t="shared" si="300"/>
        <v>5.3618402742384816</v>
      </c>
      <c r="Y1460" s="9">
        <f t="shared" si="47"/>
        <v>9.7967819984831993E-7</v>
      </c>
      <c r="Z1460" s="9">
        <f t="shared" si="301"/>
        <v>1.456977517255256E-5</v>
      </c>
      <c r="AA1460" s="9">
        <f t="shared" si="302"/>
        <v>1.456977517255256E-5</v>
      </c>
      <c r="AH1460" s="2">
        <v>1</v>
      </c>
    </row>
    <row r="1461" spans="1:34" hidden="1" x14ac:dyDescent="0.2">
      <c r="A1461" s="2">
        <f t="shared" si="36"/>
        <v>14.589999999999733</v>
      </c>
      <c r="G1461" s="2">
        <f t="shared" si="37"/>
        <v>523.15</v>
      </c>
      <c r="I1461" s="2">
        <f t="shared" si="38"/>
        <v>293.14999999999998</v>
      </c>
      <c r="J1461" s="2">
        <f t="shared" si="39"/>
        <v>293.14999999999998</v>
      </c>
      <c r="K1461" s="2">
        <f t="shared" si="40"/>
        <v>293.14999999999998</v>
      </c>
      <c r="L1461" s="2">
        <f t="shared" si="304"/>
        <v>293.14999999999998</v>
      </c>
      <c r="P1461" s="2" cm="1">
        <f t="array" ref="P1461">1 - SUM((8 / ((2 * $AE$2:$AE$400 + 1) ^ 2 *PI()^2)) * EXP(-$S$9* (2 * $AE$2:$AE$400 + 1) ^ 2 *PI()^ 2 * ($A1461-$AF$401)/ (4 * ($P$2 / 2/1000) ^ 2) ))</f>
        <v>0.99999999999976108</v>
      </c>
      <c r="Q1461" s="8">
        <f t="shared" si="299"/>
        <v>5.3618402742379629</v>
      </c>
      <c r="V1461" s="6">
        <f t="shared" si="300"/>
        <v>5.3618402742379629</v>
      </c>
      <c r="Y1461" s="9">
        <f t="shared" si="47"/>
        <v>9.7967819984822507E-7</v>
      </c>
      <c r="Z1461" s="9">
        <f t="shared" si="301"/>
        <v>1.4569775172552655E-5</v>
      </c>
      <c r="AA1461" s="9">
        <f t="shared" si="302"/>
        <v>1.4569775172552655E-5</v>
      </c>
      <c r="AB1461" s="6"/>
      <c r="AF1461" s="6"/>
      <c r="AG1461" s="6"/>
      <c r="AH1461" s="2">
        <v>1</v>
      </c>
    </row>
    <row r="1462" spans="1:34" hidden="1" x14ac:dyDescent="0.2">
      <c r="A1462" s="2">
        <f t="shared" si="36"/>
        <v>14.599999999999733</v>
      </c>
      <c r="G1462" s="2">
        <f t="shared" si="37"/>
        <v>523.15</v>
      </c>
      <c r="I1462" s="2">
        <f t="shared" si="38"/>
        <v>293.14999999999998</v>
      </c>
      <c r="J1462" s="2">
        <f t="shared" si="39"/>
        <v>293.14999999999998</v>
      </c>
      <c r="K1462" s="2">
        <f t="shared" si="40"/>
        <v>293.14999999999998</v>
      </c>
      <c r="L1462" s="2">
        <f t="shared" si="304"/>
        <v>293.14999999999998</v>
      </c>
      <c r="P1462" s="2" cm="1">
        <f t="array" ref="P1462">1 - SUM((8 / ((2 * $AE$2:$AE$400 + 1) ^ 2 *PI()^2)) * EXP(-$S$9* (2 * $AE$2:$AE$400 + 1) ^ 2 *PI()^ 2 * ($A1462-$AF$401)/ (4 * ($P$2 / 2/1000) ^ 2) ))</f>
        <v>0.99999999999976752</v>
      </c>
      <c r="Q1462" s="8">
        <f t="shared" si="299"/>
        <v>5.3618402742374425</v>
      </c>
      <c r="V1462" s="6">
        <f t="shared" si="300"/>
        <v>5.3618402742374425</v>
      </c>
      <c r="Y1462" s="9">
        <f t="shared" si="47"/>
        <v>9.796781998481302E-7</v>
      </c>
      <c r="Z1462" s="9">
        <f t="shared" si="301"/>
        <v>1.456977517255275E-5</v>
      </c>
      <c r="AA1462" s="9">
        <f t="shared" si="302"/>
        <v>1.456977517255275E-5</v>
      </c>
      <c r="AH1462" s="2">
        <v>1</v>
      </c>
    </row>
    <row r="1463" spans="1:34" hidden="1" x14ac:dyDescent="0.2">
      <c r="A1463" s="2">
        <f t="shared" si="36"/>
        <v>14.609999999999733</v>
      </c>
      <c r="G1463" s="2">
        <f t="shared" si="37"/>
        <v>523.15</v>
      </c>
      <c r="I1463" s="2">
        <f t="shared" si="38"/>
        <v>293.14999999999998</v>
      </c>
      <c r="J1463" s="2">
        <f t="shared" si="39"/>
        <v>293.14999999999998</v>
      </c>
      <c r="K1463" s="2">
        <f t="shared" si="40"/>
        <v>293.14999999999998</v>
      </c>
      <c r="L1463" s="2">
        <f t="shared" si="304"/>
        <v>293.14999999999998</v>
      </c>
      <c r="P1463" s="2" cm="1">
        <f t="array" ref="P1463">1 - SUM((8 / ((2 * $AE$2:$AE$400 + 1) ^ 2 *PI()^2)) * EXP(-$S$9* (2 * $AE$2:$AE$400 + 1) ^ 2 *PI()^ 2 * ($A1463-$AF$401)/ (4 * ($P$2 / 2/1000) ^ 2) ))</f>
        <v>0.99999999999977374</v>
      </c>
      <c r="Q1463" s="8">
        <f t="shared" si="299"/>
        <v>5.3618402742369504</v>
      </c>
      <c r="V1463" s="6">
        <f t="shared" si="300"/>
        <v>5.3618402742369504</v>
      </c>
      <c r="Y1463" s="9">
        <f t="shared" si="47"/>
        <v>9.7967819984804041E-7</v>
      </c>
      <c r="Z1463" s="9">
        <f t="shared" si="301"/>
        <v>1.456977517255284E-5</v>
      </c>
      <c r="AA1463" s="9">
        <f t="shared" si="302"/>
        <v>1.456977517255284E-5</v>
      </c>
      <c r="AB1463" s="6"/>
      <c r="AF1463" s="6"/>
      <c r="AG1463" s="6"/>
      <c r="AH1463" s="2">
        <v>1</v>
      </c>
    </row>
    <row r="1464" spans="1:34" hidden="1" x14ac:dyDescent="0.2">
      <c r="A1464" s="2">
        <f t="shared" si="36"/>
        <v>14.619999999999733</v>
      </c>
      <c r="G1464" s="2">
        <f t="shared" si="37"/>
        <v>523.15</v>
      </c>
      <c r="I1464" s="2">
        <f t="shared" si="38"/>
        <v>293.14999999999998</v>
      </c>
      <c r="J1464" s="2">
        <f t="shared" si="39"/>
        <v>293.14999999999998</v>
      </c>
      <c r="K1464" s="2">
        <f t="shared" si="40"/>
        <v>293.14999999999998</v>
      </c>
      <c r="L1464" s="2">
        <f t="shared" si="304"/>
        <v>293.14999999999998</v>
      </c>
      <c r="P1464" s="2" cm="1">
        <f t="array" ref="P1464">1 - SUM((8 / ((2 * $AE$2:$AE$400 + 1) ^ 2 *PI()^2)) * EXP(-$S$9* (2 * $AE$2:$AE$400 + 1) ^ 2 *PI()^ 2 * ($A1464-$AF$401)/ (4 * ($P$2 / 2/1000) ^ 2) ))</f>
        <v>0.99999999999977984</v>
      </c>
      <c r="Q1464" s="8">
        <f t="shared" si="299"/>
        <v>5.3618402742364601</v>
      </c>
      <c r="V1464" s="6">
        <f t="shared" si="300"/>
        <v>5.3618402742364601</v>
      </c>
      <c r="Y1464" s="9">
        <f t="shared" si="47"/>
        <v>9.7967819984795063E-7</v>
      </c>
      <c r="Z1464" s="9">
        <f t="shared" si="301"/>
        <v>1.456977517255293E-5</v>
      </c>
      <c r="AA1464" s="9">
        <f t="shared" si="302"/>
        <v>1.456977517255293E-5</v>
      </c>
      <c r="AH1464" s="2">
        <v>1</v>
      </c>
    </row>
    <row r="1465" spans="1:34" hidden="1" x14ac:dyDescent="0.2">
      <c r="A1465" s="2">
        <f t="shared" si="36"/>
        <v>14.629999999999733</v>
      </c>
      <c r="G1465" s="2">
        <f t="shared" si="37"/>
        <v>523.15</v>
      </c>
      <c r="I1465" s="2">
        <f t="shared" si="38"/>
        <v>293.14999999999998</v>
      </c>
      <c r="J1465" s="2">
        <f t="shared" si="39"/>
        <v>293.14999999999998</v>
      </c>
      <c r="K1465" s="2">
        <f t="shared" si="40"/>
        <v>293.14999999999998</v>
      </c>
      <c r="L1465" s="2">
        <f t="shared" si="304"/>
        <v>293.14999999999998</v>
      </c>
      <c r="P1465" s="2" cm="1">
        <f t="array" ref="P1465">1 - SUM((8 / ((2 * $AE$2:$AE$400 + 1) ^ 2 *PI()^2)) * EXP(-$S$9* (2 * $AE$2:$AE$400 + 1) ^ 2 *PI()^ 2 * ($A1465-$AF$401)/ (4 * ($P$2 / 2/1000) ^ 2) ))</f>
        <v>0.99999999999978573</v>
      </c>
      <c r="Q1465" s="8">
        <f t="shared" si="299"/>
        <v>5.3618402742359965</v>
      </c>
      <c r="V1465" s="6">
        <f t="shared" si="300"/>
        <v>5.3618402742359965</v>
      </c>
      <c r="Y1465" s="9">
        <f t="shared" si="47"/>
        <v>9.7967819984786592E-7</v>
      </c>
      <c r="Z1465" s="9">
        <f t="shared" si="301"/>
        <v>1.4569775172553014E-5</v>
      </c>
      <c r="AA1465" s="9">
        <f t="shared" si="302"/>
        <v>1.4569775172553014E-5</v>
      </c>
      <c r="AB1465" s="6"/>
      <c r="AF1465" s="6"/>
      <c r="AG1465" s="6"/>
      <c r="AH1465" s="2">
        <v>1</v>
      </c>
    </row>
    <row r="1466" spans="1:34" hidden="1" x14ac:dyDescent="0.2">
      <c r="A1466" s="2">
        <f t="shared" si="36"/>
        <v>14.639999999999732</v>
      </c>
      <c r="G1466" s="2">
        <f t="shared" si="37"/>
        <v>523.15</v>
      </c>
      <c r="I1466" s="2">
        <f t="shared" si="38"/>
        <v>293.14999999999998</v>
      </c>
      <c r="J1466" s="2">
        <f t="shared" si="39"/>
        <v>293.14999999999998</v>
      </c>
      <c r="K1466" s="2">
        <f t="shared" si="40"/>
        <v>293.14999999999998</v>
      </c>
      <c r="L1466" s="2">
        <f t="shared" si="304"/>
        <v>293.14999999999998</v>
      </c>
      <c r="P1466" s="2" cm="1">
        <f t="array" ref="P1466">1 - SUM((8 / ((2 * $AE$2:$AE$400 + 1) ^ 2 *PI()^2)) * EXP(-$S$9* (2 * $AE$2:$AE$400 + 1) ^ 2 *PI()^ 2 * ($A1466-$AF$401)/ (4 * ($P$2 / 2/1000) ^ 2) ))</f>
        <v>0.9999999999997915</v>
      </c>
      <c r="Q1466" s="8">
        <f t="shared" si="299"/>
        <v>5.3618402742355329</v>
      </c>
      <c r="V1466" s="6">
        <f t="shared" si="300"/>
        <v>5.3618402742355329</v>
      </c>
      <c r="Y1466" s="9">
        <f t="shared" si="47"/>
        <v>9.7967819984778122E-7</v>
      </c>
      <c r="Z1466" s="9">
        <f t="shared" si="301"/>
        <v>1.4569775172553099E-5</v>
      </c>
      <c r="AA1466" s="9">
        <f t="shared" si="302"/>
        <v>1.4569775172553099E-5</v>
      </c>
      <c r="AH1466" s="2">
        <v>1</v>
      </c>
    </row>
    <row r="1467" spans="1:34" hidden="1" x14ac:dyDescent="0.2">
      <c r="A1467" s="2">
        <f t="shared" si="36"/>
        <v>14.649999999999732</v>
      </c>
      <c r="G1467" s="2">
        <f t="shared" si="37"/>
        <v>523.15</v>
      </c>
      <c r="I1467" s="2">
        <f t="shared" si="38"/>
        <v>293.14999999999998</v>
      </c>
      <c r="J1467" s="2">
        <f t="shared" si="39"/>
        <v>293.14999999999998</v>
      </c>
      <c r="K1467" s="2">
        <f t="shared" si="40"/>
        <v>293.14999999999998</v>
      </c>
      <c r="L1467" s="2">
        <f t="shared" si="304"/>
        <v>293.14999999999998</v>
      </c>
      <c r="P1467" s="2" cm="1">
        <f t="array" ref="P1467">1 - SUM((8 / ((2 * $AE$2:$AE$400 + 1) ^ 2 *PI()^2)) * EXP(-$S$9* (2 * $AE$2:$AE$400 + 1) ^ 2 *PI()^ 2 * ($A1467-$AF$401)/ (4 * ($P$2 / 2/1000) ^ 2) ))</f>
        <v>0.99999999999979716</v>
      </c>
      <c r="Q1467" s="8">
        <f t="shared" si="299"/>
        <v>5.3618402742350879</v>
      </c>
      <c r="V1467" s="6">
        <f t="shared" si="300"/>
        <v>5.3618402742350879</v>
      </c>
      <c r="Y1467" s="9">
        <f t="shared" si="47"/>
        <v>9.7967819984769991E-7</v>
      </c>
      <c r="Z1467" s="9">
        <f t="shared" si="301"/>
        <v>1.456977517255318E-5</v>
      </c>
      <c r="AA1467" s="9">
        <f t="shared" si="302"/>
        <v>1.456977517255318E-5</v>
      </c>
      <c r="AB1467" s="6"/>
      <c r="AF1467" s="6"/>
      <c r="AG1467" s="6"/>
      <c r="AH1467" s="2">
        <v>1</v>
      </c>
    </row>
    <row r="1468" spans="1:34" hidden="1" x14ac:dyDescent="0.2">
      <c r="A1468" s="2">
        <f t="shared" si="36"/>
        <v>14.659999999999732</v>
      </c>
      <c r="G1468" s="2">
        <f t="shared" si="37"/>
        <v>523.15</v>
      </c>
      <c r="I1468" s="2">
        <f t="shared" si="38"/>
        <v>293.14999999999998</v>
      </c>
      <c r="J1468" s="2">
        <f t="shared" si="39"/>
        <v>293.14999999999998</v>
      </c>
      <c r="K1468" s="2">
        <f t="shared" si="40"/>
        <v>293.14999999999998</v>
      </c>
      <c r="L1468" s="2">
        <f t="shared" si="304"/>
        <v>293.14999999999998</v>
      </c>
      <c r="P1468" s="2" cm="1">
        <f t="array" ref="P1468">1 - SUM((8 / ((2 * $AE$2:$AE$400 + 1) ^ 2 *PI()^2)) * EXP(-$S$9* (2 * $AE$2:$AE$400 + 1) ^ 2 *PI()^ 2 * ($A1468-$AF$401)/ (4 * ($P$2 / 2/1000) ^ 2) ))</f>
        <v>0.9999999999998026</v>
      </c>
      <c r="Q1468" s="8">
        <f t="shared" si="299"/>
        <v>5.3618402742346518</v>
      </c>
      <c r="V1468" s="6">
        <f t="shared" si="300"/>
        <v>5.3618402742346518</v>
      </c>
      <c r="Y1468" s="9">
        <f t="shared" si="47"/>
        <v>9.7967819984762029E-7</v>
      </c>
      <c r="Z1468" s="9">
        <f t="shared" si="301"/>
        <v>1.456977517255326E-5</v>
      </c>
      <c r="AA1468" s="9">
        <f t="shared" si="302"/>
        <v>1.456977517255326E-5</v>
      </c>
      <c r="AH1468" s="2">
        <v>1</v>
      </c>
    </row>
    <row r="1469" spans="1:34" hidden="1" x14ac:dyDescent="0.2">
      <c r="A1469" s="2">
        <f t="shared" si="36"/>
        <v>14.669999999999732</v>
      </c>
      <c r="G1469" s="2">
        <f t="shared" si="37"/>
        <v>523.15</v>
      </c>
      <c r="I1469" s="2">
        <f t="shared" si="38"/>
        <v>293.14999999999998</v>
      </c>
      <c r="J1469" s="2">
        <f t="shared" si="39"/>
        <v>293.14999999999998</v>
      </c>
      <c r="K1469" s="2">
        <f t="shared" si="40"/>
        <v>293.14999999999998</v>
      </c>
      <c r="L1469" s="2">
        <f t="shared" si="304"/>
        <v>293.14999999999998</v>
      </c>
      <c r="P1469" s="2" cm="1">
        <f t="array" ref="P1469">1 - SUM((8 / ((2 * $AE$2:$AE$400 + 1) ^ 2 *PI()^2)) * EXP(-$S$9* (2 * $AE$2:$AE$400 + 1) ^ 2 *PI()^ 2 * ($A1469-$AF$401)/ (4 * ($P$2 / 2/1000) ^ 2) ))</f>
        <v>0.99999999999980793</v>
      </c>
      <c r="Q1469" s="8">
        <f t="shared" si="299"/>
        <v>5.3618402742342255</v>
      </c>
      <c r="V1469" s="6">
        <f t="shared" si="300"/>
        <v>5.3618402742342255</v>
      </c>
      <c r="Y1469" s="9">
        <f t="shared" si="47"/>
        <v>9.7967819984754236E-7</v>
      </c>
      <c r="Z1469" s="9">
        <f t="shared" si="301"/>
        <v>1.4569775172553338E-5</v>
      </c>
      <c r="AA1469" s="9">
        <f t="shared" si="302"/>
        <v>1.4569775172553338E-5</v>
      </c>
      <c r="AB1469" s="6"/>
      <c r="AF1469" s="6"/>
      <c r="AG1469" s="6"/>
      <c r="AH1469" s="2">
        <v>1</v>
      </c>
    </row>
    <row r="1470" spans="1:34" hidden="1" x14ac:dyDescent="0.2">
      <c r="A1470" s="2">
        <f t="shared" si="36"/>
        <v>14.679999999999731</v>
      </c>
      <c r="G1470" s="2">
        <f t="shared" si="37"/>
        <v>523.15</v>
      </c>
      <c r="I1470" s="2">
        <f t="shared" si="38"/>
        <v>293.14999999999998</v>
      </c>
      <c r="J1470" s="2">
        <f t="shared" si="39"/>
        <v>293.14999999999998</v>
      </c>
      <c r="K1470" s="2">
        <f t="shared" si="40"/>
        <v>293.14999999999998</v>
      </c>
      <c r="L1470" s="2">
        <f t="shared" si="304"/>
        <v>293.14999999999998</v>
      </c>
      <c r="P1470" s="2" cm="1">
        <f t="array" ref="P1470">1 - SUM((8 / ((2 * $AE$2:$AE$400 + 1) ^ 2 *PI()^2)) * EXP(-$S$9* (2 * $AE$2:$AE$400 + 1) ^ 2 *PI()^ 2 * ($A1470-$AF$401)/ (4 * ($P$2 / 2/1000) ^ 2) ))</f>
        <v>0.99999999999981304</v>
      </c>
      <c r="Q1470" s="8">
        <f t="shared" si="299"/>
        <v>5.3618402742338178</v>
      </c>
      <c r="V1470" s="6">
        <f t="shared" si="300"/>
        <v>5.3618402742338178</v>
      </c>
      <c r="Y1470" s="9">
        <f t="shared" si="47"/>
        <v>9.7967819984746782E-7</v>
      </c>
      <c r="Z1470" s="9">
        <f t="shared" si="301"/>
        <v>1.4569775172553412E-5</v>
      </c>
      <c r="AA1470" s="9">
        <f t="shared" si="302"/>
        <v>1.4569775172553412E-5</v>
      </c>
      <c r="AH1470" s="2">
        <v>1</v>
      </c>
    </row>
    <row r="1471" spans="1:34" hidden="1" x14ac:dyDescent="0.2">
      <c r="A1471" s="2">
        <f t="shared" si="36"/>
        <v>14.689999999999731</v>
      </c>
      <c r="G1471" s="2">
        <f t="shared" si="37"/>
        <v>523.15</v>
      </c>
      <c r="I1471" s="2">
        <f t="shared" si="38"/>
        <v>293.14999999999998</v>
      </c>
      <c r="J1471" s="2">
        <f t="shared" si="39"/>
        <v>293.14999999999998</v>
      </c>
      <c r="K1471" s="2">
        <f t="shared" si="40"/>
        <v>293.14999999999998</v>
      </c>
      <c r="L1471" s="2">
        <f t="shared" si="304"/>
        <v>293.14999999999998</v>
      </c>
      <c r="P1471" s="2" cm="1">
        <f t="array" ref="P1471">1 - SUM((8 / ((2 * $AE$2:$AE$400 + 1) ^ 2 *PI()^2)) * EXP(-$S$9* (2 * $AE$2:$AE$400 + 1) ^ 2 *PI()^ 2 * ($A1471-$AF$401)/ (4 * ($P$2 / 2/1000) ^ 2) ))</f>
        <v>0.99999999999981803</v>
      </c>
      <c r="Q1471" s="8">
        <f t="shared" si="299"/>
        <v>5.361840274233419</v>
      </c>
      <c r="V1471" s="6">
        <f t="shared" si="300"/>
        <v>5.361840274233419</v>
      </c>
      <c r="Y1471" s="9">
        <f t="shared" si="47"/>
        <v>9.7967819984739497E-7</v>
      </c>
      <c r="Z1471" s="9">
        <f t="shared" si="301"/>
        <v>1.4569775172553485E-5</v>
      </c>
      <c r="AA1471" s="9">
        <f t="shared" si="302"/>
        <v>1.4569775172553485E-5</v>
      </c>
      <c r="AB1471" s="6"/>
      <c r="AF1471" s="6"/>
      <c r="AG1471" s="6"/>
      <c r="AH1471" s="2">
        <v>1</v>
      </c>
    </row>
    <row r="1472" spans="1:34" hidden="1" x14ac:dyDescent="0.2">
      <c r="A1472" s="2">
        <f t="shared" si="36"/>
        <v>14.699999999999731</v>
      </c>
      <c r="G1472" s="2">
        <f t="shared" si="37"/>
        <v>523.15</v>
      </c>
      <c r="I1472" s="2">
        <f t="shared" si="38"/>
        <v>293.14999999999998</v>
      </c>
      <c r="J1472" s="2">
        <f t="shared" si="39"/>
        <v>293.14999999999998</v>
      </c>
      <c r="K1472" s="2">
        <f t="shared" si="40"/>
        <v>293.14999999999998</v>
      </c>
      <c r="L1472" s="2">
        <f t="shared" si="304"/>
        <v>293.14999999999998</v>
      </c>
      <c r="P1472" s="2" cm="1">
        <f t="array" ref="P1472">1 - SUM((8 / ((2 * $AE$2:$AE$400 + 1) ^ 2 *PI()^2)) * EXP(-$S$9* (2 * $AE$2:$AE$400 + 1) ^ 2 *PI()^ 2 * ($A1472-$AF$401)/ (4 * ($P$2 / 2/1000) ^ 2) ))</f>
        <v>0.99999999999982292</v>
      </c>
      <c r="Q1472" s="8">
        <f t="shared" si="299"/>
        <v>5.3618402742330291</v>
      </c>
      <c r="V1472" s="6">
        <f t="shared" si="300"/>
        <v>5.3618402742330291</v>
      </c>
      <c r="Y1472" s="9">
        <f t="shared" si="47"/>
        <v>9.7967819984732382E-7</v>
      </c>
      <c r="Z1472" s="9">
        <f t="shared" si="301"/>
        <v>1.4569775172553556E-5</v>
      </c>
      <c r="AA1472" s="9">
        <f t="shared" si="302"/>
        <v>1.4569775172553556E-5</v>
      </c>
      <c r="AH1472" s="2">
        <v>1</v>
      </c>
    </row>
    <row r="1473" spans="1:34" hidden="1" x14ac:dyDescent="0.2">
      <c r="A1473" s="2">
        <f t="shared" si="36"/>
        <v>14.709999999999731</v>
      </c>
      <c r="G1473" s="2">
        <f t="shared" si="37"/>
        <v>523.15</v>
      </c>
      <c r="I1473" s="2">
        <f t="shared" si="38"/>
        <v>293.14999999999998</v>
      </c>
      <c r="J1473" s="2">
        <f t="shared" si="39"/>
        <v>293.14999999999998</v>
      </c>
      <c r="K1473" s="2">
        <f t="shared" si="40"/>
        <v>293.14999999999998</v>
      </c>
      <c r="L1473" s="2">
        <f t="shared" si="304"/>
        <v>293.14999999999998</v>
      </c>
      <c r="P1473" s="2" cm="1">
        <f t="array" ref="P1473">1 - SUM((8 / ((2 * $AE$2:$AE$400 + 1) ^ 2 *PI()^2)) * EXP(-$S$9* (2 * $AE$2:$AE$400 + 1) ^ 2 *PI()^ 2 * ($A1473-$AF$401)/ (4 * ($P$2 / 2/1000) ^ 2) ))</f>
        <v>0.99999999999982769</v>
      </c>
      <c r="Q1473" s="8">
        <f t="shared" si="299"/>
        <v>5.3618402742326499</v>
      </c>
      <c r="V1473" s="6">
        <f t="shared" si="300"/>
        <v>5.3618402742326499</v>
      </c>
      <c r="Y1473" s="9">
        <f t="shared" si="47"/>
        <v>9.7967819984725437E-7</v>
      </c>
      <c r="Z1473" s="9">
        <f t="shared" si="301"/>
        <v>1.4569775172553626E-5</v>
      </c>
      <c r="AA1473" s="9">
        <f t="shared" si="302"/>
        <v>1.4569775172553626E-5</v>
      </c>
      <c r="AB1473" s="6"/>
      <c r="AF1473" s="6"/>
      <c r="AG1473" s="6"/>
      <c r="AH1473" s="2">
        <v>1</v>
      </c>
    </row>
    <row r="1474" spans="1:34" hidden="1" x14ac:dyDescent="0.2">
      <c r="A1474" s="2">
        <f t="shared" si="36"/>
        <v>14.719999999999731</v>
      </c>
      <c r="G1474" s="2">
        <f t="shared" si="37"/>
        <v>523.15</v>
      </c>
      <c r="I1474" s="2">
        <f t="shared" si="38"/>
        <v>293.14999999999998</v>
      </c>
      <c r="J1474" s="2">
        <f t="shared" si="39"/>
        <v>293.14999999999998</v>
      </c>
      <c r="K1474" s="2">
        <f t="shared" si="40"/>
        <v>293.14999999999998</v>
      </c>
      <c r="L1474" s="2">
        <f t="shared" si="304"/>
        <v>293.14999999999998</v>
      </c>
      <c r="P1474" s="2" cm="1">
        <f t="array" ref="P1474">1 - SUM((8 / ((2 * $AE$2:$AE$400 + 1) ^ 2 *PI()^2)) * EXP(-$S$9* (2 * $AE$2:$AE$400 + 1) ^ 2 *PI()^ 2 * ($A1474-$AF$401)/ (4 * ($P$2 / 2/1000) ^ 2) ))</f>
        <v>0.99999999999983236</v>
      </c>
      <c r="Q1474" s="8">
        <f t="shared" si="299"/>
        <v>5.3618402742322786</v>
      </c>
      <c r="V1474" s="6">
        <f t="shared" si="300"/>
        <v>5.3618402742322786</v>
      </c>
      <c r="Y1474" s="9">
        <f t="shared" si="47"/>
        <v>9.796781998471866E-7</v>
      </c>
      <c r="Z1474" s="9">
        <f t="shared" si="301"/>
        <v>1.4569775172553694E-5</v>
      </c>
      <c r="AA1474" s="9">
        <f t="shared" si="302"/>
        <v>1.4569775172553694E-5</v>
      </c>
      <c r="AH1474" s="2">
        <v>1</v>
      </c>
    </row>
    <row r="1475" spans="1:34" hidden="1" x14ac:dyDescent="0.2">
      <c r="A1475" s="2">
        <f t="shared" si="36"/>
        <v>14.72999999999973</v>
      </c>
      <c r="G1475" s="2">
        <f t="shared" si="37"/>
        <v>523.15</v>
      </c>
      <c r="I1475" s="2">
        <f t="shared" si="38"/>
        <v>293.14999999999998</v>
      </c>
      <c r="J1475" s="2">
        <f t="shared" si="39"/>
        <v>293.14999999999998</v>
      </c>
      <c r="K1475" s="2">
        <f t="shared" si="40"/>
        <v>293.14999999999998</v>
      </c>
      <c r="L1475" s="2">
        <f t="shared" si="304"/>
        <v>293.14999999999998</v>
      </c>
      <c r="P1475" s="2" cm="1">
        <f t="array" ref="P1475">1 - SUM((8 / ((2 * $AE$2:$AE$400 + 1) ^ 2 *PI()^2)) * EXP(-$S$9* (2 * $AE$2:$AE$400 + 1) ^ 2 *PI()^ 2 * ($A1475-$AF$401)/ (4 * ($P$2 / 2/1000) ^ 2) ))</f>
        <v>0.99999999999983691</v>
      </c>
      <c r="Q1475" s="8">
        <f t="shared" si="299"/>
        <v>5.3618402742319171</v>
      </c>
      <c r="V1475" s="6">
        <f t="shared" si="300"/>
        <v>5.3618402742319171</v>
      </c>
      <c r="Y1475" s="9">
        <f t="shared" si="47"/>
        <v>9.7967819984712054E-7</v>
      </c>
      <c r="Z1475" s="9">
        <f t="shared" si="301"/>
        <v>1.456977517255376E-5</v>
      </c>
      <c r="AA1475" s="9">
        <f t="shared" si="302"/>
        <v>1.456977517255376E-5</v>
      </c>
      <c r="AB1475" s="6"/>
      <c r="AF1475" s="6"/>
      <c r="AG1475" s="6"/>
      <c r="AH1475" s="2">
        <v>1</v>
      </c>
    </row>
    <row r="1476" spans="1:34" hidden="1" x14ac:dyDescent="0.2">
      <c r="A1476" s="2">
        <f t="shared" si="36"/>
        <v>14.73999999999973</v>
      </c>
      <c r="G1476" s="2">
        <f t="shared" si="37"/>
        <v>523.15</v>
      </c>
      <c r="I1476" s="2">
        <f t="shared" si="38"/>
        <v>293.14999999999998</v>
      </c>
      <c r="J1476" s="2">
        <f t="shared" si="39"/>
        <v>293.14999999999998</v>
      </c>
      <c r="K1476" s="2">
        <f t="shared" si="40"/>
        <v>293.14999999999998</v>
      </c>
      <c r="L1476" s="2">
        <f t="shared" si="304"/>
        <v>293.14999999999998</v>
      </c>
      <c r="P1476" s="2" cm="1">
        <f t="array" ref="P1476">1 - SUM((8 / ((2 * $AE$2:$AE$400 + 1) ^ 2 *PI()^2)) * EXP(-$S$9* (2 * $AE$2:$AE$400 + 1) ^ 2 *PI()^ 2 * ($A1476-$AF$401)/ (4 * ($P$2 / 2/1000) ^ 2) ))</f>
        <v>0.99999999999984124</v>
      </c>
      <c r="Q1476" s="8">
        <f t="shared" ref="Q1476:Q1539" si="305">($Y$3-($Y$9-$Y$16)*P1476)*($L1476)*$P$16/($P$8*0.000001)</f>
        <v>5.3618402742315645</v>
      </c>
      <c r="V1476" s="6">
        <f t="shared" ref="V1476:V1539" si="306">Q1476</f>
        <v>5.3618402742315645</v>
      </c>
      <c r="Y1476" s="9">
        <f t="shared" si="47"/>
        <v>9.7967819984705616E-7</v>
      </c>
      <c r="Z1476" s="9">
        <f t="shared" ref="Z1476:Z1539" si="307">$Y$3-Y1476+$Y$16</f>
        <v>1.4569775172553824E-5</v>
      </c>
      <c r="AA1476" s="9">
        <f t="shared" ref="AA1476:AA1539" si="308">Z1476-$Y$16</f>
        <v>1.4569775172553824E-5</v>
      </c>
      <c r="AH1476" s="2">
        <v>1</v>
      </c>
    </row>
    <row r="1477" spans="1:34" hidden="1" x14ac:dyDescent="0.2">
      <c r="A1477" s="2">
        <f t="shared" ref="A1477:A1540" si="309">$A1476+$D$2</f>
        <v>14.74999999999973</v>
      </c>
      <c r="G1477" s="2">
        <f t="shared" ref="G1477:G1540" si="310">G1476</f>
        <v>523.15</v>
      </c>
      <c r="I1477" s="2">
        <f t="shared" ref="I1477:K1492" si="311">I1476</f>
        <v>293.14999999999998</v>
      </c>
      <c r="J1477" s="2">
        <f t="shared" si="311"/>
        <v>293.14999999999998</v>
      </c>
      <c r="K1477" s="2">
        <f t="shared" si="311"/>
        <v>293.14999999999998</v>
      </c>
      <c r="L1477" s="2">
        <f t="shared" si="304"/>
        <v>293.14999999999998</v>
      </c>
      <c r="P1477" s="2" cm="1">
        <f t="array" ref="P1477">1 - SUM((8 / ((2 * $AE$2:$AE$400 + 1) ^ 2 *PI()^2)) * EXP(-$S$9* (2 * $AE$2:$AE$400 + 1) ^ 2 *PI()^ 2 * ($A1477-$AF$401)/ (4 * ($P$2 / 2/1000) ^ 2) ))</f>
        <v>0.99999999999984557</v>
      </c>
      <c r="Q1477" s="8">
        <f t="shared" si="305"/>
        <v>5.3618402742312217</v>
      </c>
      <c r="V1477" s="6">
        <f t="shared" si="306"/>
        <v>5.3618402742312217</v>
      </c>
      <c r="Y1477" s="9">
        <f t="shared" si="47"/>
        <v>9.7967819984699348E-7</v>
      </c>
      <c r="Z1477" s="9">
        <f t="shared" si="307"/>
        <v>1.4569775172553887E-5</v>
      </c>
      <c r="AA1477" s="9">
        <f t="shared" si="308"/>
        <v>1.4569775172553887E-5</v>
      </c>
      <c r="AB1477" s="6"/>
      <c r="AF1477" s="6"/>
      <c r="AG1477" s="6"/>
      <c r="AH1477" s="2">
        <v>1</v>
      </c>
    </row>
    <row r="1478" spans="1:34" hidden="1" x14ac:dyDescent="0.2">
      <c r="A1478" s="2">
        <f t="shared" si="309"/>
        <v>14.75999999999973</v>
      </c>
      <c r="G1478" s="2">
        <f t="shared" si="310"/>
        <v>523.15</v>
      </c>
      <c r="I1478" s="2">
        <f t="shared" si="311"/>
        <v>293.14999999999998</v>
      </c>
      <c r="J1478" s="2">
        <f t="shared" si="311"/>
        <v>293.14999999999998</v>
      </c>
      <c r="K1478" s="2">
        <f t="shared" si="311"/>
        <v>293.14999999999998</v>
      </c>
      <c r="L1478" s="2">
        <f t="shared" si="304"/>
        <v>293.14999999999998</v>
      </c>
      <c r="P1478" s="2" cm="1">
        <f t="array" ref="P1478">1 - SUM((8 / ((2 * $AE$2:$AE$400 + 1) ^ 2 *PI()^2)) * EXP(-$S$9* (2 * $AE$2:$AE$400 + 1) ^ 2 *PI()^ 2 * ($A1478-$AF$401)/ (4 * ($P$2 / 2/1000) ^ 2) ))</f>
        <v>0.99999999999984968</v>
      </c>
      <c r="Q1478" s="8">
        <f t="shared" si="305"/>
        <v>5.3618402742308966</v>
      </c>
      <c r="V1478" s="6">
        <f t="shared" si="306"/>
        <v>5.3618402742308966</v>
      </c>
      <c r="Y1478" s="9">
        <f t="shared" si="47"/>
        <v>9.7967819984693419E-7</v>
      </c>
      <c r="Z1478" s="9">
        <f t="shared" si="307"/>
        <v>1.4569775172553946E-5</v>
      </c>
      <c r="AA1478" s="9">
        <f t="shared" si="308"/>
        <v>1.4569775172553946E-5</v>
      </c>
      <c r="AH1478" s="2">
        <v>1</v>
      </c>
    </row>
    <row r="1479" spans="1:34" hidden="1" x14ac:dyDescent="0.2">
      <c r="A1479" s="2">
        <f t="shared" si="309"/>
        <v>14.76999999999973</v>
      </c>
      <c r="G1479" s="2">
        <f t="shared" si="310"/>
        <v>523.15</v>
      </c>
      <c r="I1479" s="2">
        <f t="shared" si="311"/>
        <v>293.14999999999998</v>
      </c>
      <c r="J1479" s="2">
        <f t="shared" si="311"/>
        <v>293.14999999999998</v>
      </c>
      <c r="K1479" s="2">
        <f t="shared" si="311"/>
        <v>293.14999999999998</v>
      </c>
      <c r="L1479" s="2">
        <f t="shared" si="304"/>
        <v>293.14999999999998</v>
      </c>
      <c r="P1479" s="2" cm="1">
        <f t="array" ref="P1479">1 - SUM((8 / ((2 * $AE$2:$AE$400 + 1) ^ 2 *PI()^2)) * EXP(-$S$9* (2 * $AE$2:$AE$400 + 1) ^ 2 *PI()^ 2 * ($A1479-$AF$401)/ (4 * ($P$2 / 2/1000) ^ 2) ))</f>
        <v>0.99999999999985367</v>
      </c>
      <c r="Q1479" s="8">
        <f t="shared" si="305"/>
        <v>5.3618402742305733</v>
      </c>
      <c r="V1479" s="6">
        <f t="shared" si="306"/>
        <v>5.3618402742305733</v>
      </c>
      <c r="Y1479" s="9">
        <f t="shared" si="47"/>
        <v>9.796781998468749E-7</v>
      </c>
      <c r="Z1479" s="9">
        <f t="shared" si="307"/>
        <v>1.4569775172554005E-5</v>
      </c>
      <c r="AA1479" s="9">
        <f t="shared" si="308"/>
        <v>1.4569775172554005E-5</v>
      </c>
      <c r="AB1479" s="6"/>
      <c r="AF1479" s="6"/>
      <c r="AG1479" s="6"/>
      <c r="AH1479" s="2">
        <v>1</v>
      </c>
    </row>
    <row r="1480" spans="1:34" hidden="1" x14ac:dyDescent="0.2">
      <c r="A1480" s="2">
        <f t="shared" si="309"/>
        <v>14.779999999999729</v>
      </c>
      <c r="G1480" s="2">
        <f t="shared" si="310"/>
        <v>523.15</v>
      </c>
      <c r="I1480" s="2">
        <f t="shared" si="311"/>
        <v>293.14999999999998</v>
      </c>
      <c r="J1480" s="2">
        <f t="shared" si="311"/>
        <v>293.14999999999998</v>
      </c>
      <c r="K1480" s="2">
        <f t="shared" si="311"/>
        <v>293.14999999999998</v>
      </c>
      <c r="L1480" s="2">
        <f t="shared" si="304"/>
        <v>293.14999999999998</v>
      </c>
      <c r="P1480" s="2" cm="1">
        <f t="array" ref="P1480">1 - SUM((8 / ((2 * $AE$2:$AE$400 + 1) ^ 2 *PI()^2)) * EXP(-$S$9* (2 * $AE$2:$AE$400 + 1) ^ 2 *PI()^ 2 * ($A1480-$AF$401)/ (4 * ($P$2 / 2/1000) ^ 2) ))</f>
        <v>0.99999999999985767</v>
      </c>
      <c r="Q1480" s="8">
        <f t="shared" si="305"/>
        <v>5.3618402742302571</v>
      </c>
      <c r="V1480" s="6">
        <f t="shared" si="306"/>
        <v>5.3618402742302571</v>
      </c>
      <c r="Y1480" s="9">
        <f t="shared" si="47"/>
        <v>9.796781998468173E-7</v>
      </c>
      <c r="Z1480" s="9">
        <f t="shared" si="307"/>
        <v>1.4569775172554063E-5</v>
      </c>
      <c r="AA1480" s="9">
        <f t="shared" si="308"/>
        <v>1.4569775172554063E-5</v>
      </c>
      <c r="AH1480" s="2">
        <v>1</v>
      </c>
    </row>
    <row r="1481" spans="1:34" hidden="1" x14ac:dyDescent="0.2">
      <c r="A1481" s="2">
        <f t="shared" si="309"/>
        <v>14.789999999999729</v>
      </c>
      <c r="G1481" s="2">
        <f t="shared" si="310"/>
        <v>523.15</v>
      </c>
      <c r="I1481" s="2">
        <f t="shared" si="311"/>
        <v>293.14999999999998</v>
      </c>
      <c r="J1481" s="2">
        <f t="shared" si="311"/>
        <v>293.14999999999998</v>
      </c>
      <c r="K1481" s="2">
        <f t="shared" si="311"/>
        <v>293.14999999999998</v>
      </c>
      <c r="L1481" s="2">
        <f t="shared" si="304"/>
        <v>293.14999999999998</v>
      </c>
      <c r="P1481" s="2" cm="1">
        <f t="array" ref="P1481">1 - SUM((8 / ((2 * $AE$2:$AE$400 + 1) ^ 2 *PI()^2)) * EXP(-$S$9* (2 * $AE$2:$AE$400 + 1) ^ 2 *PI()^ 2 * ($A1481-$AF$401)/ (4 * ($P$2 / 2/1000) ^ 2) ))</f>
        <v>0.99999999999986144</v>
      </c>
      <c r="Q1481" s="8">
        <f t="shared" si="305"/>
        <v>5.3618402742299605</v>
      </c>
      <c r="V1481" s="6">
        <f t="shared" si="306"/>
        <v>5.3618402742299605</v>
      </c>
      <c r="Y1481" s="9">
        <f t="shared" si="47"/>
        <v>9.7967819984676309E-7</v>
      </c>
      <c r="Z1481" s="9">
        <f t="shared" si="307"/>
        <v>1.4569775172554117E-5</v>
      </c>
      <c r="AA1481" s="9">
        <f t="shared" si="308"/>
        <v>1.4569775172554117E-5</v>
      </c>
      <c r="AB1481" s="6"/>
      <c r="AF1481" s="6"/>
      <c r="AG1481" s="6"/>
      <c r="AH1481" s="2">
        <v>1</v>
      </c>
    </row>
    <row r="1482" spans="1:34" hidden="1" x14ac:dyDescent="0.2">
      <c r="A1482" s="2">
        <f t="shared" si="309"/>
        <v>14.799999999999729</v>
      </c>
      <c r="G1482" s="2">
        <f t="shared" si="310"/>
        <v>523.15</v>
      </c>
      <c r="I1482" s="2">
        <f t="shared" si="311"/>
        <v>293.14999999999998</v>
      </c>
      <c r="J1482" s="2">
        <f t="shared" si="311"/>
        <v>293.14999999999998</v>
      </c>
      <c r="K1482" s="2">
        <f t="shared" si="311"/>
        <v>293.14999999999998</v>
      </c>
      <c r="L1482" s="2">
        <f t="shared" si="304"/>
        <v>293.14999999999998</v>
      </c>
      <c r="P1482" s="2" cm="1">
        <f t="array" ref="P1482">1 - SUM((8 / ((2 * $AE$2:$AE$400 + 1) ^ 2 *PI()^2)) * EXP(-$S$9* (2 * $AE$2:$AE$400 + 1) ^ 2 *PI()^ 2 * ($A1482-$AF$401)/ (4 * ($P$2 / 2/1000) ^ 2) ))</f>
        <v>0.99999999999986522</v>
      </c>
      <c r="Q1482" s="8">
        <f t="shared" si="305"/>
        <v>5.3618402742296549</v>
      </c>
      <c r="V1482" s="6">
        <f t="shared" si="306"/>
        <v>5.3618402742296549</v>
      </c>
      <c r="Y1482" s="9">
        <f t="shared" si="47"/>
        <v>9.7967819984670718E-7</v>
      </c>
      <c r="Z1482" s="9">
        <f t="shared" si="307"/>
        <v>1.4569775172554173E-5</v>
      </c>
      <c r="AA1482" s="9">
        <f t="shared" si="308"/>
        <v>1.4569775172554173E-5</v>
      </c>
      <c r="AH1482" s="2">
        <v>1</v>
      </c>
    </row>
    <row r="1483" spans="1:34" hidden="1" x14ac:dyDescent="0.2">
      <c r="A1483" s="2">
        <f t="shared" si="309"/>
        <v>14.809999999999729</v>
      </c>
      <c r="G1483" s="2">
        <f t="shared" si="310"/>
        <v>523.15</v>
      </c>
      <c r="I1483" s="2">
        <f t="shared" si="311"/>
        <v>293.14999999999998</v>
      </c>
      <c r="J1483" s="2">
        <f t="shared" si="311"/>
        <v>293.14999999999998</v>
      </c>
      <c r="K1483" s="2">
        <f t="shared" si="311"/>
        <v>293.14999999999998</v>
      </c>
      <c r="L1483" s="2">
        <f t="shared" si="304"/>
        <v>293.14999999999998</v>
      </c>
      <c r="P1483" s="2" cm="1">
        <f t="array" ref="P1483">1 - SUM((8 / ((2 * $AE$2:$AE$400 + 1) ^ 2 *PI()^2)) * EXP(-$S$9* (2 * $AE$2:$AE$400 + 1) ^ 2 *PI()^ 2 * ($A1483-$AF$401)/ (4 * ($P$2 / 2/1000) ^ 2) ))</f>
        <v>0.99999999999986877</v>
      </c>
      <c r="Q1483" s="8">
        <f t="shared" si="305"/>
        <v>5.361840274229376</v>
      </c>
      <c r="V1483" s="6">
        <f t="shared" si="306"/>
        <v>5.361840274229376</v>
      </c>
      <c r="Y1483" s="9">
        <f t="shared" si="47"/>
        <v>9.7967819984665636E-7</v>
      </c>
      <c r="Z1483" s="9">
        <f t="shared" si="307"/>
        <v>1.4569775172554224E-5</v>
      </c>
      <c r="AA1483" s="9">
        <f t="shared" si="308"/>
        <v>1.4569775172554224E-5</v>
      </c>
      <c r="AB1483" s="6"/>
      <c r="AF1483" s="6"/>
      <c r="AG1483" s="6"/>
      <c r="AH1483" s="2">
        <v>1</v>
      </c>
    </row>
    <row r="1484" spans="1:34" hidden="1" x14ac:dyDescent="0.2">
      <c r="A1484" s="2">
        <f t="shared" si="309"/>
        <v>14.819999999999729</v>
      </c>
      <c r="G1484" s="2">
        <f t="shared" si="310"/>
        <v>523.15</v>
      </c>
      <c r="I1484" s="2">
        <f t="shared" si="311"/>
        <v>293.14999999999998</v>
      </c>
      <c r="J1484" s="2">
        <f t="shared" si="311"/>
        <v>293.14999999999998</v>
      </c>
      <c r="K1484" s="2">
        <f t="shared" si="311"/>
        <v>293.14999999999998</v>
      </c>
      <c r="L1484" s="2">
        <f t="shared" si="304"/>
        <v>293.14999999999998</v>
      </c>
      <c r="P1484" s="2" cm="1">
        <f t="array" ref="P1484">1 - SUM((8 / ((2 * $AE$2:$AE$400 + 1) ^ 2 *PI()^2)) * EXP(-$S$9* (2 * $AE$2:$AE$400 + 1) ^ 2 *PI()^ 2 * ($A1484-$AF$401)/ (4 * ($P$2 / 2/1000) ^ 2) ))</f>
        <v>0.99999999999987232</v>
      </c>
      <c r="Q1484" s="8">
        <f t="shared" si="305"/>
        <v>5.3618402742290892</v>
      </c>
      <c r="V1484" s="6">
        <f t="shared" si="306"/>
        <v>5.3618402742290892</v>
      </c>
      <c r="Y1484" s="9">
        <f t="shared" si="47"/>
        <v>9.7967819984660385E-7</v>
      </c>
      <c r="Z1484" s="9">
        <f t="shared" si="307"/>
        <v>1.4569775172554276E-5</v>
      </c>
      <c r="AA1484" s="9">
        <f t="shared" si="308"/>
        <v>1.4569775172554276E-5</v>
      </c>
      <c r="AH1484" s="2">
        <v>1</v>
      </c>
    </row>
    <row r="1485" spans="1:34" hidden="1" x14ac:dyDescent="0.2">
      <c r="A1485" s="2">
        <f t="shared" si="309"/>
        <v>14.829999999999728</v>
      </c>
      <c r="G1485" s="2">
        <f t="shared" si="310"/>
        <v>523.15</v>
      </c>
      <c r="I1485" s="2">
        <f t="shared" si="311"/>
        <v>293.14999999999998</v>
      </c>
      <c r="J1485" s="2">
        <f t="shared" si="311"/>
        <v>293.14999999999998</v>
      </c>
      <c r="K1485" s="2">
        <f t="shared" si="311"/>
        <v>293.14999999999998</v>
      </c>
      <c r="L1485" s="2">
        <f t="shared" si="304"/>
        <v>293.14999999999998</v>
      </c>
      <c r="P1485" s="2" cm="1">
        <f t="array" ref="P1485">1 - SUM((8 / ((2 * $AE$2:$AE$400 + 1) ^ 2 *PI()^2)) * EXP(-$S$9* (2 * $AE$2:$AE$400 + 1) ^ 2 *PI()^ 2 * ($A1485-$AF$401)/ (4 * ($P$2 / 2/1000) ^ 2) ))</f>
        <v>0.99999999999987577</v>
      </c>
      <c r="Q1485" s="8">
        <f t="shared" si="305"/>
        <v>5.3618402742288103</v>
      </c>
      <c r="V1485" s="6">
        <f t="shared" si="306"/>
        <v>5.3618402742288103</v>
      </c>
      <c r="Y1485" s="9">
        <f t="shared" si="47"/>
        <v>9.7967819984655302E-7</v>
      </c>
      <c r="Z1485" s="9">
        <f t="shared" si="307"/>
        <v>1.4569775172554327E-5</v>
      </c>
      <c r="AA1485" s="9">
        <f t="shared" si="308"/>
        <v>1.4569775172554327E-5</v>
      </c>
      <c r="AB1485" s="6"/>
      <c r="AF1485" s="6"/>
      <c r="AG1485" s="6"/>
      <c r="AH1485" s="2">
        <v>1</v>
      </c>
    </row>
    <row r="1486" spans="1:34" hidden="1" x14ac:dyDescent="0.2">
      <c r="A1486" s="2">
        <f t="shared" si="309"/>
        <v>14.839999999999728</v>
      </c>
      <c r="G1486" s="2">
        <f t="shared" si="310"/>
        <v>523.15</v>
      </c>
      <c r="I1486" s="2">
        <f t="shared" si="311"/>
        <v>293.14999999999998</v>
      </c>
      <c r="J1486" s="2">
        <f t="shared" si="311"/>
        <v>293.14999999999998</v>
      </c>
      <c r="K1486" s="2">
        <f t="shared" si="311"/>
        <v>293.14999999999998</v>
      </c>
      <c r="L1486" s="2">
        <f t="shared" si="304"/>
        <v>293.14999999999998</v>
      </c>
      <c r="P1486" s="2" cm="1">
        <f t="array" ref="P1486">1 - SUM((8 / ((2 * $AE$2:$AE$400 + 1) ^ 2 *PI()^2)) * EXP(-$S$9* (2 * $AE$2:$AE$400 + 1) ^ 2 *PI()^ 2 * ($A1486-$AF$401)/ (4 * ($P$2 / 2/1000) ^ 2) ))</f>
        <v>0.9999999999998791</v>
      </c>
      <c r="Q1486" s="8">
        <f t="shared" si="305"/>
        <v>5.3618402742285518</v>
      </c>
      <c r="V1486" s="6">
        <f t="shared" si="306"/>
        <v>5.3618402742285518</v>
      </c>
      <c r="Y1486" s="9">
        <f t="shared" si="47"/>
        <v>9.7967819984650559E-7</v>
      </c>
      <c r="Z1486" s="9">
        <f t="shared" si="307"/>
        <v>1.4569775172554375E-5</v>
      </c>
      <c r="AA1486" s="9">
        <f t="shared" si="308"/>
        <v>1.4569775172554375E-5</v>
      </c>
      <c r="AH1486" s="2">
        <v>1</v>
      </c>
    </row>
    <row r="1487" spans="1:34" hidden="1" x14ac:dyDescent="0.2">
      <c r="A1487" s="2">
        <f t="shared" si="309"/>
        <v>14.849999999999728</v>
      </c>
      <c r="G1487" s="2">
        <f t="shared" si="310"/>
        <v>523.15</v>
      </c>
      <c r="I1487" s="2">
        <f t="shared" si="311"/>
        <v>293.14999999999998</v>
      </c>
      <c r="J1487" s="2">
        <f t="shared" si="311"/>
        <v>293.14999999999998</v>
      </c>
      <c r="K1487" s="2">
        <f t="shared" si="311"/>
        <v>293.14999999999998</v>
      </c>
      <c r="L1487" s="2">
        <f t="shared" si="304"/>
        <v>293.14999999999998</v>
      </c>
      <c r="P1487" s="2" cm="1">
        <f t="array" ref="P1487">1 - SUM((8 / ((2 * $AE$2:$AE$400 + 1) ^ 2 *PI()^2)) * EXP(-$S$9* (2 * $AE$2:$AE$400 + 1) ^ 2 *PI()^ 2 * ($A1487-$AF$401)/ (4 * ($P$2 / 2/1000) ^ 2) ))</f>
        <v>0.99999999999988232</v>
      </c>
      <c r="Q1487" s="8">
        <f t="shared" si="305"/>
        <v>5.3618402742282916</v>
      </c>
      <c r="V1487" s="6">
        <f t="shared" si="306"/>
        <v>5.3618402742282916</v>
      </c>
      <c r="Y1487" s="9">
        <f t="shared" si="47"/>
        <v>9.7967819984645816E-7</v>
      </c>
      <c r="Z1487" s="9">
        <f t="shared" si="307"/>
        <v>1.4569775172554422E-5</v>
      </c>
      <c r="AA1487" s="9">
        <f t="shared" si="308"/>
        <v>1.4569775172554422E-5</v>
      </c>
      <c r="AB1487" s="6"/>
      <c r="AF1487" s="6"/>
      <c r="AG1487" s="6"/>
      <c r="AH1487" s="2">
        <v>1</v>
      </c>
    </row>
    <row r="1488" spans="1:34" hidden="1" x14ac:dyDescent="0.2">
      <c r="A1488" s="2">
        <f t="shared" si="309"/>
        <v>14.859999999999728</v>
      </c>
      <c r="G1488" s="2">
        <f t="shared" si="310"/>
        <v>523.15</v>
      </c>
      <c r="I1488" s="2">
        <f t="shared" si="311"/>
        <v>293.14999999999998</v>
      </c>
      <c r="J1488" s="2">
        <f t="shared" si="311"/>
        <v>293.14999999999998</v>
      </c>
      <c r="K1488" s="2">
        <f t="shared" si="311"/>
        <v>293.14999999999998</v>
      </c>
      <c r="L1488" s="2">
        <f t="shared" si="304"/>
        <v>293.14999999999998</v>
      </c>
      <c r="P1488" s="2" cm="1">
        <f t="array" ref="P1488">1 - SUM((8 / ((2 * $AE$2:$AE$400 + 1) ^ 2 *PI()^2)) * EXP(-$S$9* (2 * $AE$2:$AE$400 + 1) ^ 2 *PI()^ 2 * ($A1488-$AF$401)/ (4 * ($P$2 / 2/1000) ^ 2) ))</f>
        <v>0.99999999999988554</v>
      </c>
      <c r="Q1488" s="8">
        <f t="shared" si="305"/>
        <v>5.3618402742280322</v>
      </c>
      <c r="V1488" s="6">
        <f t="shared" si="306"/>
        <v>5.3618402742280322</v>
      </c>
      <c r="Y1488" s="9">
        <f t="shared" si="47"/>
        <v>9.7967819984641072E-7</v>
      </c>
      <c r="Z1488" s="9">
        <f t="shared" si="307"/>
        <v>1.4569775172554469E-5</v>
      </c>
      <c r="AA1488" s="9">
        <f t="shared" si="308"/>
        <v>1.4569775172554469E-5</v>
      </c>
      <c r="AH1488" s="2">
        <v>1</v>
      </c>
    </row>
    <row r="1489" spans="1:34" hidden="1" x14ac:dyDescent="0.2">
      <c r="A1489" s="2">
        <f t="shared" si="309"/>
        <v>14.869999999999727</v>
      </c>
      <c r="G1489" s="2">
        <f t="shared" si="310"/>
        <v>523.15</v>
      </c>
      <c r="I1489" s="2">
        <f t="shared" si="311"/>
        <v>293.14999999999998</v>
      </c>
      <c r="J1489" s="2">
        <f t="shared" si="311"/>
        <v>293.14999999999998</v>
      </c>
      <c r="K1489" s="2">
        <f t="shared" si="311"/>
        <v>293.14999999999998</v>
      </c>
      <c r="L1489" s="2">
        <f t="shared" si="304"/>
        <v>293.14999999999998</v>
      </c>
      <c r="P1489" s="2" cm="1">
        <f t="array" ref="P1489">1 - SUM((8 / ((2 * $AE$2:$AE$400 + 1) ^ 2 *PI()^2)) * EXP(-$S$9* (2 * $AE$2:$AE$400 + 1) ^ 2 *PI()^ 2 * ($A1489-$AF$401)/ (4 * ($P$2 / 2/1000) ^ 2) ))</f>
        <v>0.99999999999988864</v>
      </c>
      <c r="Q1489" s="8">
        <f t="shared" si="305"/>
        <v>5.3618402742277906</v>
      </c>
      <c r="V1489" s="6">
        <f t="shared" si="306"/>
        <v>5.3618402742277906</v>
      </c>
      <c r="Y1489" s="9">
        <f t="shared" si="47"/>
        <v>9.7967819984636668E-7</v>
      </c>
      <c r="Z1489" s="9">
        <f t="shared" si="307"/>
        <v>1.4569775172554513E-5</v>
      </c>
      <c r="AA1489" s="9">
        <f t="shared" si="308"/>
        <v>1.4569775172554513E-5</v>
      </c>
      <c r="AB1489" s="6"/>
      <c r="AF1489" s="6"/>
      <c r="AG1489" s="6"/>
      <c r="AH1489" s="2">
        <v>1</v>
      </c>
    </row>
    <row r="1490" spans="1:34" hidden="1" x14ac:dyDescent="0.2">
      <c r="A1490" s="2">
        <f t="shared" si="309"/>
        <v>14.879999999999727</v>
      </c>
      <c r="G1490" s="2">
        <f t="shared" si="310"/>
        <v>523.15</v>
      </c>
      <c r="I1490" s="2">
        <f t="shared" si="311"/>
        <v>293.14999999999998</v>
      </c>
      <c r="J1490" s="2">
        <f t="shared" si="311"/>
        <v>293.14999999999998</v>
      </c>
      <c r="K1490" s="2">
        <f t="shared" si="311"/>
        <v>293.14999999999998</v>
      </c>
      <c r="L1490" s="2">
        <f t="shared" si="304"/>
        <v>293.14999999999998</v>
      </c>
      <c r="P1490" s="2" cm="1">
        <f t="array" ref="P1490">1 - SUM((8 / ((2 * $AE$2:$AE$400 + 1) ^ 2 *PI()^2)) * EXP(-$S$9* (2 * $AE$2:$AE$400 + 1) ^ 2 *PI()^ 2 * ($A1490-$AF$401)/ (4 * ($P$2 / 2/1000) ^ 2) ))</f>
        <v>0.99999999999989164</v>
      </c>
      <c r="Q1490" s="8">
        <f t="shared" si="305"/>
        <v>5.3618402742275499</v>
      </c>
      <c r="V1490" s="6">
        <f t="shared" si="306"/>
        <v>5.3618402742275499</v>
      </c>
      <c r="Y1490" s="9">
        <f t="shared" si="47"/>
        <v>9.7967819984632263E-7</v>
      </c>
      <c r="Z1490" s="9">
        <f t="shared" si="307"/>
        <v>1.4569775172554558E-5</v>
      </c>
      <c r="AA1490" s="9">
        <f t="shared" si="308"/>
        <v>1.4569775172554558E-5</v>
      </c>
      <c r="AH1490" s="2">
        <v>1</v>
      </c>
    </row>
    <row r="1491" spans="1:34" hidden="1" x14ac:dyDescent="0.2">
      <c r="A1491" s="2">
        <f t="shared" si="309"/>
        <v>14.889999999999727</v>
      </c>
      <c r="G1491" s="2">
        <f t="shared" si="310"/>
        <v>523.15</v>
      </c>
      <c r="I1491" s="2">
        <f t="shared" si="311"/>
        <v>293.14999999999998</v>
      </c>
      <c r="J1491" s="2">
        <f t="shared" si="311"/>
        <v>293.14999999999998</v>
      </c>
      <c r="K1491" s="2">
        <f t="shared" si="311"/>
        <v>293.14999999999998</v>
      </c>
      <c r="L1491" s="2">
        <f t="shared" si="304"/>
        <v>293.14999999999998</v>
      </c>
      <c r="P1491" s="2" cm="1">
        <f t="array" ref="P1491">1 - SUM((8 / ((2 * $AE$2:$AE$400 + 1) ^ 2 *PI()^2)) * EXP(-$S$9* (2 * $AE$2:$AE$400 + 1) ^ 2 *PI()^ 2 * ($A1491-$AF$401)/ (4 * ($P$2 / 2/1000) ^ 2) ))</f>
        <v>0.99999999999989453</v>
      </c>
      <c r="Q1491" s="8">
        <f t="shared" si="305"/>
        <v>5.3618402742273181</v>
      </c>
      <c r="V1491" s="6">
        <f t="shared" si="306"/>
        <v>5.3618402742273181</v>
      </c>
      <c r="Y1491" s="9">
        <f t="shared" si="47"/>
        <v>9.7967819984628028E-7</v>
      </c>
      <c r="Z1491" s="9">
        <f t="shared" si="307"/>
        <v>1.45697751725546E-5</v>
      </c>
      <c r="AA1491" s="9">
        <f t="shared" si="308"/>
        <v>1.45697751725546E-5</v>
      </c>
      <c r="AB1491" s="6"/>
      <c r="AF1491" s="6"/>
      <c r="AG1491" s="6"/>
      <c r="AH1491" s="2">
        <v>1</v>
      </c>
    </row>
    <row r="1492" spans="1:34" hidden="1" x14ac:dyDescent="0.2">
      <c r="A1492" s="2">
        <f t="shared" si="309"/>
        <v>14.899999999999727</v>
      </c>
      <c r="G1492" s="2">
        <f t="shared" si="310"/>
        <v>523.15</v>
      </c>
      <c r="I1492" s="2">
        <f t="shared" si="311"/>
        <v>293.14999999999998</v>
      </c>
      <c r="J1492" s="2">
        <f t="shared" si="311"/>
        <v>293.14999999999998</v>
      </c>
      <c r="K1492" s="2">
        <f t="shared" si="311"/>
        <v>293.14999999999998</v>
      </c>
      <c r="L1492" s="2">
        <f t="shared" si="304"/>
        <v>293.14999999999998</v>
      </c>
      <c r="P1492" s="2" cm="1">
        <f t="array" ref="P1492">1 - SUM((8 / ((2 * $AE$2:$AE$400 + 1) ^ 2 *PI()^2)) * EXP(-$S$9* (2 * $AE$2:$AE$400 + 1) ^ 2 *PI()^ 2 * ($A1492-$AF$401)/ (4 * ($P$2 / 2/1000) ^ 2) ))</f>
        <v>0.9999999999998973</v>
      </c>
      <c r="Q1492" s="8">
        <f t="shared" si="305"/>
        <v>5.3618402742270961</v>
      </c>
      <c r="V1492" s="6">
        <f t="shared" si="306"/>
        <v>5.3618402742270961</v>
      </c>
      <c r="Y1492" s="9">
        <f t="shared" si="47"/>
        <v>9.7967819984623962E-7</v>
      </c>
      <c r="Z1492" s="9">
        <f t="shared" si="307"/>
        <v>1.4569775172554641E-5</v>
      </c>
      <c r="AA1492" s="9">
        <f t="shared" si="308"/>
        <v>1.4569775172554641E-5</v>
      </c>
      <c r="AH1492" s="2">
        <v>1</v>
      </c>
    </row>
    <row r="1493" spans="1:34" hidden="1" x14ac:dyDescent="0.2">
      <c r="A1493" s="2">
        <f t="shared" si="309"/>
        <v>14.909999999999727</v>
      </c>
      <c r="G1493" s="2">
        <f t="shared" si="310"/>
        <v>523.15</v>
      </c>
      <c r="I1493" s="2">
        <f t="shared" ref="I1493:K1508" si="312">I1492</f>
        <v>293.14999999999998</v>
      </c>
      <c r="J1493" s="2">
        <f t="shared" si="312"/>
        <v>293.14999999999998</v>
      </c>
      <c r="K1493" s="2">
        <f t="shared" si="312"/>
        <v>293.14999999999998</v>
      </c>
      <c r="L1493" s="2">
        <f t="shared" si="304"/>
        <v>293.14999999999998</v>
      </c>
      <c r="P1493" s="2" cm="1">
        <f t="array" ref="P1493">1 - SUM((8 / ((2 * $AE$2:$AE$400 + 1) ^ 2 *PI()^2)) * EXP(-$S$9* (2 * $AE$2:$AE$400 + 1) ^ 2 *PI()^ 2 * ($A1493-$AF$401)/ (4 * ($P$2 / 2/1000) ^ 2) ))</f>
        <v>0.99999999999990008</v>
      </c>
      <c r="Q1493" s="8">
        <f t="shared" si="305"/>
        <v>5.3618402742268731</v>
      </c>
      <c r="V1493" s="6">
        <f t="shared" si="306"/>
        <v>5.3618402742268731</v>
      </c>
      <c r="Y1493" s="9">
        <f t="shared" si="47"/>
        <v>9.7967819984619896E-7</v>
      </c>
      <c r="Z1493" s="9">
        <f t="shared" si="307"/>
        <v>1.4569775172554681E-5</v>
      </c>
      <c r="AA1493" s="9">
        <f t="shared" si="308"/>
        <v>1.4569775172554681E-5</v>
      </c>
      <c r="AB1493" s="6"/>
      <c r="AF1493" s="6"/>
      <c r="AG1493" s="6"/>
      <c r="AH1493" s="2">
        <v>1</v>
      </c>
    </row>
    <row r="1494" spans="1:34" hidden="1" x14ac:dyDescent="0.2">
      <c r="A1494" s="2">
        <f t="shared" si="309"/>
        <v>14.919999999999726</v>
      </c>
      <c r="G1494" s="2">
        <f t="shared" si="310"/>
        <v>523.15</v>
      </c>
      <c r="I1494" s="2">
        <f t="shared" si="312"/>
        <v>293.14999999999998</v>
      </c>
      <c r="J1494" s="2">
        <f t="shared" si="312"/>
        <v>293.14999999999998</v>
      </c>
      <c r="K1494" s="2">
        <f t="shared" si="312"/>
        <v>293.14999999999998</v>
      </c>
      <c r="L1494" s="2">
        <f t="shared" si="304"/>
        <v>293.14999999999998</v>
      </c>
      <c r="P1494" s="2" cm="1">
        <f t="array" ref="P1494">1 - SUM((8 / ((2 * $AE$2:$AE$400 + 1) ^ 2 *PI()^2)) * EXP(-$S$9* (2 * $AE$2:$AE$400 + 1) ^ 2 *PI()^ 2 * ($A1494-$AF$401)/ (4 * ($P$2 / 2/1000) ^ 2) ))</f>
        <v>0.99999999999990274</v>
      </c>
      <c r="Q1494" s="8">
        <f t="shared" si="305"/>
        <v>5.3618402742266609</v>
      </c>
      <c r="V1494" s="6">
        <f t="shared" si="306"/>
        <v>5.3618402742266609</v>
      </c>
      <c r="Y1494" s="9">
        <f t="shared" si="47"/>
        <v>9.7967819984616E-7</v>
      </c>
      <c r="Z1494" s="9">
        <f t="shared" si="307"/>
        <v>1.456977517255472E-5</v>
      </c>
      <c r="AA1494" s="9">
        <f t="shared" si="308"/>
        <v>1.456977517255472E-5</v>
      </c>
      <c r="AH1494" s="2">
        <v>1</v>
      </c>
    </row>
    <row r="1495" spans="1:34" hidden="1" x14ac:dyDescent="0.2">
      <c r="A1495" s="2">
        <f t="shared" si="309"/>
        <v>14.929999999999726</v>
      </c>
      <c r="G1495" s="2">
        <f t="shared" si="310"/>
        <v>523.15</v>
      </c>
      <c r="I1495" s="2">
        <f t="shared" si="312"/>
        <v>293.14999999999998</v>
      </c>
      <c r="J1495" s="2">
        <f t="shared" si="312"/>
        <v>293.14999999999998</v>
      </c>
      <c r="K1495" s="2">
        <f t="shared" si="312"/>
        <v>293.14999999999998</v>
      </c>
      <c r="L1495" s="2">
        <f t="shared" si="304"/>
        <v>293.14999999999998</v>
      </c>
      <c r="P1495" s="2" cm="1">
        <f t="array" ref="P1495">1 - SUM((8 / ((2 * $AE$2:$AE$400 + 1) ^ 2 *PI()^2)) * EXP(-$S$9* (2 * $AE$2:$AE$400 + 1) ^ 2 *PI()^ 2 * ($A1495-$AF$401)/ (4 * ($P$2 / 2/1000) ^ 2) ))</f>
        <v>0.99999999999990541</v>
      </c>
      <c r="Q1495" s="8">
        <f t="shared" si="305"/>
        <v>5.3618402742264557</v>
      </c>
      <c r="V1495" s="6">
        <f t="shared" si="306"/>
        <v>5.3618402742264557</v>
      </c>
      <c r="Y1495" s="9">
        <f t="shared" si="47"/>
        <v>9.7967819984612273E-7</v>
      </c>
      <c r="Z1495" s="9">
        <f t="shared" si="307"/>
        <v>1.4569775172554757E-5</v>
      </c>
      <c r="AA1495" s="9">
        <f t="shared" si="308"/>
        <v>1.4569775172554757E-5</v>
      </c>
      <c r="AB1495" s="6"/>
      <c r="AF1495" s="6"/>
      <c r="AG1495" s="6"/>
      <c r="AH1495" s="2">
        <v>1</v>
      </c>
    </row>
    <row r="1496" spans="1:34" hidden="1" x14ac:dyDescent="0.2">
      <c r="A1496" s="2">
        <f t="shared" si="309"/>
        <v>14.939999999999726</v>
      </c>
      <c r="G1496" s="2">
        <f t="shared" si="310"/>
        <v>523.15</v>
      </c>
      <c r="I1496" s="2">
        <f t="shared" si="312"/>
        <v>293.14999999999998</v>
      </c>
      <c r="J1496" s="2">
        <f t="shared" si="312"/>
        <v>293.14999999999998</v>
      </c>
      <c r="K1496" s="2">
        <f t="shared" si="312"/>
        <v>293.14999999999998</v>
      </c>
      <c r="L1496" s="2">
        <f t="shared" si="304"/>
        <v>293.14999999999998</v>
      </c>
      <c r="P1496" s="2" cm="1">
        <f t="array" ref="P1496">1 - SUM((8 / ((2 * $AE$2:$AE$400 + 1) ^ 2 *PI()^2)) * EXP(-$S$9* (2 * $AE$2:$AE$400 + 1) ^ 2 *PI()^ 2 * ($A1496-$AF$401)/ (4 * ($P$2 / 2/1000) ^ 2) ))</f>
        <v>0.99999999999990796</v>
      </c>
      <c r="Q1496" s="8">
        <f t="shared" si="305"/>
        <v>5.3618402742262523</v>
      </c>
      <c r="V1496" s="6">
        <f t="shared" si="306"/>
        <v>5.3618402742262523</v>
      </c>
      <c r="Y1496" s="9">
        <f t="shared" si="47"/>
        <v>9.7967819984608546E-7</v>
      </c>
      <c r="Z1496" s="9">
        <f t="shared" si="307"/>
        <v>1.4569775172554795E-5</v>
      </c>
      <c r="AA1496" s="9">
        <f t="shared" si="308"/>
        <v>1.4569775172554795E-5</v>
      </c>
      <c r="AH1496" s="2">
        <v>1</v>
      </c>
    </row>
    <row r="1497" spans="1:34" hidden="1" x14ac:dyDescent="0.2">
      <c r="A1497" s="2">
        <f t="shared" si="309"/>
        <v>14.949999999999726</v>
      </c>
      <c r="G1497" s="2">
        <f t="shared" si="310"/>
        <v>523.15</v>
      </c>
      <c r="I1497" s="2">
        <f t="shared" si="312"/>
        <v>293.14999999999998</v>
      </c>
      <c r="J1497" s="2">
        <f t="shared" si="312"/>
        <v>293.14999999999998</v>
      </c>
      <c r="K1497" s="2">
        <f t="shared" si="312"/>
        <v>293.14999999999998</v>
      </c>
      <c r="L1497" s="2">
        <f t="shared" si="304"/>
        <v>293.14999999999998</v>
      </c>
      <c r="P1497" s="2" cm="1">
        <f t="array" ref="P1497">1 - SUM((8 / ((2 * $AE$2:$AE$400 + 1) ^ 2 *PI()^2)) * EXP(-$S$9* (2 * $AE$2:$AE$400 + 1) ^ 2 *PI()^ 2 * ($A1497-$AF$401)/ (4 * ($P$2 / 2/1000) ^ 2) ))</f>
        <v>0.99999999999991041</v>
      </c>
      <c r="Q1497" s="8">
        <f t="shared" si="305"/>
        <v>5.3618402742260569</v>
      </c>
      <c r="V1497" s="6">
        <f t="shared" si="306"/>
        <v>5.3618402742260569</v>
      </c>
      <c r="Y1497" s="9">
        <f t="shared" si="47"/>
        <v>9.7967819984604989E-7</v>
      </c>
      <c r="Z1497" s="9">
        <f t="shared" si="307"/>
        <v>1.456977517255483E-5</v>
      </c>
      <c r="AA1497" s="9">
        <f t="shared" si="308"/>
        <v>1.456977517255483E-5</v>
      </c>
      <c r="AB1497" s="6"/>
      <c r="AF1497" s="6"/>
      <c r="AG1497" s="6"/>
      <c r="AH1497" s="2">
        <v>1</v>
      </c>
    </row>
    <row r="1498" spans="1:34" hidden="1" x14ac:dyDescent="0.2">
      <c r="A1498" s="2">
        <f t="shared" si="309"/>
        <v>14.959999999999726</v>
      </c>
      <c r="G1498" s="2">
        <f t="shared" si="310"/>
        <v>523.15</v>
      </c>
      <c r="I1498" s="2">
        <f t="shared" si="312"/>
        <v>293.14999999999998</v>
      </c>
      <c r="J1498" s="2">
        <f t="shared" si="312"/>
        <v>293.14999999999998</v>
      </c>
      <c r="K1498" s="2">
        <f t="shared" si="312"/>
        <v>293.14999999999998</v>
      </c>
      <c r="L1498" s="2">
        <f t="shared" si="304"/>
        <v>293.14999999999998</v>
      </c>
      <c r="P1498" s="2" cm="1">
        <f t="array" ref="P1498">1 - SUM((8 / ((2 * $AE$2:$AE$400 + 1) ^ 2 *PI()^2)) * EXP(-$S$9* (2 * $AE$2:$AE$400 + 1) ^ 2 *PI()^ 2 * ($A1498-$AF$401)/ (4 * ($P$2 / 2/1000) ^ 2) ))</f>
        <v>0.99999999999991285</v>
      </c>
      <c r="Q1498" s="8">
        <f t="shared" si="305"/>
        <v>5.3618402742258633</v>
      </c>
      <c r="V1498" s="6">
        <f t="shared" si="306"/>
        <v>5.3618402742258633</v>
      </c>
      <c r="Y1498" s="9">
        <f t="shared" si="47"/>
        <v>9.7967819984601431E-7</v>
      </c>
      <c r="Z1498" s="9">
        <f t="shared" si="307"/>
        <v>1.4569775172554866E-5</v>
      </c>
      <c r="AA1498" s="9">
        <f t="shared" si="308"/>
        <v>1.4569775172554866E-5</v>
      </c>
      <c r="AH1498" s="2">
        <v>1</v>
      </c>
    </row>
    <row r="1499" spans="1:34" hidden="1" x14ac:dyDescent="0.2">
      <c r="A1499" s="2">
        <f t="shared" si="309"/>
        <v>14.969999999999725</v>
      </c>
      <c r="G1499" s="2">
        <f t="shared" si="310"/>
        <v>523.15</v>
      </c>
      <c r="I1499" s="2">
        <f t="shared" si="312"/>
        <v>293.14999999999998</v>
      </c>
      <c r="J1499" s="2">
        <f t="shared" si="312"/>
        <v>293.14999999999998</v>
      </c>
      <c r="K1499" s="2">
        <f t="shared" si="312"/>
        <v>293.14999999999998</v>
      </c>
      <c r="L1499" s="2">
        <f t="shared" si="304"/>
        <v>293.14999999999998</v>
      </c>
      <c r="P1499" s="2" cm="1">
        <f t="array" ref="P1499">1 - SUM((8 / ((2 * $AE$2:$AE$400 + 1) ^ 2 *PI()^2)) * EXP(-$S$9* (2 * $AE$2:$AE$400 + 1) ^ 2 *PI()^ 2 * ($A1499-$AF$401)/ (4 * ($P$2 / 2/1000) ^ 2) ))</f>
        <v>0.99999999999991518</v>
      </c>
      <c r="Q1499" s="8">
        <f t="shared" si="305"/>
        <v>5.3618402742256768</v>
      </c>
      <c r="V1499" s="6">
        <f t="shared" si="306"/>
        <v>5.3618402742256768</v>
      </c>
      <c r="Y1499" s="9">
        <f t="shared" si="47"/>
        <v>9.7967819984598043E-7</v>
      </c>
      <c r="Z1499" s="9">
        <f t="shared" si="307"/>
        <v>1.45697751725549E-5</v>
      </c>
      <c r="AA1499" s="9">
        <f t="shared" si="308"/>
        <v>1.45697751725549E-5</v>
      </c>
      <c r="AB1499" s="6"/>
      <c r="AF1499" s="6"/>
      <c r="AG1499" s="6"/>
      <c r="AH1499" s="2">
        <v>1</v>
      </c>
    </row>
    <row r="1500" spans="1:34" hidden="1" x14ac:dyDescent="0.2">
      <c r="A1500" s="2">
        <f t="shared" si="309"/>
        <v>14.979999999999725</v>
      </c>
      <c r="G1500" s="2">
        <f t="shared" si="310"/>
        <v>523.15</v>
      </c>
      <c r="I1500" s="2">
        <f t="shared" si="312"/>
        <v>293.14999999999998</v>
      </c>
      <c r="J1500" s="2">
        <f t="shared" si="312"/>
        <v>293.14999999999998</v>
      </c>
      <c r="K1500" s="2">
        <f t="shared" si="312"/>
        <v>293.14999999999998</v>
      </c>
      <c r="L1500" s="2">
        <f t="shared" si="304"/>
        <v>293.14999999999998</v>
      </c>
      <c r="P1500" s="2" cm="1">
        <f t="array" ref="P1500">1 - SUM((8 / ((2 * $AE$2:$AE$400 + 1) ^ 2 *PI()^2)) * EXP(-$S$9* (2 * $AE$2:$AE$400 + 1) ^ 2 *PI()^ 2 * ($A1500-$AF$401)/ (4 * ($P$2 / 2/1000) ^ 2) ))</f>
        <v>0.9999999999999174</v>
      </c>
      <c r="Q1500" s="8">
        <f t="shared" si="305"/>
        <v>5.3618402742254911</v>
      </c>
      <c r="V1500" s="6">
        <f t="shared" si="306"/>
        <v>5.3618402742254911</v>
      </c>
      <c r="Y1500" s="9">
        <f t="shared" si="47"/>
        <v>9.7967819984594655E-7</v>
      </c>
      <c r="Z1500" s="9">
        <f t="shared" si="307"/>
        <v>1.4569775172554934E-5</v>
      </c>
      <c r="AA1500" s="9">
        <f t="shared" si="308"/>
        <v>1.4569775172554934E-5</v>
      </c>
      <c r="AH1500" s="2">
        <v>1</v>
      </c>
    </row>
    <row r="1501" spans="1:34" hidden="1" x14ac:dyDescent="0.2">
      <c r="A1501" s="2">
        <f t="shared" si="309"/>
        <v>14.989999999999725</v>
      </c>
      <c r="G1501" s="2">
        <f t="shared" si="310"/>
        <v>523.15</v>
      </c>
      <c r="I1501" s="2">
        <f t="shared" si="312"/>
        <v>293.14999999999998</v>
      </c>
      <c r="J1501" s="2">
        <f t="shared" si="312"/>
        <v>293.14999999999998</v>
      </c>
      <c r="K1501" s="2">
        <f t="shared" si="312"/>
        <v>293.14999999999998</v>
      </c>
      <c r="L1501" s="2">
        <f t="shared" si="304"/>
        <v>293.14999999999998</v>
      </c>
      <c r="P1501" s="2" cm="1">
        <f t="array" ref="P1501">1 - SUM((8 / ((2 * $AE$2:$AE$400 + 1) ^ 2 *PI()^2)) * EXP(-$S$9* (2 * $AE$2:$AE$400 + 1) ^ 2 *PI()^ 2 * ($A1501-$AF$401)/ (4 * ($P$2 / 2/1000) ^ 2) ))</f>
        <v>0.99999999999991962</v>
      </c>
      <c r="Q1501" s="8">
        <f t="shared" si="305"/>
        <v>5.3618402742253144</v>
      </c>
      <c r="V1501" s="6">
        <f t="shared" si="306"/>
        <v>5.3618402742253144</v>
      </c>
      <c r="Y1501" s="9">
        <f t="shared" si="47"/>
        <v>9.7967819984591436E-7</v>
      </c>
      <c r="Z1501" s="9">
        <f t="shared" si="307"/>
        <v>1.4569775172554966E-5</v>
      </c>
      <c r="AA1501" s="9">
        <f t="shared" si="308"/>
        <v>1.4569775172554966E-5</v>
      </c>
      <c r="AB1501" s="6"/>
      <c r="AF1501" s="6"/>
      <c r="AG1501" s="6"/>
      <c r="AH1501" s="2">
        <v>1</v>
      </c>
    </row>
    <row r="1502" spans="1:34" hidden="1" x14ac:dyDescent="0.2">
      <c r="A1502" s="2">
        <f t="shared" si="309"/>
        <v>14.999999999999725</v>
      </c>
      <c r="G1502" s="2">
        <f t="shared" si="310"/>
        <v>523.15</v>
      </c>
      <c r="I1502" s="2">
        <f t="shared" si="312"/>
        <v>293.14999999999998</v>
      </c>
      <c r="J1502" s="2">
        <f t="shared" si="312"/>
        <v>293.14999999999998</v>
      </c>
      <c r="K1502" s="2">
        <f t="shared" si="312"/>
        <v>293.14999999999998</v>
      </c>
      <c r="L1502" s="2">
        <f t="shared" si="304"/>
        <v>293.14999999999998</v>
      </c>
      <c r="P1502" s="2" cm="1">
        <f t="array" ref="P1502">1 - SUM((8 / ((2 * $AE$2:$AE$400 + 1) ^ 2 *PI()^2)) * EXP(-$S$9* (2 * $AE$2:$AE$400 + 1) ^ 2 *PI()^ 2 * ($A1502-$AF$401)/ (4 * ($P$2 / 2/1000) ^ 2) ))</f>
        <v>0.99999999999992184</v>
      </c>
      <c r="Q1502" s="8">
        <f t="shared" si="305"/>
        <v>5.3618402742251394</v>
      </c>
      <c r="V1502" s="6">
        <f t="shared" si="306"/>
        <v>5.3618402742251394</v>
      </c>
      <c r="Y1502" s="9">
        <f t="shared" si="47"/>
        <v>9.7967819984588217E-7</v>
      </c>
      <c r="Z1502" s="9">
        <f t="shared" si="307"/>
        <v>1.4569775172554998E-5</v>
      </c>
      <c r="AA1502" s="9">
        <f t="shared" si="308"/>
        <v>1.4569775172554998E-5</v>
      </c>
      <c r="AH1502" s="2">
        <v>1</v>
      </c>
    </row>
    <row r="1503" spans="1:34" hidden="1" x14ac:dyDescent="0.2">
      <c r="A1503" s="2">
        <f t="shared" si="309"/>
        <v>15.009999999999724</v>
      </c>
      <c r="G1503" s="2">
        <f t="shared" si="310"/>
        <v>523.15</v>
      </c>
      <c r="I1503" s="2">
        <f t="shared" si="312"/>
        <v>293.14999999999998</v>
      </c>
      <c r="J1503" s="2">
        <f t="shared" si="312"/>
        <v>293.14999999999998</v>
      </c>
      <c r="K1503" s="2">
        <f t="shared" si="312"/>
        <v>293.14999999999998</v>
      </c>
      <c r="L1503" s="2">
        <f t="shared" si="304"/>
        <v>293.14999999999998</v>
      </c>
      <c r="P1503" s="2" cm="1">
        <f t="array" ref="P1503">1 - SUM((8 / ((2 * $AE$2:$AE$400 + 1) ^ 2 *PI()^2)) * EXP(-$S$9* (2 * $AE$2:$AE$400 + 1) ^ 2 *PI()^ 2 * ($A1503-$AF$401)/ (4 * ($P$2 / 2/1000) ^ 2) ))</f>
        <v>0.99999999999992395</v>
      </c>
      <c r="Q1503" s="8">
        <f t="shared" si="305"/>
        <v>5.3618402742249716</v>
      </c>
      <c r="V1503" s="6">
        <f t="shared" si="306"/>
        <v>5.3618402742249716</v>
      </c>
      <c r="Y1503" s="9">
        <f t="shared" si="47"/>
        <v>9.7967819984585168E-7</v>
      </c>
      <c r="Z1503" s="9">
        <f t="shared" si="307"/>
        <v>1.4569775172555028E-5</v>
      </c>
      <c r="AA1503" s="9">
        <f t="shared" si="308"/>
        <v>1.4569775172555028E-5</v>
      </c>
      <c r="AB1503" s="6"/>
      <c r="AF1503" s="6"/>
      <c r="AG1503" s="6"/>
      <c r="AH1503" s="2">
        <v>1</v>
      </c>
    </row>
    <row r="1504" spans="1:34" hidden="1" x14ac:dyDescent="0.2">
      <c r="A1504" s="2">
        <f t="shared" si="309"/>
        <v>15.019999999999724</v>
      </c>
      <c r="G1504" s="2">
        <f t="shared" si="310"/>
        <v>523.15</v>
      </c>
      <c r="I1504" s="2">
        <f t="shared" si="312"/>
        <v>293.14999999999998</v>
      </c>
      <c r="J1504" s="2">
        <f t="shared" si="312"/>
        <v>293.14999999999998</v>
      </c>
      <c r="K1504" s="2">
        <f t="shared" si="312"/>
        <v>293.14999999999998</v>
      </c>
      <c r="L1504" s="2">
        <f t="shared" si="304"/>
        <v>293.14999999999998</v>
      </c>
      <c r="P1504" s="2" cm="1">
        <f t="array" ref="P1504">1 - SUM((8 / ((2 * $AE$2:$AE$400 + 1) ^ 2 *PI()^2)) * EXP(-$S$9* (2 * $AE$2:$AE$400 + 1) ^ 2 *PI()^ 2 * ($A1504-$AF$401)/ (4 * ($P$2 / 2/1000) ^ 2) ))</f>
        <v>0.99999999999992595</v>
      </c>
      <c r="Q1504" s="8">
        <f t="shared" si="305"/>
        <v>5.3618402742248152</v>
      </c>
      <c r="V1504" s="6">
        <f t="shared" si="306"/>
        <v>5.3618402742248152</v>
      </c>
      <c r="Y1504" s="9">
        <f t="shared" si="47"/>
        <v>9.7967819984582288E-7</v>
      </c>
      <c r="Z1504" s="9">
        <f t="shared" si="307"/>
        <v>1.4569775172555057E-5</v>
      </c>
      <c r="AA1504" s="9">
        <f t="shared" si="308"/>
        <v>1.4569775172555057E-5</v>
      </c>
      <c r="AH1504" s="2">
        <v>1</v>
      </c>
    </row>
    <row r="1505" spans="1:34" hidden="1" x14ac:dyDescent="0.2">
      <c r="A1505" s="2">
        <f t="shared" si="309"/>
        <v>15.029999999999724</v>
      </c>
      <c r="G1505" s="2">
        <f t="shared" si="310"/>
        <v>523.15</v>
      </c>
      <c r="I1505" s="2">
        <f t="shared" si="312"/>
        <v>293.14999999999998</v>
      </c>
      <c r="J1505" s="2">
        <f t="shared" si="312"/>
        <v>293.14999999999998</v>
      </c>
      <c r="K1505" s="2">
        <f t="shared" si="312"/>
        <v>293.14999999999998</v>
      </c>
      <c r="L1505" s="2">
        <f t="shared" si="304"/>
        <v>293.14999999999998</v>
      </c>
      <c r="P1505" s="2" cm="1">
        <f t="array" ref="P1505">1 - SUM((8 / ((2 * $AE$2:$AE$400 + 1) ^ 2 *PI()^2)) * EXP(-$S$9* (2 * $AE$2:$AE$400 + 1) ^ 2 *PI()^ 2 * ($A1505-$AF$401)/ (4 * ($P$2 / 2/1000) ^ 2) ))</f>
        <v>0.99999999999992795</v>
      </c>
      <c r="Q1505" s="8">
        <f t="shared" si="305"/>
        <v>5.3618402742246571</v>
      </c>
      <c r="V1505" s="6">
        <f t="shared" si="306"/>
        <v>5.3618402742246571</v>
      </c>
      <c r="Y1505" s="9">
        <f t="shared" si="47"/>
        <v>9.7967819984579408E-7</v>
      </c>
      <c r="Z1505" s="9">
        <f t="shared" si="307"/>
        <v>1.4569775172555086E-5</v>
      </c>
      <c r="AA1505" s="9">
        <f t="shared" si="308"/>
        <v>1.4569775172555086E-5</v>
      </c>
      <c r="AB1505" s="6"/>
      <c r="AF1505" s="6"/>
      <c r="AG1505" s="6"/>
      <c r="AH1505" s="2">
        <v>1</v>
      </c>
    </row>
    <row r="1506" spans="1:34" hidden="1" x14ac:dyDescent="0.2">
      <c r="A1506" s="2">
        <f t="shared" si="309"/>
        <v>15.039999999999724</v>
      </c>
      <c r="G1506" s="2">
        <f t="shared" si="310"/>
        <v>523.15</v>
      </c>
      <c r="I1506" s="2">
        <f t="shared" si="312"/>
        <v>293.14999999999998</v>
      </c>
      <c r="J1506" s="2">
        <f t="shared" si="312"/>
        <v>293.14999999999998</v>
      </c>
      <c r="K1506" s="2">
        <f t="shared" si="312"/>
        <v>293.14999999999998</v>
      </c>
      <c r="L1506" s="2">
        <f t="shared" si="304"/>
        <v>293.14999999999998</v>
      </c>
      <c r="P1506" s="2" cm="1">
        <f t="array" ref="P1506">1 - SUM((8 / ((2 * $AE$2:$AE$400 + 1) ^ 2 *PI()^2)) * EXP(-$S$9* (2 * $AE$2:$AE$400 + 1) ^ 2 *PI()^ 2 * ($A1506-$AF$401)/ (4 * ($P$2 / 2/1000) ^ 2) ))</f>
        <v>0.99999999999992994</v>
      </c>
      <c r="Q1506" s="8">
        <f t="shared" si="305"/>
        <v>5.3618402742244999</v>
      </c>
      <c r="V1506" s="6">
        <f t="shared" si="306"/>
        <v>5.3618402742244999</v>
      </c>
      <c r="Y1506" s="9">
        <f t="shared" si="47"/>
        <v>9.7967819984576528E-7</v>
      </c>
      <c r="Z1506" s="9">
        <f t="shared" si="307"/>
        <v>1.4569775172555115E-5</v>
      </c>
      <c r="AA1506" s="9">
        <f t="shared" si="308"/>
        <v>1.4569775172555115E-5</v>
      </c>
      <c r="AH1506" s="2">
        <v>1</v>
      </c>
    </row>
    <row r="1507" spans="1:34" hidden="1" x14ac:dyDescent="0.2">
      <c r="A1507" s="2">
        <f t="shared" si="309"/>
        <v>15.049999999999724</v>
      </c>
      <c r="G1507" s="2">
        <f t="shared" si="310"/>
        <v>523.15</v>
      </c>
      <c r="I1507" s="2">
        <f t="shared" si="312"/>
        <v>293.14999999999998</v>
      </c>
      <c r="J1507" s="2">
        <f t="shared" si="312"/>
        <v>293.14999999999998</v>
      </c>
      <c r="K1507" s="2">
        <f t="shared" si="312"/>
        <v>293.14999999999998</v>
      </c>
      <c r="L1507" s="2">
        <f t="shared" si="304"/>
        <v>293.14999999999998</v>
      </c>
      <c r="P1507" s="2" cm="1">
        <f t="array" ref="P1507">1 - SUM((8 / ((2 * $AE$2:$AE$400 + 1) ^ 2 *PI()^2)) * EXP(-$S$9* (2 * $AE$2:$AE$400 + 1) ^ 2 *PI()^ 2 * ($A1507-$AF$401)/ (4 * ($P$2 / 2/1000) ^ 2) ))</f>
        <v>0.99999999999993183</v>
      </c>
      <c r="Q1507" s="8">
        <f t="shared" si="305"/>
        <v>5.3618402742243427</v>
      </c>
      <c r="V1507" s="6">
        <f t="shared" si="306"/>
        <v>5.3618402742243427</v>
      </c>
      <c r="Y1507" s="9">
        <f t="shared" si="47"/>
        <v>9.7967819984573648E-7</v>
      </c>
      <c r="Z1507" s="9">
        <f t="shared" si="307"/>
        <v>1.4569775172555144E-5</v>
      </c>
      <c r="AA1507" s="9">
        <f t="shared" si="308"/>
        <v>1.4569775172555144E-5</v>
      </c>
      <c r="AB1507" s="6"/>
      <c r="AF1507" s="6"/>
      <c r="AG1507" s="6"/>
      <c r="AH1507" s="2">
        <v>1</v>
      </c>
    </row>
    <row r="1508" spans="1:34" hidden="1" x14ac:dyDescent="0.2">
      <c r="A1508" s="2">
        <f t="shared" si="309"/>
        <v>15.059999999999723</v>
      </c>
      <c r="G1508" s="2">
        <f t="shared" si="310"/>
        <v>523.15</v>
      </c>
      <c r="I1508" s="2">
        <f t="shared" si="312"/>
        <v>293.14999999999998</v>
      </c>
      <c r="J1508" s="2">
        <f t="shared" si="312"/>
        <v>293.14999999999998</v>
      </c>
      <c r="K1508" s="2">
        <f t="shared" si="312"/>
        <v>293.14999999999998</v>
      </c>
      <c r="L1508" s="2">
        <f t="shared" si="304"/>
        <v>293.14999999999998</v>
      </c>
      <c r="P1508" s="2" cm="1">
        <f t="array" ref="P1508">1 - SUM((8 / ((2 * $AE$2:$AE$400 + 1) ^ 2 *PI()^2)) * EXP(-$S$9* (2 * $AE$2:$AE$400 + 1) ^ 2 *PI()^ 2 * ($A1508-$AF$401)/ (4 * ($P$2 / 2/1000) ^ 2) ))</f>
        <v>0.99999999999993361</v>
      </c>
      <c r="Q1508" s="8">
        <f t="shared" si="305"/>
        <v>5.3618402742242024</v>
      </c>
      <c r="V1508" s="6">
        <f t="shared" si="306"/>
        <v>5.3618402742242024</v>
      </c>
      <c r="Y1508" s="9">
        <f t="shared" si="47"/>
        <v>9.7967819984571107E-7</v>
      </c>
      <c r="Z1508" s="9">
        <f t="shared" si="307"/>
        <v>1.4569775172555169E-5</v>
      </c>
      <c r="AA1508" s="9">
        <f t="shared" si="308"/>
        <v>1.4569775172555169E-5</v>
      </c>
      <c r="AH1508" s="2">
        <v>1</v>
      </c>
    </row>
    <row r="1509" spans="1:34" hidden="1" x14ac:dyDescent="0.2">
      <c r="A1509" s="2">
        <f t="shared" si="309"/>
        <v>15.069999999999723</v>
      </c>
      <c r="G1509" s="2">
        <f t="shared" si="310"/>
        <v>523.15</v>
      </c>
      <c r="I1509" s="2">
        <f t="shared" ref="I1509:K1524" si="313">I1508</f>
        <v>293.14999999999998</v>
      </c>
      <c r="J1509" s="2">
        <f t="shared" si="313"/>
        <v>293.14999999999998</v>
      </c>
      <c r="K1509" s="2">
        <f t="shared" si="313"/>
        <v>293.14999999999998</v>
      </c>
      <c r="L1509" s="2">
        <f t="shared" si="304"/>
        <v>293.14999999999998</v>
      </c>
      <c r="P1509" s="2" cm="1">
        <f t="array" ref="P1509">1 - SUM((8 / ((2 * $AE$2:$AE$400 + 1) ^ 2 *PI()^2)) * EXP(-$S$9* (2 * $AE$2:$AE$400 + 1) ^ 2 *PI()^ 2 * ($A1509-$AF$401)/ (4 * ($P$2 / 2/1000) ^ 2) ))</f>
        <v>0.99999999999993539</v>
      </c>
      <c r="Q1509" s="8">
        <f t="shared" si="305"/>
        <v>5.3618402742240638</v>
      </c>
      <c r="V1509" s="6">
        <f t="shared" si="306"/>
        <v>5.3618402742240638</v>
      </c>
      <c r="Y1509" s="9">
        <f t="shared" si="47"/>
        <v>9.7967819984568566E-7</v>
      </c>
      <c r="Z1509" s="9">
        <f t="shared" si="307"/>
        <v>1.4569775172555194E-5</v>
      </c>
      <c r="AA1509" s="9">
        <f t="shared" si="308"/>
        <v>1.4569775172555194E-5</v>
      </c>
      <c r="AB1509" s="6"/>
      <c r="AF1509" s="6"/>
      <c r="AG1509" s="6"/>
      <c r="AH1509" s="2">
        <v>1</v>
      </c>
    </row>
    <row r="1510" spans="1:34" hidden="1" x14ac:dyDescent="0.2">
      <c r="A1510" s="2">
        <f t="shared" si="309"/>
        <v>15.079999999999723</v>
      </c>
      <c r="G1510" s="2">
        <f t="shared" si="310"/>
        <v>523.15</v>
      </c>
      <c r="I1510" s="2">
        <f t="shared" si="313"/>
        <v>293.14999999999998</v>
      </c>
      <c r="J1510" s="2">
        <f t="shared" si="313"/>
        <v>293.14999999999998</v>
      </c>
      <c r="K1510" s="2">
        <f t="shared" si="313"/>
        <v>293.14999999999998</v>
      </c>
      <c r="L1510" s="2">
        <f t="shared" si="304"/>
        <v>293.14999999999998</v>
      </c>
      <c r="P1510" s="2" cm="1">
        <f t="array" ref="P1510">1 - SUM((8 / ((2 * $AE$2:$AE$400 + 1) ^ 2 *PI()^2)) * EXP(-$S$9* (2 * $AE$2:$AE$400 + 1) ^ 2 *PI()^ 2 * ($A1510-$AF$401)/ (4 * ($P$2 / 2/1000) ^ 2) ))</f>
        <v>0.99999999999993716</v>
      </c>
      <c r="Q1510" s="8">
        <f t="shared" si="305"/>
        <v>5.3618402742239155</v>
      </c>
      <c r="V1510" s="6">
        <f t="shared" si="306"/>
        <v>5.3618402742239155</v>
      </c>
      <c r="Y1510" s="9">
        <f t="shared" ref="Y1510:Y1600" si="314">$V1510*($P$8*0.000001)/$P$16/($L1510)</f>
        <v>9.7967819984565856E-7</v>
      </c>
      <c r="Z1510" s="9">
        <f t="shared" si="307"/>
        <v>1.4569775172555222E-5</v>
      </c>
      <c r="AA1510" s="9">
        <f t="shared" si="308"/>
        <v>1.4569775172555222E-5</v>
      </c>
      <c r="AH1510" s="2">
        <v>1</v>
      </c>
    </row>
    <row r="1511" spans="1:34" hidden="1" x14ac:dyDescent="0.2">
      <c r="A1511" s="2">
        <f t="shared" si="309"/>
        <v>15.089999999999723</v>
      </c>
      <c r="G1511" s="2">
        <f t="shared" si="310"/>
        <v>523.15</v>
      </c>
      <c r="I1511" s="2">
        <f t="shared" si="313"/>
        <v>293.14999999999998</v>
      </c>
      <c r="J1511" s="2">
        <f t="shared" si="313"/>
        <v>293.14999999999998</v>
      </c>
      <c r="K1511" s="2">
        <f t="shared" si="313"/>
        <v>293.14999999999998</v>
      </c>
      <c r="L1511" s="2">
        <f t="shared" si="304"/>
        <v>293.14999999999998</v>
      </c>
      <c r="P1511" s="2" cm="1">
        <f t="array" ref="P1511">1 - SUM((8 / ((2 * $AE$2:$AE$400 + 1) ^ 2 *PI()^2)) * EXP(-$S$9* (2 * $AE$2:$AE$400 + 1) ^ 2 *PI()^ 2 * ($A1511-$AF$401)/ (4 * ($P$2 / 2/1000) ^ 2) ))</f>
        <v>0.99999999999993883</v>
      </c>
      <c r="Q1511" s="8">
        <f t="shared" si="305"/>
        <v>5.3618402742237858</v>
      </c>
      <c r="V1511" s="6">
        <f t="shared" si="306"/>
        <v>5.3618402742237858</v>
      </c>
      <c r="Y1511" s="9">
        <f t="shared" si="314"/>
        <v>9.7967819984563484E-7</v>
      </c>
      <c r="Z1511" s="9">
        <f t="shared" si="307"/>
        <v>1.4569775172555245E-5</v>
      </c>
      <c r="AA1511" s="9">
        <f t="shared" si="308"/>
        <v>1.4569775172555245E-5</v>
      </c>
      <c r="AB1511" s="6"/>
      <c r="AF1511" s="6"/>
      <c r="AG1511" s="6"/>
      <c r="AH1511" s="2">
        <v>1</v>
      </c>
    </row>
    <row r="1512" spans="1:34" hidden="1" x14ac:dyDescent="0.2">
      <c r="A1512" s="2">
        <f t="shared" si="309"/>
        <v>15.099999999999723</v>
      </c>
      <c r="G1512" s="2">
        <f t="shared" si="310"/>
        <v>523.15</v>
      </c>
      <c r="I1512" s="2">
        <f t="shared" si="313"/>
        <v>293.14999999999998</v>
      </c>
      <c r="J1512" s="2">
        <f t="shared" si="313"/>
        <v>293.14999999999998</v>
      </c>
      <c r="K1512" s="2">
        <f t="shared" si="313"/>
        <v>293.14999999999998</v>
      </c>
      <c r="L1512" s="2">
        <f t="shared" si="304"/>
        <v>293.14999999999998</v>
      </c>
      <c r="P1512" s="2" cm="1">
        <f t="array" ref="P1512">1 - SUM((8 / ((2 * $AE$2:$AE$400 + 1) ^ 2 *PI()^2)) * EXP(-$S$9* (2 * $AE$2:$AE$400 + 1) ^ 2 *PI()^ 2 * ($A1512-$AF$401)/ (4 * ($P$2 / 2/1000) ^ 2) ))</f>
        <v>0.99999999999994049</v>
      </c>
      <c r="Q1512" s="8">
        <f t="shared" si="305"/>
        <v>5.3618402742236562</v>
      </c>
      <c r="V1512" s="6">
        <f t="shared" si="306"/>
        <v>5.3618402742236562</v>
      </c>
      <c r="Y1512" s="9">
        <f t="shared" si="314"/>
        <v>9.7967819984561112E-7</v>
      </c>
      <c r="Z1512" s="9">
        <f t="shared" si="307"/>
        <v>1.4569775172555269E-5</v>
      </c>
      <c r="AA1512" s="9">
        <f t="shared" si="308"/>
        <v>1.4569775172555269E-5</v>
      </c>
      <c r="AH1512" s="2">
        <v>1</v>
      </c>
    </row>
    <row r="1513" spans="1:34" hidden="1" x14ac:dyDescent="0.2">
      <c r="A1513" s="2">
        <f t="shared" si="309"/>
        <v>15.109999999999722</v>
      </c>
      <c r="G1513" s="2">
        <f t="shared" si="310"/>
        <v>523.15</v>
      </c>
      <c r="I1513" s="2">
        <f t="shared" si="313"/>
        <v>293.14999999999998</v>
      </c>
      <c r="J1513" s="2">
        <f t="shared" si="313"/>
        <v>293.14999999999998</v>
      </c>
      <c r="K1513" s="2">
        <f t="shared" si="313"/>
        <v>293.14999999999998</v>
      </c>
      <c r="L1513" s="2">
        <f t="shared" si="304"/>
        <v>293.14999999999998</v>
      </c>
      <c r="P1513" s="2" cm="1">
        <f t="array" ref="P1513">1 - SUM((8 / ((2 * $AE$2:$AE$400 + 1) ^ 2 *PI()^2)) * EXP(-$S$9* (2 * $AE$2:$AE$400 + 1) ^ 2 *PI()^ 2 * ($A1513-$AF$401)/ (4 * ($P$2 / 2/1000) ^ 2) ))</f>
        <v>0.99999999999994205</v>
      </c>
      <c r="Q1513" s="8">
        <f t="shared" si="305"/>
        <v>5.3618402742235256</v>
      </c>
      <c r="V1513" s="6">
        <f t="shared" si="306"/>
        <v>5.3618402742235256</v>
      </c>
      <c r="Y1513" s="9">
        <f t="shared" si="314"/>
        <v>9.7967819984558741E-7</v>
      </c>
      <c r="Z1513" s="9">
        <f t="shared" si="307"/>
        <v>1.4569775172555293E-5</v>
      </c>
      <c r="AA1513" s="9">
        <f t="shared" si="308"/>
        <v>1.4569775172555293E-5</v>
      </c>
      <c r="AB1513" s="6"/>
      <c r="AF1513" s="6"/>
      <c r="AG1513" s="6"/>
      <c r="AH1513" s="2">
        <v>1</v>
      </c>
    </row>
    <row r="1514" spans="1:34" hidden="1" x14ac:dyDescent="0.2">
      <c r="A1514" s="2">
        <f t="shared" si="309"/>
        <v>15.119999999999722</v>
      </c>
      <c r="G1514" s="2">
        <f t="shared" si="310"/>
        <v>523.15</v>
      </c>
      <c r="I1514" s="2">
        <f t="shared" si="313"/>
        <v>293.14999999999998</v>
      </c>
      <c r="J1514" s="2">
        <f t="shared" si="313"/>
        <v>293.14999999999998</v>
      </c>
      <c r="K1514" s="2">
        <f t="shared" si="313"/>
        <v>293.14999999999998</v>
      </c>
      <c r="L1514" s="2">
        <f t="shared" si="304"/>
        <v>293.14999999999998</v>
      </c>
      <c r="P1514" s="2" cm="1">
        <f t="array" ref="P1514">1 - SUM((8 / ((2 * $AE$2:$AE$400 + 1) ^ 2 *PI()^2)) * EXP(-$S$9* (2 * $AE$2:$AE$400 + 1) ^ 2 *PI()^ 2 * ($A1514-$AF$401)/ (4 * ($P$2 / 2/1000) ^ 2) ))</f>
        <v>0.9999999999999436</v>
      </c>
      <c r="Q1514" s="8">
        <f t="shared" si="305"/>
        <v>5.3618402742234048</v>
      </c>
      <c r="V1514" s="6">
        <f t="shared" si="306"/>
        <v>5.3618402742234048</v>
      </c>
      <c r="Y1514" s="9">
        <f t="shared" si="314"/>
        <v>9.7967819984556538E-7</v>
      </c>
      <c r="Z1514" s="9">
        <f t="shared" si="307"/>
        <v>1.4569775172555315E-5</v>
      </c>
      <c r="AA1514" s="9">
        <f t="shared" si="308"/>
        <v>1.4569775172555315E-5</v>
      </c>
      <c r="AH1514" s="2">
        <v>1</v>
      </c>
    </row>
    <row r="1515" spans="1:34" hidden="1" x14ac:dyDescent="0.2">
      <c r="A1515" s="2">
        <f t="shared" si="309"/>
        <v>15.129999999999722</v>
      </c>
      <c r="G1515" s="2">
        <f t="shared" si="310"/>
        <v>523.15</v>
      </c>
      <c r="I1515" s="2">
        <f t="shared" si="313"/>
        <v>293.14999999999998</v>
      </c>
      <c r="J1515" s="2">
        <f t="shared" si="313"/>
        <v>293.14999999999998</v>
      </c>
      <c r="K1515" s="2">
        <f t="shared" si="313"/>
        <v>293.14999999999998</v>
      </c>
      <c r="L1515" s="2">
        <f t="shared" si="304"/>
        <v>293.14999999999998</v>
      </c>
      <c r="P1515" s="2" cm="1">
        <f t="array" ref="P1515">1 - SUM((8 / ((2 * $AE$2:$AE$400 + 1) ^ 2 *PI()^2)) * EXP(-$S$9* (2 * $AE$2:$AE$400 + 1) ^ 2 *PI()^ 2 * ($A1515-$AF$401)/ (4 * ($P$2 / 2/1000) ^ 2) ))</f>
        <v>0.99999999999994515</v>
      </c>
      <c r="Q1515" s="8">
        <f t="shared" si="305"/>
        <v>5.3618402742232849</v>
      </c>
      <c r="V1515" s="6">
        <f t="shared" si="306"/>
        <v>5.3618402742232849</v>
      </c>
      <c r="Y1515" s="9">
        <f t="shared" si="314"/>
        <v>9.7967819984554336E-7</v>
      </c>
      <c r="Z1515" s="9">
        <f t="shared" si="307"/>
        <v>1.4569775172555337E-5</v>
      </c>
      <c r="AA1515" s="9">
        <f t="shared" si="308"/>
        <v>1.4569775172555337E-5</v>
      </c>
      <c r="AB1515" s="6"/>
      <c r="AF1515" s="6"/>
      <c r="AG1515" s="6"/>
      <c r="AH1515" s="2">
        <v>1</v>
      </c>
    </row>
    <row r="1516" spans="1:34" hidden="1" x14ac:dyDescent="0.2">
      <c r="A1516" s="2">
        <f t="shared" si="309"/>
        <v>15.139999999999722</v>
      </c>
      <c r="G1516" s="2">
        <f t="shared" si="310"/>
        <v>523.15</v>
      </c>
      <c r="I1516" s="2">
        <f t="shared" si="313"/>
        <v>293.14999999999998</v>
      </c>
      <c r="J1516" s="2">
        <f t="shared" si="313"/>
        <v>293.14999999999998</v>
      </c>
      <c r="K1516" s="2">
        <f t="shared" si="313"/>
        <v>293.14999999999998</v>
      </c>
      <c r="L1516" s="2">
        <f t="shared" si="304"/>
        <v>293.14999999999998</v>
      </c>
      <c r="P1516" s="2" cm="1">
        <f t="array" ref="P1516">1 - SUM((8 / ((2 * $AE$2:$AE$400 + 1) ^ 2 *PI()^2)) * EXP(-$S$9* (2 * $AE$2:$AE$400 + 1) ^ 2 *PI()^ 2 * ($A1516-$AF$401)/ (4 * ($P$2 / 2/1000) ^ 2) ))</f>
        <v>0.9999999999999466</v>
      </c>
      <c r="Q1516" s="8">
        <f t="shared" si="305"/>
        <v>5.3618402742231641</v>
      </c>
      <c r="V1516" s="6">
        <f t="shared" si="306"/>
        <v>5.3618402742231641</v>
      </c>
      <c r="Y1516" s="9">
        <f t="shared" si="314"/>
        <v>9.7967819984552134E-7</v>
      </c>
      <c r="Z1516" s="9">
        <f t="shared" si="307"/>
        <v>1.4569775172555359E-5</v>
      </c>
      <c r="AA1516" s="9">
        <f t="shared" si="308"/>
        <v>1.4569775172555359E-5</v>
      </c>
      <c r="AH1516" s="2">
        <v>1</v>
      </c>
    </row>
    <row r="1517" spans="1:34" hidden="1" x14ac:dyDescent="0.2">
      <c r="A1517" s="2">
        <f t="shared" si="309"/>
        <v>15.149999999999721</v>
      </c>
      <c r="G1517" s="2">
        <f t="shared" si="310"/>
        <v>523.15</v>
      </c>
      <c r="I1517" s="2">
        <f t="shared" si="313"/>
        <v>293.14999999999998</v>
      </c>
      <c r="J1517" s="2">
        <f t="shared" si="313"/>
        <v>293.14999999999998</v>
      </c>
      <c r="K1517" s="2">
        <f t="shared" si="313"/>
        <v>293.14999999999998</v>
      </c>
      <c r="L1517" s="2">
        <f t="shared" si="304"/>
        <v>293.14999999999998</v>
      </c>
      <c r="P1517" s="2" cm="1">
        <f t="array" ref="P1517">1 - SUM((8 / ((2 * $AE$2:$AE$400 + 1) ^ 2 *PI()^2)) * EXP(-$S$9* (2 * $AE$2:$AE$400 + 1) ^ 2 *PI()^ 2 * ($A1517-$AF$401)/ (4 * ($P$2 / 2/1000) ^ 2) ))</f>
        <v>0.99999999999994804</v>
      </c>
      <c r="Q1517" s="8">
        <f t="shared" si="305"/>
        <v>5.3618402742230531</v>
      </c>
      <c r="V1517" s="6">
        <f t="shared" si="306"/>
        <v>5.3618402742230531</v>
      </c>
      <c r="Y1517" s="9">
        <f t="shared" si="314"/>
        <v>9.7967819984550101E-7</v>
      </c>
      <c r="Z1517" s="9">
        <f t="shared" si="307"/>
        <v>1.4569775172555379E-5</v>
      </c>
      <c r="AA1517" s="9">
        <f t="shared" si="308"/>
        <v>1.4569775172555379E-5</v>
      </c>
      <c r="AB1517" s="6"/>
      <c r="AF1517" s="6"/>
      <c r="AG1517" s="6"/>
      <c r="AH1517" s="2">
        <v>1</v>
      </c>
    </row>
    <row r="1518" spans="1:34" hidden="1" x14ac:dyDescent="0.2">
      <c r="A1518" s="2">
        <f t="shared" si="309"/>
        <v>15.159999999999721</v>
      </c>
      <c r="G1518" s="2">
        <f t="shared" si="310"/>
        <v>523.15</v>
      </c>
      <c r="I1518" s="2">
        <f t="shared" si="313"/>
        <v>293.14999999999998</v>
      </c>
      <c r="J1518" s="2">
        <f t="shared" si="313"/>
        <v>293.14999999999998</v>
      </c>
      <c r="K1518" s="2">
        <f t="shared" si="313"/>
        <v>293.14999999999998</v>
      </c>
      <c r="L1518" s="2">
        <f t="shared" si="304"/>
        <v>293.14999999999998</v>
      </c>
      <c r="P1518" s="2" cm="1">
        <f t="array" ref="P1518">1 - SUM((8 / ((2 * $AE$2:$AE$400 + 1) ^ 2 *PI()^2)) * EXP(-$S$9* (2 * $AE$2:$AE$400 + 1) ^ 2 *PI()^ 2 * ($A1518-$AF$401)/ (4 * ($P$2 / 2/1000) ^ 2) ))</f>
        <v>0.99999999999994948</v>
      </c>
      <c r="Q1518" s="8">
        <f t="shared" si="305"/>
        <v>5.3618402742229323</v>
      </c>
      <c r="V1518" s="6">
        <f t="shared" si="306"/>
        <v>5.3618402742229323</v>
      </c>
      <c r="Y1518" s="9">
        <f t="shared" si="314"/>
        <v>9.7967819984547899E-7</v>
      </c>
      <c r="Z1518" s="9">
        <f t="shared" si="307"/>
        <v>1.4569775172555401E-5</v>
      </c>
      <c r="AA1518" s="9">
        <f t="shared" si="308"/>
        <v>1.4569775172555401E-5</v>
      </c>
      <c r="AH1518" s="2">
        <v>1</v>
      </c>
    </row>
    <row r="1519" spans="1:34" hidden="1" x14ac:dyDescent="0.2">
      <c r="A1519" s="2">
        <f t="shared" si="309"/>
        <v>15.169999999999721</v>
      </c>
      <c r="G1519" s="2">
        <f t="shared" si="310"/>
        <v>523.15</v>
      </c>
      <c r="I1519" s="2">
        <f t="shared" si="313"/>
        <v>293.14999999999998</v>
      </c>
      <c r="J1519" s="2">
        <f t="shared" si="313"/>
        <v>293.14999999999998</v>
      </c>
      <c r="K1519" s="2">
        <f t="shared" si="313"/>
        <v>293.14999999999998</v>
      </c>
      <c r="L1519" s="2">
        <f t="shared" si="304"/>
        <v>293.14999999999998</v>
      </c>
      <c r="P1519" s="2" cm="1">
        <f t="array" ref="P1519">1 - SUM((8 / ((2 * $AE$2:$AE$400 + 1) ^ 2 *PI()^2)) * EXP(-$S$9* (2 * $AE$2:$AE$400 + 1) ^ 2 *PI()^ 2 * ($A1519-$AF$401)/ (4 * ($P$2 / 2/1000) ^ 2) ))</f>
        <v>0.99999999999995082</v>
      </c>
      <c r="Q1519" s="8">
        <f t="shared" si="305"/>
        <v>5.3618402742228302</v>
      </c>
      <c r="V1519" s="6">
        <f t="shared" si="306"/>
        <v>5.3618402742228302</v>
      </c>
      <c r="Y1519" s="9">
        <f t="shared" si="314"/>
        <v>9.7967819984546035E-7</v>
      </c>
      <c r="Z1519" s="9">
        <f t="shared" si="307"/>
        <v>1.456977517255542E-5</v>
      </c>
      <c r="AA1519" s="9">
        <f t="shared" si="308"/>
        <v>1.456977517255542E-5</v>
      </c>
      <c r="AB1519" s="6"/>
      <c r="AF1519" s="6"/>
      <c r="AG1519" s="6"/>
      <c r="AH1519" s="2">
        <v>1</v>
      </c>
    </row>
    <row r="1520" spans="1:34" hidden="1" x14ac:dyDescent="0.2">
      <c r="A1520" s="2">
        <f t="shared" si="309"/>
        <v>15.179999999999721</v>
      </c>
      <c r="G1520" s="2">
        <f t="shared" si="310"/>
        <v>523.15</v>
      </c>
      <c r="I1520" s="2">
        <f t="shared" si="313"/>
        <v>293.14999999999998</v>
      </c>
      <c r="J1520" s="2">
        <f t="shared" si="313"/>
        <v>293.14999999999998</v>
      </c>
      <c r="K1520" s="2">
        <f t="shared" si="313"/>
        <v>293.14999999999998</v>
      </c>
      <c r="L1520" s="2">
        <f t="shared" si="304"/>
        <v>293.14999999999998</v>
      </c>
      <c r="P1520" s="2" cm="1">
        <f t="array" ref="P1520">1 - SUM((8 / ((2 * $AE$2:$AE$400 + 1) ^ 2 *PI()^2)) * EXP(-$S$9* (2 * $AE$2:$AE$400 + 1) ^ 2 *PI()^ 2 * ($A1520-$AF$401)/ (4 * ($P$2 / 2/1000) ^ 2) ))</f>
        <v>0.99999999999995215</v>
      </c>
      <c r="Q1520" s="8">
        <f t="shared" si="305"/>
        <v>5.3618402742227289</v>
      </c>
      <c r="V1520" s="6">
        <f t="shared" si="306"/>
        <v>5.3618402742227289</v>
      </c>
      <c r="Y1520" s="9">
        <f t="shared" si="314"/>
        <v>9.7967819984544172E-7</v>
      </c>
      <c r="Z1520" s="9">
        <f t="shared" si="307"/>
        <v>1.4569775172555438E-5</v>
      </c>
      <c r="AA1520" s="9">
        <f t="shared" si="308"/>
        <v>1.4569775172555438E-5</v>
      </c>
      <c r="AH1520" s="2">
        <v>1</v>
      </c>
    </row>
    <row r="1521" spans="1:34" hidden="1" x14ac:dyDescent="0.2">
      <c r="A1521" s="2">
        <f t="shared" si="309"/>
        <v>15.189999999999721</v>
      </c>
      <c r="G1521" s="2">
        <f t="shared" si="310"/>
        <v>523.15</v>
      </c>
      <c r="I1521" s="2">
        <f t="shared" si="313"/>
        <v>293.14999999999998</v>
      </c>
      <c r="J1521" s="2">
        <f t="shared" si="313"/>
        <v>293.14999999999998</v>
      </c>
      <c r="K1521" s="2">
        <f t="shared" si="313"/>
        <v>293.14999999999998</v>
      </c>
      <c r="L1521" s="2">
        <f t="shared" si="304"/>
        <v>293.14999999999998</v>
      </c>
      <c r="P1521" s="2" cm="1">
        <f t="array" ref="P1521">1 - SUM((8 / ((2 * $AE$2:$AE$400 + 1) ^ 2 *PI()^2)) * EXP(-$S$9* (2 * $AE$2:$AE$400 + 1) ^ 2 *PI()^ 2 * ($A1521-$AF$401)/ (4 * ($P$2 / 2/1000) ^ 2) ))</f>
        <v>0.99999999999995337</v>
      </c>
      <c r="Q1521" s="8">
        <f t="shared" si="305"/>
        <v>5.3618402742226268</v>
      </c>
      <c r="V1521" s="6">
        <f t="shared" si="306"/>
        <v>5.3618402742226268</v>
      </c>
      <c r="Y1521" s="9">
        <f t="shared" si="314"/>
        <v>9.7967819984542308E-7</v>
      </c>
      <c r="Z1521" s="9">
        <f t="shared" si="307"/>
        <v>1.4569775172555457E-5</v>
      </c>
      <c r="AA1521" s="9">
        <f t="shared" si="308"/>
        <v>1.4569775172555457E-5</v>
      </c>
      <c r="AB1521" s="6"/>
      <c r="AF1521" s="6"/>
      <c r="AG1521" s="6"/>
      <c r="AH1521" s="2">
        <v>1</v>
      </c>
    </row>
    <row r="1522" spans="1:34" hidden="1" x14ac:dyDescent="0.2">
      <c r="A1522" s="2">
        <f t="shared" si="309"/>
        <v>15.19999999999972</v>
      </c>
      <c r="G1522" s="2">
        <f t="shared" si="310"/>
        <v>523.15</v>
      </c>
      <c r="I1522" s="2">
        <f t="shared" si="313"/>
        <v>293.14999999999998</v>
      </c>
      <c r="J1522" s="2">
        <f t="shared" si="313"/>
        <v>293.14999999999998</v>
      </c>
      <c r="K1522" s="2">
        <f t="shared" si="313"/>
        <v>293.14999999999998</v>
      </c>
      <c r="L1522" s="2">
        <f t="shared" si="304"/>
        <v>293.14999999999998</v>
      </c>
      <c r="P1522" s="2" cm="1">
        <f t="array" ref="P1522">1 - SUM((8 / ((2 * $AE$2:$AE$400 + 1) ^ 2 *PI()^2)) * EXP(-$S$9* (2 * $AE$2:$AE$400 + 1) ^ 2 *PI()^ 2 * ($A1522-$AF$401)/ (4 * ($P$2 / 2/1000) ^ 2) ))</f>
        <v>0.9999999999999547</v>
      </c>
      <c r="Q1522" s="8">
        <f t="shared" si="305"/>
        <v>5.3618402742225246</v>
      </c>
      <c r="V1522" s="6">
        <f t="shared" si="306"/>
        <v>5.3618402742225246</v>
      </c>
      <c r="Y1522" s="9">
        <f t="shared" si="314"/>
        <v>9.7967819984540445E-7</v>
      </c>
      <c r="Z1522" s="9">
        <f t="shared" si="307"/>
        <v>1.4569775172555476E-5</v>
      </c>
      <c r="AA1522" s="9">
        <f t="shared" si="308"/>
        <v>1.4569775172555476E-5</v>
      </c>
      <c r="AH1522" s="2">
        <v>1</v>
      </c>
    </row>
    <row r="1523" spans="1:34" hidden="1" x14ac:dyDescent="0.2">
      <c r="A1523" s="2">
        <f t="shared" si="309"/>
        <v>15.20999999999972</v>
      </c>
      <c r="G1523" s="2">
        <f t="shared" si="310"/>
        <v>523.15</v>
      </c>
      <c r="I1523" s="2">
        <f t="shared" si="313"/>
        <v>293.14999999999998</v>
      </c>
      <c r="J1523" s="2">
        <f t="shared" si="313"/>
        <v>293.14999999999998</v>
      </c>
      <c r="K1523" s="2">
        <f t="shared" si="313"/>
        <v>293.14999999999998</v>
      </c>
      <c r="L1523" s="2">
        <f t="shared" si="304"/>
        <v>293.14999999999998</v>
      </c>
      <c r="P1523" s="2" cm="1">
        <f t="array" ref="P1523">1 - SUM((8 / ((2 * $AE$2:$AE$400 + 1) ^ 2 *PI()^2)) * EXP(-$S$9* (2 * $AE$2:$AE$400 + 1) ^ 2 *PI()^ 2 * ($A1523-$AF$401)/ (4 * ($P$2 / 2/1000) ^ 2) ))</f>
        <v>0.99999999999995592</v>
      </c>
      <c r="Q1523" s="8">
        <f t="shared" si="305"/>
        <v>5.3618402742224225</v>
      </c>
      <c r="V1523" s="6">
        <f t="shared" si="306"/>
        <v>5.3618402742224225</v>
      </c>
      <c r="Y1523" s="9">
        <f t="shared" si="314"/>
        <v>9.7967819984538581E-7</v>
      </c>
      <c r="Z1523" s="9">
        <f t="shared" si="307"/>
        <v>1.4569775172555494E-5</v>
      </c>
      <c r="AA1523" s="9">
        <f t="shared" si="308"/>
        <v>1.4569775172555494E-5</v>
      </c>
      <c r="AB1523" s="6"/>
      <c r="AF1523" s="6"/>
      <c r="AG1523" s="6"/>
      <c r="AH1523" s="2">
        <v>1</v>
      </c>
    </row>
    <row r="1524" spans="1:34" hidden="1" x14ac:dyDescent="0.2">
      <c r="A1524" s="2">
        <f t="shared" si="309"/>
        <v>15.21999999999972</v>
      </c>
      <c r="G1524" s="2">
        <f t="shared" si="310"/>
        <v>523.15</v>
      </c>
      <c r="I1524" s="2">
        <f t="shared" si="313"/>
        <v>293.14999999999998</v>
      </c>
      <c r="J1524" s="2">
        <f t="shared" si="313"/>
        <v>293.14999999999998</v>
      </c>
      <c r="K1524" s="2">
        <f t="shared" si="313"/>
        <v>293.14999999999998</v>
      </c>
      <c r="L1524" s="2">
        <f t="shared" si="304"/>
        <v>293.14999999999998</v>
      </c>
      <c r="P1524" s="2" cm="1">
        <f t="array" ref="P1524">1 - SUM((8 / ((2 * $AE$2:$AE$400 + 1) ^ 2 *PI()^2)) * EXP(-$S$9* (2 * $AE$2:$AE$400 + 1) ^ 2 *PI()^ 2 * ($A1524-$AF$401)/ (4 * ($P$2 / 2/1000) ^ 2) ))</f>
        <v>0.99999999999995703</v>
      </c>
      <c r="Q1524" s="8">
        <f t="shared" si="305"/>
        <v>5.3618402742223399</v>
      </c>
      <c r="V1524" s="6">
        <f t="shared" si="306"/>
        <v>5.3618402742223399</v>
      </c>
      <c r="Y1524" s="9">
        <f t="shared" si="314"/>
        <v>9.7967819984537057E-7</v>
      </c>
      <c r="Z1524" s="9">
        <f t="shared" si="307"/>
        <v>1.456977517255551E-5</v>
      </c>
      <c r="AA1524" s="9">
        <f t="shared" si="308"/>
        <v>1.456977517255551E-5</v>
      </c>
      <c r="AH1524" s="2">
        <v>1</v>
      </c>
    </row>
    <row r="1525" spans="1:34" hidden="1" x14ac:dyDescent="0.2">
      <c r="A1525" s="2">
        <f t="shared" si="309"/>
        <v>15.22999999999972</v>
      </c>
      <c r="G1525" s="2">
        <f t="shared" si="310"/>
        <v>523.15</v>
      </c>
      <c r="I1525" s="2">
        <f t="shared" ref="I1525:K1540" si="315">I1524</f>
        <v>293.14999999999998</v>
      </c>
      <c r="J1525" s="2">
        <f t="shared" si="315"/>
        <v>293.14999999999998</v>
      </c>
      <c r="K1525" s="2">
        <f t="shared" si="315"/>
        <v>293.14999999999998</v>
      </c>
      <c r="L1525" s="2">
        <f t="shared" si="304"/>
        <v>293.14999999999998</v>
      </c>
      <c r="P1525" s="2" cm="1">
        <f t="array" ref="P1525">1 - SUM((8 / ((2 * $AE$2:$AE$400 + 1) ^ 2 *PI()^2)) * EXP(-$S$9* (2 * $AE$2:$AE$400 + 1) ^ 2 *PI()^ 2 * ($A1525-$AF$401)/ (4 * ($P$2 / 2/1000) ^ 2) ))</f>
        <v>0.99999999999995826</v>
      </c>
      <c r="Q1525" s="8">
        <f t="shared" si="305"/>
        <v>5.3618402742222377</v>
      </c>
      <c r="V1525" s="6">
        <f t="shared" si="306"/>
        <v>5.3618402742222377</v>
      </c>
      <c r="Y1525" s="9">
        <f t="shared" si="314"/>
        <v>9.7967819984535193E-7</v>
      </c>
      <c r="Z1525" s="9">
        <f t="shared" si="307"/>
        <v>1.4569775172555528E-5</v>
      </c>
      <c r="AA1525" s="9">
        <f t="shared" si="308"/>
        <v>1.4569775172555528E-5</v>
      </c>
      <c r="AB1525" s="6"/>
      <c r="AF1525" s="6"/>
      <c r="AG1525" s="6"/>
      <c r="AH1525" s="2">
        <v>1</v>
      </c>
    </row>
    <row r="1526" spans="1:34" hidden="1" x14ac:dyDescent="0.2">
      <c r="A1526" s="2">
        <f t="shared" si="309"/>
        <v>15.23999999999972</v>
      </c>
      <c r="G1526" s="2">
        <f t="shared" si="310"/>
        <v>523.15</v>
      </c>
      <c r="I1526" s="2">
        <f t="shared" si="315"/>
        <v>293.14999999999998</v>
      </c>
      <c r="J1526" s="2">
        <f t="shared" si="315"/>
        <v>293.14999999999998</v>
      </c>
      <c r="K1526" s="2">
        <f t="shared" si="315"/>
        <v>293.14999999999998</v>
      </c>
      <c r="L1526" s="2">
        <f t="shared" si="304"/>
        <v>293.14999999999998</v>
      </c>
      <c r="P1526" s="2" cm="1">
        <f t="array" ref="P1526">1 - SUM((8 / ((2 * $AE$2:$AE$400 + 1) ^ 2 *PI()^2)) * EXP(-$S$9* (2 * $AE$2:$AE$400 + 1) ^ 2 *PI()^ 2 * ($A1526-$AF$401)/ (4 * ($P$2 / 2/1000) ^ 2) ))</f>
        <v>0.99999999999995937</v>
      </c>
      <c r="Q1526" s="8">
        <f t="shared" si="305"/>
        <v>5.3618402742221436</v>
      </c>
      <c r="V1526" s="6">
        <f t="shared" si="306"/>
        <v>5.3618402742221436</v>
      </c>
      <c r="Y1526" s="9">
        <f t="shared" si="314"/>
        <v>9.7967819984533499E-7</v>
      </c>
      <c r="Z1526" s="9">
        <f t="shared" si="307"/>
        <v>1.4569775172555545E-5</v>
      </c>
      <c r="AA1526" s="9">
        <f t="shared" si="308"/>
        <v>1.4569775172555545E-5</v>
      </c>
      <c r="AH1526" s="2">
        <v>1</v>
      </c>
    </row>
    <row r="1527" spans="1:34" hidden="1" x14ac:dyDescent="0.2">
      <c r="A1527" s="2">
        <f t="shared" si="309"/>
        <v>15.249999999999719</v>
      </c>
      <c r="G1527" s="2">
        <f t="shared" si="310"/>
        <v>523.15</v>
      </c>
      <c r="I1527" s="2">
        <f t="shared" si="315"/>
        <v>293.14999999999998</v>
      </c>
      <c r="J1527" s="2">
        <f t="shared" si="315"/>
        <v>293.14999999999998</v>
      </c>
      <c r="K1527" s="2">
        <f t="shared" si="315"/>
        <v>293.14999999999998</v>
      </c>
      <c r="L1527" s="2">
        <f t="shared" si="304"/>
        <v>293.14999999999998</v>
      </c>
      <c r="P1527" s="2" cm="1">
        <f t="array" ref="P1527">1 - SUM((8 / ((2 * $AE$2:$AE$400 + 1) ^ 2 *PI()^2)) * EXP(-$S$9* (2 * $AE$2:$AE$400 + 1) ^ 2 *PI()^ 2 * ($A1527-$AF$401)/ (4 * ($P$2 / 2/1000) ^ 2) ))</f>
        <v>0.99999999999996048</v>
      </c>
      <c r="Q1527" s="8">
        <f t="shared" si="305"/>
        <v>5.361840274222061</v>
      </c>
      <c r="V1527" s="6">
        <f t="shared" si="306"/>
        <v>5.361840274222061</v>
      </c>
      <c r="Y1527" s="9">
        <f t="shared" si="314"/>
        <v>9.7967819984531974E-7</v>
      </c>
      <c r="Z1527" s="9">
        <f t="shared" si="307"/>
        <v>1.456977517255556E-5</v>
      </c>
      <c r="AA1527" s="9">
        <f t="shared" si="308"/>
        <v>1.456977517255556E-5</v>
      </c>
      <c r="AB1527" s="6"/>
      <c r="AF1527" s="6"/>
      <c r="AG1527" s="6"/>
      <c r="AH1527" s="2">
        <v>1</v>
      </c>
    </row>
    <row r="1528" spans="1:34" hidden="1" x14ac:dyDescent="0.2">
      <c r="A1528" s="2">
        <f t="shared" si="309"/>
        <v>15.259999999999719</v>
      </c>
      <c r="G1528" s="2">
        <f t="shared" si="310"/>
        <v>523.15</v>
      </c>
      <c r="I1528" s="2">
        <f t="shared" si="315"/>
        <v>293.14999999999998</v>
      </c>
      <c r="J1528" s="2">
        <f t="shared" si="315"/>
        <v>293.14999999999998</v>
      </c>
      <c r="K1528" s="2">
        <f t="shared" si="315"/>
        <v>293.14999999999998</v>
      </c>
      <c r="L1528" s="2">
        <f t="shared" si="304"/>
        <v>293.14999999999998</v>
      </c>
      <c r="P1528" s="2" cm="1">
        <f t="array" ref="P1528">1 - SUM((8 / ((2 * $AE$2:$AE$400 + 1) ^ 2 *PI()^2)) * EXP(-$S$9* (2 * $AE$2:$AE$400 + 1) ^ 2 *PI()^ 2 * ($A1528-$AF$401)/ (4 * ($P$2 / 2/1000) ^ 2) ))</f>
        <v>0.99999999999996148</v>
      </c>
      <c r="Q1528" s="8">
        <f t="shared" si="305"/>
        <v>5.3618402742219775</v>
      </c>
      <c r="V1528" s="6">
        <f t="shared" si="306"/>
        <v>5.3618402742219775</v>
      </c>
      <c r="Y1528" s="9">
        <f t="shared" si="314"/>
        <v>9.796781998453045E-7</v>
      </c>
      <c r="Z1528" s="9">
        <f t="shared" si="307"/>
        <v>1.4569775172555576E-5</v>
      </c>
      <c r="AA1528" s="9">
        <f t="shared" si="308"/>
        <v>1.4569775172555576E-5</v>
      </c>
      <c r="AH1528" s="2">
        <v>1</v>
      </c>
    </row>
    <row r="1529" spans="1:34" hidden="1" x14ac:dyDescent="0.2">
      <c r="A1529" s="2">
        <f t="shared" si="309"/>
        <v>15.269999999999719</v>
      </c>
      <c r="G1529" s="2">
        <f t="shared" si="310"/>
        <v>523.15</v>
      </c>
      <c r="I1529" s="2">
        <f t="shared" si="315"/>
        <v>293.14999999999998</v>
      </c>
      <c r="J1529" s="2">
        <f t="shared" si="315"/>
        <v>293.14999999999998</v>
      </c>
      <c r="K1529" s="2">
        <f t="shared" si="315"/>
        <v>293.14999999999998</v>
      </c>
      <c r="L1529" s="2">
        <f t="shared" si="304"/>
        <v>293.14999999999998</v>
      </c>
      <c r="P1529" s="2" cm="1">
        <f t="array" ref="P1529">1 - SUM((8 / ((2 * $AE$2:$AE$400 + 1) ^ 2 *PI()^2)) * EXP(-$S$9* (2 * $AE$2:$AE$400 + 1) ^ 2 *PI()^ 2 * ($A1529-$AF$401)/ (4 * ($P$2 / 2/1000) ^ 2) ))</f>
        <v>0.99999999999996259</v>
      </c>
      <c r="Q1529" s="8">
        <f t="shared" si="305"/>
        <v>5.3618402742218949</v>
      </c>
      <c r="V1529" s="6">
        <f t="shared" si="306"/>
        <v>5.3618402742218949</v>
      </c>
      <c r="Y1529" s="9">
        <f t="shared" si="314"/>
        <v>9.7967819984528925E-7</v>
      </c>
      <c r="Z1529" s="9">
        <f t="shared" si="307"/>
        <v>1.4569775172555591E-5</v>
      </c>
      <c r="AA1529" s="9">
        <f t="shared" si="308"/>
        <v>1.4569775172555591E-5</v>
      </c>
      <c r="AB1529" s="6"/>
      <c r="AF1529" s="6"/>
      <c r="AG1529" s="6"/>
      <c r="AH1529" s="2">
        <v>1</v>
      </c>
    </row>
    <row r="1530" spans="1:34" hidden="1" x14ac:dyDescent="0.2">
      <c r="A1530" s="2">
        <f t="shared" si="309"/>
        <v>15.279999999999719</v>
      </c>
      <c r="G1530" s="2">
        <f t="shared" si="310"/>
        <v>523.15</v>
      </c>
      <c r="I1530" s="2">
        <f t="shared" si="315"/>
        <v>293.14999999999998</v>
      </c>
      <c r="J1530" s="2">
        <f t="shared" si="315"/>
        <v>293.14999999999998</v>
      </c>
      <c r="K1530" s="2">
        <f t="shared" si="315"/>
        <v>293.14999999999998</v>
      </c>
      <c r="L1530" s="2">
        <f t="shared" si="304"/>
        <v>293.14999999999998</v>
      </c>
      <c r="P1530" s="2" cm="1">
        <f t="array" ref="P1530">1 - SUM((8 / ((2 * $AE$2:$AE$400 + 1) ^ 2 *PI()^2)) * EXP(-$S$9* (2 * $AE$2:$AE$400 + 1) ^ 2 *PI()^ 2 * ($A1530-$AF$401)/ (4 * ($P$2 / 2/1000) ^ 2) ))</f>
        <v>0.99999999999996358</v>
      </c>
      <c r="Q1530" s="8">
        <f t="shared" si="305"/>
        <v>5.3618402742218105</v>
      </c>
      <c r="V1530" s="6">
        <f t="shared" si="306"/>
        <v>5.3618402742218105</v>
      </c>
      <c r="Y1530" s="9">
        <f t="shared" si="314"/>
        <v>9.79678199845274E-7</v>
      </c>
      <c r="Z1530" s="9">
        <f t="shared" si="307"/>
        <v>1.4569775172555606E-5</v>
      </c>
      <c r="AA1530" s="9">
        <f t="shared" si="308"/>
        <v>1.4569775172555606E-5</v>
      </c>
      <c r="AH1530" s="2">
        <v>1</v>
      </c>
    </row>
    <row r="1531" spans="1:34" hidden="1" x14ac:dyDescent="0.2">
      <c r="A1531" s="2">
        <f t="shared" si="309"/>
        <v>15.289999999999718</v>
      </c>
      <c r="G1531" s="2">
        <f t="shared" si="310"/>
        <v>523.15</v>
      </c>
      <c r="I1531" s="2">
        <f t="shared" si="315"/>
        <v>293.14999999999998</v>
      </c>
      <c r="J1531" s="2">
        <f t="shared" si="315"/>
        <v>293.14999999999998</v>
      </c>
      <c r="K1531" s="2">
        <f t="shared" si="315"/>
        <v>293.14999999999998</v>
      </c>
      <c r="L1531" s="2">
        <f t="shared" si="304"/>
        <v>293.14999999999998</v>
      </c>
      <c r="P1531" s="2" cm="1">
        <f t="array" ref="P1531">1 - SUM((8 / ((2 * $AE$2:$AE$400 + 1) ^ 2 *PI()^2)) * EXP(-$S$9* (2 * $AE$2:$AE$400 + 1) ^ 2 *PI()^ 2 * ($A1531-$AF$401)/ (4 * ($P$2 / 2/1000) ^ 2) ))</f>
        <v>0.99999999999996447</v>
      </c>
      <c r="Q1531" s="8">
        <f t="shared" si="305"/>
        <v>5.3618402742217457</v>
      </c>
      <c r="V1531" s="6">
        <f t="shared" si="306"/>
        <v>5.3618402742217457</v>
      </c>
      <c r="Y1531" s="9">
        <f t="shared" si="314"/>
        <v>9.7967819984526215E-7</v>
      </c>
      <c r="Z1531" s="9">
        <f t="shared" si="307"/>
        <v>1.4569775172555618E-5</v>
      </c>
      <c r="AA1531" s="9">
        <f t="shared" si="308"/>
        <v>1.4569775172555618E-5</v>
      </c>
      <c r="AB1531" s="6"/>
      <c r="AF1531" s="6"/>
      <c r="AG1531" s="6"/>
      <c r="AH1531" s="2">
        <v>1</v>
      </c>
    </row>
    <row r="1532" spans="1:34" hidden="1" x14ac:dyDescent="0.2">
      <c r="A1532" s="2">
        <f t="shared" si="309"/>
        <v>15.299999999999718</v>
      </c>
      <c r="G1532" s="2">
        <f t="shared" si="310"/>
        <v>523.15</v>
      </c>
      <c r="I1532" s="2">
        <f t="shared" si="315"/>
        <v>293.14999999999998</v>
      </c>
      <c r="J1532" s="2">
        <f t="shared" si="315"/>
        <v>293.14999999999998</v>
      </c>
      <c r="K1532" s="2">
        <f t="shared" si="315"/>
        <v>293.14999999999998</v>
      </c>
      <c r="L1532" s="2">
        <f t="shared" si="304"/>
        <v>293.14999999999998</v>
      </c>
      <c r="P1532" s="2" cm="1">
        <f t="array" ref="P1532">1 - SUM((8 / ((2 * $AE$2:$AE$400 + 1) ^ 2 *PI()^2)) * EXP(-$S$9* (2 * $AE$2:$AE$400 + 1) ^ 2 *PI()^ 2 * ($A1532-$AF$401)/ (4 * ($P$2 / 2/1000) ^ 2) ))</f>
        <v>0.99999999999996547</v>
      </c>
      <c r="Q1532" s="8">
        <f t="shared" si="305"/>
        <v>5.3618402742216631</v>
      </c>
      <c r="V1532" s="6">
        <f t="shared" si="306"/>
        <v>5.3618402742216631</v>
      </c>
      <c r="Y1532" s="9">
        <f t="shared" si="314"/>
        <v>9.796781998452469E-7</v>
      </c>
      <c r="Z1532" s="9">
        <f t="shared" si="307"/>
        <v>1.4569775172555633E-5</v>
      </c>
      <c r="AA1532" s="9">
        <f t="shared" si="308"/>
        <v>1.4569775172555633E-5</v>
      </c>
      <c r="AH1532" s="2">
        <v>1</v>
      </c>
    </row>
    <row r="1533" spans="1:34" hidden="1" x14ac:dyDescent="0.2">
      <c r="A1533" s="2">
        <f t="shared" si="309"/>
        <v>15.309999999999718</v>
      </c>
      <c r="G1533" s="2">
        <f t="shared" si="310"/>
        <v>523.15</v>
      </c>
      <c r="I1533" s="2">
        <f t="shared" si="315"/>
        <v>293.14999999999998</v>
      </c>
      <c r="J1533" s="2">
        <f t="shared" si="315"/>
        <v>293.14999999999998</v>
      </c>
      <c r="K1533" s="2">
        <f t="shared" si="315"/>
        <v>293.14999999999998</v>
      </c>
      <c r="L1533" s="2">
        <f t="shared" si="304"/>
        <v>293.14999999999998</v>
      </c>
      <c r="P1533" s="2" cm="1">
        <f t="array" ref="P1533">1 - SUM((8 / ((2 * $AE$2:$AE$400 + 1) ^ 2 *PI()^2)) * EXP(-$S$9* (2 * $AE$2:$AE$400 + 1) ^ 2 *PI()^ 2 * ($A1533-$AF$401)/ (4 * ($P$2 / 2/1000) ^ 2) ))</f>
        <v>0.99999999999996636</v>
      </c>
      <c r="Q1533" s="8">
        <f t="shared" si="305"/>
        <v>5.3618402742215885</v>
      </c>
      <c r="V1533" s="6">
        <f t="shared" si="306"/>
        <v>5.3618402742215885</v>
      </c>
      <c r="Y1533" s="9">
        <f t="shared" si="314"/>
        <v>9.7967819984523335E-7</v>
      </c>
      <c r="Z1533" s="9">
        <f t="shared" si="307"/>
        <v>1.4569775172555647E-5</v>
      </c>
      <c r="AA1533" s="9">
        <f t="shared" si="308"/>
        <v>1.4569775172555647E-5</v>
      </c>
      <c r="AB1533" s="6"/>
      <c r="AF1533" s="6"/>
      <c r="AG1533" s="6"/>
      <c r="AH1533" s="2">
        <v>1</v>
      </c>
    </row>
    <row r="1534" spans="1:34" hidden="1" x14ac:dyDescent="0.2">
      <c r="A1534" s="2">
        <f t="shared" si="309"/>
        <v>15.319999999999718</v>
      </c>
      <c r="G1534" s="2">
        <f t="shared" si="310"/>
        <v>523.15</v>
      </c>
      <c r="I1534" s="2">
        <f t="shared" si="315"/>
        <v>293.14999999999998</v>
      </c>
      <c r="J1534" s="2">
        <f t="shared" si="315"/>
        <v>293.14999999999998</v>
      </c>
      <c r="K1534" s="2">
        <f t="shared" si="315"/>
        <v>293.14999999999998</v>
      </c>
      <c r="L1534" s="2">
        <f t="shared" si="304"/>
        <v>293.14999999999998</v>
      </c>
      <c r="P1534" s="2" cm="1">
        <f t="array" ref="P1534">1 - SUM((8 / ((2 * $AE$2:$AE$400 + 1) ^ 2 *PI()^2)) * EXP(-$S$9* (2 * $AE$2:$AE$400 + 1) ^ 2 *PI()^ 2 * ($A1534-$AF$401)/ (4 * ($P$2 / 2/1000) ^ 2) ))</f>
        <v>0.99999999999996736</v>
      </c>
      <c r="Q1534" s="8">
        <f t="shared" si="305"/>
        <v>5.3618402742215139</v>
      </c>
      <c r="V1534" s="6">
        <f t="shared" si="306"/>
        <v>5.3618402742215139</v>
      </c>
      <c r="Y1534" s="9">
        <f t="shared" si="314"/>
        <v>9.7967819984521979E-7</v>
      </c>
      <c r="Z1534" s="9">
        <f t="shared" si="307"/>
        <v>1.456977517255566E-5</v>
      </c>
      <c r="AA1534" s="9">
        <f t="shared" si="308"/>
        <v>1.456977517255566E-5</v>
      </c>
      <c r="AH1534" s="2">
        <v>1</v>
      </c>
    </row>
    <row r="1535" spans="1:34" hidden="1" x14ac:dyDescent="0.2">
      <c r="A1535" s="2">
        <f t="shared" si="309"/>
        <v>15.329999999999718</v>
      </c>
      <c r="G1535" s="2">
        <f t="shared" si="310"/>
        <v>523.15</v>
      </c>
      <c r="I1535" s="2">
        <f t="shared" si="315"/>
        <v>293.14999999999998</v>
      </c>
      <c r="J1535" s="2">
        <f t="shared" si="315"/>
        <v>293.14999999999998</v>
      </c>
      <c r="K1535" s="2">
        <f t="shared" si="315"/>
        <v>293.14999999999998</v>
      </c>
      <c r="L1535" s="2">
        <f t="shared" si="304"/>
        <v>293.14999999999998</v>
      </c>
      <c r="P1535" s="2" cm="1">
        <f t="array" ref="P1535">1 - SUM((8 / ((2 * $AE$2:$AE$400 + 1) ^ 2 *PI()^2)) * EXP(-$S$9* (2 * $AE$2:$AE$400 + 1) ^ 2 *PI()^ 2 * ($A1535-$AF$401)/ (4 * ($P$2 / 2/1000) ^ 2) ))</f>
        <v>0.99999999999996814</v>
      </c>
      <c r="Q1535" s="8">
        <f t="shared" si="305"/>
        <v>5.361840274221449</v>
      </c>
      <c r="V1535" s="6">
        <f t="shared" si="306"/>
        <v>5.361840274221449</v>
      </c>
      <c r="Y1535" s="9">
        <f t="shared" si="314"/>
        <v>9.7967819984520794E-7</v>
      </c>
      <c r="Z1535" s="9">
        <f t="shared" si="307"/>
        <v>1.4569775172555672E-5</v>
      </c>
      <c r="AA1535" s="9">
        <f t="shared" si="308"/>
        <v>1.4569775172555672E-5</v>
      </c>
      <c r="AB1535" s="6"/>
      <c r="AF1535" s="6"/>
      <c r="AG1535" s="6"/>
      <c r="AH1535" s="2">
        <v>1</v>
      </c>
    </row>
    <row r="1536" spans="1:34" hidden="1" x14ac:dyDescent="0.2">
      <c r="A1536" s="2">
        <f t="shared" si="309"/>
        <v>15.339999999999717</v>
      </c>
      <c r="G1536" s="2">
        <f t="shared" si="310"/>
        <v>523.15</v>
      </c>
      <c r="I1536" s="2">
        <f t="shared" si="315"/>
        <v>293.14999999999998</v>
      </c>
      <c r="J1536" s="2">
        <f t="shared" si="315"/>
        <v>293.14999999999998</v>
      </c>
      <c r="K1536" s="2">
        <f t="shared" si="315"/>
        <v>293.14999999999998</v>
      </c>
      <c r="L1536" s="2">
        <f t="shared" si="304"/>
        <v>293.14999999999998</v>
      </c>
      <c r="P1536" s="2" cm="1">
        <f t="array" ref="P1536">1 - SUM((8 / ((2 * $AE$2:$AE$400 + 1) ^ 2 *PI()^2)) * EXP(-$S$9* (2 * $AE$2:$AE$400 + 1) ^ 2 *PI()^ 2 * ($A1536-$AF$401)/ (4 * ($P$2 / 2/1000) ^ 2) ))</f>
        <v>0.99999999999996902</v>
      </c>
      <c r="Q1536" s="8">
        <f t="shared" si="305"/>
        <v>5.3618402742213744</v>
      </c>
      <c r="V1536" s="6">
        <f t="shared" si="306"/>
        <v>5.3618402742213744</v>
      </c>
      <c r="Y1536" s="9">
        <f t="shared" si="314"/>
        <v>9.7967819984519438E-7</v>
      </c>
      <c r="Z1536" s="9">
        <f t="shared" si="307"/>
        <v>1.4569775172555686E-5</v>
      </c>
      <c r="AA1536" s="9">
        <f t="shared" si="308"/>
        <v>1.4569775172555686E-5</v>
      </c>
      <c r="AH1536" s="2">
        <v>1</v>
      </c>
    </row>
    <row r="1537" spans="1:34" hidden="1" x14ac:dyDescent="0.2">
      <c r="A1537" s="2">
        <f t="shared" si="309"/>
        <v>15.349999999999717</v>
      </c>
      <c r="G1537" s="2">
        <f t="shared" si="310"/>
        <v>523.15</v>
      </c>
      <c r="I1537" s="2">
        <f t="shared" si="315"/>
        <v>293.14999999999998</v>
      </c>
      <c r="J1537" s="2">
        <f t="shared" si="315"/>
        <v>293.14999999999998</v>
      </c>
      <c r="K1537" s="2">
        <f t="shared" si="315"/>
        <v>293.14999999999998</v>
      </c>
      <c r="L1537" s="2">
        <f t="shared" si="304"/>
        <v>293.14999999999998</v>
      </c>
      <c r="P1537" s="2" cm="1">
        <f t="array" ref="P1537">1 - SUM((8 / ((2 * $AE$2:$AE$400 + 1) ^ 2 *PI()^2)) * EXP(-$S$9* (2 * $AE$2:$AE$400 + 1) ^ 2 *PI()^ 2 * ($A1537-$AF$401)/ (4 * ($P$2 / 2/1000) ^ 2) ))</f>
        <v>0.99999999999996991</v>
      </c>
      <c r="Q1537" s="8">
        <f t="shared" si="305"/>
        <v>5.3618402742213105</v>
      </c>
      <c r="V1537" s="6">
        <f t="shared" si="306"/>
        <v>5.3618402742213105</v>
      </c>
      <c r="Y1537" s="9">
        <f t="shared" si="314"/>
        <v>9.7967819984518252E-7</v>
      </c>
      <c r="Z1537" s="9">
        <f t="shared" si="307"/>
        <v>1.4569775172555698E-5</v>
      </c>
      <c r="AA1537" s="9">
        <f t="shared" si="308"/>
        <v>1.4569775172555698E-5</v>
      </c>
      <c r="AB1537" s="6"/>
      <c r="AF1537" s="6"/>
      <c r="AG1537" s="6"/>
      <c r="AH1537" s="2">
        <v>1</v>
      </c>
    </row>
    <row r="1538" spans="1:34" hidden="1" x14ac:dyDescent="0.2">
      <c r="A1538" s="2">
        <f t="shared" si="309"/>
        <v>15.359999999999717</v>
      </c>
      <c r="G1538" s="2">
        <f t="shared" si="310"/>
        <v>523.15</v>
      </c>
      <c r="I1538" s="2">
        <f t="shared" si="315"/>
        <v>293.14999999999998</v>
      </c>
      <c r="J1538" s="2">
        <f t="shared" si="315"/>
        <v>293.14999999999998</v>
      </c>
      <c r="K1538" s="2">
        <f t="shared" si="315"/>
        <v>293.14999999999998</v>
      </c>
      <c r="L1538" s="2">
        <f t="shared" si="304"/>
        <v>293.14999999999998</v>
      </c>
      <c r="P1538" s="2" cm="1">
        <f t="array" ref="P1538">1 - SUM((8 / ((2 * $AE$2:$AE$400 + 1) ^ 2 *PI()^2)) * EXP(-$S$9* (2 * $AE$2:$AE$400 + 1) ^ 2 *PI()^ 2 * ($A1538-$AF$401)/ (4 * ($P$2 / 2/1000) ^ 2) ))</f>
        <v>0.99999999999997069</v>
      </c>
      <c r="Q1538" s="8">
        <f t="shared" si="305"/>
        <v>5.3618402742212448</v>
      </c>
      <c r="V1538" s="6">
        <f t="shared" si="306"/>
        <v>5.3618402742212448</v>
      </c>
      <c r="Y1538" s="9">
        <f t="shared" si="314"/>
        <v>9.7967819984517067E-7</v>
      </c>
      <c r="Z1538" s="9">
        <f t="shared" si="307"/>
        <v>1.4569775172555709E-5</v>
      </c>
      <c r="AA1538" s="9">
        <f t="shared" si="308"/>
        <v>1.4569775172555709E-5</v>
      </c>
      <c r="AH1538" s="2">
        <v>1</v>
      </c>
    </row>
    <row r="1539" spans="1:34" hidden="1" x14ac:dyDescent="0.2">
      <c r="A1539" s="2">
        <f t="shared" si="309"/>
        <v>15.369999999999717</v>
      </c>
      <c r="G1539" s="2">
        <f t="shared" si="310"/>
        <v>523.15</v>
      </c>
      <c r="I1539" s="2">
        <f t="shared" si="315"/>
        <v>293.14999999999998</v>
      </c>
      <c r="J1539" s="2">
        <f t="shared" si="315"/>
        <v>293.14999999999998</v>
      </c>
      <c r="K1539" s="2">
        <f t="shared" si="315"/>
        <v>293.14999999999998</v>
      </c>
      <c r="L1539" s="2">
        <f t="shared" si="304"/>
        <v>293.14999999999998</v>
      </c>
      <c r="P1539" s="2" cm="1">
        <f t="array" ref="P1539">1 - SUM((8 / ((2 * $AE$2:$AE$400 + 1) ^ 2 *PI()^2)) * EXP(-$S$9* (2 * $AE$2:$AE$400 + 1) ^ 2 *PI()^ 2 * ($A1539-$AF$401)/ (4 * ($P$2 / 2/1000) ^ 2) ))</f>
        <v>0.99999999999997147</v>
      </c>
      <c r="Q1539" s="8">
        <f t="shared" si="305"/>
        <v>5.3618402742211808</v>
      </c>
      <c r="V1539" s="6">
        <f t="shared" si="306"/>
        <v>5.3618402742211808</v>
      </c>
      <c r="Y1539" s="9">
        <f t="shared" si="314"/>
        <v>9.7967819984515881E-7</v>
      </c>
      <c r="Z1539" s="9">
        <f t="shared" si="307"/>
        <v>1.4569775172555721E-5</v>
      </c>
      <c r="AA1539" s="9">
        <f t="shared" si="308"/>
        <v>1.4569775172555721E-5</v>
      </c>
      <c r="AB1539" s="6"/>
      <c r="AF1539" s="6"/>
      <c r="AG1539" s="6"/>
      <c r="AH1539" s="2">
        <v>1</v>
      </c>
    </row>
    <row r="1540" spans="1:34" hidden="1" x14ac:dyDescent="0.2">
      <c r="A1540" s="2">
        <f t="shared" si="309"/>
        <v>15.379999999999717</v>
      </c>
      <c r="G1540" s="2">
        <f t="shared" si="310"/>
        <v>523.15</v>
      </c>
      <c r="I1540" s="2">
        <f t="shared" si="315"/>
        <v>293.14999999999998</v>
      </c>
      <c r="J1540" s="2">
        <f t="shared" si="315"/>
        <v>293.14999999999998</v>
      </c>
      <c r="K1540" s="2">
        <f t="shared" si="315"/>
        <v>293.14999999999998</v>
      </c>
      <c r="L1540" s="2">
        <f t="shared" si="304"/>
        <v>293.14999999999998</v>
      </c>
      <c r="P1540" s="2" cm="1">
        <f t="array" ref="P1540">1 - SUM((8 / ((2 * $AE$2:$AE$400 + 1) ^ 2 *PI()^2)) * EXP(-$S$9* (2 * $AE$2:$AE$400 + 1) ^ 2 *PI()^ 2 * ($A1540-$AF$401)/ (4 * ($P$2 / 2/1000) ^ 2) ))</f>
        <v>0.99999999999997224</v>
      </c>
      <c r="Q1540" s="8">
        <f t="shared" ref="Q1540:Q1600" si="316">($Y$3-($Y$9-$Y$16)*P1540)*($L1540)*$P$16/($P$8*0.000001)</f>
        <v>5.3618402742211249</v>
      </c>
      <c r="V1540" s="6">
        <f t="shared" ref="V1540:V1600" si="317">Q1540</f>
        <v>5.3618402742211249</v>
      </c>
      <c r="Y1540" s="9">
        <f t="shared" si="314"/>
        <v>9.7967819984514864E-7</v>
      </c>
      <c r="Z1540" s="9">
        <f t="shared" ref="Z1540:Z1600" si="318">$Y$3-Y1540+$Y$16</f>
        <v>1.4569775172555732E-5</v>
      </c>
      <c r="AA1540" s="9">
        <f t="shared" ref="AA1540:AA1600" si="319">Z1540-$Y$16</f>
        <v>1.4569775172555732E-5</v>
      </c>
      <c r="AH1540" s="2">
        <v>1</v>
      </c>
    </row>
    <row r="1541" spans="1:34" hidden="1" x14ac:dyDescent="0.2">
      <c r="A1541" s="2">
        <f t="shared" ref="A1541:A1600" si="320">$A1540+$D$2</f>
        <v>15.389999999999716</v>
      </c>
      <c r="G1541" s="2">
        <f t="shared" ref="G1541:G1600" si="321">G1540</f>
        <v>523.15</v>
      </c>
      <c r="I1541" s="2">
        <f t="shared" ref="I1541:K1556" si="322">I1540</f>
        <v>293.14999999999998</v>
      </c>
      <c r="J1541" s="2">
        <f t="shared" si="322"/>
        <v>293.14999999999998</v>
      </c>
      <c r="K1541" s="2">
        <f t="shared" si="322"/>
        <v>293.14999999999998</v>
      </c>
      <c r="L1541" s="2">
        <f t="shared" si="304"/>
        <v>293.14999999999998</v>
      </c>
      <c r="P1541" s="2" cm="1">
        <f t="array" ref="P1541">1 - SUM((8 / ((2 * $AE$2:$AE$400 + 1) ^ 2 *PI()^2)) * EXP(-$S$9* (2 * $AE$2:$AE$400 + 1) ^ 2 *PI()^ 2 * ($A1541-$AF$401)/ (4 * ($P$2 / 2/1000) ^ 2) ))</f>
        <v>0.99999999999997302</v>
      </c>
      <c r="Q1541" s="8">
        <f t="shared" si="316"/>
        <v>5.36184027422106</v>
      </c>
      <c r="V1541" s="6">
        <f t="shared" si="317"/>
        <v>5.36184027422106</v>
      </c>
      <c r="Y1541" s="9">
        <f t="shared" si="314"/>
        <v>9.7967819984513678E-7</v>
      </c>
      <c r="Z1541" s="9">
        <f t="shared" si="318"/>
        <v>1.4569775172555743E-5</v>
      </c>
      <c r="AA1541" s="9">
        <f t="shared" si="319"/>
        <v>1.4569775172555743E-5</v>
      </c>
      <c r="AB1541" s="6"/>
      <c r="AF1541" s="6"/>
      <c r="AG1541" s="6"/>
      <c r="AH1541" s="2">
        <v>1</v>
      </c>
    </row>
    <row r="1542" spans="1:34" hidden="1" x14ac:dyDescent="0.2">
      <c r="A1542" s="2">
        <f t="shared" si="320"/>
        <v>15.399999999999716</v>
      </c>
      <c r="G1542" s="2">
        <f t="shared" si="321"/>
        <v>523.15</v>
      </c>
      <c r="I1542" s="2">
        <f t="shared" si="322"/>
        <v>293.14999999999998</v>
      </c>
      <c r="J1542" s="2">
        <f t="shared" si="322"/>
        <v>293.14999999999998</v>
      </c>
      <c r="K1542" s="2">
        <f t="shared" si="322"/>
        <v>293.14999999999998</v>
      </c>
      <c r="L1542" s="2">
        <f t="shared" si="304"/>
        <v>293.14999999999998</v>
      </c>
      <c r="P1542" s="2" cm="1">
        <f t="array" ref="P1542">1 - SUM((8 / ((2 * $AE$2:$AE$400 + 1) ^ 2 *PI()^2)) * EXP(-$S$9* (2 * $AE$2:$AE$400 + 1) ^ 2 *PI()^ 2 * ($A1542-$AF$401)/ (4 * ($P$2 / 2/1000) ^ 2) ))</f>
        <v>0.99999999999997369</v>
      </c>
      <c r="Q1542" s="8">
        <f t="shared" si="316"/>
        <v>5.361840274221005</v>
      </c>
      <c r="V1542" s="6">
        <f t="shared" si="317"/>
        <v>5.361840274221005</v>
      </c>
      <c r="Y1542" s="9">
        <f t="shared" si="314"/>
        <v>9.7967819984512662E-7</v>
      </c>
      <c r="Z1542" s="9">
        <f t="shared" si="318"/>
        <v>1.4569775172555754E-5</v>
      </c>
      <c r="AA1542" s="9">
        <f t="shared" si="319"/>
        <v>1.4569775172555754E-5</v>
      </c>
      <c r="AH1542" s="2">
        <v>1</v>
      </c>
    </row>
    <row r="1543" spans="1:34" hidden="1" x14ac:dyDescent="0.2">
      <c r="A1543" s="2">
        <f t="shared" si="320"/>
        <v>15.409999999999716</v>
      </c>
      <c r="G1543" s="2">
        <f t="shared" si="321"/>
        <v>523.15</v>
      </c>
      <c r="I1543" s="2">
        <f t="shared" si="322"/>
        <v>293.14999999999998</v>
      </c>
      <c r="J1543" s="2">
        <f t="shared" si="322"/>
        <v>293.14999999999998</v>
      </c>
      <c r="K1543" s="2">
        <f t="shared" si="322"/>
        <v>293.14999999999998</v>
      </c>
      <c r="L1543" s="2">
        <f t="shared" si="304"/>
        <v>293.14999999999998</v>
      </c>
      <c r="P1543" s="2" cm="1">
        <f t="array" ref="P1543">1 - SUM((8 / ((2 * $AE$2:$AE$400 + 1) ^ 2 *PI()^2)) * EXP(-$S$9* (2 * $AE$2:$AE$400 + 1) ^ 2 *PI()^ 2 * ($A1543-$AF$401)/ (4 * ($P$2 / 2/1000) ^ 2) ))</f>
        <v>0.99999999999997446</v>
      </c>
      <c r="Q1543" s="8">
        <f t="shared" si="316"/>
        <v>5.361840274220949</v>
      </c>
      <c r="V1543" s="6">
        <f t="shared" si="317"/>
        <v>5.361840274220949</v>
      </c>
      <c r="Y1543" s="9">
        <f t="shared" si="314"/>
        <v>9.7967819984511646E-7</v>
      </c>
      <c r="Z1543" s="9">
        <f t="shared" si="318"/>
        <v>1.4569775172555764E-5</v>
      </c>
      <c r="AA1543" s="9">
        <f t="shared" si="319"/>
        <v>1.4569775172555764E-5</v>
      </c>
      <c r="AB1543" s="6"/>
      <c r="AF1543" s="6"/>
      <c r="AG1543" s="6"/>
      <c r="AH1543" s="2">
        <v>1</v>
      </c>
    </row>
    <row r="1544" spans="1:34" hidden="1" x14ac:dyDescent="0.2">
      <c r="A1544" s="2">
        <f t="shared" si="320"/>
        <v>15.419999999999716</v>
      </c>
      <c r="G1544" s="2">
        <f t="shared" si="321"/>
        <v>523.15</v>
      </c>
      <c r="I1544" s="2">
        <f t="shared" si="322"/>
        <v>293.14999999999998</v>
      </c>
      <c r="J1544" s="2">
        <f t="shared" si="322"/>
        <v>293.14999999999998</v>
      </c>
      <c r="K1544" s="2">
        <f t="shared" si="322"/>
        <v>293.14999999999998</v>
      </c>
      <c r="L1544" s="2">
        <f t="shared" si="304"/>
        <v>293.14999999999998</v>
      </c>
      <c r="P1544" s="2" cm="1">
        <f t="array" ref="P1544">1 - SUM((8 / ((2 * $AE$2:$AE$400 + 1) ^ 2 *PI()^2)) * EXP(-$S$9* (2 * $AE$2:$AE$400 + 1) ^ 2 *PI()^ 2 * ($A1544-$AF$401)/ (4 * ($P$2 / 2/1000) ^ 2) ))</f>
        <v>0.99999999999997513</v>
      </c>
      <c r="Q1544" s="8">
        <f t="shared" si="316"/>
        <v>5.3618402742208939</v>
      </c>
      <c r="V1544" s="6">
        <f t="shared" si="317"/>
        <v>5.3618402742208939</v>
      </c>
      <c r="Y1544" s="9">
        <f t="shared" si="314"/>
        <v>9.7967819984510629E-7</v>
      </c>
      <c r="Z1544" s="9">
        <f t="shared" si="318"/>
        <v>1.4569775172555774E-5</v>
      </c>
      <c r="AA1544" s="9">
        <f t="shared" si="319"/>
        <v>1.4569775172555774E-5</v>
      </c>
      <c r="AH1544" s="2">
        <v>1</v>
      </c>
    </row>
    <row r="1545" spans="1:34" hidden="1" x14ac:dyDescent="0.2">
      <c r="A1545" s="2">
        <f t="shared" si="320"/>
        <v>15.429999999999715</v>
      </c>
      <c r="G1545" s="2">
        <f t="shared" si="321"/>
        <v>523.15</v>
      </c>
      <c r="I1545" s="2">
        <f t="shared" si="322"/>
        <v>293.14999999999998</v>
      </c>
      <c r="J1545" s="2">
        <f t="shared" si="322"/>
        <v>293.14999999999998</v>
      </c>
      <c r="K1545" s="2">
        <f t="shared" si="322"/>
        <v>293.14999999999998</v>
      </c>
      <c r="L1545" s="2">
        <f t="shared" si="304"/>
        <v>293.14999999999998</v>
      </c>
      <c r="P1545" s="2" cm="1">
        <f t="array" ref="P1545">1 - SUM((8 / ((2 * $AE$2:$AE$400 + 1) ^ 2 *PI()^2)) * EXP(-$S$9* (2 * $AE$2:$AE$400 + 1) ^ 2 *PI()^ 2 * ($A1545-$AF$401)/ (4 * ($P$2 / 2/1000) ^ 2) ))</f>
        <v>0.9999999999999758</v>
      </c>
      <c r="Q1545" s="8">
        <f t="shared" si="316"/>
        <v>5.361840274220838</v>
      </c>
      <c r="V1545" s="6">
        <f t="shared" si="317"/>
        <v>5.361840274220838</v>
      </c>
      <c r="Y1545" s="9">
        <f t="shared" si="314"/>
        <v>9.7967819984509613E-7</v>
      </c>
      <c r="Z1545" s="9">
        <f t="shared" si="318"/>
        <v>1.4569775172555784E-5</v>
      </c>
      <c r="AA1545" s="9">
        <f t="shared" si="319"/>
        <v>1.4569775172555784E-5</v>
      </c>
      <c r="AB1545" s="6"/>
      <c r="AF1545" s="6"/>
      <c r="AG1545" s="6"/>
      <c r="AH1545" s="2">
        <v>1</v>
      </c>
    </row>
    <row r="1546" spans="1:34" hidden="1" x14ac:dyDescent="0.2">
      <c r="A1546" s="2">
        <f t="shared" si="320"/>
        <v>15.439999999999715</v>
      </c>
      <c r="G1546" s="2">
        <f t="shared" si="321"/>
        <v>523.15</v>
      </c>
      <c r="I1546" s="2">
        <f t="shared" si="322"/>
        <v>293.14999999999998</v>
      </c>
      <c r="J1546" s="2">
        <f t="shared" si="322"/>
        <v>293.14999999999998</v>
      </c>
      <c r="K1546" s="2">
        <f t="shared" si="322"/>
        <v>293.14999999999998</v>
      </c>
      <c r="L1546" s="2">
        <f t="shared" si="304"/>
        <v>293.14999999999998</v>
      </c>
      <c r="P1546" s="2" cm="1">
        <f t="array" ref="P1546">1 - SUM((8 / ((2 * $AE$2:$AE$400 + 1) ^ 2 *PI()^2)) * EXP(-$S$9* (2 * $AE$2:$AE$400 + 1) ^ 2 *PI()^ 2 * ($A1546-$AF$401)/ (4 * ($P$2 / 2/1000) ^ 2) ))</f>
        <v>0.99999999999997646</v>
      </c>
      <c r="Q1546" s="8">
        <f t="shared" si="316"/>
        <v>5.3618402742207811</v>
      </c>
      <c r="V1546" s="6">
        <f t="shared" si="317"/>
        <v>5.3618402742207811</v>
      </c>
      <c r="Y1546" s="9">
        <f t="shared" si="314"/>
        <v>9.7967819984508596E-7</v>
      </c>
      <c r="Z1546" s="9">
        <f t="shared" si="318"/>
        <v>1.4569775172555794E-5</v>
      </c>
      <c r="AA1546" s="9">
        <f t="shared" si="319"/>
        <v>1.4569775172555794E-5</v>
      </c>
      <c r="AH1546" s="2">
        <v>1</v>
      </c>
    </row>
    <row r="1547" spans="1:34" hidden="1" x14ac:dyDescent="0.2">
      <c r="A1547" s="2">
        <f t="shared" si="320"/>
        <v>15.449999999999715</v>
      </c>
      <c r="G1547" s="2">
        <f t="shared" si="321"/>
        <v>523.15</v>
      </c>
      <c r="I1547" s="2">
        <f t="shared" si="322"/>
        <v>293.14999999999998</v>
      </c>
      <c r="J1547" s="2">
        <f t="shared" si="322"/>
        <v>293.14999999999998</v>
      </c>
      <c r="K1547" s="2">
        <f t="shared" si="322"/>
        <v>293.14999999999998</v>
      </c>
      <c r="L1547" s="2">
        <f t="shared" si="304"/>
        <v>293.14999999999998</v>
      </c>
      <c r="P1547" s="2" cm="1">
        <f t="array" ref="P1547">1 - SUM((8 / ((2 * $AE$2:$AE$400 + 1) ^ 2 *PI()^2)) * EXP(-$S$9* (2 * $AE$2:$AE$400 + 1) ^ 2 *PI()^ 2 * ($A1547-$AF$401)/ (4 * ($P$2 / 2/1000) ^ 2) ))</f>
        <v>0.99999999999997702</v>
      </c>
      <c r="Q1547" s="8">
        <f t="shared" si="316"/>
        <v>5.3618402742207447</v>
      </c>
      <c r="V1547" s="6">
        <f t="shared" si="317"/>
        <v>5.3618402742207447</v>
      </c>
      <c r="Y1547" s="9">
        <f t="shared" si="314"/>
        <v>9.7967819984507919E-7</v>
      </c>
      <c r="Z1547" s="9">
        <f t="shared" si="318"/>
        <v>1.4569775172555801E-5</v>
      </c>
      <c r="AA1547" s="9">
        <f t="shared" si="319"/>
        <v>1.4569775172555801E-5</v>
      </c>
      <c r="AB1547" s="6"/>
      <c r="AF1547" s="6"/>
      <c r="AG1547" s="6"/>
      <c r="AH1547" s="2">
        <v>1</v>
      </c>
    </row>
    <row r="1548" spans="1:34" hidden="1" x14ac:dyDescent="0.2">
      <c r="A1548" s="2">
        <f t="shared" si="320"/>
        <v>15.459999999999715</v>
      </c>
      <c r="G1548" s="2">
        <f t="shared" si="321"/>
        <v>523.15</v>
      </c>
      <c r="I1548" s="2">
        <f t="shared" si="322"/>
        <v>293.14999999999998</v>
      </c>
      <c r="J1548" s="2">
        <f t="shared" si="322"/>
        <v>293.14999999999998</v>
      </c>
      <c r="K1548" s="2">
        <f t="shared" si="322"/>
        <v>293.14999999999998</v>
      </c>
      <c r="L1548" s="2">
        <f t="shared" si="304"/>
        <v>293.14999999999998</v>
      </c>
      <c r="P1548" s="2" cm="1">
        <f t="array" ref="P1548">1 - SUM((8 / ((2 * $AE$2:$AE$400 + 1) ^ 2 *PI()^2)) * EXP(-$S$9* (2 * $AE$2:$AE$400 + 1) ^ 2 *PI()^ 2 * ($A1548-$AF$401)/ (4 * ($P$2 / 2/1000) ^ 2) ))</f>
        <v>0.99999999999997768</v>
      </c>
      <c r="Q1548" s="8">
        <f t="shared" si="316"/>
        <v>5.3618402742206888</v>
      </c>
      <c r="V1548" s="6">
        <f t="shared" si="317"/>
        <v>5.3618402742206888</v>
      </c>
      <c r="Y1548" s="9">
        <f t="shared" si="314"/>
        <v>9.7967819984506902E-7</v>
      </c>
      <c r="Z1548" s="9">
        <f t="shared" si="318"/>
        <v>1.4569775172555811E-5</v>
      </c>
      <c r="AA1548" s="9">
        <f t="shared" si="319"/>
        <v>1.4569775172555811E-5</v>
      </c>
      <c r="AH1548" s="2">
        <v>1</v>
      </c>
    </row>
    <row r="1549" spans="1:34" hidden="1" x14ac:dyDescent="0.2">
      <c r="A1549" s="2">
        <f t="shared" si="320"/>
        <v>15.469999999999715</v>
      </c>
      <c r="G1549" s="2">
        <f t="shared" si="321"/>
        <v>523.15</v>
      </c>
      <c r="I1549" s="2">
        <f t="shared" si="322"/>
        <v>293.14999999999998</v>
      </c>
      <c r="J1549" s="2">
        <f t="shared" si="322"/>
        <v>293.14999999999998</v>
      </c>
      <c r="K1549" s="2">
        <f t="shared" si="322"/>
        <v>293.14999999999998</v>
      </c>
      <c r="L1549" s="2">
        <f t="shared" si="304"/>
        <v>293.14999999999998</v>
      </c>
      <c r="P1549" s="2" cm="1">
        <f t="array" ref="P1549">1 - SUM((8 / ((2 * $AE$2:$AE$400 + 1) ^ 2 *PI()^2)) * EXP(-$S$9* (2 * $AE$2:$AE$400 + 1) ^ 2 *PI()^ 2 * ($A1549-$AF$401)/ (4 * ($P$2 / 2/1000) ^ 2) ))</f>
        <v>0.99999999999997824</v>
      </c>
      <c r="Q1549" s="8">
        <f t="shared" si="316"/>
        <v>5.3618402742206426</v>
      </c>
      <c r="V1549" s="6">
        <f t="shared" si="317"/>
        <v>5.3618402742206426</v>
      </c>
      <c r="Y1549" s="9">
        <f t="shared" si="314"/>
        <v>9.7967819984506055E-7</v>
      </c>
      <c r="Z1549" s="9">
        <f t="shared" si="318"/>
        <v>1.456977517255582E-5</v>
      </c>
      <c r="AA1549" s="9">
        <f t="shared" si="319"/>
        <v>1.456977517255582E-5</v>
      </c>
      <c r="AB1549" s="6"/>
      <c r="AF1549" s="6"/>
      <c r="AG1549" s="6"/>
      <c r="AH1549" s="2">
        <v>1</v>
      </c>
    </row>
    <row r="1550" spans="1:34" hidden="1" x14ac:dyDescent="0.2">
      <c r="A1550" s="2">
        <f t="shared" si="320"/>
        <v>15.479999999999714</v>
      </c>
      <c r="G1550" s="2">
        <f t="shared" si="321"/>
        <v>523.15</v>
      </c>
      <c r="I1550" s="2">
        <f t="shared" si="322"/>
        <v>293.14999999999998</v>
      </c>
      <c r="J1550" s="2">
        <f t="shared" si="322"/>
        <v>293.14999999999998</v>
      </c>
      <c r="K1550" s="2">
        <f t="shared" si="322"/>
        <v>293.14999999999998</v>
      </c>
      <c r="L1550" s="2">
        <f t="shared" si="304"/>
        <v>293.14999999999998</v>
      </c>
      <c r="P1550" s="2" cm="1">
        <f t="array" ref="P1550">1 - SUM((8 / ((2 * $AE$2:$AE$400 + 1) ^ 2 *PI()^2)) * EXP(-$S$9* (2 * $AE$2:$AE$400 + 1) ^ 2 *PI()^ 2 * ($A1550-$AF$401)/ (4 * ($P$2 / 2/1000) ^ 2) ))</f>
        <v>0.99999999999997891</v>
      </c>
      <c r="Q1550" s="8">
        <f t="shared" si="316"/>
        <v>5.3618402742205866</v>
      </c>
      <c r="V1550" s="6">
        <f t="shared" si="317"/>
        <v>5.3618402742205866</v>
      </c>
      <c r="Y1550" s="9">
        <f t="shared" si="314"/>
        <v>9.7967819984505039E-7</v>
      </c>
      <c r="Z1550" s="9">
        <f t="shared" si="318"/>
        <v>1.456977517255583E-5</v>
      </c>
      <c r="AA1550" s="9">
        <f t="shared" si="319"/>
        <v>1.456977517255583E-5</v>
      </c>
      <c r="AH1550" s="2">
        <v>1</v>
      </c>
    </row>
    <row r="1551" spans="1:34" hidden="1" x14ac:dyDescent="0.2">
      <c r="A1551" s="2">
        <f t="shared" si="320"/>
        <v>15.489999999999714</v>
      </c>
      <c r="G1551" s="2">
        <f t="shared" si="321"/>
        <v>523.15</v>
      </c>
      <c r="I1551" s="2">
        <f t="shared" si="322"/>
        <v>293.14999999999998</v>
      </c>
      <c r="J1551" s="2">
        <f t="shared" si="322"/>
        <v>293.14999999999998</v>
      </c>
      <c r="K1551" s="2">
        <f t="shared" si="322"/>
        <v>293.14999999999998</v>
      </c>
      <c r="L1551" s="2">
        <f t="shared" si="304"/>
        <v>293.14999999999998</v>
      </c>
      <c r="P1551" s="2" cm="1">
        <f t="array" ref="P1551">1 - SUM((8 / ((2 * $AE$2:$AE$400 + 1) ^ 2 *PI()^2)) * EXP(-$S$9* (2 * $AE$2:$AE$400 + 1) ^ 2 *PI()^ 2 * ($A1551-$AF$401)/ (4 * ($P$2 / 2/1000) ^ 2) ))</f>
        <v>0.99999999999997946</v>
      </c>
      <c r="Q1551" s="8">
        <f t="shared" si="316"/>
        <v>5.3618402742205502</v>
      </c>
      <c r="V1551" s="6">
        <f t="shared" si="317"/>
        <v>5.3618402742205502</v>
      </c>
      <c r="Y1551" s="9">
        <f t="shared" si="314"/>
        <v>9.7967819984504361E-7</v>
      </c>
      <c r="Z1551" s="9">
        <f t="shared" si="318"/>
        <v>1.4569775172555837E-5</v>
      </c>
      <c r="AA1551" s="9">
        <f t="shared" si="319"/>
        <v>1.4569775172555837E-5</v>
      </c>
      <c r="AB1551" s="6"/>
      <c r="AF1551" s="6"/>
      <c r="AG1551" s="6"/>
      <c r="AH1551" s="2">
        <v>1</v>
      </c>
    </row>
    <row r="1552" spans="1:34" hidden="1" x14ac:dyDescent="0.2">
      <c r="A1552" s="2">
        <f t="shared" si="320"/>
        <v>15.499999999999714</v>
      </c>
      <c r="G1552" s="2">
        <f t="shared" si="321"/>
        <v>523.15</v>
      </c>
      <c r="I1552" s="2">
        <f t="shared" si="322"/>
        <v>293.14999999999998</v>
      </c>
      <c r="J1552" s="2">
        <f t="shared" si="322"/>
        <v>293.14999999999998</v>
      </c>
      <c r="K1552" s="2">
        <f t="shared" si="322"/>
        <v>293.14999999999998</v>
      </c>
      <c r="L1552" s="2">
        <f t="shared" si="304"/>
        <v>293.14999999999998</v>
      </c>
      <c r="P1552" s="2" cm="1">
        <f t="array" ref="P1552">1 - SUM((8 / ((2 * $AE$2:$AE$400 + 1) ^ 2 *PI()^2)) * EXP(-$S$9* (2 * $AE$2:$AE$400 + 1) ^ 2 *PI()^ 2 * ($A1552-$AF$401)/ (4 * ($P$2 / 2/1000) ^ 2) ))</f>
        <v>0.99999999999998002</v>
      </c>
      <c r="Q1552" s="8">
        <f t="shared" si="316"/>
        <v>5.361840274220504</v>
      </c>
      <c r="V1552" s="6">
        <f t="shared" si="317"/>
        <v>5.361840274220504</v>
      </c>
      <c r="Y1552" s="9">
        <f t="shared" si="314"/>
        <v>9.7967819984503514E-7</v>
      </c>
      <c r="Z1552" s="9">
        <f t="shared" si="318"/>
        <v>1.4569775172555845E-5</v>
      </c>
      <c r="AA1552" s="9">
        <f t="shared" si="319"/>
        <v>1.4569775172555845E-5</v>
      </c>
      <c r="AH1552" s="2">
        <v>1</v>
      </c>
    </row>
    <row r="1553" spans="1:34" hidden="1" x14ac:dyDescent="0.2">
      <c r="A1553" s="2">
        <f t="shared" si="320"/>
        <v>15.509999999999714</v>
      </c>
      <c r="G1553" s="2">
        <f t="shared" si="321"/>
        <v>523.15</v>
      </c>
      <c r="I1553" s="2">
        <f t="shared" si="322"/>
        <v>293.14999999999998</v>
      </c>
      <c r="J1553" s="2">
        <f t="shared" si="322"/>
        <v>293.14999999999998</v>
      </c>
      <c r="K1553" s="2">
        <f t="shared" si="322"/>
        <v>293.14999999999998</v>
      </c>
      <c r="L1553" s="2">
        <f t="shared" si="304"/>
        <v>293.14999999999998</v>
      </c>
      <c r="P1553" s="2" cm="1">
        <f t="array" ref="P1553">1 - SUM((8 / ((2 * $AE$2:$AE$400 + 1) ^ 2 *PI()^2)) * EXP(-$S$9* (2 * $AE$2:$AE$400 + 1) ^ 2 *PI()^ 2 * ($A1553-$AF$401)/ (4 * ($P$2 / 2/1000) ^ 2) ))</f>
        <v>0.99999999999998057</v>
      </c>
      <c r="Q1553" s="8">
        <f t="shared" si="316"/>
        <v>5.3618402742204569</v>
      </c>
      <c r="V1553" s="6">
        <f t="shared" si="317"/>
        <v>5.3618402742204569</v>
      </c>
      <c r="Y1553" s="9">
        <f t="shared" si="314"/>
        <v>9.7967819984502667E-7</v>
      </c>
      <c r="Z1553" s="9">
        <f t="shared" si="318"/>
        <v>1.4569775172555853E-5</v>
      </c>
      <c r="AA1553" s="9">
        <f t="shared" si="319"/>
        <v>1.4569775172555853E-5</v>
      </c>
      <c r="AB1553" s="6"/>
      <c r="AF1553" s="6"/>
      <c r="AG1553" s="6"/>
      <c r="AH1553" s="2">
        <v>1</v>
      </c>
    </row>
    <row r="1554" spans="1:34" hidden="1" x14ac:dyDescent="0.2">
      <c r="A1554" s="2">
        <f t="shared" si="320"/>
        <v>15.519999999999714</v>
      </c>
      <c r="G1554" s="2">
        <f t="shared" si="321"/>
        <v>523.15</v>
      </c>
      <c r="I1554" s="2">
        <f t="shared" si="322"/>
        <v>293.14999999999998</v>
      </c>
      <c r="J1554" s="2">
        <f t="shared" si="322"/>
        <v>293.14999999999998</v>
      </c>
      <c r="K1554" s="2">
        <f t="shared" si="322"/>
        <v>293.14999999999998</v>
      </c>
      <c r="L1554" s="2">
        <f t="shared" si="304"/>
        <v>293.14999999999998</v>
      </c>
      <c r="P1554" s="2" cm="1">
        <f t="array" ref="P1554">1 - SUM((8 / ((2 * $AE$2:$AE$400 + 1) ^ 2 *PI()^2)) * EXP(-$S$9* (2 * $AE$2:$AE$400 + 1) ^ 2 *PI()^ 2 * ($A1554-$AF$401)/ (4 * ($P$2 / 2/1000) ^ 2) ))</f>
        <v>0.99999999999998102</v>
      </c>
      <c r="Q1554" s="8">
        <f t="shared" si="316"/>
        <v>5.3618402742204196</v>
      </c>
      <c r="V1554" s="6">
        <f t="shared" si="317"/>
        <v>5.3618402742204196</v>
      </c>
      <c r="Y1554" s="9">
        <f t="shared" si="314"/>
        <v>9.7967819984501989E-7</v>
      </c>
      <c r="Z1554" s="9">
        <f t="shared" si="318"/>
        <v>1.456977517255586E-5</v>
      </c>
      <c r="AA1554" s="9">
        <f t="shared" si="319"/>
        <v>1.456977517255586E-5</v>
      </c>
      <c r="AH1554" s="2">
        <v>1</v>
      </c>
    </row>
    <row r="1555" spans="1:34" hidden="1" x14ac:dyDescent="0.2">
      <c r="A1555" s="2">
        <f t="shared" si="320"/>
        <v>15.529999999999713</v>
      </c>
      <c r="G1555" s="2">
        <f t="shared" si="321"/>
        <v>523.15</v>
      </c>
      <c r="I1555" s="2">
        <f t="shared" si="322"/>
        <v>293.14999999999998</v>
      </c>
      <c r="J1555" s="2">
        <f t="shared" si="322"/>
        <v>293.14999999999998</v>
      </c>
      <c r="K1555" s="2">
        <f t="shared" si="322"/>
        <v>293.14999999999998</v>
      </c>
      <c r="L1555" s="2">
        <f t="shared" si="304"/>
        <v>293.14999999999998</v>
      </c>
      <c r="P1555" s="2" cm="1">
        <f t="array" ref="P1555">1 - SUM((8 / ((2 * $AE$2:$AE$400 + 1) ^ 2 *PI()^2)) * EXP(-$S$9* (2 * $AE$2:$AE$400 + 1) ^ 2 *PI()^ 2 * ($A1555-$AF$401)/ (4 * ($P$2 / 2/1000) ^ 2) ))</f>
        <v>0.99999999999998157</v>
      </c>
      <c r="Q1555" s="8">
        <f t="shared" si="316"/>
        <v>5.3618402742203832</v>
      </c>
      <c r="V1555" s="6">
        <f t="shared" si="317"/>
        <v>5.3618402742203832</v>
      </c>
      <c r="Y1555" s="9">
        <f t="shared" si="314"/>
        <v>9.7967819984501312E-7</v>
      </c>
      <c r="Z1555" s="9">
        <f t="shared" si="318"/>
        <v>1.4569775172555867E-5</v>
      </c>
      <c r="AA1555" s="9">
        <f t="shared" si="319"/>
        <v>1.4569775172555867E-5</v>
      </c>
      <c r="AB1555" s="6"/>
      <c r="AF1555" s="6"/>
      <c r="AG1555" s="6"/>
      <c r="AH1555" s="2">
        <v>1</v>
      </c>
    </row>
    <row r="1556" spans="1:34" hidden="1" x14ac:dyDescent="0.2">
      <c r="A1556" s="2">
        <f t="shared" si="320"/>
        <v>15.539999999999713</v>
      </c>
      <c r="G1556" s="2">
        <f t="shared" si="321"/>
        <v>523.15</v>
      </c>
      <c r="I1556" s="2">
        <f t="shared" si="322"/>
        <v>293.14999999999998</v>
      </c>
      <c r="J1556" s="2">
        <f t="shared" si="322"/>
        <v>293.14999999999998</v>
      </c>
      <c r="K1556" s="2">
        <f t="shared" si="322"/>
        <v>293.14999999999998</v>
      </c>
      <c r="L1556" s="2">
        <f t="shared" si="304"/>
        <v>293.14999999999998</v>
      </c>
      <c r="P1556" s="2" cm="1">
        <f t="array" ref="P1556">1 - SUM((8 / ((2 * $AE$2:$AE$400 + 1) ^ 2 *PI()^2)) * EXP(-$S$9* (2 * $AE$2:$AE$400 + 1) ^ 2 *PI()^ 2 * ($A1556-$AF$401)/ (4 * ($P$2 / 2/1000) ^ 2) ))</f>
        <v>0.99999999999998201</v>
      </c>
      <c r="Q1556" s="8">
        <f t="shared" si="316"/>
        <v>5.361840274220345</v>
      </c>
      <c r="V1556" s="6">
        <f t="shared" si="317"/>
        <v>5.361840274220345</v>
      </c>
      <c r="Y1556" s="9">
        <f t="shared" si="314"/>
        <v>9.7967819984500634E-7</v>
      </c>
      <c r="Z1556" s="9">
        <f t="shared" si="318"/>
        <v>1.4569775172555874E-5</v>
      </c>
      <c r="AA1556" s="9">
        <f t="shared" si="319"/>
        <v>1.4569775172555874E-5</v>
      </c>
      <c r="AH1556" s="2">
        <v>1</v>
      </c>
    </row>
    <row r="1557" spans="1:34" hidden="1" x14ac:dyDescent="0.2">
      <c r="A1557" s="2">
        <f t="shared" si="320"/>
        <v>15.549999999999713</v>
      </c>
      <c r="G1557" s="2">
        <f t="shared" si="321"/>
        <v>523.15</v>
      </c>
      <c r="I1557" s="2">
        <f t="shared" ref="I1557:K1572" si="323">I1556</f>
        <v>293.14999999999998</v>
      </c>
      <c r="J1557" s="2">
        <f t="shared" si="323"/>
        <v>293.14999999999998</v>
      </c>
      <c r="K1557" s="2">
        <f t="shared" si="323"/>
        <v>293.14999999999998</v>
      </c>
      <c r="L1557" s="2">
        <f t="shared" si="304"/>
        <v>293.14999999999998</v>
      </c>
      <c r="P1557" s="2" cm="1">
        <f t="array" ref="P1557">1 - SUM((8 / ((2 * $AE$2:$AE$400 + 1) ^ 2 *PI()^2)) * EXP(-$S$9* (2 * $AE$2:$AE$400 + 1) ^ 2 *PI()^ 2 * ($A1557-$AF$401)/ (4 * ($P$2 / 2/1000) ^ 2) ))</f>
        <v>0.99999999999998257</v>
      </c>
      <c r="Q1557" s="8">
        <f t="shared" si="316"/>
        <v>5.3618402742202997</v>
      </c>
      <c r="V1557" s="6">
        <f t="shared" si="317"/>
        <v>5.3618402742202997</v>
      </c>
      <c r="Y1557" s="9">
        <f t="shared" si="314"/>
        <v>9.7967819984499787E-7</v>
      </c>
      <c r="Z1557" s="9">
        <f t="shared" si="318"/>
        <v>1.4569775172555882E-5</v>
      </c>
      <c r="AA1557" s="9">
        <f t="shared" si="319"/>
        <v>1.4569775172555882E-5</v>
      </c>
      <c r="AB1557" s="6"/>
      <c r="AF1557" s="6"/>
      <c r="AG1557" s="6"/>
      <c r="AH1557" s="2">
        <v>1</v>
      </c>
    </row>
    <row r="1558" spans="1:34" hidden="1" x14ac:dyDescent="0.2">
      <c r="A1558" s="2">
        <f t="shared" si="320"/>
        <v>15.559999999999713</v>
      </c>
      <c r="G1558" s="2">
        <f t="shared" si="321"/>
        <v>523.15</v>
      </c>
      <c r="I1558" s="2">
        <f t="shared" si="323"/>
        <v>293.14999999999998</v>
      </c>
      <c r="J1558" s="2">
        <f t="shared" si="323"/>
        <v>293.14999999999998</v>
      </c>
      <c r="K1558" s="2">
        <f t="shared" si="323"/>
        <v>293.14999999999998</v>
      </c>
      <c r="L1558" s="2">
        <f t="shared" si="304"/>
        <v>293.14999999999998</v>
      </c>
      <c r="P1558" s="2" cm="1">
        <f t="array" ref="P1558">1 - SUM((8 / ((2 * $AE$2:$AE$400 + 1) ^ 2 *PI()^2)) * EXP(-$S$9* (2 * $AE$2:$AE$400 + 1) ^ 2 *PI()^ 2 * ($A1558-$AF$401)/ (4 * ($P$2 / 2/1000) ^ 2) ))</f>
        <v>0.99999999999998301</v>
      </c>
      <c r="Q1558" s="8">
        <f t="shared" si="316"/>
        <v>5.3618402742202624</v>
      </c>
      <c r="V1558" s="6">
        <f t="shared" si="317"/>
        <v>5.3618402742202624</v>
      </c>
      <c r="Y1558" s="9">
        <f t="shared" si="314"/>
        <v>9.7967819984499109E-7</v>
      </c>
      <c r="Z1558" s="9">
        <f t="shared" si="318"/>
        <v>1.4569775172555889E-5</v>
      </c>
      <c r="AA1558" s="9">
        <f t="shared" si="319"/>
        <v>1.4569775172555889E-5</v>
      </c>
      <c r="AH1558" s="2">
        <v>1</v>
      </c>
    </row>
    <row r="1559" spans="1:34" hidden="1" x14ac:dyDescent="0.2">
      <c r="A1559" s="2">
        <f t="shared" si="320"/>
        <v>15.569999999999713</v>
      </c>
      <c r="G1559" s="2">
        <f t="shared" si="321"/>
        <v>523.15</v>
      </c>
      <c r="I1559" s="2">
        <f t="shared" si="323"/>
        <v>293.14999999999998</v>
      </c>
      <c r="J1559" s="2">
        <f t="shared" si="323"/>
        <v>293.14999999999998</v>
      </c>
      <c r="K1559" s="2">
        <f t="shared" si="323"/>
        <v>293.14999999999998</v>
      </c>
      <c r="L1559" s="2">
        <f t="shared" si="304"/>
        <v>293.14999999999998</v>
      </c>
      <c r="P1559" s="2" cm="1">
        <f t="array" ref="P1559">1 - SUM((8 / ((2 * $AE$2:$AE$400 + 1) ^ 2 *PI()^2)) * EXP(-$S$9* (2 * $AE$2:$AE$400 + 1) ^ 2 *PI()^ 2 * ($A1559-$AF$401)/ (4 * ($P$2 / 2/1000) ^ 2) ))</f>
        <v>0.99999999999998346</v>
      </c>
      <c r="Q1559" s="8">
        <f t="shared" si="316"/>
        <v>5.3618402742202251</v>
      </c>
      <c r="V1559" s="6">
        <f t="shared" si="317"/>
        <v>5.3618402742202251</v>
      </c>
      <c r="Y1559" s="9">
        <f t="shared" si="314"/>
        <v>9.7967819984498432E-7</v>
      </c>
      <c r="Z1559" s="9">
        <f t="shared" si="318"/>
        <v>1.4569775172555896E-5</v>
      </c>
      <c r="AA1559" s="9">
        <f t="shared" si="319"/>
        <v>1.4569775172555896E-5</v>
      </c>
      <c r="AB1559" s="6"/>
      <c r="AF1559" s="6"/>
      <c r="AG1559" s="6"/>
      <c r="AH1559" s="2">
        <v>1</v>
      </c>
    </row>
    <row r="1560" spans="1:34" hidden="1" x14ac:dyDescent="0.2">
      <c r="A1560" s="2">
        <f t="shared" si="320"/>
        <v>15.579999999999712</v>
      </c>
      <c r="G1560" s="2">
        <f t="shared" si="321"/>
        <v>523.15</v>
      </c>
      <c r="I1560" s="2">
        <f t="shared" si="323"/>
        <v>293.14999999999998</v>
      </c>
      <c r="J1560" s="2">
        <f t="shared" si="323"/>
        <v>293.14999999999998</v>
      </c>
      <c r="K1560" s="2">
        <f t="shared" si="323"/>
        <v>293.14999999999998</v>
      </c>
      <c r="L1560" s="2">
        <f t="shared" si="304"/>
        <v>293.14999999999998</v>
      </c>
      <c r="P1560" s="2" cm="1">
        <f t="array" ref="P1560">1 - SUM((8 / ((2 * $AE$2:$AE$400 + 1) ^ 2 *PI()^2)) * EXP(-$S$9* (2 * $AE$2:$AE$400 + 1) ^ 2 *PI()^ 2 * ($A1560-$AF$401)/ (4 * ($P$2 / 2/1000) ^ 2) ))</f>
        <v>0.9999999999999839</v>
      </c>
      <c r="Q1560" s="8">
        <f t="shared" si="316"/>
        <v>5.3618402742201878</v>
      </c>
      <c r="V1560" s="6">
        <f t="shared" si="317"/>
        <v>5.3618402742201878</v>
      </c>
      <c r="Y1560" s="9">
        <f t="shared" si="314"/>
        <v>9.7967819984497754E-7</v>
      </c>
      <c r="Z1560" s="9">
        <f t="shared" si="318"/>
        <v>1.4569775172555903E-5</v>
      </c>
      <c r="AA1560" s="9">
        <f t="shared" si="319"/>
        <v>1.4569775172555903E-5</v>
      </c>
      <c r="AH1560" s="2">
        <v>1</v>
      </c>
    </row>
    <row r="1561" spans="1:34" hidden="1" x14ac:dyDescent="0.2">
      <c r="A1561" s="2">
        <f t="shared" si="320"/>
        <v>15.589999999999712</v>
      </c>
      <c r="G1561" s="2">
        <f t="shared" si="321"/>
        <v>523.15</v>
      </c>
      <c r="I1561" s="2">
        <f t="shared" si="323"/>
        <v>293.14999999999998</v>
      </c>
      <c r="J1561" s="2">
        <f t="shared" si="323"/>
        <v>293.14999999999998</v>
      </c>
      <c r="K1561" s="2">
        <f t="shared" si="323"/>
        <v>293.14999999999998</v>
      </c>
      <c r="L1561" s="2">
        <f t="shared" si="304"/>
        <v>293.14999999999998</v>
      </c>
      <c r="P1561" s="2" cm="1">
        <f t="array" ref="P1561">1 - SUM((8 / ((2 * $AE$2:$AE$400 + 1) ^ 2 *PI()^2)) * EXP(-$S$9* (2 * $AE$2:$AE$400 + 1) ^ 2 *PI()^ 2 * ($A1561-$AF$401)/ (4 * ($P$2 / 2/1000) ^ 2) ))</f>
        <v>0.99999999999998435</v>
      </c>
      <c r="Q1561" s="8">
        <f t="shared" si="316"/>
        <v>5.3618402742201603</v>
      </c>
      <c r="V1561" s="6">
        <f t="shared" si="317"/>
        <v>5.3618402742201603</v>
      </c>
      <c r="Y1561" s="9">
        <f t="shared" si="314"/>
        <v>9.7967819984497246E-7</v>
      </c>
      <c r="Z1561" s="9">
        <f t="shared" si="318"/>
        <v>1.4569775172555908E-5</v>
      </c>
      <c r="AA1561" s="9">
        <f t="shared" si="319"/>
        <v>1.4569775172555908E-5</v>
      </c>
      <c r="AB1561" s="6"/>
      <c r="AF1561" s="6"/>
      <c r="AG1561" s="6"/>
      <c r="AH1561" s="2">
        <v>1</v>
      </c>
    </row>
    <row r="1562" spans="1:34" hidden="1" x14ac:dyDescent="0.2">
      <c r="A1562" s="2">
        <f t="shared" si="320"/>
        <v>15.599999999999712</v>
      </c>
      <c r="G1562" s="2">
        <f t="shared" si="321"/>
        <v>523.15</v>
      </c>
      <c r="I1562" s="2">
        <f t="shared" si="323"/>
        <v>293.14999999999998</v>
      </c>
      <c r="J1562" s="2">
        <f t="shared" si="323"/>
        <v>293.14999999999998</v>
      </c>
      <c r="K1562" s="2">
        <f t="shared" si="323"/>
        <v>293.14999999999998</v>
      </c>
      <c r="L1562" s="2">
        <f t="shared" si="304"/>
        <v>293.14999999999998</v>
      </c>
      <c r="P1562" s="2" cm="1">
        <f t="array" ref="P1562">1 - SUM((8 / ((2 * $AE$2:$AE$400 + 1) ^ 2 *PI()^2)) * EXP(-$S$9* (2 * $AE$2:$AE$400 + 1) ^ 2 *PI()^ 2 * ($A1562-$AF$401)/ (4 * ($P$2 / 2/1000) ^ 2) ))</f>
        <v>0.99999999999998479</v>
      </c>
      <c r="Q1562" s="8">
        <f t="shared" si="316"/>
        <v>5.361840274220123</v>
      </c>
      <c r="V1562" s="6">
        <f t="shared" si="317"/>
        <v>5.361840274220123</v>
      </c>
      <c r="Y1562" s="9">
        <f t="shared" si="314"/>
        <v>9.7967819984496568E-7</v>
      </c>
      <c r="Z1562" s="9">
        <f t="shared" si="318"/>
        <v>1.4569775172555914E-5</v>
      </c>
      <c r="AA1562" s="9">
        <f t="shared" si="319"/>
        <v>1.4569775172555914E-5</v>
      </c>
      <c r="AH1562" s="2">
        <v>1</v>
      </c>
    </row>
    <row r="1563" spans="1:34" hidden="1" x14ac:dyDescent="0.2">
      <c r="A1563" s="2">
        <f t="shared" si="320"/>
        <v>15.609999999999712</v>
      </c>
      <c r="G1563" s="2">
        <f t="shared" si="321"/>
        <v>523.15</v>
      </c>
      <c r="I1563" s="2">
        <f t="shared" si="323"/>
        <v>293.14999999999998</v>
      </c>
      <c r="J1563" s="2">
        <f t="shared" si="323"/>
        <v>293.14999999999998</v>
      </c>
      <c r="K1563" s="2">
        <f t="shared" si="323"/>
        <v>293.14999999999998</v>
      </c>
      <c r="L1563" s="2">
        <f t="shared" si="304"/>
        <v>293.14999999999998</v>
      </c>
      <c r="P1563" s="2" cm="1">
        <f t="array" ref="P1563">1 - SUM((8 / ((2 * $AE$2:$AE$400 + 1) ^ 2 *PI()^2)) * EXP(-$S$9* (2 * $AE$2:$AE$400 + 1) ^ 2 *PI()^ 2 * ($A1563-$AF$401)/ (4 * ($P$2 / 2/1000) ^ 2) ))</f>
        <v>0.99999999999998512</v>
      </c>
      <c r="Q1563" s="8">
        <f t="shared" si="316"/>
        <v>5.3618402742200963</v>
      </c>
      <c r="V1563" s="6">
        <f t="shared" si="317"/>
        <v>5.3618402742200963</v>
      </c>
      <c r="Y1563" s="9">
        <f t="shared" si="314"/>
        <v>9.796781998449606E-7</v>
      </c>
      <c r="Z1563" s="9">
        <f t="shared" si="318"/>
        <v>1.456977517255592E-5</v>
      </c>
      <c r="AA1563" s="9">
        <f t="shared" si="319"/>
        <v>1.456977517255592E-5</v>
      </c>
      <c r="AB1563" s="6"/>
      <c r="AF1563" s="6"/>
      <c r="AG1563" s="6"/>
      <c r="AH1563" s="2">
        <v>1</v>
      </c>
    </row>
    <row r="1564" spans="1:34" hidden="1" x14ac:dyDescent="0.2">
      <c r="A1564" s="2">
        <f t="shared" si="320"/>
        <v>15.619999999999711</v>
      </c>
      <c r="G1564" s="2">
        <f t="shared" si="321"/>
        <v>523.15</v>
      </c>
      <c r="I1564" s="2">
        <f t="shared" si="323"/>
        <v>293.14999999999998</v>
      </c>
      <c r="J1564" s="2">
        <f t="shared" si="323"/>
        <v>293.14999999999998</v>
      </c>
      <c r="K1564" s="2">
        <f t="shared" si="323"/>
        <v>293.14999999999998</v>
      </c>
      <c r="L1564" s="2">
        <f t="shared" si="304"/>
        <v>293.14999999999998</v>
      </c>
      <c r="P1564" s="2" cm="1">
        <f t="array" ref="P1564">1 - SUM((8 / ((2 * $AE$2:$AE$400 + 1) ^ 2 *PI()^2)) * EXP(-$S$9* (2 * $AE$2:$AE$400 + 1) ^ 2 *PI()^ 2 * ($A1564-$AF$401)/ (4 * ($P$2 / 2/1000) ^ 2) ))</f>
        <v>0.99999999999998557</v>
      </c>
      <c r="Q1564" s="8">
        <f t="shared" si="316"/>
        <v>5.3618402742200582</v>
      </c>
      <c r="V1564" s="6">
        <f t="shared" si="317"/>
        <v>5.3618402742200582</v>
      </c>
      <c r="Y1564" s="9">
        <f t="shared" si="314"/>
        <v>9.7967819984495383E-7</v>
      </c>
      <c r="Z1564" s="9">
        <f t="shared" si="318"/>
        <v>1.4569775172555926E-5</v>
      </c>
      <c r="AA1564" s="9">
        <f t="shared" si="319"/>
        <v>1.4569775172555926E-5</v>
      </c>
      <c r="AH1564" s="2">
        <v>1</v>
      </c>
    </row>
    <row r="1565" spans="1:34" hidden="1" x14ac:dyDescent="0.2">
      <c r="A1565" s="2">
        <f t="shared" si="320"/>
        <v>15.629999999999711</v>
      </c>
      <c r="G1565" s="2">
        <f t="shared" si="321"/>
        <v>523.15</v>
      </c>
      <c r="I1565" s="2">
        <f t="shared" si="323"/>
        <v>293.14999999999998</v>
      </c>
      <c r="J1565" s="2">
        <f t="shared" si="323"/>
        <v>293.14999999999998</v>
      </c>
      <c r="K1565" s="2">
        <f t="shared" si="323"/>
        <v>293.14999999999998</v>
      </c>
      <c r="L1565" s="2">
        <f t="shared" si="304"/>
        <v>293.14999999999998</v>
      </c>
      <c r="P1565" s="2" cm="1">
        <f t="array" ref="P1565">1 - SUM((8 / ((2 * $AE$2:$AE$400 + 1) ^ 2 *PI()^2)) * EXP(-$S$9* (2 * $AE$2:$AE$400 + 1) ^ 2 *PI()^ 2 * ($A1565-$AF$401)/ (4 * ($P$2 / 2/1000) ^ 2) ))</f>
        <v>0.9999999999999859</v>
      </c>
      <c r="Q1565" s="8">
        <f t="shared" si="316"/>
        <v>5.3618402742200306</v>
      </c>
      <c r="V1565" s="6">
        <f t="shared" si="317"/>
        <v>5.3618402742200306</v>
      </c>
      <c r="Y1565" s="9">
        <f t="shared" si="314"/>
        <v>9.7967819984494874E-7</v>
      </c>
      <c r="Z1565" s="9">
        <f t="shared" si="318"/>
        <v>1.4569775172555931E-5</v>
      </c>
      <c r="AA1565" s="9">
        <f t="shared" si="319"/>
        <v>1.4569775172555931E-5</v>
      </c>
      <c r="AB1565" s="6"/>
      <c r="AF1565" s="6"/>
      <c r="AG1565" s="6"/>
      <c r="AH1565" s="2">
        <v>1</v>
      </c>
    </row>
    <row r="1566" spans="1:34" hidden="1" x14ac:dyDescent="0.2">
      <c r="A1566" s="2">
        <f t="shared" si="320"/>
        <v>15.639999999999711</v>
      </c>
      <c r="G1566" s="2">
        <f t="shared" si="321"/>
        <v>523.15</v>
      </c>
      <c r="I1566" s="2">
        <f t="shared" si="323"/>
        <v>293.14999999999998</v>
      </c>
      <c r="J1566" s="2">
        <f t="shared" si="323"/>
        <v>293.14999999999998</v>
      </c>
      <c r="K1566" s="2">
        <f t="shared" si="323"/>
        <v>293.14999999999998</v>
      </c>
      <c r="L1566" s="2">
        <f t="shared" si="304"/>
        <v>293.14999999999998</v>
      </c>
      <c r="P1566" s="2" cm="1">
        <f t="array" ref="P1566">1 - SUM((8 / ((2 * $AE$2:$AE$400 + 1) ^ 2 *PI()^2)) * EXP(-$S$9* (2 * $AE$2:$AE$400 + 1) ^ 2 *PI()^ 2 * ($A1566-$AF$401)/ (4 * ($P$2 / 2/1000) ^ 2) ))</f>
        <v>0.99999999999998634</v>
      </c>
      <c r="Q1566" s="8">
        <f t="shared" si="316"/>
        <v>5.3618402742199933</v>
      </c>
      <c r="V1566" s="6">
        <f t="shared" si="317"/>
        <v>5.3618402742199933</v>
      </c>
      <c r="Y1566" s="9">
        <f t="shared" si="314"/>
        <v>9.7967819984494197E-7</v>
      </c>
      <c r="Z1566" s="9">
        <f t="shared" si="318"/>
        <v>1.4569775172555938E-5</v>
      </c>
      <c r="AA1566" s="9">
        <f t="shared" si="319"/>
        <v>1.4569775172555938E-5</v>
      </c>
      <c r="AH1566" s="2">
        <v>1</v>
      </c>
    </row>
    <row r="1567" spans="1:34" hidden="1" x14ac:dyDescent="0.2">
      <c r="A1567" s="2">
        <f t="shared" si="320"/>
        <v>15.649999999999711</v>
      </c>
      <c r="G1567" s="2">
        <f t="shared" si="321"/>
        <v>523.15</v>
      </c>
      <c r="I1567" s="2">
        <f t="shared" si="323"/>
        <v>293.14999999999998</v>
      </c>
      <c r="J1567" s="2">
        <f t="shared" si="323"/>
        <v>293.14999999999998</v>
      </c>
      <c r="K1567" s="2">
        <f t="shared" si="323"/>
        <v>293.14999999999998</v>
      </c>
      <c r="L1567" s="2">
        <f t="shared" si="304"/>
        <v>293.14999999999998</v>
      </c>
      <c r="P1567" s="2" cm="1">
        <f t="array" ref="P1567">1 - SUM((8 / ((2 * $AE$2:$AE$400 + 1) ^ 2 *PI()^2)) * EXP(-$S$9* (2 * $AE$2:$AE$400 + 1) ^ 2 *PI()^ 2 * ($A1567-$AF$401)/ (4 * ($P$2 / 2/1000) ^ 2) ))</f>
        <v>0.99999999999998668</v>
      </c>
      <c r="Q1567" s="8">
        <f t="shared" si="316"/>
        <v>5.3618402742199756</v>
      </c>
      <c r="V1567" s="6">
        <f t="shared" si="317"/>
        <v>5.3618402742199756</v>
      </c>
      <c r="Y1567" s="9">
        <f t="shared" si="314"/>
        <v>9.7967819984493858E-7</v>
      </c>
      <c r="Z1567" s="9">
        <f t="shared" si="318"/>
        <v>1.4569775172555942E-5</v>
      </c>
      <c r="AA1567" s="9">
        <f t="shared" si="319"/>
        <v>1.4569775172555942E-5</v>
      </c>
      <c r="AB1567" s="6"/>
      <c r="AF1567" s="6"/>
      <c r="AG1567" s="6"/>
      <c r="AH1567" s="2">
        <v>1</v>
      </c>
    </row>
    <row r="1568" spans="1:34" hidden="1" x14ac:dyDescent="0.2">
      <c r="A1568" s="2">
        <f t="shared" si="320"/>
        <v>15.659999999999711</v>
      </c>
      <c r="G1568" s="2">
        <f t="shared" si="321"/>
        <v>523.15</v>
      </c>
      <c r="I1568" s="2">
        <f t="shared" si="323"/>
        <v>293.14999999999998</v>
      </c>
      <c r="J1568" s="2">
        <f t="shared" si="323"/>
        <v>293.14999999999998</v>
      </c>
      <c r="K1568" s="2">
        <f t="shared" si="323"/>
        <v>293.14999999999998</v>
      </c>
      <c r="L1568" s="2">
        <f t="shared" si="304"/>
        <v>293.14999999999998</v>
      </c>
      <c r="P1568" s="2" cm="1">
        <f t="array" ref="P1568">1 - SUM((8 / ((2 * $AE$2:$AE$400 + 1) ^ 2 *PI()^2)) * EXP(-$S$9* (2 * $AE$2:$AE$400 + 1) ^ 2 *PI()^ 2 * ($A1568-$AF$401)/ (4 * ($P$2 / 2/1000) ^ 2) ))</f>
        <v>0.99999999999998701</v>
      </c>
      <c r="Q1568" s="8">
        <f t="shared" si="316"/>
        <v>5.3618402742199471</v>
      </c>
      <c r="V1568" s="6">
        <f t="shared" si="317"/>
        <v>5.3618402742199471</v>
      </c>
      <c r="Y1568" s="9">
        <f t="shared" si="314"/>
        <v>9.796781998449335E-7</v>
      </c>
      <c r="Z1568" s="9">
        <f t="shared" si="318"/>
        <v>1.4569775172555947E-5</v>
      </c>
      <c r="AA1568" s="9">
        <f t="shared" si="319"/>
        <v>1.4569775172555947E-5</v>
      </c>
      <c r="AH1568" s="2">
        <v>1</v>
      </c>
    </row>
    <row r="1569" spans="1:34" hidden="1" x14ac:dyDescent="0.2">
      <c r="A1569" s="2">
        <f t="shared" si="320"/>
        <v>15.66999999999971</v>
      </c>
      <c r="G1569" s="2">
        <f t="shared" si="321"/>
        <v>523.15</v>
      </c>
      <c r="I1569" s="2">
        <f t="shared" si="323"/>
        <v>293.14999999999998</v>
      </c>
      <c r="J1569" s="2">
        <f t="shared" si="323"/>
        <v>293.14999999999998</v>
      </c>
      <c r="K1569" s="2">
        <f t="shared" si="323"/>
        <v>293.14999999999998</v>
      </c>
      <c r="L1569" s="2">
        <f t="shared" si="304"/>
        <v>293.14999999999998</v>
      </c>
      <c r="P1569" s="2" cm="1">
        <f t="array" ref="P1569">1 - SUM((8 / ((2 * $AE$2:$AE$400 + 1) ^ 2 *PI()^2)) * EXP(-$S$9* (2 * $AE$2:$AE$400 + 1) ^ 2 *PI()^ 2 * ($A1569-$AF$401)/ (4 * ($P$2 / 2/1000) ^ 2) ))</f>
        <v>0.99999999999998745</v>
      </c>
      <c r="Q1569" s="8">
        <f t="shared" si="316"/>
        <v>5.3618402742199107</v>
      </c>
      <c r="V1569" s="6">
        <f t="shared" si="317"/>
        <v>5.3618402742199107</v>
      </c>
      <c r="Y1569" s="9">
        <f t="shared" si="314"/>
        <v>9.7967819984492672E-7</v>
      </c>
      <c r="Z1569" s="9">
        <f t="shared" si="318"/>
        <v>1.4569775172555953E-5</v>
      </c>
      <c r="AA1569" s="9">
        <f t="shared" si="319"/>
        <v>1.4569775172555953E-5</v>
      </c>
      <c r="AB1569" s="6"/>
      <c r="AF1569" s="6"/>
      <c r="AG1569" s="6"/>
      <c r="AH1569" s="2">
        <v>1</v>
      </c>
    </row>
    <row r="1570" spans="1:34" hidden="1" x14ac:dyDescent="0.2">
      <c r="A1570" s="2">
        <f t="shared" si="320"/>
        <v>15.67999999999971</v>
      </c>
      <c r="G1570" s="2">
        <f t="shared" si="321"/>
        <v>523.15</v>
      </c>
      <c r="I1570" s="2">
        <f t="shared" si="323"/>
        <v>293.14999999999998</v>
      </c>
      <c r="J1570" s="2">
        <f t="shared" si="323"/>
        <v>293.14999999999998</v>
      </c>
      <c r="K1570" s="2">
        <f t="shared" si="323"/>
        <v>293.14999999999998</v>
      </c>
      <c r="L1570" s="2">
        <f t="shared" si="304"/>
        <v>293.14999999999998</v>
      </c>
      <c r="P1570" s="2" cm="1">
        <f t="array" ref="P1570">1 - SUM((8 / ((2 * $AE$2:$AE$400 + 1) ^ 2 *PI()^2)) * EXP(-$S$9* (2 * $AE$2:$AE$400 + 1) ^ 2 *PI()^ 2 * ($A1570-$AF$401)/ (4 * ($P$2 / 2/1000) ^ 2) ))</f>
        <v>0.99999999999998779</v>
      </c>
      <c r="Q1570" s="8">
        <f t="shared" si="316"/>
        <v>5.3618402742198814</v>
      </c>
      <c r="V1570" s="6">
        <f t="shared" si="317"/>
        <v>5.3618402742198814</v>
      </c>
      <c r="Y1570" s="9">
        <f t="shared" si="314"/>
        <v>9.7967819984492164E-7</v>
      </c>
      <c r="Z1570" s="9">
        <f t="shared" si="318"/>
        <v>1.4569775172555959E-5</v>
      </c>
      <c r="AA1570" s="9">
        <f t="shared" si="319"/>
        <v>1.4569775172555959E-5</v>
      </c>
      <c r="AH1570" s="2">
        <v>1</v>
      </c>
    </row>
    <row r="1571" spans="1:34" hidden="1" x14ac:dyDescent="0.2">
      <c r="A1571" s="2">
        <f t="shared" si="320"/>
        <v>15.68999999999971</v>
      </c>
      <c r="G1571" s="2">
        <f t="shared" si="321"/>
        <v>523.15</v>
      </c>
      <c r="I1571" s="2">
        <f t="shared" si="323"/>
        <v>293.14999999999998</v>
      </c>
      <c r="J1571" s="2">
        <f t="shared" si="323"/>
        <v>293.14999999999998</v>
      </c>
      <c r="K1571" s="2">
        <f t="shared" si="323"/>
        <v>293.14999999999998</v>
      </c>
      <c r="L1571" s="2">
        <f t="shared" si="304"/>
        <v>293.14999999999998</v>
      </c>
      <c r="P1571" s="2" cm="1">
        <f t="array" ref="P1571">1 - SUM((8 / ((2 * $AE$2:$AE$400 + 1) ^ 2 *PI()^2)) * EXP(-$S$9* (2 * $AE$2:$AE$400 + 1) ^ 2 *PI()^ 2 * ($A1571-$AF$401)/ (4 * ($P$2 / 2/1000) ^ 2) ))</f>
        <v>0.99999999999998812</v>
      </c>
      <c r="Q1571" s="8">
        <f t="shared" si="316"/>
        <v>5.3618402742198548</v>
      </c>
      <c r="V1571" s="6">
        <f t="shared" si="317"/>
        <v>5.3618402742198548</v>
      </c>
      <c r="Y1571" s="9">
        <f t="shared" si="314"/>
        <v>9.7967819984491656E-7</v>
      </c>
      <c r="Z1571" s="9">
        <f t="shared" si="318"/>
        <v>1.4569775172555964E-5</v>
      </c>
      <c r="AA1571" s="9">
        <f t="shared" si="319"/>
        <v>1.4569775172555964E-5</v>
      </c>
      <c r="AB1571" s="6"/>
      <c r="AF1571" s="6"/>
      <c r="AG1571" s="6"/>
      <c r="AH1571" s="2">
        <v>1</v>
      </c>
    </row>
    <row r="1572" spans="1:34" hidden="1" x14ac:dyDescent="0.2">
      <c r="A1572" s="2">
        <f t="shared" si="320"/>
        <v>15.69999999999971</v>
      </c>
      <c r="G1572" s="2">
        <f t="shared" si="321"/>
        <v>523.15</v>
      </c>
      <c r="I1572" s="2">
        <f t="shared" si="323"/>
        <v>293.14999999999998</v>
      </c>
      <c r="J1572" s="2">
        <f t="shared" si="323"/>
        <v>293.14999999999998</v>
      </c>
      <c r="K1572" s="2">
        <f t="shared" si="323"/>
        <v>293.14999999999998</v>
      </c>
      <c r="L1572" s="2">
        <f t="shared" si="304"/>
        <v>293.14999999999998</v>
      </c>
      <c r="P1572" s="2" cm="1">
        <f t="array" ref="P1572">1 - SUM((8 / ((2 * $AE$2:$AE$400 + 1) ^ 2 *PI()^2)) * EXP(-$S$9* (2 * $AE$2:$AE$400 + 1) ^ 2 *PI()^ 2 * ($A1572-$AF$401)/ (4 * ($P$2 / 2/1000) ^ 2) ))</f>
        <v>0.99999999999998834</v>
      </c>
      <c r="Q1572" s="8">
        <f t="shared" si="316"/>
        <v>5.3618402742198361</v>
      </c>
      <c r="V1572" s="6">
        <f t="shared" si="317"/>
        <v>5.3618402742198361</v>
      </c>
      <c r="Y1572" s="9">
        <f t="shared" si="314"/>
        <v>9.7967819984491317E-7</v>
      </c>
      <c r="Z1572" s="9">
        <f t="shared" si="318"/>
        <v>1.4569775172555967E-5</v>
      </c>
      <c r="AA1572" s="9">
        <f t="shared" si="319"/>
        <v>1.4569775172555967E-5</v>
      </c>
      <c r="AH1572" s="2">
        <v>1</v>
      </c>
    </row>
    <row r="1573" spans="1:34" hidden="1" x14ac:dyDescent="0.2">
      <c r="A1573" s="2">
        <f t="shared" si="320"/>
        <v>15.70999999999971</v>
      </c>
      <c r="G1573" s="2">
        <f t="shared" si="321"/>
        <v>523.15</v>
      </c>
      <c r="I1573" s="2">
        <f t="shared" ref="I1573:K1591" si="324">I1572</f>
        <v>293.14999999999998</v>
      </c>
      <c r="J1573" s="2">
        <f t="shared" si="324"/>
        <v>293.14999999999998</v>
      </c>
      <c r="K1573" s="2">
        <f t="shared" si="324"/>
        <v>293.14999999999998</v>
      </c>
      <c r="L1573" s="2">
        <f t="shared" si="304"/>
        <v>293.14999999999998</v>
      </c>
      <c r="P1573" s="2" cm="1">
        <f t="array" ref="P1573">1 - SUM((8 / ((2 * $AE$2:$AE$400 + 1) ^ 2 *PI()^2)) * EXP(-$S$9* (2 * $AE$2:$AE$400 + 1) ^ 2 *PI()^ 2 * ($A1573-$AF$401)/ (4 * ($P$2 / 2/1000) ^ 2) ))</f>
        <v>0.99999999999998868</v>
      </c>
      <c r="Q1573" s="8">
        <f t="shared" si="316"/>
        <v>5.3618402742198086</v>
      </c>
      <c r="V1573" s="6">
        <f t="shared" si="317"/>
        <v>5.3618402742198086</v>
      </c>
      <c r="Y1573" s="9">
        <f t="shared" si="314"/>
        <v>9.7967819984490809E-7</v>
      </c>
      <c r="Z1573" s="9">
        <f t="shared" si="318"/>
        <v>1.4569775172555972E-5</v>
      </c>
      <c r="AA1573" s="9">
        <f t="shared" si="319"/>
        <v>1.4569775172555972E-5</v>
      </c>
      <c r="AB1573" s="6"/>
      <c r="AF1573" s="6"/>
      <c r="AG1573" s="6"/>
      <c r="AH1573" s="2">
        <v>1</v>
      </c>
    </row>
    <row r="1574" spans="1:34" hidden="1" x14ac:dyDescent="0.2">
      <c r="A1574" s="2">
        <f t="shared" si="320"/>
        <v>15.719999999999709</v>
      </c>
      <c r="G1574" s="2">
        <f t="shared" si="321"/>
        <v>523.15</v>
      </c>
      <c r="I1574" s="2">
        <f t="shared" si="324"/>
        <v>293.14999999999998</v>
      </c>
      <c r="J1574" s="2">
        <f t="shared" si="324"/>
        <v>293.14999999999998</v>
      </c>
      <c r="K1574" s="2">
        <f t="shared" si="324"/>
        <v>293.14999999999998</v>
      </c>
      <c r="L1574" s="2">
        <f t="shared" si="304"/>
        <v>293.14999999999998</v>
      </c>
      <c r="P1574" s="2" cm="1">
        <f t="array" ref="P1574">1 - SUM((8 / ((2 * $AE$2:$AE$400 + 1) ^ 2 *PI()^2)) * EXP(-$S$9* (2 * $AE$2:$AE$400 + 1) ^ 2 *PI()^ 2 * ($A1574-$AF$401)/ (4 * ($P$2 / 2/1000) ^ 2) ))</f>
        <v>0.99999999999998901</v>
      </c>
      <c r="Q1574" s="8">
        <f t="shared" si="316"/>
        <v>5.361840274219789</v>
      </c>
      <c r="V1574" s="6">
        <f t="shared" si="317"/>
        <v>5.361840274219789</v>
      </c>
      <c r="Y1574" s="9">
        <f t="shared" si="314"/>
        <v>9.796781998449047E-7</v>
      </c>
      <c r="Z1574" s="9">
        <f t="shared" si="318"/>
        <v>1.4569775172555975E-5</v>
      </c>
      <c r="AA1574" s="9">
        <f t="shared" si="319"/>
        <v>1.4569775172555975E-5</v>
      </c>
      <c r="AH1574" s="2">
        <v>1</v>
      </c>
    </row>
    <row r="1575" spans="1:34" hidden="1" x14ac:dyDescent="0.2">
      <c r="A1575" s="2">
        <f t="shared" si="320"/>
        <v>15.729999999999709</v>
      </c>
      <c r="G1575" s="2">
        <f t="shared" si="321"/>
        <v>523.15</v>
      </c>
      <c r="I1575" s="2">
        <f t="shared" si="324"/>
        <v>293.14999999999998</v>
      </c>
      <c r="J1575" s="2">
        <f t="shared" si="324"/>
        <v>293.14999999999998</v>
      </c>
      <c r="K1575" s="2">
        <f t="shared" si="324"/>
        <v>293.14999999999998</v>
      </c>
      <c r="L1575" s="2">
        <f t="shared" si="304"/>
        <v>293.14999999999998</v>
      </c>
      <c r="P1575" s="2" cm="1">
        <f t="array" ref="P1575">1 - SUM((8 / ((2 * $AE$2:$AE$400 + 1) ^ 2 *PI()^2)) * EXP(-$S$9* (2 * $AE$2:$AE$400 + 1) ^ 2 *PI()^ 2 * ($A1575-$AF$401)/ (4 * ($P$2 / 2/1000) ^ 2) ))</f>
        <v>0.99999999999998934</v>
      </c>
      <c r="Q1575" s="8">
        <f t="shared" si="316"/>
        <v>5.3618402742197624</v>
      </c>
      <c r="V1575" s="6">
        <f t="shared" si="317"/>
        <v>5.3618402742197624</v>
      </c>
      <c r="Y1575" s="9">
        <f t="shared" si="314"/>
        <v>9.7967819984489962E-7</v>
      </c>
      <c r="Z1575" s="9">
        <f t="shared" si="318"/>
        <v>1.4569775172555981E-5</v>
      </c>
      <c r="AA1575" s="9">
        <f t="shared" si="319"/>
        <v>1.4569775172555981E-5</v>
      </c>
      <c r="AB1575" s="6"/>
      <c r="AF1575" s="6"/>
      <c r="AG1575" s="6"/>
      <c r="AH1575" s="2">
        <v>1</v>
      </c>
    </row>
    <row r="1576" spans="1:34" hidden="1" x14ac:dyDescent="0.2">
      <c r="A1576" s="2">
        <f t="shared" si="320"/>
        <v>15.739999999999709</v>
      </c>
      <c r="G1576" s="2">
        <f t="shared" si="321"/>
        <v>523.15</v>
      </c>
      <c r="I1576" s="2">
        <f t="shared" si="324"/>
        <v>293.14999999999998</v>
      </c>
      <c r="J1576" s="2">
        <f t="shared" si="324"/>
        <v>293.14999999999998</v>
      </c>
      <c r="K1576" s="2">
        <f t="shared" si="324"/>
        <v>293.14999999999998</v>
      </c>
      <c r="L1576" s="2">
        <f t="shared" si="304"/>
        <v>293.14999999999998</v>
      </c>
      <c r="P1576" s="2" cm="1">
        <f t="array" ref="P1576">1 - SUM((8 / ((2 * $AE$2:$AE$400 + 1) ^ 2 *PI()^2)) * EXP(-$S$9* (2 * $AE$2:$AE$400 + 1) ^ 2 *PI()^ 2 * ($A1576-$AF$401)/ (4 * ($P$2 / 2/1000) ^ 2) ))</f>
        <v>0.99999999999998956</v>
      </c>
      <c r="Q1576" s="8">
        <f t="shared" si="316"/>
        <v>5.3618402742197437</v>
      </c>
      <c r="V1576" s="6">
        <f t="shared" si="317"/>
        <v>5.3618402742197437</v>
      </c>
      <c r="Y1576" s="9">
        <f t="shared" si="314"/>
        <v>9.7967819984489623E-7</v>
      </c>
      <c r="Z1576" s="9">
        <f t="shared" si="318"/>
        <v>1.4569775172555984E-5</v>
      </c>
      <c r="AA1576" s="9">
        <f t="shared" si="319"/>
        <v>1.4569775172555984E-5</v>
      </c>
      <c r="AH1576" s="2">
        <v>1</v>
      </c>
    </row>
    <row r="1577" spans="1:34" hidden="1" x14ac:dyDescent="0.2">
      <c r="A1577" s="2">
        <f t="shared" si="320"/>
        <v>15.749999999999709</v>
      </c>
      <c r="G1577" s="2">
        <f t="shared" si="321"/>
        <v>523.15</v>
      </c>
      <c r="I1577" s="2">
        <f t="shared" si="324"/>
        <v>293.14999999999998</v>
      </c>
      <c r="J1577" s="2">
        <f t="shared" si="324"/>
        <v>293.14999999999998</v>
      </c>
      <c r="K1577" s="2">
        <f t="shared" si="324"/>
        <v>293.14999999999998</v>
      </c>
      <c r="L1577" s="2">
        <f t="shared" si="304"/>
        <v>293.14999999999998</v>
      </c>
      <c r="P1577" s="2" cm="1">
        <f t="array" ref="P1577">1 - SUM((8 / ((2 * $AE$2:$AE$400 + 1) ^ 2 *PI()^2)) * EXP(-$S$9* (2 * $AE$2:$AE$400 + 1) ^ 2 *PI()^ 2 * ($A1577-$AF$401)/ (4 * ($P$2 / 2/1000) ^ 2) ))</f>
        <v>0.9999999999999899</v>
      </c>
      <c r="Q1577" s="8">
        <f t="shared" si="316"/>
        <v>5.3618402742197153</v>
      </c>
      <c r="V1577" s="6">
        <f t="shared" si="317"/>
        <v>5.3618402742197153</v>
      </c>
      <c r="Y1577" s="9">
        <f t="shared" si="314"/>
        <v>9.7967819984489115E-7</v>
      </c>
      <c r="Z1577" s="9">
        <f t="shared" si="318"/>
        <v>1.4569775172555989E-5</v>
      </c>
      <c r="AA1577" s="9">
        <f t="shared" si="319"/>
        <v>1.4569775172555989E-5</v>
      </c>
      <c r="AB1577" s="6"/>
      <c r="AF1577" s="6"/>
      <c r="AG1577" s="6"/>
      <c r="AH1577" s="2">
        <v>1</v>
      </c>
    </row>
    <row r="1578" spans="1:34" hidden="1" x14ac:dyDescent="0.2">
      <c r="A1578" s="2">
        <f t="shared" si="320"/>
        <v>15.759999999999708</v>
      </c>
      <c r="G1578" s="2">
        <f t="shared" si="321"/>
        <v>523.15</v>
      </c>
      <c r="I1578" s="2">
        <f t="shared" si="324"/>
        <v>293.14999999999998</v>
      </c>
      <c r="J1578" s="2">
        <f t="shared" si="324"/>
        <v>293.14999999999998</v>
      </c>
      <c r="K1578" s="2">
        <f t="shared" si="324"/>
        <v>293.14999999999998</v>
      </c>
      <c r="L1578" s="2">
        <f t="shared" si="304"/>
        <v>293.14999999999998</v>
      </c>
      <c r="P1578" s="2" cm="1">
        <f t="array" ref="P1578">1 - SUM((8 / ((2 * $AE$2:$AE$400 + 1) ^ 2 *PI()^2)) * EXP(-$S$9* (2 * $AE$2:$AE$400 + 1) ^ 2 *PI()^ 2 * ($A1578-$AF$401)/ (4 * ($P$2 / 2/1000) ^ 2) ))</f>
        <v>0.99999999999999012</v>
      </c>
      <c r="Q1578" s="8">
        <f t="shared" si="316"/>
        <v>5.3618402742196967</v>
      </c>
      <c r="V1578" s="6">
        <f t="shared" si="317"/>
        <v>5.3618402742196967</v>
      </c>
      <c r="Y1578" s="9">
        <f t="shared" si="314"/>
        <v>9.7967819984488776E-7</v>
      </c>
      <c r="Z1578" s="9">
        <f t="shared" si="318"/>
        <v>1.4569775172555992E-5</v>
      </c>
      <c r="AA1578" s="9">
        <f t="shared" si="319"/>
        <v>1.4569775172555992E-5</v>
      </c>
      <c r="AH1578" s="2">
        <v>1</v>
      </c>
    </row>
    <row r="1579" spans="1:34" hidden="1" x14ac:dyDescent="0.2">
      <c r="A1579" s="2">
        <f t="shared" si="320"/>
        <v>15.769999999999708</v>
      </c>
      <c r="G1579" s="2">
        <f t="shared" si="321"/>
        <v>523.15</v>
      </c>
      <c r="I1579" s="2">
        <f t="shared" si="324"/>
        <v>293.14999999999998</v>
      </c>
      <c r="J1579" s="2">
        <f t="shared" si="324"/>
        <v>293.14999999999998</v>
      </c>
      <c r="K1579" s="2">
        <f t="shared" si="324"/>
        <v>293.14999999999998</v>
      </c>
      <c r="L1579" s="2">
        <f t="shared" si="304"/>
        <v>293.14999999999998</v>
      </c>
      <c r="P1579" s="2" cm="1">
        <f t="array" ref="P1579">1 - SUM((8 / ((2 * $AE$2:$AE$400 + 1) ^ 2 *PI()^2)) * EXP(-$S$9* (2 * $AE$2:$AE$400 + 1) ^ 2 *PI()^ 2 * ($A1579-$AF$401)/ (4 * ($P$2 / 2/1000) ^ 2) ))</f>
        <v>0.99999999999999045</v>
      </c>
      <c r="Q1579" s="8">
        <f t="shared" si="316"/>
        <v>5.3618402742196682</v>
      </c>
      <c r="V1579" s="6">
        <f t="shared" si="317"/>
        <v>5.3618402742196682</v>
      </c>
      <c r="Y1579" s="9">
        <f t="shared" si="314"/>
        <v>9.7967819984488267E-7</v>
      </c>
      <c r="Z1579" s="9">
        <f t="shared" si="318"/>
        <v>1.4569775172555997E-5</v>
      </c>
      <c r="AA1579" s="9">
        <f t="shared" si="319"/>
        <v>1.4569775172555997E-5</v>
      </c>
      <c r="AB1579" s="6"/>
      <c r="AF1579" s="6"/>
      <c r="AG1579" s="6"/>
      <c r="AH1579" s="2">
        <v>1</v>
      </c>
    </row>
    <row r="1580" spans="1:34" hidden="1" x14ac:dyDescent="0.2">
      <c r="A1580" s="2">
        <f t="shared" si="320"/>
        <v>15.779999999999708</v>
      </c>
      <c r="G1580" s="2">
        <f t="shared" si="321"/>
        <v>523.15</v>
      </c>
      <c r="I1580" s="2">
        <f t="shared" si="324"/>
        <v>293.14999999999998</v>
      </c>
      <c r="J1580" s="2">
        <f t="shared" si="324"/>
        <v>293.14999999999998</v>
      </c>
      <c r="K1580" s="2">
        <f t="shared" si="324"/>
        <v>293.14999999999998</v>
      </c>
      <c r="L1580" s="2">
        <f t="shared" si="304"/>
        <v>293.14999999999998</v>
      </c>
      <c r="P1580" s="2" cm="1">
        <f t="array" ref="P1580">1 - SUM((8 / ((2 * $AE$2:$AE$400 + 1) ^ 2 *PI()^2)) * EXP(-$S$9* (2 * $AE$2:$AE$400 + 1) ^ 2 *PI()^ 2 * ($A1580-$AF$401)/ (4 * ($P$2 / 2/1000) ^ 2) ))</f>
        <v>0.99999999999999067</v>
      </c>
      <c r="Q1580" s="8">
        <f t="shared" si="316"/>
        <v>5.3618402742196496</v>
      </c>
      <c r="V1580" s="6">
        <f t="shared" si="317"/>
        <v>5.3618402742196496</v>
      </c>
      <c r="Y1580" s="9">
        <f t="shared" si="314"/>
        <v>9.7967819984487929E-7</v>
      </c>
      <c r="Z1580" s="9">
        <f t="shared" si="318"/>
        <v>1.4569775172556001E-5</v>
      </c>
      <c r="AA1580" s="9">
        <f t="shared" si="319"/>
        <v>1.4569775172556001E-5</v>
      </c>
      <c r="AH1580" s="2">
        <v>1</v>
      </c>
    </row>
    <row r="1581" spans="1:34" hidden="1" x14ac:dyDescent="0.2">
      <c r="A1581" s="2">
        <f t="shared" si="320"/>
        <v>15.789999999999708</v>
      </c>
      <c r="G1581" s="2">
        <f t="shared" si="321"/>
        <v>523.15</v>
      </c>
      <c r="I1581" s="2">
        <f t="shared" si="324"/>
        <v>293.14999999999998</v>
      </c>
      <c r="J1581" s="2">
        <f t="shared" si="324"/>
        <v>293.14999999999998</v>
      </c>
      <c r="K1581" s="2">
        <f t="shared" si="324"/>
        <v>293.14999999999998</v>
      </c>
      <c r="L1581" s="2">
        <f t="shared" si="304"/>
        <v>293.14999999999998</v>
      </c>
      <c r="P1581" s="2" cm="1">
        <f t="array" ref="P1581">1 - SUM((8 / ((2 * $AE$2:$AE$400 + 1) ^ 2 *PI()^2)) * EXP(-$S$9* (2 * $AE$2:$AE$400 + 1) ^ 2 *PI()^ 2 * ($A1581-$AF$401)/ (4 * ($P$2 / 2/1000) ^ 2) ))</f>
        <v>0.9999999999999909</v>
      </c>
      <c r="Q1581" s="8">
        <f t="shared" si="316"/>
        <v>5.3618402742196327</v>
      </c>
      <c r="V1581" s="6">
        <f t="shared" si="317"/>
        <v>5.3618402742196327</v>
      </c>
      <c r="Y1581" s="9">
        <f t="shared" si="314"/>
        <v>9.796781998448759E-7</v>
      </c>
      <c r="Z1581" s="9">
        <f t="shared" si="318"/>
        <v>1.4569775172556004E-5</v>
      </c>
      <c r="AA1581" s="9">
        <f t="shared" si="319"/>
        <v>1.4569775172556004E-5</v>
      </c>
      <c r="AB1581" s="6"/>
      <c r="AF1581" s="6"/>
      <c r="AG1581" s="6"/>
      <c r="AH1581" s="2">
        <v>1</v>
      </c>
    </row>
    <row r="1582" spans="1:34" hidden="1" x14ac:dyDescent="0.2">
      <c r="A1582" s="2">
        <f>$A1581+$D$2</f>
        <v>15.799999999999708</v>
      </c>
      <c r="G1582" s="2">
        <f>G1581</f>
        <v>523.15</v>
      </c>
      <c r="I1582" s="2">
        <f>I1581</f>
        <v>293.14999999999998</v>
      </c>
      <c r="J1582" s="2">
        <f>J1581</f>
        <v>293.14999999999998</v>
      </c>
      <c r="K1582" s="2">
        <f>K1581</f>
        <v>293.14999999999998</v>
      </c>
      <c r="L1582" s="2">
        <f t="shared" si="304"/>
        <v>293.14999999999998</v>
      </c>
      <c r="P1582" s="2" cm="1">
        <f t="array" ref="P1582">1 - SUM((8 / ((2 * $AE$2:$AE$400 + 1) ^ 2 *PI()^2)) * EXP(-$S$9* (2 * $AE$2:$AE$400 + 1) ^ 2 *PI()^ 2 * ($A1582-$AF$401)/ (4 * ($P$2 / 2/1000) ^ 2) ))</f>
        <v>0.99999999999999112</v>
      </c>
      <c r="Q1582" s="8">
        <f t="shared" si="316"/>
        <v>5.3618402742196132</v>
      </c>
      <c r="V1582" s="6">
        <f t="shared" si="317"/>
        <v>5.3618402742196132</v>
      </c>
      <c r="Y1582" s="9">
        <f t="shared" si="314"/>
        <v>9.7967819984487251E-7</v>
      </c>
      <c r="Z1582" s="9">
        <f t="shared" si="318"/>
        <v>1.4569775172556008E-5</v>
      </c>
      <c r="AA1582" s="9">
        <f t="shared" si="319"/>
        <v>1.4569775172556008E-5</v>
      </c>
      <c r="AH1582" s="2">
        <v>1</v>
      </c>
    </row>
    <row r="1583" spans="1:34" hidden="1" x14ac:dyDescent="0.2">
      <c r="A1583" s="2">
        <f t="shared" si="320"/>
        <v>15.809999999999707</v>
      </c>
      <c r="G1583" s="2">
        <f t="shared" si="321"/>
        <v>523.15</v>
      </c>
      <c r="I1583" s="2">
        <f t="shared" si="324"/>
        <v>293.14999999999998</v>
      </c>
      <c r="J1583" s="2">
        <f t="shared" si="324"/>
        <v>293.14999999999998</v>
      </c>
      <c r="K1583" s="2">
        <f t="shared" si="324"/>
        <v>293.14999999999998</v>
      </c>
      <c r="L1583" s="2">
        <f t="shared" si="304"/>
        <v>293.14999999999998</v>
      </c>
      <c r="P1583" s="2" cm="1">
        <f t="array" ref="P1583">1 - SUM((8 / ((2 * $AE$2:$AE$400 + 1) ^ 2 *PI()^2)) * EXP(-$S$9* (2 * $AE$2:$AE$400 + 1) ^ 2 *PI()^ 2 * ($A1583-$AF$401)/ (4 * ($P$2 / 2/1000) ^ 2) ))</f>
        <v>0.99999999999999145</v>
      </c>
      <c r="Q1583" s="8">
        <f t="shared" si="316"/>
        <v>5.3618402742195945</v>
      </c>
      <c r="V1583" s="6">
        <f t="shared" si="317"/>
        <v>5.3618402742195945</v>
      </c>
      <c r="Y1583" s="9">
        <f t="shared" si="314"/>
        <v>9.7967819984486912E-7</v>
      </c>
      <c r="Z1583" s="9">
        <f t="shared" si="318"/>
        <v>1.4569775172556011E-5</v>
      </c>
      <c r="AA1583" s="9">
        <f t="shared" si="319"/>
        <v>1.4569775172556011E-5</v>
      </c>
      <c r="AB1583" s="6"/>
      <c r="AF1583" s="6"/>
      <c r="AG1583" s="6"/>
      <c r="AH1583" s="2">
        <v>1</v>
      </c>
    </row>
    <row r="1584" spans="1:34" hidden="1" x14ac:dyDescent="0.2">
      <c r="A1584" s="2">
        <f t="shared" si="320"/>
        <v>15.819999999999707</v>
      </c>
      <c r="G1584" s="2">
        <f t="shared" si="321"/>
        <v>523.15</v>
      </c>
      <c r="I1584" s="2">
        <f t="shared" ref="I1584:K1584" si="325">I1583</f>
        <v>293.14999999999998</v>
      </c>
      <c r="J1584" s="2">
        <f t="shared" si="325"/>
        <v>293.14999999999998</v>
      </c>
      <c r="K1584" s="2">
        <f t="shared" si="325"/>
        <v>293.14999999999998</v>
      </c>
      <c r="L1584" s="2">
        <f t="shared" ref="L1584:L1586" si="326">AVERAGE(I1584:K1584)</f>
        <v>293.14999999999998</v>
      </c>
      <c r="P1584" s="2" cm="1">
        <f t="array" ref="P1584">1 - SUM((8 / ((2 * $AE$2:$AE$400 + 1) ^ 2 *PI()^2)) * EXP(-$S$9* (2 * $AE$2:$AE$400 + 1) ^ 2 *PI()^ 2 * ($A1584-$AF$401)/ (4 * ($P$2 / 2/1000) ^ 2) ))</f>
        <v>0.99999999999999167</v>
      </c>
      <c r="Q1584" s="8">
        <f t="shared" ref="Q1584:Q1586" si="327">($Y$3-($Y$9-$Y$16)*P1584)*($L1584)*$P$16/($P$8*0.000001)</f>
        <v>5.3618402742195768</v>
      </c>
      <c r="V1584" s="6">
        <f t="shared" ref="V1584:V1586" si="328">Q1584</f>
        <v>5.3618402742195768</v>
      </c>
      <c r="Y1584" s="9">
        <f t="shared" si="314"/>
        <v>9.7967819984486573E-7</v>
      </c>
      <c r="Z1584" s="9">
        <f t="shared" ref="Z1584:Z1586" si="329">$Y$3-Y1584+$Y$16</f>
        <v>1.4569775172556014E-5</v>
      </c>
      <c r="AA1584" s="9">
        <f t="shared" ref="AA1584:AA1586" si="330">Z1584-$Y$16</f>
        <v>1.4569775172556014E-5</v>
      </c>
      <c r="AB1584" s="6"/>
      <c r="AF1584" s="6"/>
      <c r="AG1584" s="6"/>
      <c r="AH1584" s="2">
        <v>1</v>
      </c>
    </row>
    <row r="1585" spans="1:34" hidden="1" x14ac:dyDescent="0.2">
      <c r="A1585" s="2">
        <f t="shared" si="320"/>
        <v>15.829999999999707</v>
      </c>
      <c r="G1585" s="2">
        <f t="shared" si="321"/>
        <v>523.15</v>
      </c>
      <c r="I1585" s="2">
        <f t="shared" ref="I1585" si="331">I1584</f>
        <v>293.14999999999998</v>
      </c>
      <c r="J1585" s="2">
        <f t="shared" ref="J1585" si="332">J1584</f>
        <v>293.14999999999998</v>
      </c>
      <c r="K1585" s="2">
        <f t="shared" ref="K1585" si="333">K1584</f>
        <v>293.14999999999998</v>
      </c>
      <c r="L1585" s="2">
        <f t="shared" si="326"/>
        <v>293.14999999999998</v>
      </c>
      <c r="P1585" s="2" cm="1">
        <f t="array" ref="P1585">1 - SUM((8 / ((2 * $AE$2:$AE$400 + 1) ^ 2 *PI()^2)) * EXP(-$S$9* (2 * $AE$2:$AE$400 + 1) ^ 2 *PI()^ 2 * ($A1585-$AF$401)/ (4 * ($P$2 / 2/1000) ^ 2) ))</f>
        <v>0.9999999999999919</v>
      </c>
      <c r="Q1585" s="8">
        <f t="shared" si="327"/>
        <v>5.3618402742195572</v>
      </c>
      <c r="V1585" s="6">
        <f t="shared" si="328"/>
        <v>5.3618402742195572</v>
      </c>
      <c r="Y1585" s="9">
        <f t="shared" si="314"/>
        <v>9.7967819984486235E-7</v>
      </c>
      <c r="Z1585" s="9">
        <f t="shared" si="329"/>
        <v>1.4569775172556018E-5</v>
      </c>
      <c r="AA1585" s="9">
        <f t="shared" si="330"/>
        <v>1.4569775172556018E-5</v>
      </c>
      <c r="AH1585" s="2">
        <v>1</v>
      </c>
    </row>
    <row r="1586" spans="1:34" hidden="1" x14ac:dyDescent="0.2">
      <c r="A1586" s="2">
        <f t="shared" si="320"/>
        <v>15.839999999999707</v>
      </c>
      <c r="G1586" s="2">
        <f t="shared" si="321"/>
        <v>523.15</v>
      </c>
      <c r="I1586" s="2">
        <f t="shared" ref="I1586:K1587" si="334">I1585</f>
        <v>293.14999999999998</v>
      </c>
      <c r="J1586" s="2">
        <f t="shared" si="334"/>
        <v>293.14999999999998</v>
      </c>
      <c r="K1586" s="2">
        <f t="shared" si="334"/>
        <v>293.14999999999998</v>
      </c>
      <c r="L1586" s="2">
        <f t="shared" si="326"/>
        <v>293.14999999999998</v>
      </c>
      <c r="P1586" s="2" cm="1">
        <f t="array" ref="P1586">1 - SUM((8 / ((2 * $AE$2:$AE$400 + 1) ^ 2 *PI()^2)) * EXP(-$S$9* (2 * $AE$2:$AE$400 + 1) ^ 2 *PI()^ 2 * ($A1586-$AF$401)/ (4 * ($P$2 / 2/1000) ^ 2) ))</f>
        <v>0.99999999999999212</v>
      </c>
      <c r="Q1586" s="8">
        <f t="shared" si="327"/>
        <v>5.3618402742195386</v>
      </c>
      <c r="V1586" s="6">
        <f t="shared" si="328"/>
        <v>5.3618402742195386</v>
      </c>
      <c r="Y1586" s="9">
        <f t="shared" si="314"/>
        <v>9.7967819984485896E-7</v>
      </c>
      <c r="Z1586" s="9">
        <f t="shared" si="329"/>
        <v>1.4569775172556021E-5</v>
      </c>
      <c r="AA1586" s="9">
        <f t="shared" si="330"/>
        <v>1.4569775172556021E-5</v>
      </c>
      <c r="AB1586" s="6"/>
      <c r="AF1586" s="6"/>
      <c r="AG1586" s="6"/>
      <c r="AH1586" s="2">
        <v>1</v>
      </c>
    </row>
    <row r="1587" spans="1:34" hidden="1" x14ac:dyDescent="0.2">
      <c r="A1587" s="2">
        <f t="shared" si="320"/>
        <v>15.849999999999707</v>
      </c>
      <c r="G1587" s="2">
        <f t="shared" si="321"/>
        <v>523.15</v>
      </c>
      <c r="I1587" s="2">
        <f t="shared" si="334"/>
        <v>293.14999999999998</v>
      </c>
      <c r="J1587" s="2">
        <f t="shared" si="334"/>
        <v>293.14999999999998</v>
      </c>
      <c r="K1587" s="2">
        <f t="shared" si="334"/>
        <v>293.14999999999998</v>
      </c>
      <c r="L1587" s="2">
        <f t="shared" ref="L1587" si="335">AVERAGE(I1587:K1587)</f>
        <v>293.14999999999998</v>
      </c>
      <c r="P1587" s="2" cm="1">
        <f t="array" ref="P1587">1 - SUM((8 / ((2 * $AE$2:$AE$400 + 1) ^ 2 *PI()^2)) * EXP(-$S$9* (2 * $AE$2:$AE$400 + 1) ^ 2 *PI()^ 2 * ($A1587-$AF$401)/ (4 * ($P$2 / 2/1000) ^ 2) ))</f>
        <v>0.99999999999999234</v>
      </c>
      <c r="Q1587" s="8">
        <f t="shared" ref="Q1587" si="336">($Y$3-($Y$9-$Y$16)*P1587)*($L1587)*$P$16/($P$8*0.000001)</f>
        <v>5.3618402742195208</v>
      </c>
      <c r="V1587" s="6">
        <f t="shared" ref="V1587" si="337">Q1587</f>
        <v>5.3618402742195208</v>
      </c>
      <c r="Y1587" s="9">
        <f t="shared" si="314"/>
        <v>9.7967819984485557E-7</v>
      </c>
      <c r="Z1587" s="9">
        <f t="shared" ref="Z1587" si="338">$Y$3-Y1587+$Y$16</f>
        <v>1.4569775172556025E-5</v>
      </c>
      <c r="AA1587" s="9">
        <f t="shared" ref="AA1587" si="339">Z1587-$Y$16</f>
        <v>1.4569775172556025E-5</v>
      </c>
      <c r="AH1587" s="2">
        <v>1</v>
      </c>
    </row>
    <row r="1588" spans="1:34" hidden="1" x14ac:dyDescent="0.2">
      <c r="A1588" s="2">
        <f t="shared" si="320"/>
        <v>15.859999999999706</v>
      </c>
      <c r="G1588" s="2">
        <f t="shared" si="321"/>
        <v>523.15</v>
      </c>
      <c r="I1588" s="2">
        <f t="shared" si="324"/>
        <v>293.14999999999998</v>
      </c>
      <c r="J1588" s="2">
        <f t="shared" si="324"/>
        <v>293.14999999999998</v>
      </c>
      <c r="K1588" s="2">
        <f t="shared" si="324"/>
        <v>293.14999999999998</v>
      </c>
      <c r="L1588" s="2">
        <f t="shared" si="304"/>
        <v>293.14999999999998</v>
      </c>
      <c r="P1588" s="2" cm="1">
        <f t="array" ref="P1588">1 - SUM((8 / ((2 * $AE$2:$AE$400 + 1) ^ 2 *PI()^2)) * EXP(-$S$9* (2 * $AE$2:$AE$400 + 1) ^ 2 *PI()^ 2 * ($A1588-$AF$401)/ (4 * ($P$2 / 2/1000) ^ 2) ))</f>
        <v>0.99999999999999245</v>
      </c>
      <c r="Q1588" s="8">
        <f t="shared" si="316"/>
        <v>5.3618402742195119</v>
      </c>
      <c r="V1588" s="6">
        <f t="shared" si="317"/>
        <v>5.3618402742195119</v>
      </c>
      <c r="Y1588" s="9">
        <f t="shared" si="314"/>
        <v>9.7967819984485388E-7</v>
      </c>
      <c r="Z1588" s="9">
        <f t="shared" si="318"/>
        <v>1.4569775172556026E-5</v>
      </c>
      <c r="AA1588" s="9">
        <f t="shared" si="319"/>
        <v>1.4569775172556026E-5</v>
      </c>
      <c r="AB1588" s="6"/>
      <c r="AF1588" s="6"/>
      <c r="AG1588" s="6"/>
      <c r="AH1588" s="2">
        <v>1</v>
      </c>
    </row>
    <row r="1589" spans="1:34" hidden="1" x14ac:dyDescent="0.2">
      <c r="A1589" s="2">
        <f t="shared" si="320"/>
        <v>15.869999999999706</v>
      </c>
      <c r="G1589" s="2">
        <f t="shared" si="321"/>
        <v>523.15</v>
      </c>
      <c r="I1589" s="2">
        <f t="shared" si="324"/>
        <v>293.14999999999998</v>
      </c>
      <c r="J1589" s="2">
        <f t="shared" si="324"/>
        <v>293.14999999999998</v>
      </c>
      <c r="K1589" s="2">
        <f t="shared" si="324"/>
        <v>293.14999999999998</v>
      </c>
      <c r="L1589" s="2">
        <f t="shared" si="304"/>
        <v>293.14999999999998</v>
      </c>
      <c r="P1589" s="2" cm="1">
        <f t="array" ref="P1589">1 - SUM((8 / ((2 * $AE$2:$AE$400 + 1) ^ 2 *PI()^2)) * EXP(-$S$9* (2 * $AE$2:$AE$400 + 1) ^ 2 *PI()^ 2 * ($A1589-$AF$401)/ (4 * ($P$2 / 2/1000) ^ 2) ))</f>
        <v>0.99999999999999267</v>
      </c>
      <c r="Q1589" s="8">
        <f t="shared" si="316"/>
        <v>5.3618402742194924</v>
      </c>
      <c r="V1589" s="6">
        <f t="shared" si="317"/>
        <v>5.3618402742194924</v>
      </c>
      <c r="Y1589" s="9">
        <f t="shared" si="314"/>
        <v>9.7967819984485049E-7</v>
      </c>
      <c r="Z1589" s="9">
        <f t="shared" si="318"/>
        <v>1.456977517255603E-5</v>
      </c>
      <c r="AA1589" s="9">
        <f t="shared" si="319"/>
        <v>1.456977517255603E-5</v>
      </c>
      <c r="AH1589" s="2">
        <v>1</v>
      </c>
    </row>
    <row r="1590" spans="1:34" hidden="1" x14ac:dyDescent="0.2">
      <c r="A1590" s="2">
        <f t="shared" si="320"/>
        <v>15.879999999999706</v>
      </c>
      <c r="G1590" s="2">
        <f t="shared" si="321"/>
        <v>523.15</v>
      </c>
      <c r="I1590" s="2">
        <f t="shared" si="324"/>
        <v>293.14999999999998</v>
      </c>
      <c r="J1590" s="2">
        <f t="shared" si="324"/>
        <v>293.14999999999998</v>
      </c>
      <c r="K1590" s="2">
        <f t="shared" si="324"/>
        <v>293.14999999999998</v>
      </c>
      <c r="L1590" s="2">
        <f t="shared" si="304"/>
        <v>293.14999999999998</v>
      </c>
      <c r="P1590" s="2" cm="1">
        <f t="array" ref="P1590">1 - SUM((8 / ((2 * $AE$2:$AE$400 + 1) ^ 2 *PI()^2)) * EXP(-$S$9* (2 * $AE$2:$AE$400 + 1) ^ 2 *PI()^ 2 * ($A1590-$AF$401)/ (4 * ($P$2 / 2/1000) ^ 2) ))</f>
        <v>0.99999999999999289</v>
      </c>
      <c r="Q1590" s="8">
        <f t="shared" si="316"/>
        <v>5.3618402742194746</v>
      </c>
      <c r="V1590" s="6">
        <f t="shared" si="317"/>
        <v>5.3618402742194746</v>
      </c>
      <c r="Y1590" s="9">
        <f t="shared" si="314"/>
        <v>9.796781998448471E-7</v>
      </c>
      <c r="Z1590" s="9">
        <f t="shared" si="318"/>
        <v>1.4569775172556033E-5</v>
      </c>
      <c r="AA1590" s="9">
        <f t="shared" si="319"/>
        <v>1.4569775172556033E-5</v>
      </c>
      <c r="AB1590" s="6"/>
      <c r="AF1590" s="6"/>
      <c r="AG1590" s="6"/>
      <c r="AH1590" s="2">
        <v>1</v>
      </c>
    </row>
    <row r="1591" spans="1:34" hidden="1" x14ac:dyDescent="0.2">
      <c r="A1591" s="2">
        <f t="shared" si="320"/>
        <v>15.889999999999706</v>
      </c>
      <c r="G1591" s="2">
        <f t="shared" si="321"/>
        <v>523.15</v>
      </c>
      <c r="I1591" s="2">
        <f t="shared" si="324"/>
        <v>293.14999999999998</v>
      </c>
      <c r="J1591" s="2">
        <f t="shared" si="324"/>
        <v>293.14999999999998</v>
      </c>
      <c r="K1591" s="2">
        <f t="shared" si="324"/>
        <v>293.14999999999998</v>
      </c>
      <c r="L1591" s="2">
        <f t="shared" si="304"/>
        <v>293.14999999999998</v>
      </c>
      <c r="P1591" s="2" cm="1">
        <f t="array" ref="P1591">1 - SUM((8 / ((2 * $AE$2:$AE$400 + 1) ^ 2 *PI()^2)) * EXP(-$S$9* (2 * $AE$2:$AE$400 + 1) ^ 2 *PI()^ 2 * ($A1591-$AF$401)/ (4 * ($P$2 / 2/1000) ^ 2) ))</f>
        <v>0.99999999999999312</v>
      </c>
      <c r="Q1591" s="8">
        <f t="shared" si="316"/>
        <v>5.361840274219456</v>
      </c>
      <c r="V1591" s="6">
        <f t="shared" si="317"/>
        <v>5.361840274219456</v>
      </c>
      <c r="Y1591" s="9">
        <f t="shared" si="314"/>
        <v>9.7967819984484371E-7</v>
      </c>
      <c r="Z1591" s="9">
        <f t="shared" si="318"/>
        <v>1.4569775172556036E-5</v>
      </c>
      <c r="AA1591" s="9">
        <f t="shared" si="319"/>
        <v>1.4569775172556036E-5</v>
      </c>
      <c r="AH1591" s="2">
        <v>1</v>
      </c>
    </row>
    <row r="1592" spans="1:34" hidden="1" x14ac:dyDescent="0.2">
      <c r="A1592" s="2">
        <f t="shared" si="320"/>
        <v>15.899999999999705</v>
      </c>
      <c r="G1592" s="2">
        <f t="shared" si="321"/>
        <v>523.15</v>
      </c>
      <c r="I1592" s="2">
        <f t="shared" ref="I1592:K1600" si="340">I1591</f>
        <v>293.14999999999998</v>
      </c>
      <c r="J1592" s="2">
        <f t="shared" si="340"/>
        <v>293.14999999999998</v>
      </c>
      <c r="K1592" s="2">
        <f t="shared" si="340"/>
        <v>293.14999999999998</v>
      </c>
      <c r="L1592" s="2">
        <f t="shared" si="304"/>
        <v>293.14999999999998</v>
      </c>
      <c r="P1592" s="2" cm="1">
        <f t="array" ref="P1592">1 - SUM((8 / ((2 * $AE$2:$AE$400 + 1) ^ 2 *PI()^2)) * EXP(-$S$9* (2 * $AE$2:$AE$400 + 1) ^ 2 *PI()^ 2 * ($A1592-$AF$401)/ (4 * ($P$2 / 2/1000) ^ 2) ))</f>
        <v>0.99999999999999323</v>
      </c>
      <c r="Q1592" s="8">
        <f t="shared" si="316"/>
        <v>5.3618402742194471</v>
      </c>
      <c r="V1592" s="6">
        <f t="shared" si="317"/>
        <v>5.3618402742194471</v>
      </c>
      <c r="Y1592" s="9">
        <f t="shared" si="314"/>
        <v>9.7967819984484202E-7</v>
      </c>
      <c r="Z1592" s="9">
        <f t="shared" si="318"/>
        <v>1.4569775172556038E-5</v>
      </c>
      <c r="AA1592" s="9">
        <f t="shared" si="319"/>
        <v>1.4569775172556038E-5</v>
      </c>
      <c r="AB1592" s="6"/>
      <c r="AF1592" s="6"/>
      <c r="AG1592" s="6"/>
      <c r="AH1592" s="2">
        <v>1</v>
      </c>
    </row>
    <row r="1593" spans="1:34" hidden="1" x14ac:dyDescent="0.2">
      <c r="A1593" s="2">
        <f t="shared" si="320"/>
        <v>15.909999999999705</v>
      </c>
      <c r="G1593" s="2">
        <f t="shared" si="321"/>
        <v>523.15</v>
      </c>
      <c r="I1593" s="2">
        <f t="shared" si="340"/>
        <v>293.14999999999998</v>
      </c>
      <c r="J1593" s="2">
        <f t="shared" si="340"/>
        <v>293.14999999999998</v>
      </c>
      <c r="K1593" s="2">
        <f t="shared" si="340"/>
        <v>293.14999999999998</v>
      </c>
      <c r="L1593" s="2">
        <f t="shared" si="304"/>
        <v>293.14999999999998</v>
      </c>
      <c r="P1593" s="2" cm="1">
        <f t="array" ref="P1593">1 - SUM((8 / ((2 * $AE$2:$AE$400 + 1) ^ 2 *PI()^2)) * EXP(-$S$9* (2 * $AE$2:$AE$400 + 1) ^ 2 *PI()^ 2 * ($A1593-$AF$401)/ (4 * ($P$2 / 2/1000) ^ 2) ))</f>
        <v>0.99999999999999345</v>
      </c>
      <c r="Q1593" s="8">
        <f t="shared" si="316"/>
        <v>5.3618402742194275</v>
      </c>
      <c r="V1593" s="6">
        <f t="shared" si="317"/>
        <v>5.3618402742194275</v>
      </c>
      <c r="Y1593" s="9">
        <f t="shared" si="314"/>
        <v>9.7967819984483863E-7</v>
      </c>
      <c r="Z1593" s="9">
        <f t="shared" si="318"/>
        <v>1.4569775172556042E-5</v>
      </c>
      <c r="AA1593" s="9">
        <f t="shared" si="319"/>
        <v>1.4569775172556042E-5</v>
      </c>
      <c r="AH1593" s="2">
        <v>1</v>
      </c>
    </row>
    <row r="1594" spans="1:34" hidden="1" x14ac:dyDescent="0.2">
      <c r="A1594" s="2">
        <f t="shared" si="320"/>
        <v>15.919999999999705</v>
      </c>
      <c r="G1594" s="2">
        <f t="shared" si="321"/>
        <v>523.15</v>
      </c>
      <c r="I1594" s="2">
        <f t="shared" si="340"/>
        <v>293.14999999999998</v>
      </c>
      <c r="J1594" s="2">
        <f t="shared" si="340"/>
        <v>293.14999999999998</v>
      </c>
      <c r="K1594" s="2">
        <f t="shared" si="340"/>
        <v>293.14999999999998</v>
      </c>
      <c r="L1594" s="2">
        <f t="shared" si="304"/>
        <v>293.14999999999998</v>
      </c>
      <c r="P1594" s="2" cm="1">
        <f t="array" ref="P1594">1 - SUM((8 / ((2 * $AE$2:$AE$400 + 1) ^ 2 *PI()^2)) * EXP(-$S$9* (2 * $AE$2:$AE$400 + 1) ^ 2 *PI()^ 2 * ($A1594-$AF$401)/ (4 * ($P$2 / 2/1000) ^ 2) ))</f>
        <v>0.99999999999999367</v>
      </c>
      <c r="Q1594" s="8">
        <f t="shared" si="316"/>
        <v>5.3618402742194098</v>
      </c>
      <c r="V1594" s="6">
        <f t="shared" si="317"/>
        <v>5.3618402742194098</v>
      </c>
      <c r="Y1594" s="9">
        <f t="shared" si="314"/>
        <v>9.7967819984483524E-7</v>
      </c>
      <c r="Z1594" s="9">
        <f t="shared" si="318"/>
        <v>1.4569775172556045E-5</v>
      </c>
      <c r="AA1594" s="9">
        <f t="shared" si="319"/>
        <v>1.4569775172556045E-5</v>
      </c>
      <c r="AB1594" s="6"/>
      <c r="AF1594" s="6"/>
      <c r="AG1594" s="6"/>
      <c r="AH1594" s="2">
        <v>1</v>
      </c>
    </row>
    <row r="1595" spans="1:34" hidden="1" x14ac:dyDescent="0.2">
      <c r="A1595" s="2">
        <f t="shared" si="320"/>
        <v>15.929999999999705</v>
      </c>
      <c r="G1595" s="2">
        <f t="shared" si="321"/>
        <v>523.15</v>
      </c>
      <c r="I1595" s="2">
        <f t="shared" si="340"/>
        <v>293.14999999999998</v>
      </c>
      <c r="J1595" s="2">
        <f t="shared" si="340"/>
        <v>293.14999999999998</v>
      </c>
      <c r="K1595" s="2">
        <f t="shared" si="340"/>
        <v>293.14999999999998</v>
      </c>
      <c r="L1595" s="2">
        <f t="shared" si="304"/>
        <v>293.14999999999998</v>
      </c>
      <c r="P1595" s="2" cm="1">
        <f t="array" ref="P1595">1 - SUM((8 / ((2 * $AE$2:$AE$400 + 1) ^ 2 *PI()^2)) * EXP(-$S$9* (2 * $AE$2:$AE$400 + 1) ^ 2 *PI()^ 2 * ($A1595-$AF$401)/ (4 * ($P$2 / 2/1000) ^ 2) ))</f>
        <v>0.99999999999999378</v>
      </c>
      <c r="Q1595" s="8">
        <f t="shared" si="316"/>
        <v>5.3618402742194009</v>
      </c>
      <c r="V1595" s="6">
        <f t="shared" si="317"/>
        <v>5.3618402742194009</v>
      </c>
      <c r="Y1595" s="9">
        <f t="shared" si="314"/>
        <v>9.7967819984483355E-7</v>
      </c>
      <c r="Z1595" s="9">
        <f t="shared" si="318"/>
        <v>1.4569775172556047E-5</v>
      </c>
      <c r="AA1595" s="9">
        <f t="shared" si="319"/>
        <v>1.4569775172556047E-5</v>
      </c>
      <c r="AH1595" s="2">
        <v>1</v>
      </c>
    </row>
    <row r="1596" spans="1:34" hidden="1" x14ac:dyDescent="0.2">
      <c r="A1596" s="2">
        <f t="shared" si="320"/>
        <v>15.939999999999705</v>
      </c>
      <c r="G1596" s="2">
        <f t="shared" si="321"/>
        <v>523.15</v>
      </c>
      <c r="I1596" s="2">
        <f t="shared" si="340"/>
        <v>293.14999999999998</v>
      </c>
      <c r="J1596" s="2">
        <f t="shared" si="340"/>
        <v>293.14999999999998</v>
      </c>
      <c r="K1596" s="2">
        <f t="shared" si="340"/>
        <v>293.14999999999998</v>
      </c>
      <c r="L1596" s="2">
        <f t="shared" si="304"/>
        <v>293.14999999999998</v>
      </c>
      <c r="P1596" s="2" cm="1">
        <f t="array" ref="P1596">1 - SUM((8 / ((2 * $AE$2:$AE$400 + 1) ^ 2 *PI()^2)) * EXP(-$S$9* (2 * $AE$2:$AE$400 + 1) ^ 2 *PI()^ 2 * ($A1596-$AF$401)/ (4 * ($P$2 / 2/1000) ^ 2) ))</f>
        <v>0.999999999999994</v>
      </c>
      <c r="Q1596" s="8">
        <f t="shared" si="316"/>
        <v>5.3618402742193911</v>
      </c>
      <c r="V1596" s="6">
        <f t="shared" si="317"/>
        <v>5.3618402742193911</v>
      </c>
      <c r="Y1596" s="9">
        <f t="shared" si="314"/>
        <v>9.7967819984483185E-7</v>
      </c>
      <c r="Z1596" s="9">
        <f t="shared" si="318"/>
        <v>1.4569775172556048E-5</v>
      </c>
      <c r="AA1596" s="9">
        <f t="shared" si="319"/>
        <v>1.4569775172556048E-5</v>
      </c>
      <c r="AB1596" s="6"/>
      <c r="AF1596" s="6"/>
      <c r="AG1596" s="6"/>
      <c r="AH1596" s="2">
        <v>1</v>
      </c>
    </row>
    <row r="1597" spans="1:34" hidden="1" x14ac:dyDescent="0.2">
      <c r="A1597" s="2">
        <f t="shared" si="320"/>
        <v>15.949999999999704</v>
      </c>
      <c r="G1597" s="2">
        <f t="shared" si="321"/>
        <v>523.15</v>
      </c>
      <c r="I1597" s="2">
        <f t="shared" si="340"/>
        <v>293.14999999999998</v>
      </c>
      <c r="J1597" s="2">
        <f t="shared" si="340"/>
        <v>293.14999999999998</v>
      </c>
      <c r="K1597" s="2">
        <f t="shared" si="340"/>
        <v>293.14999999999998</v>
      </c>
      <c r="L1597" s="2">
        <f t="shared" si="304"/>
        <v>293.14999999999998</v>
      </c>
      <c r="P1597" s="2" cm="1">
        <f t="array" ref="P1597">1 - SUM((8 / ((2 * $AE$2:$AE$400 + 1) ^ 2 *PI()^2)) * EXP(-$S$9* (2 * $AE$2:$AE$400 + 1) ^ 2 *PI()^ 2 * ($A1597-$AF$401)/ (4 * ($P$2 / 2/1000) ^ 2) ))</f>
        <v>0.99999999999999412</v>
      </c>
      <c r="Q1597" s="8">
        <f t="shared" si="316"/>
        <v>5.3618402742193814</v>
      </c>
      <c r="V1597" s="6">
        <f t="shared" si="317"/>
        <v>5.3618402742193814</v>
      </c>
      <c r="Y1597" s="9">
        <f t="shared" si="314"/>
        <v>9.7967819984483016E-7</v>
      </c>
      <c r="Z1597" s="9">
        <f t="shared" si="318"/>
        <v>1.456977517255605E-5</v>
      </c>
      <c r="AA1597" s="9">
        <f t="shared" si="319"/>
        <v>1.456977517255605E-5</v>
      </c>
      <c r="AH1597" s="2">
        <v>1</v>
      </c>
    </row>
    <row r="1598" spans="1:34" hidden="1" x14ac:dyDescent="0.2">
      <c r="A1598" s="2">
        <f t="shared" si="320"/>
        <v>15.959999999999704</v>
      </c>
      <c r="G1598" s="2">
        <f t="shared" si="321"/>
        <v>523.15</v>
      </c>
      <c r="I1598" s="2">
        <f t="shared" si="340"/>
        <v>293.14999999999998</v>
      </c>
      <c r="J1598" s="2">
        <f t="shared" si="340"/>
        <v>293.14999999999998</v>
      </c>
      <c r="K1598" s="2">
        <f t="shared" si="340"/>
        <v>293.14999999999998</v>
      </c>
      <c r="L1598" s="2">
        <f t="shared" si="304"/>
        <v>293.14999999999998</v>
      </c>
      <c r="P1598" s="2" cm="1">
        <f t="array" ref="P1598">1 - SUM((8 / ((2 * $AE$2:$AE$400 + 1) ^ 2 *PI()^2)) * EXP(-$S$9* (2 * $AE$2:$AE$400 + 1) ^ 2 *PI()^ 2 * ($A1598-$AF$401)/ (4 * ($P$2 / 2/1000) ^ 2) ))</f>
        <v>0.99999999999999434</v>
      </c>
      <c r="Q1598" s="8">
        <f t="shared" si="316"/>
        <v>5.3618402742193627</v>
      </c>
      <c r="V1598" s="6">
        <f t="shared" si="317"/>
        <v>5.3618402742193627</v>
      </c>
      <c r="Y1598" s="9">
        <f t="shared" si="314"/>
        <v>9.7967819984482677E-7</v>
      </c>
      <c r="Z1598" s="9">
        <f t="shared" si="318"/>
        <v>1.4569775172556053E-5</v>
      </c>
      <c r="AA1598" s="9">
        <f t="shared" si="319"/>
        <v>1.4569775172556053E-5</v>
      </c>
      <c r="AB1598" s="6"/>
      <c r="AF1598" s="6"/>
      <c r="AG1598" s="6"/>
      <c r="AH1598" s="2">
        <v>1</v>
      </c>
    </row>
    <row r="1599" spans="1:34" hidden="1" x14ac:dyDescent="0.2">
      <c r="A1599" s="2">
        <f t="shared" si="320"/>
        <v>15.969999999999704</v>
      </c>
      <c r="G1599" s="2">
        <f t="shared" si="321"/>
        <v>523.15</v>
      </c>
      <c r="I1599" s="2">
        <f t="shared" si="340"/>
        <v>293.14999999999998</v>
      </c>
      <c r="J1599" s="2">
        <f t="shared" si="340"/>
        <v>293.14999999999998</v>
      </c>
      <c r="K1599" s="2">
        <f t="shared" si="340"/>
        <v>293.14999999999998</v>
      </c>
      <c r="L1599" s="2">
        <f t="shared" si="304"/>
        <v>293.14999999999998</v>
      </c>
      <c r="P1599" s="2" cm="1">
        <f t="array" ref="P1599">1 - SUM((8 / ((2 * $AE$2:$AE$400 + 1) ^ 2 *PI()^2)) * EXP(-$S$9* (2 * $AE$2:$AE$400 + 1) ^ 2 *PI()^ 2 * ($A1599-$AF$401)/ (4 * ($P$2 / 2/1000) ^ 2) ))</f>
        <v>0.99999999999999445</v>
      </c>
      <c r="Q1599" s="8">
        <f t="shared" si="316"/>
        <v>5.3618402742193538</v>
      </c>
      <c r="V1599" s="6">
        <f t="shared" si="317"/>
        <v>5.3618402742193538</v>
      </c>
      <c r="Y1599" s="9">
        <f t="shared" si="314"/>
        <v>9.7967819984482508E-7</v>
      </c>
      <c r="Z1599" s="9">
        <f t="shared" si="318"/>
        <v>1.4569775172556055E-5</v>
      </c>
      <c r="AA1599" s="9">
        <f t="shared" si="319"/>
        <v>1.4569775172556055E-5</v>
      </c>
      <c r="AH1599" s="2">
        <v>1</v>
      </c>
    </row>
    <row r="1600" spans="1:34" x14ac:dyDescent="0.2">
      <c r="A1600" s="2">
        <f t="shared" si="320"/>
        <v>15.979999999999704</v>
      </c>
      <c r="G1600" s="2">
        <f t="shared" si="321"/>
        <v>523.15</v>
      </c>
      <c r="I1600" s="2">
        <f t="shared" si="340"/>
        <v>293.14999999999998</v>
      </c>
      <c r="J1600" s="2">
        <f t="shared" si="340"/>
        <v>293.14999999999998</v>
      </c>
      <c r="K1600" s="2">
        <f t="shared" si="340"/>
        <v>293.14999999999998</v>
      </c>
      <c r="L1600" s="2">
        <f t="shared" si="304"/>
        <v>293.14999999999998</v>
      </c>
      <c r="P1600" s="2" cm="1">
        <f t="array" ref="P1600">1 - SUM((8 / ((2 * $AE$2:$AE$400 + 1) ^ 2 *PI()^2)) * EXP(-$S$9* (2 * $AE$2:$AE$400 + 1) ^ 2 *PI()^ 2 * ($A1600-$AF$401)/ (4 * ($P$2 / 2/1000) ^ 2) ))</f>
        <v>0.99999999999999456</v>
      </c>
      <c r="Q1600" s="8">
        <f t="shared" si="316"/>
        <v>5.3618402742193449</v>
      </c>
      <c r="V1600" s="6">
        <f t="shared" si="317"/>
        <v>5.3618402742193449</v>
      </c>
      <c r="Y1600" s="9">
        <f t="shared" si="314"/>
        <v>9.7967819984482338E-7</v>
      </c>
      <c r="Z1600" s="9">
        <f t="shared" si="318"/>
        <v>1.4569775172556057E-5</v>
      </c>
      <c r="AA1600" s="9">
        <f t="shared" si="319"/>
        <v>1.4569775172556057E-5</v>
      </c>
      <c r="AB1600" s="6"/>
      <c r="AF1600" s="6"/>
      <c r="AG1600" s="6"/>
      <c r="AH1600" s="2">
        <v>1</v>
      </c>
    </row>
    <row r="1601" spans="1:34" s="27" customFormat="1" x14ac:dyDescent="0.2">
      <c r="A1601" s="27">
        <f t="shared" ref="A1601" si="341">$A1600+$D$2</f>
        <v>15.989999999999704</v>
      </c>
      <c r="G1601" s="27">
        <f t="shared" ref="G1601" si="342">G1600</f>
        <v>523.15</v>
      </c>
      <c r="I1601" s="27">
        <f t="shared" ref="I1601" si="343">I1600</f>
        <v>293.14999999999998</v>
      </c>
      <c r="J1601" s="27">
        <f t="shared" ref="J1601" si="344">J1600</f>
        <v>293.14999999999998</v>
      </c>
      <c r="K1601" s="27">
        <f t="shared" ref="K1601" si="345">K1600</f>
        <v>293.14999999999998</v>
      </c>
      <c r="L1601" s="27">
        <f t="shared" ref="L1601" si="346">AVERAGE(I1601:K1601)</f>
        <v>293.14999999999998</v>
      </c>
      <c r="P1601" s="27" cm="1">
        <f t="array" ref="P1601">1 - SUM((8 / ((2 * $AE$2:$AE$400 + 1) ^ 2 *PI()^2)) * EXP(-$S$9* (2 * $AE$2:$AE$400 + 1) ^ 2 *PI()^ 2 * ($A1601-$AF$401)/ (4 * ($P$2 / 2/1000) ^ 2) ))</f>
        <v>0.99999999999999478</v>
      </c>
      <c r="Q1601" s="28">
        <f t="shared" ref="Q1601" si="347">($Y$3-($Y$9-$Y$16)*P1601)*($L1601)*$P$16/($P$8*0.000001)</f>
        <v>5.3618402742193254</v>
      </c>
      <c r="V1601" s="29">
        <f>Q1601</f>
        <v>5.3618402742193254</v>
      </c>
      <c r="Y1601" s="30">
        <f t="shared" ref="Y1601" si="348">$V1601*($P$8*0.000001)/$P$16/($L1601)</f>
        <v>9.7967819984481999E-7</v>
      </c>
      <c r="Z1601" s="30">
        <f t="shared" ref="Z1601" si="349">$Y$3-Y1601+$Y$16</f>
        <v>1.456977517255606E-5</v>
      </c>
      <c r="AA1601" s="30">
        <f>Z1601-$Y$16</f>
        <v>1.456977517255606E-5</v>
      </c>
      <c r="AH1601" s="27">
        <v>1</v>
      </c>
    </row>
    <row r="1602" spans="1:34" ht="17" x14ac:dyDescent="0.25">
      <c r="A1602" s="2">
        <f t="shared" ref="A1602:A1633" si="350">$A1601+$D$1602</f>
        <v>15.999999999999703</v>
      </c>
      <c r="C1602" s="2" t="s">
        <v>67</v>
      </c>
      <c r="D1602" s="3">
        <v>0.01</v>
      </c>
      <c r="E1602" s="2" t="s">
        <v>5</v>
      </c>
      <c r="F1602" s="3">
        <v>250</v>
      </c>
      <c r="G1602" s="7">
        <f>F1602+273.15</f>
        <v>523.15</v>
      </c>
      <c r="I1602" s="2">
        <f>$D$1603</f>
        <v>293.14999999999998</v>
      </c>
      <c r="J1602" s="2">
        <f>$D$1603</f>
        <v>293.14999999999998</v>
      </c>
      <c r="K1602" s="2">
        <f>$D$1603</f>
        <v>293.14999999999998</v>
      </c>
      <c r="N1602" s="2" t="s">
        <v>26</v>
      </c>
      <c r="P1602" s="3">
        <v>0.2</v>
      </c>
      <c r="Q1602" s="10" t="s">
        <v>1</v>
      </c>
      <c r="R1602" s="4">
        <v>0.01</v>
      </c>
      <c r="S1602" s="2" t="s">
        <v>2</v>
      </c>
      <c r="V1602" s="6">
        <f>V1601</f>
        <v>5.3618402742193254</v>
      </c>
      <c r="X1602" s="2" t="s">
        <v>25</v>
      </c>
      <c r="Y1602" s="3">
        <v>300</v>
      </c>
      <c r="Z1602" s="2" t="s">
        <v>4</v>
      </c>
      <c r="AA1602" t="s">
        <v>74</v>
      </c>
      <c r="AB1602">
        <f>Y1602*(P1605*0.000001)/P1616/(D1603)</f>
        <v>4.664836011720263E-5</v>
      </c>
      <c r="AC1602" t="s">
        <v>20</v>
      </c>
      <c r="AH1602" s="2">
        <v>0</v>
      </c>
    </row>
    <row r="1603" spans="1:34" ht="17" x14ac:dyDescent="0.25">
      <c r="A1603" s="2">
        <f t="shared" si="350"/>
        <v>16.009999999999703</v>
      </c>
      <c r="C1603" s="2" t="s">
        <v>47</v>
      </c>
      <c r="D1603" s="3">
        <f>20+273.15</f>
        <v>293.14999999999998</v>
      </c>
      <c r="E1603" s="2" t="s">
        <v>59</v>
      </c>
      <c r="G1603" s="2">
        <f>G1602</f>
        <v>523.15</v>
      </c>
      <c r="I1603" s="2">
        <f>I1602</f>
        <v>293.14999999999998</v>
      </c>
      <c r="J1603" s="2">
        <f>J1602</f>
        <v>293.14999999999998</v>
      </c>
      <c r="K1603" s="2">
        <f>K1602</f>
        <v>293.14999999999998</v>
      </c>
      <c r="N1603" s="2" t="s">
        <v>27</v>
      </c>
      <c r="P1603" s="4">
        <v>2</v>
      </c>
      <c r="Q1603" s="10" t="s">
        <v>1</v>
      </c>
      <c r="R1603" s="4">
        <v>0.1</v>
      </c>
      <c r="S1603" s="2" t="s">
        <v>3</v>
      </c>
      <c r="V1603" s="2">
        <f>Y1602</f>
        <v>300</v>
      </c>
      <c r="X1603" s="2" t="s">
        <v>24</v>
      </c>
      <c r="Y1603">
        <f>AB1602+AB1603</f>
        <v>4.6794429054041488E-5</v>
      </c>
      <c r="Z1603" s="2" t="s">
        <v>20</v>
      </c>
      <c r="AA1603" t="s">
        <v>75</v>
      </c>
      <c r="AB1603" s="26">
        <f>Y12*(P6*0.000001)/P16/D4</f>
        <v>1.4606893683885864E-7</v>
      </c>
      <c r="AC1603" t="s">
        <v>20</v>
      </c>
      <c r="AH1603" s="2">
        <v>0</v>
      </c>
    </row>
    <row r="1604" spans="1:34" ht="18" x14ac:dyDescent="0.25">
      <c r="A1604" s="2">
        <f t="shared" si="350"/>
        <v>16.019999999999705</v>
      </c>
      <c r="C1604" s="2" t="s">
        <v>46</v>
      </c>
      <c r="D1604" s="7">
        <f>D1603</f>
        <v>293.14999999999998</v>
      </c>
      <c r="E1604" s="2" t="s">
        <v>59</v>
      </c>
      <c r="G1604" s="2">
        <f t="shared" ref="G1604:G1867" si="351">G1603</f>
        <v>523.15</v>
      </c>
      <c r="I1604" s="2">
        <f t="shared" ref="I1604:K1819" si="352">I1603</f>
        <v>293.14999999999998</v>
      </c>
      <c r="J1604" s="2">
        <f t="shared" si="352"/>
        <v>293.14999999999998</v>
      </c>
      <c r="K1604" s="2">
        <f t="shared" si="352"/>
        <v>293.14999999999998</v>
      </c>
      <c r="N1604" s="2" t="s">
        <v>28</v>
      </c>
      <c r="P1604" s="3">
        <v>5.8000000000000003E-2</v>
      </c>
      <c r="Q1604" s="10" t="s">
        <v>1</v>
      </c>
      <c r="R1604" s="4">
        <v>2.8999999999999998E-3</v>
      </c>
      <c r="S1604" s="2" t="s">
        <v>40</v>
      </c>
      <c r="V1604" s="2">
        <f t="shared" ref="V1604:V1867" si="353">V1603</f>
        <v>300</v>
      </c>
      <c r="AH1604" s="2">
        <v>0</v>
      </c>
    </row>
    <row r="1605" spans="1:34" ht="18" x14ac:dyDescent="0.25">
      <c r="A1605" s="2">
        <f t="shared" si="350"/>
        <v>16.029999999999706</v>
      </c>
      <c r="G1605" s="2">
        <f t="shared" si="351"/>
        <v>523.15</v>
      </c>
      <c r="I1605" s="2">
        <f t="shared" si="352"/>
        <v>293.14999999999998</v>
      </c>
      <c r="J1605" s="2">
        <f t="shared" si="352"/>
        <v>293.14999999999998</v>
      </c>
      <c r="K1605" s="2">
        <f t="shared" si="352"/>
        <v>293.14999999999998</v>
      </c>
      <c r="N1605" s="2" t="s">
        <v>29</v>
      </c>
      <c r="P1605" s="3">
        <v>379</v>
      </c>
      <c r="Q1605" s="10" t="s">
        <v>1</v>
      </c>
      <c r="R1605" s="4">
        <v>18.899999999999999</v>
      </c>
      <c r="S1605" s="2" t="s">
        <v>40</v>
      </c>
      <c r="V1605" s="2">
        <f t="shared" si="353"/>
        <v>300</v>
      </c>
      <c r="X1605" s="2" t="s">
        <v>72</v>
      </c>
      <c r="AH1605" s="2">
        <v>0</v>
      </c>
    </row>
    <row r="1606" spans="1:34" ht="18" x14ac:dyDescent="0.25">
      <c r="A1606" s="2">
        <f t="shared" si="350"/>
        <v>16.039999999999708</v>
      </c>
      <c r="C1606" s="2" t="s">
        <v>49</v>
      </c>
      <c r="E1606" s="9">
        <f>Z3201</f>
        <v>4.9881272334659319E-5</v>
      </c>
      <c r="F1606" s="2" t="s">
        <v>20</v>
      </c>
      <c r="G1606" s="2">
        <f t="shared" si="351"/>
        <v>523.15</v>
      </c>
      <c r="I1606" s="2">
        <f t="shared" si="352"/>
        <v>293.14999999999998</v>
      </c>
      <c r="J1606" s="2">
        <f t="shared" si="352"/>
        <v>293.14999999999998</v>
      </c>
      <c r="K1606" s="2">
        <f t="shared" si="352"/>
        <v>293.14999999999998</v>
      </c>
      <c r="N1606" s="2" t="s">
        <v>38</v>
      </c>
      <c r="P1606" s="3">
        <v>66.400000000000006</v>
      </c>
      <c r="Q1606" s="10" t="s">
        <v>1</v>
      </c>
      <c r="R1606" s="4">
        <v>3.32</v>
      </c>
      <c r="S1606" s="2" t="s">
        <v>40</v>
      </c>
      <c r="V1606" s="2">
        <f t="shared" si="353"/>
        <v>300</v>
      </c>
      <c r="X1606" s="2" t="s">
        <v>15</v>
      </c>
      <c r="AH1606" s="2">
        <v>0</v>
      </c>
    </row>
    <row r="1607" spans="1:34" ht="18" x14ac:dyDescent="0.25">
      <c r="A1607" s="2">
        <f t="shared" si="350"/>
        <v>16.049999999999709</v>
      </c>
      <c r="C1607" s="12" t="s">
        <v>48</v>
      </c>
      <c r="D1607" s="12"/>
      <c r="E1607" s="1">
        <f>Y1609-E1606</f>
        <v>1.8973538018496328E-19</v>
      </c>
      <c r="F1607" s="2" t="s">
        <v>20</v>
      </c>
      <c r="G1607" s="2">
        <f t="shared" si="351"/>
        <v>523.15</v>
      </c>
      <c r="I1607" s="2">
        <f t="shared" si="352"/>
        <v>293.14999999999998</v>
      </c>
      <c r="J1607" s="2">
        <f t="shared" si="352"/>
        <v>293.14999999999998</v>
      </c>
      <c r="K1607" s="2">
        <f t="shared" si="352"/>
        <v>293.14999999999998</v>
      </c>
      <c r="N1607" s="2" t="s">
        <v>39</v>
      </c>
      <c r="P1607" s="4">
        <v>50.944000000000003</v>
      </c>
      <c r="Q1607" s="2" t="s">
        <v>58</v>
      </c>
      <c r="V1607" s="2">
        <f t="shared" si="353"/>
        <v>300</v>
      </c>
      <c r="X1607" s="2" t="s">
        <v>16</v>
      </c>
      <c r="Y1607" s="2">
        <f>P1608*0.000001/(P1604*0.000001)^2/S1611^2/P1616/D1604</f>
        <v>4615.0641664754567</v>
      </c>
      <c r="Z1607" s="2" t="s">
        <v>55</v>
      </c>
      <c r="AH1607" s="2">
        <v>0</v>
      </c>
    </row>
    <row r="1608" spans="1:34" ht="18" x14ac:dyDescent="0.25">
      <c r="A1608" s="2">
        <f t="shared" si="350"/>
        <v>16.059999999999711</v>
      </c>
      <c r="G1608" s="2">
        <f t="shared" si="351"/>
        <v>523.15</v>
      </c>
      <c r="I1608" s="2">
        <f t="shared" si="352"/>
        <v>293.14999999999998</v>
      </c>
      <c r="J1608" s="2">
        <f t="shared" si="352"/>
        <v>293.14999999999998</v>
      </c>
      <c r="K1608" s="2">
        <f t="shared" si="352"/>
        <v>293.14999999999998</v>
      </c>
      <c r="N1608" s="2" t="s">
        <v>30</v>
      </c>
      <c r="P1608" s="2">
        <f>P1606+P1605-P1604</f>
        <v>445.34199999999998</v>
      </c>
      <c r="Q1608" s="2" t="s">
        <v>40</v>
      </c>
      <c r="V1608" s="2">
        <f t="shared" si="353"/>
        <v>300</v>
      </c>
      <c r="X1608" s="2" t="s">
        <v>73</v>
      </c>
      <c r="AH1608" s="2">
        <v>0</v>
      </c>
    </row>
    <row r="1609" spans="1:34" ht="18" x14ac:dyDescent="0.25">
      <c r="A1609" s="2">
        <f t="shared" si="350"/>
        <v>16.069999999999713</v>
      </c>
      <c r="G1609" s="2">
        <f t="shared" si="351"/>
        <v>523.15</v>
      </c>
      <c r="I1609" s="2">
        <f t="shared" si="352"/>
        <v>293.14999999999998</v>
      </c>
      <c r="J1609" s="2">
        <f t="shared" si="352"/>
        <v>293.14999999999998</v>
      </c>
      <c r="K1609" s="2">
        <f t="shared" si="352"/>
        <v>293.14999999999998</v>
      </c>
      <c r="O1609" s="2" t="s">
        <v>32</v>
      </c>
      <c r="P1609" s="3">
        <v>2.9000000000000002E-8</v>
      </c>
      <c r="Q1609" s="2" t="s">
        <v>7</v>
      </c>
      <c r="R1609" s="2" t="s">
        <v>41</v>
      </c>
      <c r="S1609" s="16">
        <f>P1609*EXP(-P1610*1000/($P1616*($G1602)))</f>
        <v>1.1042091438874471E-8</v>
      </c>
      <c r="T1609" s="2" t="s">
        <v>7</v>
      </c>
      <c r="V1609" s="2">
        <f t="shared" si="353"/>
        <v>300</v>
      </c>
      <c r="X1609" s="2" t="s">
        <v>17</v>
      </c>
      <c r="Y1609" s="24">
        <f>(SQRT(4*(Y1603+Y1616)*Y1607+1)-1)/2/Y1607</f>
        <v>4.9881272334659509E-5</v>
      </c>
      <c r="Z1609" s="2" t="s">
        <v>20</v>
      </c>
      <c r="AH1609" s="2">
        <v>0</v>
      </c>
    </row>
    <row r="1610" spans="1:34" ht="18" x14ac:dyDescent="0.25">
      <c r="A1610" s="2">
        <f t="shared" si="350"/>
        <v>16.079999999999714</v>
      </c>
      <c r="G1610" s="2">
        <f t="shared" si="351"/>
        <v>523.15</v>
      </c>
      <c r="I1610" s="2">
        <f t="shared" si="352"/>
        <v>293.14999999999998</v>
      </c>
      <c r="J1610" s="2">
        <f t="shared" si="352"/>
        <v>293.14999999999998</v>
      </c>
      <c r="K1610" s="2">
        <f t="shared" si="352"/>
        <v>293.14999999999998</v>
      </c>
      <c r="O1610" s="2" t="s">
        <v>33</v>
      </c>
      <c r="P1610" s="3">
        <v>4.2</v>
      </c>
      <c r="Q1610" s="2" t="s">
        <v>11</v>
      </c>
      <c r="S1610" s="14"/>
      <c r="V1610" s="2">
        <f t="shared" si="353"/>
        <v>300</v>
      </c>
      <c r="AH1610" s="2">
        <v>0</v>
      </c>
    </row>
    <row r="1611" spans="1:34" ht="18" x14ac:dyDescent="0.25">
      <c r="A1611" s="2">
        <f t="shared" si="350"/>
        <v>16.089999999999716</v>
      </c>
      <c r="G1611" s="2">
        <f t="shared" si="351"/>
        <v>523.15</v>
      </c>
      <c r="I1611" s="2">
        <f t="shared" si="352"/>
        <v>293.14999999999998</v>
      </c>
      <c r="J1611" s="2">
        <f t="shared" si="352"/>
        <v>293.14999999999998</v>
      </c>
      <c r="K1611" s="2">
        <f t="shared" si="352"/>
        <v>293.14999999999998</v>
      </c>
      <c r="O1611" s="2" t="s">
        <v>34</v>
      </c>
      <c r="P1611" s="3">
        <v>0.13800000000000001</v>
      </c>
      <c r="Q1611" s="2" t="s">
        <v>8</v>
      </c>
      <c r="R1611" s="2" t="s">
        <v>42</v>
      </c>
      <c r="S1611" s="16">
        <f>P1611*EXP(-P1612*1000/($P1616*($G1602)))</f>
        <v>108.48455712734226</v>
      </c>
      <c r="T1611" s="2" t="s">
        <v>8</v>
      </c>
      <c r="V1611" s="2">
        <f t="shared" si="353"/>
        <v>300</v>
      </c>
      <c r="X1611" s="2" t="s">
        <v>23</v>
      </c>
      <c r="AH1611" s="2">
        <v>0</v>
      </c>
    </row>
    <row r="1612" spans="1:34" ht="18" x14ac:dyDescent="0.25">
      <c r="A1612" s="2">
        <f t="shared" si="350"/>
        <v>16.099999999999717</v>
      </c>
      <c r="G1612" s="2">
        <f t="shared" si="351"/>
        <v>523.15</v>
      </c>
      <c r="I1612" s="2">
        <f t="shared" si="352"/>
        <v>293.14999999999998</v>
      </c>
      <c r="J1612" s="2">
        <f t="shared" si="352"/>
        <v>293.14999999999998</v>
      </c>
      <c r="K1612" s="2">
        <f t="shared" si="352"/>
        <v>293.14999999999998</v>
      </c>
      <c r="O1612" s="2" t="s">
        <v>35</v>
      </c>
      <c r="P1612" s="3">
        <v>-29</v>
      </c>
      <c r="Q1612" s="2" t="s">
        <v>11</v>
      </c>
      <c r="S1612" s="17"/>
      <c r="V1612" s="2">
        <f t="shared" si="353"/>
        <v>300</v>
      </c>
      <c r="X1612" s="2" t="s">
        <v>19</v>
      </c>
      <c r="Y1612" s="24">
        <f>(Y1603-Y1609+Y1616)*P1616*D1604/(P1608*0.000001)</f>
        <v>62.846806935239769</v>
      </c>
      <c r="Z1612" s="2" t="s">
        <v>4</v>
      </c>
      <c r="AH1612" s="2">
        <v>0</v>
      </c>
    </row>
    <row r="1613" spans="1:34" ht="18" x14ac:dyDescent="0.25">
      <c r="A1613" s="2">
        <f t="shared" si="350"/>
        <v>16.109999999999719</v>
      </c>
      <c r="G1613" s="2">
        <f t="shared" si="351"/>
        <v>523.15</v>
      </c>
      <c r="I1613" s="2">
        <f t="shared" si="352"/>
        <v>293.14999999999998</v>
      </c>
      <c r="J1613" s="2">
        <f t="shared" si="352"/>
        <v>293.14999999999998</v>
      </c>
      <c r="K1613" s="2">
        <f t="shared" si="352"/>
        <v>293.14999999999998</v>
      </c>
      <c r="O1613" s="2" t="s">
        <v>36</v>
      </c>
      <c r="P1613" s="6">
        <f>P1609*P1611</f>
        <v>4.0020000000000009E-9</v>
      </c>
      <c r="Q1613" s="2" t="s">
        <v>9</v>
      </c>
      <c r="R1613" s="2" t="s">
        <v>43</v>
      </c>
      <c r="S1613" s="16">
        <f>P1613*EXP(-P1614*1000/($P1616*($G1602)))</f>
        <v>1.1978963995059137E-6</v>
      </c>
      <c r="T1613" s="2" t="s">
        <v>9</v>
      </c>
      <c r="V1613" s="2">
        <f t="shared" si="353"/>
        <v>300</v>
      </c>
      <c r="X1613" s="2" t="s">
        <v>18</v>
      </c>
      <c r="Y1613" s="2">
        <f>Y1612*(P1608*0.000001)/P1616/(D1604)</f>
        <v>1.1482931891937992E-5</v>
      </c>
      <c r="Z1613" s="2" t="s">
        <v>20</v>
      </c>
      <c r="AH1613" s="2">
        <v>0</v>
      </c>
    </row>
    <row r="1614" spans="1:34" ht="18" x14ac:dyDescent="0.25">
      <c r="A1614" s="2">
        <f t="shared" si="350"/>
        <v>16.11999999999972</v>
      </c>
      <c r="G1614" s="2">
        <f t="shared" si="351"/>
        <v>523.15</v>
      </c>
      <c r="I1614" s="2">
        <f t="shared" si="352"/>
        <v>293.14999999999998</v>
      </c>
      <c r="J1614" s="2">
        <f t="shared" si="352"/>
        <v>293.14999999999998</v>
      </c>
      <c r="K1614" s="2">
        <f t="shared" si="352"/>
        <v>293.14999999999998</v>
      </c>
      <c r="O1614" s="2" t="s">
        <v>37</v>
      </c>
      <c r="P1614" s="2">
        <f>P1610+P1612</f>
        <v>-24.8</v>
      </c>
      <c r="Q1614" s="2" t="s">
        <v>11</v>
      </c>
      <c r="V1614" s="2">
        <f t="shared" si="353"/>
        <v>300</v>
      </c>
      <c r="X1614" s="2" t="s">
        <v>21</v>
      </c>
      <c r="Y1614" s="9">
        <f>Y1603-Y1613+Y1616</f>
        <v>4.9881272334659509E-5</v>
      </c>
      <c r="Z1614" s="2" t="s">
        <v>20</v>
      </c>
      <c r="AH1614" s="2">
        <v>0</v>
      </c>
    </row>
    <row r="1615" spans="1:34" x14ac:dyDescent="0.2">
      <c r="A1615" s="2">
        <f t="shared" si="350"/>
        <v>16.129999999999722</v>
      </c>
      <c r="G1615" s="2">
        <f t="shared" si="351"/>
        <v>523.15</v>
      </c>
      <c r="I1615" s="2">
        <f t="shared" si="352"/>
        <v>293.14999999999998</v>
      </c>
      <c r="J1615" s="2">
        <f t="shared" si="352"/>
        <v>293.14999999999998</v>
      </c>
      <c r="K1615" s="2">
        <f t="shared" si="352"/>
        <v>293.14999999999998</v>
      </c>
      <c r="V1615" s="2">
        <f t="shared" si="353"/>
        <v>300</v>
      </c>
      <c r="AH1615" s="2">
        <v>0</v>
      </c>
    </row>
    <row r="1616" spans="1:34" ht="18" x14ac:dyDescent="0.25">
      <c r="A1616" s="2">
        <f t="shared" si="350"/>
        <v>16.139999999999723</v>
      </c>
      <c r="G1616" s="2">
        <f t="shared" si="351"/>
        <v>523.15</v>
      </c>
      <c r="I1616" s="2">
        <f t="shared" si="352"/>
        <v>293.14999999999998</v>
      </c>
      <c r="J1616" s="2">
        <f t="shared" si="352"/>
        <v>293.14999999999998</v>
      </c>
      <c r="K1616" s="2">
        <f t="shared" si="352"/>
        <v>293.14999999999998</v>
      </c>
      <c r="O1616" s="2" t="s">
        <v>31</v>
      </c>
      <c r="P1616" s="2">
        <v>8.3144626181532395</v>
      </c>
      <c r="Q1616" s="2" t="s">
        <v>10</v>
      </c>
      <c r="V1616" s="2">
        <f t="shared" si="353"/>
        <v>300</v>
      </c>
      <c r="X1616" s="2" t="s">
        <v>22</v>
      </c>
      <c r="Y1616" s="9">
        <f>AVERAGE($Z1568:$Z1601)</f>
        <v>1.4569775172556013E-5</v>
      </c>
      <c r="Z1616" s="2" t="s">
        <v>20</v>
      </c>
      <c r="AH1616" s="2">
        <v>0</v>
      </c>
    </row>
    <row r="1617" spans="1:34" x14ac:dyDescent="0.2">
      <c r="A1617" s="2">
        <f t="shared" si="350"/>
        <v>16.149999999999725</v>
      </c>
      <c r="G1617" s="2">
        <f t="shared" si="351"/>
        <v>523.15</v>
      </c>
      <c r="I1617" s="2">
        <f t="shared" si="352"/>
        <v>293.14999999999998</v>
      </c>
      <c r="J1617" s="2">
        <f t="shared" si="352"/>
        <v>293.14999999999998</v>
      </c>
      <c r="K1617" s="2">
        <f t="shared" si="352"/>
        <v>293.14999999999998</v>
      </c>
      <c r="V1617" s="2">
        <f t="shared" si="353"/>
        <v>300</v>
      </c>
      <c r="AH1617" s="2">
        <v>0</v>
      </c>
    </row>
    <row r="1618" spans="1:34" x14ac:dyDescent="0.2">
      <c r="A1618" s="2">
        <f t="shared" si="350"/>
        <v>16.159999999999727</v>
      </c>
      <c r="G1618" s="2">
        <f t="shared" si="351"/>
        <v>523.15</v>
      </c>
      <c r="I1618" s="2">
        <f t="shared" ref="I1618:K1618" si="354">I1617</f>
        <v>293.14999999999998</v>
      </c>
      <c r="J1618" s="2">
        <f t="shared" si="354"/>
        <v>293.14999999999998</v>
      </c>
      <c r="K1618" s="2">
        <f t="shared" si="354"/>
        <v>293.14999999999998</v>
      </c>
      <c r="V1618" s="2">
        <f t="shared" si="353"/>
        <v>300</v>
      </c>
      <c r="Y1618" s="9"/>
      <c r="AH1618" s="2">
        <v>0</v>
      </c>
    </row>
    <row r="1619" spans="1:34" x14ac:dyDescent="0.2">
      <c r="A1619" s="2">
        <f t="shared" si="350"/>
        <v>16.169999999999728</v>
      </c>
      <c r="G1619" s="2">
        <f t="shared" si="351"/>
        <v>523.15</v>
      </c>
      <c r="I1619" s="2">
        <f t="shared" ref="I1619:K1619" si="355">I1618</f>
        <v>293.14999999999998</v>
      </c>
      <c r="J1619" s="2">
        <f t="shared" si="355"/>
        <v>293.14999999999998</v>
      </c>
      <c r="K1619" s="2">
        <f t="shared" si="355"/>
        <v>293.14999999999998</v>
      </c>
      <c r="V1619" s="2">
        <f t="shared" si="353"/>
        <v>300</v>
      </c>
      <c r="AH1619" s="2">
        <v>0</v>
      </c>
    </row>
    <row r="1620" spans="1:34" hidden="1" x14ac:dyDescent="0.2">
      <c r="A1620" s="2">
        <f t="shared" si="350"/>
        <v>16.17999999999973</v>
      </c>
      <c r="G1620" s="2">
        <f t="shared" si="351"/>
        <v>523.15</v>
      </c>
      <c r="I1620" s="2">
        <f t="shared" ref="I1620:K1620" si="356">I1619</f>
        <v>293.14999999999998</v>
      </c>
      <c r="J1620" s="2">
        <f t="shared" si="356"/>
        <v>293.14999999999998</v>
      </c>
      <c r="K1620" s="2">
        <f t="shared" si="356"/>
        <v>293.14999999999998</v>
      </c>
      <c r="V1620" s="2">
        <f t="shared" si="353"/>
        <v>300</v>
      </c>
      <c r="Y1620" s="9"/>
      <c r="AH1620" s="2">
        <v>0</v>
      </c>
    </row>
    <row r="1621" spans="1:34" hidden="1" x14ac:dyDescent="0.2">
      <c r="A1621" s="2">
        <f t="shared" si="350"/>
        <v>16.189999999999731</v>
      </c>
      <c r="G1621" s="2">
        <f t="shared" si="351"/>
        <v>523.15</v>
      </c>
      <c r="I1621" s="2">
        <f t="shared" ref="I1621:K1621" si="357">I1620</f>
        <v>293.14999999999998</v>
      </c>
      <c r="J1621" s="2">
        <f t="shared" si="357"/>
        <v>293.14999999999998</v>
      </c>
      <c r="K1621" s="2">
        <f t="shared" si="357"/>
        <v>293.14999999999998</v>
      </c>
      <c r="V1621" s="2">
        <f t="shared" si="353"/>
        <v>300</v>
      </c>
      <c r="AH1621" s="2">
        <v>0</v>
      </c>
    </row>
    <row r="1622" spans="1:34" hidden="1" x14ac:dyDescent="0.2">
      <c r="A1622" s="2">
        <f t="shared" si="350"/>
        <v>16.199999999999733</v>
      </c>
      <c r="G1622" s="2">
        <f t="shared" si="351"/>
        <v>523.15</v>
      </c>
      <c r="I1622" s="2">
        <f t="shared" ref="I1622:K1622" si="358">I1621</f>
        <v>293.14999999999998</v>
      </c>
      <c r="J1622" s="2">
        <f t="shared" si="358"/>
        <v>293.14999999999998</v>
      </c>
      <c r="K1622" s="2">
        <f t="shared" si="358"/>
        <v>293.14999999999998</v>
      </c>
      <c r="V1622" s="2">
        <f t="shared" si="353"/>
        <v>300</v>
      </c>
      <c r="Y1622" s="9"/>
      <c r="AH1622" s="2">
        <v>0</v>
      </c>
    </row>
    <row r="1623" spans="1:34" hidden="1" x14ac:dyDescent="0.2">
      <c r="A1623" s="2">
        <f t="shared" si="350"/>
        <v>16.209999999999734</v>
      </c>
      <c r="G1623" s="2">
        <f t="shared" si="351"/>
        <v>523.15</v>
      </c>
      <c r="I1623" s="2">
        <f t="shared" ref="I1623:K1623" si="359">I1622</f>
        <v>293.14999999999998</v>
      </c>
      <c r="J1623" s="2">
        <f t="shared" si="359"/>
        <v>293.14999999999998</v>
      </c>
      <c r="K1623" s="2">
        <f t="shared" si="359"/>
        <v>293.14999999999998</v>
      </c>
      <c r="V1623" s="2">
        <f t="shared" si="353"/>
        <v>300</v>
      </c>
      <c r="AH1623" s="2">
        <v>0</v>
      </c>
    </row>
    <row r="1624" spans="1:34" hidden="1" x14ac:dyDescent="0.2">
      <c r="A1624" s="2">
        <f t="shared" si="350"/>
        <v>16.219999999999736</v>
      </c>
      <c r="G1624" s="2">
        <f t="shared" si="351"/>
        <v>523.15</v>
      </c>
      <c r="I1624" s="2">
        <f t="shared" ref="I1624:K1624" si="360">I1623</f>
        <v>293.14999999999998</v>
      </c>
      <c r="J1624" s="2">
        <f t="shared" si="360"/>
        <v>293.14999999999998</v>
      </c>
      <c r="K1624" s="2">
        <f t="shared" si="360"/>
        <v>293.14999999999998</v>
      </c>
      <c r="V1624" s="2">
        <f t="shared" si="353"/>
        <v>300</v>
      </c>
      <c r="Y1624" s="9"/>
      <c r="AH1624" s="2">
        <v>0</v>
      </c>
    </row>
    <row r="1625" spans="1:34" hidden="1" x14ac:dyDescent="0.2">
      <c r="A1625" s="2">
        <f t="shared" si="350"/>
        <v>16.229999999999738</v>
      </c>
      <c r="G1625" s="2">
        <f t="shared" si="351"/>
        <v>523.15</v>
      </c>
      <c r="I1625" s="2">
        <f t="shared" ref="I1625:K1625" si="361">I1624</f>
        <v>293.14999999999998</v>
      </c>
      <c r="J1625" s="2">
        <f t="shared" si="361"/>
        <v>293.14999999999998</v>
      </c>
      <c r="K1625" s="2">
        <f t="shared" si="361"/>
        <v>293.14999999999998</v>
      </c>
      <c r="V1625" s="2">
        <f t="shared" si="353"/>
        <v>300</v>
      </c>
      <c r="AH1625" s="2">
        <v>0</v>
      </c>
    </row>
    <row r="1626" spans="1:34" hidden="1" x14ac:dyDescent="0.2">
      <c r="A1626" s="2">
        <f t="shared" si="350"/>
        <v>16.239999999999739</v>
      </c>
      <c r="G1626" s="2">
        <f t="shared" si="351"/>
        <v>523.15</v>
      </c>
      <c r="I1626" s="2">
        <f t="shared" ref="I1626:K1626" si="362">I1625</f>
        <v>293.14999999999998</v>
      </c>
      <c r="J1626" s="2">
        <f t="shared" si="362"/>
        <v>293.14999999999998</v>
      </c>
      <c r="K1626" s="2">
        <f t="shared" si="362"/>
        <v>293.14999999999998</v>
      </c>
      <c r="V1626" s="2">
        <f t="shared" si="353"/>
        <v>300</v>
      </c>
      <c r="Y1626" s="9"/>
      <c r="AH1626" s="2">
        <v>0</v>
      </c>
    </row>
    <row r="1627" spans="1:34" hidden="1" x14ac:dyDescent="0.2">
      <c r="A1627" s="2">
        <f t="shared" si="350"/>
        <v>16.249999999999741</v>
      </c>
      <c r="G1627" s="2">
        <f t="shared" si="351"/>
        <v>523.15</v>
      </c>
      <c r="I1627" s="2">
        <f t="shared" ref="I1627:K1627" si="363">I1626</f>
        <v>293.14999999999998</v>
      </c>
      <c r="J1627" s="2">
        <f t="shared" si="363"/>
        <v>293.14999999999998</v>
      </c>
      <c r="K1627" s="2">
        <f t="shared" si="363"/>
        <v>293.14999999999998</v>
      </c>
      <c r="V1627" s="2">
        <f t="shared" si="353"/>
        <v>300</v>
      </c>
      <c r="AH1627" s="2">
        <v>0</v>
      </c>
    </row>
    <row r="1628" spans="1:34" hidden="1" x14ac:dyDescent="0.2">
      <c r="A1628" s="2">
        <f t="shared" si="350"/>
        <v>16.259999999999742</v>
      </c>
      <c r="G1628" s="2">
        <f t="shared" si="351"/>
        <v>523.15</v>
      </c>
      <c r="I1628" s="2">
        <f t="shared" ref="I1628:K1628" si="364">I1627</f>
        <v>293.14999999999998</v>
      </c>
      <c r="J1628" s="2">
        <f t="shared" si="364"/>
        <v>293.14999999999998</v>
      </c>
      <c r="K1628" s="2">
        <f t="shared" si="364"/>
        <v>293.14999999999998</v>
      </c>
      <c r="V1628" s="2">
        <f t="shared" si="353"/>
        <v>300</v>
      </c>
      <c r="Y1628" s="9"/>
      <c r="AH1628" s="2">
        <v>0</v>
      </c>
    </row>
    <row r="1629" spans="1:34" hidden="1" x14ac:dyDescent="0.2">
      <c r="A1629" s="2">
        <f t="shared" si="350"/>
        <v>16.269999999999744</v>
      </c>
      <c r="G1629" s="2">
        <f t="shared" si="351"/>
        <v>523.15</v>
      </c>
      <c r="I1629" s="2">
        <f t="shared" ref="I1629:K1629" si="365">I1628</f>
        <v>293.14999999999998</v>
      </c>
      <c r="J1629" s="2">
        <f t="shared" si="365"/>
        <v>293.14999999999998</v>
      </c>
      <c r="K1629" s="2">
        <f t="shared" si="365"/>
        <v>293.14999999999998</v>
      </c>
      <c r="V1629" s="2">
        <f t="shared" si="353"/>
        <v>300</v>
      </c>
      <c r="AH1629" s="2">
        <v>0</v>
      </c>
    </row>
    <row r="1630" spans="1:34" hidden="1" x14ac:dyDescent="0.2">
      <c r="A1630" s="2">
        <f t="shared" si="350"/>
        <v>16.279999999999745</v>
      </c>
      <c r="G1630" s="2">
        <f t="shared" si="351"/>
        <v>523.15</v>
      </c>
      <c r="I1630" s="2">
        <f t="shared" ref="I1630:K1630" si="366">I1629</f>
        <v>293.14999999999998</v>
      </c>
      <c r="J1630" s="2">
        <f t="shared" si="366"/>
        <v>293.14999999999998</v>
      </c>
      <c r="K1630" s="2">
        <f t="shared" si="366"/>
        <v>293.14999999999998</v>
      </c>
      <c r="V1630" s="2">
        <f t="shared" si="353"/>
        <v>300</v>
      </c>
      <c r="Y1630" s="9"/>
      <c r="AH1630" s="2">
        <v>0</v>
      </c>
    </row>
    <row r="1631" spans="1:34" hidden="1" x14ac:dyDescent="0.2">
      <c r="A1631" s="2">
        <f t="shared" si="350"/>
        <v>16.289999999999747</v>
      </c>
      <c r="G1631" s="2">
        <f t="shared" si="351"/>
        <v>523.15</v>
      </c>
      <c r="I1631" s="2">
        <f t="shared" ref="I1631:K1631" si="367">I1630</f>
        <v>293.14999999999998</v>
      </c>
      <c r="J1631" s="2">
        <f t="shared" si="367"/>
        <v>293.14999999999998</v>
      </c>
      <c r="K1631" s="2">
        <f t="shared" si="367"/>
        <v>293.14999999999998</v>
      </c>
      <c r="V1631" s="2">
        <f t="shared" si="353"/>
        <v>300</v>
      </c>
      <c r="AH1631" s="2">
        <v>0</v>
      </c>
    </row>
    <row r="1632" spans="1:34" hidden="1" x14ac:dyDescent="0.2">
      <c r="A1632" s="2">
        <f t="shared" si="350"/>
        <v>16.299999999999748</v>
      </c>
      <c r="G1632" s="2">
        <f t="shared" si="351"/>
        <v>523.15</v>
      </c>
      <c r="I1632" s="2">
        <f t="shared" ref="I1632:K1632" si="368">I1631</f>
        <v>293.14999999999998</v>
      </c>
      <c r="J1632" s="2">
        <f t="shared" si="368"/>
        <v>293.14999999999998</v>
      </c>
      <c r="K1632" s="2">
        <f t="shared" si="368"/>
        <v>293.14999999999998</v>
      </c>
      <c r="V1632" s="2">
        <f t="shared" si="353"/>
        <v>300</v>
      </c>
      <c r="Y1632" s="9"/>
      <c r="AH1632" s="2">
        <v>0</v>
      </c>
    </row>
    <row r="1633" spans="1:34" hidden="1" x14ac:dyDescent="0.2">
      <c r="A1633" s="2">
        <f t="shared" si="350"/>
        <v>16.30999999999975</v>
      </c>
      <c r="G1633" s="2">
        <f t="shared" si="351"/>
        <v>523.15</v>
      </c>
      <c r="I1633" s="2">
        <f t="shared" ref="I1633:K1633" si="369">I1632</f>
        <v>293.14999999999998</v>
      </c>
      <c r="J1633" s="2">
        <f t="shared" si="369"/>
        <v>293.14999999999998</v>
      </c>
      <c r="K1633" s="2">
        <f t="shared" si="369"/>
        <v>293.14999999999998</v>
      </c>
      <c r="V1633" s="2">
        <f t="shared" si="353"/>
        <v>300</v>
      </c>
      <c r="AH1633" s="2">
        <v>0</v>
      </c>
    </row>
    <row r="1634" spans="1:34" hidden="1" x14ac:dyDescent="0.2">
      <c r="A1634" s="2">
        <f t="shared" ref="A1634:A1665" si="370">$A1633+$D$1602</f>
        <v>16.319999999999752</v>
      </c>
      <c r="G1634" s="2">
        <f t="shared" si="351"/>
        <v>523.15</v>
      </c>
      <c r="I1634" s="2">
        <f t="shared" ref="I1634:K1634" si="371">I1633</f>
        <v>293.14999999999998</v>
      </c>
      <c r="J1634" s="2">
        <f t="shared" si="371"/>
        <v>293.14999999999998</v>
      </c>
      <c r="K1634" s="2">
        <f t="shared" si="371"/>
        <v>293.14999999999998</v>
      </c>
      <c r="V1634" s="2">
        <f t="shared" si="353"/>
        <v>300</v>
      </c>
      <c r="Y1634" s="9"/>
      <c r="AH1634" s="2">
        <v>0</v>
      </c>
    </row>
    <row r="1635" spans="1:34" hidden="1" x14ac:dyDescent="0.2">
      <c r="A1635" s="2">
        <f t="shared" si="370"/>
        <v>16.329999999999753</v>
      </c>
      <c r="G1635" s="2">
        <f t="shared" si="351"/>
        <v>523.15</v>
      </c>
      <c r="I1635" s="2">
        <f t="shared" ref="I1635:K1635" si="372">I1634</f>
        <v>293.14999999999998</v>
      </c>
      <c r="J1635" s="2">
        <f t="shared" si="372"/>
        <v>293.14999999999998</v>
      </c>
      <c r="K1635" s="2">
        <f t="shared" si="372"/>
        <v>293.14999999999998</v>
      </c>
      <c r="V1635" s="2">
        <f t="shared" si="353"/>
        <v>300</v>
      </c>
      <c r="AH1635" s="2">
        <v>0</v>
      </c>
    </row>
    <row r="1636" spans="1:34" hidden="1" x14ac:dyDescent="0.2">
      <c r="A1636" s="2">
        <f t="shared" si="370"/>
        <v>16.339999999999755</v>
      </c>
      <c r="G1636" s="2">
        <f t="shared" si="351"/>
        <v>523.15</v>
      </c>
      <c r="I1636" s="2">
        <f t="shared" ref="I1636:K1636" si="373">I1635</f>
        <v>293.14999999999998</v>
      </c>
      <c r="J1636" s="2">
        <f t="shared" si="373"/>
        <v>293.14999999999998</v>
      </c>
      <c r="K1636" s="2">
        <f t="shared" si="373"/>
        <v>293.14999999999998</v>
      </c>
      <c r="V1636" s="2">
        <f t="shared" si="353"/>
        <v>300</v>
      </c>
      <c r="Y1636" s="9"/>
      <c r="AH1636" s="2">
        <v>0</v>
      </c>
    </row>
    <row r="1637" spans="1:34" hidden="1" x14ac:dyDescent="0.2">
      <c r="A1637" s="2">
        <f t="shared" si="370"/>
        <v>16.349999999999756</v>
      </c>
      <c r="G1637" s="2">
        <f t="shared" si="351"/>
        <v>523.15</v>
      </c>
      <c r="I1637" s="2">
        <f t="shared" ref="I1637:K1637" si="374">I1636</f>
        <v>293.14999999999998</v>
      </c>
      <c r="J1637" s="2">
        <f t="shared" si="374"/>
        <v>293.14999999999998</v>
      </c>
      <c r="K1637" s="2">
        <f t="shared" si="374"/>
        <v>293.14999999999998</v>
      </c>
      <c r="V1637" s="2">
        <f t="shared" si="353"/>
        <v>300</v>
      </c>
      <c r="AH1637" s="2">
        <v>0</v>
      </c>
    </row>
    <row r="1638" spans="1:34" hidden="1" x14ac:dyDescent="0.2">
      <c r="A1638" s="2">
        <f t="shared" si="370"/>
        <v>16.359999999999758</v>
      </c>
      <c r="G1638" s="2">
        <f t="shared" si="351"/>
        <v>523.15</v>
      </c>
      <c r="I1638" s="2">
        <f t="shared" ref="I1638:K1638" si="375">I1637</f>
        <v>293.14999999999998</v>
      </c>
      <c r="J1638" s="2">
        <f t="shared" si="375"/>
        <v>293.14999999999998</v>
      </c>
      <c r="K1638" s="2">
        <f t="shared" si="375"/>
        <v>293.14999999999998</v>
      </c>
      <c r="V1638" s="2">
        <f t="shared" si="353"/>
        <v>300</v>
      </c>
      <c r="Y1638" s="9"/>
      <c r="AH1638" s="2">
        <v>0</v>
      </c>
    </row>
    <row r="1639" spans="1:34" hidden="1" x14ac:dyDescent="0.2">
      <c r="A1639" s="2">
        <f t="shared" si="370"/>
        <v>16.369999999999759</v>
      </c>
      <c r="G1639" s="2">
        <f t="shared" si="351"/>
        <v>523.15</v>
      </c>
      <c r="I1639" s="2">
        <f t="shared" ref="I1639:K1639" si="376">I1638</f>
        <v>293.14999999999998</v>
      </c>
      <c r="J1639" s="2">
        <f t="shared" si="376"/>
        <v>293.14999999999998</v>
      </c>
      <c r="K1639" s="2">
        <f t="shared" si="376"/>
        <v>293.14999999999998</v>
      </c>
      <c r="V1639" s="2">
        <f t="shared" si="353"/>
        <v>300</v>
      </c>
      <c r="AH1639" s="2">
        <v>0</v>
      </c>
    </row>
    <row r="1640" spans="1:34" hidden="1" x14ac:dyDescent="0.2">
      <c r="A1640" s="2">
        <f t="shared" si="370"/>
        <v>16.379999999999761</v>
      </c>
      <c r="G1640" s="2">
        <f t="shared" si="351"/>
        <v>523.15</v>
      </c>
      <c r="I1640" s="2">
        <f t="shared" ref="I1640:K1640" si="377">I1639</f>
        <v>293.14999999999998</v>
      </c>
      <c r="J1640" s="2">
        <f t="shared" si="377"/>
        <v>293.14999999999998</v>
      </c>
      <c r="K1640" s="2">
        <f t="shared" si="377"/>
        <v>293.14999999999998</v>
      </c>
      <c r="V1640" s="2">
        <f t="shared" si="353"/>
        <v>300</v>
      </c>
      <c r="Y1640" s="9"/>
      <c r="AH1640" s="2">
        <v>0</v>
      </c>
    </row>
    <row r="1641" spans="1:34" hidden="1" x14ac:dyDescent="0.2">
      <c r="A1641" s="2">
        <f t="shared" si="370"/>
        <v>16.389999999999763</v>
      </c>
      <c r="G1641" s="2">
        <f t="shared" si="351"/>
        <v>523.15</v>
      </c>
      <c r="I1641" s="2">
        <f t="shared" ref="I1641:K1641" si="378">I1640</f>
        <v>293.14999999999998</v>
      </c>
      <c r="J1641" s="2">
        <f t="shared" si="378"/>
        <v>293.14999999999998</v>
      </c>
      <c r="K1641" s="2">
        <f t="shared" si="378"/>
        <v>293.14999999999998</v>
      </c>
      <c r="V1641" s="2">
        <f t="shared" si="353"/>
        <v>300</v>
      </c>
      <c r="AH1641" s="2">
        <v>0</v>
      </c>
    </row>
    <row r="1642" spans="1:34" hidden="1" x14ac:dyDescent="0.2">
      <c r="A1642" s="2">
        <f t="shared" si="370"/>
        <v>16.399999999999764</v>
      </c>
      <c r="G1642" s="2">
        <f t="shared" si="351"/>
        <v>523.15</v>
      </c>
      <c r="I1642" s="2">
        <f t="shared" ref="I1642:K1642" si="379">I1641</f>
        <v>293.14999999999998</v>
      </c>
      <c r="J1642" s="2">
        <f t="shared" si="379"/>
        <v>293.14999999999998</v>
      </c>
      <c r="K1642" s="2">
        <f t="shared" si="379"/>
        <v>293.14999999999998</v>
      </c>
      <c r="V1642" s="2">
        <f t="shared" si="353"/>
        <v>300</v>
      </c>
      <c r="Y1642" s="9"/>
      <c r="AH1642" s="2">
        <v>0</v>
      </c>
    </row>
    <row r="1643" spans="1:34" hidden="1" x14ac:dyDescent="0.2">
      <c r="A1643" s="2">
        <f t="shared" si="370"/>
        <v>16.409999999999766</v>
      </c>
      <c r="G1643" s="2">
        <f t="shared" si="351"/>
        <v>523.15</v>
      </c>
      <c r="I1643" s="2">
        <f t="shared" ref="I1643:K1643" si="380">I1642</f>
        <v>293.14999999999998</v>
      </c>
      <c r="J1643" s="2">
        <f t="shared" si="380"/>
        <v>293.14999999999998</v>
      </c>
      <c r="K1643" s="2">
        <f t="shared" si="380"/>
        <v>293.14999999999998</v>
      </c>
      <c r="V1643" s="2">
        <f t="shared" si="353"/>
        <v>300</v>
      </c>
      <c r="AH1643" s="2">
        <v>0</v>
      </c>
    </row>
    <row r="1644" spans="1:34" hidden="1" x14ac:dyDescent="0.2">
      <c r="A1644" s="2">
        <f t="shared" si="370"/>
        <v>16.419999999999767</v>
      </c>
      <c r="G1644" s="2">
        <f t="shared" si="351"/>
        <v>523.15</v>
      </c>
      <c r="I1644" s="2">
        <f t="shared" ref="I1644:K1644" si="381">I1643</f>
        <v>293.14999999999998</v>
      </c>
      <c r="J1644" s="2">
        <f t="shared" si="381"/>
        <v>293.14999999999998</v>
      </c>
      <c r="K1644" s="2">
        <f t="shared" si="381"/>
        <v>293.14999999999998</v>
      </c>
      <c r="V1644" s="2">
        <f t="shared" si="353"/>
        <v>300</v>
      </c>
      <c r="Y1644" s="9"/>
      <c r="AH1644" s="2">
        <v>0</v>
      </c>
    </row>
    <row r="1645" spans="1:34" hidden="1" x14ac:dyDescent="0.2">
      <c r="A1645" s="2">
        <f t="shared" si="370"/>
        <v>16.429999999999769</v>
      </c>
      <c r="G1645" s="2">
        <f t="shared" si="351"/>
        <v>523.15</v>
      </c>
      <c r="I1645" s="2">
        <f t="shared" ref="I1645:K1645" si="382">I1644</f>
        <v>293.14999999999998</v>
      </c>
      <c r="J1645" s="2">
        <f t="shared" si="382"/>
        <v>293.14999999999998</v>
      </c>
      <c r="K1645" s="2">
        <f t="shared" si="382"/>
        <v>293.14999999999998</v>
      </c>
      <c r="V1645" s="2">
        <f t="shared" si="353"/>
        <v>300</v>
      </c>
      <c r="AH1645" s="2">
        <v>0</v>
      </c>
    </row>
    <row r="1646" spans="1:34" hidden="1" x14ac:dyDescent="0.2">
      <c r="A1646" s="2">
        <f t="shared" si="370"/>
        <v>16.43999999999977</v>
      </c>
      <c r="G1646" s="2">
        <f t="shared" si="351"/>
        <v>523.15</v>
      </c>
      <c r="I1646" s="2">
        <f t="shared" ref="I1646:K1646" si="383">I1645</f>
        <v>293.14999999999998</v>
      </c>
      <c r="J1646" s="2">
        <f t="shared" si="383"/>
        <v>293.14999999999998</v>
      </c>
      <c r="K1646" s="2">
        <f t="shared" si="383"/>
        <v>293.14999999999998</v>
      </c>
      <c r="V1646" s="2">
        <f t="shared" si="353"/>
        <v>300</v>
      </c>
      <c r="Y1646" s="9"/>
      <c r="AH1646" s="2">
        <v>0</v>
      </c>
    </row>
    <row r="1647" spans="1:34" hidden="1" x14ac:dyDescent="0.2">
      <c r="A1647" s="2">
        <f t="shared" si="370"/>
        <v>16.449999999999772</v>
      </c>
      <c r="G1647" s="2">
        <f t="shared" si="351"/>
        <v>523.15</v>
      </c>
      <c r="I1647" s="2">
        <f t="shared" ref="I1647:K1647" si="384">I1646</f>
        <v>293.14999999999998</v>
      </c>
      <c r="J1647" s="2">
        <f t="shared" si="384"/>
        <v>293.14999999999998</v>
      </c>
      <c r="K1647" s="2">
        <f t="shared" si="384"/>
        <v>293.14999999999998</v>
      </c>
      <c r="V1647" s="2">
        <f t="shared" si="353"/>
        <v>300</v>
      </c>
      <c r="AH1647" s="2">
        <v>0</v>
      </c>
    </row>
    <row r="1648" spans="1:34" hidden="1" x14ac:dyDescent="0.2">
      <c r="A1648" s="2">
        <f t="shared" si="370"/>
        <v>16.459999999999773</v>
      </c>
      <c r="G1648" s="2">
        <f t="shared" si="351"/>
        <v>523.15</v>
      </c>
      <c r="I1648" s="2">
        <f t="shared" ref="I1648:K1648" si="385">I1647</f>
        <v>293.14999999999998</v>
      </c>
      <c r="J1648" s="2">
        <f t="shared" si="385"/>
        <v>293.14999999999998</v>
      </c>
      <c r="K1648" s="2">
        <f t="shared" si="385"/>
        <v>293.14999999999998</v>
      </c>
      <c r="V1648" s="2">
        <f t="shared" si="353"/>
        <v>300</v>
      </c>
      <c r="Y1648" s="9"/>
      <c r="AH1648" s="2">
        <v>0</v>
      </c>
    </row>
    <row r="1649" spans="1:34" hidden="1" x14ac:dyDescent="0.2">
      <c r="A1649" s="2">
        <f t="shared" si="370"/>
        <v>16.469999999999775</v>
      </c>
      <c r="G1649" s="2">
        <f t="shared" si="351"/>
        <v>523.15</v>
      </c>
      <c r="I1649" s="2">
        <f t="shared" ref="I1649:K1649" si="386">I1648</f>
        <v>293.14999999999998</v>
      </c>
      <c r="J1649" s="2">
        <f t="shared" si="386"/>
        <v>293.14999999999998</v>
      </c>
      <c r="K1649" s="2">
        <f t="shared" si="386"/>
        <v>293.14999999999998</v>
      </c>
      <c r="V1649" s="2">
        <f t="shared" si="353"/>
        <v>300</v>
      </c>
      <c r="AH1649" s="2">
        <v>0</v>
      </c>
    </row>
    <row r="1650" spans="1:34" hidden="1" x14ac:dyDescent="0.2">
      <c r="A1650" s="2">
        <f t="shared" si="370"/>
        <v>16.479999999999777</v>
      </c>
      <c r="G1650" s="2">
        <f t="shared" si="351"/>
        <v>523.15</v>
      </c>
      <c r="I1650" s="2">
        <f t="shared" ref="I1650:K1650" si="387">I1649</f>
        <v>293.14999999999998</v>
      </c>
      <c r="J1650" s="2">
        <f t="shared" si="387"/>
        <v>293.14999999999998</v>
      </c>
      <c r="K1650" s="2">
        <f t="shared" si="387"/>
        <v>293.14999999999998</v>
      </c>
      <c r="V1650" s="2">
        <f t="shared" si="353"/>
        <v>300</v>
      </c>
      <c r="Y1650" s="9"/>
      <c r="AH1650" s="2">
        <v>0</v>
      </c>
    </row>
    <row r="1651" spans="1:34" hidden="1" x14ac:dyDescent="0.2">
      <c r="A1651" s="2">
        <f t="shared" si="370"/>
        <v>16.489999999999778</v>
      </c>
      <c r="G1651" s="2">
        <f t="shared" si="351"/>
        <v>523.15</v>
      </c>
      <c r="I1651" s="2">
        <f t="shared" ref="I1651:K1651" si="388">I1650</f>
        <v>293.14999999999998</v>
      </c>
      <c r="J1651" s="2">
        <f t="shared" si="388"/>
        <v>293.14999999999998</v>
      </c>
      <c r="K1651" s="2">
        <f t="shared" si="388"/>
        <v>293.14999999999998</v>
      </c>
      <c r="V1651" s="2">
        <f t="shared" si="353"/>
        <v>300</v>
      </c>
      <c r="AH1651" s="2">
        <v>0</v>
      </c>
    </row>
    <row r="1652" spans="1:34" hidden="1" x14ac:dyDescent="0.2">
      <c r="A1652" s="2">
        <f t="shared" si="370"/>
        <v>16.49999999999978</v>
      </c>
      <c r="G1652" s="2">
        <f t="shared" si="351"/>
        <v>523.15</v>
      </c>
      <c r="I1652" s="2">
        <f t="shared" ref="I1652:K1652" si="389">I1651</f>
        <v>293.14999999999998</v>
      </c>
      <c r="J1652" s="2">
        <f t="shared" si="389"/>
        <v>293.14999999999998</v>
      </c>
      <c r="K1652" s="2">
        <f t="shared" si="389"/>
        <v>293.14999999999998</v>
      </c>
      <c r="V1652" s="2">
        <f t="shared" si="353"/>
        <v>300</v>
      </c>
      <c r="Y1652" s="9"/>
      <c r="AH1652" s="2">
        <v>0</v>
      </c>
    </row>
    <row r="1653" spans="1:34" hidden="1" x14ac:dyDescent="0.2">
      <c r="A1653" s="2">
        <f t="shared" si="370"/>
        <v>16.509999999999781</v>
      </c>
      <c r="G1653" s="2">
        <f t="shared" si="351"/>
        <v>523.15</v>
      </c>
      <c r="I1653" s="2">
        <f t="shared" ref="I1653:K1653" si="390">I1652</f>
        <v>293.14999999999998</v>
      </c>
      <c r="J1653" s="2">
        <f t="shared" si="390"/>
        <v>293.14999999999998</v>
      </c>
      <c r="K1653" s="2">
        <f t="shared" si="390"/>
        <v>293.14999999999998</v>
      </c>
      <c r="V1653" s="2">
        <f t="shared" si="353"/>
        <v>300</v>
      </c>
      <c r="AH1653" s="2">
        <v>0</v>
      </c>
    </row>
    <row r="1654" spans="1:34" hidden="1" x14ac:dyDescent="0.2">
      <c r="A1654" s="2">
        <f t="shared" si="370"/>
        <v>16.519999999999783</v>
      </c>
      <c r="G1654" s="2">
        <f t="shared" si="351"/>
        <v>523.15</v>
      </c>
      <c r="I1654" s="2">
        <f t="shared" ref="I1654:K1654" si="391">I1653</f>
        <v>293.14999999999998</v>
      </c>
      <c r="J1654" s="2">
        <f t="shared" si="391"/>
        <v>293.14999999999998</v>
      </c>
      <c r="K1654" s="2">
        <f t="shared" si="391"/>
        <v>293.14999999999998</v>
      </c>
      <c r="V1654" s="2">
        <f t="shared" si="353"/>
        <v>300</v>
      </c>
      <c r="Y1654" s="9"/>
      <c r="AH1654" s="2">
        <v>0</v>
      </c>
    </row>
    <row r="1655" spans="1:34" hidden="1" x14ac:dyDescent="0.2">
      <c r="A1655" s="2">
        <f t="shared" si="370"/>
        <v>16.529999999999784</v>
      </c>
      <c r="G1655" s="2">
        <f t="shared" si="351"/>
        <v>523.15</v>
      </c>
      <c r="I1655" s="2">
        <f t="shared" ref="I1655:K1655" si="392">I1654</f>
        <v>293.14999999999998</v>
      </c>
      <c r="J1655" s="2">
        <f t="shared" si="392"/>
        <v>293.14999999999998</v>
      </c>
      <c r="K1655" s="2">
        <f t="shared" si="392"/>
        <v>293.14999999999998</v>
      </c>
      <c r="V1655" s="2">
        <f t="shared" si="353"/>
        <v>300</v>
      </c>
      <c r="AH1655" s="2">
        <v>0</v>
      </c>
    </row>
    <row r="1656" spans="1:34" hidden="1" x14ac:dyDescent="0.2">
      <c r="A1656" s="2">
        <f t="shared" si="370"/>
        <v>16.539999999999786</v>
      </c>
      <c r="G1656" s="2">
        <f t="shared" si="351"/>
        <v>523.15</v>
      </c>
      <c r="I1656" s="2">
        <f t="shared" ref="I1656:K1656" si="393">I1655</f>
        <v>293.14999999999998</v>
      </c>
      <c r="J1656" s="2">
        <f t="shared" si="393"/>
        <v>293.14999999999998</v>
      </c>
      <c r="K1656" s="2">
        <f t="shared" si="393"/>
        <v>293.14999999999998</v>
      </c>
      <c r="V1656" s="2">
        <f t="shared" si="353"/>
        <v>300</v>
      </c>
      <c r="Y1656" s="9"/>
      <c r="AH1656" s="2">
        <v>0</v>
      </c>
    </row>
    <row r="1657" spans="1:34" hidden="1" x14ac:dyDescent="0.2">
      <c r="A1657" s="2">
        <f t="shared" si="370"/>
        <v>16.549999999999788</v>
      </c>
      <c r="G1657" s="2">
        <f t="shared" si="351"/>
        <v>523.15</v>
      </c>
      <c r="I1657" s="2">
        <f t="shared" ref="I1657:K1657" si="394">I1656</f>
        <v>293.14999999999998</v>
      </c>
      <c r="J1657" s="2">
        <f t="shared" si="394"/>
        <v>293.14999999999998</v>
      </c>
      <c r="K1657" s="2">
        <f t="shared" si="394"/>
        <v>293.14999999999998</v>
      </c>
      <c r="V1657" s="2">
        <f t="shared" si="353"/>
        <v>300</v>
      </c>
      <c r="AH1657" s="2">
        <v>0</v>
      </c>
    </row>
    <row r="1658" spans="1:34" hidden="1" x14ac:dyDescent="0.2">
      <c r="A1658" s="2">
        <f t="shared" si="370"/>
        <v>16.559999999999789</v>
      </c>
      <c r="G1658" s="2">
        <f t="shared" si="351"/>
        <v>523.15</v>
      </c>
      <c r="I1658" s="2">
        <f t="shared" ref="I1658:K1658" si="395">I1657</f>
        <v>293.14999999999998</v>
      </c>
      <c r="J1658" s="2">
        <f t="shared" si="395"/>
        <v>293.14999999999998</v>
      </c>
      <c r="K1658" s="2">
        <f t="shared" si="395"/>
        <v>293.14999999999998</v>
      </c>
      <c r="V1658" s="2">
        <f t="shared" si="353"/>
        <v>300</v>
      </c>
      <c r="Y1658" s="9"/>
      <c r="AH1658" s="2">
        <v>0</v>
      </c>
    </row>
    <row r="1659" spans="1:34" hidden="1" x14ac:dyDescent="0.2">
      <c r="A1659" s="2">
        <f t="shared" si="370"/>
        <v>16.569999999999791</v>
      </c>
      <c r="G1659" s="2">
        <f t="shared" si="351"/>
        <v>523.15</v>
      </c>
      <c r="I1659" s="2">
        <f t="shared" ref="I1659:K1659" si="396">I1658</f>
        <v>293.14999999999998</v>
      </c>
      <c r="J1659" s="2">
        <f t="shared" si="396"/>
        <v>293.14999999999998</v>
      </c>
      <c r="K1659" s="2">
        <f t="shared" si="396"/>
        <v>293.14999999999998</v>
      </c>
      <c r="V1659" s="2">
        <f t="shared" si="353"/>
        <v>300</v>
      </c>
      <c r="AH1659" s="2">
        <v>0</v>
      </c>
    </row>
    <row r="1660" spans="1:34" hidden="1" x14ac:dyDescent="0.2">
      <c r="A1660" s="2">
        <f t="shared" si="370"/>
        <v>16.579999999999792</v>
      </c>
      <c r="G1660" s="2">
        <f t="shared" si="351"/>
        <v>523.15</v>
      </c>
      <c r="I1660" s="2">
        <f t="shared" ref="I1660:K1660" si="397">I1659</f>
        <v>293.14999999999998</v>
      </c>
      <c r="J1660" s="2">
        <f t="shared" si="397"/>
        <v>293.14999999999998</v>
      </c>
      <c r="K1660" s="2">
        <f t="shared" si="397"/>
        <v>293.14999999999998</v>
      </c>
      <c r="V1660" s="2">
        <f t="shared" si="353"/>
        <v>300</v>
      </c>
      <c r="Y1660" s="9"/>
      <c r="AH1660" s="2">
        <v>0</v>
      </c>
    </row>
    <row r="1661" spans="1:34" hidden="1" x14ac:dyDescent="0.2">
      <c r="A1661" s="2">
        <f t="shared" si="370"/>
        <v>16.589999999999794</v>
      </c>
      <c r="G1661" s="2">
        <f t="shared" si="351"/>
        <v>523.15</v>
      </c>
      <c r="I1661" s="2">
        <f t="shared" ref="I1661:K1661" si="398">I1660</f>
        <v>293.14999999999998</v>
      </c>
      <c r="J1661" s="2">
        <f t="shared" si="398"/>
        <v>293.14999999999998</v>
      </c>
      <c r="K1661" s="2">
        <f t="shared" si="398"/>
        <v>293.14999999999998</v>
      </c>
      <c r="V1661" s="2">
        <f t="shared" si="353"/>
        <v>300</v>
      </c>
      <c r="AH1661" s="2">
        <v>0</v>
      </c>
    </row>
    <row r="1662" spans="1:34" hidden="1" x14ac:dyDescent="0.2">
      <c r="A1662" s="2">
        <f t="shared" si="370"/>
        <v>16.599999999999795</v>
      </c>
      <c r="G1662" s="2">
        <f t="shared" si="351"/>
        <v>523.15</v>
      </c>
      <c r="I1662" s="2">
        <f t="shared" ref="I1662:K1662" si="399">I1661</f>
        <v>293.14999999999998</v>
      </c>
      <c r="J1662" s="2">
        <f t="shared" si="399"/>
        <v>293.14999999999998</v>
      </c>
      <c r="K1662" s="2">
        <f t="shared" si="399"/>
        <v>293.14999999999998</v>
      </c>
      <c r="V1662" s="2">
        <f t="shared" si="353"/>
        <v>300</v>
      </c>
      <c r="Y1662" s="9"/>
      <c r="AH1662" s="2">
        <v>0</v>
      </c>
    </row>
    <row r="1663" spans="1:34" hidden="1" x14ac:dyDescent="0.2">
      <c r="A1663" s="2">
        <f t="shared" si="370"/>
        <v>16.609999999999797</v>
      </c>
      <c r="G1663" s="2">
        <f t="shared" si="351"/>
        <v>523.15</v>
      </c>
      <c r="I1663" s="2">
        <f t="shared" ref="I1663:K1663" si="400">I1662</f>
        <v>293.14999999999998</v>
      </c>
      <c r="J1663" s="2">
        <f t="shared" si="400"/>
        <v>293.14999999999998</v>
      </c>
      <c r="K1663" s="2">
        <f t="shared" si="400"/>
        <v>293.14999999999998</v>
      </c>
      <c r="V1663" s="2">
        <f t="shared" si="353"/>
        <v>300</v>
      </c>
      <c r="AH1663" s="2">
        <v>0</v>
      </c>
    </row>
    <row r="1664" spans="1:34" hidden="1" x14ac:dyDescent="0.2">
      <c r="A1664" s="2">
        <f t="shared" si="370"/>
        <v>16.619999999999798</v>
      </c>
      <c r="G1664" s="2">
        <f t="shared" si="351"/>
        <v>523.15</v>
      </c>
      <c r="I1664" s="2">
        <f t="shared" ref="I1664:K1664" si="401">I1663</f>
        <v>293.14999999999998</v>
      </c>
      <c r="J1664" s="2">
        <f t="shared" si="401"/>
        <v>293.14999999999998</v>
      </c>
      <c r="K1664" s="2">
        <f t="shared" si="401"/>
        <v>293.14999999999998</v>
      </c>
      <c r="V1664" s="2">
        <f t="shared" si="353"/>
        <v>300</v>
      </c>
      <c r="Y1664" s="9"/>
      <c r="AH1664" s="2">
        <v>0</v>
      </c>
    </row>
    <row r="1665" spans="1:34" hidden="1" x14ac:dyDescent="0.2">
      <c r="A1665" s="2">
        <f t="shared" si="370"/>
        <v>16.6299999999998</v>
      </c>
      <c r="G1665" s="2">
        <f t="shared" si="351"/>
        <v>523.15</v>
      </c>
      <c r="I1665" s="2">
        <f t="shared" ref="I1665:K1665" si="402">I1664</f>
        <v>293.14999999999998</v>
      </c>
      <c r="J1665" s="2">
        <f t="shared" si="402"/>
        <v>293.14999999999998</v>
      </c>
      <c r="K1665" s="2">
        <f t="shared" si="402"/>
        <v>293.14999999999998</v>
      </c>
      <c r="V1665" s="2">
        <f t="shared" si="353"/>
        <v>300</v>
      </c>
      <c r="AH1665" s="2">
        <v>0</v>
      </c>
    </row>
    <row r="1666" spans="1:34" hidden="1" x14ac:dyDescent="0.2">
      <c r="A1666" s="2">
        <f t="shared" ref="A1666:A1697" si="403">$A1665+$D$1602</f>
        <v>16.639999999999802</v>
      </c>
      <c r="G1666" s="2">
        <f t="shared" si="351"/>
        <v>523.15</v>
      </c>
      <c r="I1666" s="2">
        <f t="shared" ref="I1666:K1666" si="404">I1665</f>
        <v>293.14999999999998</v>
      </c>
      <c r="J1666" s="2">
        <f t="shared" si="404"/>
        <v>293.14999999999998</v>
      </c>
      <c r="K1666" s="2">
        <f t="shared" si="404"/>
        <v>293.14999999999998</v>
      </c>
      <c r="V1666" s="2">
        <f t="shared" si="353"/>
        <v>300</v>
      </c>
      <c r="Y1666" s="9"/>
      <c r="AH1666" s="2">
        <v>0</v>
      </c>
    </row>
    <row r="1667" spans="1:34" hidden="1" x14ac:dyDescent="0.2">
      <c r="A1667" s="2">
        <f t="shared" si="403"/>
        <v>16.649999999999803</v>
      </c>
      <c r="G1667" s="2">
        <f t="shared" si="351"/>
        <v>523.15</v>
      </c>
      <c r="I1667" s="2">
        <f t="shared" ref="I1667:K1667" si="405">I1666</f>
        <v>293.14999999999998</v>
      </c>
      <c r="J1667" s="2">
        <f t="shared" si="405"/>
        <v>293.14999999999998</v>
      </c>
      <c r="K1667" s="2">
        <f t="shared" si="405"/>
        <v>293.14999999999998</v>
      </c>
      <c r="V1667" s="2">
        <f t="shared" si="353"/>
        <v>300</v>
      </c>
      <c r="AH1667" s="2">
        <v>0</v>
      </c>
    </row>
    <row r="1668" spans="1:34" hidden="1" x14ac:dyDescent="0.2">
      <c r="A1668" s="2">
        <f t="shared" si="403"/>
        <v>16.659999999999805</v>
      </c>
      <c r="G1668" s="2">
        <f t="shared" si="351"/>
        <v>523.15</v>
      </c>
      <c r="I1668" s="2">
        <f t="shared" ref="I1668:K1668" si="406">I1667</f>
        <v>293.14999999999998</v>
      </c>
      <c r="J1668" s="2">
        <f t="shared" si="406"/>
        <v>293.14999999999998</v>
      </c>
      <c r="K1668" s="2">
        <f t="shared" si="406"/>
        <v>293.14999999999998</v>
      </c>
      <c r="V1668" s="2">
        <f t="shared" si="353"/>
        <v>300</v>
      </c>
      <c r="Y1668" s="9"/>
      <c r="AH1668" s="2">
        <v>0</v>
      </c>
    </row>
    <row r="1669" spans="1:34" hidden="1" x14ac:dyDescent="0.2">
      <c r="A1669" s="2">
        <f t="shared" si="403"/>
        <v>16.669999999999806</v>
      </c>
      <c r="G1669" s="2">
        <f t="shared" si="351"/>
        <v>523.15</v>
      </c>
      <c r="I1669" s="2">
        <f t="shared" ref="I1669:K1669" si="407">I1668</f>
        <v>293.14999999999998</v>
      </c>
      <c r="J1669" s="2">
        <f t="shared" si="407"/>
        <v>293.14999999999998</v>
      </c>
      <c r="K1669" s="2">
        <f t="shared" si="407"/>
        <v>293.14999999999998</v>
      </c>
      <c r="V1669" s="2">
        <f t="shared" si="353"/>
        <v>300</v>
      </c>
      <c r="AH1669" s="2">
        <v>0</v>
      </c>
    </row>
    <row r="1670" spans="1:34" hidden="1" x14ac:dyDescent="0.2">
      <c r="A1670" s="2">
        <f t="shared" si="403"/>
        <v>16.679999999999808</v>
      </c>
      <c r="G1670" s="2">
        <f t="shared" si="351"/>
        <v>523.15</v>
      </c>
      <c r="I1670" s="2">
        <f t="shared" ref="I1670:K1670" si="408">I1669</f>
        <v>293.14999999999998</v>
      </c>
      <c r="J1670" s="2">
        <f t="shared" si="408"/>
        <v>293.14999999999998</v>
      </c>
      <c r="K1670" s="2">
        <f t="shared" si="408"/>
        <v>293.14999999999998</v>
      </c>
      <c r="V1670" s="2">
        <f t="shared" si="353"/>
        <v>300</v>
      </c>
      <c r="Y1670" s="9"/>
      <c r="AH1670" s="2">
        <v>0</v>
      </c>
    </row>
    <row r="1671" spans="1:34" hidden="1" x14ac:dyDescent="0.2">
      <c r="A1671" s="2">
        <f t="shared" si="403"/>
        <v>16.689999999999809</v>
      </c>
      <c r="G1671" s="2">
        <f t="shared" si="351"/>
        <v>523.15</v>
      </c>
      <c r="I1671" s="2">
        <f t="shared" ref="I1671:K1671" si="409">I1670</f>
        <v>293.14999999999998</v>
      </c>
      <c r="J1671" s="2">
        <f t="shared" si="409"/>
        <v>293.14999999999998</v>
      </c>
      <c r="K1671" s="2">
        <f t="shared" si="409"/>
        <v>293.14999999999998</v>
      </c>
      <c r="V1671" s="2">
        <f t="shared" si="353"/>
        <v>300</v>
      </c>
      <c r="AH1671" s="2">
        <v>0</v>
      </c>
    </row>
    <row r="1672" spans="1:34" hidden="1" x14ac:dyDescent="0.2">
      <c r="A1672" s="2">
        <f t="shared" si="403"/>
        <v>16.699999999999811</v>
      </c>
      <c r="G1672" s="2">
        <f t="shared" si="351"/>
        <v>523.15</v>
      </c>
      <c r="I1672" s="2">
        <f t="shared" ref="I1672:K1672" si="410">I1671</f>
        <v>293.14999999999998</v>
      </c>
      <c r="J1672" s="2">
        <f t="shared" si="410"/>
        <v>293.14999999999998</v>
      </c>
      <c r="K1672" s="2">
        <f t="shared" si="410"/>
        <v>293.14999999999998</v>
      </c>
      <c r="V1672" s="2">
        <f t="shared" si="353"/>
        <v>300</v>
      </c>
      <c r="Y1672" s="9"/>
      <c r="AH1672" s="2">
        <v>0</v>
      </c>
    </row>
    <row r="1673" spans="1:34" hidden="1" x14ac:dyDescent="0.2">
      <c r="A1673" s="2">
        <f t="shared" si="403"/>
        <v>16.709999999999813</v>
      </c>
      <c r="G1673" s="2">
        <f t="shared" si="351"/>
        <v>523.15</v>
      </c>
      <c r="I1673" s="2">
        <f t="shared" ref="I1673:K1673" si="411">I1672</f>
        <v>293.14999999999998</v>
      </c>
      <c r="J1673" s="2">
        <f t="shared" si="411"/>
        <v>293.14999999999998</v>
      </c>
      <c r="K1673" s="2">
        <f t="shared" si="411"/>
        <v>293.14999999999998</v>
      </c>
      <c r="V1673" s="2">
        <f t="shared" si="353"/>
        <v>300</v>
      </c>
      <c r="AH1673" s="2">
        <v>0</v>
      </c>
    </row>
    <row r="1674" spans="1:34" hidden="1" x14ac:dyDescent="0.2">
      <c r="A1674" s="2">
        <f t="shared" si="403"/>
        <v>16.719999999999814</v>
      </c>
      <c r="G1674" s="2">
        <f t="shared" si="351"/>
        <v>523.15</v>
      </c>
      <c r="I1674" s="2">
        <f t="shared" ref="I1674:K1674" si="412">I1673</f>
        <v>293.14999999999998</v>
      </c>
      <c r="J1674" s="2">
        <f t="shared" si="412"/>
        <v>293.14999999999998</v>
      </c>
      <c r="K1674" s="2">
        <f t="shared" si="412"/>
        <v>293.14999999999998</v>
      </c>
      <c r="V1674" s="2">
        <f t="shared" si="353"/>
        <v>300</v>
      </c>
      <c r="Y1674" s="9"/>
      <c r="AH1674" s="2">
        <v>0</v>
      </c>
    </row>
    <row r="1675" spans="1:34" hidden="1" x14ac:dyDescent="0.2">
      <c r="A1675" s="2">
        <f t="shared" si="403"/>
        <v>16.729999999999816</v>
      </c>
      <c r="G1675" s="2">
        <f t="shared" si="351"/>
        <v>523.15</v>
      </c>
      <c r="I1675" s="2">
        <f t="shared" ref="I1675:K1675" si="413">I1674</f>
        <v>293.14999999999998</v>
      </c>
      <c r="J1675" s="2">
        <f t="shared" si="413"/>
        <v>293.14999999999998</v>
      </c>
      <c r="K1675" s="2">
        <f t="shared" si="413"/>
        <v>293.14999999999998</v>
      </c>
      <c r="V1675" s="2">
        <f t="shared" si="353"/>
        <v>300</v>
      </c>
      <c r="AH1675" s="2">
        <v>0</v>
      </c>
    </row>
    <row r="1676" spans="1:34" hidden="1" x14ac:dyDescent="0.2">
      <c r="A1676" s="2">
        <f t="shared" si="403"/>
        <v>16.739999999999817</v>
      </c>
      <c r="G1676" s="2">
        <f t="shared" si="351"/>
        <v>523.15</v>
      </c>
      <c r="I1676" s="2">
        <f t="shared" ref="I1676:K1676" si="414">I1675</f>
        <v>293.14999999999998</v>
      </c>
      <c r="J1676" s="2">
        <f t="shared" si="414"/>
        <v>293.14999999999998</v>
      </c>
      <c r="K1676" s="2">
        <f t="shared" si="414"/>
        <v>293.14999999999998</v>
      </c>
      <c r="V1676" s="2">
        <f t="shared" si="353"/>
        <v>300</v>
      </c>
      <c r="Y1676" s="9"/>
      <c r="AH1676" s="2">
        <v>0</v>
      </c>
    </row>
    <row r="1677" spans="1:34" hidden="1" x14ac:dyDescent="0.2">
      <c r="A1677" s="2">
        <f t="shared" si="403"/>
        <v>16.749999999999819</v>
      </c>
      <c r="G1677" s="2">
        <f t="shared" si="351"/>
        <v>523.15</v>
      </c>
      <c r="I1677" s="2">
        <f t="shared" ref="I1677:K1677" si="415">I1676</f>
        <v>293.14999999999998</v>
      </c>
      <c r="J1677" s="2">
        <f t="shared" si="415"/>
        <v>293.14999999999998</v>
      </c>
      <c r="K1677" s="2">
        <f t="shared" si="415"/>
        <v>293.14999999999998</v>
      </c>
      <c r="V1677" s="2">
        <f t="shared" si="353"/>
        <v>300</v>
      </c>
      <c r="AH1677" s="2">
        <v>0</v>
      </c>
    </row>
    <row r="1678" spans="1:34" hidden="1" x14ac:dyDescent="0.2">
      <c r="A1678" s="2">
        <f t="shared" si="403"/>
        <v>16.75999999999982</v>
      </c>
      <c r="G1678" s="2">
        <f t="shared" si="351"/>
        <v>523.15</v>
      </c>
      <c r="I1678" s="2">
        <f t="shared" ref="I1678:K1678" si="416">I1677</f>
        <v>293.14999999999998</v>
      </c>
      <c r="J1678" s="2">
        <f t="shared" si="416"/>
        <v>293.14999999999998</v>
      </c>
      <c r="K1678" s="2">
        <f t="shared" si="416"/>
        <v>293.14999999999998</v>
      </c>
      <c r="V1678" s="2">
        <f t="shared" si="353"/>
        <v>300</v>
      </c>
      <c r="Y1678" s="9"/>
      <c r="AH1678" s="2">
        <v>0</v>
      </c>
    </row>
    <row r="1679" spans="1:34" hidden="1" x14ac:dyDescent="0.2">
      <c r="A1679" s="2">
        <f t="shared" si="403"/>
        <v>16.769999999999822</v>
      </c>
      <c r="G1679" s="2">
        <f t="shared" si="351"/>
        <v>523.15</v>
      </c>
      <c r="I1679" s="2">
        <f t="shared" ref="I1679:K1679" si="417">I1678</f>
        <v>293.14999999999998</v>
      </c>
      <c r="J1679" s="2">
        <f t="shared" si="417"/>
        <v>293.14999999999998</v>
      </c>
      <c r="K1679" s="2">
        <f t="shared" si="417"/>
        <v>293.14999999999998</v>
      </c>
      <c r="V1679" s="2">
        <f t="shared" si="353"/>
        <v>300</v>
      </c>
      <c r="AH1679" s="2">
        <v>0</v>
      </c>
    </row>
    <row r="1680" spans="1:34" hidden="1" x14ac:dyDescent="0.2">
      <c r="A1680" s="2">
        <f t="shared" si="403"/>
        <v>16.779999999999824</v>
      </c>
      <c r="G1680" s="2">
        <f t="shared" si="351"/>
        <v>523.15</v>
      </c>
      <c r="I1680" s="2">
        <f t="shared" ref="I1680:K1680" si="418">I1679</f>
        <v>293.14999999999998</v>
      </c>
      <c r="J1680" s="2">
        <f t="shared" si="418"/>
        <v>293.14999999999998</v>
      </c>
      <c r="K1680" s="2">
        <f t="shared" si="418"/>
        <v>293.14999999999998</v>
      </c>
      <c r="V1680" s="2">
        <f t="shared" si="353"/>
        <v>300</v>
      </c>
      <c r="Y1680" s="9"/>
      <c r="AH1680" s="2">
        <v>0</v>
      </c>
    </row>
    <row r="1681" spans="1:34" hidden="1" x14ac:dyDescent="0.2">
      <c r="A1681" s="2">
        <f t="shared" si="403"/>
        <v>16.789999999999825</v>
      </c>
      <c r="G1681" s="2">
        <f t="shared" si="351"/>
        <v>523.15</v>
      </c>
      <c r="I1681" s="2">
        <f t="shared" ref="I1681:K1681" si="419">I1680</f>
        <v>293.14999999999998</v>
      </c>
      <c r="J1681" s="2">
        <f t="shared" si="419"/>
        <v>293.14999999999998</v>
      </c>
      <c r="K1681" s="2">
        <f t="shared" si="419"/>
        <v>293.14999999999998</v>
      </c>
      <c r="V1681" s="2">
        <f t="shared" si="353"/>
        <v>300</v>
      </c>
      <c r="AH1681" s="2">
        <v>0</v>
      </c>
    </row>
    <row r="1682" spans="1:34" hidden="1" x14ac:dyDescent="0.2">
      <c r="A1682" s="2">
        <f t="shared" si="403"/>
        <v>16.799999999999827</v>
      </c>
      <c r="G1682" s="2">
        <f t="shared" si="351"/>
        <v>523.15</v>
      </c>
      <c r="I1682" s="2">
        <f t="shared" ref="I1682:K1682" si="420">I1681</f>
        <v>293.14999999999998</v>
      </c>
      <c r="J1682" s="2">
        <f t="shared" si="420"/>
        <v>293.14999999999998</v>
      </c>
      <c r="K1682" s="2">
        <f t="shared" si="420"/>
        <v>293.14999999999998</v>
      </c>
      <c r="V1682" s="2">
        <f t="shared" si="353"/>
        <v>300</v>
      </c>
      <c r="Y1682" s="9"/>
      <c r="AH1682" s="2">
        <v>0</v>
      </c>
    </row>
    <row r="1683" spans="1:34" hidden="1" x14ac:dyDescent="0.2">
      <c r="A1683" s="2">
        <f t="shared" si="403"/>
        <v>16.809999999999828</v>
      </c>
      <c r="G1683" s="2">
        <f t="shared" si="351"/>
        <v>523.15</v>
      </c>
      <c r="I1683" s="2">
        <f t="shared" ref="I1683:K1683" si="421">I1682</f>
        <v>293.14999999999998</v>
      </c>
      <c r="J1683" s="2">
        <f t="shared" si="421"/>
        <v>293.14999999999998</v>
      </c>
      <c r="K1683" s="2">
        <f t="shared" si="421"/>
        <v>293.14999999999998</v>
      </c>
      <c r="V1683" s="2">
        <f t="shared" si="353"/>
        <v>300</v>
      </c>
      <c r="AH1683" s="2">
        <v>0</v>
      </c>
    </row>
    <row r="1684" spans="1:34" hidden="1" x14ac:dyDescent="0.2">
      <c r="A1684" s="2">
        <f t="shared" si="403"/>
        <v>16.81999999999983</v>
      </c>
      <c r="G1684" s="2">
        <f t="shared" si="351"/>
        <v>523.15</v>
      </c>
      <c r="I1684" s="2">
        <f t="shared" ref="I1684:K1684" si="422">I1683</f>
        <v>293.14999999999998</v>
      </c>
      <c r="J1684" s="2">
        <f t="shared" si="422"/>
        <v>293.14999999999998</v>
      </c>
      <c r="K1684" s="2">
        <f t="shared" si="422"/>
        <v>293.14999999999998</v>
      </c>
      <c r="V1684" s="2">
        <f t="shared" si="353"/>
        <v>300</v>
      </c>
      <c r="Y1684" s="9"/>
      <c r="AH1684" s="2">
        <v>0</v>
      </c>
    </row>
    <row r="1685" spans="1:34" hidden="1" x14ac:dyDescent="0.2">
      <c r="A1685" s="2">
        <f t="shared" si="403"/>
        <v>16.829999999999831</v>
      </c>
      <c r="G1685" s="2">
        <f t="shared" si="351"/>
        <v>523.15</v>
      </c>
      <c r="I1685" s="2">
        <f t="shared" ref="I1685:K1685" si="423">I1684</f>
        <v>293.14999999999998</v>
      </c>
      <c r="J1685" s="2">
        <f t="shared" si="423"/>
        <v>293.14999999999998</v>
      </c>
      <c r="K1685" s="2">
        <f t="shared" si="423"/>
        <v>293.14999999999998</v>
      </c>
      <c r="V1685" s="2">
        <f t="shared" si="353"/>
        <v>300</v>
      </c>
      <c r="AH1685" s="2">
        <v>0</v>
      </c>
    </row>
    <row r="1686" spans="1:34" hidden="1" x14ac:dyDescent="0.2">
      <c r="A1686" s="2">
        <f t="shared" si="403"/>
        <v>16.839999999999833</v>
      </c>
      <c r="G1686" s="2">
        <f t="shared" si="351"/>
        <v>523.15</v>
      </c>
      <c r="I1686" s="2">
        <f t="shared" ref="I1686:K1686" si="424">I1685</f>
        <v>293.14999999999998</v>
      </c>
      <c r="J1686" s="2">
        <f t="shared" si="424"/>
        <v>293.14999999999998</v>
      </c>
      <c r="K1686" s="2">
        <f t="shared" si="424"/>
        <v>293.14999999999998</v>
      </c>
      <c r="V1686" s="2">
        <f t="shared" si="353"/>
        <v>300</v>
      </c>
      <c r="Y1686" s="9"/>
      <c r="AH1686" s="2">
        <v>0</v>
      </c>
    </row>
    <row r="1687" spans="1:34" hidden="1" x14ac:dyDescent="0.2">
      <c r="A1687" s="2">
        <f t="shared" si="403"/>
        <v>16.849999999999834</v>
      </c>
      <c r="G1687" s="2">
        <f t="shared" si="351"/>
        <v>523.15</v>
      </c>
      <c r="I1687" s="2">
        <f t="shared" ref="I1687:K1687" si="425">I1686</f>
        <v>293.14999999999998</v>
      </c>
      <c r="J1687" s="2">
        <f t="shared" si="425"/>
        <v>293.14999999999998</v>
      </c>
      <c r="K1687" s="2">
        <f t="shared" si="425"/>
        <v>293.14999999999998</v>
      </c>
      <c r="V1687" s="2">
        <f t="shared" si="353"/>
        <v>300</v>
      </c>
      <c r="AH1687" s="2">
        <v>0</v>
      </c>
    </row>
    <row r="1688" spans="1:34" hidden="1" x14ac:dyDescent="0.2">
      <c r="A1688" s="2">
        <f t="shared" si="403"/>
        <v>16.859999999999836</v>
      </c>
      <c r="G1688" s="2">
        <f t="shared" si="351"/>
        <v>523.15</v>
      </c>
      <c r="I1688" s="2">
        <f t="shared" ref="I1688:K1688" si="426">I1687</f>
        <v>293.14999999999998</v>
      </c>
      <c r="J1688" s="2">
        <f t="shared" si="426"/>
        <v>293.14999999999998</v>
      </c>
      <c r="K1688" s="2">
        <f t="shared" si="426"/>
        <v>293.14999999999998</v>
      </c>
      <c r="V1688" s="2">
        <f t="shared" si="353"/>
        <v>300</v>
      </c>
      <c r="Y1688" s="9"/>
      <c r="AH1688" s="2">
        <v>0</v>
      </c>
    </row>
    <row r="1689" spans="1:34" hidden="1" x14ac:dyDescent="0.2">
      <c r="A1689" s="2">
        <f t="shared" si="403"/>
        <v>16.869999999999838</v>
      </c>
      <c r="G1689" s="2">
        <f t="shared" si="351"/>
        <v>523.15</v>
      </c>
      <c r="I1689" s="2">
        <f t="shared" ref="I1689:K1689" si="427">I1688</f>
        <v>293.14999999999998</v>
      </c>
      <c r="J1689" s="2">
        <f t="shared" si="427"/>
        <v>293.14999999999998</v>
      </c>
      <c r="K1689" s="2">
        <f t="shared" si="427"/>
        <v>293.14999999999998</v>
      </c>
      <c r="V1689" s="2">
        <f t="shared" si="353"/>
        <v>300</v>
      </c>
      <c r="AH1689" s="2">
        <v>0</v>
      </c>
    </row>
    <row r="1690" spans="1:34" hidden="1" x14ac:dyDescent="0.2">
      <c r="A1690" s="2">
        <f t="shared" si="403"/>
        <v>16.879999999999839</v>
      </c>
      <c r="G1690" s="2">
        <f t="shared" si="351"/>
        <v>523.15</v>
      </c>
      <c r="I1690" s="2">
        <f t="shared" ref="I1690:K1690" si="428">I1689</f>
        <v>293.14999999999998</v>
      </c>
      <c r="J1690" s="2">
        <f t="shared" si="428"/>
        <v>293.14999999999998</v>
      </c>
      <c r="K1690" s="2">
        <f t="shared" si="428"/>
        <v>293.14999999999998</v>
      </c>
      <c r="V1690" s="2">
        <f t="shared" si="353"/>
        <v>300</v>
      </c>
      <c r="Y1690" s="9"/>
      <c r="AH1690" s="2">
        <v>0</v>
      </c>
    </row>
    <row r="1691" spans="1:34" hidden="1" x14ac:dyDescent="0.2">
      <c r="A1691" s="2">
        <f t="shared" si="403"/>
        <v>16.889999999999841</v>
      </c>
      <c r="G1691" s="2">
        <f t="shared" si="351"/>
        <v>523.15</v>
      </c>
      <c r="I1691" s="2">
        <f t="shared" ref="I1691:K1691" si="429">I1690</f>
        <v>293.14999999999998</v>
      </c>
      <c r="J1691" s="2">
        <f t="shared" si="429"/>
        <v>293.14999999999998</v>
      </c>
      <c r="K1691" s="2">
        <f t="shared" si="429"/>
        <v>293.14999999999998</v>
      </c>
      <c r="V1691" s="2">
        <f t="shared" si="353"/>
        <v>300</v>
      </c>
      <c r="AH1691" s="2">
        <v>0</v>
      </c>
    </row>
    <row r="1692" spans="1:34" hidden="1" x14ac:dyDescent="0.2">
      <c r="A1692" s="2">
        <f t="shared" si="403"/>
        <v>16.899999999999842</v>
      </c>
      <c r="G1692" s="2">
        <f t="shared" si="351"/>
        <v>523.15</v>
      </c>
      <c r="I1692" s="2">
        <f t="shared" ref="I1692:K1692" si="430">I1691</f>
        <v>293.14999999999998</v>
      </c>
      <c r="J1692" s="2">
        <f t="shared" si="430"/>
        <v>293.14999999999998</v>
      </c>
      <c r="K1692" s="2">
        <f t="shared" si="430"/>
        <v>293.14999999999998</v>
      </c>
      <c r="V1692" s="2">
        <f t="shared" si="353"/>
        <v>300</v>
      </c>
      <c r="Y1692" s="9"/>
      <c r="AH1692" s="2">
        <v>0</v>
      </c>
    </row>
    <row r="1693" spans="1:34" hidden="1" x14ac:dyDescent="0.2">
      <c r="A1693" s="2">
        <f t="shared" si="403"/>
        <v>16.909999999999844</v>
      </c>
      <c r="G1693" s="2">
        <f t="shared" si="351"/>
        <v>523.15</v>
      </c>
      <c r="I1693" s="2">
        <f t="shared" ref="I1693:K1693" si="431">I1692</f>
        <v>293.14999999999998</v>
      </c>
      <c r="J1693" s="2">
        <f t="shared" si="431"/>
        <v>293.14999999999998</v>
      </c>
      <c r="K1693" s="2">
        <f t="shared" si="431"/>
        <v>293.14999999999998</v>
      </c>
      <c r="V1693" s="2">
        <f t="shared" si="353"/>
        <v>300</v>
      </c>
      <c r="AH1693" s="2">
        <v>0</v>
      </c>
    </row>
    <row r="1694" spans="1:34" hidden="1" x14ac:dyDescent="0.2">
      <c r="A1694" s="2">
        <f t="shared" si="403"/>
        <v>16.919999999999845</v>
      </c>
      <c r="G1694" s="2">
        <f t="shared" si="351"/>
        <v>523.15</v>
      </c>
      <c r="I1694" s="2">
        <f t="shared" ref="I1694:K1694" si="432">I1693</f>
        <v>293.14999999999998</v>
      </c>
      <c r="J1694" s="2">
        <f t="shared" si="432"/>
        <v>293.14999999999998</v>
      </c>
      <c r="K1694" s="2">
        <f t="shared" si="432"/>
        <v>293.14999999999998</v>
      </c>
      <c r="V1694" s="2">
        <f t="shared" si="353"/>
        <v>300</v>
      </c>
      <c r="Y1694" s="9"/>
      <c r="AH1694" s="2">
        <v>0</v>
      </c>
    </row>
    <row r="1695" spans="1:34" hidden="1" x14ac:dyDescent="0.2">
      <c r="A1695" s="2">
        <f t="shared" si="403"/>
        <v>16.929999999999847</v>
      </c>
      <c r="G1695" s="2">
        <f t="shared" si="351"/>
        <v>523.15</v>
      </c>
      <c r="I1695" s="2">
        <f t="shared" ref="I1695:K1695" si="433">I1694</f>
        <v>293.14999999999998</v>
      </c>
      <c r="J1695" s="2">
        <f t="shared" si="433"/>
        <v>293.14999999999998</v>
      </c>
      <c r="K1695" s="2">
        <f t="shared" si="433"/>
        <v>293.14999999999998</v>
      </c>
      <c r="V1695" s="2">
        <f t="shared" si="353"/>
        <v>300</v>
      </c>
      <c r="AH1695" s="2">
        <v>0</v>
      </c>
    </row>
    <row r="1696" spans="1:34" hidden="1" x14ac:dyDescent="0.2">
      <c r="A1696" s="2">
        <f t="shared" si="403"/>
        <v>16.939999999999849</v>
      </c>
      <c r="G1696" s="2">
        <f t="shared" si="351"/>
        <v>523.15</v>
      </c>
      <c r="I1696" s="2">
        <f t="shared" ref="I1696:K1696" si="434">I1695</f>
        <v>293.14999999999998</v>
      </c>
      <c r="J1696" s="2">
        <f t="shared" si="434"/>
        <v>293.14999999999998</v>
      </c>
      <c r="K1696" s="2">
        <f t="shared" si="434"/>
        <v>293.14999999999998</v>
      </c>
      <c r="V1696" s="2">
        <f t="shared" si="353"/>
        <v>300</v>
      </c>
      <c r="Y1696" s="9"/>
      <c r="AH1696" s="2">
        <v>0</v>
      </c>
    </row>
    <row r="1697" spans="1:34" hidden="1" x14ac:dyDescent="0.2">
      <c r="A1697" s="2">
        <f t="shared" si="403"/>
        <v>16.94999999999985</v>
      </c>
      <c r="G1697" s="2">
        <f t="shared" si="351"/>
        <v>523.15</v>
      </c>
      <c r="I1697" s="2">
        <f t="shared" ref="I1697:K1697" si="435">I1696</f>
        <v>293.14999999999998</v>
      </c>
      <c r="J1697" s="2">
        <f t="shared" si="435"/>
        <v>293.14999999999998</v>
      </c>
      <c r="K1697" s="2">
        <f t="shared" si="435"/>
        <v>293.14999999999998</v>
      </c>
      <c r="V1697" s="2">
        <f t="shared" si="353"/>
        <v>300</v>
      </c>
      <c r="AH1697" s="2">
        <v>0</v>
      </c>
    </row>
    <row r="1698" spans="1:34" hidden="1" x14ac:dyDescent="0.2">
      <c r="A1698" s="2">
        <f t="shared" ref="A1698:A1729" si="436">$A1697+$D$1602</f>
        <v>16.959999999999852</v>
      </c>
      <c r="G1698" s="2">
        <f t="shared" si="351"/>
        <v>523.15</v>
      </c>
      <c r="I1698" s="2">
        <f t="shared" ref="I1698:K1698" si="437">I1697</f>
        <v>293.14999999999998</v>
      </c>
      <c r="J1698" s="2">
        <f t="shared" si="437"/>
        <v>293.14999999999998</v>
      </c>
      <c r="K1698" s="2">
        <f t="shared" si="437"/>
        <v>293.14999999999998</v>
      </c>
      <c r="V1698" s="2">
        <f t="shared" si="353"/>
        <v>300</v>
      </c>
      <c r="Y1698" s="9"/>
      <c r="AH1698" s="2">
        <v>0</v>
      </c>
    </row>
    <row r="1699" spans="1:34" hidden="1" x14ac:dyDescent="0.2">
      <c r="A1699" s="2">
        <f t="shared" si="436"/>
        <v>16.969999999999853</v>
      </c>
      <c r="G1699" s="2">
        <f t="shared" si="351"/>
        <v>523.15</v>
      </c>
      <c r="I1699" s="2">
        <f t="shared" ref="I1699:K1699" si="438">I1698</f>
        <v>293.14999999999998</v>
      </c>
      <c r="J1699" s="2">
        <f t="shared" si="438"/>
        <v>293.14999999999998</v>
      </c>
      <c r="K1699" s="2">
        <f t="shared" si="438"/>
        <v>293.14999999999998</v>
      </c>
      <c r="V1699" s="2">
        <f t="shared" si="353"/>
        <v>300</v>
      </c>
      <c r="AH1699" s="2">
        <v>0</v>
      </c>
    </row>
    <row r="1700" spans="1:34" hidden="1" x14ac:dyDescent="0.2">
      <c r="A1700" s="2">
        <f t="shared" si="436"/>
        <v>16.979999999999855</v>
      </c>
      <c r="G1700" s="2">
        <f t="shared" si="351"/>
        <v>523.15</v>
      </c>
      <c r="I1700" s="2">
        <f t="shared" ref="I1700:K1700" si="439">I1699</f>
        <v>293.14999999999998</v>
      </c>
      <c r="J1700" s="2">
        <f t="shared" si="439"/>
        <v>293.14999999999998</v>
      </c>
      <c r="K1700" s="2">
        <f t="shared" si="439"/>
        <v>293.14999999999998</v>
      </c>
      <c r="V1700" s="2">
        <f t="shared" si="353"/>
        <v>300</v>
      </c>
      <c r="Y1700" s="9"/>
      <c r="AH1700" s="2">
        <v>0</v>
      </c>
    </row>
    <row r="1701" spans="1:34" hidden="1" x14ac:dyDescent="0.2">
      <c r="A1701" s="2">
        <f t="shared" si="436"/>
        <v>16.989999999999856</v>
      </c>
      <c r="G1701" s="2">
        <f t="shared" si="351"/>
        <v>523.15</v>
      </c>
      <c r="I1701" s="2">
        <f t="shared" ref="I1701:K1701" si="440">I1700</f>
        <v>293.14999999999998</v>
      </c>
      <c r="J1701" s="2">
        <f t="shared" si="440"/>
        <v>293.14999999999998</v>
      </c>
      <c r="K1701" s="2">
        <f t="shared" si="440"/>
        <v>293.14999999999998</v>
      </c>
      <c r="V1701" s="2">
        <f t="shared" si="353"/>
        <v>300</v>
      </c>
      <c r="AH1701" s="2">
        <v>0</v>
      </c>
    </row>
    <row r="1702" spans="1:34" hidden="1" x14ac:dyDescent="0.2">
      <c r="A1702" s="2">
        <f t="shared" si="436"/>
        <v>16.999999999999858</v>
      </c>
      <c r="G1702" s="2">
        <f t="shared" si="351"/>
        <v>523.15</v>
      </c>
      <c r="I1702" s="2">
        <f t="shared" ref="I1702:K1702" si="441">I1701</f>
        <v>293.14999999999998</v>
      </c>
      <c r="J1702" s="2">
        <f t="shared" si="441"/>
        <v>293.14999999999998</v>
      </c>
      <c r="K1702" s="2">
        <f t="shared" si="441"/>
        <v>293.14999999999998</v>
      </c>
      <c r="V1702" s="2">
        <f t="shared" si="353"/>
        <v>300</v>
      </c>
      <c r="Y1702" s="9"/>
      <c r="AH1702" s="2">
        <v>0</v>
      </c>
    </row>
    <row r="1703" spans="1:34" hidden="1" x14ac:dyDescent="0.2">
      <c r="A1703" s="2">
        <f t="shared" si="436"/>
        <v>17.009999999999859</v>
      </c>
      <c r="G1703" s="2">
        <f t="shared" si="351"/>
        <v>523.15</v>
      </c>
      <c r="I1703" s="2">
        <f t="shared" ref="I1703:K1703" si="442">I1702</f>
        <v>293.14999999999998</v>
      </c>
      <c r="J1703" s="2">
        <f t="shared" si="442"/>
        <v>293.14999999999998</v>
      </c>
      <c r="K1703" s="2">
        <f t="shared" si="442"/>
        <v>293.14999999999998</v>
      </c>
      <c r="V1703" s="2">
        <f t="shared" si="353"/>
        <v>300</v>
      </c>
      <c r="AH1703" s="2">
        <v>0</v>
      </c>
    </row>
    <row r="1704" spans="1:34" hidden="1" x14ac:dyDescent="0.2">
      <c r="A1704" s="2">
        <f t="shared" si="436"/>
        <v>17.019999999999861</v>
      </c>
      <c r="G1704" s="2">
        <f t="shared" si="351"/>
        <v>523.15</v>
      </c>
      <c r="I1704" s="2">
        <f t="shared" ref="I1704:K1704" si="443">I1703</f>
        <v>293.14999999999998</v>
      </c>
      <c r="J1704" s="2">
        <f t="shared" si="443"/>
        <v>293.14999999999998</v>
      </c>
      <c r="K1704" s="2">
        <f t="shared" si="443"/>
        <v>293.14999999999998</v>
      </c>
      <c r="V1704" s="2">
        <f t="shared" si="353"/>
        <v>300</v>
      </c>
      <c r="Y1704" s="9"/>
      <c r="AH1704" s="2">
        <v>0</v>
      </c>
    </row>
    <row r="1705" spans="1:34" hidden="1" x14ac:dyDescent="0.2">
      <c r="A1705" s="2">
        <f t="shared" si="436"/>
        <v>17.029999999999863</v>
      </c>
      <c r="G1705" s="2">
        <f t="shared" si="351"/>
        <v>523.15</v>
      </c>
      <c r="I1705" s="2">
        <f t="shared" ref="I1705:K1705" si="444">I1704</f>
        <v>293.14999999999998</v>
      </c>
      <c r="J1705" s="2">
        <f t="shared" si="444"/>
        <v>293.14999999999998</v>
      </c>
      <c r="K1705" s="2">
        <f t="shared" si="444"/>
        <v>293.14999999999998</v>
      </c>
      <c r="V1705" s="2">
        <f t="shared" si="353"/>
        <v>300</v>
      </c>
      <c r="AH1705" s="2">
        <v>0</v>
      </c>
    </row>
    <row r="1706" spans="1:34" hidden="1" x14ac:dyDescent="0.2">
      <c r="A1706" s="2">
        <f t="shared" si="436"/>
        <v>17.039999999999864</v>
      </c>
      <c r="G1706" s="2">
        <f t="shared" si="351"/>
        <v>523.15</v>
      </c>
      <c r="I1706" s="2">
        <f t="shared" ref="I1706:K1706" si="445">I1705</f>
        <v>293.14999999999998</v>
      </c>
      <c r="J1706" s="2">
        <f t="shared" si="445"/>
        <v>293.14999999999998</v>
      </c>
      <c r="K1706" s="2">
        <f t="shared" si="445"/>
        <v>293.14999999999998</v>
      </c>
      <c r="V1706" s="2">
        <f t="shared" si="353"/>
        <v>300</v>
      </c>
      <c r="Y1706" s="9"/>
      <c r="AH1706" s="2">
        <v>0</v>
      </c>
    </row>
    <row r="1707" spans="1:34" hidden="1" x14ac:dyDescent="0.2">
      <c r="A1707" s="2">
        <f t="shared" si="436"/>
        <v>17.049999999999866</v>
      </c>
      <c r="G1707" s="2">
        <f t="shared" si="351"/>
        <v>523.15</v>
      </c>
      <c r="I1707" s="2">
        <f t="shared" ref="I1707:K1707" si="446">I1706</f>
        <v>293.14999999999998</v>
      </c>
      <c r="J1707" s="2">
        <f t="shared" si="446"/>
        <v>293.14999999999998</v>
      </c>
      <c r="K1707" s="2">
        <f t="shared" si="446"/>
        <v>293.14999999999998</v>
      </c>
      <c r="V1707" s="2">
        <f t="shared" si="353"/>
        <v>300</v>
      </c>
      <c r="AH1707" s="2">
        <v>0</v>
      </c>
    </row>
    <row r="1708" spans="1:34" hidden="1" x14ac:dyDescent="0.2">
      <c r="A1708" s="2">
        <f t="shared" si="436"/>
        <v>17.059999999999867</v>
      </c>
      <c r="G1708" s="2">
        <f t="shared" si="351"/>
        <v>523.15</v>
      </c>
      <c r="I1708" s="2">
        <f t="shared" ref="I1708:K1708" si="447">I1707</f>
        <v>293.14999999999998</v>
      </c>
      <c r="J1708" s="2">
        <f t="shared" si="447"/>
        <v>293.14999999999998</v>
      </c>
      <c r="K1708" s="2">
        <f t="shared" si="447"/>
        <v>293.14999999999998</v>
      </c>
      <c r="V1708" s="2">
        <f t="shared" si="353"/>
        <v>300</v>
      </c>
      <c r="Y1708" s="9"/>
      <c r="AH1708" s="2">
        <v>0</v>
      </c>
    </row>
    <row r="1709" spans="1:34" hidden="1" x14ac:dyDescent="0.2">
      <c r="A1709" s="2">
        <f t="shared" si="436"/>
        <v>17.069999999999869</v>
      </c>
      <c r="G1709" s="2">
        <f t="shared" si="351"/>
        <v>523.15</v>
      </c>
      <c r="I1709" s="2">
        <f t="shared" ref="I1709:K1709" si="448">I1708</f>
        <v>293.14999999999998</v>
      </c>
      <c r="J1709" s="2">
        <f t="shared" si="448"/>
        <v>293.14999999999998</v>
      </c>
      <c r="K1709" s="2">
        <f t="shared" si="448"/>
        <v>293.14999999999998</v>
      </c>
      <c r="V1709" s="2">
        <f t="shared" si="353"/>
        <v>300</v>
      </c>
      <c r="AH1709" s="2">
        <v>0</v>
      </c>
    </row>
    <row r="1710" spans="1:34" hidden="1" x14ac:dyDescent="0.2">
      <c r="A1710" s="2">
        <f t="shared" si="436"/>
        <v>17.07999999999987</v>
      </c>
      <c r="G1710" s="2">
        <f t="shared" si="351"/>
        <v>523.15</v>
      </c>
      <c r="I1710" s="2">
        <f t="shared" ref="I1710:K1710" si="449">I1709</f>
        <v>293.14999999999998</v>
      </c>
      <c r="J1710" s="2">
        <f t="shared" si="449"/>
        <v>293.14999999999998</v>
      </c>
      <c r="K1710" s="2">
        <f t="shared" si="449"/>
        <v>293.14999999999998</v>
      </c>
      <c r="V1710" s="2">
        <f t="shared" si="353"/>
        <v>300</v>
      </c>
      <c r="Y1710" s="9"/>
      <c r="AH1710" s="2">
        <v>0</v>
      </c>
    </row>
    <row r="1711" spans="1:34" hidden="1" x14ac:dyDescent="0.2">
      <c r="A1711" s="2">
        <f t="shared" si="436"/>
        <v>17.089999999999872</v>
      </c>
      <c r="G1711" s="2">
        <f t="shared" si="351"/>
        <v>523.15</v>
      </c>
      <c r="I1711" s="2">
        <f t="shared" ref="I1711:K1711" si="450">I1710</f>
        <v>293.14999999999998</v>
      </c>
      <c r="J1711" s="2">
        <f t="shared" si="450"/>
        <v>293.14999999999998</v>
      </c>
      <c r="K1711" s="2">
        <f t="shared" si="450"/>
        <v>293.14999999999998</v>
      </c>
      <c r="V1711" s="2">
        <f t="shared" si="353"/>
        <v>300</v>
      </c>
      <c r="AH1711" s="2">
        <v>0</v>
      </c>
    </row>
    <row r="1712" spans="1:34" hidden="1" x14ac:dyDescent="0.2">
      <c r="A1712" s="2">
        <f t="shared" si="436"/>
        <v>17.099999999999874</v>
      </c>
      <c r="G1712" s="2">
        <f t="shared" si="351"/>
        <v>523.15</v>
      </c>
      <c r="I1712" s="2">
        <f t="shared" ref="I1712:K1712" si="451">I1711</f>
        <v>293.14999999999998</v>
      </c>
      <c r="J1712" s="2">
        <f t="shared" si="451"/>
        <v>293.14999999999998</v>
      </c>
      <c r="K1712" s="2">
        <f t="shared" si="451"/>
        <v>293.14999999999998</v>
      </c>
      <c r="V1712" s="2">
        <f t="shared" si="353"/>
        <v>300</v>
      </c>
      <c r="Y1712" s="9"/>
      <c r="AH1712" s="2">
        <v>0</v>
      </c>
    </row>
    <row r="1713" spans="1:34" hidden="1" x14ac:dyDescent="0.2">
      <c r="A1713" s="2">
        <f t="shared" si="436"/>
        <v>17.109999999999875</v>
      </c>
      <c r="G1713" s="2">
        <f t="shared" si="351"/>
        <v>523.15</v>
      </c>
      <c r="I1713" s="2">
        <f t="shared" ref="I1713:K1713" si="452">I1712</f>
        <v>293.14999999999998</v>
      </c>
      <c r="J1713" s="2">
        <f t="shared" si="452"/>
        <v>293.14999999999998</v>
      </c>
      <c r="K1713" s="2">
        <f t="shared" si="452"/>
        <v>293.14999999999998</v>
      </c>
      <c r="V1713" s="2">
        <f t="shared" si="353"/>
        <v>300</v>
      </c>
      <c r="AH1713" s="2">
        <v>0</v>
      </c>
    </row>
    <row r="1714" spans="1:34" hidden="1" x14ac:dyDescent="0.2">
      <c r="A1714" s="2">
        <f t="shared" si="436"/>
        <v>17.119999999999877</v>
      </c>
      <c r="G1714" s="2">
        <f t="shared" si="351"/>
        <v>523.15</v>
      </c>
      <c r="I1714" s="2">
        <f t="shared" ref="I1714:K1714" si="453">I1713</f>
        <v>293.14999999999998</v>
      </c>
      <c r="J1714" s="2">
        <f t="shared" si="453"/>
        <v>293.14999999999998</v>
      </c>
      <c r="K1714" s="2">
        <f t="shared" si="453"/>
        <v>293.14999999999998</v>
      </c>
      <c r="V1714" s="2">
        <f t="shared" si="353"/>
        <v>300</v>
      </c>
      <c r="Y1714" s="9"/>
      <c r="AH1714" s="2">
        <v>0</v>
      </c>
    </row>
    <row r="1715" spans="1:34" hidden="1" x14ac:dyDescent="0.2">
      <c r="A1715" s="2">
        <f t="shared" si="436"/>
        <v>17.129999999999878</v>
      </c>
      <c r="G1715" s="2">
        <f t="shared" si="351"/>
        <v>523.15</v>
      </c>
      <c r="I1715" s="2">
        <f t="shared" ref="I1715:K1715" si="454">I1714</f>
        <v>293.14999999999998</v>
      </c>
      <c r="J1715" s="2">
        <f t="shared" si="454"/>
        <v>293.14999999999998</v>
      </c>
      <c r="K1715" s="2">
        <f t="shared" si="454"/>
        <v>293.14999999999998</v>
      </c>
      <c r="V1715" s="2">
        <f t="shared" si="353"/>
        <v>300</v>
      </c>
      <c r="AH1715" s="2">
        <v>0</v>
      </c>
    </row>
    <row r="1716" spans="1:34" hidden="1" x14ac:dyDescent="0.2">
      <c r="A1716" s="2">
        <f t="shared" si="436"/>
        <v>17.13999999999988</v>
      </c>
      <c r="G1716" s="2">
        <f t="shared" si="351"/>
        <v>523.15</v>
      </c>
      <c r="I1716" s="2">
        <f t="shared" ref="I1716:K1716" si="455">I1715</f>
        <v>293.14999999999998</v>
      </c>
      <c r="J1716" s="2">
        <f t="shared" si="455"/>
        <v>293.14999999999998</v>
      </c>
      <c r="K1716" s="2">
        <f t="shared" si="455"/>
        <v>293.14999999999998</v>
      </c>
      <c r="V1716" s="2">
        <f t="shared" si="353"/>
        <v>300</v>
      </c>
      <c r="Y1716" s="9"/>
      <c r="AH1716" s="2">
        <v>0</v>
      </c>
    </row>
    <row r="1717" spans="1:34" hidden="1" x14ac:dyDescent="0.2">
      <c r="A1717" s="2">
        <f t="shared" si="436"/>
        <v>17.149999999999881</v>
      </c>
      <c r="G1717" s="2">
        <f t="shared" si="351"/>
        <v>523.15</v>
      </c>
      <c r="I1717" s="2">
        <f t="shared" ref="I1717:K1717" si="456">I1716</f>
        <v>293.14999999999998</v>
      </c>
      <c r="J1717" s="2">
        <f t="shared" si="456"/>
        <v>293.14999999999998</v>
      </c>
      <c r="K1717" s="2">
        <f t="shared" si="456"/>
        <v>293.14999999999998</v>
      </c>
      <c r="V1717" s="2">
        <f t="shared" si="353"/>
        <v>300</v>
      </c>
      <c r="AH1717" s="2">
        <v>0</v>
      </c>
    </row>
    <row r="1718" spans="1:34" hidden="1" x14ac:dyDescent="0.2">
      <c r="A1718" s="2">
        <f t="shared" si="436"/>
        <v>17.159999999999883</v>
      </c>
      <c r="G1718" s="2">
        <f t="shared" si="351"/>
        <v>523.15</v>
      </c>
      <c r="I1718" s="2">
        <f t="shared" ref="I1718:K1718" si="457">I1717</f>
        <v>293.14999999999998</v>
      </c>
      <c r="J1718" s="2">
        <f t="shared" si="457"/>
        <v>293.14999999999998</v>
      </c>
      <c r="K1718" s="2">
        <f t="shared" si="457"/>
        <v>293.14999999999998</v>
      </c>
      <c r="V1718" s="2">
        <f t="shared" si="353"/>
        <v>300</v>
      </c>
      <c r="Y1718" s="9"/>
      <c r="AH1718" s="2">
        <v>0</v>
      </c>
    </row>
    <row r="1719" spans="1:34" hidden="1" x14ac:dyDescent="0.2">
      <c r="A1719" s="2">
        <f t="shared" si="436"/>
        <v>17.169999999999884</v>
      </c>
      <c r="G1719" s="2">
        <f t="shared" si="351"/>
        <v>523.15</v>
      </c>
      <c r="I1719" s="2">
        <f t="shared" ref="I1719:K1719" si="458">I1718</f>
        <v>293.14999999999998</v>
      </c>
      <c r="J1719" s="2">
        <f t="shared" si="458"/>
        <v>293.14999999999998</v>
      </c>
      <c r="K1719" s="2">
        <f t="shared" si="458"/>
        <v>293.14999999999998</v>
      </c>
      <c r="V1719" s="2">
        <f t="shared" si="353"/>
        <v>300</v>
      </c>
      <c r="AH1719" s="2">
        <v>0</v>
      </c>
    </row>
    <row r="1720" spans="1:34" hidden="1" x14ac:dyDescent="0.2">
      <c r="A1720" s="2">
        <f t="shared" si="436"/>
        <v>17.179999999999886</v>
      </c>
      <c r="G1720" s="2">
        <f t="shared" si="351"/>
        <v>523.15</v>
      </c>
      <c r="I1720" s="2">
        <f t="shared" ref="I1720:K1720" si="459">I1719</f>
        <v>293.14999999999998</v>
      </c>
      <c r="J1720" s="2">
        <f t="shared" si="459"/>
        <v>293.14999999999998</v>
      </c>
      <c r="K1720" s="2">
        <f t="shared" si="459"/>
        <v>293.14999999999998</v>
      </c>
      <c r="V1720" s="2">
        <f t="shared" si="353"/>
        <v>300</v>
      </c>
      <c r="Y1720" s="9"/>
      <c r="AH1720" s="2">
        <v>0</v>
      </c>
    </row>
    <row r="1721" spans="1:34" hidden="1" x14ac:dyDescent="0.2">
      <c r="A1721" s="2">
        <f t="shared" si="436"/>
        <v>17.189999999999888</v>
      </c>
      <c r="G1721" s="2">
        <f t="shared" si="351"/>
        <v>523.15</v>
      </c>
      <c r="I1721" s="2">
        <f t="shared" ref="I1721:K1721" si="460">I1720</f>
        <v>293.14999999999998</v>
      </c>
      <c r="J1721" s="2">
        <f t="shared" si="460"/>
        <v>293.14999999999998</v>
      </c>
      <c r="K1721" s="2">
        <f t="shared" si="460"/>
        <v>293.14999999999998</v>
      </c>
      <c r="V1721" s="2">
        <f t="shared" si="353"/>
        <v>300</v>
      </c>
      <c r="AH1721" s="2">
        <v>0</v>
      </c>
    </row>
    <row r="1722" spans="1:34" hidden="1" x14ac:dyDescent="0.2">
      <c r="A1722" s="2">
        <f t="shared" si="436"/>
        <v>17.199999999999889</v>
      </c>
      <c r="G1722" s="2">
        <f t="shared" si="351"/>
        <v>523.15</v>
      </c>
      <c r="I1722" s="2">
        <f t="shared" ref="I1722:K1722" si="461">I1721</f>
        <v>293.14999999999998</v>
      </c>
      <c r="J1722" s="2">
        <f t="shared" si="461"/>
        <v>293.14999999999998</v>
      </c>
      <c r="K1722" s="2">
        <f t="shared" si="461"/>
        <v>293.14999999999998</v>
      </c>
      <c r="V1722" s="2">
        <f t="shared" si="353"/>
        <v>300</v>
      </c>
      <c r="Y1722" s="9"/>
      <c r="AH1722" s="2">
        <v>0</v>
      </c>
    </row>
    <row r="1723" spans="1:34" hidden="1" x14ac:dyDescent="0.2">
      <c r="A1723" s="2">
        <f t="shared" si="436"/>
        <v>17.209999999999891</v>
      </c>
      <c r="G1723" s="2">
        <f t="shared" si="351"/>
        <v>523.15</v>
      </c>
      <c r="I1723" s="2">
        <f t="shared" ref="I1723:K1723" si="462">I1722</f>
        <v>293.14999999999998</v>
      </c>
      <c r="J1723" s="2">
        <f t="shared" si="462"/>
        <v>293.14999999999998</v>
      </c>
      <c r="K1723" s="2">
        <f t="shared" si="462"/>
        <v>293.14999999999998</v>
      </c>
      <c r="V1723" s="2">
        <f t="shared" si="353"/>
        <v>300</v>
      </c>
      <c r="AH1723" s="2">
        <v>0</v>
      </c>
    </row>
    <row r="1724" spans="1:34" hidden="1" x14ac:dyDescent="0.2">
      <c r="A1724" s="2">
        <f t="shared" si="436"/>
        <v>17.219999999999892</v>
      </c>
      <c r="G1724" s="2">
        <f t="shared" si="351"/>
        <v>523.15</v>
      </c>
      <c r="I1724" s="2">
        <f t="shared" ref="I1724:K1724" si="463">I1723</f>
        <v>293.14999999999998</v>
      </c>
      <c r="J1724" s="2">
        <f t="shared" si="463"/>
        <v>293.14999999999998</v>
      </c>
      <c r="K1724" s="2">
        <f t="shared" si="463"/>
        <v>293.14999999999998</v>
      </c>
      <c r="V1724" s="2">
        <f t="shared" si="353"/>
        <v>300</v>
      </c>
      <c r="Y1724" s="9"/>
      <c r="AH1724" s="2">
        <v>0</v>
      </c>
    </row>
    <row r="1725" spans="1:34" hidden="1" x14ac:dyDescent="0.2">
      <c r="A1725" s="2">
        <f t="shared" si="436"/>
        <v>17.229999999999894</v>
      </c>
      <c r="G1725" s="2">
        <f t="shared" si="351"/>
        <v>523.15</v>
      </c>
      <c r="I1725" s="2">
        <f t="shared" ref="I1725:K1725" si="464">I1724</f>
        <v>293.14999999999998</v>
      </c>
      <c r="J1725" s="2">
        <f t="shared" si="464"/>
        <v>293.14999999999998</v>
      </c>
      <c r="K1725" s="2">
        <f t="shared" si="464"/>
        <v>293.14999999999998</v>
      </c>
      <c r="V1725" s="2">
        <f t="shared" si="353"/>
        <v>300</v>
      </c>
      <c r="AH1725" s="2">
        <v>0</v>
      </c>
    </row>
    <row r="1726" spans="1:34" hidden="1" x14ac:dyDescent="0.2">
      <c r="A1726" s="2">
        <f t="shared" si="436"/>
        <v>17.239999999999895</v>
      </c>
      <c r="G1726" s="2">
        <f t="shared" si="351"/>
        <v>523.15</v>
      </c>
      <c r="I1726" s="2">
        <f t="shared" ref="I1726:K1726" si="465">I1725</f>
        <v>293.14999999999998</v>
      </c>
      <c r="J1726" s="2">
        <f t="shared" si="465"/>
        <v>293.14999999999998</v>
      </c>
      <c r="K1726" s="2">
        <f t="shared" si="465"/>
        <v>293.14999999999998</v>
      </c>
      <c r="V1726" s="2">
        <f t="shared" si="353"/>
        <v>300</v>
      </c>
      <c r="Y1726" s="9"/>
      <c r="AH1726" s="2">
        <v>0</v>
      </c>
    </row>
    <row r="1727" spans="1:34" hidden="1" x14ac:dyDescent="0.2">
      <c r="A1727" s="2">
        <f t="shared" si="436"/>
        <v>17.249999999999897</v>
      </c>
      <c r="G1727" s="2">
        <f t="shared" si="351"/>
        <v>523.15</v>
      </c>
      <c r="I1727" s="2">
        <f t="shared" ref="I1727:K1727" si="466">I1726</f>
        <v>293.14999999999998</v>
      </c>
      <c r="J1727" s="2">
        <f t="shared" si="466"/>
        <v>293.14999999999998</v>
      </c>
      <c r="K1727" s="2">
        <f t="shared" si="466"/>
        <v>293.14999999999998</v>
      </c>
      <c r="V1727" s="2">
        <f t="shared" si="353"/>
        <v>300</v>
      </c>
      <c r="AH1727" s="2">
        <v>0</v>
      </c>
    </row>
    <row r="1728" spans="1:34" hidden="1" x14ac:dyDescent="0.2">
      <c r="A1728" s="2">
        <f t="shared" si="436"/>
        <v>17.259999999999899</v>
      </c>
      <c r="G1728" s="2">
        <f t="shared" si="351"/>
        <v>523.15</v>
      </c>
      <c r="I1728" s="2">
        <f t="shared" ref="I1728:K1728" si="467">I1727</f>
        <v>293.14999999999998</v>
      </c>
      <c r="J1728" s="2">
        <f t="shared" si="467"/>
        <v>293.14999999999998</v>
      </c>
      <c r="K1728" s="2">
        <f t="shared" si="467"/>
        <v>293.14999999999998</v>
      </c>
      <c r="V1728" s="2">
        <f t="shared" si="353"/>
        <v>300</v>
      </c>
      <c r="Y1728" s="9"/>
      <c r="AH1728" s="2">
        <v>0</v>
      </c>
    </row>
    <row r="1729" spans="1:34" hidden="1" x14ac:dyDescent="0.2">
      <c r="A1729" s="2">
        <f t="shared" si="436"/>
        <v>17.2699999999999</v>
      </c>
      <c r="G1729" s="2">
        <f t="shared" si="351"/>
        <v>523.15</v>
      </c>
      <c r="I1729" s="2">
        <f t="shared" ref="I1729:K1729" si="468">I1728</f>
        <v>293.14999999999998</v>
      </c>
      <c r="J1729" s="2">
        <f t="shared" si="468"/>
        <v>293.14999999999998</v>
      </c>
      <c r="K1729" s="2">
        <f t="shared" si="468"/>
        <v>293.14999999999998</v>
      </c>
      <c r="V1729" s="2">
        <f t="shared" si="353"/>
        <v>300</v>
      </c>
      <c r="AH1729" s="2">
        <v>0</v>
      </c>
    </row>
    <row r="1730" spans="1:34" hidden="1" x14ac:dyDescent="0.2">
      <c r="A1730" s="2">
        <f t="shared" ref="A1730:A1761" si="469">$A1729+$D$1602</f>
        <v>17.279999999999902</v>
      </c>
      <c r="G1730" s="2">
        <f t="shared" si="351"/>
        <v>523.15</v>
      </c>
      <c r="I1730" s="2">
        <f t="shared" ref="I1730:K1730" si="470">I1729</f>
        <v>293.14999999999998</v>
      </c>
      <c r="J1730" s="2">
        <f t="shared" si="470"/>
        <v>293.14999999999998</v>
      </c>
      <c r="K1730" s="2">
        <f t="shared" si="470"/>
        <v>293.14999999999998</v>
      </c>
      <c r="V1730" s="2">
        <f t="shared" si="353"/>
        <v>300</v>
      </c>
      <c r="Y1730" s="9"/>
      <c r="AH1730" s="2">
        <v>0</v>
      </c>
    </row>
    <row r="1731" spans="1:34" hidden="1" x14ac:dyDescent="0.2">
      <c r="A1731" s="2">
        <f t="shared" si="469"/>
        <v>17.289999999999903</v>
      </c>
      <c r="G1731" s="2">
        <f t="shared" si="351"/>
        <v>523.15</v>
      </c>
      <c r="I1731" s="2">
        <f t="shared" ref="I1731:K1731" si="471">I1730</f>
        <v>293.14999999999998</v>
      </c>
      <c r="J1731" s="2">
        <f t="shared" si="471"/>
        <v>293.14999999999998</v>
      </c>
      <c r="K1731" s="2">
        <f t="shared" si="471"/>
        <v>293.14999999999998</v>
      </c>
      <c r="V1731" s="2">
        <f t="shared" si="353"/>
        <v>300</v>
      </c>
      <c r="AH1731" s="2">
        <v>0</v>
      </c>
    </row>
    <row r="1732" spans="1:34" hidden="1" x14ac:dyDescent="0.2">
      <c r="A1732" s="2">
        <f t="shared" si="469"/>
        <v>17.299999999999905</v>
      </c>
      <c r="G1732" s="2">
        <f t="shared" si="351"/>
        <v>523.15</v>
      </c>
      <c r="I1732" s="2">
        <f t="shared" ref="I1732:K1732" si="472">I1731</f>
        <v>293.14999999999998</v>
      </c>
      <c r="J1732" s="2">
        <f t="shared" si="472"/>
        <v>293.14999999999998</v>
      </c>
      <c r="K1732" s="2">
        <f t="shared" si="472"/>
        <v>293.14999999999998</v>
      </c>
      <c r="V1732" s="2">
        <f t="shared" si="353"/>
        <v>300</v>
      </c>
      <c r="Y1732" s="9"/>
      <c r="AH1732" s="2">
        <v>0</v>
      </c>
    </row>
    <row r="1733" spans="1:34" hidden="1" x14ac:dyDescent="0.2">
      <c r="A1733" s="2">
        <f t="shared" si="469"/>
        <v>17.309999999999906</v>
      </c>
      <c r="G1733" s="2">
        <f t="shared" si="351"/>
        <v>523.15</v>
      </c>
      <c r="I1733" s="2">
        <f t="shared" ref="I1733:K1733" si="473">I1732</f>
        <v>293.14999999999998</v>
      </c>
      <c r="J1733" s="2">
        <f t="shared" si="473"/>
        <v>293.14999999999998</v>
      </c>
      <c r="K1733" s="2">
        <f t="shared" si="473"/>
        <v>293.14999999999998</v>
      </c>
      <c r="V1733" s="2">
        <f t="shared" si="353"/>
        <v>300</v>
      </c>
      <c r="AH1733" s="2">
        <v>0</v>
      </c>
    </row>
    <row r="1734" spans="1:34" hidden="1" x14ac:dyDescent="0.2">
      <c r="A1734" s="2">
        <f t="shared" si="469"/>
        <v>17.319999999999908</v>
      </c>
      <c r="G1734" s="2">
        <f t="shared" si="351"/>
        <v>523.15</v>
      </c>
      <c r="I1734" s="2">
        <f t="shared" ref="I1734:K1734" si="474">I1733</f>
        <v>293.14999999999998</v>
      </c>
      <c r="J1734" s="2">
        <f t="shared" si="474"/>
        <v>293.14999999999998</v>
      </c>
      <c r="K1734" s="2">
        <f t="shared" si="474"/>
        <v>293.14999999999998</v>
      </c>
      <c r="V1734" s="2">
        <f t="shared" si="353"/>
        <v>300</v>
      </c>
      <c r="Y1734" s="9"/>
      <c r="AH1734" s="2">
        <v>0</v>
      </c>
    </row>
    <row r="1735" spans="1:34" hidden="1" x14ac:dyDescent="0.2">
      <c r="A1735" s="2">
        <f t="shared" si="469"/>
        <v>17.329999999999909</v>
      </c>
      <c r="G1735" s="2">
        <f t="shared" si="351"/>
        <v>523.15</v>
      </c>
      <c r="I1735" s="2">
        <f t="shared" ref="I1735:K1735" si="475">I1734</f>
        <v>293.14999999999998</v>
      </c>
      <c r="J1735" s="2">
        <f t="shared" si="475"/>
        <v>293.14999999999998</v>
      </c>
      <c r="K1735" s="2">
        <f t="shared" si="475"/>
        <v>293.14999999999998</v>
      </c>
      <c r="V1735" s="2">
        <f t="shared" si="353"/>
        <v>300</v>
      </c>
      <c r="AH1735" s="2">
        <v>0</v>
      </c>
    </row>
    <row r="1736" spans="1:34" hidden="1" x14ac:dyDescent="0.2">
      <c r="A1736" s="2">
        <f t="shared" si="469"/>
        <v>17.339999999999911</v>
      </c>
      <c r="G1736" s="2">
        <f t="shared" si="351"/>
        <v>523.15</v>
      </c>
      <c r="I1736" s="2">
        <f t="shared" ref="I1736:K1736" si="476">I1735</f>
        <v>293.14999999999998</v>
      </c>
      <c r="J1736" s="2">
        <f t="shared" si="476"/>
        <v>293.14999999999998</v>
      </c>
      <c r="K1736" s="2">
        <f t="shared" si="476"/>
        <v>293.14999999999998</v>
      </c>
      <c r="V1736" s="2">
        <f t="shared" si="353"/>
        <v>300</v>
      </c>
      <c r="Y1736" s="9"/>
      <c r="AH1736" s="2">
        <v>0</v>
      </c>
    </row>
    <row r="1737" spans="1:34" hidden="1" x14ac:dyDescent="0.2">
      <c r="A1737" s="2">
        <f t="shared" si="469"/>
        <v>17.349999999999913</v>
      </c>
      <c r="G1737" s="2">
        <f t="shared" si="351"/>
        <v>523.15</v>
      </c>
      <c r="I1737" s="2">
        <f t="shared" ref="I1737:K1737" si="477">I1736</f>
        <v>293.14999999999998</v>
      </c>
      <c r="J1737" s="2">
        <f t="shared" si="477"/>
        <v>293.14999999999998</v>
      </c>
      <c r="K1737" s="2">
        <f t="shared" si="477"/>
        <v>293.14999999999998</v>
      </c>
      <c r="V1737" s="2">
        <f t="shared" si="353"/>
        <v>300</v>
      </c>
      <c r="AH1737" s="2">
        <v>0</v>
      </c>
    </row>
    <row r="1738" spans="1:34" hidden="1" x14ac:dyDescent="0.2">
      <c r="A1738" s="2">
        <f t="shared" si="469"/>
        <v>17.359999999999914</v>
      </c>
      <c r="G1738" s="2">
        <f t="shared" si="351"/>
        <v>523.15</v>
      </c>
      <c r="I1738" s="2">
        <f t="shared" ref="I1738:K1738" si="478">I1737</f>
        <v>293.14999999999998</v>
      </c>
      <c r="J1738" s="2">
        <f t="shared" si="478"/>
        <v>293.14999999999998</v>
      </c>
      <c r="K1738" s="2">
        <f t="shared" si="478"/>
        <v>293.14999999999998</v>
      </c>
      <c r="V1738" s="2">
        <f t="shared" si="353"/>
        <v>300</v>
      </c>
      <c r="Y1738" s="9"/>
      <c r="AH1738" s="2">
        <v>0</v>
      </c>
    </row>
    <row r="1739" spans="1:34" hidden="1" x14ac:dyDescent="0.2">
      <c r="A1739" s="2">
        <f t="shared" si="469"/>
        <v>17.369999999999916</v>
      </c>
      <c r="G1739" s="2">
        <f t="shared" si="351"/>
        <v>523.15</v>
      </c>
      <c r="I1739" s="2">
        <f t="shared" ref="I1739:K1739" si="479">I1738</f>
        <v>293.14999999999998</v>
      </c>
      <c r="J1739" s="2">
        <f t="shared" si="479"/>
        <v>293.14999999999998</v>
      </c>
      <c r="K1739" s="2">
        <f t="shared" si="479"/>
        <v>293.14999999999998</v>
      </c>
      <c r="V1739" s="2">
        <f t="shared" si="353"/>
        <v>300</v>
      </c>
      <c r="AH1739" s="2">
        <v>0</v>
      </c>
    </row>
    <row r="1740" spans="1:34" hidden="1" x14ac:dyDescent="0.2">
      <c r="A1740" s="2">
        <f t="shared" si="469"/>
        <v>17.379999999999917</v>
      </c>
      <c r="G1740" s="2">
        <f t="shared" si="351"/>
        <v>523.15</v>
      </c>
      <c r="I1740" s="2">
        <f t="shared" ref="I1740:K1740" si="480">I1739</f>
        <v>293.14999999999998</v>
      </c>
      <c r="J1740" s="2">
        <f t="shared" si="480"/>
        <v>293.14999999999998</v>
      </c>
      <c r="K1740" s="2">
        <f t="shared" si="480"/>
        <v>293.14999999999998</v>
      </c>
      <c r="V1740" s="2">
        <f t="shared" si="353"/>
        <v>300</v>
      </c>
      <c r="Y1740" s="9"/>
      <c r="AH1740" s="2">
        <v>0</v>
      </c>
    </row>
    <row r="1741" spans="1:34" hidden="1" x14ac:dyDescent="0.2">
      <c r="A1741" s="2">
        <f t="shared" si="469"/>
        <v>17.389999999999919</v>
      </c>
      <c r="G1741" s="2">
        <f t="shared" si="351"/>
        <v>523.15</v>
      </c>
      <c r="I1741" s="2">
        <f t="shared" ref="I1741:K1741" si="481">I1740</f>
        <v>293.14999999999998</v>
      </c>
      <c r="J1741" s="2">
        <f t="shared" si="481"/>
        <v>293.14999999999998</v>
      </c>
      <c r="K1741" s="2">
        <f t="shared" si="481"/>
        <v>293.14999999999998</v>
      </c>
      <c r="V1741" s="2">
        <f t="shared" si="353"/>
        <v>300</v>
      </c>
      <c r="AH1741" s="2">
        <v>0</v>
      </c>
    </row>
    <row r="1742" spans="1:34" hidden="1" x14ac:dyDescent="0.2">
      <c r="A1742" s="2">
        <f t="shared" si="469"/>
        <v>17.39999999999992</v>
      </c>
      <c r="G1742" s="2">
        <f t="shared" si="351"/>
        <v>523.15</v>
      </c>
      <c r="I1742" s="2">
        <f t="shared" ref="I1742:K1742" si="482">I1741</f>
        <v>293.14999999999998</v>
      </c>
      <c r="J1742" s="2">
        <f t="shared" si="482"/>
        <v>293.14999999999998</v>
      </c>
      <c r="K1742" s="2">
        <f t="shared" si="482"/>
        <v>293.14999999999998</v>
      </c>
      <c r="V1742" s="2">
        <f t="shared" si="353"/>
        <v>300</v>
      </c>
      <c r="Y1742" s="9"/>
      <c r="AH1742" s="2">
        <v>0</v>
      </c>
    </row>
    <row r="1743" spans="1:34" hidden="1" x14ac:dyDescent="0.2">
      <c r="A1743" s="2">
        <f t="shared" si="469"/>
        <v>17.409999999999922</v>
      </c>
      <c r="G1743" s="2">
        <f t="shared" si="351"/>
        <v>523.15</v>
      </c>
      <c r="I1743" s="2">
        <f t="shared" ref="I1743:K1743" si="483">I1742</f>
        <v>293.14999999999998</v>
      </c>
      <c r="J1743" s="2">
        <f t="shared" si="483"/>
        <v>293.14999999999998</v>
      </c>
      <c r="K1743" s="2">
        <f t="shared" si="483"/>
        <v>293.14999999999998</v>
      </c>
      <c r="V1743" s="2">
        <f t="shared" si="353"/>
        <v>300</v>
      </c>
      <c r="AH1743" s="2">
        <v>0</v>
      </c>
    </row>
    <row r="1744" spans="1:34" hidden="1" x14ac:dyDescent="0.2">
      <c r="A1744" s="2">
        <f t="shared" si="469"/>
        <v>17.419999999999924</v>
      </c>
      <c r="G1744" s="2">
        <f t="shared" si="351"/>
        <v>523.15</v>
      </c>
      <c r="I1744" s="2">
        <f t="shared" ref="I1744:K1744" si="484">I1743</f>
        <v>293.14999999999998</v>
      </c>
      <c r="J1744" s="2">
        <f t="shared" si="484"/>
        <v>293.14999999999998</v>
      </c>
      <c r="K1744" s="2">
        <f t="shared" si="484"/>
        <v>293.14999999999998</v>
      </c>
      <c r="V1744" s="2">
        <f t="shared" si="353"/>
        <v>300</v>
      </c>
      <c r="Y1744" s="9"/>
      <c r="AH1744" s="2">
        <v>0</v>
      </c>
    </row>
    <row r="1745" spans="1:34" hidden="1" x14ac:dyDescent="0.2">
      <c r="A1745" s="2">
        <f t="shared" si="469"/>
        <v>17.429999999999925</v>
      </c>
      <c r="G1745" s="2">
        <f t="shared" si="351"/>
        <v>523.15</v>
      </c>
      <c r="I1745" s="2">
        <f t="shared" ref="I1745:K1745" si="485">I1744</f>
        <v>293.14999999999998</v>
      </c>
      <c r="J1745" s="2">
        <f t="shared" si="485"/>
        <v>293.14999999999998</v>
      </c>
      <c r="K1745" s="2">
        <f t="shared" si="485"/>
        <v>293.14999999999998</v>
      </c>
      <c r="V1745" s="2">
        <f t="shared" si="353"/>
        <v>300</v>
      </c>
      <c r="AH1745" s="2">
        <v>0</v>
      </c>
    </row>
    <row r="1746" spans="1:34" hidden="1" x14ac:dyDescent="0.2">
      <c r="A1746" s="2">
        <f t="shared" si="469"/>
        <v>17.439999999999927</v>
      </c>
      <c r="G1746" s="2">
        <f t="shared" si="351"/>
        <v>523.15</v>
      </c>
      <c r="I1746" s="2">
        <f t="shared" ref="I1746:K1746" si="486">I1745</f>
        <v>293.14999999999998</v>
      </c>
      <c r="J1746" s="2">
        <f t="shared" si="486"/>
        <v>293.14999999999998</v>
      </c>
      <c r="K1746" s="2">
        <f t="shared" si="486"/>
        <v>293.14999999999998</v>
      </c>
      <c r="V1746" s="2">
        <f t="shared" si="353"/>
        <v>300</v>
      </c>
      <c r="Y1746" s="9"/>
      <c r="AH1746" s="2">
        <v>0</v>
      </c>
    </row>
    <row r="1747" spans="1:34" hidden="1" x14ac:dyDescent="0.2">
      <c r="A1747" s="2">
        <f t="shared" si="469"/>
        <v>17.449999999999928</v>
      </c>
      <c r="G1747" s="2">
        <f t="shared" si="351"/>
        <v>523.15</v>
      </c>
      <c r="I1747" s="2">
        <f t="shared" ref="I1747:K1747" si="487">I1746</f>
        <v>293.14999999999998</v>
      </c>
      <c r="J1747" s="2">
        <f t="shared" si="487"/>
        <v>293.14999999999998</v>
      </c>
      <c r="K1747" s="2">
        <f t="shared" si="487"/>
        <v>293.14999999999998</v>
      </c>
      <c r="V1747" s="2">
        <f t="shared" si="353"/>
        <v>300</v>
      </c>
      <c r="AH1747" s="2">
        <v>0</v>
      </c>
    </row>
    <row r="1748" spans="1:34" hidden="1" x14ac:dyDescent="0.2">
      <c r="A1748" s="2">
        <f t="shared" si="469"/>
        <v>17.45999999999993</v>
      </c>
      <c r="G1748" s="2">
        <f t="shared" si="351"/>
        <v>523.15</v>
      </c>
      <c r="I1748" s="2">
        <f t="shared" ref="I1748:K1748" si="488">I1747</f>
        <v>293.14999999999998</v>
      </c>
      <c r="J1748" s="2">
        <f t="shared" si="488"/>
        <v>293.14999999999998</v>
      </c>
      <c r="K1748" s="2">
        <f t="shared" si="488"/>
        <v>293.14999999999998</v>
      </c>
      <c r="V1748" s="2">
        <f t="shared" si="353"/>
        <v>300</v>
      </c>
      <c r="Y1748" s="9"/>
      <c r="AH1748" s="2">
        <v>0</v>
      </c>
    </row>
    <row r="1749" spans="1:34" hidden="1" x14ac:dyDescent="0.2">
      <c r="A1749" s="2">
        <f t="shared" si="469"/>
        <v>17.469999999999931</v>
      </c>
      <c r="G1749" s="2">
        <f t="shared" si="351"/>
        <v>523.15</v>
      </c>
      <c r="I1749" s="2">
        <f t="shared" ref="I1749:K1749" si="489">I1748</f>
        <v>293.14999999999998</v>
      </c>
      <c r="J1749" s="2">
        <f t="shared" si="489"/>
        <v>293.14999999999998</v>
      </c>
      <c r="K1749" s="2">
        <f t="shared" si="489"/>
        <v>293.14999999999998</v>
      </c>
      <c r="V1749" s="2">
        <f t="shared" si="353"/>
        <v>300</v>
      </c>
      <c r="AH1749" s="2">
        <v>0</v>
      </c>
    </row>
    <row r="1750" spans="1:34" hidden="1" x14ac:dyDescent="0.2">
      <c r="A1750" s="2">
        <f t="shared" si="469"/>
        <v>17.479999999999933</v>
      </c>
      <c r="G1750" s="2">
        <f t="shared" si="351"/>
        <v>523.15</v>
      </c>
      <c r="I1750" s="2">
        <f t="shared" ref="I1750:K1750" si="490">I1749</f>
        <v>293.14999999999998</v>
      </c>
      <c r="J1750" s="2">
        <f t="shared" si="490"/>
        <v>293.14999999999998</v>
      </c>
      <c r="K1750" s="2">
        <f t="shared" si="490"/>
        <v>293.14999999999998</v>
      </c>
      <c r="V1750" s="2">
        <f t="shared" si="353"/>
        <v>300</v>
      </c>
      <c r="Y1750" s="9"/>
      <c r="AH1750" s="2">
        <v>0</v>
      </c>
    </row>
    <row r="1751" spans="1:34" hidden="1" x14ac:dyDescent="0.2">
      <c r="A1751" s="2">
        <f t="shared" si="469"/>
        <v>17.489999999999934</v>
      </c>
      <c r="G1751" s="2">
        <f t="shared" si="351"/>
        <v>523.15</v>
      </c>
      <c r="I1751" s="2">
        <f t="shared" ref="I1751:K1751" si="491">I1750</f>
        <v>293.14999999999998</v>
      </c>
      <c r="J1751" s="2">
        <f t="shared" si="491"/>
        <v>293.14999999999998</v>
      </c>
      <c r="K1751" s="2">
        <f t="shared" si="491"/>
        <v>293.14999999999998</v>
      </c>
      <c r="V1751" s="2">
        <f t="shared" si="353"/>
        <v>300</v>
      </c>
      <c r="AH1751" s="2">
        <v>0</v>
      </c>
    </row>
    <row r="1752" spans="1:34" hidden="1" x14ac:dyDescent="0.2">
      <c r="A1752" s="2">
        <f t="shared" si="469"/>
        <v>17.499999999999936</v>
      </c>
      <c r="G1752" s="2">
        <f t="shared" si="351"/>
        <v>523.15</v>
      </c>
      <c r="I1752" s="2">
        <f t="shared" ref="I1752:K1752" si="492">I1751</f>
        <v>293.14999999999998</v>
      </c>
      <c r="J1752" s="2">
        <f t="shared" si="492"/>
        <v>293.14999999999998</v>
      </c>
      <c r="K1752" s="2">
        <f t="shared" si="492"/>
        <v>293.14999999999998</v>
      </c>
      <c r="V1752" s="2">
        <f t="shared" si="353"/>
        <v>300</v>
      </c>
      <c r="Y1752" s="9"/>
      <c r="AH1752" s="2">
        <v>0</v>
      </c>
    </row>
    <row r="1753" spans="1:34" hidden="1" x14ac:dyDescent="0.2">
      <c r="A1753" s="2">
        <f t="shared" si="469"/>
        <v>17.509999999999938</v>
      </c>
      <c r="G1753" s="2">
        <f t="shared" si="351"/>
        <v>523.15</v>
      </c>
      <c r="I1753" s="2">
        <f t="shared" ref="I1753:K1753" si="493">I1752</f>
        <v>293.14999999999998</v>
      </c>
      <c r="J1753" s="2">
        <f t="shared" si="493"/>
        <v>293.14999999999998</v>
      </c>
      <c r="K1753" s="2">
        <f t="shared" si="493"/>
        <v>293.14999999999998</v>
      </c>
      <c r="V1753" s="2">
        <f t="shared" si="353"/>
        <v>300</v>
      </c>
      <c r="AH1753" s="2">
        <v>0</v>
      </c>
    </row>
    <row r="1754" spans="1:34" hidden="1" x14ac:dyDescent="0.2">
      <c r="A1754" s="2">
        <f t="shared" si="469"/>
        <v>17.519999999999939</v>
      </c>
      <c r="G1754" s="2">
        <f t="shared" si="351"/>
        <v>523.15</v>
      </c>
      <c r="I1754" s="2">
        <f t="shared" ref="I1754:K1754" si="494">I1753</f>
        <v>293.14999999999998</v>
      </c>
      <c r="J1754" s="2">
        <f t="shared" si="494"/>
        <v>293.14999999999998</v>
      </c>
      <c r="K1754" s="2">
        <f t="shared" si="494"/>
        <v>293.14999999999998</v>
      </c>
      <c r="V1754" s="2">
        <f t="shared" si="353"/>
        <v>300</v>
      </c>
      <c r="Y1754" s="9"/>
      <c r="AH1754" s="2">
        <v>0</v>
      </c>
    </row>
    <row r="1755" spans="1:34" hidden="1" x14ac:dyDescent="0.2">
      <c r="A1755" s="2">
        <f t="shared" si="469"/>
        <v>17.529999999999941</v>
      </c>
      <c r="G1755" s="2">
        <f t="shared" si="351"/>
        <v>523.15</v>
      </c>
      <c r="I1755" s="2">
        <f t="shared" ref="I1755:K1755" si="495">I1754</f>
        <v>293.14999999999998</v>
      </c>
      <c r="J1755" s="2">
        <f t="shared" si="495"/>
        <v>293.14999999999998</v>
      </c>
      <c r="K1755" s="2">
        <f t="shared" si="495"/>
        <v>293.14999999999998</v>
      </c>
      <c r="V1755" s="2">
        <f t="shared" si="353"/>
        <v>300</v>
      </c>
      <c r="AH1755" s="2">
        <v>0</v>
      </c>
    </row>
    <row r="1756" spans="1:34" hidden="1" x14ac:dyDescent="0.2">
      <c r="A1756" s="2">
        <f t="shared" si="469"/>
        <v>17.539999999999942</v>
      </c>
      <c r="G1756" s="2">
        <f t="shared" si="351"/>
        <v>523.15</v>
      </c>
      <c r="I1756" s="2">
        <f t="shared" ref="I1756:K1756" si="496">I1755</f>
        <v>293.14999999999998</v>
      </c>
      <c r="J1756" s="2">
        <f t="shared" si="496"/>
        <v>293.14999999999998</v>
      </c>
      <c r="K1756" s="2">
        <f t="shared" si="496"/>
        <v>293.14999999999998</v>
      </c>
      <c r="V1756" s="2">
        <f t="shared" si="353"/>
        <v>300</v>
      </c>
      <c r="Y1756" s="9"/>
      <c r="AH1756" s="2">
        <v>0</v>
      </c>
    </row>
    <row r="1757" spans="1:34" hidden="1" x14ac:dyDescent="0.2">
      <c r="A1757" s="2">
        <f t="shared" si="469"/>
        <v>17.549999999999944</v>
      </c>
      <c r="G1757" s="2">
        <f t="shared" si="351"/>
        <v>523.15</v>
      </c>
      <c r="I1757" s="2">
        <f t="shared" ref="I1757:K1757" si="497">I1756</f>
        <v>293.14999999999998</v>
      </c>
      <c r="J1757" s="2">
        <f t="shared" si="497"/>
        <v>293.14999999999998</v>
      </c>
      <c r="K1757" s="2">
        <f t="shared" si="497"/>
        <v>293.14999999999998</v>
      </c>
      <c r="V1757" s="2">
        <f t="shared" si="353"/>
        <v>300</v>
      </c>
      <c r="AH1757" s="2">
        <v>0</v>
      </c>
    </row>
    <row r="1758" spans="1:34" hidden="1" x14ac:dyDescent="0.2">
      <c r="A1758" s="2">
        <f t="shared" si="469"/>
        <v>17.559999999999945</v>
      </c>
      <c r="G1758" s="2">
        <f t="shared" si="351"/>
        <v>523.15</v>
      </c>
      <c r="I1758" s="2">
        <f t="shared" ref="I1758:K1758" si="498">I1757</f>
        <v>293.14999999999998</v>
      </c>
      <c r="J1758" s="2">
        <f t="shared" si="498"/>
        <v>293.14999999999998</v>
      </c>
      <c r="K1758" s="2">
        <f t="shared" si="498"/>
        <v>293.14999999999998</v>
      </c>
      <c r="V1758" s="2">
        <f t="shared" si="353"/>
        <v>300</v>
      </c>
      <c r="Y1758" s="9"/>
      <c r="AH1758" s="2">
        <v>0</v>
      </c>
    </row>
    <row r="1759" spans="1:34" hidden="1" x14ac:dyDescent="0.2">
      <c r="A1759" s="2">
        <f t="shared" si="469"/>
        <v>17.569999999999947</v>
      </c>
      <c r="G1759" s="2">
        <f t="shared" si="351"/>
        <v>523.15</v>
      </c>
      <c r="I1759" s="2">
        <f t="shared" ref="I1759:K1759" si="499">I1758</f>
        <v>293.14999999999998</v>
      </c>
      <c r="J1759" s="2">
        <f t="shared" si="499"/>
        <v>293.14999999999998</v>
      </c>
      <c r="K1759" s="2">
        <f t="shared" si="499"/>
        <v>293.14999999999998</v>
      </c>
      <c r="V1759" s="2">
        <f t="shared" si="353"/>
        <v>300</v>
      </c>
      <c r="AH1759" s="2">
        <v>0</v>
      </c>
    </row>
    <row r="1760" spans="1:34" hidden="1" x14ac:dyDescent="0.2">
      <c r="A1760" s="2">
        <f t="shared" si="469"/>
        <v>17.579999999999949</v>
      </c>
      <c r="G1760" s="2">
        <f t="shared" si="351"/>
        <v>523.15</v>
      </c>
      <c r="I1760" s="2">
        <f t="shared" ref="I1760:K1760" si="500">I1759</f>
        <v>293.14999999999998</v>
      </c>
      <c r="J1760" s="2">
        <f t="shared" si="500"/>
        <v>293.14999999999998</v>
      </c>
      <c r="K1760" s="2">
        <f t="shared" si="500"/>
        <v>293.14999999999998</v>
      </c>
      <c r="V1760" s="2">
        <f t="shared" si="353"/>
        <v>300</v>
      </c>
      <c r="Y1760" s="9"/>
      <c r="AH1760" s="2">
        <v>0</v>
      </c>
    </row>
    <row r="1761" spans="1:34" hidden="1" x14ac:dyDescent="0.2">
      <c r="A1761" s="2">
        <f t="shared" si="469"/>
        <v>17.58999999999995</v>
      </c>
      <c r="G1761" s="2">
        <f t="shared" si="351"/>
        <v>523.15</v>
      </c>
      <c r="I1761" s="2">
        <f t="shared" ref="I1761:K1761" si="501">I1760</f>
        <v>293.14999999999998</v>
      </c>
      <c r="J1761" s="2">
        <f t="shared" si="501"/>
        <v>293.14999999999998</v>
      </c>
      <c r="K1761" s="2">
        <f t="shared" si="501"/>
        <v>293.14999999999998</v>
      </c>
      <c r="V1761" s="2">
        <f t="shared" si="353"/>
        <v>300</v>
      </c>
      <c r="AH1761" s="2">
        <v>0</v>
      </c>
    </row>
    <row r="1762" spans="1:34" hidden="1" x14ac:dyDescent="0.2">
      <c r="A1762" s="2">
        <f t="shared" ref="A1762:A1780" si="502">$A1761+$D$1602</f>
        <v>17.599999999999952</v>
      </c>
      <c r="G1762" s="2">
        <f t="shared" si="351"/>
        <v>523.15</v>
      </c>
      <c r="I1762" s="2">
        <f t="shared" ref="I1762:K1762" si="503">I1761</f>
        <v>293.14999999999998</v>
      </c>
      <c r="J1762" s="2">
        <f t="shared" si="503"/>
        <v>293.14999999999998</v>
      </c>
      <c r="K1762" s="2">
        <f t="shared" si="503"/>
        <v>293.14999999999998</v>
      </c>
      <c r="V1762" s="2">
        <f t="shared" si="353"/>
        <v>300</v>
      </c>
      <c r="Y1762" s="9"/>
      <c r="AH1762" s="2">
        <v>0</v>
      </c>
    </row>
    <row r="1763" spans="1:34" hidden="1" x14ac:dyDescent="0.2">
      <c r="A1763" s="2">
        <f t="shared" si="502"/>
        <v>17.609999999999953</v>
      </c>
      <c r="G1763" s="2">
        <f t="shared" si="351"/>
        <v>523.15</v>
      </c>
      <c r="I1763" s="2">
        <f t="shared" ref="I1763:K1763" si="504">I1762</f>
        <v>293.14999999999998</v>
      </c>
      <c r="J1763" s="2">
        <f t="shared" si="504"/>
        <v>293.14999999999998</v>
      </c>
      <c r="K1763" s="2">
        <f t="shared" si="504"/>
        <v>293.14999999999998</v>
      </c>
      <c r="V1763" s="2">
        <f t="shared" si="353"/>
        <v>300</v>
      </c>
      <c r="AH1763" s="2">
        <v>0</v>
      </c>
    </row>
    <row r="1764" spans="1:34" hidden="1" x14ac:dyDescent="0.2">
      <c r="A1764" s="2">
        <f t="shared" si="502"/>
        <v>17.619999999999955</v>
      </c>
      <c r="G1764" s="2">
        <f t="shared" si="351"/>
        <v>523.15</v>
      </c>
      <c r="I1764" s="2">
        <f t="shared" ref="I1764:K1764" si="505">I1763</f>
        <v>293.14999999999998</v>
      </c>
      <c r="J1764" s="2">
        <f t="shared" si="505"/>
        <v>293.14999999999998</v>
      </c>
      <c r="K1764" s="2">
        <f t="shared" si="505"/>
        <v>293.14999999999998</v>
      </c>
      <c r="V1764" s="2">
        <f t="shared" si="353"/>
        <v>300</v>
      </c>
      <c r="Y1764" s="9"/>
      <c r="AH1764" s="2">
        <v>0</v>
      </c>
    </row>
    <row r="1765" spans="1:34" hidden="1" x14ac:dyDescent="0.2">
      <c r="A1765" s="2">
        <f t="shared" si="502"/>
        <v>17.629999999999956</v>
      </c>
      <c r="G1765" s="2">
        <f t="shared" si="351"/>
        <v>523.15</v>
      </c>
      <c r="I1765" s="2">
        <f t="shared" ref="I1765:K1765" si="506">I1764</f>
        <v>293.14999999999998</v>
      </c>
      <c r="J1765" s="2">
        <f t="shared" si="506"/>
        <v>293.14999999999998</v>
      </c>
      <c r="K1765" s="2">
        <f t="shared" si="506"/>
        <v>293.14999999999998</v>
      </c>
      <c r="V1765" s="2">
        <f t="shared" si="353"/>
        <v>300</v>
      </c>
      <c r="AH1765" s="2">
        <v>0</v>
      </c>
    </row>
    <row r="1766" spans="1:34" hidden="1" x14ac:dyDescent="0.2">
      <c r="A1766" s="2">
        <f t="shared" si="502"/>
        <v>17.639999999999958</v>
      </c>
      <c r="G1766" s="2">
        <f t="shared" si="351"/>
        <v>523.15</v>
      </c>
      <c r="I1766" s="2">
        <f t="shared" ref="I1766:K1766" si="507">I1765</f>
        <v>293.14999999999998</v>
      </c>
      <c r="J1766" s="2">
        <f t="shared" si="507"/>
        <v>293.14999999999998</v>
      </c>
      <c r="K1766" s="2">
        <f t="shared" si="507"/>
        <v>293.14999999999998</v>
      </c>
      <c r="V1766" s="2">
        <f t="shared" si="353"/>
        <v>300</v>
      </c>
      <c r="Y1766" s="9"/>
      <c r="AH1766" s="2">
        <v>0</v>
      </c>
    </row>
    <row r="1767" spans="1:34" hidden="1" x14ac:dyDescent="0.2">
      <c r="A1767" s="2">
        <f t="shared" si="502"/>
        <v>17.649999999999959</v>
      </c>
      <c r="G1767" s="2">
        <f t="shared" si="351"/>
        <v>523.15</v>
      </c>
      <c r="I1767" s="2">
        <f t="shared" ref="I1767:K1767" si="508">I1766</f>
        <v>293.14999999999998</v>
      </c>
      <c r="J1767" s="2">
        <f t="shared" si="508"/>
        <v>293.14999999999998</v>
      </c>
      <c r="K1767" s="2">
        <f t="shared" si="508"/>
        <v>293.14999999999998</v>
      </c>
      <c r="V1767" s="2">
        <f t="shared" si="353"/>
        <v>300</v>
      </c>
      <c r="AH1767" s="2">
        <v>0</v>
      </c>
    </row>
    <row r="1768" spans="1:34" hidden="1" x14ac:dyDescent="0.2">
      <c r="A1768" s="2">
        <f t="shared" si="502"/>
        <v>17.659999999999961</v>
      </c>
      <c r="G1768" s="2">
        <f t="shared" si="351"/>
        <v>523.15</v>
      </c>
      <c r="I1768" s="2">
        <f t="shared" ref="I1768:K1768" si="509">I1767</f>
        <v>293.14999999999998</v>
      </c>
      <c r="J1768" s="2">
        <f t="shared" si="509"/>
        <v>293.14999999999998</v>
      </c>
      <c r="K1768" s="2">
        <f t="shared" si="509"/>
        <v>293.14999999999998</v>
      </c>
      <c r="V1768" s="2">
        <f t="shared" si="353"/>
        <v>300</v>
      </c>
      <c r="Y1768" s="9"/>
      <c r="AH1768" s="2">
        <v>0</v>
      </c>
    </row>
    <row r="1769" spans="1:34" hidden="1" x14ac:dyDescent="0.2">
      <c r="A1769" s="2">
        <f t="shared" si="502"/>
        <v>17.669999999999963</v>
      </c>
      <c r="G1769" s="2">
        <f t="shared" si="351"/>
        <v>523.15</v>
      </c>
      <c r="I1769" s="2">
        <f t="shared" ref="I1769:K1769" si="510">I1768</f>
        <v>293.14999999999998</v>
      </c>
      <c r="J1769" s="2">
        <f t="shared" si="510"/>
        <v>293.14999999999998</v>
      </c>
      <c r="K1769" s="2">
        <f t="shared" si="510"/>
        <v>293.14999999999998</v>
      </c>
      <c r="V1769" s="2">
        <f t="shared" si="353"/>
        <v>300</v>
      </c>
      <c r="AH1769" s="2">
        <v>0</v>
      </c>
    </row>
    <row r="1770" spans="1:34" hidden="1" x14ac:dyDescent="0.2">
      <c r="A1770" s="2">
        <f t="shared" si="502"/>
        <v>17.679999999999964</v>
      </c>
      <c r="G1770" s="2">
        <f t="shared" si="351"/>
        <v>523.15</v>
      </c>
      <c r="I1770" s="2">
        <f t="shared" ref="I1770:K1770" si="511">I1769</f>
        <v>293.14999999999998</v>
      </c>
      <c r="J1770" s="2">
        <f t="shared" si="511"/>
        <v>293.14999999999998</v>
      </c>
      <c r="K1770" s="2">
        <f t="shared" si="511"/>
        <v>293.14999999999998</v>
      </c>
      <c r="V1770" s="2">
        <f t="shared" si="353"/>
        <v>300</v>
      </c>
      <c r="AH1770" s="2">
        <v>0</v>
      </c>
    </row>
    <row r="1771" spans="1:34" hidden="1" x14ac:dyDescent="0.2">
      <c r="A1771" s="2">
        <f t="shared" si="502"/>
        <v>17.689999999999966</v>
      </c>
      <c r="G1771" s="2">
        <f t="shared" si="351"/>
        <v>523.15</v>
      </c>
      <c r="I1771" s="2">
        <f t="shared" ref="I1771:K1771" si="512">I1770</f>
        <v>293.14999999999998</v>
      </c>
      <c r="J1771" s="2">
        <f t="shared" si="512"/>
        <v>293.14999999999998</v>
      </c>
      <c r="K1771" s="2">
        <f t="shared" si="512"/>
        <v>293.14999999999998</v>
      </c>
      <c r="V1771" s="2">
        <f t="shared" si="353"/>
        <v>300</v>
      </c>
      <c r="Y1771" s="9"/>
      <c r="AH1771" s="2">
        <v>0</v>
      </c>
    </row>
    <row r="1772" spans="1:34" hidden="1" x14ac:dyDescent="0.2">
      <c r="A1772" s="2">
        <f t="shared" si="502"/>
        <v>17.699999999999967</v>
      </c>
      <c r="G1772" s="2">
        <f t="shared" si="351"/>
        <v>523.15</v>
      </c>
      <c r="I1772" s="2">
        <f t="shared" ref="I1772:K1772" si="513">I1771</f>
        <v>293.14999999999998</v>
      </c>
      <c r="J1772" s="2">
        <f t="shared" si="513"/>
        <v>293.14999999999998</v>
      </c>
      <c r="K1772" s="2">
        <f t="shared" si="513"/>
        <v>293.14999999999998</v>
      </c>
      <c r="V1772" s="2">
        <f t="shared" si="353"/>
        <v>300</v>
      </c>
      <c r="AH1772" s="2">
        <v>0</v>
      </c>
    </row>
    <row r="1773" spans="1:34" hidden="1" x14ac:dyDescent="0.2">
      <c r="A1773" s="2">
        <f t="shared" si="502"/>
        <v>17.709999999999969</v>
      </c>
      <c r="G1773" s="2">
        <f t="shared" si="351"/>
        <v>523.15</v>
      </c>
      <c r="I1773" s="2">
        <f t="shared" ref="I1773:K1773" si="514">I1772</f>
        <v>293.14999999999998</v>
      </c>
      <c r="J1773" s="2">
        <f t="shared" si="514"/>
        <v>293.14999999999998</v>
      </c>
      <c r="K1773" s="2">
        <f t="shared" si="514"/>
        <v>293.14999999999998</v>
      </c>
      <c r="V1773" s="2">
        <f t="shared" si="353"/>
        <v>300</v>
      </c>
      <c r="AH1773" s="2">
        <v>0</v>
      </c>
    </row>
    <row r="1774" spans="1:34" hidden="1" x14ac:dyDescent="0.2">
      <c r="A1774" s="2">
        <f t="shared" si="502"/>
        <v>17.71999999999997</v>
      </c>
      <c r="G1774" s="2">
        <f t="shared" si="351"/>
        <v>523.15</v>
      </c>
      <c r="I1774" s="2">
        <f t="shared" ref="I1774:K1774" si="515">I1773</f>
        <v>293.14999999999998</v>
      </c>
      <c r="J1774" s="2">
        <f t="shared" si="515"/>
        <v>293.14999999999998</v>
      </c>
      <c r="K1774" s="2">
        <f t="shared" si="515"/>
        <v>293.14999999999998</v>
      </c>
      <c r="V1774" s="2">
        <f t="shared" si="353"/>
        <v>300</v>
      </c>
      <c r="Y1774" s="9"/>
      <c r="AH1774" s="2">
        <v>0</v>
      </c>
    </row>
    <row r="1775" spans="1:34" hidden="1" x14ac:dyDescent="0.2">
      <c r="A1775" s="2">
        <f t="shared" si="502"/>
        <v>17.729999999999972</v>
      </c>
      <c r="G1775" s="2">
        <f t="shared" si="351"/>
        <v>523.15</v>
      </c>
      <c r="I1775" s="2">
        <f t="shared" ref="I1775:K1775" si="516">I1774</f>
        <v>293.14999999999998</v>
      </c>
      <c r="J1775" s="2">
        <f t="shared" si="516"/>
        <v>293.14999999999998</v>
      </c>
      <c r="K1775" s="2">
        <f t="shared" si="516"/>
        <v>293.14999999999998</v>
      </c>
      <c r="V1775" s="2">
        <f t="shared" si="353"/>
        <v>300</v>
      </c>
      <c r="AH1775" s="2">
        <v>0</v>
      </c>
    </row>
    <row r="1776" spans="1:34" hidden="1" x14ac:dyDescent="0.2">
      <c r="A1776" s="2">
        <f t="shared" si="502"/>
        <v>17.739999999999974</v>
      </c>
      <c r="G1776" s="2">
        <f t="shared" si="351"/>
        <v>523.15</v>
      </c>
      <c r="I1776" s="2">
        <f t="shared" ref="I1776:K1776" si="517">I1775</f>
        <v>293.14999999999998</v>
      </c>
      <c r="J1776" s="2">
        <f t="shared" si="517"/>
        <v>293.14999999999998</v>
      </c>
      <c r="K1776" s="2">
        <f t="shared" si="517"/>
        <v>293.14999999999998</v>
      </c>
      <c r="V1776" s="2">
        <f t="shared" si="353"/>
        <v>300</v>
      </c>
      <c r="AH1776" s="2">
        <v>0</v>
      </c>
    </row>
    <row r="1777" spans="1:34" hidden="1" x14ac:dyDescent="0.2">
      <c r="A1777" s="2">
        <f t="shared" si="502"/>
        <v>17.749999999999975</v>
      </c>
      <c r="G1777" s="2">
        <f t="shared" si="351"/>
        <v>523.15</v>
      </c>
      <c r="I1777" s="2">
        <f t="shared" ref="I1777:K1777" si="518">I1776</f>
        <v>293.14999999999998</v>
      </c>
      <c r="J1777" s="2">
        <f t="shared" si="518"/>
        <v>293.14999999999998</v>
      </c>
      <c r="K1777" s="2">
        <f t="shared" si="518"/>
        <v>293.14999999999998</v>
      </c>
      <c r="V1777" s="2">
        <f t="shared" si="353"/>
        <v>300</v>
      </c>
      <c r="Y1777" s="9"/>
      <c r="AH1777" s="2">
        <v>0</v>
      </c>
    </row>
    <row r="1778" spans="1:34" hidden="1" x14ac:dyDescent="0.2">
      <c r="A1778" s="2">
        <f t="shared" si="502"/>
        <v>17.759999999999977</v>
      </c>
      <c r="G1778" s="2">
        <f t="shared" si="351"/>
        <v>523.15</v>
      </c>
      <c r="I1778" s="2">
        <f t="shared" ref="I1778:K1778" si="519">I1777</f>
        <v>293.14999999999998</v>
      </c>
      <c r="J1778" s="2">
        <f t="shared" si="519"/>
        <v>293.14999999999998</v>
      </c>
      <c r="K1778" s="2">
        <f t="shared" si="519"/>
        <v>293.14999999999998</v>
      </c>
      <c r="V1778" s="2">
        <f t="shared" si="353"/>
        <v>300</v>
      </c>
      <c r="AH1778" s="2">
        <v>0</v>
      </c>
    </row>
    <row r="1779" spans="1:34" hidden="1" x14ac:dyDescent="0.2">
      <c r="A1779" s="2">
        <f t="shared" si="502"/>
        <v>17.769999999999978</v>
      </c>
      <c r="G1779" s="2">
        <f t="shared" si="351"/>
        <v>523.15</v>
      </c>
      <c r="I1779" s="2">
        <f t="shared" ref="I1779:K1779" si="520">I1778</f>
        <v>293.14999999999998</v>
      </c>
      <c r="J1779" s="2">
        <f t="shared" si="520"/>
        <v>293.14999999999998</v>
      </c>
      <c r="K1779" s="2">
        <f t="shared" si="520"/>
        <v>293.14999999999998</v>
      </c>
      <c r="V1779" s="2">
        <f t="shared" si="353"/>
        <v>300</v>
      </c>
      <c r="AH1779" s="2">
        <v>0</v>
      </c>
    </row>
    <row r="1780" spans="1:34" hidden="1" x14ac:dyDescent="0.2">
      <c r="A1780" s="2">
        <f t="shared" si="502"/>
        <v>17.77999999999998</v>
      </c>
      <c r="G1780" s="2">
        <f t="shared" si="351"/>
        <v>523.15</v>
      </c>
      <c r="I1780" s="2">
        <f t="shared" ref="I1780:K1780" si="521">I1779</f>
        <v>293.14999999999998</v>
      </c>
      <c r="J1780" s="2">
        <f t="shared" si="521"/>
        <v>293.14999999999998</v>
      </c>
      <c r="K1780" s="2">
        <f t="shared" si="521"/>
        <v>293.14999999999998</v>
      </c>
      <c r="V1780" s="2">
        <f t="shared" si="353"/>
        <v>300</v>
      </c>
      <c r="Y1780" s="9"/>
      <c r="AH1780" s="2">
        <v>0</v>
      </c>
    </row>
    <row r="1781" spans="1:34" hidden="1" x14ac:dyDescent="0.2">
      <c r="A1781" s="2">
        <f t="shared" ref="A1781:A1792" si="522">$A1780+$D$1602</f>
        <v>17.789999999999981</v>
      </c>
      <c r="G1781" s="2">
        <f t="shared" ref="G1781:G1792" si="523">G1780</f>
        <v>523.15</v>
      </c>
      <c r="I1781" s="2">
        <f t="shared" ref="I1781:K1781" si="524">I1780</f>
        <v>293.14999999999998</v>
      </c>
      <c r="J1781" s="2">
        <f t="shared" si="524"/>
        <v>293.14999999999998</v>
      </c>
      <c r="K1781" s="2">
        <f t="shared" si="524"/>
        <v>293.14999999999998</v>
      </c>
      <c r="V1781" s="2">
        <f t="shared" ref="V1781:V1792" si="525">V1780</f>
        <v>300</v>
      </c>
      <c r="AH1781" s="2">
        <v>0</v>
      </c>
    </row>
    <row r="1782" spans="1:34" hidden="1" x14ac:dyDescent="0.2">
      <c r="A1782" s="2">
        <f t="shared" si="522"/>
        <v>17.799999999999983</v>
      </c>
      <c r="G1782" s="2">
        <f t="shared" si="523"/>
        <v>523.15</v>
      </c>
      <c r="I1782" s="2">
        <f t="shared" ref="I1782:K1782" si="526">I1781</f>
        <v>293.14999999999998</v>
      </c>
      <c r="J1782" s="2">
        <f t="shared" si="526"/>
        <v>293.14999999999998</v>
      </c>
      <c r="K1782" s="2">
        <f t="shared" si="526"/>
        <v>293.14999999999998</v>
      </c>
      <c r="V1782" s="2">
        <f t="shared" si="525"/>
        <v>300</v>
      </c>
      <c r="AH1782" s="2">
        <v>0</v>
      </c>
    </row>
    <row r="1783" spans="1:34" hidden="1" x14ac:dyDescent="0.2">
      <c r="A1783" s="2">
        <f t="shared" si="522"/>
        <v>17.809999999999985</v>
      </c>
      <c r="G1783" s="2">
        <f t="shared" si="523"/>
        <v>523.15</v>
      </c>
      <c r="I1783" s="2">
        <f t="shared" ref="I1783:K1783" si="527">I1782</f>
        <v>293.14999999999998</v>
      </c>
      <c r="J1783" s="2">
        <f t="shared" si="527"/>
        <v>293.14999999999998</v>
      </c>
      <c r="K1783" s="2">
        <f t="shared" si="527"/>
        <v>293.14999999999998</v>
      </c>
      <c r="V1783" s="2">
        <f t="shared" si="525"/>
        <v>300</v>
      </c>
      <c r="Y1783" s="9"/>
      <c r="AH1783" s="2">
        <v>0</v>
      </c>
    </row>
    <row r="1784" spans="1:34" hidden="1" x14ac:dyDescent="0.2">
      <c r="A1784" s="2">
        <f t="shared" si="522"/>
        <v>17.819999999999986</v>
      </c>
      <c r="G1784" s="2">
        <f t="shared" si="523"/>
        <v>523.15</v>
      </c>
      <c r="I1784" s="2">
        <f t="shared" ref="I1784:K1784" si="528">I1783</f>
        <v>293.14999999999998</v>
      </c>
      <c r="J1784" s="2">
        <f t="shared" si="528"/>
        <v>293.14999999999998</v>
      </c>
      <c r="K1784" s="2">
        <f t="shared" si="528"/>
        <v>293.14999999999998</v>
      </c>
      <c r="V1784" s="2">
        <f t="shared" si="525"/>
        <v>300</v>
      </c>
      <c r="AH1784" s="2">
        <v>0</v>
      </c>
    </row>
    <row r="1785" spans="1:34" hidden="1" x14ac:dyDescent="0.2">
      <c r="A1785" s="2">
        <f t="shared" si="522"/>
        <v>17.829999999999988</v>
      </c>
      <c r="G1785" s="2">
        <f t="shared" si="523"/>
        <v>523.15</v>
      </c>
      <c r="I1785" s="2">
        <f t="shared" ref="I1785:K1785" si="529">I1784</f>
        <v>293.14999999999998</v>
      </c>
      <c r="J1785" s="2">
        <f t="shared" si="529"/>
        <v>293.14999999999998</v>
      </c>
      <c r="K1785" s="2">
        <f t="shared" si="529"/>
        <v>293.14999999999998</v>
      </c>
      <c r="V1785" s="2">
        <f t="shared" si="525"/>
        <v>300</v>
      </c>
      <c r="AH1785" s="2">
        <v>0</v>
      </c>
    </row>
    <row r="1786" spans="1:34" hidden="1" x14ac:dyDescent="0.2">
      <c r="A1786" s="2">
        <f t="shared" si="522"/>
        <v>17.839999999999989</v>
      </c>
      <c r="G1786" s="2">
        <f t="shared" si="523"/>
        <v>523.15</v>
      </c>
      <c r="I1786" s="2">
        <f t="shared" ref="I1786:K1786" si="530">I1785</f>
        <v>293.14999999999998</v>
      </c>
      <c r="J1786" s="2">
        <f t="shared" si="530"/>
        <v>293.14999999999998</v>
      </c>
      <c r="K1786" s="2">
        <f t="shared" si="530"/>
        <v>293.14999999999998</v>
      </c>
      <c r="V1786" s="2">
        <f t="shared" si="525"/>
        <v>300</v>
      </c>
      <c r="Y1786" s="9"/>
      <c r="AH1786" s="2">
        <v>0</v>
      </c>
    </row>
    <row r="1787" spans="1:34" hidden="1" x14ac:dyDescent="0.2">
      <c r="A1787" s="2">
        <f t="shared" si="522"/>
        <v>17.849999999999991</v>
      </c>
      <c r="G1787" s="2">
        <f t="shared" si="523"/>
        <v>523.15</v>
      </c>
      <c r="I1787" s="2">
        <f t="shared" ref="I1787:K1787" si="531">I1786</f>
        <v>293.14999999999998</v>
      </c>
      <c r="J1787" s="2">
        <f t="shared" si="531"/>
        <v>293.14999999999998</v>
      </c>
      <c r="K1787" s="2">
        <f t="shared" si="531"/>
        <v>293.14999999999998</v>
      </c>
      <c r="V1787" s="2">
        <f t="shared" si="525"/>
        <v>300</v>
      </c>
      <c r="AH1787" s="2">
        <v>0</v>
      </c>
    </row>
    <row r="1788" spans="1:34" hidden="1" x14ac:dyDescent="0.2">
      <c r="A1788" s="2">
        <f t="shared" si="522"/>
        <v>17.859999999999992</v>
      </c>
      <c r="G1788" s="2">
        <f t="shared" si="523"/>
        <v>523.15</v>
      </c>
      <c r="I1788" s="2">
        <f t="shared" ref="I1788:K1788" si="532">I1787</f>
        <v>293.14999999999998</v>
      </c>
      <c r="J1788" s="2">
        <f t="shared" si="532"/>
        <v>293.14999999999998</v>
      </c>
      <c r="K1788" s="2">
        <f t="shared" si="532"/>
        <v>293.14999999999998</v>
      </c>
      <c r="V1788" s="2">
        <f t="shared" si="525"/>
        <v>300</v>
      </c>
      <c r="AH1788" s="2">
        <v>0</v>
      </c>
    </row>
    <row r="1789" spans="1:34" hidden="1" x14ac:dyDescent="0.2">
      <c r="A1789" s="2">
        <f t="shared" si="522"/>
        <v>17.869999999999994</v>
      </c>
      <c r="G1789" s="2">
        <f t="shared" si="523"/>
        <v>523.15</v>
      </c>
      <c r="I1789" s="2">
        <f t="shared" ref="I1789:K1789" si="533">I1788</f>
        <v>293.14999999999998</v>
      </c>
      <c r="J1789" s="2">
        <f t="shared" si="533"/>
        <v>293.14999999999998</v>
      </c>
      <c r="K1789" s="2">
        <f t="shared" si="533"/>
        <v>293.14999999999998</v>
      </c>
      <c r="V1789" s="2">
        <f t="shared" si="525"/>
        <v>300</v>
      </c>
      <c r="Y1789" s="9"/>
      <c r="AH1789" s="2">
        <v>0</v>
      </c>
    </row>
    <row r="1790" spans="1:34" hidden="1" x14ac:dyDescent="0.2">
      <c r="A1790" s="2">
        <f t="shared" si="522"/>
        <v>17.879999999999995</v>
      </c>
      <c r="G1790" s="2">
        <f t="shared" si="523"/>
        <v>523.15</v>
      </c>
      <c r="I1790" s="2">
        <f t="shared" ref="I1790:K1790" si="534">I1789</f>
        <v>293.14999999999998</v>
      </c>
      <c r="J1790" s="2">
        <f t="shared" si="534"/>
        <v>293.14999999999998</v>
      </c>
      <c r="K1790" s="2">
        <f t="shared" si="534"/>
        <v>293.14999999999998</v>
      </c>
      <c r="V1790" s="2">
        <f t="shared" si="525"/>
        <v>300</v>
      </c>
      <c r="AH1790" s="2">
        <v>0</v>
      </c>
    </row>
    <row r="1791" spans="1:34" hidden="1" x14ac:dyDescent="0.2">
      <c r="A1791" s="2">
        <f t="shared" si="522"/>
        <v>17.889999999999997</v>
      </c>
      <c r="G1791" s="2">
        <f t="shared" si="523"/>
        <v>523.15</v>
      </c>
      <c r="I1791" s="2">
        <f t="shared" ref="I1791:K1791" si="535">I1790</f>
        <v>293.14999999999998</v>
      </c>
      <c r="J1791" s="2">
        <f t="shared" si="535"/>
        <v>293.14999999999998</v>
      </c>
      <c r="K1791" s="2">
        <f t="shared" si="535"/>
        <v>293.14999999999998</v>
      </c>
      <c r="V1791" s="2">
        <f t="shared" si="525"/>
        <v>300</v>
      </c>
      <c r="AH1791" s="2">
        <v>0</v>
      </c>
    </row>
    <row r="1792" spans="1:34" hidden="1" x14ac:dyDescent="0.2">
      <c r="A1792" s="2">
        <f t="shared" si="522"/>
        <v>17.899999999999999</v>
      </c>
      <c r="G1792" s="2">
        <f t="shared" si="523"/>
        <v>523.15</v>
      </c>
      <c r="I1792" s="2">
        <f t="shared" ref="I1792:K1792" si="536">I1791</f>
        <v>293.14999999999998</v>
      </c>
      <c r="J1792" s="2">
        <f t="shared" si="536"/>
        <v>293.14999999999998</v>
      </c>
      <c r="K1792" s="2">
        <f t="shared" si="536"/>
        <v>293.14999999999998</v>
      </c>
      <c r="V1792" s="2">
        <f t="shared" si="525"/>
        <v>300</v>
      </c>
      <c r="Y1792" s="9"/>
      <c r="AH1792" s="2">
        <v>0</v>
      </c>
    </row>
    <row r="1793" spans="1:34" hidden="1" x14ac:dyDescent="0.2">
      <c r="A1793" s="2">
        <f t="shared" ref="A1793:A1814" si="537">$A1792+$D$1602</f>
        <v>17.91</v>
      </c>
      <c r="G1793" s="2">
        <f t="shared" si="351"/>
        <v>523.15</v>
      </c>
      <c r="I1793" s="2">
        <f t="shared" ref="I1793:K1793" si="538">I1792</f>
        <v>293.14999999999998</v>
      </c>
      <c r="J1793" s="2">
        <f t="shared" si="538"/>
        <v>293.14999999999998</v>
      </c>
      <c r="K1793" s="2">
        <f t="shared" si="538"/>
        <v>293.14999999999998</v>
      </c>
      <c r="V1793" s="2">
        <f t="shared" si="353"/>
        <v>300</v>
      </c>
      <c r="Y1793" s="9"/>
      <c r="AH1793" s="2">
        <v>0</v>
      </c>
    </row>
    <row r="1794" spans="1:34" hidden="1" x14ac:dyDescent="0.2">
      <c r="A1794" s="2">
        <f t="shared" si="537"/>
        <v>17.920000000000002</v>
      </c>
      <c r="G1794" s="2">
        <f t="shared" si="351"/>
        <v>523.15</v>
      </c>
      <c r="I1794" s="2">
        <f t="shared" ref="I1794:K1794" si="539">I1793</f>
        <v>293.14999999999998</v>
      </c>
      <c r="J1794" s="2">
        <f t="shared" si="539"/>
        <v>293.14999999999998</v>
      </c>
      <c r="K1794" s="2">
        <f t="shared" si="539"/>
        <v>293.14999999999998</v>
      </c>
      <c r="V1794" s="2">
        <f t="shared" si="353"/>
        <v>300</v>
      </c>
      <c r="AH1794" s="2">
        <v>0</v>
      </c>
    </row>
    <row r="1795" spans="1:34" hidden="1" x14ac:dyDescent="0.2">
      <c r="A1795" s="2">
        <f t="shared" si="537"/>
        <v>17.930000000000003</v>
      </c>
      <c r="G1795" s="2">
        <f t="shared" si="351"/>
        <v>523.15</v>
      </c>
      <c r="I1795" s="2">
        <f t="shared" ref="I1795:K1795" si="540">I1794</f>
        <v>293.14999999999998</v>
      </c>
      <c r="J1795" s="2">
        <f t="shared" si="540"/>
        <v>293.14999999999998</v>
      </c>
      <c r="K1795" s="2">
        <f t="shared" si="540"/>
        <v>293.14999999999998</v>
      </c>
      <c r="V1795" s="2">
        <f t="shared" si="353"/>
        <v>300</v>
      </c>
      <c r="Y1795" s="9"/>
      <c r="AH1795" s="2">
        <v>0</v>
      </c>
    </row>
    <row r="1796" spans="1:34" hidden="1" x14ac:dyDescent="0.2">
      <c r="A1796" s="2">
        <f t="shared" si="537"/>
        <v>17.940000000000005</v>
      </c>
      <c r="G1796" s="2">
        <f t="shared" si="351"/>
        <v>523.15</v>
      </c>
      <c r="I1796" s="2">
        <f t="shared" ref="I1796:K1796" si="541">I1795</f>
        <v>293.14999999999998</v>
      </c>
      <c r="J1796" s="2">
        <f t="shared" si="541"/>
        <v>293.14999999999998</v>
      </c>
      <c r="K1796" s="2">
        <f t="shared" si="541"/>
        <v>293.14999999999998</v>
      </c>
      <c r="V1796" s="2">
        <f t="shared" si="353"/>
        <v>300</v>
      </c>
      <c r="AH1796" s="2">
        <v>0</v>
      </c>
    </row>
    <row r="1797" spans="1:34" hidden="1" x14ac:dyDescent="0.2">
      <c r="A1797" s="2">
        <f t="shared" si="537"/>
        <v>17.950000000000006</v>
      </c>
      <c r="G1797" s="2">
        <f t="shared" si="351"/>
        <v>523.15</v>
      </c>
      <c r="I1797" s="2">
        <f t="shared" ref="I1797:K1797" si="542">I1796</f>
        <v>293.14999999999998</v>
      </c>
      <c r="J1797" s="2">
        <f t="shared" si="542"/>
        <v>293.14999999999998</v>
      </c>
      <c r="K1797" s="2">
        <f t="shared" si="542"/>
        <v>293.14999999999998</v>
      </c>
      <c r="V1797" s="2">
        <f t="shared" si="353"/>
        <v>300</v>
      </c>
      <c r="Y1797" s="9"/>
      <c r="AH1797" s="2">
        <v>0</v>
      </c>
    </row>
    <row r="1798" spans="1:34" hidden="1" x14ac:dyDescent="0.2">
      <c r="A1798" s="2">
        <f t="shared" si="537"/>
        <v>17.960000000000008</v>
      </c>
      <c r="G1798" s="2">
        <f t="shared" si="351"/>
        <v>523.15</v>
      </c>
      <c r="I1798" s="2">
        <f t="shared" ref="I1798:K1798" si="543">I1797</f>
        <v>293.14999999999998</v>
      </c>
      <c r="J1798" s="2">
        <f t="shared" si="543"/>
        <v>293.14999999999998</v>
      </c>
      <c r="K1798" s="2">
        <f t="shared" si="543"/>
        <v>293.14999999999998</v>
      </c>
      <c r="V1798" s="2">
        <f t="shared" si="353"/>
        <v>300</v>
      </c>
      <c r="AH1798" s="2">
        <v>0</v>
      </c>
    </row>
    <row r="1799" spans="1:34" hidden="1" x14ac:dyDescent="0.2">
      <c r="A1799" s="2">
        <f t="shared" si="537"/>
        <v>17.97000000000001</v>
      </c>
      <c r="G1799" s="2">
        <f t="shared" si="351"/>
        <v>523.15</v>
      </c>
      <c r="I1799" s="2">
        <f t="shared" ref="I1799:K1799" si="544">I1798</f>
        <v>293.14999999999998</v>
      </c>
      <c r="J1799" s="2">
        <f t="shared" si="544"/>
        <v>293.14999999999998</v>
      </c>
      <c r="K1799" s="2">
        <f t="shared" si="544"/>
        <v>293.14999999999998</v>
      </c>
      <c r="V1799" s="2">
        <f t="shared" si="353"/>
        <v>300</v>
      </c>
      <c r="Y1799" s="9"/>
      <c r="AH1799" s="2">
        <v>0</v>
      </c>
    </row>
    <row r="1800" spans="1:34" hidden="1" x14ac:dyDescent="0.2">
      <c r="A1800" s="2">
        <f t="shared" si="537"/>
        <v>17.980000000000011</v>
      </c>
      <c r="G1800" s="2">
        <f t="shared" si="351"/>
        <v>523.15</v>
      </c>
      <c r="I1800" s="2">
        <f t="shared" ref="I1800:K1800" si="545">I1799</f>
        <v>293.14999999999998</v>
      </c>
      <c r="J1800" s="2">
        <f t="shared" si="545"/>
        <v>293.14999999999998</v>
      </c>
      <c r="K1800" s="2">
        <f t="shared" si="545"/>
        <v>293.14999999999998</v>
      </c>
      <c r="V1800" s="2">
        <f t="shared" si="353"/>
        <v>300</v>
      </c>
      <c r="AH1800" s="2">
        <v>0</v>
      </c>
    </row>
    <row r="1801" spans="1:34" hidden="1" x14ac:dyDescent="0.2">
      <c r="A1801" s="2">
        <f t="shared" si="537"/>
        <v>17.990000000000013</v>
      </c>
      <c r="G1801" s="2">
        <f t="shared" si="351"/>
        <v>523.15</v>
      </c>
      <c r="I1801" s="2">
        <f t="shared" ref="I1801:K1801" si="546">I1800</f>
        <v>293.14999999999998</v>
      </c>
      <c r="J1801" s="2">
        <f t="shared" si="546"/>
        <v>293.14999999999998</v>
      </c>
      <c r="K1801" s="2">
        <f t="shared" si="546"/>
        <v>293.14999999999998</v>
      </c>
      <c r="V1801" s="2">
        <f t="shared" si="353"/>
        <v>300</v>
      </c>
      <c r="Y1801" s="9"/>
      <c r="AH1801" s="2">
        <v>0</v>
      </c>
    </row>
    <row r="1802" spans="1:34" hidden="1" x14ac:dyDescent="0.2">
      <c r="A1802" s="2">
        <f t="shared" si="537"/>
        <v>18.000000000000014</v>
      </c>
      <c r="G1802" s="2">
        <f t="shared" si="351"/>
        <v>523.15</v>
      </c>
      <c r="I1802" s="2">
        <f t="shared" ref="I1802:K1802" si="547">I1801</f>
        <v>293.14999999999998</v>
      </c>
      <c r="J1802" s="2">
        <f t="shared" si="547"/>
        <v>293.14999999999998</v>
      </c>
      <c r="K1802" s="2">
        <f t="shared" si="547"/>
        <v>293.14999999999998</v>
      </c>
      <c r="V1802" s="2">
        <f t="shared" si="353"/>
        <v>300</v>
      </c>
      <c r="AH1802" s="2">
        <v>0</v>
      </c>
    </row>
    <row r="1803" spans="1:34" hidden="1" x14ac:dyDescent="0.2">
      <c r="A1803" s="2">
        <f t="shared" si="537"/>
        <v>18.010000000000016</v>
      </c>
      <c r="G1803" s="2">
        <f t="shared" si="351"/>
        <v>523.15</v>
      </c>
      <c r="I1803" s="2">
        <f t="shared" ref="I1803:K1803" si="548">I1802</f>
        <v>293.14999999999998</v>
      </c>
      <c r="J1803" s="2">
        <f t="shared" si="548"/>
        <v>293.14999999999998</v>
      </c>
      <c r="K1803" s="2">
        <f t="shared" si="548"/>
        <v>293.14999999999998</v>
      </c>
      <c r="V1803" s="2">
        <f t="shared" si="353"/>
        <v>300</v>
      </c>
      <c r="Y1803" s="9"/>
      <c r="AH1803" s="2">
        <v>0</v>
      </c>
    </row>
    <row r="1804" spans="1:34" hidden="1" x14ac:dyDescent="0.2">
      <c r="A1804" s="2">
        <f t="shared" si="537"/>
        <v>18.020000000000017</v>
      </c>
      <c r="G1804" s="2">
        <f t="shared" si="351"/>
        <v>523.15</v>
      </c>
      <c r="I1804" s="2">
        <f t="shared" ref="I1804:K1804" si="549">I1803</f>
        <v>293.14999999999998</v>
      </c>
      <c r="J1804" s="2">
        <f t="shared" si="549"/>
        <v>293.14999999999998</v>
      </c>
      <c r="K1804" s="2">
        <f t="shared" si="549"/>
        <v>293.14999999999998</v>
      </c>
      <c r="V1804" s="2">
        <f t="shared" si="353"/>
        <v>300</v>
      </c>
      <c r="AH1804" s="2">
        <v>0</v>
      </c>
    </row>
    <row r="1805" spans="1:34" hidden="1" x14ac:dyDescent="0.2">
      <c r="A1805" s="2">
        <f t="shared" si="537"/>
        <v>18.030000000000019</v>
      </c>
      <c r="G1805" s="2">
        <f t="shared" si="351"/>
        <v>523.15</v>
      </c>
      <c r="I1805" s="2">
        <f t="shared" ref="I1805:K1805" si="550">I1804</f>
        <v>293.14999999999998</v>
      </c>
      <c r="J1805" s="2">
        <f t="shared" si="550"/>
        <v>293.14999999999998</v>
      </c>
      <c r="K1805" s="2">
        <f t="shared" si="550"/>
        <v>293.14999999999998</v>
      </c>
      <c r="V1805" s="2">
        <f t="shared" si="353"/>
        <v>300</v>
      </c>
      <c r="Y1805" s="9"/>
      <c r="AH1805" s="2">
        <v>0</v>
      </c>
    </row>
    <row r="1806" spans="1:34" hidden="1" x14ac:dyDescent="0.2">
      <c r="A1806" s="2">
        <f t="shared" si="537"/>
        <v>18.04000000000002</v>
      </c>
      <c r="G1806" s="2">
        <f t="shared" si="351"/>
        <v>523.15</v>
      </c>
      <c r="I1806" s="2">
        <f t="shared" ref="I1806:K1806" si="551">I1805</f>
        <v>293.14999999999998</v>
      </c>
      <c r="J1806" s="2">
        <f t="shared" si="551"/>
        <v>293.14999999999998</v>
      </c>
      <c r="K1806" s="2">
        <f t="shared" si="551"/>
        <v>293.14999999999998</v>
      </c>
      <c r="V1806" s="2">
        <f t="shared" si="353"/>
        <v>300</v>
      </c>
      <c r="AH1806" s="2">
        <v>0</v>
      </c>
    </row>
    <row r="1807" spans="1:34" hidden="1" x14ac:dyDescent="0.2">
      <c r="A1807" s="2">
        <f t="shared" si="537"/>
        <v>18.050000000000022</v>
      </c>
      <c r="G1807" s="2">
        <f t="shared" si="351"/>
        <v>523.15</v>
      </c>
      <c r="I1807" s="2">
        <f t="shared" ref="I1807:K1807" si="552">I1806</f>
        <v>293.14999999999998</v>
      </c>
      <c r="J1807" s="2">
        <f t="shared" si="552"/>
        <v>293.14999999999998</v>
      </c>
      <c r="K1807" s="2">
        <f t="shared" si="552"/>
        <v>293.14999999999998</v>
      </c>
      <c r="V1807" s="2">
        <f t="shared" si="353"/>
        <v>300</v>
      </c>
      <c r="Y1807" s="9"/>
      <c r="AH1807" s="2">
        <v>0</v>
      </c>
    </row>
    <row r="1808" spans="1:34" hidden="1" x14ac:dyDescent="0.2">
      <c r="A1808" s="2">
        <f t="shared" si="537"/>
        <v>18.060000000000024</v>
      </c>
      <c r="G1808" s="2">
        <f t="shared" si="351"/>
        <v>523.15</v>
      </c>
      <c r="I1808" s="2">
        <f t="shared" ref="I1808:K1808" si="553">I1807</f>
        <v>293.14999999999998</v>
      </c>
      <c r="J1808" s="2">
        <f t="shared" si="553"/>
        <v>293.14999999999998</v>
      </c>
      <c r="K1808" s="2">
        <f t="shared" si="553"/>
        <v>293.14999999999998</v>
      </c>
      <c r="V1808" s="2">
        <f t="shared" si="353"/>
        <v>300</v>
      </c>
      <c r="AH1808" s="2">
        <v>0</v>
      </c>
    </row>
    <row r="1809" spans="1:34" hidden="1" x14ac:dyDescent="0.2">
      <c r="A1809" s="2">
        <f t="shared" si="537"/>
        <v>18.070000000000025</v>
      </c>
      <c r="G1809" s="2">
        <f t="shared" si="351"/>
        <v>523.15</v>
      </c>
      <c r="I1809" s="2">
        <f t="shared" ref="I1809:K1809" si="554">I1808</f>
        <v>293.14999999999998</v>
      </c>
      <c r="J1809" s="2">
        <f t="shared" si="554"/>
        <v>293.14999999999998</v>
      </c>
      <c r="K1809" s="2">
        <f t="shared" si="554"/>
        <v>293.14999999999998</v>
      </c>
      <c r="V1809" s="2">
        <f t="shared" si="353"/>
        <v>300</v>
      </c>
      <c r="Y1809" s="9"/>
      <c r="AH1809" s="2">
        <v>0</v>
      </c>
    </row>
    <row r="1810" spans="1:34" hidden="1" x14ac:dyDescent="0.2">
      <c r="A1810" s="2">
        <f t="shared" si="537"/>
        <v>18.080000000000027</v>
      </c>
      <c r="G1810" s="2">
        <f t="shared" si="351"/>
        <v>523.15</v>
      </c>
      <c r="I1810" s="2">
        <f t="shared" ref="I1810:K1810" si="555">I1809</f>
        <v>293.14999999999998</v>
      </c>
      <c r="J1810" s="2">
        <f t="shared" si="555"/>
        <v>293.14999999999998</v>
      </c>
      <c r="K1810" s="2">
        <f t="shared" si="555"/>
        <v>293.14999999999998</v>
      </c>
      <c r="V1810" s="2">
        <f t="shared" si="353"/>
        <v>300</v>
      </c>
      <c r="AH1810" s="2">
        <v>0</v>
      </c>
    </row>
    <row r="1811" spans="1:34" hidden="1" x14ac:dyDescent="0.2">
      <c r="A1811" s="2">
        <f t="shared" si="537"/>
        <v>18.090000000000028</v>
      </c>
      <c r="G1811" s="2">
        <f t="shared" si="351"/>
        <v>523.15</v>
      </c>
      <c r="I1811" s="2">
        <f t="shared" ref="I1811:K1811" si="556">I1810</f>
        <v>293.14999999999998</v>
      </c>
      <c r="J1811" s="2">
        <f t="shared" si="556"/>
        <v>293.14999999999998</v>
      </c>
      <c r="K1811" s="2">
        <f t="shared" si="556"/>
        <v>293.14999999999998</v>
      </c>
      <c r="V1811" s="2">
        <f t="shared" si="353"/>
        <v>300</v>
      </c>
      <c r="Y1811" s="9"/>
      <c r="AH1811" s="2">
        <v>0</v>
      </c>
    </row>
    <row r="1812" spans="1:34" hidden="1" x14ac:dyDescent="0.2">
      <c r="A1812" s="2">
        <f t="shared" si="537"/>
        <v>18.10000000000003</v>
      </c>
      <c r="G1812" s="2">
        <f t="shared" si="351"/>
        <v>523.15</v>
      </c>
      <c r="I1812" s="2">
        <f t="shared" ref="I1812:K1812" si="557">I1811</f>
        <v>293.14999999999998</v>
      </c>
      <c r="J1812" s="2">
        <f t="shared" si="557"/>
        <v>293.14999999999998</v>
      </c>
      <c r="K1812" s="2">
        <f t="shared" si="557"/>
        <v>293.14999999999998</v>
      </c>
      <c r="V1812" s="2">
        <f t="shared" si="353"/>
        <v>300</v>
      </c>
      <c r="AH1812" s="2">
        <v>0</v>
      </c>
    </row>
    <row r="1813" spans="1:34" hidden="1" x14ac:dyDescent="0.2">
      <c r="A1813" s="2">
        <f t="shared" si="537"/>
        <v>18.110000000000031</v>
      </c>
      <c r="G1813" s="2">
        <f t="shared" si="351"/>
        <v>523.15</v>
      </c>
      <c r="I1813" s="2">
        <f t="shared" ref="I1813:K1813" si="558">I1812</f>
        <v>293.14999999999998</v>
      </c>
      <c r="J1813" s="2">
        <f t="shared" si="558"/>
        <v>293.14999999999998</v>
      </c>
      <c r="K1813" s="2">
        <f t="shared" si="558"/>
        <v>293.14999999999998</v>
      </c>
      <c r="V1813" s="2">
        <f t="shared" si="353"/>
        <v>300</v>
      </c>
      <c r="Y1813" s="9"/>
      <c r="AH1813" s="2">
        <v>0</v>
      </c>
    </row>
    <row r="1814" spans="1:34" hidden="1" x14ac:dyDescent="0.2">
      <c r="A1814" s="2">
        <f t="shared" si="537"/>
        <v>18.120000000000033</v>
      </c>
      <c r="G1814" s="2">
        <f t="shared" si="351"/>
        <v>523.15</v>
      </c>
      <c r="I1814" s="2">
        <f t="shared" ref="I1814:K1814" si="559">I1813</f>
        <v>293.14999999999998</v>
      </c>
      <c r="J1814" s="2">
        <f t="shared" si="559"/>
        <v>293.14999999999998</v>
      </c>
      <c r="K1814" s="2">
        <f t="shared" si="559"/>
        <v>293.14999999999998</v>
      </c>
      <c r="V1814" s="2">
        <f t="shared" si="353"/>
        <v>300</v>
      </c>
      <c r="Y1814" s="9"/>
      <c r="AH1814" s="2">
        <v>0</v>
      </c>
    </row>
    <row r="1815" spans="1:34" hidden="1" x14ac:dyDescent="0.2">
      <c r="A1815" s="2">
        <f t="shared" ref="A1815" si="560">$A1814+$D$1602</f>
        <v>18.130000000000035</v>
      </c>
      <c r="G1815" s="2">
        <f t="shared" ref="G1815" si="561">G1814</f>
        <v>523.15</v>
      </c>
      <c r="I1815" s="2">
        <f t="shared" ref="I1815:K1815" si="562">I1814</f>
        <v>293.14999999999998</v>
      </c>
      <c r="J1815" s="2">
        <f t="shared" si="562"/>
        <v>293.14999999999998</v>
      </c>
      <c r="K1815" s="2">
        <f t="shared" si="562"/>
        <v>293.14999999999998</v>
      </c>
      <c r="V1815" s="2">
        <f t="shared" ref="V1815" si="563">V1814</f>
        <v>300</v>
      </c>
      <c r="AH1815" s="2">
        <v>0</v>
      </c>
    </row>
    <row r="1816" spans="1:34" hidden="1" x14ac:dyDescent="0.2">
      <c r="A1816" s="2">
        <f t="shared" ref="A1816:A1847" si="564">$A1815+$D$1602</f>
        <v>18.140000000000036</v>
      </c>
      <c r="G1816" s="2">
        <f t="shared" si="351"/>
        <v>523.15</v>
      </c>
      <c r="I1816" s="2">
        <f t="shared" ref="I1816:K1816" si="565">I1815</f>
        <v>293.14999999999998</v>
      </c>
      <c r="J1816" s="2">
        <f t="shared" si="565"/>
        <v>293.14999999999998</v>
      </c>
      <c r="K1816" s="2">
        <f t="shared" si="565"/>
        <v>293.14999999999998</v>
      </c>
      <c r="V1816" s="2">
        <f t="shared" si="353"/>
        <v>300</v>
      </c>
      <c r="AH1816" s="2">
        <v>0</v>
      </c>
    </row>
    <row r="1817" spans="1:34" hidden="1" x14ac:dyDescent="0.2">
      <c r="A1817" s="2">
        <f t="shared" si="564"/>
        <v>18.150000000000038</v>
      </c>
      <c r="G1817" s="2">
        <f t="shared" si="351"/>
        <v>523.15</v>
      </c>
      <c r="I1817" s="2">
        <f t="shared" ref="I1817:K1818" si="566">I1816</f>
        <v>293.14999999999998</v>
      </c>
      <c r="J1817" s="2">
        <f t="shared" si="566"/>
        <v>293.14999999999998</v>
      </c>
      <c r="K1817" s="2">
        <f t="shared" si="566"/>
        <v>293.14999999999998</v>
      </c>
      <c r="V1817" s="2">
        <f t="shared" si="353"/>
        <v>300</v>
      </c>
      <c r="Y1817" s="9"/>
      <c r="AH1817" s="2">
        <v>0</v>
      </c>
    </row>
    <row r="1818" spans="1:34" hidden="1" x14ac:dyDescent="0.2">
      <c r="A1818" s="2">
        <f t="shared" si="564"/>
        <v>18.160000000000039</v>
      </c>
      <c r="G1818" s="2">
        <f t="shared" si="351"/>
        <v>523.15</v>
      </c>
      <c r="I1818" s="2">
        <f t="shared" si="566"/>
        <v>293.14999999999998</v>
      </c>
      <c r="J1818" s="2">
        <f t="shared" si="566"/>
        <v>293.14999999999998</v>
      </c>
      <c r="K1818" s="2">
        <f t="shared" si="566"/>
        <v>293.14999999999998</v>
      </c>
      <c r="V1818" s="2">
        <f t="shared" si="353"/>
        <v>300</v>
      </c>
      <c r="Y1818" s="9"/>
      <c r="AH1818" s="2">
        <v>0</v>
      </c>
    </row>
    <row r="1819" spans="1:34" hidden="1" x14ac:dyDescent="0.2">
      <c r="A1819" s="2">
        <f t="shared" si="564"/>
        <v>18.170000000000041</v>
      </c>
      <c r="G1819" s="2">
        <f t="shared" si="351"/>
        <v>523.15</v>
      </c>
      <c r="I1819" s="2">
        <f t="shared" si="352"/>
        <v>293.14999999999998</v>
      </c>
      <c r="J1819" s="2">
        <f t="shared" si="352"/>
        <v>293.14999999999998</v>
      </c>
      <c r="K1819" s="2">
        <f t="shared" si="352"/>
        <v>293.14999999999998</v>
      </c>
      <c r="V1819" s="2">
        <f t="shared" si="353"/>
        <v>300</v>
      </c>
      <c r="AH1819" s="2">
        <v>0</v>
      </c>
    </row>
    <row r="1820" spans="1:34" hidden="1" x14ac:dyDescent="0.2">
      <c r="A1820" s="2">
        <f t="shared" si="564"/>
        <v>18.180000000000042</v>
      </c>
      <c r="G1820" s="2">
        <f t="shared" si="351"/>
        <v>523.15</v>
      </c>
      <c r="I1820" s="2">
        <f t="shared" ref="I1820:K1835" si="567">I1819</f>
        <v>293.14999999999998</v>
      </c>
      <c r="J1820" s="2">
        <f t="shared" si="567"/>
        <v>293.14999999999998</v>
      </c>
      <c r="K1820" s="2">
        <f t="shared" si="567"/>
        <v>293.14999999999998</v>
      </c>
      <c r="S1820" s="6"/>
      <c r="V1820" s="2">
        <f t="shared" si="353"/>
        <v>300</v>
      </c>
      <c r="AH1820" s="2">
        <v>0</v>
      </c>
    </row>
    <row r="1821" spans="1:34" hidden="1" x14ac:dyDescent="0.2">
      <c r="A1821" s="2">
        <f t="shared" si="564"/>
        <v>18.190000000000044</v>
      </c>
      <c r="G1821" s="2">
        <f t="shared" si="351"/>
        <v>523.15</v>
      </c>
      <c r="I1821" s="2">
        <f t="shared" si="567"/>
        <v>293.14999999999998</v>
      </c>
      <c r="J1821" s="2">
        <f t="shared" si="567"/>
        <v>293.14999999999998</v>
      </c>
      <c r="K1821" s="2">
        <f t="shared" si="567"/>
        <v>293.14999999999998</v>
      </c>
      <c r="V1821" s="2">
        <f t="shared" si="353"/>
        <v>300</v>
      </c>
      <c r="AH1821" s="2">
        <v>0</v>
      </c>
    </row>
    <row r="1822" spans="1:34" hidden="1" x14ac:dyDescent="0.2">
      <c r="A1822" s="2">
        <f t="shared" si="564"/>
        <v>18.200000000000045</v>
      </c>
      <c r="G1822" s="2">
        <f t="shared" si="351"/>
        <v>523.15</v>
      </c>
      <c r="I1822" s="2">
        <f t="shared" si="567"/>
        <v>293.14999999999998</v>
      </c>
      <c r="J1822" s="2">
        <f t="shared" si="567"/>
        <v>293.14999999999998</v>
      </c>
      <c r="K1822" s="2">
        <f t="shared" si="567"/>
        <v>293.14999999999998</v>
      </c>
      <c r="V1822" s="2">
        <f t="shared" si="353"/>
        <v>300</v>
      </c>
      <c r="AH1822" s="2">
        <v>0</v>
      </c>
    </row>
    <row r="1823" spans="1:34" hidden="1" x14ac:dyDescent="0.2">
      <c r="A1823" s="2">
        <f t="shared" si="564"/>
        <v>18.210000000000047</v>
      </c>
      <c r="G1823" s="2">
        <f t="shared" si="351"/>
        <v>523.15</v>
      </c>
      <c r="I1823" s="2">
        <f t="shared" si="567"/>
        <v>293.14999999999998</v>
      </c>
      <c r="J1823" s="2">
        <f t="shared" si="567"/>
        <v>293.14999999999998</v>
      </c>
      <c r="K1823" s="2">
        <f t="shared" si="567"/>
        <v>293.14999999999998</v>
      </c>
      <c r="V1823" s="2">
        <f t="shared" si="353"/>
        <v>300</v>
      </c>
      <c r="AH1823" s="2">
        <v>0</v>
      </c>
    </row>
    <row r="1824" spans="1:34" hidden="1" x14ac:dyDescent="0.2">
      <c r="A1824" s="2">
        <f t="shared" si="564"/>
        <v>18.220000000000049</v>
      </c>
      <c r="G1824" s="2">
        <f t="shared" si="351"/>
        <v>523.15</v>
      </c>
      <c r="I1824" s="2">
        <f t="shared" si="567"/>
        <v>293.14999999999998</v>
      </c>
      <c r="J1824" s="2">
        <f t="shared" si="567"/>
        <v>293.14999999999998</v>
      </c>
      <c r="K1824" s="2">
        <f t="shared" si="567"/>
        <v>293.14999999999998</v>
      </c>
      <c r="V1824" s="2">
        <f t="shared" si="353"/>
        <v>300</v>
      </c>
      <c r="AH1824" s="2">
        <v>0</v>
      </c>
    </row>
    <row r="1825" spans="1:34" hidden="1" x14ac:dyDescent="0.2">
      <c r="A1825" s="2">
        <f t="shared" si="564"/>
        <v>18.23000000000005</v>
      </c>
      <c r="G1825" s="2">
        <f t="shared" si="351"/>
        <v>523.15</v>
      </c>
      <c r="I1825" s="2">
        <f t="shared" si="567"/>
        <v>293.14999999999998</v>
      </c>
      <c r="J1825" s="2">
        <f t="shared" si="567"/>
        <v>293.14999999999998</v>
      </c>
      <c r="K1825" s="2">
        <f t="shared" si="567"/>
        <v>293.14999999999998</v>
      </c>
      <c r="V1825" s="2">
        <f t="shared" si="353"/>
        <v>300</v>
      </c>
      <c r="AH1825" s="2">
        <v>0</v>
      </c>
    </row>
    <row r="1826" spans="1:34" hidden="1" x14ac:dyDescent="0.2">
      <c r="A1826" s="2">
        <f t="shared" si="564"/>
        <v>18.240000000000052</v>
      </c>
      <c r="G1826" s="2">
        <f t="shared" si="351"/>
        <v>523.15</v>
      </c>
      <c r="I1826" s="2">
        <f t="shared" si="567"/>
        <v>293.14999999999998</v>
      </c>
      <c r="J1826" s="2">
        <f t="shared" si="567"/>
        <v>293.14999999999998</v>
      </c>
      <c r="K1826" s="2">
        <f t="shared" si="567"/>
        <v>293.14999999999998</v>
      </c>
      <c r="V1826" s="2">
        <f t="shared" si="353"/>
        <v>300</v>
      </c>
      <c r="AH1826" s="2">
        <v>0</v>
      </c>
    </row>
    <row r="1827" spans="1:34" hidden="1" x14ac:dyDescent="0.2">
      <c r="A1827" s="2">
        <f t="shared" si="564"/>
        <v>18.250000000000053</v>
      </c>
      <c r="G1827" s="2">
        <f t="shared" si="351"/>
        <v>523.15</v>
      </c>
      <c r="I1827" s="2">
        <f t="shared" si="567"/>
        <v>293.14999999999998</v>
      </c>
      <c r="J1827" s="2">
        <f t="shared" si="567"/>
        <v>293.14999999999998</v>
      </c>
      <c r="K1827" s="2">
        <f t="shared" si="567"/>
        <v>293.14999999999998</v>
      </c>
      <c r="V1827" s="2">
        <f t="shared" si="353"/>
        <v>300</v>
      </c>
      <c r="AH1827" s="2">
        <v>0</v>
      </c>
    </row>
    <row r="1828" spans="1:34" hidden="1" x14ac:dyDescent="0.2">
      <c r="A1828" s="2">
        <f t="shared" si="564"/>
        <v>18.260000000000055</v>
      </c>
      <c r="G1828" s="2">
        <f t="shared" si="351"/>
        <v>523.15</v>
      </c>
      <c r="I1828" s="2">
        <f t="shared" si="567"/>
        <v>293.14999999999998</v>
      </c>
      <c r="J1828" s="2">
        <f t="shared" si="567"/>
        <v>293.14999999999998</v>
      </c>
      <c r="K1828" s="2">
        <f t="shared" si="567"/>
        <v>293.14999999999998</v>
      </c>
      <c r="V1828" s="2">
        <f t="shared" si="353"/>
        <v>300</v>
      </c>
      <c r="AH1828" s="2">
        <v>0</v>
      </c>
    </row>
    <row r="1829" spans="1:34" hidden="1" x14ac:dyDescent="0.2">
      <c r="A1829" s="2">
        <f t="shared" si="564"/>
        <v>18.270000000000056</v>
      </c>
      <c r="G1829" s="2">
        <f t="shared" si="351"/>
        <v>523.15</v>
      </c>
      <c r="I1829" s="2">
        <f t="shared" si="567"/>
        <v>293.14999999999998</v>
      </c>
      <c r="J1829" s="2">
        <f t="shared" si="567"/>
        <v>293.14999999999998</v>
      </c>
      <c r="K1829" s="2">
        <f t="shared" si="567"/>
        <v>293.14999999999998</v>
      </c>
      <c r="V1829" s="2">
        <f t="shared" si="353"/>
        <v>300</v>
      </c>
      <c r="AH1829" s="2">
        <v>0</v>
      </c>
    </row>
    <row r="1830" spans="1:34" hidden="1" x14ac:dyDescent="0.2">
      <c r="A1830" s="2">
        <f t="shared" si="564"/>
        <v>18.280000000000058</v>
      </c>
      <c r="G1830" s="2">
        <f t="shared" si="351"/>
        <v>523.15</v>
      </c>
      <c r="I1830" s="2">
        <f t="shared" si="567"/>
        <v>293.14999999999998</v>
      </c>
      <c r="J1830" s="2">
        <f t="shared" si="567"/>
        <v>293.14999999999998</v>
      </c>
      <c r="K1830" s="2">
        <f t="shared" si="567"/>
        <v>293.14999999999998</v>
      </c>
      <c r="V1830" s="2">
        <f t="shared" si="353"/>
        <v>300</v>
      </c>
      <c r="AH1830" s="2">
        <v>0</v>
      </c>
    </row>
    <row r="1831" spans="1:34" hidden="1" x14ac:dyDescent="0.2">
      <c r="A1831" s="2">
        <f t="shared" si="564"/>
        <v>18.29000000000006</v>
      </c>
      <c r="G1831" s="2">
        <f t="shared" si="351"/>
        <v>523.15</v>
      </c>
      <c r="I1831" s="2">
        <f t="shared" si="567"/>
        <v>293.14999999999998</v>
      </c>
      <c r="J1831" s="2">
        <f t="shared" si="567"/>
        <v>293.14999999999998</v>
      </c>
      <c r="K1831" s="2">
        <f t="shared" si="567"/>
        <v>293.14999999999998</v>
      </c>
      <c r="V1831" s="2">
        <f t="shared" si="353"/>
        <v>300</v>
      </c>
      <c r="AH1831" s="2">
        <v>0</v>
      </c>
    </row>
    <row r="1832" spans="1:34" hidden="1" x14ac:dyDescent="0.2">
      <c r="A1832" s="2">
        <f t="shared" si="564"/>
        <v>18.300000000000061</v>
      </c>
      <c r="G1832" s="2">
        <f t="shared" si="351"/>
        <v>523.15</v>
      </c>
      <c r="I1832" s="2">
        <f t="shared" si="567"/>
        <v>293.14999999999998</v>
      </c>
      <c r="J1832" s="2">
        <f t="shared" si="567"/>
        <v>293.14999999999998</v>
      </c>
      <c r="K1832" s="2">
        <f t="shared" si="567"/>
        <v>293.14999999999998</v>
      </c>
      <c r="V1832" s="2">
        <f t="shared" si="353"/>
        <v>300</v>
      </c>
      <c r="AH1832" s="2">
        <v>0</v>
      </c>
    </row>
    <row r="1833" spans="1:34" hidden="1" x14ac:dyDescent="0.2">
      <c r="A1833" s="2">
        <f t="shared" si="564"/>
        <v>18.310000000000063</v>
      </c>
      <c r="G1833" s="2">
        <f t="shared" si="351"/>
        <v>523.15</v>
      </c>
      <c r="I1833" s="2">
        <f t="shared" si="567"/>
        <v>293.14999999999998</v>
      </c>
      <c r="J1833" s="2">
        <f t="shared" si="567"/>
        <v>293.14999999999998</v>
      </c>
      <c r="K1833" s="2">
        <f t="shared" si="567"/>
        <v>293.14999999999998</v>
      </c>
      <c r="V1833" s="2">
        <f t="shared" si="353"/>
        <v>300</v>
      </c>
      <c r="AH1833" s="2">
        <v>0</v>
      </c>
    </row>
    <row r="1834" spans="1:34" hidden="1" x14ac:dyDescent="0.2">
      <c r="A1834" s="2">
        <f t="shared" si="564"/>
        <v>18.320000000000064</v>
      </c>
      <c r="G1834" s="2">
        <f t="shared" si="351"/>
        <v>523.15</v>
      </c>
      <c r="I1834" s="2">
        <f t="shared" si="567"/>
        <v>293.14999999999998</v>
      </c>
      <c r="J1834" s="2">
        <f t="shared" si="567"/>
        <v>293.14999999999998</v>
      </c>
      <c r="K1834" s="2">
        <f t="shared" si="567"/>
        <v>293.14999999999998</v>
      </c>
      <c r="V1834" s="2">
        <f t="shared" si="353"/>
        <v>300</v>
      </c>
      <c r="AH1834" s="2">
        <v>0</v>
      </c>
    </row>
    <row r="1835" spans="1:34" hidden="1" x14ac:dyDescent="0.2">
      <c r="A1835" s="2">
        <f t="shared" si="564"/>
        <v>18.330000000000066</v>
      </c>
      <c r="G1835" s="2">
        <f t="shared" si="351"/>
        <v>523.15</v>
      </c>
      <c r="I1835" s="2">
        <f t="shared" si="567"/>
        <v>293.14999999999998</v>
      </c>
      <c r="J1835" s="2">
        <f t="shared" si="567"/>
        <v>293.14999999999998</v>
      </c>
      <c r="K1835" s="2">
        <f t="shared" si="567"/>
        <v>293.14999999999998</v>
      </c>
      <c r="V1835" s="2">
        <f t="shared" si="353"/>
        <v>300</v>
      </c>
      <c r="AH1835" s="2">
        <v>0</v>
      </c>
    </row>
    <row r="1836" spans="1:34" hidden="1" x14ac:dyDescent="0.2">
      <c r="A1836" s="2">
        <f t="shared" si="564"/>
        <v>18.340000000000067</v>
      </c>
      <c r="G1836" s="2">
        <f t="shared" si="351"/>
        <v>523.15</v>
      </c>
      <c r="I1836" s="2">
        <f t="shared" ref="I1836:K1851" si="568">I1835</f>
        <v>293.14999999999998</v>
      </c>
      <c r="J1836" s="2">
        <f t="shared" si="568"/>
        <v>293.14999999999998</v>
      </c>
      <c r="K1836" s="2">
        <f t="shared" si="568"/>
        <v>293.14999999999998</v>
      </c>
      <c r="V1836" s="2">
        <f t="shared" si="353"/>
        <v>300</v>
      </c>
      <c r="AH1836" s="2">
        <v>0</v>
      </c>
    </row>
    <row r="1837" spans="1:34" hidden="1" x14ac:dyDescent="0.2">
      <c r="A1837" s="2">
        <f t="shared" si="564"/>
        <v>18.350000000000069</v>
      </c>
      <c r="G1837" s="2">
        <f t="shared" si="351"/>
        <v>523.15</v>
      </c>
      <c r="I1837" s="2">
        <f t="shared" si="568"/>
        <v>293.14999999999998</v>
      </c>
      <c r="J1837" s="2">
        <f t="shared" si="568"/>
        <v>293.14999999999998</v>
      </c>
      <c r="K1837" s="2">
        <f t="shared" si="568"/>
        <v>293.14999999999998</v>
      </c>
      <c r="V1837" s="2">
        <f t="shared" si="353"/>
        <v>300</v>
      </c>
      <c r="AH1837" s="2">
        <v>0</v>
      </c>
    </row>
    <row r="1838" spans="1:34" hidden="1" x14ac:dyDescent="0.2">
      <c r="A1838" s="2">
        <f t="shared" si="564"/>
        <v>18.36000000000007</v>
      </c>
      <c r="G1838" s="2">
        <f t="shared" si="351"/>
        <v>523.15</v>
      </c>
      <c r="I1838" s="2">
        <f t="shared" si="568"/>
        <v>293.14999999999998</v>
      </c>
      <c r="J1838" s="2">
        <f t="shared" si="568"/>
        <v>293.14999999999998</v>
      </c>
      <c r="K1838" s="2">
        <f t="shared" si="568"/>
        <v>293.14999999999998</v>
      </c>
      <c r="V1838" s="2">
        <f t="shared" si="353"/>
        <v>300</v>
      </c>
      <c r="AH1838" s="2">
        <v>0</v>
      </c>
    </row>
    <row r="1839" spans="1:34" hidden="1" x14ac:dyDescent="0.2">
      <c r="A1839" s="2">
        <f t="shared" si="564"/>
        <v>18.370000000000072</v>
      </c>
      <c r="G1839" s="2">
        <f t="shared" si="351"/>
        <v>523.15</v>
      </c>
      <c r="I1839" s="2">
        <f t="shared" si="568"/>
        <v>293.14999999999998</v>
      </c>
      <c r="J1839" s="2">
        <f t="shared" si="568"/>
        <v>293.14999999999998</v>
      </c>
      <c r="K1839" s="2">
        <f t="shared" si="568"/>
        <v>293.14999999999998</v>
      </c>
      <c r="V1839" s="2">
        <f t="shared" si="353"/>
        <v>300</v>
      </c>
      <c r="AH1839" s="2">
        <v>0</v>
      </c>
    </row>
    <row r="1840" spans="1:34" hidden="1" x14ac:dyDescent="0.2">
      <c r="A1840" s="2">
        <f t="shared" si="564"/>
        <v>18.380000000000074</v>
      </c>
      <c r="G1840" s="2">
        <f t="shared" si="351"/>
        <v>523.15</v>
      </c>
      <c r="I1840" s="2">
        <f t="shared" si="568"/>
        <v>293.14999999999998</v>
      </c>
      <c r="J1840" s="2">
        <f t="shared" si="568"/>
        <v>293.14999999999998</v>
      </c>
      <c r="K1840" s="2">
        <f t="shared" si="568"/>
        <v>293.14999999999998</v>
      </c>
      <c r="V1840" s="2">
        <f t="shared" si="353"/>
        <v>300</v>
      </c>
      <c r="AH1840" s="2">
        <v>0</v>
      </c>
    </row>
    <row r="1841" spans="1:34" hidden="1" x14ac:dyDescent="0.2">
      <c r="A1841" s="2">
        <f t="shared" si="564"/>
        <v>18.390000000000075</v>
      </c>
      <c r="G1841" s="2">
        <f t="shared" si="351"/>
        <v>523.15</v>
      </c>
      <c r="I1841" s="2">
        <f t="shared" si="568"/>
        <v>293.14999999999998</v>
      </c>
      <c r="J1841" s="2">
        <f t="shared" si="568"/>
        <v>293.14999999999998</v>
      </c>
      <c r="K1841" s="2">
        <f t="shared" si="568"/>
        <v>293.14999999999998</v>
      </c>
      <c r="V1841" s="2">
        <f t="shared" si="353"/>
        <v>300</v>
      </c>
      <c r="AH1841" s="2">
        <v>0</v>
      </c>
    </row>
    <row r="1842" spans="1:34" hidden="1" x14ac:dyDescent="0.2">
      <c r="A1842" s="2">
        <f t="shared" si="564"/>
        <v>18.400000000000077</v>
      </c>
      <c r="G1842" s="2">
        <f t="shared" si="351"/>
        <v>523.15</v>
      </c>
      <c r="I1842" s="2">
        <f t="shared" si="568"/>
        <v>293.14999999999998</v>
      </c>
      <c r="J1842" s="2">
        <f t="shared" si="568"/>
        <v>293.14999999999998</v>
      </c>
      <c r="K1842" s="2">
        <f t="shared" si="568"/>
        <v>293.14999999999998</v>
      </c>
      <c r="V1842" s="2">
        <f t="shared" si="353"/>
        <v>300</v>
      </c>
      <c r="AH1842" s="2">
        <v>0</v>
      </c>
    </row>
    <row r="1843" spans="1:34" hidden="1" x14ac:dyDescent="0.2">
      <c r="A1843" s="2">
        <f t="shared" si="564"/>
        <v>18.410000000000078</v>
      </c>
      <c r="G1843" s="2">
        <f t="shared" si="351"/>
        <v>523.15</v>
      </c>
      <c r="I1843" s="2">
        <f t="shared" si="568"/>
        <v>293.14999999999998</v>
      </c>
      <c r="J1843" s="2">
        <f t="shared" si="568"/>
        <v>293.14999999999998</v>
      </c>
      <c r="K1843" s="2">
        <f t="shared" si="568"/>
        <v>293.14999999999998</v>
      </c>
      <c r="V1843" s="2">
        <f t="shared" si="353"/>
        <v>300</v>
      </c>
      <c r="AH1843" s="2">
        <v>0</v>
      </c>
    </row>
    <row r="1844" spans="1:34" hidden="1" x14ac:dyDescent="0.2">
      <c r="A1844" s="2">
        <f t="shared" si="564"/>
        <v>18.42000000000008</v>
      </c>
      <c r="G1844" s="2">
        <f t="shared" si="351"/>
        <v>523.15</v>
      </c>
      <c r="I1844" s="2">
        <f t="shared" si="568"/>
        <v>293.14999999999998</v>
      </c>
      <c r="J1844" s="2">
        <f t="shared" si="568"/>
        <v>293.14999999999998</v>
      </c>
      <c r="K1844" s="2">
        <f t="shared" si="568"/>
        <v>293.14999999999998</v>
      </c>
      <c r="V1844" s="2">
        <f t="shared" si="353"/>
        <v>300</v>
      </c>
      <c r="AH1844" s="2">
        <v>0</v>
      </c>
    </row>
    <row r="1845" spans="1:34" hidden="1" x14ac:dyDescent="0.2">
      <c r="A1845" s="2">
        <f t="shared" si="564"/>
        <v>18.430000000000081</v>
      </c>
      <c r="G1845" s="2">
        <f t="shared" si="351"/>
        <v>523.15</v>
      </c>
      <c r="I1845" s="2">
        <f t="shared" si="568"/>
        <v>293.14999999999998</v>
      </c>
      <c r="J1845" s="2">
        <f t="shared" si="568"/>
        <v>293.14999999999998</v>
      </c>
      <c r="K1845" s="2">
        <f t="shared" si="568"/>
        <v>293.14999999999998</v>
      </c>
      <c r="V1845" s="2">
        <f t="shared" si="353"/>
        <v>300</v>
      </c>
      <c r="AH1845" s="2">
        <v>0</v>
      </c>
    </row>
    <row r="1846" spans="1:34" hidden="1" x14ac:dyDescent="0.2">
      <c r="A1846" s="2">
        <f t="shared" si="564"/>
        <v>18.440000000000083</v>
      </c>
      <c r="G1846" s="2">
        <f t="shared" si="351"/>
        <v>523.15</v>
      </c>
      <c r="I1846" s="2">
        <f t="shared" si="568"/>
        <v>293.14999999999998</v>
      </c>
      <c r="J1846" s="2">
        <f t="shared" si="568"/>
        <v>293.14999999999998</v>
      </c>
      <c r="K1846" s="2">
        <f t="shared" si="568"/>
        <v>293.14999999999998</v>
      </c>
      <c r="V1846" s="2">
        <f t="shared" si="353"/>
        <v>300</v>
      </c>
      <c r="AH1846" s="2">
        <v>0</v>
      </c>
    </row>
    <row r="1847" spans="1:34" hidden="1" x14ac:dyDescent="0.2">
      <c r="A1847" s="2">
        <f t="shared" si="564"/>
        <v>18.450000000000085</v>
      </c>
      <c r="G1847" s="2">
        <f t="shared" si="351"/>
        <v>523.15</v>
      </c>
      <c r="I1847" s="2">
        <f t="shared" si="568"/>
        <v>293.14999999999998</v>
      </c>
      <c r="J1847" s="2">
        <f t="shared" si="568"/>
        <v>293.14999999999998</v>
      </c>
      <c r="K1847" s="2">
        <f t="shared" si="568"/>
        <v>293.14999999999998</v>
      </c>
      <c r="V1847" s="2">
        <f t="shared" si="353"/>
        <v>300</v>
      </c>
      <c r="AH1847" s="2">
        <v>0</v>
      </c>
    </row>
    <row r="1848" spans="1:34" hidden="1" x14ac:dyDescent="0.2">
      <c r="A1848" s="2">
        <f t="shared" ref="A1848:A1865" si="569">$A1847+$D$1602</f>
        <v>18.460000000000086</v>
      </c>
      <c r="G1848" s="2">
        <f t="shared" si="351"/>
        <v>523.15</v>
      </c>
      <c r="I1848" s="2">
        <f t="shared" si="568"/>
        <v>293.14999999999998</v>
      </c>
      <c r="J1848" s="2">
        <f t="shared" si="568"/>
        <v>293.14999999999998</v>
      </c>
      <c r="K1848" s="2">
        <f t="shared" si="568"/>
        <v>293.14999999999998</v>
      </c>
      <c r="V1848" s="2">
        <f t="shared" si="353"/>
        <v>300</v>
      </c>
      <c r="AH1848" s="2">
        <v>0</v>
      </c>
    </row>
    <row r="1849" spans="1:34" hidden="1" x14ac:dyDescent="0.2">
      <c r="A1849" s="2">
        <f t="shared" si="569"/>
        <v>18.470000000000088</v>
      </c>
      <c r="G1849" s="2">
        <f t="shared" si="351"/>
        <v>523.15</v>
      </c>
      <c r="I1849" s="2">
        <f t="shared" si="568"/>
        <v>293.14999999999998</v>
      </c>
      <c r="J1849" s="2">
        <f t="shared" si="568"/>
        <v>293.14999999999998</v>
      </c>
      <c r="K1849" s="2">
        <f t="shared" si="568"/>
        <v>293.14999999999998</v>
      </c>
      <c r="V1849" s="2">
        <f t="shared" si="353"/>
        <v>300</v>
      </c>
      <c r="AH1849" s="2">
        <v>0</v>
      </c>
    </row>
    <row r="1850" spans="1:34" hidden="1" x14ac:dyDescent="0.2">
      <c r="A1850" s="2">
        <f t="shared" si="569"/>
        <v>18.480000000000089</v>
      </c>
      <c r="G1850" s="2">
        <f t="shared" si="351"/>
        <v>523.15</v>
      </c>
      <c r="I1850" s="2">
        <f t="shared" si="568"/>
        <v>293.14999999999998</v>
      </c>
      <c r="J1850" s="2">
        <f t="shared" si="568"/>
        <v>293.14999999999998</v>
      </c>
      <c r="K1850" s="2">
        <f t="shared" si="568"/>
        <v>293.14999999999998</v>
      </c>
      <c r="V1850" s="2">
        <f t="shared" si="353"/>
        <v>300</v>
      </c>
      <c r="AH1850" s="2">
        <v>0</v>
      </c>
    </row>
    <row r="1851" spans="1:34" hidden="1" x14ac:dyDescent="0.2">
      <c r="A1851" s="2">
        <f t="shared" si="569"/>
        <v>18.490000000000091</v>
      </c>
      <c r="G1851" s="2">
        <f t="shared" si="351"/>
        <v>523.15</v>
      </c>
      <c r="I1851" s="2">
        <f t="shared" si="568"/>
        <v>293.14999999999998</v>
      </c>
      <c r="J1851" s="2">
        <f t="shared" si="568"/>
        <v>293.14999999999998</v>
      </c>
      <c r="K1851" s="2">
        <f t="shared" si="568"/>
        <v>293.14999999999998</v>
      </c>
      <c r="V1851" s="2">
        <f t="shared" si="353"/>
        <v>300</v>
      </c>
      <c r="AH1851" s="2">
        <v>0</v>
      </c>
    </row>
    <row r="1852" spans="1:34" hidden="1" x14ac:dyDescent="0.2">
      <c r="A1852" s="2">
        <f t="shared" si="569"/>
        <v>18.500000000000092</v>
      </c>
      <c r="G1852" s="2">
        <f t="shared" si="351"/>
        <v>523.15</v>
      </c>
      <c r="I1852" s="2">
        <f t="shared" ref="I1852:K1867" si="570">I1851</f>
        <v>293.14999999999998</v>
      </c>
      <c r="J1852" s="2">
        <f t="shared" si="570"/>
        <v>293.14999999999998</v>
      </c>
      <c r="K1852" s="2">
        <f t="shared" si="570"/>
        <v>293.14999999999998</v>
      </c>
      <c r="V1852" s="2">
        <f t="shared" si="353"/>
        <v>300</v>
      </c>
      <c r="AH1852" s="2">
        <v>0</v>
      </c>
    </row>
    <row r="1853" spans="1:34" hidden="1" x14ac:dyDescent="0.2">
      <c r="A1853" s="2">
        <f t="shared" si="569"/>
        <v>18.510000000000094</v>
      </c>
      <c r="G1853" s="2">
        <f t="shared" si="351"/>
        <v>523.15</v>
      </c>
      <c r="I1853" s="2">
        <f t="shared" si="570"/>
        <v>293.14999999999998</v>
      </c>
      <c r="J1853" s="2">
        <f t="shared" si="570"/>
        <v>293.14999999999998</v>
      </c>
      <c r="K1853" s="2">
        <f t="shared" si="570"/>
        <v>293.14999999999998</v>
      </c>
      <c r="V1853" s="2">
        <f t="shared" si="353"/>
        <v>300</v>
      </c>
      <c r="AH1853" s="2">
        <v>0</v>
      </c>
    </row>
    <row r="1854" spans="1:34" hidden="1" x14ac:dyDescent="0.2">
      <c r="A1854" s="2">
        <f t="shared" si="569"/>
        <v>18.520000000000095</v>
      </c>
      <c r="G1854" s="2">
        <f t="shared" si="351"/>
        <v>523.15</v>
      </c>
      <c r="I1854" s="2">
        <f t="shared" si="570"/>
        <v>293.14999999999998</v>
      </c>
      <c r="J1854" s="2">
        <f t="shared" si="570"/>
        <v>293.14999999999998</v>
      </c>
      <c r="K1854" s="2">
        <f t="shared" si="570"/>
        <v>293.14999999999998</v>
      </c>
      <c r="V1854" s="2">
        <f t="shared" si="353"/>
        <v>300</v>
      </c>
      <c r="AH1854" s="2">
        <v>0</v>
      </c>
    </row>
    <row r="1855" spans="1:34" hidden="1" x14ac:dyDescent="0.2">
      <c r="A1855" s="2">
        <f t="shared" si="569"/>
        <v>18.530000000000097</v>
      </c>
      <c r="G1855" s="2">
        <f t="shared" si="351"/>
        <v>523.15</v>
      </c>
      <c r="I1855" s="2">
        <f t="shared" si="570"/>
        <v>293.14999999999998</v>
      </c>
      <c r="J1855" s="2">
        <f t="shared" si="570"/>
        <v>293.14999999999998</v>
      </c>
      <c r="K1855" s="2">
        <f t="shared" si="570"/>
        <v>293.14999999999998</v>
      </c>
      <c r="V1855" s="2">
        <f t="shared" si="353"/>
        <v>300</v>
      </c>
      <c r="AH1855" s="2">
        <v>0</v>
      </c>
    </row>
    <row r="1856" spans="1:34" hidden="1" x14ac:dyDescent="0.2">
      <c r="A1856" s="2">
        <f t="shared" si="569"/>
        <v>18.540000000000099</v>
      </c>
      <c r="G1856" s="2">
        <f t="shared" si="351"/>
        <v>523.15</v>
      </c>
      <c r="I1856" s="2">
        <f t="shared" si="570"/>
        <v>293.14999999999998</v>
      </c>
      <c r="J1856" s="2">
        <f t="shared" si="570"/>
        <v>293.14999999999998</v>
      </c>
      <c r="K1856" s="2">
        <f t="shared" si="570"/>
        <v>293.14999999999998</v>
      </c>
      <c r="V1856" s="2">
        <f t="shared" si="353"/>
        <v>300</v>
      </c>
      <c r="AH1856" s="2">
        <v>0</v>
      </c>
    </row>
    <row r="1857" spans="1:34" hidden="1" x14ac:dyDescent="0.2">
      <c r="A1857" s="2">
        <f t="shared" si="569"/>
        <v>18.5500000000001</v>
      </c>
      <c r="G1857" s="2">
        <f t="shared" si="351"/>
        <v>523.15</v>
      </c>
      <c r="I1857" s="2">
        <f t="shared" si="570"/>
        <v>293.14999999999998</v>
      </c>
      <c r="J1857" s="2">
        <f t="shared" si="570"/>
        <v>293.14999999999998</v>
      </c>
      <c r="K1857" s="2">
        <f t="shared" si="570"/>
        <v>293.14999999999998</v>
      </c>
      <c r="V1857" s="2">
        <f t="shared" si="353"/>
        <v>300</v>
      </c>
      <c r="AH1857" s="2">
        <v>0</v>
      </c>
    </row>
    <row r="1858" spans="1:34" hidden="1" x14ac:dyDescent="0.2">
      <c r="A1858" s="2">
        <f t="shared" si="569"/>
        <v>18.560000000000102</v>
      </c>
      <c r="G1858" s="2">
        <f t="shared" si="351"/>
        <v>523.15</v>
      </c>
      <c r="I1858" s="2">
        <f t="shared" si="570"/>
        <v>293.14999999999998</v>
      </c>
      <c r="J1858" s="2">
        <f t="shared" si="570"/>
        <v>293.14999999999998</v>
      </c>
      <c r="K1858" s="2">
        <f t="shared" si="570"/>
        <v>293.14999999999998</v>
      </c>
      <c r="V1858" s="2">
        <f t="shared" si="353"/>
        <v>300</v>
      </c>
      <c r="AH1858" s="2">
        <v>0</v>
      </c>
    </row>
    <row r="1859" spans="1:34" hidden="1" x14ac:dyDescent="0.2">
      <c r="A1859" s="2">
        <f t="shared" si="569"/>
        <v>18.570000000000103</v>
      </c>
      <c r="G1859" s="2">
        <f t="shared" si="351"/>
        <v>523.15</v>
      </c>
      <c r="I1859" s="2">
        <f t="shared" si="570"/>
        <v>293.14999999999998</v>
      </c>
      <c r="J1859" s="2">
        <f t="shared" si="570"/>
        <v>293.14999999999998</v>
      </c>
      <c r="K1859" s="2">
        <f t="shared" si="570"/>
        <v>293.14999999999998</v>
      </c>
      <c r="V1859" s="2">
        <f t="shared" si="353"/>
        <v>300</v>
      </c>
      <c r="AH1859" s="2">
        <v>0</v>
      </c>
    </row>
    <row r="1860" spans="1:34" hidden="1" x14ac:dyDescent="0.2">
      <c r="A1860" s="2">
        <f t="shared" si="569"/>
        <v>18.580000000000105</v>
      </c>
      <c r="G1860" s="2">
        <f t="shared" si="351"/>
        <v>523.15</v>
      </c>
      <c r="I1860" s="2">
        <f t="shared" si="570"/>
        <v>293.14999999999998</v>
      </c>
      <c r="J1860" s="2">
        <f t="shared" si="570"/>
        <v>293.14999999999998</v>
      </c>
      <c r="K1860" s="2">
        <f t="shared" si="570"/>
        <v>293.14999999999998</v>
      </c>
      <c r="V1860" s="2">
        <f t="shared" si="353"/>
        <v>300</v>
      </c>
      <c r="AH1860" s="2">
        <v>0</v>
      </c>
    </row>
    <row r="1861" spans="1:34" hidden="1" x14ac:dyDescent="0.2">
      <c r="A1861" s="2">
        <f t="shared" si="569"/>
        <v>18.590000000000106</v>
      </c>
      <c r="G1861" s="2">
        <f t="shared" si="351"/>
        <v>523.15</v>
      </c>
      <c r="I1861" s="2">
        <f t="shared" si="570"/>
        <v>293.14999999999998</v>
      </c>
      <c r="J1861" s="2">
        <f t="shared" si="570"/>
        <v>293.14999999999998</v>
      </c>
      <c r="K1861" s="2">
        <f t="shared" si="570"/>
        <v>293.14999999999998</v>
      </c>
      <c r="V1861" s="2">
        <f t="shared" si="353"/>
        <v>300</v>
      </c>
      <c r="AH1861" s="2">
        <v>0</v>
      </c>
    </row>
    <row r="1862" spans="1:34" hidden="1" x14ac:dyDescent="0.2">
      <c r="A1862" s="2">
        <f t="shared" si="569"/>
        <v>18.600000000000108</v>
      </c>
      <c r="G1862" s="2">
        <f t="shared" si="351"/>
        <v>523.15</v>
      </c>
      <c r="I1862" s="2">
        <f t="shared" si="570"/>
        <v>293.14999999999998</v>
      </c>
      <c r="J1862" s="2">
        <f t="shared" si="570"/>
        <v>293.14999999999998</v>
      </c>
      <c r="K1862" s="2">
        <f t="shared" si="570"/>
        <v>293.14999999999998</v>
      </c>
      <c r="V1862" s="2">
        <f t="shared" si="353"/>
        <v>300</v>
      </c>
      <c r="AH1862" s="2">
        <v>0</v>
      </c>
    </row>
    <row r="1863" spans="1:34" hidden="1" x14ac:dyDescent="0.2">
      <c r="A1863" s="2">
        <f t="shared" si="569"/>
        <v>18.61000000000011</v>
      </c>
      <c r="G1863" s="2">
        <f t="shared" si="351"/>
        <v>523.15</v>
      </c>
      <c r="I1863" s="2">
        <f t="shared" si="570"/>
        <v>293.14999999999998</v>
      </c>
      <c r="J1863" s="2">
        <f t="shared" si="570"/>
        <v>293.14999999999998</v>
      </c>
      <c r="K1863" s="2">
        <f t="shared" si="570"/>
        <v>293.14999999999998</v>
      </c>
      <c r="V1863" s="2">
        <f t="shared" si="353"/>
        <v>300</v>
      </c>
      <c r="AH1863" s="2">
        <v>0</v>
      </c>
    </row>
    <row r="1864" spans="1:34" hidden="1" x14ac:dyDescent="0.2">
      <c r="A1864" s="2">
        <f t="shared" si="569"/>
        <v>18.620000000000111</v>
      </c>
      <c r="G1864" s="2">
        <f t="shared" si="351"/>
        <v>523.15</v>
      </c>
      <c r="I1864" s="2">
        <f t="shared" si="570"/>
        <v>293.14999999999998</v>
      </c>
      <c r="J1864" s="2">
        <f t="shared" si="570"/>
        <v>293.14999999999998</v>
      </c>
      <c r="K1864" s="2">
        <f t="shared" si="570"/>
        <v>293.14999999999998</v>
      </c>
      <c r="V1864" s="2">
        <f t="shared" si="353"/>
        <v>300</v>
      </c>
      <c r="AH1864" s="2">
        <v>0</v>
      </c>
    </row>
    <row r="1865" spans="1:34" hidden="1" x14ac:dyDescent="0.2">
      <c r="A1865" s="2">
        <f t="shared" si="569"/>
        <v>18.630000000000113</v>
      </c>
      <c r="G1865" s="2">
        <f t="shared" si="351"/>
        <v>523.15</v>
      </c>
      <c r="I1865" s="2">
        <f t="shared" si="570"/>
        <v>293.14999999999998</v>
      </c>
      <c r="J1865" s="2">
        <f t="shared" si="570"/>
        <v>293.14999999999998</v>
      </c>
      <c r="K1865" s="2">
        <f t="shared" si="570"/>
        <v>293.14999999999998</v>
      </c>
      <c r="V1865" s="2">
        <f t="shared" si="353"/>
        <v>300</v>
      </c>
      <c r="AH1865" s="2">
        <v>0</v>
      </c>
    </row>
    <row r="1866" spans="1:34" hidden="1" x14ac:dyDescent="0.2">
      <c r="A1866" s="2">
        <f t="shared" ref="A1866:A1929" si="571">$A1865+$D$1602</f>
        <v>18.640000000000114</v>
      </c>
      <c r="G1866" s="2">
        <f t="shared" si="351"/>
        <v>523.15</v>
      </c>
      <c r="I1866" s="2">
        <f t="shared" si="570"/>
        <v>293.14999999999998</v>
      </c>
      <c r="J1866" s="2">
        <f t="shared" si="570"/>
        <v>293.14999999999998</v>
      </c>
      <c r="K1866" s="2">
        <f t="shared" si="570"/>
        <v>293.14999999999998</v>
      </c>
      <c r="V1866" s="2">
        <f t="shared" si="353"/>
        <v>300</v>
      </c>
      <c r="AH1866" s="2">
        <v>0</v>
      </c>
    </row>
    <row r="1867" spans="1:34" hidden="1" x14ac:dyDescent="0.2">
      <c r="A1867" s="2">
        <f t="shared" si="571"/>
        <v>18.650000000000116</v>
      </c>
      <c r="G1867" s="2">
        <f t="shared" si="351"/>
        <v>523.15</v>
      </c>
      <c r="I1867" s="2">
        <f t="shared" si="570"/>
        <v>293.14999999999998</v>
      </c>
      <c r="J1867" s="2">
        <f t="shared" si="570"/>
        <v>293.14999999999998</v>
      </c>
      <c r="K1867" s="2">
        <f t="shared" si="570"/>
        <v>293.14999999999998</v>
      </c>
      <c r="V1867" s="2">
        <f t="shared" si="353"/>
        <v>300</v>
      </c>
      <c r="AH1867" s="2">
        <v>0</v>
      </c>
    </row>
    <row r="1868" spans="1:34" hidden="1" x14ac:dyDescent="0.2">
      <c r="A1868" s="2">
        <f t="shared" si="571"/>
        <v>18.660000000000117</v>
      </c>
      <c r="G1868" s="2">
        <f t="shared" ref="G1868:G1931" si="572">G1867</f>
        <v>523.15</v>
      </c>
      <c r="I1868" s="2">
        <f t="shared" ref="I1868:K1883" si="573">I1867</f>
        <v>293.14999999999998</v>
      </c>
      <c r="J1868" s="2">
        <f t="shared" si="573"/>
        <v>293.14999999999998</v>
      </c>
      <c r="K1868" s="2">
        <f t="shared" si="573"/>
        <v>293.14999999999998</v>
      </c>
      <c r="V1868" s="2">
        <f t="shared" ref="V1868:V1931" si="574">V1867</f>
        <v>300</v>
      </c>
      <c r="AH1868" s="2">
        <v>0</v>
      </c>
    </row>
    <row r="1869" spans="1:34" hidden="1" x14ac:dyDescent="0.2">
      <c r="A1869" s="2">
        <f t="shared" si="571"/>
        <v>18.670000000000119</v>
      </c>
      <c r="G1869" s="2">
        <f t="shared" si="572"/>
        <v>523.15</v>
      </c>
      <c r="I1869" s="2">
        <f t="shared" si="573"/>
        <v>293.14999999999998</v>
      </c>
      <c r="J1869" s="2">
        <f t="shared" si="573"/>
        <v>293.14999999999998</v>
      </c>
      <c r="K1869" s="2">
        <f t="shared" si="573"/>
        <v>293.14999999999998</v>
      </c>
      <c r="V1869" s="2">
        <f t="shared" si="574"/>
        <v>300</v>
      </c>
      <c r="AH1869" s="2">
        <v>0</v>
      </c>
    </row>
    <row r="1870" spans="1:34" hidden="1" x14ac:dyDescent="0.2">
      <c r="A1870" s="2">
        <f t="shared" si="571"/>
        <v>18.680000000000121</v>
      </c>
      <c r="G1870" s="2">
        <f t="shared" si="572"/>
        <v>523.15</v>
      </c>
      <c r="I1870" s="2">
        <f t="shared" si="573"/>
        <v>293.14999999999998</v>
      </c>
      <c r="J1870" s="2">
        <f t="shared" si="573"/>
        <v>293.14999999999998</v>
      </c>
      <c r="K1870" s="2">
        <f t="shared" si="573"/>
        <v>293.14999999999998</v>
      </c>
      <c r="V1870" s="2">
        <f t="shared" si="574"/>
        <v>300</v>
      </c>
      <c r="AH1870" s="2">
        <v>0</v>
      </c>
    </row>
    <row r="1871" spans="1:34" hidden="1" x14ac:dyDescent="0.2">
      <c r="A1871" s="2">
        <f t="shared" si="571"/>
        <v>18.690000000000122</v>
      </c>
      <c r="G1871" s="2">
        <f t="shared" si="572"/>
        <v>523.15</v>
      </c>
      <c r="I1871" s="2">
        <f t="shared" si="573"/>
        <v>293.14999999999998</v>
      </c>
      <c r="J1871" s="2">
        <f t="shared" si="573"/>
        <v>293.14999999999998</v>
      </c>
      <c r="K1871" s="2">
        <f t="shared" si="573"/>
        <v>293.14999999999998</v>
      </c>
      <c r="V1871" s="2">
        <f t="shared" si="574"/>
        <v>300</v>
      </c>
      <c r="AH1871" s="2">
        <v>0</v>
      </c>
    </row>
    <row r="1872" spans="1:34" hidden="1" x14ac:dyDescent="0.2">
      <c r="A1872" s="2">
        <f t="shared" si="571"/>
        <v>18.700000000000124</v>
      </c>
      <c r="G1872" s="2">
        <f t="shared" si="572"/>
        <v>523.15</v>
      </c>
      <c r="I1872" s="2">
        <f t="shared" si="573"/>
        <v>293.14999999999998</v>
      </c>
      <c r="J1872" s="2">
        <f t="shared" si="573"/>
        <v>293.14999999999998</v>
      </c>
      <c r="K1872" s="2">
        <f t="shared" si="573"/>
        <v>293.14999999999998</v>
      </c>
      <c r="V1872" s="2">
        <f t="shared" si="574"/>
        <v>300</v>
      </c>
      <c r="AH1872" s="2">
        <v>0</v>
      </c>
    </row>
    <row r="1873" spans="1:34" hidden="1" x14ac:dyDescent="0.2">
      <c r="A1873" s="2">
        <f t="shared" si="571"/>
        <v>18.710000000000125</v>
      </c>
      <c r="G1873" s="2">
        <f t="shared" si="572"/>
        <v>523.15</v>
      </c>
      <c r="I1873" s="2">
        <f t="shared" si="573"/>
        <v>293.14999999999998</v>
      </c>
      <c r="J1873" s="2">
        <f t="shared" si="573"/>
        <v>293.14999999999998</v>
      </c>
      <c r="K1873" s="2">
        <f t="shared" si="573"/>
        <v>293.14999999999998</v>
      </c>
      <c r="V1873" s="2">
        <f t="shared" si="574"/>
        <v>300</v>
      </c>
      <c r="AH1873" s="2">
        <v>0</v>
      </c>
    </row>
    <row r="1874" spans="1:34" hidden="1" x14ac:dyDescent="0.2">
      <c r="A1874" s="2">
        <f t="shared" si="571"/>
        <v>18.720000000000127</v>
      </c>
      <c r="G1874" s="2">
        <f t="shared" si="572"/>
        <v>523.15</v>
      </c>
      <c r="I1874" s="2">
        <f t="shared" si="573"/>
        <v>293.14999999999998</v>
      </c>
      <c r="J1874" s="2">
        <f t="shared" si="573"/>
        <v>293.14999999999998</v>
      </c>
      <c r="K1874" s="2">
        <f t="shared" si="573"/>
        <v>293.14999999999998</v>
      </c>
      <c r="V1874" s="2">
        <f t="shared" si="574"/>
        <v>300</v>
      </c>
      <c r="AH1874" s="2">
        <v>0</v>
      </c>
    </row>
    <row r="1875" spans="1:34" hidden="1" x14ac:dyDescent="0.2">
      <c r="A1875" s="2">
        <f t="shared" si="571"/>
        <v>18.730000000000128</v>
      </c>
      <c r="G1875" s="2">
        <f t="shared" si="572"/>
        <v>523.15</v>
      </c>
      <c r="I1875" s="2">
        <f t="shared" si="573"/>
        <v>293.14999999999998</v>
      </c>
      <c r="J1875" s="2">
        <f t="shared" si="573"/>
        <v>293.14999999999998</v>
      </c>
      <c r="K1875" s="2">
        <f t="shared" si="573"/>
        <v>293.14999999999998</v>
      </c>
      <c r="V1875" s="2">
        <f t="shared" si="574"/>
        <v>300</v>
      </c>
      <c r="AH1875" s="2">
        <v>0</v>
      </c>
    </row>
    <row r="1876" spans="1:34" hidden="1" x14ac:dyDescent="0.2">
      <c r="A1876" s="2">
        <f t="shared" si="571"/>
        <v>18.74000000000013</v>
      </c>
      <c r="G1876" s="2">
        <f t="shared" si="572"/>
        <v>523.15</v>
      </c>
      <c r="I1876" s="2">
        <f t="shared" si="573"/>
        <v>293.14999999999998</v>
      </c>
      <c r="J1876" s="2">
        <f t="shared" si="573"/>
        <v>293.14999999999998</v>
      </c>
      <c r="K1876" s="2">
        <f t="shared" si="573"/>
        <v>293.14999999999998</v>
      </c>
      <c r="V1876" s="2">
        <f t="shared" si="574"/>
        <v>300</v>
      </c>
      <c r="AH1876" s="2">
        <v>0</v>
      </c>
    </row>
    <row r="1877" spans="1:34" hidden="1" x14ac:dyDescent="0.2">
      <c r="A1877" s="2">
        <f t="shared" si="571"/>
        <v>18.750000000000131</v>
      </c>
      <c r="G1877" s="2">
        <f t="shared" si="572"/>
        <v>523.15</v>
      </c>
      <c r="I1877" s="2">
        <f t="shared" si="573"/>
        <v>293.14999999999998</v>
      </c>
      <c r="J1877" s="2">
        <f t="shared" si="573"/>
        <v>293.14999999999998</v>
      </c>
      <c r="K1877" s="2">
        <f t="shared" si="573"/>
        <v>293.14999999999998</v>
      </c>
      <c r="V1877" s="2">
        <f t="shared" si="574"/>
        <v>300</v>
      </c>
      <c r="AH1877" s="2">
        <v>0</v>
      </c>
    </row>
    <row r="1878" spans="1:34" hidden="1" x14ac:dyDescent="0.2">
      <c r="A1878" s="2">
        <f t="shared" si="571"/>
        <v>18.760000000000133</v>
      </c>
      <c r="G1878" s="2">
        <f t="shared" si="572"/>
        <v>523.15</v>
      </c>
      <c r="I1878" s="2">
        <f t="shared" si="573"/>
        <v>293.14999999999998</v>
      </c>
      <c r="J1878" s="2">
        <f t="shared" si="573"/>
        <v>293.14999999999998</v>
      </c>
      <c r="K1878" s="2">
        <f t="shared" si="573"/>
        <v>293.14999999999998</v>
      </c>
      <c r="V1878" s="2">
        <f t="shared" si="574"/>
        <v>300</v>
      </c>
      <c r="AH1878" s="2">
        <v>0</v>
      </c>
    </row>
    <row r="1879" spans="1:34" hidden="1" x14ac:dyDescent="0.2">
      <c r="A1879" s="2">
        <f t="shared" si="571"/>
        <v>18.770000000000135</v>
      </c>
      <c r="G1879" s="2">
        <f t="shared" si="572"/>
        <v>523.15</v>
      </c>
      <c r="I1879" s="2">
        <f t="shared" si="573"/>
        <v>293.14999999999998</v>
      </c>
      <c r="J1879" s="2">
        <f t="shared" si="573"/>
        <v>293.14999999999998</v>
      </c>
      <c r="K1879" s="2">
        <f t="shared" si="573"/>
        <v>293.14999999999998</v>
      </c>
      <c r="V1879" s="2">
        <f t="shared" si="574"/>
        <v>300</v>
      </c>
      <c r="AH1879" s="2">
        <v>0</v>
      </c>
    </row>
    <row r="1880" spans="1:34" hidden="1" x14ac:dyDescent="0.2">
      <c r="A1880" s="2">
        <f t="shared" si="571"/>
        <v>18.780000000000136</v>
      </c>
      <c r="G1880" s="2">
        <f t="shared" si="572"/>
        <v>523.15</v>
      </c>
      <c r="I1880" s="2">
        <f t="shared" si="573"/>
        <v>293.14999999999998</v>
      </c>
      <c r="J1880" s="2">
        <f t="shared" si="573"/>
        <v>293.14999999999998</v>
      </c>
      <c r="K1880" s="2">
        <f t="shared" si="573"/>
        <v>293.14999999999998</v>
      </c>
      <c r="V1880" s="2">
        <f t="shared" si="574"/>
        <v>300</v>
      </c>
      <c r="AH1880" s="2">
        <v>0</v>
      </c>
    </row>
    <row r="1881" spans="1:34" hidden="1" x14ac:dyDescent="0.2">
      <c r="A1881" s="2">
        <f t="shared" si="571"/>
        <v>18.790000000000138</v>
      </c>
      <c r="G1881" s="2">
        <f t="shared" si="572"/>
        <v>523.15</v>
      </c>
      <c r="I1881" s="2">
        <f t="shared" si="573"/>
        <v>293.14999999999998</v>
      </c>
      <c r="J1881" s="2">
        <f t="shared" si="573"/>
        <v>293.14999999999998</v>
      </c>
      <c r="K1881" s="2">
        <f t="shared" si="573"/>
        <v>293.14999999999998</v>
      </c>
      <c r="V1881" s="2">
        <f t="shared" si="574"/>
        <v>300</v>
      </c>
      <c r="AH1881" s="2">
        <v>0</v>
      </c>
    </row>
    <row r="1882" spans="1:34" hidden="1" x14ac:dyDescent="0.2">
      <c r="A1882" s="2">
        <f t="shared" si="571"/>
        <v>18.800000000000139</v>
      </c>
      <c r="G1882" s="2">
        <f t="shared" si="572"/>
        <v>523.15</v>
      </c>
      <c r="I1882" s="2">
        <f t="shared" si="573"/>
        <v>293.14999999999998</v>
      </c>
      <c r="J1882" s="2">
        <f t="shared" si="573"/>
        <v>293.14999999999998</v>
      </c>
      <c r="K1882" s="2">
        <f t="shared" si="573"/>
        <v>293.14999999999998</v>
      </c>
      <c r="V1882" s="2">
        <f t="shared" si="574"/>
        <v>300</v>
      </c>
      <c r="AH1882" s="2">
        <v>0</v>
      </c>
    </row>
    <row r="1883" spans="1:34" hidden="1" x14ac:dyDescent="0.2">
      <c r="A1883" s="2">
        <f t="shared" si="571"/>
        <v>18.810000000000141</v>
      </c>
      <c r="G1883" s="2">
        <f t="shared" si="572"/>
        <v>523.15</v>
      </c>
      <c r="I1883" s="2">
        <f t="shared" si="573"/>
        <v>293.14999999999998</v>
      </c>
      <c r="J1883" s="2">
        <f t="shared" si="573"/>
        <v>293.14999999999998</v>
      </c>
      <c r="K1883" s="2">
        <f t="shared" si="573"/>
        <v>293.14999999999998</v>
      </c>
      <c r="V1883" s="2">
        <f t="shared" si="574"/>
        <v>300</v>
      </c>
      <c r="AH1883" s="2">
        <v>0</v>
      </c>
    </row>
    <row r="1884" spans="1:34" hidden="1" x14ac:dyDescent="0.2">
      <c r="A1884" s="2">
        <f t="shared" si="571"/>
        <v>18.820000000000142</v>
      </c>
      <c r="G1884" s="2">
        <f t="shared" si="572"/>
        <v>523.15</v>
      </c>
      <c r="I1884" s="2">
        <f t="shared" ref="I1884:K1899" si="575">I1883</f>
        <v>293.14999999999998</v>
      </c>
      <c r="J1884" s="2">
        <f t="shared" si="575"/>
        <v>293.14999999999998</v>
      </c>
      <c r="K1884" s="2">
        <f t="shared" si="575"/>
        <v>293.14999999999998</v>
      </c>
      <c r="V1884" s="2">
        <f t="shared" si="574"/>
        <v>300</v>
      </c>
      <c r="AH1884" s="2">
        <v>0</v>
      </c>
    </row>
    <row r="1885" spans="1:34" hidden="1" x14ac:dyDescent="0.2">
      <c r="A1885" s="2">
        <f t="shared" si="571"/>
        <v>18.830000000000144</v>
      </c>
      <c r="G1885" s="2">
        <f t="shared" si="572"/>
        <v>523.15</v>
      </c>
      <c r="I1885" s="2">
        <f t="shared" si="575"/>
        <v>293.14999999999998</v>
      </c>
      <c r="J1885" s="2">
        <f t="shared" si="575"/>
        <v>293.14999999999998</v>
      </c>
      <c r="K1885" s="2">
        <f t="shared" si="575"/>
        <v>293.14999999999998</v>
      </c>
      <c r="V1885" s="2">
        <f t="shared" si="574"/>
        <v>300</v>
      </c>
      <c r="AH1885" s="2">
        <v>0</v>
      </c>
    </row>
    <row r="1886" spans="1:34" hidden="1" x14ac:dyDescent="0.2">
      <c r="A1886" s="2">
        <f t="shared" si="571"/>
        <v>18.840000000000146</v>
      </c>
      <c r="G1886" s="2">
        <f t="shared" si="572"/>
        <v>523.15</v>
      </c>
      <c r="I1886" s="2">
        <f t="shared" si="575"/>
        <v>293.14999999999998</v>
      </c>
      <c r="J1886" s="2">
        <f t="shared" si="575"/>
        <v>293.14999999999998</v>
      </c>
      <c r="K1886" s="2">
        <f t="shared" si="575"/>
        <v>293.14999999999998</v>
      </c>
      <c r="V1886" s="2">
        <f t="shared" si="574"/>
        <v>300</v>
      </c>
      <c r="AH1886" s="2">
        <v>0</v>
      </c>
    </row>
    <row r="1887" spans="1:34" hidden="1" x14ac:dyDescent="0.2">
      <c r="A1887" s="2">
        <f t="shared" si="571"/>
        <v>18.850000000000147</v>
      </c>
      <c r="G1887" s="2">
        <f t="shared" si="572"/>
        <v>523.15</v>
      </c>
      <c r="I1887" s="2">
        <f t="shared" si="575"/>
        <v>293.14999999999998</v>
      </c>
      <c r="J1887" s="2">
        <f t="shared" si="575"/>
        <v>293.14999999999998</v>
      </c>
      <c r="K1887" s="2">
        <f t="shared" si="575"/>
        <v>293.14999999999998</v>
      </c>
      <c r="V1887" s="2">
        <f t="shared" si="574"/>
        <v>300</v>
      </c>
      <c r="AH1887" s="2">
        <v>0</v>
      </c>
    </row>
    <row r="1888" spans="1:34" hidden="1" x14ac:dyDescent="0.2">
      <c r="A1888" s="2">
        <f t="shared" si="571"/>
        <v>18.860000000000149</v>
      </c>
      <c r="G1888" s="2">
        <f t="shared" si="572"/>
        <v>523.15</v>
      </c>
      <c r="I1888" s="2">
        <f t="shared" si="575"/>
        <v>293.14999999999998</v>
      </c>
      <c r="J1888" s="2">
        <f t="shared" si="575"/>
        <v>293.14999999999998</v>
      </c>
      <c r="K1888" s="2">
        <f t="shared" si="575"/>
        <v>293.14999999999998</v>
      </c>
      <c r="V1888" s="2">
        <f t="shared" si="574"/>
        <v>300</v>
      </c>
      <c r="AH1888" s="2">
        <v>0</v>
      </c>
    </row>
    <row r="1889" spans="1:34" hidden="1" x14ac:dyDescent="0.2">
      <c r="A1889" s="2">
        <f t="shared" si="571"/>
        <v>18.87000000000015</v>
      </c>
      <c r="G1889" s="2">
        <f t="shared" si="572"/>
        <v>523.15</v>
      </c>
      <c r="I1889" s="2">
        <f t="shared" si="575"/>
        <v>293.14999999999998</v>
      </c>
      <c r="J1889" s="2">
        <f t="shared" si="575"/>
        <v>293.14999999999998</v>
      </c>
      <c r="K1889" s="2">
        <f t="shared" si="575"/>
        <v>293.14999999999998</v>
      </c>
      <c r="V1889" s="2">
        <f t="shared" si="574"/>
        <v>300</v>
      </c>
      <c r="AH1889" s="2">
        <v>0</v>
      </c>
    </row>
    <row r="1890" spans="1:34" hidden="1" x14ac:dyDescent="0.2">
      <c r="A1890" s="2">
        <f t="shared" si="571"/>
        <v>18.880000000000152</v>
      </c>
      <c r="G1890" s="2">
        <f t="shared" si="572"/>
        <v>523.15</v>
      </c>
      <c r="I1890" s="2">
        <f t="shared" si="575"/>
        <v>293.14999999999998</v>
      </c>
      <c r="J1890" s="2">
        <f t="shared" si="575"/>
        <v>293.14999999999998</v>
      </c>
      <c r="K1890" s="2">
        <f t="shared" si="575"/>
        <v>293.14999999999998</v>
      </c>
      <c r="V1890" s="2">
        <f t="shared" si="574"/>
        <v>300</v>
      </c>
      <c r="AH1890" s="2">
        <v>0</v>
      </c>
    </row>
    <row r="1891" spans="1:34" hidden="1" x14ac:dyDescent="0.2">
      <c r="A1891" s="2">
        <f t="shared" si="571"/>
        <v>18.890000000000153</v>
      </c>
      <c r="G1891" s="2">
        <f t="shared" si="572"/>
        <v>523.15</v>
      </c>
      <c r="I1891" s="2">
        <f t="shared" si="575"/>
        <v>293.14999999999998</v>
      </c>
      <c r="J1891" s="2">
        <f t="shared" si="575"/>
        <v>293.14999999999998</v>
      </c>
      <c r="K1891" s="2">
        <f t="shared" si="575"/>
        <v>293.14999999999998</v>
      </c>
      <c r="V1891" s="2">
        <f t="shared" si="574"/>
        <v>300</v>
      </c>
      <c r="AH1891" s="2">
        <v>0</v>
      </c>
    </row>
    <row r="1892" spans="1:34" hidden="1" x14ac:dyDescent="0.2">
      <c r="A1892" s="2">
        <f t="shared" si="571"/>
        <v>18.900000000000155</v>
      </c>
      <c r="G1892" s="2">
        <f t="shared" si="572"/>
        <v>523.15</v>
      </c>
      <c r="I1892" s="2">
        <f t="shared" si="575"/>
        <v>293.14999999999998</v>
      </c>
      <c r="J1892" s="2">
        <f t="shared" si="575"/>
        <v>293.14999999999998</v>
      </c>
      <c r="K1892" s="2">
        <f t="shared" si="575"/>
        <v>293.14999999999998</v>
      </c>
      <c r="V1892" s="2">
        <f t="shared" si="574"/>
        <v>300</v>
      </c>
      <c r="AH1892" s="2">
        <v>0</v>
      </c>
    </row>
    <row r="1893" spans="1:34" hidden="1" x14ac:dyDescent="0.2">
      <c r="A1893" s="2">
        <f t="shared" si="571"/>
        <v>18.910000000000156</v>
      </c>
      <c r="G1893" s="2">
        <f t="shared" si="572"/>
        <v>523.15</v>
      </c>
      <c r="I1893" s="2">
        <f t="shared" si="575"/>
        <v>293.14999999999998</v>
      </c>
      <c r="J1893" s="2">
        <f t="shared" si="575"/>
        <v>293.14999999999998</v>
      </c>
      <c r="K1893" s="2">
        <f t="shared" si="575"/>
        <v>293.14999999999998</v>
      </c>
      <c r="V1893" s="2">
        <f t="shared" si="574"/>
        <v>300</v>
      </c>
      <c r="AH1893" s="2">
        <v>0</v>
      </c>
    </row>
    <row r="1894" spans="1:34" hidden="1" x14ac:dyDescent="0.2">
      <c r="A1894" s="2">
        <f t="shared" si="571"/>
        <v>18.920000000000158</v>
      </c>
      <c r="G1894" s="2">
        <f t="shared" si="572"/>
        <v>523.15</v>
      </c>
      <c r="I1894" s="2">
        <f t="shared" si="575"/>
        <v>293.14999999999998</v>
      </c>
      <c r="J1894" s="2">
        <f t="shared" si="575"/>
        <v>293.14999999999998</v>
      </c>
      <c r="K1894" s="2">
        <f t="shared" si="575"/>
        <v>293.14999999999998</v>
      </c>
      <c r="V1894" s="2">
        <f t="shared" si="574"/>
        <v>300</v>
      </c>
      <c r="AH1894" s="2">
        <v>0</v>
      </c>
    </row>
    <row r="1895" spans="1:34" hidden="1" x14ac:dyDescent="0.2">
      <c r="A1895" s="2">
        <f t="shared" si="571"/>
        <v>18.93000000000016</v>
      </c>
      <c r="G1895" s="2">
        <f t="shared" si="572"/>
        <v>523.15</v>
      </c>
      <c r="I1895" s="2">
        <f t="shared" si="575"/>
        <v>293.14999999999998</v>
      </c>
      <c r="J1895" s="2">
        <f t="shared" si="575"/>
        <v>293.14999999999998</v>
      </c>
      <c r="K1895" s="2">
        <f t="shared" si="575"/>
        <v>293.14999999999998</v>
      </c>
      <c r="V1895" s="2">
        <f t="shared" si="574"/>
        <v>300</v>
      </c>
      <c r="AH1895" s="2">
        <v>0</v>
      </c>
    </row>
    <row r="1896" spans="1:34" hidden="1" x14ac:dyDescent="0.2">
      <c r="A1896" s="2">
        <f t="shared" si="571"/>
        <v>18.940000000000161</v>
      </c>
      <c r="G1896" s="2">
        <f t="shared" si="572"/>
        <v>523.15</v>
      </c>
      <c r="I1896" s="2">
        <f t="shared" si="575"/>
        <v>293.14999999999998</v>
      </c>
      <c r="J1896" s="2">
        <f t="shared" si="575"/>
        <v>293.14999999999998</v>
      </c>
      <c r="K1896" s="2">
        <f t="shared" si="575"/>
        <v>293.14999999999998</v>
      </c>
      <c r="V1896" s="2">
        <f t="shared" si="574"/>
        <v>300</v>
      </c>
      <c r="AH1896" s="2">
        <v>0</v>
      </c>
    </row>
    <row r="1897" spans="1:34" hidden="1" x14ac:dyDescent="0.2">
      <c r="A1897" s="2">
        <f t="shared" si="571"/>
        <v>18.950000000000163</v>
      </c>
      <c r="G1897" s="2">
        <f t="shared" si="572"/>
        <v>523.15</v>
      </c>
      <c r="I1897" s="2">
        <f t="shared" si="575"/>
        <v>293.14999999999998</v>
      </c>
      <c r="J1897" s="2">
        <f t="shared" si="575"/>
        <v>293.14999999999998</v>
      </c>
      <c r="K1897" s="2">
        <f t="shared" si="575"/>
        <v>293.14999999999998</v>
      </c>
      <c r="V1897" s="2">
        <f t="shared" si="574"/>
        <v>300</v>
      </c>
      <c r="AH1897" s="2">
        <v>0</v>
      </c>
    </row>
    <row r="1898" spans="1:34" hidden="1" x14ac:dyDescent="0.2">
      <c r="A1898" s="2">
        <f t="shared" si="571"/>
        <v>18.960000000000164</v>
      </c>
      <c r="G1898" s="2">
        <f t="shared" si="572"/>
        <v>523.15</v>
      </c>
      <c r="I1898" s="2">
        <f t="shared" si="575"/>
        <v>293.14999999999998</v>
      </c>
      <c r="J1898" s="2">
        <f t="shared" si="575"/>
        <v>293.14999999999998</v>
      </c>
      <c r="K1898" s="2">
        <f t="shared" si="575"/>
        <v>293.14999999999998</v>
      </c>
      <c r="V1898" s="2">
        <f t="shared" si="574"/>
        <v>300</v>
      </c>
      <c r="AH1898" s="2">
        <v>0</v>
      </c>
    </row>
    <row r="1899" spans="1:34" hidden="1" x14ac:dyDescent="0.2">
      <c r="A1899" s="2">
        <f t="shared" si="571"/>
        <v>18.970000000000166</v>
      </c>
      <c r="G1899" s="2">
        <f t="shared" si="572"/>
        <v>523.15</v>
      </c>
      <c r="I1899" s="2">
        <f t="shared" si="575"/>
        <v>293.14999999999998</v>
      </c>
      <c r="J1899" s="2">
        <f t="shared" si="575"/>
        <v>293.14999999999998</v>
      </c>
      <c r="K1899" s="2">
        <f t="shared" si="575"/>
        <v>293.14999999999998</v>
      </c>
      <c r="V1899" s="2">
        <f t="shared" si="574"/>
        <v>300</v>
      </c>
      <c r="AH1899" s="2">
        <v>0</v>
      </c>
    </row>
    <row r="1900" spans="1:34" hidden="1" x14ac:dyDescent="0.2">
      <c r="A1900" s="2">
        <f t="shared" si="571"/>
        <v>18.980000000000167</v>
      </c>
      <c r="G1900" s="2">
        <f t="shared" si="572"/>
        <v>523.15</v>
      </c>
      <c r="I1900" s="2">
        <f t="shared" ref="I1900:K1915" si="576">I1899</f>
        <v>293.14999999999998</v>
      </c>
      <c r="J1900" s="2">
        <f t="shared" si="576"/>
        <v>293.14999999999998</v>
      </c>
      <c r="K1900" s="2">
        <f t="shared" si="576"/>
        <v>293.14999999999998</v>
      </c>
      <c r="V1900" s="2">
        <f t="shared" si="574"/>
        <v>300</v>
      </c>
      <c r="AH1900" s="2">
        <v>0</v>
      </c>
    </row>
    <row r="1901" spans="1:34" hidden="1" x14ac:dyDescent="0.2">
      <c r="A1901" s="2">
        <f t="shared" si="571"/>
        <v>18.990000000000169</v>
      </c>
      <c r="G1901" s="2">
        <f t="shared" si="572"/>
        <v>523.15</v>
      </c>
      <c r="I1901" s="2">
        <f t="shared" si="576"/>
        <v>293.14999999999998</v>
      </c>
      <c r="J1901" s="2">
        <f t="shared" si="576"/>
        <v>293.14999999999998</v>
      </c>
      <c r="K1901" s="2">
        <f t="shared" si="576"/>
        <v>293.14999999999998</v>
      </c>
      <c r="V1901" s="2">
        <f t="shared" si="574"/>
        <v>300</v>
      </c>
      <c r="AH1901" s="2">
        <v>0</v>
      </c>
    </row>
    <row r="1902" spans="1:34" hidden="1" x14ac:dyDescent="0.2">
      <c r="A1902" s="2">
        <f t="shared" si="571"/>
        <v>19.000000000000171</v>
      </c>
      <c r="G1902" s="2">
        <f t="shared" si="572"/>
        <v>523.15</v>
      </c>
      <c r="I1902" s="2">
        <f t="shared" si="576"/>
        <v>293.14999999999998</v>
      </c>
      <c r="J1902" s="2">
        <f t="shared" si="576"/>
        <v>293.14999999999998</v>
      </c>
      <c r="K1902" s="2">
        <f t="shared" si="576"/>
        <v>293.14999999999998</v>
      </c>
      <c r="V1902" s="2">
        <f t="shared" si="574"/>
        <v>300</v>
      </c>
      <c r="AH1902" s="2">
        <v>0</v>
      </c>
    </row>
    <row r="1903" spans="1:34" hidden="1" x14ac:dyDescent="0.2">
      <c r="A1903" s="2">
        <f t="shared" si="571"/>
        <v>19.010000000000172</v>
      </c>
      <c r="G1903" s="2">
        <f t="shared" si="572"/>
        <v>523.15</v>
      </c>
      <c r="I1903" s="2">
        <f t="shared" si="576"/>
        <v>293.14999999999998</v>
      </c>
      <c r="J1903" s="2">
        <f t="shared" si="576"/>
        <v>293.14999999999998</v>
      </c>
      <c r="K1903" s="2">
        <f t="shared" si="576"/>
        <v>293.14999999999998</v>
      </c>
      <c r="V1903" s="2">
        <f t="shared" si="574"/>
        <v>300</v>
      </c>
      <c r="AH1903" s="2">
        <v>0</v>
      </c>
    </row>
    <row r="1904" spans="1:34" hidden="1" x14ac:dyDescent="0.2">
      <c r="A1904" s="2">
        <f t="shared" si="571"/>
        <v>19.020000000000174</v>
      </c>
      <c r="G1904" s="2">
        <f t="shared" si="572"/>
        <v>523.15</v>
      </c>
      <c r="I1904" s="2">
        <f t="shared" si="576"/>
        <v>293.14999999999998</v>
      </c>
      <c r="J1904" s="2">
        <f t="shared" si="576"/>
        <v>293.14999999999998</v>
      </c>
      <c r="K1904" s="2">
        <f t="shared" si="576"/>
        <v>293.14999999999998</v>
      </c>
      <c r="V1904" s="2">
        <f t="shared" si="574"/>
        <v>300</v>
      </c>
      <c r="AH1904" s="2">
        <v>0</v>
      </c>
    </row>
    <row r="1905" spans="1:34" hidden="1" x14ac:dyDescent="0.2">
      <c r="A1905" s="2">
        <f t="shared" si="571"/>
        <v>19.030000000000175</v>
      </c>
      <c r="G1905" s="2">
        <f t="shared" si="572"/>
        <v>523.15</v>
      </c>
      <c r="I1905" s="2">
        <f t="shared" si="576"/>
        <v>293.14999999999998</v>
      </c>
      <c r="J1905" s="2">
        <f t="shared" si="576"/>
        <v>293.14999999999998</v>
      </c>
      <c r="K1905" s="2">
        <f t="shared" si="576"/>
        <v>293.14999999999998</v>
      </c>
      <c r="V1905" s="2">
        <f t="shared" si="574"/>
        <v>300</v>
      </c>
      <c r="AH1905" s="2">
        <v>0</v>
      </c>
    </row>
    <row r="1906" spans="1:34" hidden="1" x14ac:dyDescent="0.2">
      <c r="A1906" s="2">
        <f t="shared" si="571"/>
        <v>19.040000000000177</v>
      </c>
      <c r="G1906" s="2">
        <f t="shared" si="572"/>
        <v>523.15</v>
      </c>
      <c r="I1906" s="2">
        <f t="shared" si="576"/>
        <v>293.14999999999998</v>
      </c>
      <c r="J1906" s="2">
        <f t="shared" si="576"/>
        <v>293.14999999999998</v>
      </c>
      <c r="K1906" s="2">
        <f t="shared" si="576"/>
        <v>293.14999999999998</v>
      </c>
      <c r="V1906" s="2">
        <f t="shared" si="574"/>
        <v>300</v>
      </c>
      <c r="AH1906" s="2">
        <v>0</v>
      </c>
    </row>
    <row r="1907" spans="1:34" hidden="1" x14ac:dyDescent="0.2">
      <c r="A1907" s="2">
        <f t="shared" si="571"/>
        <v>19.050000000000178</v>
      </c>
      <c r="G1907" s="2">
        <f t="shared" si="572"/>
        <v>523.15</v>
      </c>
      <c r="I1907" s="2">
        <f t="shared" si="576"/>
        <v>293.14999999999998</v>
      </c>
      <c r="J1907" s="2">
        <f t="shared" si="576"/>
        <v>293.14999999999998</v>
      </c>
      <c r="K1907" s="2">
        <f t="shared" si="576"/>
        <v>293.14999999999998</v>
      </c>
      <c r="V1907" s="2">
        <f t="shared" si="574"/>
        <v>300</v>
      </c>
      <c r="AH1907" s="2">
        <v>0</v>
      </c>
    </row>
    <row r="1908" spans="1:34" hidden="1" x14ac:dyDescent="0.2">
      <c r="A1908" s="2">
        <f t="shared" si="571"/>
        <v>19.06000000000018</v>
      </c>
      <c r="G1908" s="2">
        <f t="shared" si="572"/>
        <v>523.15</v>
      </c>
      <c r="I1908" s="2">
        <f t="shared" si="576"/>
        <v>293.14999999999998</v>
      </c>
      <c r="J1908" s="2">
        <f t="shared" si="576"/>
        <v>293.14999999999998</v>
      </c>
      <c r="K1908" s="2">
        <f t="shared" si="576"/>
        <v>293.14999999999998</v>
      </c>
      <c r="V1908" s="2">
        <f t="shared" si="574"/>
        <v>300</v>
      </c>
      <c r="AH1908" s="2">
        <v>0</v>
      </c>
    </row>
    <row r="1909" spans="1:34" hidden="1" x14ac:dyDescent="0.2">
      <c r="A1909" s="2">
        <f t="shared" si="571"/>
        <v>19.070000000000181</v>
      </c>
      <c r="G1909" s="2">
        <f t="shared" si="572"/>
        <v>523.15</v>
      </c>
      <c r="I1909" s="2">
        <f t="shared" si="576"/>
        <v>293.14999999999998</v>
      </c>
      <c r="J1909" s="2">
        <f t="shared" si="576"/>
        <v>293.14999999999998</v>
      </c>
      <c r="K1909" s="2">
        <f t="shared" si="576"/>
        <v>293.14999999999998</v>
      </c>
      <c r="V1909" s="2">
        <f t="shared" si="574"/>
        <v>300</v>
      </c>
      <c r="AH1909" s="2">
        <v>0</v>
      </c>
    </row>
    <row r="1910" spans="1:34" hidden="1" x14ac:dyDescent="0.2">
      <c r="A1910" s="2">
        <f t="shared" si="571"/>
        <v>19.080000000000183</v>
      </c>
      <c r="G1910" s="2">
        <f t="shared" si="572"/>
        <v>523.15</v>
      </c>
      <c r="I1910" s="2">
        <f t="shared" si="576"/>
        <v>293.14999999999998</v>
      </c>
      <c r="J1910" s="2">
        <f t="shared" si="576"/>
        <v>293.14999999999998</v>
      </c>
      <c r="K1910" s="2">
        <f t="shared" si="576"/>
        <v>293.14999999999998</v>
      </c>
      <c r="V1910" s="2">
        <f t="shared" si="574"/>
        <v>300</v>
      </c>
      <c r="AH1910" s="2">
        <v>0</v>
      </c>
    </row>
    <row r="1911" spans="1:34" hidden="1" x14ac:dyDescent="0.2">
      <c r="A1911" s="2">
        <f t="shared" si="571"/>
        <v>19.090000000000185</v>
      </c>
      <c r="G1911" s="2">
        <f t="shared" si="572"/>
        <v>523.15</v>
      </c>
      <c r="I1911" s="2">
        <f t="shared" si="576"/>
        <v>293.14999999999998</v>
      </c>
      <c r="J1911" s="2">
        <f t="shared" si="576"/>
        <v>293.14999999999998</v>
      </c>
      <c r="K1911" s="2">
        <f t="shared" si="576"/>
        <v>293.14999999999998</v>
      </c>
      <c r="V1911" s="2">
        <f t="shared" si="574"/>
        <v>300</v>
      </c>
      <c r="AH1911" s="2">
        <v>0</v>
      </c>
    </row>
    <row r="1912" spans="1:34" hidden="1" x14ac:dyDescent="0.2">
      <c r="A1912" s="2">
        <f t="shared" si="571"/>
        <v>19.100000000000186</v>
      </c>
      <c r="G1912" s="2">
        <f t="shared" si="572"/>
        <v>523.15</v>
      </c>
      <c r="I1912" s="2">
        <f t="shared" si="576"/>
        <v>293.14999999999998</v>
      </c>
      <c r="J1912" s="2">
        <f t="shared" si="576"/>
        <v>293.14999999999998</v>
      </c>
      <c r="K1912" s="2">
        <f t="shared" si="576"/>
        <v>293.14999999999998</v>
      </c>
      <c r="V1912" s="2">
        <f t="shared" si="574"/>
        <v>300</v>
      </c>
      <c r="AH1912" s="2">
        <v>0</v>
      </c>
    </row>
    <row r="1913" spans="1:34" hidden="1" x14ac:dyDescent="0.2">
      <c r="A1913" s="2">
        <f t="shared" si="571"/>
        <v>19.110000000000188</v>
      </c>
      <c r="G1913" s="2">
        <f t="shared" si="572"/>
        <v>523.15</v>
      </c>
      <c r="I1913" s="2">
        <f t="shared" si="576"/>
        <v>293.14999999999998</v>
      </c>
      <c r="J1913" s="2">
        <f t="shared" si="576"/>
        <v>293.14999999999998</v>
      </c>
      <c r="K1913" s="2">
        <f t="shared" si="576"/>
        <v>293.14999999999998</v>
      </c>
      <c r="V1913" s="2">
        <f t="shared" si="574"/>
        <v>300</v>
      </c>
      <c r="AH1913" s="2">
        <v>0</v>
      </c>
    </row>
    <row r="1914" spans="1:34" hidden="1" x14ac:dyDescent="0.2">
      <c r="A1914" s="2">
        <f t="shared" si="571"/>
        <v>19.120000000000189</v>
      </c>
      <c r="G1914" s="2">
        <f t="shared" si="572"/>
        <v>523.15</v>
      </c>
      <c r="I1914" s="2">
        <f t="shared" si="576"/>
        <v>293.14999999999998</v>
      </c>
      <c r="J1914" s="2">
        <f t="shared" si="576"/>
        <v>293.14999999999998</v>
      </c>
      <c r="K1914" s="2">
        <f t="shared" si="576"/>
        <v>293.14999999999998</v>
      </c>
      <c r="V1914" s="2">
        <f t="shared" si="574"/>
        <v>300</v>
      </c>
      <c r="AH1914" s="2">
        <v>0</v>
      </c>
    </row>
    <row r="1915" spans="1:34" hidden="1" x14ac:dyDescent="0.2">
      <c r="A1915" s="2">
        <f t="shared" si="571"/>
        <v>19.130000000000191</v>
      </c>
      <c r="G1915" s="2">
        <f t="shared" si="572"/>
        <v>523.15</v>
      </c>
      <c r="I1915" s="2">
        <f t="shared" si="576"/>
        <v>293.14999999999998</v>
      </c>
      <c r="J1915" s="2">
        <f t="shared" si="576"/>
        <v>293.14999999999998</v>
      </c>
      <c r="K1915" s="2">
        <f t="shared" si="576"/>
        <v>293.14999999999998</v>
      </c>
      <c r="V1915" s="2">
        <f t="shared" si="574"/>
        <v>300</v>
      </c>
      <c r="AH1915" s="2">
        <v>0</v>
      </c>
    </row>
    <row r="1916" spans="1:34" hidden="1" x14ac:dyDescent="0.2">
      <c r="A1916" s="2">
        <f t="shared" si="571"/>
        <v>19.140000000000192</v>
      </c>
      <c r="G1916" s="2">
        <f t="shared" si="572"/>
        <v>523.15</v>
      </c>
      <c r="I1916" s="2">
        <f t="shared" ref="I1916:K1931" si="577">I1915</f>
        <v>293.14999999999998</v>
      </c>
      <c r="J1916" s="2">
        <f t="shared" si="577"/>
        <v>293.14999999999998</v>
      </c>
      <c r="K1916" s="2">
        <f t="shared" si="577"/>
        <v>293.14999999999998</v>
      </c>
      <c r="V1916" s="2">
        <f t="shared" si="574"/>
        <v>300</v>
      </c>
      <c r="AH1916" s="2">
        <v>0</v>
      </c>
    </row>
    <row r="1917" spans="1:34" hidden="1" x14ac:dyDescent="0.2">
      <c r="A1917" s="2">
        <f t="shared" si="571"/>
        <v>19.150000000000194</v>
      </c>
      <c r="G1917" s="2">
        <f t="shared" si="572"/>
        <v>523.15</v>
      </c>
      <c r="I1917" s="2">
        <f t="shared" si="577"/>
        <v>293.14999999999998</v>
      </c>
      <c r="J1917" s="2">
        <f t="shared" si="577"/>
        <v>293.14999999999998</v>
      </c>
      <c r="K1917" s="2">
        <f t="shared" si="577"/>
        <v>293.14999999999998</v>
      </c>
      <c r="V1917" s="2">
        <f t="shared" si="574"/>
        <v>300</v>
      </c>
      <c r="AH1917" s="2">
        <v>0</v>
      </c>
    </row>
    <row r="1918" spans="1:34" hidden="1" x14ac:dyDescent="0.2">
      <c r="A1918" s="2">
        <f t="shared" si="571"/>
        <v>19.160000000000196</v>
      </c>
      <c r="G1918" s="2">
        <f t="shared" si="572"/>
        <v>523.15</v>
      </c>
      <c r="I1918" s="2">
        <f t="shared" si="577"/>
        <v>293.14999999999998</v>
      </c>
      <c r="J1918" s="2">
        <f t="shared" si="577"/>
        <v>293.14999999999998</v>
      </c>
      <c r="K1918" s="2">
        <f t="shared" si="577"/>
        <v>293.14999999999998</v>
      </c>
      <c r="V1918" s="2">
        <f t="shared" si="574"/>
        <v>300</v>
      </c>
      <c r="AH1918" s="2">
        <v>0</v>
      </c>
    </row>
    <row r="1919" spans="1:34" hidden="1" x14ac:dyDescent="0.2">
      <c r="A1919" s="2">
        <f t="shared" si="571"/>
        <v>19.170000000000197</v>
      </c>
      <c r="G1919" s="2">
        <f t="shared" si="572"/>
        <v>523.15</v>
      </c>
      <c r="I1919" s="2">
        <f t="shared" si="577"/>
        <v>293.14999999999998</v>
      </c>
      <c r="J1919" s="2">
        <f t="shared" si="577"/>
        <v>293.14999999999998</v>
      </c>
      <c r="K1919" s="2">
        <f t="shared" si="577"/>
        <v>293.14999999999998</v>
      </c>
      <c r="V1919" s="2">
        <f t="shared" si="574"/>
        <v>300</v>
      </c>
      <c r="AH1919" s="2">
        <v>0</v>
      </c>
    </row>
    <row r="1920" spans="1:34" hidden="1" x14ac:dyDescent="0.2">
      <c r="A1920" s="2">
        <f t="shared" si="571"/>
        <v>19.180000000000199</v>
      </c>
      <c r="G1920" s="2">
        <f t="shared" si="572"/>
        <v>523.15</v>
      </c>
      <c r="I1920" s="2">
        <f t="shared" si="577"/>
        <v>293.14999999999998</v>
      </c>
      <c r="J1920" s="2">
        <f t="shared" si="577"/>
        <v>293.14999999999998</v>
      </c>
      <c r="K1920" s="2">
        <f t="shared" si="577"/>
        <v>293.14999999999998</v>
      </c>
      <c r="V1920" s="2">
        <f t="shared" si="574"/>
        <v>300</v>
      </c>
      <c r="AH1920" s="2">
        <v>0</v>
      </c>
    </row>
    <row r="1921" spans="1:34" hidden="1" x14ac:dyDescent="0.2">
      <c r="A1921" s="2">
        <f t="shared" si="571"/>
        <v>19.1900000000002</v>
      </c>
      <c r="G1921" s="2">
        <f t="shared" si="572"/>
        <v>523.15</v>
      </c>
      <c r="I1921" s="2">
        <f t="shared" si="577"/>
        <v>293.14999999999998</v>
      </c>
      <c r="J1921" s="2">
        <f t="shared" si="577"/>
        <v>293.14999999999998</v>
      </c>
      <c r="K1921" s="2">
        <f t="shared" si="577"/>
        <v>293.14999999999998</v>
      </c>
      <c r="V1921" s="2">
        <f t="shared" si="574"/>
        <v>300</v>
      </c>
      <c r="AH1921" s="2">
        <v>0</v>
      </c>
    </row>
    <row r="1922" spans="1:34" hidden="1" x14ac:dyDescent="0.2">
      <c r="A1922" s="2">
        <f t="shared" si="571"/>
        <v>19.200000000000202</v>
      </c>
      <c r="G1922" s="2">
        <f t="shared" si="572"/>
        <v>523.15</v>
      </c>
      <c r="I1922" s="2">
        <f t="shared" si="577"/>
        <v>293.14999999999998</v>
      </c>
      <c r="J1922" s="2">
        <f t="shared" si="577"/>
        <v>293.14999999999998</v>
      </c>
      <c r="K1922" s="2">
        <f t="shared" si="577"/>
        <v>293.14999999999998</v>
      </c>
      <c r="V1922" s="2">
        <f t="shared" si="574"/>
        <v>300</v>
      </c>
      <c r="AH1922" s="2">
        <v>0</v>
      </c>
    </row>
    <row r="1923" spans="1:34" hidden="1" x14ac:dyDescent="0.2">
      <c r="A1923" s="2">
        <f t="shared" si="571"/>
        <v>19.210000000000203</v>
      </c>
      <c r="G1923" s="2">
        <f t="shared" si="572"/>
        <v>523.15</v>
      </c>
      <c r="I1923" s="2">
        <f t="shared" si="577"/>
        <v>293.14999999999998</v>
      </c>
      <c r="J1923" s="2">
        <f t="shared" si="577"/>
        <v>293.14999999999998</v>
      </c>
      <c r="K1923" s="2">
        <f t="shared" si="577"/>
        <v>293.14999999999998</v>
      </c>
      <c r="V1923" s="2">
        <f t="shared" si="574"/>
        <v>300</v>
      </c>
      <c r="AH1923" s="2">
        <v>0</v>
      </c>
    </row>
    <row r="1924" spans="1:34" hidden="1" x14ac:dyDescent="0.2">
      <c r="A1924" s="2">
        <f t="shared" si="571"/>
        <v>19.220000000000205</v>
      </c>
      <c r="G1924" s="2">
        <f t="shared" si="572"/>
        <v>523.15</v>
      </c>
      <c r="I1924" s="2">
        <f t="shared" si="577"/>
        <v>293.14999999999998</v>
      </c>
      <c r="J1924" s="2">
        <f t="shared" si="577"/>
        <v>293.14999999999998</v>
      </c>
      <c r="K1924" s="2">
        <f t="shared" si="577"/>
        <v>293.14999999999998</v>
      </c>
      <c r="V1924" s="2">
        <f t="shared" si="574"/>
        <v>300</v>
      </c>
      <c r="AH1924" s="2">
        <v>0</v>
      </c>
    </row>
    <row r="1925" spans="1:34" hidden="1" x14ac:dyDescent="0.2">
      <c r="A1925" s="2">
        <f t="shared" si="571"/>
        <v>19.230000000000206</v>
      </c>
      <c r="G1925" s="2">
        <f t="shared" si="572"/>
        <v>523.15</v>
      </c>
      <c r="I1925" s="2">
        <f t="shared" si="577"/>
        <v>293.14999999999998</v>
      </c>
      <c r="J1925" s="2">
        <f t="shared" si="577"/>
        <v>293.14999999999998</v>
      </c>
      <c r="K1925" s="2">
        <f t="shared" si="577"/>
        <v>293.14999999999998</v>
      </c>
      <c r="V1925" s="2">
        <f t="shared" si="574"/>
        <v>300</v>
      </c>
      <c r="AH1925" s="2">
        <v>0</v>
      </c>
    </row>
    <row r="1926" spans="1:34" hidden="1" x14ac:dyDescent="0.2">
      <c r="A1926" s="2">
        <f t="shared" si="571"/>
        <v>19.240000000000208</v>
      </c>
      <c r="G1926" s="2">
        <f t="shared" si="572"/>
        <v>523.15</v>
      </c>
      <c r="I1926" s="2">
        <f t="shared" si="577"/>
        <v>293.14999999999998</v>
      </c>
      <c r="J1926" s="2">
        <f t="shared" si="577"/>
        <v>293.14999999999998</v>
      </c>
      <c r="K1926" s="2">
        <f t="shared" si="577"/>
        <v>293.14999999999998</v>
      </c>
      <c r="V1926" s="2">
        <f t="shared" si="574"/>
        <v>300</v>
      </c>
      <c r="AH1926" s="2">
        <v>0</v>
      </c>
    </row>
    <row r="1927" spans="1:34" hidden="1" x14ac:dyDescent="0.2">
      <c r="A1927" s="2">
        <f t="shared" si="571"/>
        <v>19.25000000000021</v>
      </c>
      <c r="G1927" s="2">
        <f t="shared" si="572"/>
        <v>523.15</v>
      </c>
      <c r="I1927" s="2">
        <f t="shared" si="577"/>
        <v>293.14999999999998</v>
      </c>
      <c r="J1927" s="2">
        <f t="shared" si="577"/>
        <v>293.14999999999998</v>
      </c>
      <c r="K1927" s="2">
        <f t="shared" si="577"/>
        <v>293.14999999999998</v>
      </c>
      <c r="V1927" s="2">
        <f t="shared" si="574"/>
        <v>300</v>
      </c>
      <c r="AH1927" s="2">
        <v>0</v>
      </c>
    </row>
    <row r="1928" spans="1:34" hidden="1" x14ac:dyDescent="0.2">
      <c r="A1928" s="2">
        <f t="shared" si="571"/>
        <v>19.260000000000211</v>
      </c>
      <c r="G1928" s="2">
        <f t="shared" si="572"/>
        <v>523.15</v>
      </c>
      <c r="I1928" s="2">
        <f t="shared" si="577"/>
        <v>293.14999999999998</v>
      </c>
      <c r="J1928" s="2">
        <f t="shared" si="577"/>
        <v>293.14999999999998</v>
      </c>
      <c r="K1928" s="2">
        <f t="shared" si="577"/>
        <v>293.14999999999998</v>
      </c>
      <c r="V1928" s="2">
        <f t="shared" si="574"/>
        <v>300</v>
      </c>
      <c r="AH1928" s="2">
        <v>0</v>
      </c>
    </row>
    <row r="1929" spans="1:34" hidden="1" x14ac:dyDescent="0.2">
      <c r="A1929" s="2">
        <f t="shared" si="571"/>
        <v>19.270000000000213</v>
      </c>
      <c r="G1929" s="2">
        <f t="shared" si="572"/>
        <v>523.15</v>
      </c>
      <c r="I1929" s="2">
        <f t="shared" si="577"/>
        <v>293.14999999999998</v>
      </c>
      <c r="J1929" s="2">
        <f t="shared" si="577"/>
        <v>293.14999999999998</v>
      </c>
      <c r="K1929" s="2">
        <f t="shared" si="577"/>
        <v>293.14999999999998</v>
      </c>
      <c r="V1929" s="2">
        <f t="shared" si="574"/>
        <v>300</v>
      </c>
      <c r="AH1929" s="2">
        <v>0</v>
      </c>
    </row>
    <row r="1930" spans="1:34" hidden="1" x14ac:dyDescent="0.2">
      <c r="A1930" s="2">
        <f t="shared" ref="A1930:A1993" si="578">$A1929+$D$1602</f>
        <v>19.280000000000214</v>
      </c>
      <c r="G1930" s="2">
        <f t="shared" si="572"/>
        <v>523.15</v>
      </c>
      <c r="I1930" s="2">
        <f t="shared" si="577"/>
        <v>293.14999999999998</v>
      </c>
      <c r="J1930" s="2">
        <f t="shared" si="577"/>
        <v>293.14999999999998</v>
      </c>
      <c r="K1930" s="2">
        <f t="shared" si="577"/>
        <v>293.14999999999998</v>
      </c>
      <c r="V1930" s="2">
        <f t="shared" si="574"/>
        <v>300</v>
      </c>
      <c r="AH1930" s="2">
        <v>0</v>
      </c>
    </row>
    <row r="1931" spans="1:34" hidden="1" x14ac:dyDescent="0.2">
      <c r="A1931" s="2">
        <f t="shared" si="578"/>
        <v>19.290000000000216</v>
      </c>
      <c r="G1931" s="2">
        <f t="shared" si="572"/>
        <v>523.15</v>
      </c>
      <c r="I1931" s="2">
        <f t="shared" si="577"/>
        <v>293.14999999999998</v>
      </c>
      <c r="J1931" s="2">
        <f t="shared" si="577"/>
        <v>293.14999999999998</v>
      </c>
      <c r="K1931" s="2">
        <f t="shared" si="577"/>
        <v>293.14999999999998</v>
      </c>
      <c r="V1931" s="2">
        <f t="shared" si="574"/>
        <v>300</v>
      </c>
      <c r="AH1931" s="2">
        <v>0</v>
      </c>
    </row>
    <row r="1932" spans="1:34" hidden="1" x14ac:dyDescent="0.2">
      <c r="A1932" s="2">
        <f t="shared" si="578"/>
        <v>19.300000000000217</v>
      </c>
      <c r="G1932" s="2">
        <f t="shared" ref="G1932:G1995" si="579">G1931</f>
        <v>523.15</v>
      </c>
      <c r="I1932" s="2">
        <f t="shared" ref="I1932:K1947" si="580">I1931</f>
        <v>293.14999999999998</v>
      </c>
      <c r="J1932" s="2">
        <f t="shared" si="580"/>
        <v>293.14999999999998</v>
      </c>
      <c r="K1932" s="2">
        <f t="shared" si="580"/>
        <v>293.14999999999998</v>
      </c>
      <c r="V1932" s="2">
        <f t="shared" ref="V1932:V1995" si="581">V1931</f>
        <v>300</v>
      </c>
      <c r="AH1932" s="2">
        <v>0</v>
      </c>
    </row>
    <row r="1933" spans="1:34" hidden="1" x14ac:dyDescent="0.2">
      <c r="A1933" s="2">
        <f t="shared" si="578"/>
        <v>19.310000000000219</v>
      </c>
      <c r="G1933" s="2">
        <f t="shared" si="579"/>
        <v>523.15</v>
      </c>
      <c r="I1933" s="2">
        <f t="shared" si="580"/>
        <v>293.14999999999998</v>
      </c>
      <c r="J1933" s="2">
        <f t="shared" si="580"/>
        <v>293.14999999999998</v>
      </c>
      <c r="K1933" s="2">
        <f t="shared" si="580"/>
        <v>293.14999999999998</v>
      </c>
      <c r="V1933" s="2">
        <f t="shared" si="581"/>
        <v>300</v>
      </c>
      <c r="AH1933" s="2">
        <v>0</v>
      </c>
    </row>
    <row r="1934" spans="1:34" hidden="1" x14ac:dyDescent="0.2">
      <c r="A1934" s="2">
        <f t="shared" si="578"/>
        <v>19.320000000000221</v>
      </c>
      <c r="G1934" s="2">
        <f t="shared" si="579"/>
        <v>523.15</v>
      </c>
      <c r="I1934" s="2">
        <f t="shared" si="580"/>
        <v>293.14999999999998</v>
      </c>
      <c r="J1934" s="2">
        <f t="shared" si="580"/>
        <v>293.14999999999998</v>
      </c>
      <c r="K1934" s="2">
        <f t="shared" si="580"/>
        <v>293.14999999999998</v>
      </c>
      <c r="V1934" s="2">
        <f t="shared" si="581"/>
        <v>300</v>
      </c>
      <c r="AH1934" s="2">
        <v>0</v>
      </c>
    </row>
    <row r="1935" spans="1:34" hidden="1" x14ac:dyDescent="0.2">
      <c r="A1935" s="2">
        <f t="shared" si="578"/>
        <v>19.330000000000222</v>
      </c>
      <c r="G1935" s="2">
        <f t="shared" si="579"/>
        <v>523.15</v>
      </c>
      <c r="I1935" s="2">
        <f t="shared" si="580"/>
        <v>293.14999999999998</v>
      </c>
      <c r="J1935" s="2">
        <f t="shared" si="580"/>
        <v>293.14999999999998</v>
      </c>
      <c r="K1935" s="2">
        <f t="shared" si="580"/>
        <v>293.14999999999998</v>
      </c>
      <c r="V1935" s="2">
        <f t="shared" si="581"/>
        <v>300</v>
      </c>
      <c r="AH1935" s="2">
        <v>0</v>
      </c>
    </row>
    <row r="1936" spans="1:34" hidden="1" x14ac:dyDescent="0.2">
      <c r="A1936" s="2">
        <f t="shared" si="578"/>
        <v>19.340000000000224</v>
      </c>
      <c r="G1936" s="2">
        <f t="shared" si="579"/>
        <v>523.15</v>
      </c>
      <c r="I1936" s="2">
        <f t="shared" si="580"/>
        <v>293.14999999999998</v>
      </c>
      <c r="J1936" s="2">
        <f t="shared" si="580"/>
        <v>293.14999999999998</v>
      </c>
      <c r="K1936" s="2">
        <f t="shared" si="580"/>
        <v>293.14999999999998</v>
      </c>
      <c r="V1936" s="2">
        <f t="shared" si="581"/>
        <v>300</v>
      </c>
      <c r="AH1936" s="2">
        <v>0</v>
      </c>
    </row>
    <row r="1937" spans="1:34" hidden="1" x14ac:dyDescent="0.2">
      <c r="A1937" s="2">
        <f t="shared" si="578"/>
        <v>19.350000000000225</v>
      </c>
      <c r="G1937" s="2">
        <f t="shared" si="579"/>
        <v>523.15</v>
      </c>
      <c r="I1937" s="2">
        <f t="shared" si="580"/>
        <v>293.14999999999998</v>
      </c>
      <c r="J1937" s="2">
        <f t="shared" si="580"/>
        <v>293.14999999999998</v>
      </c>
      <c r="K1937" s="2">
        <f t="shared" si="580"/>
        <v>293.14999999999998</v>
      </c>
      <c r="V1937" s="2">
        <f t="shared" si="581"/>
        <v>300</v>
      </c>
      <c r="AH1937" s="2">
        <v>0</v>
      </c>
    </row>
    <row r="1938" spans="1:34" hidden="1" x14ac:dyDescent="0.2">
      <c r="A1938" s="2">
        <f t="shared" si="578"/>
        <v>19.360000000000227</v>
      </c>
      <c r="G1938" s="2">
        <f t="shared" si="579"/>
        <v>523.15</v>
      </c>
      <c r="I1938" s="2">
        <f t="shared" si="580"/>
        <v>293.14999999999998</v>
      </c>
      <c r="J1938" s="2">
        <f t="shared" si="580"/>
        <v>293.14999999999998</v>
      </c>
      <c r="K1938" s="2">
        <f t="shared" si="580"/>
        <v>293.14999999999998</v>
      </c>
      <c r="V1938" s="2">
        <f t="shared" si="581"/>
        <v>300</v>
      </c>
      <c r="AH1938" s="2">
        <v>0</v>
      </c>
    </row>
    <row r="1939" spans="1:34" hidden="1" x14ac:dyDescent="0.2">
      <c r="A1939" s="2">
        <f t="shared" si="578"/>
        <v>19.370000000000228</v>
      </c>
      <c r="G1939" s="2">
        <f t="shared" si="579"/>
        <v>523.15</v>
      </c>
      <c r="I1939" s="2">
        <f t="shared" si="580"/>
        <v>293.14999999999998</v>
      </c>
      <c r="J1939" s="2">
        <f t="shared" si="580"/>
        <v>293.14999999999998</v>
      </c>
      <c r="K1939" s="2">
        <f t="shared" si="580"/>
        <v>293.14999999999998</v>
      </c>
      <c r="V1939" s="2">
        <f t="shared" si="581"/>
        <v>300</v>
      </c>
      <c r="AH1939" s="2">
        <v>0</v>
      </c>
    </row>
    <row r="1940" spans="1:34" hidden="1" x14ac:dyDescent="0.2">
      <c r="A1940" s="2">
        <f t="shared" si="578"/>
        <v>19.38000000000023</v>
      </c>
      <c r="G1940" s="2">
        <f t="shared" si="579"/>
        <v>523.15</v>
      </c>
      <c r="I1940" s="2">
        <f t="shared" si="580"/>
        <v>293.14999999999998</v>
      </c>
      <c r="J1940" s="2">
        <f t="shared" si="580"/>
        <v>293.14999999999998</v>
      </c>
      <c r="K1940" s="2">
        <f t="shared" si="580"/>
        <v>293.14999999999998</v>
      </c>
      <c r="V1940" s="2">
        <f t="shared" si="581"/>
        <v>300</v>
      </c>
      <c r="AH1940" s="2">
        <v>0</v>
      </c>
    </row>
    <row r="1941" spans="1:34" hidden="1" x14ac:dyDescent="0.2">
      <c r="A1941" s="2">
        <f t="shared" si="578"/>
        <v>19.390000000000231</v>
      </c>
      <c r="G1941" s="2">
        <f t="shared" si="579"/>
        <v>523.15</v>
      </c>
      <c r="I1941" s="2">
        <f t="shared" si="580"/>
        <v>293.14999999999998</v>
      </c>
      <c r="J1941" s="2">
        <f t="shared" si="580"/>
        <v>293.14999999999998</v>
      </c>
      <c r="K1941" s="2">
        <f t="shared" si="580"/>
        <v>293.14999999999998</v>
      </c>
      <c r="V1941" s="2">
        <f t="shared" si="581"/>
        <v>300</v>
      </c>
      <c r="AH1941" s="2">
        <v>0</v>
      </c>
    </row>
    <row r="1942" spans="1:34" hidden="1" x14ac:dyDescent="0.2">
      <c r="A1942" s="2">
        <f t="shared" si="578"/>
        <v>19.400000000000233</v>
      </c>
      <c r="G1942" s="2">
        <f t="shared" si="579"/>
        <v>523.15</v>
      </c>
      <c r="I1942" s="2">
        <f t="shared" si="580"/>
        <v>293.14999999999998</v>
      </c>
      <c r="J1942" s="2">
        <f t="shared" si="580"/>
        <v>293.14999999999998</v>
      </c>
      <c r="K1942" s="2">
        <f t="shared" si="580"/>
        <v>293.14999999999998</v>
      </c>
      <c r="V1942" s="2">
        <f t="shared" si="581"/>
        <v>300</v>
      </c>
      <c r="AH1942" s="2">
        <v>0</v>
      </c>
    </row>
    <row r="1943" spans="1:34" hidden="1" x14ac:dyDescent="0.2">
      <c r="A1943" s="2">
        <f t="shared" si="578"/>
        <v>19.410000000000235</v>
      </c>
      <c r="G1943" s="2">
        <f t="shared" si="579"/>
        <v>523.15</v>
      </c>
      <c r="I1943" s="2">
        <f t="shared" si="580"/>
        <v>293.14999999999998</v>
      </c>
      <c r="J1943" s="2">
        <f t="shared" si="580"/>
        <v>293.14999999999998</v>
      </c>
      <c r="K1943" s="2">
        <f t="shared" si="580"/>
        <v>293.14999999999998</v>
      </c>
      <c r="V1943" s="2">
        <f t="shared" si="581"/>
        <v>300</v>
      </c>
      <c r="AH1943" s="2">
        <v>0</v>
      </c>
    </row>
    <row r="1944" spans="1:34" hidden="1" x14ac:dyDescent="0.2">
      <c r="A1944" s="2">
        <f t="shared" si="578"/>
        <v>19.420000000000236</v>
      </c>
      <c r="G1944" s="2">
        <f t="shared" si="579"/>
        <v>523.15</v>
      </c>
      <c r="I1944" s="2">
        <f t="shared" si="580"/>
        <v>293.14999999999998</v>
      </c>
      <c r="J1944" s="2">
        <f t="shared" si="580"/>
        <v>293.14999999999998</v>
      </c>
      <c r="K1944" s="2">
        <f t="shared" si="580"/>
        <v>293.14999999999998</v>
      </c>
      <c r="V1944" s="2">
        <f t="shared" si="581"/>
        <v>300</v>
      </c>
      <c r="AH1944" s="2">
        <v>0</v>
      </c>
    </row>
    <row r="1945" spans="1:34" hidden="1" x14ac:dyDescent="0.2">
      <c r="A1945" s="2">
        <f t="shared" si="578"/>
        <v>19.430000000000238</v>
      </c>
      <c r="G1945" s="2">
        <f t="shared" si="579"/>
        <v>523.15</v>
      </c>
      <c r="I1945" s="2">
        <f t="shared" si="580"/>
        <v>293.14999999999998</v>
      </c>
      <c r="J1945" s="2">
        <f t="shared" si="580"/>
        <v>293.14999999999998</v>
      </c>
      <c r="K1945" s="2">
        <f t="shared" si="580"/>
        <v>293.14999999999998</v>
      </c>
      <c r="V1945" s="2">
        <f t="shared" si="581"/>
        <v>300</v>
      </c>
      <c r="AH1945" s="2">
        <v>0</v>
      </c>
    </row>
    <row r="1946" spans="1:34" hidden="1" x14ac:dyDescent="0.2">
      <c r="A1946" s="2">
        <f t="shared" si="578"/>
        <v>19.440000000000239</v>
      </c>
      <c r="G1946" s="2">
        <f t="shared" si="579"/>
        <v>523.15</v>
      </c>
      <c r="I1946" s="2">
        <f t="shared" si="580"/>
        <v>293.14999999999998</v>
      </c>
      <c r="J1946" s="2">
        <f t="shared" si="580"/>
        <v>293.14999999999998</v>
      </c>
      <c r="K1946" s="2">
        <f t="shared" si="580"/>
        <v>293.14999999999998</v>
      </c>
      <c r="V1946" s="2">
        <f t="shared" si="581"/>
        <v>300</v>
      </c>
      <c r="AH1946" s="2">
        <v>0</v>
      </c>
    </row>
    <row r="1947" spans="1:34" hidden="1" x14ac:dyDescent="0.2">
      <c r="A1947" s="2">
        <f t="shared" si="578"/>
        <v>19.450000000000241</v>
      </c>
      <c r="G1947" s="2">
        <f t="shared" si="579"/>
        <v>523.15</v>
      </c>
      <c r="I1947" s="2">
        <f t="shared" si="580"/>
        <v>293.14999999999998</v>
      </c>
      <c r="J1947" s="2">
        <f t="shared" si="580"/>
        <v>293.14999999999998</v>
      </c>
      <c r="K1947" s="2">
        <f t="shared" si="580"/>
        <v>293.14999999999998</v>
      </c>
      <c r="V1947" s="2">
        <f t="shared" si="581"/>
        <v>300</v>
      </c>
      <c r="AH1947" s="2">
        <v>0</v>
      </c>
    </row>
    <row r="1948" spans="1:34" hidden="1" x14ac:dyDescent="0.2">
      <c r="A1948" s="2">
        <f t="shared" si="578"/>
        <v>19.460000000000242</v>
      </c>
      <c r="G1948" s="2">
        <f t="shared" si="579"/>
        <v>523.15</v>
      </c>
      <c r="I1948" s="2">
        <f t="shared" ref="I1948:K1963" si="582">I1947</f>
        <v>293.14999999999998</v>
      </c>
      <c r="J1948" s="2">
        <f t="shared" si="582"/>
        <v>293.14999999999998</v>
      </c>
      <c r="K1948" s="2">
        <f t="shared" si="582"/>
        <v>293.14999999999998</v>
      </c>
      <c r="V1948" s="2">
        <f t="shared" si="581"/>
        <v>300</v>
      </c>
      <c r="AH1948" s="2">
        <v>0</v>
      </c>
    </row>
    <row r="1949" spans="1:34" hidden="1" x14ac:dyDescent="0.2">
      <c r="A1949" s="2">
        <f t="shared" si="578"/>
        <v>19.470000000000244</v>
      </c>
      <c r="G1949" s="2">
        <f t="shared" si="579"/>
        <v>523.15</v>
      </c>
      <c r="I1949" s="2">
        <f t="shared" si="582"/>
        <v>293.14999999999998</v>
      </c>
      <c r="J1949" s="2">
        <f t="shared" si="582"/>
        <v>293.14999999999998</v>
      </c>
      <c r="K1949" s="2">
        <f t="shared" si="582"/>
        <v>293.14999999999998</v>
      </c>
      <c r="V1949" s="2">
        <f t="shared" si="581"/>
        <v>300</v>
      </c>
      <c r="AH1949" s="2">
        <v>0</v>
      </c>
    </row>
    <row r="1950" spans="1:34" hidden="1" x14ac:dyDescent="0.2">
      <c r="A1950" s="2">
        <f t="shared" si="578"/>
        <v>19.480000000000246</v>
      </c>
      <c r="G1950" s="2">
        <f t="shared" si="579"/>
        <v>523.15</v>
      </c>
      <c r="I1950" s="2">
        <f t="shared" si="582"/>
        <v>293.14999999999998</v>
      </c>
      <c r="J1950" s="2">
        <f t="shared" si="582"/>
        <v>293.14999999999998</v>
      </c>
      <c r="K1950" s="2">
        <f t="shared" si="582"/>
        <v>293.14999999999998</v>
      </c>
      <c r="V1950" s="2">
        <f t="shared" si="581"/>
        <v>300</v>
      </c>
      <c r="AH1950" s="2">
        <v>0</v>
      </c>
    </row>
    <row r="1951" spans="1:34" hidden="1" x14ac:dyDescent="0.2">
      <c r="A1951" s="2">
        <f t="shared" si="578"/>
        <v>19.490000000000247</v>
      </c>
      <c r="G1951" s="2">
        <f t="shared" si="579"/>
        <v>523.15</v>
      </c>
      <c r="I1951" s="2">
        <f t="shared" si="582"/>
        <v>293.14999999999998</v>
      </c>
      <c r="J1951" s="2">
        <f t="shared" si="582"/>
        <v>293.14999999999998</v>
      </c>
      <c r="K1951" s="2">
        <f t="shared" si="582"/>
        <v>293.14999999999998</v>
      </c>
      <c r="V1951" s="2">
        <f t="shared" si="581"/>
        <v>300</v>
      </c>
      <c r="AH1951" s="2">
        <v>0</v>
      </c>
    </row>
    <row r="1952" spans="1:34" hidden="1" x14ac:dyDescent="0.2">
      <c r="A1952" s="2">
        <f t="shared" si="578"/>
        <v>19.500000000000249</v>
      </c>
      <c r="G1952" s="2">
        <f t="shared" si="579"/>
        <v>523.15</v>
      </c>
      <c r="I1952" s="2">
        <f t="shared" si="582"/>
        <v>293.14999999999998</v>
      </c>
      <c r="J1952" s="2">
        <f t="shared" si="582"/>
        <v>293.14999999999998</v>
      </c>
      <c r="K1952" s="2">
        <f t="shared" si="582"/>
        <v>293.14999999999998</v>
      </c>
      <c r="V1952" s="2">
        <f t="shared" si="581"/>
        <v>300</v>
      </c>
      <c r="AH1952" s="2">
        <v>0</v>
      </c>
    </row>
    <row r="1953" spans="1:34" hidden="1" x14ac:dyDescent="0.2">
      <c r="A1953" s="2">
        <f t="shared" si="578"/>
        <v>19.51000000000025</v>
      </c>
      <c r="G1953" s="2">
        <f t="shared" si="579"/>
        <v>523.15</v>
      </c>
      <c r="I1953" s="2">
        <f t="shared" si="582"/>
        <v>293.14999999999998</v>
      </c>
      <c r="J1953" s="2">
        <f t="shared" si="582"/>
        <v>293.14999999999998</v>
      </c>
      <c r="K1953" s="2">
        <f t="shared" si="582"/>
        <v>293.14999999999998</v>
      </c>
      <c r="V1953" s="2">
        <f t="shared" si="581"/>
        <v>300</v>
      </c>
      <c r="AH1953" s="2">
        <v>0</v>
      </c>
    </row>
    <row r="1954" spans="1:34" hidden="1" x14ac:dyDescent="0.2">
      <c r="A1954" s="2">
        <f t="shared" si="578"/>
        <v>19.520000000000252</v>
      </c>
      <c r="G1954" s="2">
        <f t="shared" si="579"/>
        <v>523.15</v>
      </c>
      <c r="I1954" s="2">
        <f t="shared" si="582"/>
        <v>293.14999999999998</v>
      </c>
      <c r="J1954" s="2">
        <f t="shared" si="582"/>
        <v>293.14999999999998</v>
      </c>
      <c r="K1954" s="2">
        <f t="shared" si="582"/>
        <v>293.14999999999998</v>
      </c>
      <c r="V1954" s="2">
        <f t="shared" si="581"/>
        <v>300</v>
      </c>
      <c r="AH1954" s="2">
        <v>0</v>
      </c>
    </row>
    <row r="1955" spans="1:34" hidden="1" x14ac:dyDescent="0.2">
      <c r="A1955" s="2">
        <f t="shared" si="578"/>
        <v>19.530000000000253</v>
      </c>
      <c r="G1955" s="2">
        <f t="shared" si="579"/>
        <v>523.15</v>
      </c>
      <c r="I1955" s="2">
        <f t="shared" si="582"/>
        <v>293.14999999999998</v>
      </c>
      <c r="J1955" s="2">
        <f t="shared" si="582"/>
        <v>293.14999999999998</v>
      </c>
      <c r="K1955" s="2">
        <f t="shared" si="582"/>
        <v>293.14999999999998</v>
      </c>
      <c r="V1955" s="2">
        <f t="shared" si="581"/>
        <v>300</v>
      </c>
      <c r="AH1955" s="2">
        <v>0</v>
      </c>
    </row>
    <row r="1956" spans="1:34" hidden="1" x14ac:dyDescent="0.2">
      <c r="A1956" s="2">
        <f t="shared" si="578"/>
        <v>19.540000000000255</v>
      </c>
      <c r="G1956" s="2">
        <f t="shared" si="579"/>
        <v>523.15</v>
      </c>
      <c r="I1956" s="2">
        <f t="shared" si="582"/>
        <v>293.14999999999998</v>
      </c>
      <c r="J1956" s="2">
        <f t="shared" si="582"/>
        <v>293.14999999999998</v>
      </c>
      <c r="K1956" s="2">
        <f t="shared" si="582"/>
        <v>293.14999999999998</v>
      </c>
      <c r="V1956" s="2">
        <f t="shared" si="581"/>
        <v>300</v>
      </c>
      <c r="AH1956" s="2">
        <v>0</v>
      </c>
    </row>
    <row r="1957" spans="1:34" hidden="1" x14ac:dyDescent="0.2">
      <c r="A1957" s="2">
        <f t="shared" si="578"/>
        <v>19.550000000000257</v>
      </c>
      <c r="G1957" s="2">
        <f t="shared" si="579"/>
        <v>523.15</v>
      </c>
      <c r="I1957" s="2">
        <f t="shared" si="582"/>
        <v>293.14999999999998</v>
      </c>
      <c r="J1957" s="2">
        <f t="shared" si="582"/>
        <v>293.14999999999998</v>
      </c>
      <c r="K1957" s="2">
        <f t="shared" si="582"/>
        <v>293.14999999999998</v>
      </c>
      <c r="V1957" s="2">
        <f t="shared" si="581"/>
        <v>300</v>
      </c>
      <c r="AH1957" s="2">
        <v>0</v>
      </c>
    </row>
    <row r="1958" spans="1:34" hidden="1" x14ac:dyDescent="0.2">
      <c r="A1958" s="2">
        <f t="shared" si="578"/>
        <v>19.560000000000258</v>
      </c>
      <c r="G1958" s="2">
        <f t="shared" si="579"/>
        <v>523.15</v>
      </c>
      <c r="I1958" s="2">
        <f t="shared" si="582"/>
        <v>293.14999999999998</v>
      </c>
      <c r="J1958" s="2">
        <f t="shared" si="582"/>
        <v>293.14999999999998</v>
      </c>
      <c r="K1958" s="2">
        <f t="shared" si="582"/>
        <v>293.14999999999998</v>
      </c>
      <c r="V1958" s="2">
        <f t="shared" si="581"/>
        <v>300</v>
      </c>
      <c r="AH1958" s="2">
        <v>0</v>
      </c>
    </row>
    <row r="1959" spans="1:34" hidden="1" x14ac:dyDescent="0.2">
      <c r="A1959" s="2">
        <f t="shared" si="578"/>
        <v>19.57000000000026</v>
      </c>
      <c r="G1959" s="2">
        <f t="shared" si="579"/>
        <v>523.15</v>
      </c>
      <c r="I1959" s="2">
        <f t="shared" si="582"/>
        <v>293.14999999999998</v>
      </c>
      <c r="J1959" s="2">
        <f t="shared" si="582"/>
        <v>293.14999999999998</v>
      </c>
      <c r="K1959" s="2">
        <f t="shared" si="582"/>
        <v>293.14999999999998</v>
      </c>
      <c r="V1959" s="2">
        <f t="shared" si="581"/>
        <v>300</v>
      </c>
      <c r="AH1959" s="2">
        <v>0</v>
      </c>
    </row>
    <row r="1960" spans="1:34" hidden="1" x14ac:dyDescent="0.2">
      <c r="A1960" s="2">
        <f t="shared" si="578"/>
        <v>19.580000000000261</v>
      </c>
      <c r="G1960" s="2">
        <f t="shared" si="579"/>
        <v>523.15</v>
      </c>
      <c r="I1960" s="2">
        <f t="shared" si="582"/>
        <v>293.14999999999998</v>
      </c>
      <c r="J1960" s="2">
        <f t="shared" si="582"/>
        <v>293.14999999999998</v>
      </c>
      <c r="K1960" s="2">
        <f t="shared" si="582"/>
        <v>293.14999999999998</v>
      </c>
      <c r="V1960" s="2">
        <f t="shared" si="581"/>
        <v>300</v>
      </c>
      <c r="AH1960" s="2">
        <v>0</v>
      </c>
    </row>
    <row r="1961" spans="1:34" hidden="1" x14ac:dyDescent="0.2">
      <c r="A1961" s="2">
        <f t="shared" si="578"/>
        <v>19.590000000000263</v>
      </c>
      <c r="G1961" s="2">
        <f t="shared" si="579"/>
        <v>523.15</v>
      </c>
      <c r="I1961" s="2">
        <f t="shared" si="582"/>
        <v>293.14999999999998</v>
      </c>
      <c r="J1961" s="2">
        <f t="shared" si="582"/>
        <v>293.14999999999998</v>
      </c>
      <c r="K1961" s="2">
        <f t="shared" si="582"/>
        <v>293.14999999999998</v>
      </c>
      <c r="V1961" s="2">
        <f t="shared" si="581"/>
        <v>300</v>
      </c>
      <c r="AH1961" s="2">
        <v>0</v>
      </c>
    </row>
    <row r="1962" spans="1:34" hidden="1" x14ac:dyDescent="0.2">
      <c r="A1962" s="2">
        <f t="shared" si="578"/>
        <v>19.600000000000264</v>
      </c>
      <c r="G1962" s="2">
        <f t="shared" si="579"/>
        <v>523.15</v>
      </c>
      <c r="I1962" s="2">
        <f t="shared" si="582"/>
        <v>293.14999999999998</v>
      </c>
      <c r="J1962" s="2">
        <f t="shared" si="582"/>
        <v>293.14999999999998</v>
      </c>
      <c r="K1962" s="2">
        <f t="shared" si="582"/>
        <v>293.14999999999998</v>
      </c>
      <c r="V1962" s="2">
        <f t="shared" si="581"/>
        <v>300</v>
      </c>
      <c r="AH1962" s="2">
        <v>0</v>
      </c>
    </row>
    <row r="1963" spans="1:34" hidden="1" x14ac:dyDescent="0.2">
      <c r="A1963" s="2">
        <f t="shared" si="578"/>
        <v>19.610000000000266</v>
      </c>
      <c r="G1963" s="2">
        <f t="shared" si="579"/>
        <v>523.15</v>
      </c>
      <c r="I1963" s="2">
        <f t="shared" si="582"/>
        <v>293.14999999999998</v>
      </c>
      <c r="J1963" s="2">
        <f t="shared" si="582"/>
        <v>293.14999999999998</v>
      </c>
      <c r="K1963" s="2">
        <f t="shared" si="582"/>
        <v>293.14999999999998</v>
      </c>
      <c r="V1963" s="2">
        <f t="shared" si="581"/>
        <v>300</v>
      </c>
      <c r="AH1963" s="2">
        <v>0</v>
      </c>
    </row>
    <row r="1964" spans="1:34" hidden="1" x14ac:dyDescent="0.2">
      <c r="A1964" s="2">
        <f t="shared" si="578"/>
        <v>19.620000000000267</v>
      </c>
      <c r="G1964" s="2">
        <f t="shared" si="579"/>
        <v>523.15</v>
      </c>
      <c r="I1964" s="2">
        <f t="shared" ref="I1964:K1979" si="583">I1963</f>
        <v>293.14999999999998</v>
      </c>
      <c r="J1964" s="2">
        <f t="shared" si="583"/>
        <v>293.14999999999998</v>
      </c>
      <c r="K1964" s="2">
        <f t="shared" si="583"/>
        <v>293.14999999999998</v>
      </c>
      <c r="V1964" s="2">
        <f t="shared" si="581"/>
        <v>300</v>
      </c>
      <c r="AH1964" s="2">
        <v>0</v>
      </c>
    </row>
    <row r="1965" spans="1:34" hidden="1" x14ac:dyDescent="0.2">
      <c r="A1965" s="2">
        <f t="shared" si="578"/>
        <v>19.630000000000269</v>
      </c>
      <c r="G1965" s="2">
        <f t="shared" si="579"/>
        <v>523.15</v>
      </c>
      <c r="I1965" s="2">
        <f t="shared" si="583"/>
        <v>293.14999999999998</v>
      </c>
      <c r="J1965" s="2">
        <f t="shared" si="583"/>
        <v>293.14999999999998</v>
      </c>
      <c r="K1965" s="2">
        <f t="shared" si="583"/>
        <v>293.14999999999998</v>
      </c>
      <c r="V1965" s="2">
        <f t="shared" si="581"/>
        <v>300</v>
      </c>
      <c r="AH1965" s="2">
        <v>0</v>
      </c>
    </row>
    <row r="1966" spans="1:34" hidden="1" x14ac:dyDescent="0.2">
      <c r="A1966" s="2">
        <f t="shared" si="578"/>
        <v>19.640000000000271</v>
      </c>
      <c r="G1966" s="2">
        <f t="shared" si="579"/>
        <v>523.15</v>
      </c>
      <c r="I1966" s="2">
        <f t="shared" si="583"/>
        <v>293.14999999999998</v>
      </c>
      <c r="J1966" s="2">
        <f t="shared" si="583"/>
        <v>293.14999999999998</v>
      </c>
      <c r="K1966" s="2">
        <f t="shared" si="583"/>
        <v>293.14999999999998</v>
      </c>
      <c r="V1966" s="2">
        <f t="shared" si="581"/>
        <v>300</v>
      </c>
      <c r="AH1966" s="2">
        <v>0</v>
      </c>
    </row>
    <row r="1967" spans="1:34" hidden="1" x14ac:dyDescent="0.2">
      <c r="A1967" s="2">
        <f t="shared" si="578"/>
        <v>19.650000000000272</v>
      </c>
      <c r="G1967" s="2">
        <f t="shared" si="579"/>
        <v>523.15</v>
      </c>
      <c r="I1967" s="2">
        <f t="shared" si="583"/>
        <v>293.14999999999998</v>
      </c>
      <c r="J1967" s="2">
        <f t="shared" si="583"/>
        <v>293.14999999999998</v>
      </c>
      <c r="K1967" s="2">
        <f t="shared" si="583"/>
        <v>293.14999999999998</v>
      </c>
      <c r="V1967" s="2">
        <f t="shared" si="581"/>
        <v>300</v>
      </c>
      <c r="AH1967" s="2">
        <v>0</v>
      </c>
    </row>
    <row r="1968" spans="1:34" hidden="1" x14ac:dyDescent="0.2">
      <c r="A1968" s="2">
        <f t="shared" si="578"/>
        <v>19.660000000000274</v>
      </c>
      <c r="G1968" s="2">
        <f t="shared" si="579"/>
        <v>523.15</v>
      </c>
      <c r="I1968" s="2">
        <f t="shared" si="583"/>
        <v>293.14999999999998</v>
      </c>
      <c r="J1968" s="2">
        <f t="shared" si="583"/>
        <v>293.14999999999998</v>
      </c>
      <c r="K1968" s="2">
        <f t="shared" si="583"/>
        <v>293.14999999999998</v>
      </c>
      <c r="V1968" s="2">
        <f t="shared" si="581"/>
        <v>300</v>
      </c>
      <c r="AH1968" s="2">
        <v>0</v>
      </c>
    </row>
    <row r="1969" spans="1:34" hidden="1" x14ac:dyDescent="0.2">
      <c r="A1969" s="2">
        <f t="shared" si="578"/>
        <v>19.670000000000275</v>
      </c>
      <c r="G1969" s="2">
        <f t="shared" si="579"/>
        <v>523.15</v>
      </c>
      <c r="I1969" s="2">
        <f t="shared" si="583"/>
        <v>293.14999999999998</v>
      </c>
      <c r="J1969" s="2">
        <f t="shared" si="583"/>
        <v>293.14999999999998</v>
      </c>
      <c r="K1969" s="2">
        <f t="shared" si="583"/>
        <v>293.14999999999998</v>
      </c>
      <c r="V1969" s="2">
        <f t="shared" si="581"/>
        <v>300</v>
      </c>
      <c r="AH1969" s="2">
        <v>0</v>
      </c>
    </row>
    <row r="1970" spans="1:34" hidden="1" x14ac:dyDescent="0.2">
      <c r="A1970" s="2">
        <f t="shared" si="578"/>
        <v>19.680000000000277</v>
      </c>
      <c r="G1970" s="2">
        <f t="shared" si="579"/>
        <v>523.15</v>
      </c>
      <c r="I1970" s="2">
        <f t="shared" si="583"/>
        <v>293.14999999999998</v>
      </c>
      <c r="J1970" s="2">
        <f t="shared" si="583"/>
        <v>293.14999999999998</v>
      </c>
      <c r="K1970" s="2">
        <f t="shared" si="583"/>
        <v>293.14999999999998</v>
      </c>
      <c r="V1970" s="2">
        <f t="shared" si="581"/>
        <v>300</v>
      </c>
      <c r="AH1970" s="2">
        <v>0</v>
      </c>
    </row>
    <row r="1971" spans="1:34" hidden="1" x14ac:dyDescent="0.2">
      <c r="A1971" s="2">
        <f t="shared" si="578"/>
        <v>19.690000000000278</v>
      </c>
      <c r="G1971" s="2">
        <f t="shared" si="579"/>
        <v>523.15</v>
      </c>
      <c r="I1971" s="2">
        <f t="shared" si="583"/>
        <v>293.14999999999998</v>
      </c>
      <c r="J1971" s="2">
        <f t="shared" si="583"/>
        <v>293.14999999999998</v>
      </c>
      <c r="K1971" s="2">
        <f t="shared" si="583"/>
        <v>293.14999999999998</v>
      </c>
      <c r="V1971" s="2">
        <f t="shared" si="581"/>
        <v>300</v>
      </c>
      <c r="AH1971" s="2">
        <v>0</v>
      </c>
    </row>
    <row r="1972" spans="1:34" hidden="1" x14ac:dyDescent="0.2">
      <c r="A1972" s="2">
        <f t="shared" si="578"/>
        <v>19.70000000000028</v>
      </c>
      <c r="G1972" s="2">
        <f t="shared" si="579"/>
        <v>523.15</v>
      </c>
      <c r="I1972" s="2">
        <f t="shared" si="583"/>
        <v>293.14999999999998</v>
      </c>
      <c r="J1972" s="2">
        <f t="shared" si="583"/>
        <v>293.14999999999998</v>
      </c>
      <c r="K1972" s="2">
        <f t="shared" si="583"/>
        <v>293.14999999999998</v>
      </c>
      <c r="V1972" s="2">
        <f t="shared" si="581"/>
        <v>300</v>
      </c>
      <c r="AH1972" s="2">
        <v>0</v>
      </c>
    </row>
    <row r="1973" spans="1:34" hidden="1" x14ac:dyDescent="0.2">
      <c r="A1973" s="2">
        <f t="shared" si="578"/>
        <v>19.710000000000282</v>
      </c>
      <c r="G1973" s="2">
        <f t="shared" si="579"/>
        <v>523.15</v>
      </c>
      <c r="I1973" s="2">
        <f t="shared" si="583"/>
        <v>293.14999999999998</v>
      </c>
      <c r="J1973" s="2">
        <f t="shared" si="583"/>
        <v>293.14999999999998</v>
      </c>
      <c r="K1973" s="2">
        <f t="shared" si="583"/>
        <v>293.14999999999998</v>
      </c>
      <c r="V1973" s="2">
        <f t="shared" si="581"/>
        <v>300</v>
      </c>
      <c r="AH1973" s="2">
        <v>0</v>
      </c>
    </row>
    <row r="1974" spans="1:34" hidden="1" x14ac:dyDescent="0.2">
      <c r="A1974" s="2">
        <f t="shared" si="578"/>
        <v>19.720000000000283</v>
      </c>
      <c r="G1974" s="2">
        <f t="shared" si="579"/>
        <v>523.15</v>
      </c>
      <c r="I1974" s="2">
        <f t="shared" si="583"/>
        <v>293.14999999999998</v>
      </c>
      <c r="J1974" s="2">
        <f t="shared" si="583"/>
        <v>293.14999999999998</v>
      </c>
      <c r="K1974" s="2">
        <f t="shared" si="583"/>
        <v>293.14999999999998</v>
      </c>
      <c r="V1974" s="2">
        <f t="shared" si="581"/>
        <v>300</v>
      </c>
      <c r="AH1974" s="2">
        <v>0</v>
      </c>
    </row>
    <row r="1975" spans="1:34" hidden="1" x14ac:dyDescent="0.2">
      <c r="A1975" s="2">
        <f t="shared" si="578"/>
        <v>19.730000000000285</v>
      </c>
      <c r="G1975" s="2">
        <f t="shared" si="579"/>
        <v>523.15</v>
      </c>
      <c r="I1975" s="2">
        <f t="shared" si="583"/>
        <v>293.14999999999998</v>
      </c>
      <c r="J1975" s="2">
        <f t="shared" si="583"/>
        <v>293.14999999999998</v>
      </c>
      <c r="K1975" s="2">
        <f t="shared" si="583"/>
        <v>293.14999999999998</v>
      </c>
      <c r="V1975" s="2">
        <f t="shared" si="581"/>
        <v>300</v>
      </c>
      <c r="AH1975" s="2">
        <v>0</v>
      </c>
    </row>
    <row r="1976" spans="1:34" hidden="1" x14ac:dyDescent="0.2">
      <c r="A1976" s="2">
        <f t="shared" si="578"/>
        <v>19.740000000000286</v>
      </c>
      <c r="G1976" s="2">
        <f t="shared" si="579"/>
        <v>523.15</v>
      </c>
      <c r="I1976" s="2">
        <f t="shared" si="583"/>
        <v>293.14999999999998</v>
      </c>
      <c r="J1976" s="2">
        <f t="shared" si="583"/>
        <v>293.14999999999998</v>
      </c>
      <c r="K1976" s="2">
        <f t="shared" si="583"/>
        <v>293.14999999999998</v>
      </c>
      <c r="V1976" s="2">
        <f t="shared" si="581"/>
        <v>300</v>
      </c>
      <c r="AH1976" s="2">
        <v>0</v>
      </c>
    </row>
    <row r="1977" spans="1:34" hidden="1" x14ac:dyDescent="0.2">
      <c r="A1977" s="2">
        <f t="shared" si="578"/>
        <v>19.750000000000288</v>
      </c>
      <c r="G1977" s="2">
        <f t="shared" si="579"/>
        <v>523.15</v>
      </c>
      <c r="I1977" s="2">
        <f t="shared" si="583"/>
        <v>293.14999999999998</v>
      </c>
      <c r="J1977" s="2">
        <f t="shared" si="583"/>
        <v>293.14999999999998</v>
      </c>
      <c r="K1977" s="2">
        <f t="shared" si="583"/>
        <v>293.14999999999998</v>
      </c>
      <c r="V1977" s="2">
        <f t="shared" si="581"/>
        <v>300</v>
      </c>
      <c r="AH1977" s="2">
        <v>0</v>
      </c>
    </row>
    <row r="1978" spans="1:34" hidden="1" x14ac:dyDescent="0.2">
      <c r="A1978" s="2">
        <f t="shared" si="578"/>
        <v>19.760000000000289</v>
      </c>
      <c r="G1978" s="2">
        <f t="shared" si="579"/>
        <v>523.15</v>
      </c>
      <c r="I1978" s="2">
        <f t="shared" si="583"/>
        <v>293.14999999999998</v>
      </c>
      <c r="J1978" s="2">
        <f t="shared" si="583"/>
        <v>293.14999999999998</v>
      </c>
      <c r="K1978" s="2">
        <f t="shared" si="583"/>
        <v>293.14999999999998</v>
      </c>
      <c r="V1978" s="2">
        <f t="shared" si="581"/>
        <v>300</v>
      </c>
      <c r="AH1978" s="2">
        <v>0</v>
      </c>
    </row>
    <row r="1979" spans="1:34" hidden="1" x14ac:dyDescent="0.2">
      <c r="A1979" s="2">
        <f t="shared" si="578"/>
        <v>19.770000000000291</v>
      </c>
      <c r="G1979" s="2">
        <f t="shared" si="579"/>
        <v>523.15</v>
      </c>
      <c r="I1979" s="2">
        <f t="shared" si="583"/>
        <v>293.14999999999998</v>
      </c>
      <c r="J1979" s="2">
        <f t="shared" si="583"/>
        <v>293.14999999999998</v>
      </c>
      <c r="K1979" s="2">
        <f t="shared" si="583"/>
        <v>293.14999999999998</v>
      </c>
      <c r="V1979" s="2">
        <f t="shared" si="581"/>
        <v>300</v>
      </c>
      <c r="AH1979" s="2">
        <v>0</v>
      </c>
    </row>
    <row r="1980" spans="1:34" hidden="1" x14ac:dyDescent="0.2">
      <c r="A1980" s="2">
        <f t="shared" si="578"/>
        <v>19.780000000000292</v>
      </c>
      <c r="G1980" s="2">
        <f t="shared" si="579"/>
        <v>523.15</v>
      </c>
      <c r="I1980" s="2">
        <f t="shared" ref="I1980:K1995" si="584">I1979</f>
        <v>293.14999999999998</v>
      </c>
      <c r="J1980" s="2">
        <f t="shared" si="584"/>
        <v>293.14999999999998</v>
      </c>
      <c r="K1980" s="2">
        <f t="shared" si="584"/>
        <v>293.14999999999998</v>
      </c>
      <c r="V1980" s="2">
        <f t="shared" si="581"/>
        <v>300</v>
      </c>
      <c r="AH1980" s="2">
        <v>0</v>
      </c>
    </row>
    <row r="1981" spans="1:34" hidden="1" x14ac:dyDescent="0.2">
      <c r="A1981" s="2">
        <f t="shared" si="578"/>
        <v>19.790000000000294</v>
      </c>
      <c r="G1981" s="2">
        <f t="shared" si="579"/>
        <v>523.15</v>
      </c>
      <c r="I1981" s="2">
        <f t="shared" si="584"/>
        <v>293.14999999999998</v>
      </c>
      <c r="J1981" s="2">
        <f t="shared" si="584"/>
        <v>293.14999999999998</v>
      </c>
      <c r="K1981" s="2">
        <f t="shared" si="584"/>
        <v>293.14999999999998</v>
      </c>
      <c r="V1981" s="2">
        <f t="shared" si="581"/>
        <v>300</v>
      </c>
      <c r="AH1981" s="2">
        <v>0</v>
      </c>
    </row>
    <row r="1982" spans="1:34" hidden="1" x14ac:dyDescent="0.2">
      <c r="A1982" s="2">
        <f t="shared" si="578"/>
        <v>19.800000000000296</v>
      </c>
      <c r="G1982" s="2">
        <f t="shared" si="579"/>
        <v>523.15</v>
      </c>
      <c r="I1982" s="2">
        <f t="shared" si="584"/>
        <v>293.14999999999998</v>
      </c>
      <c r="J1982" s="2">
        <f t="shared" si="584"/>
        <v>293.14999999999998</v>
      </c>
      <c r="K1982" s="2">
        <f t="shared" si="584"/>
        <v>293.14999999999998</v>
      </c>
      <c r="V1982" s="2">
        <f t="shared" si="581"/>
        <v>300</v>
      </c>
      <c r="AH1982" s="2">
        <v>0</v>
      </c>
    </row>
    <row r="1983" spans="1:34" hidden="1" x14ac:dyDescent="0.2">
      <c r="A1983" s="2">
        <f t="shared" si="578"/>
        <v>19.810000000000297</v>
      </c>
      <c r="G1983" s="2">
        <f t="shared" si="579"/>
        <v>523.15</v>
      </c>
      <c r="I1983" s="2">
        <f t="shared" si="584"/>
        <v>293.14999999999998</v>
      </c>
      <c r="J1983" s="2">
        <f t="shared" si="584"/>
        <v>293.14999999999998</v>
      </c>
      <c r="K1983" s="2">
        <f t="shared" si="584"/>
        <v>293.14999999999998</v>
      </c>
      <c r="V1983" s="2">
        <f t="shared" si="581"/>
        <v>300</v>
      </c>
      <c r="AH1983" s="2">
        <v>0</v>
      </c>
    </row>
    <row r="1984" spans="1:34" hidden="1" x14ac:dyDescent="0.2">
      <c r="A1984" s="2">
        <f t="shared" si="578"/>
        <v>19.820000000000299</v>
      </c>
      <c r="G1984" s="2">
        <f t="shared" si="579"/>
        <v>523.15</v>
      </c>
      <c r="I1984" s="2">
        <f t="shared" si="584"/>
        <v>293.14999999999998</v>
      </c>
      <c r="J1984" s="2">
        <f t="shared" si="584"/>
        <v>293.14999999999998</v>
      </c>
      <c r="K1984" s="2">
        <f t="shared" si="584"/>
        <v>293.14999999999998</v>
      </c>
      <c r="V1984" s="2">
        <f t="shared" si="581"/>
        <v>300</v>
      </c>
      <c r="AH1984" s="2">
        <v>0</v>
      </c>
    </row>
    <row r="1985" spans="1:34" hidden="1" x14ac:dyDescent="0.2">
      <c r="A1985" s="2">
        <f t="shared" si="578"/>
        <v>19.8300000000003</v>
      </c>
      <c r="G1985" s="2">
        <f t="shared" si="579"/>
        <v>523.15</v>
      </c>
      <c r="I1985" s="2">
        <f t="shared" si="584"/>
        <v>293.14999999999998</v>
      </c>
      <c r="J1985" s="2">
        <f t="shared" si="584"/>
        <v>293.14999999999998</v>
      </c>
      <c r="K1985" s="2">
        <f t="shared" si="584"/>
        <v>293.14999999999998</v>
      </c>
      <c r="V1985" s="2">
        <f t="shared" si="581"/>
        <v>300</v>
      </c>
      <c r="AH1985" s="2">
        <v>0</v>
      </c>
    </row>
    <row r="1986" spans="1:34" hidden="1" x14ac:dyDescent="0.2">
      <c r="A1986" s="2">
        <f t="shared" si="578"/>
        <v>19.840000000000302</v>
      </c>
      <c r="G1986" s="2">
        <f t="shared" si="579"/>
        <v>523.15</v>
      </c>
      <c r="I1986" s="2">
        <f t="shared" si="584"/>
        <v>293.14999999999998</v>
      </c>
      <c r="J1986" s="2">
        <f t="shared" si="584"/>
        <v>293.14999999999998</v>
      </c>
      <c r="K1986" s="2">
        <f t="shared" si="584"/>
        <v>293.14999999999998</v>
      </c>
      <c r="V1986" s="2">
        <f t="shared" si="581"/>
        <v>300</v>
      </c>
      <c r="AH1986" s="2">
        <v>0</v>
      </c>
    </row>
    <row r="1987" spans="1:34" hidden="1" x14ac:dyDescent="0.2">
      <c r="A1987" s="2">
        <f t="shared" si="578"/>
        <v>19.850000000000303</v>
      </c>
      <c r="G1987" s="2">
        <f t="shared" si="579"/>
        <v>523.15</v>
      </c>
      <c r="I1987" s="2">
        <f t="shared" si="584"/>
        <v>293.14999999999998</v>
      </c>
      <c r="J1987" s="2">
        <f t="shared" si="584"/>
        <v>293.14999999999998</v>
      </c>
      <c r="K1987" s="2">
        <f t="shared" si="584"/>
        <v>293.14999999999998</v>
      </c>
      <c r="V1987" s="2">
        <f t="shared" si="581"/>
        <v>300</v>
      </c>
      <c r="AH1987" s="2">
        <v>0</v>
      </c>
    </row>
    <row r="1988" spans="1:34" hidden="1" x14ac:dyDescent="0.2">
      <c r="A1988" s="2">
        <f t="shared" si="578"/>
        <v>19.860000000000305</v>
      </c>
      <c r="G1988" s="2">
        <f t="shared" si="579"/>
        <v>523.15</v>
      </c>
      <c r="I1988" s="2">
        <f t="shared" si="584"/>
        <v>293.14999999999998</v>
      </c>
      <c r="J1988" s="2">
        <f t="shared" si="584"/>
        <v>293.14999999999998</v>
      </c>
      <c r="K1988" s="2">
        <f t="shared" si="584"/>
        <v>293.14999999999998</v>
      </c>
      <c r="V1988" s="2">
        <f t="shared" si="581"/>
        <v>300</v>
      </c>
      <c r="AH1988" s="2">
        <v>0</v>
      </c>
    </row>
    <row r="1989" spans="1:34" hidden="1" x14ac:dyDescent="0.2">
      <c r="A1989" s="2">
        <f t="shared" si="578"/>
        <v>19.870000000000307</v>
      </c>
      <c r="G1989" s="2">
        <f t="shared" si="579"/>
        <v>523.15</v>
      </c>
      <c r="I1989" s="2">
        <f t="shared" si="584"/>
        <v>293.14999999999998</v>
      </c>
      <c r="J1989" s="2">
        <f t="shared" si="584"/>
        <v>293.14999999999998</v>
      </c>
      <c r="K1989" s="2">
        <f t="shared" si="584"/>
        <v>293.14999999999998</v>
      </c>
      <c r="V1989" s="2">
        <f t="shared" si="581"/>
        <v>300</v>
      </c>
      <c r="AH1989" s="2">
        <v>0</v>
      </c>
    </row>
    <row r="1990" spans="1:34" hidden="1" x14ac:dyDescent="0.2">
      <c r="A1990" s="2">
        <f t="shared" si="578"/>
        <v>19.880000000000308</v>
      </c>
      <c r="G1990" s="2">
        <f t="shared" si="579"/>
        <v>523.15</v>
      </c>
      <c r="I1990" s="2">
        <f t="shared" si="584"/>
        <v>293.14999999999998</v>
      </c>
      <c r="J1990" s="2">
        <f t="shared" si="584"/>
        <v>293.14999999999998</v>
      </c>
      <c r="K1990" s="2">
        <f t="shared" si="584"/>
        <v>293.14999999999998</v>
      </c>
      <c r="V1990" s="2">
        <f t="shared" si="581"/>
        <v>300</v>
      </c>
      <c r="AH1990" s="2">
        <v>0</v>
      </c>
    </row>
    <row r="1991" spans="1:34" hidden="1" x14ac:dyDescent="0.2">
      <c r="A1991" s="2">
        <f t="shared" si="578"/>
        <v>19.89000000000031</v>
      </c>
      <c r="G1991" s="2">
        <f t="shared" si="579"/>
        <v>523.15</v>
      </c>
      <c r="I1991" s="2">
        <f t="shared" si="584"/>
        <v>293.14999999999998</v>
      </c>
      <c r="J1991" s="2">
        <f t="shared" si="584"/>
        <v>293.14999999999998</v>
      </c>
      <c r="K1991" s="2">
        <f t="shared" si="584"/>
        <v>293.14999999999998</v>
      </c>
      <c r="V1991" s="2">
        <f t="shared" si="581"/>
        <v>300</v>
      </c>
      <c r="AH1991" s="2">
        <v>0</v>
      </c>
    </row>
    <row r="1992" spans="1:34" hidden="1" x14ac:dyDescent="0.2">
      <c r="A1992" s="2">
        <f t="shared" si="578"/>
        <v>19.900000000000311</v>
      </c>
      <c r="G1992" s="2">
        <f t="shared" si="579"/>
        <v>523.15</v>
      </c>
      <c r="I1992" s="2">
        <f t="shared" si="584"/>
        <v>293.14999999999998</v>
      </c>
      <c r="J1992" s="2">
        <f t="shared" si="584"/>
        <v>293.14999999999998</v>
      </c>
      <c r="K1992" s="2">
        <f t="shared" si="584"/>
        <v>293.14999999999998</v>
      </c>
      <c r="V1992" s="2">
        <f t="shared" si="581"/>
        <v>300</v>
      </c>
      <c r="AH1992" s="2">
        <v>0</v>
      </c>
    </row>
    <row r="1993" spans="1:34" hidden="1" x14ac:dyDescent="0.2">
      <c r="A1993" s="2">
        <f t="shared" si="578"/>
        <v>19.910000000000313</v>
      </c>
      <c r="G1993" s="2">
        <f t="shared" si="579"/>
        <v>523.15</v>
      </c>
      <c r="I1993" s="2">
        <f t="shared" si="584"/>
        <v>293.14999999999998</v>
      </c>
      <c r="J1993" s="2">
        <f t="shared" si="584"/>
        <v>293.14999999999998</v>
      </c>
      <c r="K1993" s="2">
        <f t="shared" si="584"/>
        <v>293.14999999999998</v>
      </c>
      <c r="V1993" s="2">
        <f t="shared" si="581"/>
        <v>300</v>
      </c>
      <c r="AH1993" s="2">
        <v>0</v>
      </c>
    </row>
    <row r="1994" spans="1:34" hidden="1" x14ac:dyDescent="0.2">
      <c r="A1994" s="2">
        <f t="shared" ref="A1994:A2014" si="585">$A1993+$D$1602</f>
        <v>19.920000000000314</v>
      </c>
      <c r="G1994" s="2">
        <f t="shared" si="579"/>
        <v>523.15</v>
      </c>
      <c r="I1994" s="2">
        <f t="shared" si="584"/>
        <v>293.14999999999998</v>
      </c>
      <c r="J1994" s="2">
        <f t="shared" si="584"/>
        <v>293.14999999999998</v>
      </c>
      <c r="K1994" s="2">
        <f t="shared" si="584"/>
        <v>293.14999999999998</v>
      </c>
      <c r="V1994" s="2">
        <f t="shared" si="581"/>
        <v>300</v>
      </c>
      <c r="AH1994" s="2">
        <v>0</v>
      </c>
    </row>
    <row r="1995" spans="1:34" hidden="1" x14ac:dyDescent="0.2">
      <c r="A1995" s="2">
        <f t="shared" si="585"/>
        <v>19.930000000000316</v>
      </c>
      <c r="G1995" s="2">
        <f t="shared" si="579"/>
        <v>523.15</v>
      </c>
      <c r="I1995" s="2">
        <f t="shared" si="584"/>
        <v>293.14999999999998</v>
      </c>
      <c r="J1995" s="2">
        <f t="shared" si="584"/>
        <v>293.14999999999998</v>
      </c>
      <c r="K1995" s="2">
        <f t="shared" si="584"/>
        <v>293.14999999999998</v>
      </c>
      <c r="V1995" s="2">
        <f t="shared" si="581"/>
        <v>300</v>
      </c>
      <c r="AH1995" s="2">
        <v>0</v>
      </c>
    </row>
    <row r="1996" spans="1:34" hidden="1" x14ac:dyDescent="0.2">
      <c r="A1996" s="2">
        <f t="shared" si="585"/>
        <v>19.940000000000317</v>
      </c>
      <c r="G1996" s="2">
        <f t="shared" ref="G1996:G2459" si="586">G1995</f>
        <v>523.15</v>
      </c>
      <c r="I1996" s="2">
        <f t="shared" ref="I1996:K2719" si="587">I1995</f>
        <v>293.14999999999998</v>
      </c>
      <c r="J1996" s="2">
        <f t="shared" si="587"/>
        <v>293.14999999999998</v>
      </c>
      <c r="K1996" s="2">
        <f t="shared" si="587"/>
        <v>293.14999999999998</v>
      </c>
      <c r="V1996" s="2">
        <f t="shared" ref="V1996:V2002" si="588">V1995</f>
        <v>300</v>
      </c>
      <c r="AH1996" s="2">
        <v>0</v>
      </c>
    </row>
    <row r="1997" spans="1:34" hidden="1" x14ac:dyDescent="0.2">
      <c r="A1997" s="2">
        <f t="shared" si="585"/>
        <v>19.950000000000319</v>
      </c>
      <c r="G1997" s="2">
        <f t="shared" si="586"/>
        <v>523.15</v>
      </c>
      <c r="I1997" s="2">
        <f t="shared" si="587"/>
        <v>293.14999999999998</v>
      </c>
      <c r="J1997" s="2">
        <f t="shared" si="587"/>
        <v>293.14999999999998</v>
      </c>
      <c r="K1997" s="2">
        <f t="shared" si="587"/>
        <v>293.14999999999998</v>
      </c>
      <c r="V1997" s="2">
        <f t="shared" si="588"/>
        <v>300</v>
      </c>
      <c r="AH1997" s="2">
        <v>0</v>
      </c>
    </row>
    <row r="1998" spans="1:34" x14ac:dyDescent="0.2">
      <c r="A1998" s="2">
        <f t="shared" si="585"/>
        <v>19.960000000000321</v>
      </c>
      <c r="G1998" s="2">
        <f t="shared" si="586"/>
        <v>523.15</v>
      </c>
      <c r="I1998" s="2">
        <f t="shared" si="587"/>
        <v>293.14999999999998</v>
      </c>
      <c r="J1998" s="2">
        <f t="shared" si="587"/>
        <v>293.14999999999998</v>
      </c>
      <c r="K1998" s="2">
        <f t="shared" si="587"/>
        <v>293.14999999999998</v>
      </c>
      <c r="T1998" s="9"/>
      <c r="V1998" s="2">
        <f t="shared" si="588"/>
        <v>300</v>
      </c>
      <c r="AH1998" s="2">
        <v>0</v>
      </c>
    </row>
    <row r="1999" spans="1:34" x14ac:dyDescent="0.2">
      <c r="A1999" s="2">
        <f t="shared" si="585"/>
        <v>19.970000000000322</v>
      </c>
      <c r="G1999" s="2">
        <f t="shared" si="586"/>
        <v>523.15</v>
      </c>
      <c r="I1999" s="2">
        <f t="shared" si="587"/>
        <v>293.14999999999998</v>
      </c>
      <c r="J1999" s="2">
        <f t="shared" si="587"/>
        <v>293.14999999999998</v>
      </c>
      <c r="K1999" s="2">
        <f t="shared" si="587"/>
        <v>293.14999999999998</v>
      </c>
      <c r="V1999" s="2">
        <f t="shared" si="588"/>
        <v>300</v>
      </c>
      <c r="AH1999" s="2">
        <v>0</v>
      </c>
    </row>
    <row r="2000" spans="1:34" x14ac:dyDescent="0.2">
      <c r="A2000" s="2">
        <f t="shared" si="585"/>
        <v>19.980000000000324</v>
      </c>
      <c r="G2000" s="2">
        <f t="shared" si="586"/>
        <v>523.15</v>
      </c>
      <c r="I2000" s="2">
        <f t="shared" si="587"/>
        <v>293.14999999999998</v>
      </c>
      <c r="J2000" s="2">
        <f t="shared" si="587"/>
        <v>293.14999999999998</v>
      </c>
      <c r="K2000" s="2">
        <f t="shared" si="587"/>
        <v>293.14999999999998</v>
      </c>
      <c r="P2000" s="2" t="s">
        <v>14</v>
      </c>
      <c r="V2000" s="2">
        <f t="shared" si="588"/>
        <v>300</v>
      </c>
      <c r="AH2000" s="2">
        <v>0</v>
      </c>
    </row>
    <row r="2001" spans="1:34" ht="17" x14ac:dyDescent="0.25">
      <c r="A2001" s="2">
        <f t="shared" si="585"/>
        <v>19.990000000000325</v>
      </c>
      <c r="G2001" s="2">
        <f t="shared" si="586"/>
        <v>523.15</v>
      </c>
      <c r="I2001" s="2">
        <f t="shared" si="587"/>
        <v>293.14999999999998</v>
      </c>
      <c r="J2001" s="2">
        <f t="shared" si="587"/>
        <v>293.14999999999998</v>
      </c>
      <c r="K2001" s="2">
        <f t="shared" si="587"/>
        <v>293.14999999999998</v>
      </c>
      <c r="L2001" s="2" t="s">
        <v>57</v>
      </c>
      <c r="P2001" s="2" t="s">
        <v>13</v>
      </c>
      <c r="Q2001" s="2" t="s">
        <v>12</v>
      </c>
      <c r="S2001" s="2" t="s">
        <v>76</v>
      </c>
      <c r="T2001" s="6"/>
      <c r="V2001" s="2">
        <f t="shared" si="588"/>
        <v>300</v>
      </c>
      <c r="Y2001" s="2" t="s">
        <v>44</v>
      </c>
      <c r="Z2001" s="2" t="s">
        <v>45</v>
      </c>
      <c r="AA2001" s="2" t="s">
        <v>71</v>
      </c>
      <c r="AE2001" s="2" t="s">
        <v>68</v>
      </c>
      <c r="AF2001" s="2">
        <f>A2002</f>
        <v>20.000000000000327</v>
      </c>
      <c r="AG2001" s="2" t="s">
        <v>5</v>
      </c>
      <c r="AH2001" s="2">
        <v>0</v>
      </c>
    </row>
    <row r="2002" spans="1:34" x14ac:dyDescent="0.2">
      <c r="A2002" s="2">
        <f t="shared" si="585"/>
        <v>20.000000000000327</v>
      </c>
      <c r="G2002" s="2">
        <f t="shared" si="586"/>
        <v>523.15</v>
      </c>
      <c r="I2002" s="2">
        <f t="shared" si="587"/>
        <v>293.14999999999998</v>
      </c>
      <c r="J2002" s="2">
        <f t="shared" si="587"/>
        <v>293.14999999999998</v>
      </c>
      <c r="K2002" s="2">
        <f t="shared" si="587"/>
        <v>293.14999999999998</v>
      </c>
      <c r="L2002" s="2">
        <f>AVERAGE(I2002:K2002)</f>
        <v>293.14999999999998</v>
      </c>
      <c r="P2002" s="22" cm="1">
        <f t="array" ref="P2002">(1 - SUM((8 / ((2 * $AE$2:$AE$400 + 1) ^ 2 *PI()^2)) * EXP(-$S$1609* (2 * $AE$2:$AE$400 + 1) ^ 2 *PI()^ 2 * ($A2002-$AF$2001)/ (4 * ($P$1602 / 2/1000) ^ 2) )))</f>
        <v>5.0787534138485579E-4</v>
      </c>
      <c r="Q2002" s="8">
        <f>($Y$1603-($Y$1609-$Y$1616)*P2002)*($L2002)*$P$1616/($P$1608*0.000001)</f>
        <v>256.01069409557334</v>
      </c>
      <c r="S2002" s="9">
        <f>Y1603*P1616*L2003/(P1608*0.000001)</f>
        <v>256.10884712020908</v>
      </c>
      <c r="T2002" s="6"/>
      <c r="V2002" s="2">
        <f t="shared" si="588"/>
        <v>300</v>
      </c>
      <c r="Y2002" s="9">
        <f>$Q2002*($P$1608*0.000001)/$P$1616/($L2002)</f>
        <v>4.6776495215365474E-5</v>
      </c>
      <c r="Z2002" s="9">
        <f>$Y$1603-Y2002+$Y$1616</f>
        <v>1.4587709011232027E-5</v>
      </c>
      <c r="AA2002" s="9">
        <f>Z2002-$Y$1616</f>
        <v>1.7933838676014032E-8</v>
      </c>
      <c r="AB2002" s="6" t="s">
        <v>70</v>
      </c>
      <c r="AH2002" s="2">
        <v>1</v>
      </c>
    </row>
    <row r="2003" spans="1:34" x14ac:dyDescent="0.2">
      <c r="A2003" s="2">
        <f t="shared" si="585"/>
        <v>20.010000000000328</v>
      </c>
      <c r="G2003" s="2">
        <f>G2002</f>
        <v>523.15</v>
      </c>
      <c r="I2003" s="2">
        <f>I2002</f>
        <v>293.14999999999998</v>
      </c>
      <c r="J2003" s="2">
        <f>J2002</f>
        <v>293.14999999999998</v>
      </c>
      <c r="K2003" s="2">
        <f>K2002</f>
        <v>293.14999999999998</v>
      </c>
      <c r="L2003" s="2">
        <f>AVERAGE(I2003:K2003)</f>
        <v>293.14999999999998</v>
      </c>
      <c r="P2003" s="22" cm="1">
        <f t="array" ref="P2003">(1 - SUM((8 / ((2 * $AE$2:$AE$400 + 1) ^ 2 *PI()^2)) * EXP(-$S$1609* (2 * $AE$2:$AE$400 + 1) ^ 2 *PI()^ 2 * ($A2003-$AF$2001)/ (4 * ($P$1602 / 2/1000) ^ 2) )))</f>
        <v>0.11857161328310728</v>
      </c>
      <c r="Q2003" s="8">
        <f t="shared" ref="Q2003:Q2004" si="589">($Y$1603-($Y$1609-$Y$1616)*P2003)*($L2003)*$P$1616/($P$1608*0.000001)</f>
        <v>233.19345522909254</v>
      </c>
      <c r="V2003" s="6">
        <f t="shared" ref="V2003:V2004" si="590">Q2003</f>
        <v>233.19345522909254</v>
      </c>
      <c r="Y2003" s="9">
        <f t="shared" ref="Y2003:Y2012" si="591">$V2003*($P$1608*0.000001)/$P$1616/($L2003)</f>
        <v>4.2607487868089013E-5</v>
      </c>
      <c r="Z2003" s="9">
        <f t="shared" ref="Z2003:Z2004" si="592">$Y$1603-Y2003+$Y$1616</f>
        <v>1.8756716358508487E-5</v>
      </c>
      <c r="AA2003" s="9">
        <f t="shared" ref="AA2003:AA2004" si="593">Z2003-$Y$1616</f>
        <v>4.1869411859524745E-6</v>
      </c>
      <c r="AB2003" s="6"/>
      <c r="AF2003" s="6"/>
      <c r="AG2003" s="6"/>
      <c r="AH2003" s="2">
        <v>1</v>
      </c>
    </row>
    <row r="2004" spans="1:34" x14ac:dyDescent="0.2">
      <c r="A2004" s="2">
        <f t="shared" si="585"/>
        <v>20.02000000000033</v>
      </c>
      <c r="G2004" s="2">
        <f t="shared" si="586"/>
        <v>523.15</v>
      </c>
      <c r="I2004" s="2">
        <f t="shared" si="587"/>
        <v>293.14999999999998</v>
      </c>
      <c r="J2004" s="2">
        <f t="shared" si="587"/>
        <v>293.14999999999998</v>
      </c>
      <c r="K2004" s="2">
        <f t="shared" si="587"/>
        <v>293.14999999999998</v>
      </c>
      <c r="L2004" s="2">
        <f t="shared" ref="L2004:L2005" si="594">AVERAGE(I2004:K2004)</f>
        <v>293.14999999999998</v>
      </c>
      <c r="P2004" s="22" cm="1">
        <f t="array" ref="P2004">(1 - SUM((8 / ((2 * $AE$2:$AE$400 + 1) ^ 2 *PI()^2)) * EXP(-$S$1609* (2 * $AE$2:$AE$400 + 1) ^ 2 *PI()^ 2 * ($A2004-$AF$2001)/ (4 * ($P$1602 / 2/1000) ^ 2) )))</f>
        <v>0.16768558361742858</v>
      </c>
      <c r="Q2004" s="8">
        <f t="shared" si="589"/>
        <v>223.70158912069755</v>
      </c>
      <c r="V2004" s="6">
        <f t="shared" si="590"/>
        <v>223.70158912069755</v>
      </c>
      <c r="Y2004" s="9">
        <f t="shared" si="591"/>
        <v>4.0873200044008993E-5</v>
      </c>
      <c r="Z2004" s="9">
        <f t="shared" si="592"/>
        <v>2.0491004182588508E-5</v>
      </c>
      <c r="AA2004" s="9">
        <f t="shared" si="593"/>
        <v>5.9212290100324949E-6</v>
      </c>
      <c r="AH2004" s="2">
        <v>1</v>
      </c>
    </row>
    <row r="2005" spans="1:34" x14ac:dyDescent="0.2">
      <c r="A2005" s="2">
        <f t="shared" si="585"/>
        <v>20.030000000000332</v>
      </c>
      <c r="G2005" s="2">
        <f t="shared" si="586"/>
        <v>523.15</v>
      </c>
      <c r="I2005" s="2">
        <f t="shared" ref="I2005:K2005" si="595">I2004</f>
        <v>293.14999999999998</v>
      </c>
      <c r="J2005" s="2">
        <f t="shared" si="595"/>
        <v>293.14999999999998</v>
      </c>
      <c r="K2005" s="2">
        <f t="shared" si="595"/>
        <v>293.14999999999998</v>
      </c>
      <c r="L2005" s="2">
        <f t="shared" si="594"/>
        <v>293.14999999999998</v>
      </c>
      <c r="P2005" s="22" cm="1">
        <f t="array" ref="P2005">(1 - SUM((8 / ((2 * $AE$2:$AE$400 + 1) ^ 2 *PI()^2)) * EXP(-$S$1609* (2 * $AE$2:$AE$400 + 1) ^ 2 *PI()^ 2 * ($A2005-$AF$2001)/ (4 * ($P$1602 / 2/1000) ^ 2) )))</f>
        <v>0.20537205854175011</v>
      </c>
      <c r="Q2005" s="8">
        <f t="shared" ref="Q2005:Q2012" si="596">($Y$1603-($Y$1609-$Y$1616)*P2005)*($L2005)*$P$1616/($P$1608*0.000001)</f>
        <v>216.41822408944347</v>
      </c>
      <c r="V2005" s="6">
        <f t="shared" ref="V2005:V2258" si="597">Q2005</f>
        <v>216.41822408944347</v>
      </c>
      <c r="Y2005" s="9">
        <f t="shared" si="591"/>
        <v>3.9542434191669125E-5</v>
      </c>
      <c r="Z2005" s="9">
        <f t="shared" ref="Z2005:Z2012" si="598">$Y$1603-Y2005+$Y$1616</f>
        <v>2.1821770034928376E-5</v>
      </c>
      <c r="AA2005" s="9">
        <f t="shared" ref="AA2005:AA2012" si="599">Z2005-$Y$1616</f>
        <v>7.2519948623723629E-6</v>
      </c>
      <c r="AB2005" s="6"/>
      <c r="AF2005" s="6"/>
      <c r="AG2005" s="6"/>
      <c r="AH2005" s="2">
        <v>1</v>
      </c>
    </row>
    <row r="2006" spans="1:34" hidden="1" x14ac:dyDescent="0.2">
      <c r="A2006" s="2">
        <f t="shared" si="585"/>
        <v>20.040000000000333</v>
      </c>
      <c r="G2006" s="2">
        <f t="shared" si="586"/>
        <v>523.15</v>
      </c>
      <c r="I2006" s="2">
        <f t="shared" ref="I2006:K2006" si="600">I2005</f>
        <v>293.14999999999998</v>
      </c>
      <c r="J2006" s="2">
        <f t="shared" si="600"/>
        <v>293.14999999999998</v>
      </c>
      <c r="K2006" s="2">
        <f t="shared" si="600"/>
        <v>293.14999999999998</v>
      </c>
      <c r="L2006" s="2">
        <f t="shared" ref="L2006:L2259" si="601">AVERAGE(I2006:K2006)</f>
        <v>293.14999999999998</v>
      </c>
      <c r="P2006" s="22" cm="1">
        <f t="array" ref="P2006">(1 - SUM((8 / ((2 * $AE$2:$AE$400 + 1) ^ 2 *PI()^2)) * EXP(-$S$1609* (2 * $AE$2:$AE$400 + 1) ^ 2 *PI()^ 2 * ($A2006-$AF$2001)/ (4 * ($P$1602 / 2/1000) ^ 2) )))</f>
        <v>0.23714322656476716</v>
      </c>
      <c r="Q2006" s="8">
        <f t="shared" si="596"/>
        <v>210.27806333825572</v>
      </c>
      <c r="V2006" s="6">
        <f t="shared" si="597"/>
        <v>210.27806333825572</v>
      </c>
      <c r="Y2006" s="9">
        <f t="shared" si="591"/>
        <v>3.8420546682187645E-5</v>
      </c>
      <c r="Z2006" s="9">
        <f t="shared" si="598"/>
        <v>2.2943657544409855E-5</v>
      </c>
      <c r="AA2006" s="9">
        <f t="shared" si="599"/>
        <v>8.3738823718538423E-6</v>
      </c>
      <c r="AH2006" s="2">
        <v>1</v>
      </c>
    </row>
    <row r="2007" spans="1:34" hidden="1" x14ac:dyDescent="0.2">
      <c r="A2007" s="2">
        <f t="shared" si="585"/>
        <v>20.050000000000335</v>
      </c>
      <c r="G2007" s="2">
        <f t="shared" si="586"/>
        <v>523.15</v>
      </c>
      <c r="I2007" s="2">
        <f t="shared" ref="I2007:K2007" si="602">I2006</f>
        <v>293.14999999999998</v>
      </c>
      <c r="J2007" s="2">
        <f t="shared" si="602"/>
        <v>293.14999999999998</v>
      </c>
      <c r="K2007" s="2">
        <f t="shared" si="602"/>
        <v>293.14999999999998</v>
      </c>
      <c r="L2007" s="2">
        <f t="shared" si="601"/>
        <v>293.14999999999998</v>
      </c>
      <c r="P2007" s="22" cm="1">
        <f t="array" ref="P2007">(1 - SUM((8 / ((2 * $AE$2:$AE$400 + 1) ^ 2 *PI()^2)) * EXP(-$S$1609* (2 * $AE$2:$AE$400 + 1) ^ 2 *PI()^ 2 * ($A2007-$AF$2001)/ (4 * ($P$1602 / 2/1000) ^ 2) )))</f>
        <v>0.26513418731820559</v>
      </c>
      <c r="Q2007" s="8">
        <f t="shared" si="596"/>
        <v>204.86847315630882</v>
      </c>
      <c r="V2007" s="6">
        <f t="shared" si="597"/>
        <v>204.86847315630882</v>
      </c>
      <c r="Y2007" s="9">
        <f t="shared" si="591"/>
        <v>3.7432143950978054E-5</v>
      </c>
      <c r="Z2007" s="9">
        <f t="shared" si="598"/>
        <v>2.3932060275619447E-5</v>
      </c>
      <c r="AA2007" s="9">
        <f t="shared" si="599"/>
        <v>9.3622851030634343E-6</v>
      </c>
      <c r="AB2007" s="6"/>
      <c r="AF2007" s="6"/>
      <c r="AG2007" s="6"/>
      <c r="AH2007" s="2">
        <v>1</v>
      </c>
    </row>
    <row r="2008" spans="1:34" hidden="1" x14ac:dyDescent="0.2">
      <c r="A2008" s="2">
        <f t="shared" si="585"/>
        <v>20.060000000000336</v>
      </c>
      <c r="G2008" s="2">
        <f t="shared" si="586"/>
        <v>523.15</v>
      </c>
      <c r="I2008" s="2">
        <f t="shared" ref="I2008:K2008" si="603">I2007</f>
        <v>293.14999999999998</v>
      </c>
      <c r="J2008" s="2">
        <f t="shared" si="603"/>
        <v>293.14999999999998</v>
      </c>
      <c r="K2008" s="2">
        <f t="shared" si="603"/>
        <v>293.14999999999998</v>
      </c>
      <c r="L2008" s="2">
        <f t="shared" si="601"/>
        <v>293.14999999999998</v>
      </c>
      <c r="P2008" s="22" cm="1">
        <f t="array" ref="P2008">(1 - SUM((8 / ((2 * $AE$2:$AE$400 + 1) ^ 2 *PI()^2)) * EXP(-$S$1609* (2 * $AE$2:$AE$400 + 1) ^ 2 *PI()^ 2 * ($A2008-$AF$2001)/ (4 * ($P$1602 / 2/1000) ^ 2) )))</f>
        <v>0.2904399456230764</v>
      </c>
      <c r="Q2008" s="8">
        <f t="shared" si="596"/>
        <v>199.97783067788177</v>
      </c>
      <c r="V2008" s="6">
        <f t="shared" si="597"/>
        <v>199.97783067788177</v>
      </c>
      <c r="Y2008" s="9">
        <f t="shared" si="591"/>
        <v>3.6538559738410734E-5</v>
      </c>
      <c r="Z2008" s="9">
        <f t="shared" si="598"/>
        <v>2.4825644488186767E-5</v>
      </c>
      <c r="AA2008" s="9">
        <f t="shared" si="599"/>
        <v>1.0255869315630754E-5</v>
      </c>
      <c r="AH2008" s="2">
        <v>1</v>
      </c>
    </row>
    <row r="2009" spans="1:34" hidden="1" x14ac:dyDescent="0.2">
      <c r="A2009" s="2">
        <f t="shared" si="585"/>
        <v>20.070000000000338</v>
      </c>
      <c r="G2009" s="2">
        <f t="shared" si="586"/>
        <v>523.15</v>
      </c>
      <c r="I2009" s="2">
        <f t="shared" ref="I2009:K2009" si="604">I2008</f>
        <v>293.14999999999998</v>
      </c>
      <c r="J2009" s="2">
        <f t="shared" si="604"/>
        <v>293.14999999999998</v>
      </c>
      <c r="K2009" s="2">
        <f t="shared" si="604"/>
        <v>293.14999999999998</v>
      </c>
      <c r="L2009" s="2">
        <f t="shared" si="601"/>
        <v>293.14999999999998</v>
      </c>
      <c r="P2009" s="22" cm="1">
        <f t="array" ref="P2009">(1 - SUM((8 / ((2 * $AE$2:$AE$400 + 1) ^ 2 *PI()^2)) * EXP(-$S$1609* (2 * $AE$2:$AE$400 + 1) ^ 2 *PI()^ 2 * ($A2009-$AF$2001)/ (4 * ($P$1602 / 2/1000) ^ 2) )))</f>
        <v>0.31371094867882765</v>
      </c>
      <c r="Q2009" s="8">
        <f t="shared" si="596"/>
        <v>195.48042915017663</v>
      </c>
      <c r="V2009" s="6">
        <f t="shared" si="597"/>
        <v>195.48042915017663</v>
      </c>
      <c r="Y2009" s="9">
        <f t="shared" si="591"/>
        <v>3.5716825780048272E-5</v>
      </c>
      <c r="Z2009" s="9">
        <f t="shared" si="598"/>
        <v>2.5647378446549228E-5</v>
      </c>
      <c r="AA2009" s="9">
        <f t="shared" si="599"/>
        <v>1.1077603273993216E-5</v>
      </c>
      <c r="AB2009" s="6"/>
      <c r="AF2009" s="6"/>
      <c r="AG2009" s="6"/>
      <c r="AH2009" s="2">
        <v>1</v>
      </c>
    </row>
    <row r="2010" spans="1:34" hidden="1" x14ac:dyDescent="0.2">
      <c r="A2010" s="2">
        <f t="shared" si="585"/>
        <v>20.080000000000339</v>
      </c>
      <c r="G2010" s="2">
        <f t="shared" si="586"/>
        <v>523.15</v>
      </c>
      <c r="I2010" s="2">
        <f t="shared" ref="I2010:K2010" si="605">I2009</f>
        <v>293.14999999999998</v>
      </c>
      <c r="J2010" s="2">
        <f t="shared" si="605"/>
        <v>293.14999999999998</v>
      </c>
      <c r="K2010" s="2">
        <f t="shared" si="605"/>
        <v>293.14999999999998</v>
      </c>
      <c r="L2010" s="2">
        <f t="shared" si="601"/>
        <v>293.14999999999998</v>
      </c>
      <c r="P2010" s="22" cm="1">
        <f t="array" ref="P2010">(1 - SUM((8 / ((2 * $AE$2:$AE$400 + 1) ^ 2 *PI()^2)) * EXP(-$S$1609* (2 * $AE$2:$AE$400 + 1) ^ 2 *PI()^ 2 * ($A2010-$AF$2001)/ (4 * ($P$1602 / 2/1000) ^ 2) )))</f>
        <v>0.33537084749977708</v>
      </c>
      <c r="Q2010" s="8">
        <f t="shared" si="596"/>
        <v>191.29439291383991</v>
      </c>
      <c r="V2010" s="6">
        <f t="shared" si="597"/>
        <v>191.29439291383991</v>
      </c>
      <c r="Y2010" s="9">
        <f t="shared" si="591"/>
        <v>3.4951982324300866E-5</v>
      </c>
      <c r="Z2010" s="9">
        <f t="shared" si="598"/>
        <v>2.6412221902296635E-5</v>
      </c>
      <c r="AA2010" s="9">
        <f t="shared" si="599"/>
        <v>1.1842446729740622E-5</v>
      </c>
      <c r="AH2010" s="2">
        <v>1</v>
      </c>
    </row>
    <row r="2011" spans="1:34" hidden="1" x14ac:dyDescent="0.2">
      <c r="A2011" s="2">
        <f t="shared" si="585"/>
        <v>20.090000000000341</v>
      </c>
      <c r="G2011" s="2">
        <f t="shared" si="586"/>
        <v>523.15</v>
      </c>
      <c r="I2011" s="2">
        <f t="shared" ref="I2011:K2011" si="606">I2010</f>
        <v>293.14999999999998</v>
      </c>
      <c r="J2011" s="2">
        <f t="shared" si="606"/>
        <v>293.14999999999998</v>
      </c>
      <c r="K2011" s="2">
        <f t="shared" si="606"/>
        <v>293.14999999999998</v>
      </c>
      <c r="L2011" s="2">
        <f t="shared" si="601"/>
        <v>293.14999999999998</v>
      </c>
      <c r="P2011" s="22" cm="1">
        <f t="array" ref="P2011">(1 - SUM((8 / ((2 * $AE$2:$AE$400 + 1) ^ 2 *PI()^2)) * EXP(-$S$1609* (2 * $AE$2:$AE$400 + 1) ^ 2 *PI()^ 2 * ($A2011-$AF$2001)/ (4 * ($P$1602 / 2/1000) ^ 2) )))</f>
        <v>0.35571351477705493</v>
      </c>
      <c r="Q2011" s="8">
        <f t="shared" si="596"/>
        <v>187.36292753302919</v>
      </c>
      <c r="V2011" s="6">
        <f t="shared" si="597"/>
        <v>187.36292753302919</v>
      </c>
      <c r="Y2011" s="9">
        <f t="shared" si="591"/>
        <v>3.4233652286469652E-5</v>
      </c>
      <c r="Z2011" s="9">
        <f t="shared" si="598"/>
        <v>2.7130551940127848E-5</v>
      </c>
      <c r="AA2011" s="9">
        <f t="shared" si="599"/>
        <v>1.2560776767571836E-5</v>
      </c>
      <c r="AB2011" s="6"/>
      <c r="AF2011" s="6"/>
      <c r="AG2011" s="6"/>
      <c r="AH2011" s="2">
        <v>1</v>
      </c>
    </row>
    <row r="2012" spans="1:34" hidden="1" x14ac:dyDescent="0.2">
      <c r="A2012" s="2">
        <f t="shared" si="585"/>
        <v>20.100000000000342</v>
      </c>
      <c r="G2012" s="2">
        <f t="shared" si="586"/>
        <v>523.15</v>
      </c>
      <c r="I2012" s="2">
        <f t="shared" ref="I2012:K2012" si="607">I2011</f>
        <v>293.14999999999998</v>
      </c>
      <c r="J2012" s="2">
        <f t="shared" si="607"/>
        <v>293.14999999999998</v>
      </c>
      <c r="K2012" s="2">
        <f t="shared" si="607"/>
        <v>293.14999999999998</v>
      </c>
      <c r="L2012" s="2">
        <f t="shared" si="601"/>
        <v>293.14999999999998</v>
      </c>
      <c r="P2012" s="22" cm="1">
        <f t="array" ref="P2012">(1 - SUM((8 / ((2 * $AE$2:$AE$400 + 1) ^ 2 *PI()^2)) * EXP(-$S$1609* (2 * $AE$2:$AE$400 + 1) ^ 2 *PI()^ 2 * ($A2012-$AF$2001)/ (4 * ($P$1602 / 2/1000) ^ 2) )))</f>
        <v>0.37495217126013414</v>
      </c>
      <c r="Q2012" s="8">
        <f t="shared" si="596"/>
        <v>183.64482553069152</v>
      </c>
      <c r="V2012" s="6">
        <f t="shared" si="597"/>
        <v>183.64482553069152</v>
      </c>
      <c r="Y2012" s="9">
        <f t="shared" si="591"/>
        <v>3.3554306522664717E-5</v>
      </c>
      <c r="Z2012" s="9">
        <f t="shared" si="598"/>
        <v>2.7809897703932783E-5</v>
      </c>
      <c r="AA2012" s="9">
        <f t="shared" si="599"/>
        <v>1.3240122531376771E-5</v>
      </c>
      <c r="AH2012" s="2">
        <v>1</v>
      </c>
    </row>
    <row r="2013" spans="1:34" hidden="1" x14ac:dyDescent="0.2">
      <c r="A2013" s="2">
        <f t="shared" si="585"/>
        <v>20.110000000000344</v>
      </c>
      <c r="G2013" s="2">
        <f t="shared" si="586"/>
        <v>523.15</v>
      </c>
      <c r="I2013" s="2">
        <f t="shared" ref="I2013:K2013" si="608">I2012</f>
        <v>293.14999999999998</v>
      </c>
      <c r="J2013" s="2">
        <f t="shared" si="608"/>
        <v>293.14999999999998</v>
      </c>
      <c r="K2013" s="2">
        <f t="shared" si="608"/>
        <v>293.14999999999998</v>
      </c>
      <c r="L2013" s="2">
        <f t="shared" ref="L2013:L2076" si="609">AVERAGE(I2013:K2013)</f>
        <v>293.14999999999998</v>
      </c>
      <c r="P2013" s="22" cm="1">
        <f t="array" ref="P2013">(1 - SUM((8 / ((2 * $AE$2:$AE$400 + 1) ^ 2 *PI()^2)) * EXP(-$S$1609* (2 * $AE$2:$AE$400 + 1) ^ 2 *PI()^ 2 * ($A2013-$AF$2001)/ (4 * ($P$1602 / 2/1000) ^ 2) )))</f>
        <v>0.39324666672220088</v>
      </c>
      <c r="Q2013" s="8">
        <f t="shared" ref="Q2013:Q2076" si="610">($Y$1603-($Y$1609-$Y$1616)*P2013)*($L2013)*$P$1616/($P$1608*0.000001)</f>
        <v>180.10919401353783</v>
      </c>
      <c r="V2013" s="6">
        <f t="shared" ref="V2013:V2076" si="611">Q2013</f>
        <v>180.10919401353783</v>
      </c>
      <c r="Y2013" s="9">
        <f t="shared" ref="Y2013:Y2076" si="612">$V2013*($P$1608*0.000001)/$P$1616/($L2013)</f>
        <v>3.2908300498073829E-5</v>
      </c>
      <c r="Z2013" s="9">
        <f t="shared" ref="Z2013:Z2076" si="613">$Y$1603-Y2013+$Y$1616</f>
        <v>2.8455903728523671E-5</v>
      </c>
      <c r="AA2013" s="9">
        <f t="shared" ref="AA2013:AA2076" si="614">Z2013-$Y$1616</f>
        <v>1.3886128555967658E-5</v>
      </c>
      <c r="AH2013" s="2">
        <v>1</v>
      </c>
    </row>
    <row r="2014" spans="1:34" hidden="1" x14ac:dyDescent="0.2">
      <c r="A2014" s="2">
        <f t="shared" si="585"/>
        <v>20.120000000000346</v>
      </c>
      <c r="G2014" s="2">
        <f t="shared" si="586"/>
        <v>523.15</v>
      </c>
      <c r="I2014" s="2">
        <f t="shared" ref="I2014:K2014" si="615">I2013</f>
        <v>293.14999999999998</v>
      </c>
      <c r="J2014" s="2">
        <f t="shared" si="615"/>
        <v>293.14999999999998</v>
      </c>
      <c r="K2014" s="2">
        <f t="shared" si="615"/>
        <v>293.14999999999998</v>
      </c>
      <c r="L2014" s="2">
        <f t="shared" si="609"/>
        <v>293.14999999999998</v>
      </c>
      <c r="P2014" s="22" cm="1">
        <f t="array" ref="P2014">(1 - SUM((8 / ((2 * $AE$2:$AE$400 + 1) ^ 2 *PI()^2)) * EXP(-$S$1609* (2 * $AE$2:$AE$400 + 1) ^ 2 *PI()^ 2 * ($A2014-$AF$2001)/ (4 * ($P$1602 / 2/1000) ^ 2) )))</f>
        <v>0.41071977681941652</v>
      </c>
      <c r="Q2014" s="8">
        <f t="shared" si="610"/>
        <v>176.73230510777339</v>
      </c>
      <c r="V2014" s="6">
        <f t="shared" si="611"/>
        <v>176.73230510777339</v>
      </c>
      <c r="Y2014" s="9">
        <f t="shared" si="612"/>
        <v>3.229129882046288E-5</v>
      </c>
      <c r="Z2014" s="9">
        <f t="shared" si="613"/>
        <v>2.907290540613462E-5</v>
      </c>
      <c r="AA2014" s="9">
        <f t="shared" si="614"/>
        <v>1.4503130233578607E-5</v>
      </c>
      <c r="AB2014" s="6"/>
      <c r="AF2014" s="6"/>
      <c r="AG2014" s="6"/>
      <c r="AH2014" s="2">
        <v>1</v>
      </c>
    </row>
    <row r="2015" spans="1:34" hidden="1" x14ac:dyDescent="0.2">
      <c r="A2015" s="2">
        <f t="shared" ref="A2015:A2078" si="616">$A2014+$D$1602</f>
        <v>20.130000000000347</v>
      </c>
      <c r="G2015" s="2">
        <f t="shared" ref="G2015:G2078" si="617">G2014</f>
        <v>523.15</v>
      </c>
      <c r="I2015" s="2">
        <f t="shared" ref="I2015:K2015" si="618">I2014</f>
        <v>293.14999999999998</v>
      </c>
      <c r="J2015" s="2">
        <f t="shared" si="618"/>
        <v>293.14999999999998</v>
      </c>
      <c r="K2015" s="2">
        <f t="shared" si="618"/>
        <v>293.14999999999998</v>
      </c>
      <c r="L2015" s="2">
        <f t="shared" si="609"/>
        <v>293.14999999999998</v>
      </c>
      <c r="P2015" s="22" cm="1">
        <f t="array" ref="P2015">(1 - SUM((8 / ((2 * $AE$2:$AE$400 + 1) ^ 2 *PI()^2)) * EXP(-$S$1609* (2 * $AE$2:$AE$400 + 1) ^ 2 *PI()^ 2 * ($A2015-$AF$2001)/ (4 * ($P$1602 / 2/1000) ^ 2) )))</f>
        <v>0.42746755375657541</v>
      </c>
      <c r="Q2015" s="8">
        <f t="shared" si="610"/>
        <v>173.49559556833523</v>
      </c>
      <c r="V2015" s="6">
        <f t="shared" si="611"/>
        <v>173.49559556833523</v>
      </c>
      <c r="Y2015" s="9">
        <f t="shared" si="612"/>
        <v>3.1699909742674852E-5</v>
      </c>
      <c r="Z2015" s="9">
        <f t="shared" si="613"/>
        <v>2.9664294483922649E-5</v>
      </c>
      <c r="AA2015" s="9">
        <f t="shared" si="614"/>
        <v>1.5094519311366636E-5</v>
      </c>
      <c r="AH2015" s="2">
        <v>1</v>
      </c>
    </row>
    <row r="2016" spans="1:34" hidden="1" x14ac:dyDescent="0.2">
      <c r="A2016" s="2">
        <f t="shared" si="616"/>
        <v>20.140000000000349</v>
      </c>
      <c r="G2016" s="2">
        <f t="shared" si="617"/>
        <v>523.15</v>
      </c>
      <c r="I2016" s="2">
        <f t="shared" ref="I2016:K2016" si="619">I2015</f>
        <v>293.14999999999998</v>
      </c>
      <c r="J2016" s="2">
        <f t="shared" si="619"/>
        <v>293.14999999999998</v>
      </c>
      <c r="K2016" s="2">
        <f t="shared" si="619"/>
        <v>293.14999999999998</v>
      </c>
      <c r="L2016" s="2">
        <f t="shared" si="609"/>
        <v>293.14999999999998</v>
      </c>
      <c r="P2016" s="22" cm="1">
        <f t="array" ref="P2016">(1 - SUM((8 / ((2 * $AE$2:$AE$400 + 1) ^ 2 *PI()^2)) * EXP(-$S$1609* (2 * $AE$2:$AE$400 + 1) ^ 2 *PI()^ 2 * ($A2016-$AF$2001)/ (4 * ($P$1602 / 2/1000) ^ 2) )))</f>
        <v>0.44356625118403725</v>
      </c>
      <c r="Q2016" s="8">
        <f t="shared" si="610"/>
        <v>170.38432845918345</v>
      </c>
      <c r="V2016" s="6">
        <f t="shared" si="611"/>
        <v>170.38432845918345</v>
      </c>
      <c r="Y2016" s="9">
        <f t="shared" si="612"/>
        <v>3.1131440634151471E-5</v>
      </c>
      <c r="Z2016" s="9">
        <f t="shared" si="613"/>
        <v>3.0232763592446029E-5</v>
      </c>
      <c r="AA2016" s="9">
        <f t="shared" si="614"/>
        <v>1.5662988419890017E-5</v>
      </c>
      <c r="AH2016" s="2">
        <v>1</v>
      </c>
    </row>
    <row r="2017" spans="1:34" hidden="1" x14ac:dyDescent="0.2">
      <c r="A2017" s="2">
        <f t="shared" si="616"/>
        <v>20.15000000000035</v>
      </c>
      <c r="G2017" s="2">
        <f t="shared" si="617"/>
        <v>523.15</v>
      </c>
      <c r="I2017" s="2">
        <f t="shared" ref="I2017:K2017" si="620">I2016</f>
        <v>293.14999999999998</v>
      </c>
      <c r="J2017" s="2">
        <f t="shared" si="620"/>
        <v>293.14999999999998</v>
      </c>
      <c r="K2017" s="2">
        <f t="shared" si="620"/>
        <v>293.14999999999998</v>
      </c>
      <c r="L2017" s="2">
        <f t="shared" si="609"/>
        <v>293.14999999999998</v>
      </c>
      <c r="P2017" s="22" cm="1">
        <f t="array" ref="P2017">(1 - SUM((8 / ((2 * $AE$2:$AE$400 + 1) ^ 2 *PI()^2)) * EXP(-$S$1609* (2 * $AE$2:$AE$400 + 1) ^ 2 *PI()^ 2 * ($A2017-$AF$2001)/ (4 * ($P$1602 / 2/1000) ^ 2) )))</f>
        <v>0.45907715992300668</v>
      </c>
      <c r="Q2017" s="8">
        <f t="shared" si="610"/>
        <v>167.38665859116736</v>
      </c>
      <c r="V2017" s="6">
        <f t="shared" si="611"/>
        <v>167.38665859116736</v>
      </c>
      <c r="Y2017" s="9">
        <f t="shared" si="612"/>
        <v>3.0583727224233708E-5</v>
      </c>
      <c r="Z2017" s="9">
        <f t="shared" si="613"/>
        <v>3.0780477002363796E-5</v>
      </c>
      <c r="AA2017" s="9">
        <f t="shared" si="614"/>
        <v>1.6210701829807783E-5</v>
      </c>
      <c r="AB2017" s="6"/>
      <c r="AF2017" s="6"/>
      <c r="AG2017" s="6"/>
      <c r="AH2017" s="2">
        <v>1</v>
      </c>
    </row>
    <row r="2018" spans="1:34" hidden="1" x14ac:dyDescent="0.2">
      <c r="A2018" s="2">
        <f t="shared" si="616"/>
        <v>20.160000000000352</v>
      </c>
      <c r="G2018" s="2">
        <f t="shared" si="617"/>
        <v>523.15</v>
      </c>
      <c r="I2018" s="2">
        <f t="shared" ref="I2018:K2018" si="621">I2017</f>
        <v>293.14999999999998</v>
      </c>
      <c r="J2018" s="2">
        <f t="shared" si="621"/>
        <v>293.14999999999998</v>
      </c>
      <c r="K2018" s="2">
        <f t="shared" si="621"/>
        <v>293.14999999999998</v>
      </c>
      <c r="L2018" s="2">
        <f t="shared" si="609"/>
        <v>293.14999999999998</v>
      </c>
      <c r="P2018" s="22" cm="1">
        <f t="array" ref="P2018">(1 - SUM((8 / ((2 * $AE$2:$AE$400 + 1) ^ 2 *PI()^2)) * EXP(-$S$1609* (2 * $AE$2:$AE$400 + 1) ^ 2 *PI()^ 2 * ($A2018-$AF$2001)/ (4 * ($P$1602 / 2/1000) ^ 2) )))</f>
        <v>0.47405010048852814</v>
      </c>
      <c r="Q2018" s="8">
        <f t="shared" si="610"/>
        <v>164.49295754990641</v>
      </c>
      <c r="V2018" s="6">
        <f t="shared" si="611"/>
        <v>164.49295754990641</v>
      </c>
      <c r="Y2018" s="9">
        <f t="shared" si="612"/>
        <v>3.0055010275945953E-5</v>
      </c>
      <c r="Z2018" s="9">
        <f t="shared" si="613"/>
        <v>3.1309193950651547E-5</v>
      </c>
      <c r="AA2018" s="9">
        <f t="shared" si="614"/>
        <v>1.6739418778095535E-5</v>
      </c>
      <c r="AH2018" s="2">
        <v>1</v>
      </c>
    </row>
    <row r="2019" spans="1:34" hidden="1" x14ac:dyDescent="0.2">
      <c r="A2019" s="2">
        <f t="shared" si="616"/>
        <v>20.170000000000353</v>
      </c>
      <c r="G2019" s="2">
        <f t="shared" si="617"/>
        <v>523.15</v>
      </c>
      <c r="I2019" s="2">
        <f t="shared" ref="I2019:K2019" si="622">I2018</f>
        <v>293.14999999999998</v>
      </c>
      <c r="J2019" s="2">
        <f t="shared" si="622"/>
        <v>293.14999999999998</v>
      </c>
      <c r="K2019" s="2">
        <f t="shared" si="622"/>
        <v>293.14999999999998</v>
      </c>
      <c r="L2019" s="2">
        <f t="shared" si="609"/>
        <v>293.14999999999998</v>
      </c>
      <c r="P2019" s="22" cm="1">
        <f t="array" ref="P2019">(1 - SUM((8 / ((2 * $AE$2:$AE$400 + 1) ^ 2 *PI()^2)) * EXP(-$S$1609* (2 * $AE$2:$AE$400 + 1) ^ 2 *PI()^ 2 * ($A2019-$AF$2001)/ (4 * ($P$1602 / 2/1000) ^ 2) )))</f>
        <v>0.4885260100483948</v>
      </c>
      <c r="Q2019" s="8">
        <f t="shared" si="610"/>
        <v>161.69531373483346</v>
      </c>
      <c r="V2019" s="6">
        <f t="shared" si="611"/>
        <v>161.69531373483346</v>
      </c>
      <c r="Y2019" s="9">
        <f t="shared" si="612"/>
        <v>2.9543844236603855E-5</v>
      </c>
      <c r="Z2019" s="9">
        <f t="shared" si="613"/>
        <v>3.1820359989993642E-5</v>
      </c>
      <c r="AA2019" s="9">
        <f t="shared" si="614"/>
        <v>1.725058481743763E-5</v>
      </c>
      <c r="AH2019" s="2">
        <v>1</v>
      </c>
    </row>
    <row r="2020" spans="1:34" hidden="1" x14ac:dyDescent="0.2">
      <c r="A2020" s="2">
        <f t="shared" si="616"/>
        <v>20.180000000000355</v>
      </c>
      <c r="G2020" s="2">
        <f t="shared" si="617"/>
        <v>523.15</v>
      </c>
      <c r="I2020" s="2">
        <f t="shared" ref="I2020:K2020" si="623">I2019</f>
        <v>293.14999999999998</v>
      </c>
      <c r="J2020" s="2">
        <f t="shared" si="623"/>
        <v>293.14999999999998</v>
      </c>
      <c r="K2020" s="2">
        <f t="shared" si="623"/>
        <v>293.14999999999998</v>
      </c>
      <c r="L2020" s="2">
        <f t="shared" si="609"/>
        <v>293.14999999999998</v>
      </c>
      <c r="P2020" s="22" cm="1">
        <f t="array" ref="P2020">(1 - SUM((8 / ((2 * $AE$2:$AE$400 + 1) ^ 2 *PI()^2)) * EXP(-$S$1609* (2 * $AE$2:$AE$400 + 1) ^ 2 *PI()^ 2 * ($A2020-$AF$2001)/ (4 * ($P$1602 / 2/1000) ^ 2) )))</f>
        <v>0.50253889384083916</v>
      </c>
      <c r="Q2020" s="8">
        <f t="shared" si="610"/>
        <v>158.98715522423078</v>
      </c>
      <c r="V2020" s="6">
        <f t="shared" si="611"/>
        <v>158.98715522423078</v>
      </c>
      <c r="Y2020" s="9">
        <f t="shared" si="612"/>
        <v>2.9049028330334063E-5</v>
      </c>
      <c r="Z2020" s="9">
        <f t="shared" si="613"/>
        <v>3.2315175896263434E-5</v>
      </c>
      <c r="AA2020" s="9">
        <f t="shared" si="614"/>
        <v>1.7745400723707421E-5</v>
      </c>
      <c r="AB2020" s="6"/>
      <c r="AF2020" s="6"/>
      <c r="AG2020" s="6"/>
      <c r="AH2020" s="2">
        <v>1</v>
      </c>
    </row>
    <row r="2021" spans="1:34" hidden="1" x14ac:dyDescent="0.2">
      <c r="A2021" s="2">
        <f t="shared" si="616"/>
        <v>20.190000000000357</v>
      </c>
      <c r="G2021" s="2">
        <f t="shared" si="617"/>
        <v>523.15</v>
      </c>
      <c r="I2021" s="2">
        <f t="shared" ref="I2021:K2021" si="624">I2020</f>
        <v>293.14999999999998</v>
      </c>
      <c r="J2021" s="2">
        <f t="shared" si="624"/>
        <v>293.14999999999998</v>
      </c>
      <c r="K2021" s="2">
        <f t="shared" si="624"/>
        <v>293.14999999999998</v>
      </c>
      <c r="L2021" s="2">
        <f t="shared" si="609"/>
        <v>293.14999999999998</v>
      </c>
      <c r="P2021" s="22" cm="1">
        <f t="array" ref="P2021">(1 - SUM((8 / ((2 * $AE$2:$AE$400 + 1) ^ 2 *PI()^2)) * EXP(-$S$1609* (2 * $AE$2:$AE$400 + 1) ^ 2 *PI()^ 2 * ($A2021-$AF$2001)/ (4 * ($P$1602 / 2/1000) ^ 2) )))</f>
        <v>0.51611731608649514</v>
      </c>
      <c r="Q2021" s="8">
        <f t="shared" si="610"/>
        <v>156.36296163854232</v>
      </c>
      <c r="V2021" s="6">
        <f t="shared" si="611"/>
        <v>156.36296163854232</v>
      </c>
      <c r="Y2021" s="9">
        <f t="shared" si="612"/>
        <v>2.8569553911740742E-5</v>
      </c>
      <c r="Z2021" s="9">
        <f t="shared" si="613"/>
        <v>3.2794650314856759E-5</v>
      </c>
      <c r="AA2021" s="9">
        <f t="shared" si="614"/>
        <v>1.8224875142300746E-5</v>
      </c>
      <c r="AH2021" s="2">
        <v>1</v>
      </c>
    </row>
    <row r="2022" spans="1:34" hidden="1" x14ac:dyDescent="0.2">
      <c r="A2022" s="2">
        <f t="shared" si="616"/>
        <v>20.200000000000358</v>
      </c>
      <c r="G2022" s="2">
        <f t="shared" si="617"/>
        <v>523.15</v>
      </c>
      <c r="I2022" s="2">
        <f t="shared" ref="I2022:K2022" si="625">I2021</f>
        <v>293.14999999999998</v>
      </c>
      <c r="J2022" s="2">
        <f t="shared" si="625"/>
        <v>293.14999999999998</v>
      </c>
      <c r="K2022" s="2">
        <f t="shared" si="625"/>
        <v>293.14999999999998</v>
      </c>
      <c r="L2022" s="2">
        <f t="shared" si="609"/>
        <v>293.14999999999998</v>
      </c>
      <c r="P2022" s="22" cm="1">
        <f t="array" ref="P2022">(1 - SUM((8 / ((2 * $AE$2:$AE$400 + 1) ^ 2 *PI()^2)) * EXP(-$S$1609* (2 * $AE$2:$AE$400 + 1) ^ 2 *PI()^ 2 * ($A2022-$AF$2001)/ (4 * ($P$1602 / 2/1000) ^ 2) )))</f>
        <v>0.52928554911739756</v>
      </c>
      <c r="Q2022" s="8">
        <f t="shared" si="610"/>
        <v>153.81804205735907</v>
      </c>
      <c r="V2022" s="6">
        <f t="shared" si="611"/>
        <v>153.81804205735907</v>
      </c>
      <c r="Y2022" s="9">
        <f t="shared" si="612"/>
        <v>2.8104563888440116E-5</v>
      </c>
      <c r="Z2022" s="9">
        <f t="shared" si="613"/>
        <v>3.3259640338157384E-5</v>
      </c>
      <c r="AA2022" s="9">
        <f t="shared" si="614"/>
        <v>1.8689865165601372E-5</v>
      </c>
      <c r="AH2022" s="2">
        <v>1</v>
      </c>
    </row>
    <row r="2023" spans="1:34" hidden="1" x14ac:dyDescent="0.2">
      <c r="A2023" s="2">
        <f t="shared" si="616"/>
        <v>20.21000000000036</v>
      </c>
      <c r="G2023" s="2">
        <f t="shared" si="617"/>
        <v>523.15</v>
      </c>
      <c r="I2023" s="2">
        <f t="shared" ref="I2023:K2023" si="626">I2022</f>
        <v>293.14999999999998</v>
      </c>
      <c r="J2023" s="2">
        <f t="shared" si="626"/>
        <v>293.14999999999998</v>
      </c>
      <c r="K2023" s="2">
        <f t="shared" si="626"/>
        <v>293.14999999999998</v>
      </c>
      <c r="L2023" s="2">
        <f t="shared" si="609"/>
        <v>293.14999999999998</v>
      </c>
      <c r="P2023" s="22" cm="1">
        <f t="array" ref="P2023">(1 - SUM((8 / ((2 * $AE$2:$AE$400 + 1) ^ 2 *PI()^2)) * EXP(-$S$1609* (2 * $AE$2:$AE$400 + 1) ^ 2 *PI()^ 2 * ($A2023-$AF$2001)/ (4 * ($P$1602 / 2/1000) ^ 2) )))</f>
        <v>0.54206446442101552</v>
      </c>
      <c r="Q2023" s="8">
        <f t="shared" si="610"/>
        <v>151.34836281443089</v>
      </c>
      <c r="V2023" s="6">
        <f t="shared" si="611"/>
        <v>151.34836281443089</v>
      </c>
      <c r="Y2023" s="9">
        <f t="shared" si="612"/>
        <v>2.765332125696165E-5</v>
      </c>
      <c r="Z2023" s="9">
        <f t="shared" si="613"/>
        <v>3.371088296963585E-5</v>
      </c>
      <c r="AA2023" s="9">
        <f t="shared" si="614"/>
        <v>1.9141107797079838E-5</v>
      </c>
      <c r="AB2023" s="6"/>
      <c r="AF2023" s="6"/>
      <c r="AG2023" s="6"/>
      <c r="AH2023" s="2">
        <v>1</v>
      </c>
    </row>
    <row r="2024" spans="1:34" hidden="1" x14ac:dyDescent="0.2">
      <c r="A2024" s="2">
        <f t="shared" si="616"/>
        <v>20.220000000000361</v>
      </c>
      <c r="G2024" s="2">
        <f t="shared" si="617"/>
        <v>523.15</v>
      </c>
      <c r="I2024" s="2">
        <f t="shared" ref="I2024:K2024" si="627">I2023</f>
        <v>293.14999999999998</v>
      </c>
      <c r="J2024" s="2">
        <f t="shared" si="627"/>
        <v>293.14999999999998</v>
      </c>
      <c r="K2024" s="2">
        <f t="shared" si="627"/>
        <v>293.14999999999998</v>
      </c>
      <c r="L2024" s="2">
        <f t="shared" si="609"/>
        <v>293.14999999999998</v>
      </c>
      <c r="P2024" s="22" cm="1">
        <f t="array" ref="P2024">(1 - SUM((8 / ((2 * $AE$2:$AE$400 + 1) ^ 2 *PI()^2)) * EXP(-$S$1609* (2 * $AE$2:$AE$400 + 1) ^ 2 *PI()^ 2 * ($A2024-$AF$2001)/ (4 * ($P$1602 / 2/1000) ^ 2) )))</f>
        <v>0.5544722264447608</v>
      </c>
      <c r="Q2024" s="8">
        <f t="shared" si="610"/>
        <v>148.95041341159231</v>
      </c>
      <c r="V2024" s="6">
        <f t="shared" si="611"/>
        <v>148.95041341159231</v>
      </c>
      <c r="Y2024" s="9">
        <f t="shared" si="612"/>
        <v>2.7215184603472113E-5</v>
      </c>
      <c r="Z2024" s="9">
        <f t="shared" si="613"/>
        <v>3.4149019623125391E-5</v>
      </c>
      <c r="AA2024" s="9">
        <f t="shared" si="614"/>
        <v>1.9579244450569379E-5</v>
      </c>
      <c r="AH2024" s="2">
        <v>1</v>
      </c>
    </row>
    <row r="2025" spans="1:34" hidden="1" x14ac:dyDescent="0.2">
      <c r="A2025" s="2">
        <f t="shared" si="616"/>
        <v>20.230000000000363</v>
      </c>
      <c r="G2025" s="2">
        <f t="shared" si="617"/>
        <v>523.15</v>
      </c>
      <c r="I2025" s="2">
        <f t="shared" ref="I2025:K2025" si="628">I2024</f>
        <v>293.14999999999998</v>
      </c>
      <c r="J2025" s="2">
        <f t="shared" si="628"/>
        <v>293.14999999999998</v>
      </c>
      <c r="K2025" s="2">
        <f t="shared" si="628"/>
        <v>293.14999999999998</v>
      </c>
      <c r="L2025" s="2">
        <f t="shared" si="609"/>
        <v>293.14999999999998</v>
      </c>
      <c r="P2025" s="22" cm="1">
        <f t="array" ref="P2025">(1 - SUM((8 / ((2 * $AE$2:$AE$400 + 1) ^ 2 *PI()^2)) * EXP(-$S$1609* (2 * $AE$2:$AE$400 + 1) ^ 2 *PI()^ 2 * ($A2025-$AF$2001)/ (4 * ($P$1602 / 2/1000) ^ 2) )))</f>
        <v>0.56652483442345991</v>
      </c>
      <c r="Q2025" s="8">
        <f t="shared" si="610"/>
        <v>146.6211018040793</v>
      </c>
      <c r="V2025" s="6">
        <f t="shared" si="611"/>
        <v>146.6211018040793</v>
      </c>
      <c r="Y2025" s="9">
        <f t="shared" si="612"/>
        <v>2.6789588971036334E-5</v>
      </c>
      <c r="Z2025" s="9">
        <f t="shared" si="613"/>
        <v>3.4574615255561164E-5</v>
      </c>
      <c r="AA2025" s="9">
        <f t="shared" si="614"/>
        <v>2.0004840083005151E-5</v>
      </c>
      <c r="AH2025" s="2">
        <v>1</v>
      </c>
    </row>
    <row r="2026" spans="1:34" hidden="1" x14ac:dyDescent="0.2">
      <c r="A2026" s="2">
        <f t="shared" si="616"/>
        <v>20.240000000000364</v>
      </c>
      <c r="G2026" s="2">
        <f t="shared" si="617"/>
        <v>523.15</v>
      </c>
      <c r="I2026" s="2">
        <f t="shared" ref="I2026:K2026" si="629">I2025</f>
        <v>293.14999999999998</v>
      </c>
      <c r="J2026" s="2">
        <f t="shared" si="629"/>
        <v>293.14999999999998</v>
      </c>
      <c r="K2026" s="2">
        <f t="shared" si="629"/>
        <v>293.14999999999998</v>
      </c>
      <c r="L2026" s="2">
        <f t="shared" si="609"/>
        <v>293.14999999999998</v>
      </c>
      <c r="P2026" s="22" cm="1">
        <f t="array" ref="P2026">(1 - SUM((8 / ((2 * $AE$2:$AE$400 + 1) ^ 2 *PI()^2)) * EXP(-$S$1609* (2 * $AE$2:$AE$400 + 1) ^ 2 *PI()^ 2 * ($A2026-$AF$2001)/ (4 * ($P$1602 / 2/1000) ^ 2) )))</f>
        <v>0.57823654646055922</v>
      </c>
      <c r="Q2026" s="8">
        <f t="shared" si="610"/>
        <v>144.35767244173061</v>
      </c>
      <c r="V2026" s="6">
        <f t="shared" si="611"/>
        <v>144.35767244173061</v>
      </c>
      <c r="Y2026" s="9">
        <f t="shared" si="612"/>
        <v>2.6376030884674927E-5</v>
      </c>
      <c r="Z2026" s="9">
        <f t="shared" si="613"/>
        <v>3.4988173341922573E-5</v>
      </c>
      <c r="AA2026" s="9">
        <f t="shared" si="614"/>
        <v>2.0418398169366561E-5</v>
      </c>
      <c r="AB2026" s="6"/>
      <c r="AF2026" s="6"/>
      <c r="AG2026" s="6"/>
      <c r="AH2026" s="2">
        <v>1</v>
      </c>
    </row>
    <row r="2027" spans="1:34" hidden="1" x14ac:dyDescent="0.2">
      <c r="A2027" s="2">
        <f t="shared" si="616"/>
        <v>20.250000000000366</v>
      </c>
      <c r="G2027" s="2">
        <f t="shared" si="617"/>
        <v>523.15</v>
      </c>
      <c r="I2027" s="2">
        <f t="shared" ref="I2027:K2027" si="630">I2026</f>
        <v>293.14999999999998</v>
      </c>
      <c r="J2027" s="2">
        <f t="shared" si="630"/>
        <v>293.14999999999998</v>
      </c>
      <c r="K2027" s="2">
        <f t="shared" si="630"/>
        <v>293.14999999999998</v>
      </c>
      <c r="L2027" s="2">
        <f t="shared" si="609"/>
        <v>293.14999999999998</v>
      </c>
      <c r="P2027" s="22" cm="1">
        <f t="array" ref="P2027">(1 - SUM((8 / ((2 * $AE$2:$AE$400 + 1) ^ 2 *PI()^2)) * EXP(-$S$1609* (2 * $AE$2:$AE$400 + 1) ^ 2 *PI()^ 2 * ($A2027-$AF$2001)/ (4 * ($P$1602 / 2/1000) ^ 2) )))</f>
        <v>0.5896202120489773</v>
      </c>
      <c r="Q2027" s="8">
        <f t="shared" si="610"/>
        <v>142.15764200532951</v>
      </c>
      <c r="V2027" s="6">
        <f t="shared" si="611"/>
        <v>142.15764200532951</v>
      </c>
      <c r="Y2027" s="9">
        <f t="shared" si="612"/>
        <v>2.5974056609555167E-5</v>
      </c>
      <c r="Z2027" s="9">
        <f t="shared" si="613"/>
        <v>3.5390147617042333E-5</v>
      </c>
      <c r="AA2027" s="9">
        <f t="shared" si="614"/>
        <v>2.0820372444486321E-5</v>
      </c>
      <c r="AH2027" s="2">
        <v>1</v>
      </c>
    </row>
    <row r="2028" spans="1:34" hidden="1" x14ac:dyDescent="0.2">
      <c r="A2028" s="2">
        <f t="shared" si="616"/>
        <v>20.260000000000367</v>
      </c>
      <c r="G2028" s="2">
        <f t="shared" si="617"/>
        <v>523.15</v>
      </c>
      <c r="I2028" s="2">
        <f t="shared" ref="I2028:K2028" si="631">I2027</f>
        <v>293.14999999999998</v>
      </c>
      <c r="J2028" s="2">
        <f t="shared" si="631"/>
        <v>293.14999999999998</v>
      </c>
      <c r="K2028" s="2">
        <f t="shared" si="631"/>
        <v>293.14999999999998</v>
      </c>
      <c r="L2028" s="2">
        <f t="shared" si="609"/>
        <v>293.14999999999998</v>
      </c>
      <c r="P2028" s="22" cm="1">
        <f t="array" ref="P2028">(1 - SUM((8 / ((2 * $AE$2:$AE$400 + 1) ^ 2 *PI()^2)) * EXP(-$S$1609* (2 * $AE$2:$AE$400 + 1) ^ 2 *PI()^ 2 * ($A2028-$AF$2001)/ (4 * ($P$1602 / 2/1000) ^ 2) )))</f>
        <v>0.6006875332194882</v>
      </c>
      <c r="Q2028" s="8">
        <f t="shared" si="610"/>
        <v>140.01874893653425</v>
      </c>
      <c r="V2028" s="6">
        <f t="shared" si="611"/>
        <v>140.01874893653425</v>
      </c>
      <c r="Y2028" s="9">
        <f t="shared" si="612"/>
        <v>2.5583252929450583E-5</v>
      </c>
      <c r="Z2028" s="9">
        <f t="shared" si="613"/>
        <v>3.5780951297146918E-5</v>
      </c>
      <c r="AA2028" s="9">
        <f t="shared" si="614"/>
        <v>2.1211176124590905E-5</v>
      </c>
      <c r="AH2028" s="2">
        <v>1</v>
      </c>
    </row>
    <row r="2029" spans="1:34" hidden="1" x14ac:dyDescent="0.2">
      <c r="A2029" s="2">
        <f t="shared" si="616"/>
        <v>20.270000000000369</v>
      </c>
      <c r="G2029" s="2">
        <f t="shared" si="617"/>
        <v>523.15</v>
      </c>
      <c r="I2029" s="2">
        <f t="shared" ref="I2029:K2029" si="632">I2028</f>
        <v>293.14999999999998</v>
      </c>
      <c r="J2029" s="2">
        <f t="shared" si="632"/>
        <v>293.14999999999998</v>
      </c>
      <c r="K2029" s="2">
        <f t="shared" si="632"/>
        <v>293.14999999999998</v>
      </c>
      <c r="L2029" s="2">
        <f t="shared" si="609"/>
        <v>293.14999999999998</v>
      </c>
      <c r="P2029" s="22" cm="1">
        <f t="array" ref="P2029">(1 - SUM((8 / ((2 * $AE$2:$AE$400 + 1) ^ 2 *PI()^2)) * EXP(-$S$1609* (2 * $AE$2:$AE$400 + 1) ^ 2 *PI()^ 2 * ($A2029-$AF$2001)/ (4 * ($P$1602 / 2/1000) ^ 2) )))</f>
        <v>0.61144926996129256</v>
      </c>
      <c r="Q2029" s="8">
        <f t="shared" si="610"/>
        <v>137.9389137378796</v>
      </c>
      <c r="V2029" s="6">
        <f t="shared" si="611"/>
        <v>137.9389137378796</v>
      </c>
      <c r="Y2029" s="9">
        <f t="shared" si="612"/>
        <v>2.5203239893033053E-5</v>
      </c>
      <c r="Z2029" s="9">
        <f t="shared" si="613"/>
        <v>3.6160964333564451E-5</v>
      </c>
      <c r="AA2029" s="9">
        <f t="shared" si="614"/>
        <v>2.1591189161008438E-5</v>
      </c>
      <c r="AB2029" s="6"/>
      <c r="AF2029" s="6"/>
      <c r="AG2029" s="6"/>
      <c r="AH2029" s="2">
        <v>1</v>
      </c>
    </row>
    <row r="2030" spans="1:34" hidden="1" x14ac:dyDescent="0.2">
      <c r="A2030" s="2">
        <f t="shared" si="616"/>
        <v>20.280000000000371</v>
      </c>
      <c r="G2030" s="2">
        <f t="shared" si="617"/>
        <v>523.15</v>
      </c>
      <c r="I2030" s="2">
        <f t="shared" ref="I2030:K2030" si="633">I2029</f>
        <v>293.14999999999998</v>
      </c>
      <c r="J2030" s="2">
        <f t="shared" si="633"/>
        <v>293.14999999999998</v>
      </c>
      <c r="K2030" s="2">
        <f t="shared" si="633"/>
        <v>293.14999999999998</v>
      </c>
      <c r="L2030" s="2">
        <f t="shared" si="609"/>
        <v>293.14999999999998</v>
      </c>
      <c r="P2030" s="22" cm="1">
        <f t="array" ref="P2030">(1 - SUM((8 / ((2 * $AE$2:$AE$400 + 1) ^ 2 *PI()^2)) * EXP(-$S$1609* (2 * $AE$2:$AE$400 + 1) ^ 2 *PI()^ 2 * ($A2030-$AF$2001)/ (4 * ($P$1602 / 2/1000) ^ 2) )))</f>
        <v>0.6219154020802744</v>
      </c>
      <c r="Q2030" s="8">
        <f t="shared" si="610"/>
        <v>135.91620769171973</v>
      </c>
      <c r="V2030" s="6">
        <f t="shared" si="611"/>
        <v>135.91620769171973</v>
      </c>
      <c r="Y2030" s="9">
        <f t="shared" si="612"/>
        <v>2.4833665098415423E-5</v>
      </c>
      <c r="Z2030" s="9">
        <f t="shared" si="613"/>
        <v>3.6530539128182077E-5</v>
      </c>
      <c r="AA2030" s="9">
        <f t="shared" si="614"/>
        <v>2.1960763955626065E-5</v>
      </c>
      <c r="AH2030" s="2">
        <v>1</v>
      </c>
    </row>
    <row r="2031" spans="1:34" hidden="1" x14ac:dyDescent="0.2">
      <c r="A2031" s="2">
        <f t="shared" si="616"/>
        <v>20.290000000000372</v>
      </c>
      <c r="G2031" s="2">
        <f t="shared" si="617"/>
        <v>523.15</v>
      </c>
      <c r="I2031" s="2">
        <f t="shared" ref="I2031:K2031" si="634">I2030</f>
        <v>293.14999999999998</v>
      </c>
      <c r="J2031" s="2">
        <f t="shared" si="634"/>
        <v>293.14999999999998</v>
      </c>
      <c r="K2031" s="2">
        <f t="shared" si="634"/>
        <v>293.14999999999998</v>
      </c>
      <c r="L2031" s="2">
        <f t="shared" si="609"/>
        <v>293.14999999999998</v>
      </c>
      <c r="P2031" s="22" cm="1">
        <f t="array" ref="P2031">(1 - SUM((8 / ((2 * $AE$2:$AE$400 + 1) ^ 2 *PI()^2)) * EXP(-$S$1609* (2 * $AE$2:$AE$400 + 1) ^ 2 *PI()^ 2 * ($A2031-$AF$2001)/ (4 * ($P$1602 / 2/1000) ^ 2) )))</f>
        <v>0.63209525697636415</v>
      </c>
      <c r="Q2031" s="8">
        <f t="shared" si="610"/>
        <v>133.94882816571447</v>
      </c>
      <c r="V2031" s="6">
        <f t="shared" si="611"/>
        <v>133.94882816571447</v>
      </c>
      <c r="Y2031" s="9">
        <f t="shared" si="612"/>
        <v>2.4474199181141524E-5</v>
      </c>
      <c r="Z2031" s="9">
        <f t="shared" si="613"/>
        <v>3.6890005045455977E-5</v>
      </c>
      <c r="AA2031" s="9">
        <f t="shared" si="614"/>
        <v>2.2320229872899964E-5</v>
      </c>
      <c r="AH2031" s="2">
        <v>1</v>
      </c>
    </row>
    <row r="2032" spans="1:34" hidden="1" x14ac:dyDescent="0.2">
      <c r="A2032" s="2">
        <f t="shared" si="616"/>
        <v>20.300000000000374</v>
      </c>
      <c r="G2032" s="2">
        <f t="shared" si="617"/>
        <v>523.15</v>
      </c>
      <c r="I2032" s="2">
        <f t="shared" ref="I2032:K2032" si="635">I2031</f>
        <v>293.14999999999998</v>
      </c>
      <c r="J2032" s="2">
        <f t="shared" si="635"/>
        <v>293.14999999999998</v>
      </c>
      <c r="K2032" s="2">
        <f t="shared" si="635"/>
        <v>293.14999999999998</v>
      </c>
      <c r="L2032" s="2">
        <f t="shared" si="609"/>
        <v>293.14999999999998</v>
      </c>
      <c r="P2032" s="22" cm="1">
        <f t="array" ref="P2032">(1 - SUM((8 / ((2 * $AE$2:$AE$400 + 1) ^ 2 *PI()^2)) * EXP(-$S$1609* (2 * $AE$2:$AE$400 + 1) ^ 2 *PI()^ 2 * ($A2032-$AF$2001)/ (4 * ($P$1602 / 2/1000) ^ 2) )))</f>
        <v>0.64199761074051409</v>
      </c>
      <c r="Q2032" s="8">
        <f t="shared" si="610"/>
        <v>132.03507907462156</v>
      </c>
      <c r="V2032" s="6">
        <f t="shared" si="611"/>
        <v>132.03507907462156</v>
      </c>
      <c r="Y2032" s="9">
        <f t="shared" si="612"/>
        <v>2.4124532244300606E-5</v>
      </c>
      <c r="Z2032" s="9">
        <f t="shared" si="613"/>
        <v>3.7239671982296895E-5</v>
      </c>
      <c r="AA2032" s="9">
        <f t="shared" si="614"/>
        <v>2.2669896809740882E-5</v>
      </c>
      <c r="AB2032" s="6"/>
      <c r="AF2032" s="6"/>
      <c r="AG2032" s="6"/>
      <c r="AH2032" s="2">
        <v>1</v>
      </c>
    </row>
    <row r="2033" spans="1:34" hidden="1" x14ac:dyDescent="0.2">
      <c r="A2033" s="2">
        <f t="shared" si="616"/>
        <v>20.310000000000375</v>
      </c>
      <c r="G2033" s="2">
        <f t="shared" si="617"/>
        <v>523.15</v>
      </c>
      <c r="I2033" s="2">
        <f t="shared" ref="I2033:K2033" si="636">I2032</f>
        <v>293.14999999999998</v>
      </c>
      <c r="J2033" s="2">
        <f t="shared" si="636"/>
        <v>293.14999999999998</v>
      </c>
      <c r="K2033" s="2">
        <f t="shared" si="636"/>
        <v>293.14999999999998</v>
      </c>
      <c r="L2033" s="2">
        <f t="shared" si="609"/>
        <v>293.14999999999998</v>
      </c>
      <c r="P2033" s="22" cm="1">
        <f t="array" ref="P2033">(1 - SUM((8 / ((2 * $AE$2:$AE$400 + 1) ^ 2 *PI()^2)) * EXP(-$S$1609* (2 * $AE$2:$AE$400 + 1) ^ 2 *PI()^ 2 * ($A2033-$AF$2001)/ (4 * ($P$1602 / 2/1000) ^ 2) )))</f>
        <v>0.65163076835321032</v>
      </c>
      <c r="Q2033" s="8">
        <f t="shared" si="610"/>
        <v>130.17335538096853</v>
      </c>
      <c r="V2033" s="6">
        <f t="shared" si="611"/>
        <v>130.17335538096853</v>
      </c>
      <c r="Y2033" s="9">
        <f t="shared" si="612"/>
        <v>2.3784371026597786E-5</v>
      </c>
      <c r="Z2033" s="9">
        <f t="shared" si="613"/>
        <v>3.7579833199999718E-5</v>
      </c>
      <c r="AA2033" s="9">
        <f t="shared" si="614"/>
        <v>2.3010058027443705E-5</v>
      </c>
      <c r="AH2033" s="2">
        <v>1</v>
      </c>
    </row>
    <row r="2034" spans="1:34" hidden="1" x14ac:dyDescent="0.2">
      <c r="A2034" s="2">
        <f t="shared" si="616"/>
        <v>20.320000000000377</v>
      </c>
      <c r="G2034" s="2">
        <f t="shared" si="617"/>
        <v>523.15</v>
      </c>
      <c r="I2034" s="2">
        <f t="shared" ref="I2034:K2034" si="637">I2033</f>
        <v>293.14999999999998</v>
      </c>
      <c r="J2034" s="2">
        <f t="shared" si="637"/>
        <v>293.14999999999998</v>
      </c>
      <c r="K2034" s="2">
        <f t="shared" si="637"/>
        <v>293.14999999999998</v>
      </c>
      <c r="L2034" s="2">
        <f t="shared" si="609"/>
        <v>293.14999999999998</v>
      </c>
      <c r="P2034" s="22" cm="1">
        <f t="array" ref="P2034">(1 - SUM((8 / ((2 * $AE$2:$AE$400 + 1) ^ 2 *PI()^2)) * EXP(-$S$1609* (2 * $AE$2:$AE$400 + 1) ^ 2 *PI()^ 2 * ($A2034-$AF$2001)/ (4 * ($P$1602 / 2/1000) ^ 2) )))</f>
        <v>0.66100262750482863</v>
      </c>
      <c r="Q2034" s="8">
        <f t="shared" si="610"/>
        <v>128.3621307610006</v>
      </c>
      <c r="V2034" s="6">
        <f t="shared" si="611"/>
        <v>128.3621307610006</v>
      </c>
      <c r="Y2034" s="9">
        <f t="shared" si="612"/>
        <v>2.3453436648761782E-5</v>
      </c>
      <c r="Z2034" s="9">
        <f t="shared" si="613"/>
        <v>3.7910767577835718E-5</v>
      </c>
      <c r="AA2034" s="9">
        <f t="shared" si="614"/>
        <v>2.3340992405279706E-5</v>
      </c>
      <c r="AH2034" s="2">
        <v>1</v>
      </c>
    </row>
    <row r="2035" spans="1:34" hidden="1" x14ac:dyDescent="0.2">
      <c r="A2035" s="2">
        <f t="shared" si="616"/>
        <v>20.330000000000378</v>
      </c>
      <c r="G2035" s="2">
        <f t="shared" si="617"/>
        <v>523.15</v>
      </c>
      <c r="I2035" s="2">
        <f t="shared" ref="I2035:K2035" si="638">I2034</f>
        <v>293.14999999999998</v>
      </c>
      <c r="J2035" s="2">
        <f t="shared" si="638"/>
        <v>293.14999999999998</v>
      </c>
      <c r="K2035" s="2">
        <f t="shared" si="638"/>
        <v>293.14999999999998</v>
      </c>
      <c r="L2035" s="2">
        <f t="shared" si="609"/>
        <v>293.14999999999998</v>
      </c>
      <c r="P2035" s="22" cm="1">
        <f t="array" ref="P2035">(1 - SUM((8 / ((2 * $AE$2:$AE$400 + 1) ^ 2 *PI()^2)) * EXP(-$S$1609* (2 * $AE$2:$AE$400 + 1) ^ 2 *PI()^ 2 * ($A2035-$AF$2001)/ (4 * ($P$1602 / 2/1000) ^ 2) )))</f>
        <v>0.67012072957336377</v>
      </c>
      <c r="Q2035" s="8">
        <f t="shared" si="610"/>
        <v>126.59994775262068</v>
      </c>
      <c r="V2035" s="6">
        <f t="shared" si="611"/>
        <v>126.59994775262068</v>
      </c>
      <c r="Y2035" s="9">
        <f t="shared" si="612"/>
        <v>2.313146281344493E-5</v>
      </c>
      <c r="Z2035" s="9">
        <f t="shared" si="613"/>
        <v>3.8232741413152574E-5</v>
      </c>
      <c r="AA2035" s="9">
        <f t="shared" si="614"/>
        <v>2.3662966240596562E-5</v>
      </c>
      <c r="AB2035" s="6"/>
      <c r="AF2035" s="6"/>
      <c r="AG2035" s="6"/>
      <c r="AH2035" s="2">
        <v>1</v>
      </c>
    </row>
    <row r="2036" spans="1:34" hidden="1" x14ac:dyDescent="0.2">
      <c r="A2036" s="2">
        <f t="shared" si="616"/>
        <v>20.34000000000038</v>
      </c>
      <c r="G2036" s="2">
        <f t="shared" si="617"/>
        <v>523.15</v>
      </c>
      <c r="I2036" s="2">
        <f t="shared" ref="I2036:K2036" si="639">I2035</f>
        <v>293.14999999999998</v>
      </c>
      <c r="J2036" s="2">
        <f t="shared" si="639"/>
        <v>293.14999999999998</v>
      </c>
      <c r="K2036" s="2">
        <f t="shared" si="639"/>
        <v>293.14999999999998</v>
      </c>
      <c r="L2036" s="2">
        <f t="shared" si="609"/>
        <v>293.14999999999998</v>
      </c>
      <c r="P2036" s="22" cm="1">
        <f t="array" ref="P2036">(1 - SUM((8 / ((2 * $AE$2:$AE$400 + 1) ^ 2 *PI()^2)) * EXP(-$S$1609* (2 * $AE$2:$AE$400 + 1) ^ 2 *PI()^ 2 * ($A2036-$AF$2001)/ (4 * ($P$1602 / 2/1000) ^ 2) )))</f>
        <v>0.67899230052569681</v>
      </c>
      <c r="Q2036" s="8">
        <f t="shared" si="610"/>
        <v>124.8854098507271</v>
      </c>
      <c r="V2036" s="6">
        <f t="shared" si="611"/>
        <v>124.8854098507271</v>
      </c>
      <c r="Y2036" s="9">
        <f t="shared" si="612"/>
        <v>2.2818194360938223E-5</v>
      </c>
      <c r="Z2036" s="9">
        <f t="shared" si="613"/>
        <v>3.8546009865659281E-5</v>
      </c>
      <c r="AA2036" s="9">
        <f t="shared" si="614"/>
        <v>2.3976234693103268E-5</v>
      </c>
      <c r="AH2036" s="2">
        <v>1</v>
      </c>
    </row>
    <row r="2037" spans="1:34" hidden="1" x14ac:dyDescent="0.2">
      <c r="A2037" s="2">
        <f t="shared" si="616"/>
        <v>20.350000000000382</v>
      </c>
      <c r="G2037" s="2">
        <f t="shared" si="617"/>
        <v>523.15</v>
      </c>
      <c r="I2037" s="2">
        <f t="shared" ref="I2037:K2037" si="640">I2036</f>
        <v>293.14999999999998</v>
      </c>
      <c r="J2037" s="2">
        <f t="shared" si="640"/>
        <v>293.14999999999998</v>
      </c>
      <c r="K2037" s="2">
        <f t="shared" si="640"/>
        <v>293.14999999999998</v>
      </c>
      <c r="L2037" s="2">
        <f t="shared" si="609"/>
        <v>293.14999999999998</v>
      </c>
      <c r="P2037" s="22" cm="1">
        <f t="array" ref="P2037">(1 - SUM((8 / ((2 * $AE$2:$AE$400 + 1) ^ 2 *PI()^2)) * EXP(-$S$1609* (2 * $AE$2:$AE$400 + 1) ^ 2 *PI()^ 2 * ($A2037-$AF$2001)/ (4 * ($P$1602 / 2/1000) ^ 2) )))</f>
        <v>0.68762428390712627</v>
      </c>
      <c r="Q2037" s="8">
        <f t="shared" si="610"/>
        <v>123.21717513158929</v>
      </c>
      <c r="V2037" s="6">
        <f t="shared" si="611"/>
        <v>123.21717513158929</v>
      </c>
      <c r="Y2037" s="9">
        <f t="shared" si="612"/>
        <v>2.2513386104261552E-5</v>
      </c>
      <c r="Z2037" s="9">
        <f t="shared" si="613"/>
        <v>3.8850818122335945E-5</v>
      </c>
      <c r="AA2037" s="9">
        <f t="shared" si="614"/>
        <v>2.4281042949779933E-5</v>
      </c>
      <c r="AH2037" s="2">
        <v>1</v>
      </c>
    </row>
    <row r="2038" spans="1:34" hidden="1" x14ac:dyDescent="0.2">
      <c r="A2038" s="2">
        <f t="shared" si="616"/>
        <v>20.360000000000383</v>
      </c>
      <c r="G2038" s="2">
        <f t="shared" si="617"/>
        <v>523.15</v>
      </c>
      <c r="I2038" s="2">
        <f t="shared" ref="I2038:K2038" si="641">I2037</f>
        <v>293.14999999999998</v>
      </c>
      <c r="J2038" s="2">
        <f t="shared" si="641"/>
        <v>293.14999999999998</v>
      </c>
      <c r="K2038" s="2">
        <f t="shared" si="641"/>
        <v>293.14999999999998</v>
      </c>
      <c r="L2038" s="2">
        <f t="shared" si="609"/>
        <v>293.14999999999998</v>
      </c>
      <c r="P2038" s="22" cm="1">
        <f t="array" ref="P2038">(1 - SUM((8 / ((2 * $AE$2:$AE$400 + 1) ^ 2 *PI()^2)) * EXP(-$S$1609* (2 * $AE$2:$AE$400 + 1) ^ 2 *PI()^ 2 * ($A2038-$AF$2001)/ (4 * ($P$1602 / 2/1000) ^ 2) )))</f>
        <v>0.69602336761354955</v>
      </c>
      <c r="Q2038" s="8">
        <f t="shared" si="610"/>
        <v>121.5939510788016</v>
      </c>
      <c r="V2038" s="6">
        <f t="shared" si="611"/>
        <v>121.5939510788016</v>
      </c>
      <c r="Y2038" s="9">
        <f t="shared" si="612"/>
        <v>2.2216801883797918E-5</v>
      </c>
      <c r="Z2038" s="9">
        <f t="shared" si="613"/>
        <v>3.9147402342799583E-5</v>
      </c>
      <c r="AA2038" s="9">
        <f t="shared" si="614"/>
        <v>2.457762717024357E-5</v>
      </c>
      <c r="AB2038" s="6"/>
      <c r="AF2038" s="6"/>
      <c r="AG2038" s="6"/>
      <c r="AH2038" s="2">
        <v>1</v>
      </c>
    </row>
    <row r="2039" spans="1:34" hidden="1" x14ac:dyDescent="0.2">
      <c r="A2039" s="2">
        <f t="shared" si="616"/>
        <v>20.370000000000385</v>
      </c>
      <c r="G2039" s="2">
        <f t="shared" si="617"/>
        <v>523.15</v>
      </c>
      <c r="I2039" s="2">
        <f t="shared" ref="I2039:K2039" si="642">I2038</f>
        <v>293.14999999999998</v>
      </c>
      <c r="J2039" s="2">
        <f t="shared" si="642"/>
        <v>293.14999999999998</v>
      </c>
      <c r="K2039" s="2">
        <f t="shared" si="642"/>
        <v>293.14999999999998</v>
      </c>
      <c r="L2039" s="2">
        <f t="shared" si="609"/>
        <v>293.14999999999998</v>
      </c>
      <c r="P2039" s="22" cm="1">
        <f t="array" ref="P2039">(1 - SUM((8 / ((2 * $AE$2:$AE$400 + 1) ^ 2 *PI()^2)) * EXP(-$S$1609* (2 * $AE$2:$AE$400 + 1) ^ 2 *PI()^ 2 * ($A2039-$AF$2001)/ (4 * ($P$1602 / 2/1000) ^ 2) )))</f>
        <v>0.70419600577276031</v>
      </c>
      <c r="Q2039" s="8">
        <f t="shared" si="610"/>
        <v>120.014490354459</v>
      </c>
      <c r="V2039" s="6">
        <f t="shared" si="611"/>
        <v>120.014490354459</v>
      </c>
      <c r="Y2039" s="9">
        <f t="shared" si="612"/>
        <v>2.1928213794632047E-5</v>
      </c>
      <c r="Z2039" s="9">
        <f t="shared" si="613"/>
        <v>3.943599043196545E-5</v>
      </c>
      <c r="AA2039" s="9">
        <f t="shared" si="614"/>
        <v>2.4866215259409438E-5</v>
      </c>
      <c r="AH2039" s="2">
        <v>1</v>
      </c>
    </row>
    <row r="2040" spans="1:34" hidden="1" x14ac:dyDescent="0.2">
      <c r="A2040" s="2">
        <f t="shared" si="616"/>
        <v>20.380000000000386</v>
      </c>
      <c r="G2040" s="2">
        <f t="shared" si="617"/>
        <v>523.15</v>
      </c>
      <c r="I2040" s="2">
        <f t="shared" ref="I2040:K2040" si="643">I2039</f>
        <v>293.14999999999998</v>
      </c>
      <c r="J2040" s="2">
        <f t="shared" si="643"/>
        <v>293.14999999999998</v>
      </c>
      <c r="K2040" s="2">
        <f t="shared" si="643"/>
        <v>293.14999999999998</v>
      </c>
      <c r="L2040" s="2">
        <f t="shared" si="609"/>
        <v>293.14999999999998</v>
      </c>
      <c r="P2040" s="22" cm="1">
        <f t="array" ref="P2040">(1 - SUM((8 / ((2 * $AE$2:$AE$400 + 1) ^ 2 *PI()^2)) * EXP(-$S$1609* (2 * $AE$2:$AE$400 + 1) ^ 2 *PI()^ 2 * ($A2040-$AF$2001)/ (4 * ($P$1602 / 2/1000) ^ 2) )))</f>
        <v>0.71214843677348705</v>
      </c>
      <c r="Q2040" s="8">
        <f t="shared" si="610"/>
        <v>118.47758731482834</v>
      </c>
      <c r="V2040" s="6">
        <f t="shared" si="611"/>
        <v>118.47758731482834</v>
      </c>
      <c r="Y2040" s="9">
        <f t="shared" si="612"/>
        <v>2.164740154991806E-5</v>
      </c>
      <c r="Z2040" s="9">
        <f t="shared" si="613"/>
        <v>3.971680267667944E-5</v>
      </c>
      <c r="AA2040" s="9">
        <f t="shared" si="614"/>
        <v>2.5147027504123428E-5</v>
      </c>
      <c r="AH2040" s="2">
        <v>1</v>
      </c>
    </row>
    <row r="2041" spans="1:34" hidden="1" x14ac:dyDescent="0.2">
      <c r="A2041" s="2">
        <f t="shared" si="616"/>
        <v>20.390000000000388</v>
      </c>
      <c r="G2041" s="2">
        <f t="shared" si="617"/>
        <v>523.15</v>
      </c>
      <c r="I2041" s="2">
        <f t="shared" ref="I2041:K2041" si="644">I2040</f>
        <v>293.14999999999998</v>
      </c>
      <c r="J2041" s="2">
        <f t="shared" si="644"/>
        <v>293.14999999999998</v>
      </c>
      <c r="K2041" s="2">
        <f t="shared" si="644"/>
        <v>293.14999999999998</v>
      </c>
      <c r="L2041" s="2">
        <f t="shared" si="609"/>
        <v>293.14999999999998</v>
      </c>
      <c r="P2041" s="22" cm="1">
        <f t="array" ref="P2041">(1 - SUM((8 / ((2 * $AE$2:$AE$400 + 1) ^ 2 *PI()^2)) * EXP(-$S$1609* (2 * $AE$2:$AE$400 + 1) ^ 2 *PI()^ 2 * ($A2041-$AF$2001)/ (4 * ($P$1602 / 2/1000) ^ 2) )))</f>
        <v>0.71988669825556562</v>
      </c>
      <c r="Q2041" s="8">
        <f t="shared" si="610"/>
        <v>116.98207511331709</v>
      </c>
      <c r="V2041" s="6">
        <f t="shared" si="611"/>
        <v>116.98207511331709</v>
      </c>
      <c r="Y2041" s="9">
        <f t="shared" si="612"/>
        <v>2.137415195155403E-5</v>
      </c>
      <c r="Z2041" s="9">
        <f t="shared" si="613"/>
        <v>3.9990052275043467E-5</v>
      </c>
      <c r="AA2041" s="9">
        <f t="shared" si="614"/>
        <v>2.5420277102487454E-5</v>
      </c>
      <c r="AB2041" s="6"/>
      <c r="AF2041" s="6"/>
      <c r="AG2041" s="6"/>
      <c r="AH2041" s="2">
        <v>1</v>
      </c>
    </row>
    <row r="2042" spans="1:34" hidden="1" x14ac:dyDescent="0.2">
      <c r="A2042" s="2">
        <f t="shared" si="616"/>
        <v>20.400000000000389</v>
      </c>
      <c r="G2042" s="2">
        <f t="shared" si="617"/>
        <v>523.15</v>
      </c>
      <c r="I2042" s="2">
        <f t="shared" ref="I2042:K2042" si="645">I2041</f>
        <v>293.14999999999998</v>
      </c>
      <c r="J2042" s="2">
        <f t="shared" si="645"/>
        <v>293.14999999999998</v>
      </c>
      <c r="K2042" s="2">
        <f t="shared" si="645"/>
        <v>293.14999999999998</v>
      </c>
      <c r="L2042" s="2">
        <f t="shared" si="609"/>
        <v>293.14999999999998</v>
      </c>
      <c r="P2042" s="22" cm="1">
        <f t="array" ref="P2042">(1 - SUM((8 / ((2 * $AE$2:$AE$400 + 1) ^ 2 *PI()^2)) * EXP(-$S$1609* (2 * $AE$2:$AE$400 + 1) ^ 2 *PI()^ 2 * ($A2042-$AF$2001)/ (4 * ($P$1602 / 2/1000) ^ 2) )))</f>
        <v>0.72741663969839609</v>
      </c>
      <c r="Q2042" s="8">
        <f t="shared" si="610"/>
        <v>115.5268232676023</v>
      </c>
      <c r="V2042" s="6">
        <f t="shared" si="611"/>
        <v>115.5268232676023</v>
      </c>
      <c r="Y2042" s="9">
        <f t="shared" si="612"/>
        <v>2.1108258445664716E-5</v>
      </c>
      <c r="Z2042" s="9">
        <f t="shared" si="613"/>
        <v>4.0255945780932785E-5</v>
      </c>
      <c r="AA2042" s="9">
        <f t="shared" si="614"/>
        <v>2.5686170608376772E-5</v>
      </c>
      <c r="AH2042" s="2">
        <v>1</v>
      </c>
    </row>
    <row r="2043" spans="1:34" hidden="1" x14ac:dyDescent="0.2">
      <c r="A2043" s="2">
        <f t="shared" si="616"/>
        <v>20.410000000000391</v>
      </c>
      <c r="G2043" s="2">
        <f t="shared" si="617"/>
        <v>523.15</v>
      </c>
      <c r="I2043" s="2">
        <f t="shared" ref="I2043:K2043" si="646">I2042</f>
        <v>293.14999999999998</v>
      </c>
      <c r="J2043" s="2">
        <f t="shared" si="646"/>
        <v>293.14999999999998</v>
      </c>
      <c r="K2043" s="2">
        <f t="shared" si="646"/>
        <v>293.14999999999998</v>
      </c>
      <c r="L2043" s="2">
        <f t="shared" si="609"/>
        <v>293.14999999999998</v>
      </c>
      <c r="P2043" s="22" cm="1">
        <f t="array" ref="P2043">(1 - SUM((8 / ((2 * $AE$2:$AE$400 + 1) ^ 2 *PI()^2)) * EXP(-$S$1609* (2 * $AE$2:$AE$400 + 1) ^ 2 *PI()^ 2 * ($A2043-$AF$2001)/ (4 * ($P$1602 / 2/1000) ^ 2) )))</f>
        <v>0.73474393310690345</v>
      </c>
      <c r="Q2043" s="8">
        <f t="shared" si="610"/>
        <v>114.11073559444031</v>
      </c>
      <c r="V2043" s="6">
        <f t="shared" si="611"/>
        <v>114.11073559444031</v>
      </c>
      <c r="Y2043" s="9">
        <f t="shared" si="612"/>
        <v>2.0849520745264309E-5</v>
      </c>
      <c r="Z2043" s="9">
        <f t="shared" si="613"/>
        <v>4.0514683481333188E-5</v>
      </c>
      <c r="AA2043" s="9">
        <f t="shared" si="614"/>
        <v>2.5944908308777175E-5</v>
      </c>
      <c r="AH2043" s="2">
        <v>1</v>
      </c>
    </row>
    <row r="2044" spans="1:34" hidden="1" x14ac:dyDescent="0.2">
      <c r="A2044" s="2">
        <f t="shared" si="616"/>
        <v>20.420000000000393</v>
      </c>
      <c r="G2044" s="2">
        <f t="shared" si="617"/>
        <v>523.15</v>
      </c>
      <c r="I2044" s="2">
        <f t="shared" ref="I2044:K2044" si="647">I2043</f>
        <v>293.14999999999998</v>
      </c>
      <c r="J2044" s="2">
        <f t="shared" si="647"/>
        <v>293.14999999999998</v>
      </c>
      <c r="K2044" s="2">
        <f t="shared" si="647"/>
        <v>293.14999999999998</v>
      </c>
      <c r="L2044" s="2">
        <f t="shared" si="609"/>
        <v>293.14999999999998</v>
      </c>
      <c r="P2044" s="22" cm="1">
        <f t="array" ref="P2044">(1 - SUM((8 / ((2 * $AE$2:$AE$400 + 1) ^ 2 *PI()^2)) * EXP(-$S$1609* (2 * $AE$2:$AE$400 + 1) ^ 2 *PI()^ 2 * ($A2044-$AF$2001)/ (4 * ($P$1602 / 2/1000) ^ 2) )))</f>
        <v>0.74187408218628137</v>
      </c>
      <c r="Q2044" s="8">
        <f t="shared" si="610"/>
        <v>112.73274843653675</v>
      </c>
      <c r="V2044" s="6">
        <f t="shared" si="611"/>
        <v>112.73274843653675</v>
      </c>
      <c r="Y2044" s="9">
        <f t="shared" si="612"/>
        <v>2.059774450628248E-5</v>
      </c>
      <c r="Z2044" s="9">
        <f t="shared" si="613"/>
        <v>4.0766459720315021E-5</v>
      </c>
      <c r="AA2044" s="9">
        <f t="shared" si="614"/>
        <v>2.6196684547759008E-5</v>
      </c>
      <c r="AB2044" s="6"/>
      <c r="AF2044" s="6"/>
      <c r="AG2044" s="6"/>
      <c r="AH2044" s="2">
        <v>1</v>
      </c>
    </row>
    <row r="2045" spans="1:34" hidden="1" x14ac:dyDescent="0.2">
      <c r="A2045" s="2">
        <f t="shared" si="616"/>
        <v>20.430000000000394</v>
      </c>
      <c r="G2045" s="2">
        <f t="shared" si="617"/>
        <v>523.15</v>
      </c>
      <c r="I2045" s="2">
        <f t="shared" ref="I2045:K2045" si="648">I2044</f>
        <v>293.14999999999998</v>
      </c>
      <c r="J2045" s="2">
        <f t="shared" si="648"/>
        <v>293.14999999999998</v>
      </c>
      <c r="K2045" s="2">
        <f t="shared" si="648"/>
        <v>293.14999999999998</v>
      </c>
      <c r="L2045" s="2">
        <f t="shared" si="609"/>
        <v>293.14999999999998</v>
      </c>
      <c r="P2045" s="22" cm="1">
        <f t="array" ref="P2045">(1 - SUM((8 / ((2 * $AE$2:$AE$400 + 1) ^ 2 *PI()^2)) * EXP(-$S$1609* (2 * $AE$2:$AE$400 + 1) ^ 2 *PI()^ 2 * ($A2045-$AF$2001)/ (4 * ($P$1602 / 2/1000) ^ 2) )))</f>
        <v>0.74881243031230582</v>
      </c>
      <c r="Q2045" s="8">
        <f t="shared" si="610"/>
        <v>111.3918291221877</v>
      </c>
      <c r="V2045" s="6">
        <f t="shared" si="611"/>
        <v>111.3918291221877</v>
      </c>
      <c r="Y2045" s="9">
        <f t="shared" si="612"/>
        <v>2.0352741046120681E-5</v>
      </c>
      <c r="Z2045" s="9">
        <f t="shared" si="613"/>
        <v>4.101146318047682E-5</v>
      </c>
      <c r="AA2045" s="9">
        <f t="shared" si="614"/>
        <v>2.6441688007920807E-5</v>
      </c>
      <c r="AH2045" s="2">
        <v>1</v>
      </c>
    </row>
    <row r="2046" spans="1:34" hidden="1" x14ac:dyDescent="0.2">
      <c r="A2046" s="2">
        <f t="shared" si="616"/>
        <v>20.440000000000396</v>
      </c>
      <c r="G2046" s="2">
        <f t="shared" si="617"/>
        <v>523.15</v>
      </c>
      <c r="I2046" s="2">
        <f t="shared" ref="I2046:K2046" si="649">I2045</f>
        <v>293.14999999999998</v>
      </c>
      <c r="J2046" s="2">
        <f t="shared" si="649"/>
        <v>293.14999999999998</v>
      </c>
      <c r="K2046" s="2">
        <f t="shared" si="649"/>
        <v>293.14999999999998</v>
      </c>
      <c r="L2046" s="2">
        <f t="shared" si="609"/>
        <v>293.14999999999998</v>
      </c>
      <c r="P2046" s="22" cm="1">
        <f t="array" ref="P2046">(1 - SUM((8 / ((2 * $AE$2:$AE$400 + 1) ^ 2 *PI()^2)) * EXP(-$S$1609* (2 * $AE$2:$AE$400 + 1) ^ 2 *PI()^ 2 * ($A2046-$AF$2001)/ (4 * ($P$1602 / 2/1000) ^ 2) )))</f>
        <v>0.75556416753788358</v>
      </c>
      <c r="Q2046" s="8">
        <f t="shared" si="610"/>
        <v>110.08697461117974</v>
      </c>
      <c r="V2046" s="6">
        <f t="shared" si="611"/>
        <v>110.08697461117974</v>
      </c>
      <c r="Y2046" s="9">
        <f t="shared" si="612"/>
        <v>2.0114327096240424E-5</v>
      </c>
      <c r="Z2046" s="9">
        <f t="shared" si="613"/>
        <v>4.1249877130357073E-5</v>
      </c>
      <c r="AA2046" s="9">
        <f t="shared" si="614"/>
        <v>2.668010195780106E-5</v>
      </c>
      <c r="AH2046" s="2">
        <v>1</v>
      </c>
    </row>
    <row r="2047" spans="1:34" hidden="1" x14ac:dyDescent="0.2">
      <c r="A2047" s="2">
        <f t="shared" si="616"/>
        <v>20.450000000000397</v>
      </c>
      <c r="G2047" s="2">
        <f t="shared" si="617"/>
        <v>523.15</v>
      </c>
      <c r="I2047" s="2">
        <f t="shared" ref="I2047:K2047" si="650">I2046</f>
        <v>293.14999999999998</v>
      </c>
      <c r="J2047" s="2">
        <f t="shared" si="650"/>
        <v>293.14999999999998</v>
      </c>
      <c r="K2047" s="2">
        <f t="shared" si="650"/>
        <v>293.14999999999998</v>
      </c>
      <c r="L2047" s="2">
        <f t="shared" si="609"/>
        <v>293.14999999999998</v>
      </c>
      <c r="P2047" s="22" cm="1">
        <f t="array" ref="P2047">(1 - SUM((8 / ((2 * $AE$2:$AE$400 + 1) ^ 2 *PI()^2)) * EXP(-$S$1609* (2 * $AE$2:$AE$400 + 1) ^ 2 *PI()^ 2 * ($A2047-$AF$2001)/ (4 * ($P$1602 / 2/1000) ^ 2) )))</f>
        <v>0.76213433682473164</v>
      </c>
      <c r="Q2047" s="8">
        <f t="shared" si="610"/>
        <v>108.81721029044287</v>
      </c>
      <c r="V2047" s="6">
        <f t="shared" si="611"/>
        <v>108.81721029044287</v>
      </c>
      <c r="Y2047" s="9">
        <f t="shared" si="612"/>
        <v>1.9882324582113351E-5</v>
      </c>
      <c r="Z2047" s="9">
        <f t="shared" si="613"/>
        <v>4.148187964448415E-5</v>
      </c>
      <c r="AA2047" s="9">
        <f t="shared" si="614"/>
        <v>2.6912104471928137E-5</v>
      </c>
      <c r="AB2047" s="6"/>
      <c r="AF2047" s="6"/>
      <c r="AG2047" s="6"/>
      <c r="AH2047" s="2">
        <v>1</v>
      </c>
    </row>
    <row r="2048" spans="1:34" hidden="1" x14ac:dyDescent="0.2">
      <c r="A2048" s="2">
        <f t="shared" si="616"/>
        <v>20.460000000000399</v>
      </c>
      <c r="G2048" s="2">
        <f t="shared" si="617"/>
        <v>523.15</v>
      </c>
      <c r="I2048" s="2">
        <f t="shared" ref="I2048:K2048" si="651">I2047</f>
        <v>293.14999999999998</v>
      </c>
      <c r="J2048" s="2">
        <f t="shared" si="651"/>
        <v>293.14999999999998</v>
      </c>
      <c r="K2048" s="2">
        <f t="shared" si="651"/>
        <v>293.14999999999998</v>
      </c>
      <c r="L2048" s="2">
        <f t="shared" si="609"/>
        <v>293.14999999999998</v>
      </c>
      <c r="P2048" s="22" cm="1">
        <f t="array" ref="P2048">(1 - SUM((8 / ((2 * $AE$2:$AE$400 + 1) ^ 2 *PI()^2)) * EXP(-$S$1609* (2 * $AE$2:$AE$400 + 1) ^ 2 *PI()^ 2 * ($A2048-$AF$2001)/ (4 * ($P$1602 / 2/1000) ^ 2) )))</f>
        <v>0.76852783964856697</v>
      </c>
      <c r="Q2048" s="8">
        <f t="shared" si="610"/>
        <v>107.5815888907801</v>
      </c>
      <c r="V2048" s="6">
        <f t="shared" si="611"/>
        <v>107.5815888907801</v>
      </c>
      <c r="Y2048" s="9">
        <f t="shared" si="612"/>
        <v>1.9656560425293587E-5</v>
      </c>
      <c r="Z2048" s="9">
        <f t="shared" si="613"/>
        <v>4.1707643801303913E-5</v>
      </c>
      <c r="AA2048" s="9">
        <f t="shared" si="614"/>
        <v>2.71378686287479E-5</v>
      </c>
      <c r="AH2048" s="2">
        <v>1</v>
      </c>
    </row>
    <row r="2049" spans="1:34" hidden="1" x14ac:dyDescent="0.2">
      <c r="A2049" s="2">
        <f t="shared" si="616"/>
        <v>20.4700000000004</v>
      </c>
      <c r="G2049" s="2">
        <f t="shared" si="617"/>
        <v>523.15</v>
      </c>
      <c r="I2049" s="2">
        <f t="shared" ref="I2049:K2049" si="652">I2048</f>
        <v>293.14999999999998</v>
      </c>
      <c r="J2049" s="2">
        <f t="shared" si="652"/>
        <v>293.14999999999998</v>
      </c>
      <c r="K2049" s="2">
        <f t="shared" si="652"/>
        <v>293.14999999999998</v>
      </c>
      <c r="L2049" s="2">
        <f t="shared" si="609"/>
        <v>293.14999999999998</v>
      </c>
      <c r="P2049" s="22" cm="1">
        <f t="array" ref="P2049">(1 - SUM((8 / ((2 * $AE$2:$AE$400 + 1) ^ 2 *PI()^2)) * EXP(-$S$1609* (2 * $AE$2:$AE$400 + 1) ^ 2 *PI()^ 2 * ($A2049-$AF$2001)/ (4 * ($P$1602 / 2/1000) ^ 2) )))</f>
        <v>0.77474944109445487</v>
      </c>
      <c r="Q2049" s="8">
        <f t="shared" si="610"/>
        <v>106.37918950213005</v>
      </c>
      <c r="V2049" s="6">
        <f t="shared" si="611"/>
        <v>106.37918950213005</v>
      </c>
      <c r="Y2049" s="9">
        <f t="shared" si="612"/>
        <v>1.9436866363493378E-5</v>
      </c>
      <c r="Z2049" s="9">
        <f t="shared" si="613"/>
        <v>4.1927337863104119E-5</v>
      </c>
      <c r="AA2049" s="9">
        <f t="shared" si="614"/>
        <v>2.7357562690548106E-5</v>
      </c>
      <c r="AH2049" s="2">
        <v>1</v>
      </c>
    </row>
    <row r="2050" spans="1:34" hidden="1" x14ac:dyDescent="0.2">
      <c r="A2050" s="2">
        <f t="shared" si="616"/>
        <v>20.480000000000402</v>
      </c>
      <c r="G2050" s="2">
        <f t="shared" si="617"/>
        <v>523.15</v>
      </c>
      <c r="I2050" s="2">
        <f t="shared" ref="I2050:K2050" si="653">I2049</f>
        <v>293.14999999999998</v>
      </c>
      <c r="J2050" s="2">
        <f t="shared" si="653"/>
        <v>293.14999999999998</v>
      </c>
      <c r="K2050" s="2">
        <f t="shared" si="653"/>
        <v>293.14999999999998</v>
      </c>
      <c r="L2050" s="2">
        <f t="shared" si="609"/>
        <v>293.14999999999998</v>
      </c>
      <c r="P2050" s="22" cm="1">
        <f t="array" ref="P2050">(1 - SUM((8 / ((2 * $AE$2:$AE$400 + 1) ^ 2 *PI()^2)) * EXP(-$S$1609* (2 * $AE$2:$AE$400 + 1) ^ 2 *PI()^ 2 * ($A2050-$AF$2001)/ (4 * ($P$1602 / 2/1000) ^ 2) )))</f>
        <v>0.7808037745341313</v>
      </c>
      <c r="Q2050" s="8">
        <f t="shared" si="610"/>
        <v>105.2091166696181</v>
      </c>
      <c r="V2050" s="6">
        <f t="shared" si="611"/>
        <v>105.2091166696181</v>
      </c>
      <c r="Y2050" s="9">
        <f t="shared" si="612"/>
        <v>1.9223078785419817E-5</v>
      </c>
      <c r="Z2050" s="9">
        <f t="shared" si="613"/>
        <v>4.2141125441177684E-5</v>
      </c>
      <c r="AA2050" s="9">
        <f t="shared" si="614"/>
        <v>2.7571350268621671E-5</v>
      </c>
      <c r="AB2050" s="6"/>
      <c r="AF2050" s="6"/>
      <c r="AG2050" s="6"/>
      <c r="AH2050" s="2">
        <v>1</v>
      </c>
    </row>
    <row r="2051" spans="1:34" hidden="1" x14ac:dyDescent="0.2">
      <c r="A2051" s="2">
        <f t="shared" si="616"/>
        <v>20.490000000000403</v>
      </c>
      <c r="G2051" s="2">
        <f t="shared" si="617"/>
        <v>523.15</v>
      </c>
      <c r="I2051" s="2">
        <f t="shared" ref="I2051:K2051" si="654">I2050</f>
        <v>293.14999999999998</v>
      </c>
      <c r="J2051" s="2">
        <f t="shared" si="654"/>
        <v>293.14999999999998</v>
      </c>
      <c r="K2051" s="2">
        <f t="shared" si="654"/>
        <v>293.14999999999998</v>
      </c>
      <c r="L2051" s="2">
        <f t="shared" si="609"/>
        <v>293.14999999999998</v>
      </c>
      <c r="P2051" s="22" cm="1">
        <f t="array" ref="P2051">(1 - SUM((8 / ((2 * $AE$2:$AE$400 + 1) ^ 2 *PI()^2)) * EXP(-$S$1609* (2 * $AE$2:$AE$400 + 1) ^ 2 *PI()^ 2 * ($A2051-$AF$2001)/ (4 * ($P$1602 / 2/1000) ^ 2) )))</f>
        <v>0.78669534595765234</v>
      </c>
      <c r="Q2051" s="8">
        <f t="shared" si="610"/>
        <v>104.07049955641294</v>
      </c>
      <c r="V2051" s="6">
        <f t="shared" si="611"/>
        <v>104.07049955641294</v>
      </c>
      <c r="Y2051" s="9">
        <f t="shared" si="612"/>
        <v>1.9015038577817824E-5</v>
      </c>
      <c r="Z2051" s="9">
        <f t="shared" si="613"/>
        <v>4.2349165648779677E-5</v>
      </c>
      <c r="AA2051" s="9">
        <f t="shared" si="614"/>
        <v>2.7779390476223664E-5</v>
      </c>
      <c r="AH2051" s="2">
        <v>1</v>
      </c>
    </row>
    <row r="2052" spans="1:34" hidden="1" x14ac:dyDescent="0.2">
      <c r="A2052" s="2">
        <f t="shared" si="616"/>
        <v>20.500000000000405</v>
      </c>
      <c r="G2052" s="2">
        <f t="shared" si="617"/>
        <v>523.15</v>
      </c>
      <c r="I2052" s="2">
        <f t="shared" ref="I2052:K2052" si="655">I2051</f>
        <v>293.14999999999998</v>
      </c>
      <c r="J2052" s="2">
        <f t="shared" si="655"/>
        <v>293.14999999999998</v>
      </c>
      <c r="K2052" s="2">
        <f t="shared" si="655"/>
        <v>293.14999999999998</v>
      </c>
      <c r="L2052" s="2">
        <f t="shared" si="609"/>
        <v>293.14999999999998</v>
      </c>
      <c r="P2052" s="22" cm="1">
        <f t="array" ref="P2052">(1 - SUM((8 / ((2 * $AE$2:$AE$400 + 1) ^ 2 *PI()^2)) * EXP(-$S$1609* (2 * $AE$2:$AE$400 + 1) ^ 2 *PI()^ 2 * ($A2052-$AF$2001)/ (4 * ($P$1602 / 2/1000) ^ 2) )))</f>
        <v>0.79242853801649782</v>
      </c>
      <c r="Q2052" s="8">
        <f t="shared" si="610"/>
        <v>102.96249116234819</v>
      </c>
      <c r="V2052" s="6">
        <f t="shared" si="611"/>
        <v>102.96249116234819</v>
      </c>
      <c r="Y2052" s="9">
        <f t="shared" si="612"/>
        <v>1.8812590982702105E-5</v>
      </c>
      <c r="Z2052" s="9">
        <f t="shared" si="613"/>
        <v>4.2551613243895395E-5</v>
      </c>
      <c r="AA2052" s="9">
        <f t="shared" si="614"/>
        <v>2.7981838071339382E-5</v>
      </c>
      <c r="AH2052" s="2">
        <v>1</v>
      </c>
    </row>
    <row r="2053" spans="1:34" hidden="1" x14ac:dyDescent="0.2">
      <c r="A2053" s="2">
        <f t="shared" si="616"/>
        <v>20.510000000000407</v>
      </c>
      <c r="G2053" s="2">
        <f t="shared" si="617"/>
        <v>523.15</v>
      </c>
      <c r="I2053" s="2">
        <f t="shared" ref="I2053:K2053" si="656">I2052</f>
        <v>293.14999999999998</v>
      </c>
      <c r="J2053" s="2">
        <f t="shared" si="656"/>
        <v>293.14999999999998</v>
      </c>
      <c r="K2053" s="2">
        <f t="shared" si="656"/>
        <v>293.14999999999998</v>
      </c>
      <c r="L2053" s="2">
        <f t="shared" si="609"/>
        <v>293.14999999999998</v>
      </c>
      <c r="P2053" s="22" cm="1">
        <f t="array" ref="P2053">(1 - SUM((8 / ((2 * $AE$2:$AE$400 + 1) ^ 2 *PI()^2)) * EXP(-$S$1609* (2 * $AE$2:$AE$400 + 1) ^ 2 *PI()^ 2 * ($A2053-$AF$2001)/ (4 * ($P$1602 / 2/1000) ^ 2) )))</f>
        <v>0.79800761382331042</v>
      </c>
      <c r="Q2053" s="8">
        <f t="shared" si="610"/>
        <v>101.88426758957699</v>
      </c>
      <c r="V2053" s="6">
        <f t="shared" si="611"/>
        <v>101.88426758957699</v>
      </c>
      <c r="Y2053" s="9">
        <f t="shared" si="612"/>
        <v>1.8615585463182682E-5</v>
      </c>
      <c r="Z2053" s="9">
        <f t="shared" si="613"/>
        <v>4.2748618763414819E-5</v>
      </c>
      <c r="AA2053" s="9">
        <f t="shared" si="614"/>
        <v>2.8178843590858806E-5</v>
      </c>
      <c r="AB2053" s="6"/>
      <c r="AF2053" s="6"/>
      <c r="AG2053" s="6"/>
      <c r="AH2053" s="2">
        <v>1</v>
      </c>
    </row>
    <row r="2054" spans="1:34" hidden="1" x14ac:dyDescent="0.2">
      <c r="A2054" s="2">
        <f t="shared" si="616"/>
        <v>20.520000000000408</v>
      </c>
      <c r="G2054" s="2">
        <f t="shared" si="617"/>
        <v>523.15</v>
      </c>
      <c r="I2054" s="2">
        <f t="shared" ref="I2054:K2054" si="657">I2053</f>
        <v>293.14999999999998</v>
      </c>
      <c r="J2054" s="2">
        <f t="shared" si="657"/>
        <v>293.14999999999998</v>
      </c>
      <c r="K2054" s="2">
        <f t="shared" si="657"/>
        <v>293.14999999999998</v>
      </c>
      <c r="L2054" s="2">
        <f t="shared" si="609"/>
        <v>293.14999999999998</v>
      </c>
      <c r="P2054" s="22" cm="1">
        <f t="array" ref="P2054">(1 - SUM((8 / ((2 * $AE$2:$AE$400 + 1) ^ 2 *PI()^2)) * EXP(-$S$1609* (2 * $AE$2:$AE$400 + 1) ^ 2 *PI()^ 2 * ($A2054-$AF$2001)/ (4 * ($P$1602 / 2/1000) ^ 2) )))</f>
        <v>0.80343672054410364</v>
      </c>
      <c r="Q2054" s="8">
        <f t="shared" si="610"/>
        <v>100.83502734833458</v>
      </c>
      <c r="V2054" s="6">
        <f t="shared" si="611"/>
        <v>100.83502734833458</v>
      </c>
      <c r="Y2054" s="9">
        <f t="shared" si="612"/>
        <v>1.8423875576618634E-5</v>
      </c>
      <c r="Z2054" s="9">
        <f t="shared" si="613"/>
        <v>4.2940328649978866E-5</v>
      </c>
      <c r="AA2054" s="9">
        <f t="shared" si="614"/>
        <v>2.8370553477422854E-5</v>
      </c>
      <c r="AH2054" s="2">
        <v>1</v>
      </c>
    </row>
    <row r="2055" spans="1:34" hidden="1" x14ac:dyDescent="0.2">
      <c r="A2055" s="2">
        <f t="shared" si="616"/>
        <v>20.53000000000041</v>
      </c>
      <c r="G2055" s="2">
        <f t="shared" si="617"/>
        <v>523.15</v>
      </c>
      <c r="I2055" s="2">
        <f t="shared" ref="I2055:K2055" si="658">I2054</f>
        <v>293.14999999999998</v>
      </c>
      <c r="J2055" s="2">
        <f t="shared" si="658"/>
        <v>293.14999999999998</v>
      </c>
      <c r="K2055" s="2">
        <f t="shared" si="658"/>
        <v>293.14999999999998</v>
      </c>
      <c r="L2055" s="2">
        <f t="shared" si="609"/>
        <v>293.14999999999998</v>
      </c>
      <c r="P2055" s="22" cm="1">
        <f t="array" ref="P2055">(1 - SUM((8 / ((2 * $AE$2:$AE$400 + 1) ^ 2 *PI()^2)) * EXP(-$S$1609* (2 * $AE$2:$AE$400 + 1) ^ 2 *PI()^ 2 * ($A2055-$AF$2001)/ (4 * ($P$1602 / 2/1000) ^ 2) )))</f>
        <v>0.80871989281143697</v>
      </c>
      <c r="Q2055" s="8">
        <f t="shared" si="610"/>
        <v>99.813990697301094</v>
      </c>
      <c r="V2055" s="6">
        <f t="shared" si="611"/>
        <v>99.813990697301094</v>
      </c>
      <c r="Y2055" s="9">
        <f t="shared" si="612"/>
        <v>1.8237318854093792E-5</v>
      </c>
      <c r="Z2055" s="9">
        <f t="shared" si="613"/>
        <v>4.3126885372503712E-5</v>
      </c>
      <c r="AA2055" s="9">
        <f t="shared" si="614"/>
        <v>2.8557110199947699E-5</v>
      </c>
      <c r="AH2055" s="2">
        <v>1</v>
      </c>
    </row>
    <row r="2056" spans="1:34" hidden="1" x14ac:dyDescent="0.2">
      <c r="A2056" s="2">
        <f t="shared" si="616"/>
        <v>20.540000000000411</v>
      </c>
      <c r="G2056" s="2">
        <f t="shared" si="617"/>
        <v>523.15</v>
      </c>
      <c r="I2056" s="2">
        <f t="shared" ref="I2056:K2056" si="659">I2055</f>
        <v>293.14999999999998</v>
      </c>
      <c r="J2056" s="2">
        <f t="shared" si="659"/>
        <v>293.14999999999998</v>
      </c>
      <c r="K2056" s="2">
        <f t="shared" si="659"/>
        <v>293.14999999999998</v>
      </c>
      <c r="L2056" s="2">
        <f t="shared" si="609"/>
        <v>293.14999999999998</v>
      </c>
      <c r="P2056" s="22" cm="1">
        <f t="array" ref="P2056">(1 - SUM((8 / ((2 * $AE$2:$AE$400 + 1) ^ 2 *PI()^2)) * EXP(-$S$1609* (2 * $AE$2:$AE$400 + 1) ^ 2 *PI()^ 2 * ($A2056-$AF$2001)/ (4 * ($P$1602 / 2/1000) ^ 2) )))</f>
        <v>0.81386105598130709</v>
      </c>
      <c r="Q2056" s="8">
        <f t="shared" si="610"/>
        <v>98.82039901416816</v>
      </c>
      <c r="V2056" s="6">
        <f t="shared" si="611"/>
        <v>98.82039901416816</v>
      </c>
      <c r="Y2056" s="9">
        <f t="shared" si="612"/>
        <v>1.8055776685411009E-5</v>
      </c>
      <c r="Z2056" s="9">
        <f t="shared" si="613"/>
        <v>4.3308427541186495E-5</v>
      </c>
      <c r="AA2056" s="9">
        <f t="shared" si="614"/>
        <v>2.8738652368630482E-5</v>
      </c>
      <c r="AB2056" s="6"/>
      <c r="AF2056" s="6"/>
      <c r="AG2056" s="6"/>
      <c r="AH2056" s="2">
        <v>1</v>
      </c>
    </row>
    <row r="2057" spans="1:34" hidden="1" x14ac:dyDescent="0.2">
      <c r="A2057" s="2">
        <f t="shared" si="616"/>
        <v>20.550000000000413</v>
      </c>
      <c r="G2057" s="2">
        <f t="shared" si="617"/>
        <v>523.15</v>
      </c>
      <c r="I2057" s="2">
        <f t="shared" ref="I2057:K2057" si="660">I2056</f>
        <v>293.14999999999998</v>
      </c>
      <c r="J2057" s="2">
        <f t="shared" si="660"/>
        <v>293.14999999999998</v>
      </c>
      <c r="K2057" s="2">
        <f t="shared" si="660"/>
        <v>293.14999999999998</v>
      </c>
      <c r="L2057" s="2">
        <f t="shared" si="609"/>
        <v>293.14999999999998</v>
      </c>
      <c r="P2057" s="22" cm="1">
        <f t="array" ref="P2057">(1 - SUM((8 / ((2 * $AE$2:$AE$400 + 1) ^ 2 *PI()^2)) * EXP(-$S$1609* (2 * $AE$2:$AE$400 + 1) ^ 2 *PI()^ 2 * ($A2057-$AF$2001)/ (4 * ($P$1602 / 2/1000) ^ 2) )))</f>
        <v>0.8188640292519912</v>
      </c>
      <c r="Q2057" s="8">
        <f t="shared" si="610"/>
        <v>97.853514192884887</v>
      </c>
      <c r="V2057" s="6">
        <f t="shared" si="611"/>
        <v>97.853514192884887</v>
      </c>
      <c r="Y2057" s="9">
        <f t="shared" si="612"/>
        <v>1.7879114208961169E-5</v>
      </c>
      <c r="Z2057" s="9">
        <f t="shared" si="613"/>
        <v>4.3485090017636331E-5</v>
      </c>
      <c r="AA2057" s="9">
        <f t="shared" si="614"/>
        <v>2.8915314845080319E-5</v>
      </c>
      <c r="AH2057" s="2">
        <v>1</v>
      </c>
    </row>
    <row r="2058" spans="1:34" hidden="1" x14ac:dyDescent="0.2">
      <c r="A2058" s="2">
        <f t="shared" si="616"/>
        <v>20.560000000000414</v>
      </c>
      <c r="G2058" s="2">
        <f t="shared" si="617"/>
        <v>523.15</v>
      </c>
      <c r="I2058" s="2">
        <f t="shared" ref="I2058:K2058" si="661">I2057</f>
        <v>293.14999999999998</v>
      </c>
      <c r="J2058" s="2">
        <f t="shared" si="661"/>
        <v>293.14999999999998</v>
      </c>
      <c r="K2058" s="2">
        <f t="shared" si="661"/>
        <v>293.14999999999998</v>
      </c>
      <c r="L2058" s="2">
        <f t="shared" si="609"/>
        <v>293.14999999999998</v>
      </c>
      <c r="P2058" s="22" cm="1">
        <f t="array" ref="P2058">(1 - SUM((8 / ((2 * $AE$2:$AE$400 + 1) ^ 2 *PI()^2)) * EXP(-$S$1609* (2 * $AE$2:$AE$400 + 1) ^ 2 *PI()^ 2 * ($A2058-$AF$2001)/ (4 * ($P$1602 / 2/1000) ^ 2) )))</f>
        <v>0.8237325286595375</v>
      </c>
      <c r="Q2058" s="8">
        <f t="shared" si="610"/>
        <v>96.912618064743157</v>
      </c>
      <c r="V2058" s="6">
        <f t="shared" si="611"/>
        <v>96.912618064743157</v>
      </c>
      <c r="Y2058" s="9">
        <f t="shared" si="612"/>
        <v>1.7707200205947895E-5</v>
      </c>
      <c r="Z2058" s="9">
        <f t="shared" si="613"/>
        <v>4.3657004020649609E-5</v>
      </c>
      <c r="AA2058" s="9">
        <f t="shared" si="614"/>
        <v>2.9087228848093597E-5</v>
      </c>
      <c r="AH2058" s="2">
        <v>1</v>
      </c>
    </row>
    <row r="2059" spans="1:34" hidden="1" x14ac:dyDescent="0.2">
      <c r="A2059" s="2">
        <f t="shared" si="616"/>
        <v>20.570000000000416</v>
      </c>
      <c r="G2059" s="2">
        <f t="shared" si="617"/>
        <v>523.15</v>
      </c>
      <c r="I2059" s="2">
        <f t="shared" ref="I2059:K2059" si="662">I2058</f>
        <v>293.14999999999998</v>
      </c>
      <c r="J2059" s="2">
        <f t="shared" si="662"/>
        <v>293.14999999999998</v>
      </c>
      <c r="K2059" s="2">
        <f t="shared" si="662"/>
        <v>293.14999999999998</v>
      </c>
      <c r="L2059" s="2">
        <f t="shared" si="609"/>
        <v>293.14999999999998</v>
      </c>
      <c r="P2059" s="22" cm="1">
        <f t="array" ref="P2059">(1 - SUM((8 / ((2 * $AE$2:$AE$400 + 1) ^ 2 *PI()^2)) * EXP(-$S$1609* (2 * $AE$2:$AE$400 + 1) ^ 2 *PI()^ 2 * ($A2059-$AF$2001)/ (4 * ($P$1602 / 2/1000) ^ 2) )))</f>
        <v>0.82847016996181333</v>
      </c>
      <c r="Q2059" s="8">
        <f t="shared" si="610"/>
        <v>95.99701184100077</v>
      </c>
      <c r="V2059" s="6">
        <f t="shared" si="611"/>
        <v>95.99701184100077</v>
      </c>
      <c r="Y2059" s="9">
        <f t="shared" si="612"/>
        <v>1.7539906998547518E-5</v>
      </c>
      <c r="Z2059" s="9">
        <f t="shared" si="613"/>
        <v>4.3824297228049985E-5</v>
      </c>
      <c r="AA2059" s="9">
        <f t="shared" si="614"/>
        <v>2.9254522055493973E-5</v>
      </c>
      <c r="AB2059" s="6"/>
      <c r="AF2059" s="6"/>
      <c r="AG2059" s="6"/>
      <c r="AH2059" s="2">
        <v>1</v>
      </c>
    </row>
    <row r="2060" spans="1:34" hidden="1" x14ac:dyDescent="0.2">
      <c r="A2060" s="2">
        <f t="shared" si="616"/>
        <v>20.580000000000418</v>
      </c>
      <c r="G2060" s="2">
        <f t="shared" si="617"/>
        <v>523.15</v>
      </c>
      <c r="I2060" s="2">
        <f t="shared" ref="I2060:K2060" si="663">I2059</f>
        <v>293.14999999999998</v>
      </c>
      <c r="J2060" s="2">
        <f t="shared" si="663"/>
        <v>293.14999999999998</v>
      </c>
      <c r="K2060" s="2">
        <f t="shared" si="663"/>
        <v>293.14999999999998</v>
      </c>
      <c r="L2060" s="2">
        <f t="shared" si="609"/>
        <v>293.14999999999998</v>
      </c>
      <c r="P2060" s="22" cm="1">
        <f t="array" ref="P2060">(1 - SUM((8 / ((2 * $AE$2:$AE$400 + 1) ^ 2 *PI()^2)) * EXP(-$S$1609* (2 * $AE$2:$AE$400 + 1) ^ 2 *PI()^ 2 * ($A2060-$AF$2001)/ (4 * ($P$1602 / 2/1000) ^ 2) )))</f>
        <v>0.83308047142083219</v>
      </c>
      <c r="Q2060" s="8">
        <f t="shared" si="610"/>
        <v>95.106015575163042</v>
      </c>
      <c r="V2060" s="6">
        <f t="shared" si="611"/>
        <v>95.106015575163042</v>
      </c>
      <c r="Y2060" s="9">
        <f t="shared" si="612"/>
        <v>1.7377110351660931E-5</v>
      </c>
      <c r="Z2060" s="9">
        <f t="shared" si="613"/>
        <v>4.3987093874936569E-5</v>
      </c>
      <c r="AA2060" s="9">
        <f t="shared" si="614"/>
        <v>2.9417318702380556E-5</v>
      </c>
      <c r="AH2060" s="2">
        <v>1</v>
      </c>
    </row>
    <row r="2061" spans="1:34" hidden="1" x14ac:dyDescent="0.2">
      <c r="A2061" s="2">
        <f t="shared" si="616"/>
        <v>20.590000000000419</v>
      </c>
      <c r="G2061" s="2">
        <f t="shared" si="617"/>
        <v>523.15</v>
      </c>
      <c r="I2061" s="2">
        <f t="shared" ref="I2061:K2061" si="664">I2060</f>
        <v>293.14999999999998</v>
      </c>
      <c r="J2061" s="2">
        <f t="shared" si="664"/>
        <v>293.14999999999998</v>
      </c>
      <c r="K2061" s="2">
        <f t="shared" si="664"/>
        <v>293.14999999999998</v>
      </c>
      <c r="L2061" s="2">
        <f t="shared" si="609"/>
        <v>293.14999999999998</v>
      </c>
      <c r="P2061" s="22" cm="1">
        <f t="array" ref="P2061">(1 - SUM((8 / ((2 * $AE$2:$AE$400 + 1) ^ 2 *PI()^2)) * EXP(-$S$1609* (2 * $AE$2:$AE$400 + 1) ^ 2 *PI()^ 2 * ($A2061-$AF$2001)/ (4 * ($P$1602 / 2/1000) ^ 2) )))</f>
        <v>0.8375668564913572</v>
      </c>
      <c r="Q2061" s="8">
        <f t="shared" si="610"/>
        <v>94.238967643378004</v>
      </c>
      <c r="V2061" s="6">
        <f t="shared" si="611"/>
        <v>94.238967643378004</v>
      </c>
      <c r="Y2061" s="9">
        <f t="shared" si="612"/>
        <v>1.7218689377974986E-5</v>
      </c>
      <c r="Z2061" s="9">
        <f t="shared" si="613"/>
        <v>4.4145514848622514E-5</v>
      </c>
      <c r="AA2061" s="9">
        <f t="shared" si="614"/>
        <v>2.9575739676066501E-5</v>
      </c>
      <c r="AH2061" s="2">
        <v>1</v>
      </c>
    </row>
    <row r="2062" spans="1:34" hidden="1" x14ac:dyDescent="0.2">
      <c r="A2062" s="2">
        <f t="shared" si="616"/>
        <v>20.600000000000421</v>
      </c>
      <c r="G2062" s="2">
        <f t="shared" si="617"/>
        <v>523.15</v>
      </c>
      <c r="I2062" s="2">
        <f t="shared" ref="I2062:K2062" si="665">I2061</f>
        <v>293.14999999999998</v>
      </c>
      <c r="J2062" s="2">
        <f t="shared" si="665"/>
        <v>293.14999999999998</v>
      </c>
      <c r="K2062" s="2">
        <f t="shared" si="665"/>
        <v>293.14999999999998</v>
      </c>
      <c r="L2062" s="2">
        <f t="shared" si="609"/>
        <v>293.14999999999998</v>
      </c>
      <c r="P2062" s="22" cm="1">
        <f t="array" ref="P2062">(1 - SUM((8 / ((2 * $AE$2:$AE$400 + 1) ^ 2 *PI()^2)) * EXP(-$S$1609* (2 * $AE$2:$AE$400 + 1) ^ 2 *PI()^ 2 * ($A2062-$AF$2001)/ (4 * ($P$1602 / 2/1000) ^ 2) )))</f>
        <v>0.84193265642242043</v>
      </c>
      <c r="Q2062" s="8">
        <f t="shared" si="610"/>
        <v>93.395224241661325</v>
      </c>
      <c r="V2062" s="6">
        <f t="shared" si="611"/>
        <v>93.395224241661325</v>
      </c>
      <c r="Y2062" s="9">
        <f t="shared" si="612"/>
        <v>1.7064526446098935E-5</v>
      </c>
      <c r="Z2062" s="9">
        <f t="shared" si="613"/>
        <v>4.4299677780498566E-5</v>
      </c>
      <c r="AA2062" s="9">
        <f t="shared" si="614"/>
        <v>2.9729902607942553E-5</v>
      </c>
      <c r="AB2062" s="6"/>
      <c r="AF2062" s="6"/>
      <c r="AG2062" s="6"/>
      <c r="AH2062" s="2">
        <v>1</v>
      </c>
    </row>
    <row r="2063" spans="1:34" hidden="1" x14ac:dyDescent="0.2">
      <c r="A2063" s="2">
        <f t="shared" si="616"/>
        <v>20.610000000000422</v>
      </c>
      <c r="G2063" s="2">
        <f t="shared" si="617"/>
        <v>523.15</v>
      </c>
      <c r="I2063" s="2">
        <f t="shared" ref="I2063:K2063" si="666">I2062</f>
        <v>293.14999999999998</v>
      </c>
      <c r="J2063" s="2">
        <f t="shared" si="666"/>
        <v>293.14999999999998</v>
      </c>
      <c r="K2063" s="2">
        <f t="shared" si="666"/>
        <v>293.14999999999998</v>
      </c>
      <c r="L2063" s="2">
        <f t="shared" si="609"/>
        <v>293.14999999999998</v>
      </c>
      <c r="P2063" s="22" cm="1">
        <f t="array" ref="P2063">(1 - SUM((8 / ((2 * $AE$2:$AE$400 + 1) ^ 2 *PI()^2)) * EXP(-$S$1609* (2 * $AE$2:$AE$400 + 1) ^ 2 *PI()^ 2 * ($A2063-$AF$2001)/ (4 * ($P$1602 / 2/1000) ^ 2) )))</f>
        <v>0.84618111277731889</v>
      </c>
      <c r="Q2063" s="8">
        <f t="shared" si="610"/>
        <v>92.574158898876831</v>
      </c>
      <c r="V2063" s="6">
        <f t="shared" si="611"/>
        <v>92.574158898876831</v>
      </c>
      <c r="Y2063" s="9">
        <f t="shared" si="612"/>
        <v>1.6914507091579618E-5</v>
      </c>
      <c r="Z2063" s="9">
        <f t="shared" si="613"/>
        <v>4.4449697135017879E-5</v>
      </c>
      <c r="AA2063" s="9">
        <f t="shared" si="614"/>
        <v>2.9879921962461867E-5</v>
      </c>
      <c r="AH2063" s="2">
        <v>1</v>
      </c>
    </row>
    <row r="2064" spans="1:34" hidden="1" x14ac:dyDescent="0.2">
      <c r="A2064" s="2">
        <f t="shared" si="616"/>
        <v>20.620000000000424</v>
      </c>
      <c r="G2064" s="2">
        <f t="shared" si="617"/>
        <v>523.15</v>
      </c>
      <c r="I2064" s="2">
        <f t="shared" ref="I2064:K2064" si="667">I2063</f>
        <v>293.14999999999998</v>
      </c>
      <c r="J2064" s="2">
        <f t="shared" si="667"/>
        <v>293.14999999999998</v>
      </c>
      <c r="K2064" s="2">
        <f t="shared" si="667"/>
        <v>293.14999999999998</v>
      </c>
      <c r="L2064" s="2">
        <f t="shared" si="609"/>
        <v>293.14999999999998</v>
      </c>
      <c r="P2064" s="22" cm="1">
        <f t="array" ref="P2064">(1 - SUM((8 / ((2 * $AE$2:$AE$400 + 1) ^ 2 *PI()^2)) * EXP(-$S$1609* (2 * $AE$2:$AE$400 + 1) ^ 2 *PI()^ 2 * ($A2064-$AF$2001)/ (4 * ($P$1602 / 2/1000) ^ 2) )))</f>
        <v>0.85031537987680439</v>
      </c>
      <c r="Q2064" s="8">
        <f t="shared" si="610"/>
        <v>91.77516200456067</v>
      </c>
      <c r="V2064" s="6">
        <f t="shared" si="611"/>
        <v>91.77516200456067</v>
      </c>
      <c r="Y2064" s="9">
        <f t="shared" si="612"/>
        <v>1.6768519930628756E-5</v>
      </c>
      <c r="Z2064" s="9">
        <f t="shared" si="613"/>
        <v>4.4595684295968742E-5</v>
      </c>
      <c r="AA2064" s="9">
        <f t="shared" si="614"/>
        <v>3.0025909123412729E-5</v>
      </c>
      <c r="AH2064" s="2">
        <v>1</v>
      </c>
    </row>
    <row r="2065" spans="1:34" hidden="1" x14ac:dyDescent="0.2">
      <c r="A2065" s="2">
        <f t="shared" si="616"/>
        <v>20.630000000000425</v>
      </c>
      <c r="G2065" s="2">
        <f t="shared" si="617"/>
        <v>523.15</v>
      </c>
      <c r="I2065" s="2">
        <f t="shared" ref="I2065:K2065" si="668">I2064</f>
        <v>293.14999999999998</v>
      </c>
      <c r="J2065" s="2">
        <f t="shared" si="668"/>
        <v>293.14999999999998</v>
      </c>
      <c r="K2065" s="2">
        <f t="shared" si="668"/>
        <v>293.14999999999998</v>
      </c>
      <c r="L2065" s="2">
        <f t="shared" si="609"/>
        <v>293.14999999999998</v>
      </c>
      <c r="P2065" s="22" cm="1">
        <f t="array" ref="P2065">(1 - SUM((8 / ((2 * $AE$2:$AE$400 + 1) ^ 2 *PI()^2)) * EXP(-$S$1609* (2 * $AE$2:$AE$400 + 1) ^ 2 *PI()^ 2 * ($A2065-$AF$2001)/ (4 * ($P$1602 / 2/1000) ^ 2) )))</f>
        <v>0.85433852716950243</v>
      </c>
      <c r="Q2065" s="8">
        <f t="shared" si="610"/>
        <v>90.99764035080922</v>
      </c>
      <c r="V2065" s="6">
        <f t="shared" si="611"/>
        <v>90.99764035080922</v>
      </c>
      <c r="Y2065" s="9">
        <f t="shared" si="612"/>
        <v>1.6626456576419924E-5</v>
      </c>
      <c r="Z2065" s="9">
        <f t="shared" si="613"/>
        <v>4.4737747650177576E-5</v>
      </c>
      <c r="AA2065" s="9">
        <f t="shared" si="614"/>
        <v>3.0167972477621564E-5</v>
      </c>
      <c r="AB2065" s="6"/>
      <c r="AF2065" s="6"/>
      <c r="AG2065" s="6"/>
      <c r="AH2065" s="2">
        <v>1</v>
      </c>
    </row>
    <row r="2066" spans="1:34" hidden="1" x14ac:dyDescent="0.2">
      <c r="A2066" s="2">
        <f t="shared" si="616"/>
        <v>20.640000000000427</v>
      </c>
      <c r="G2066" s="2">
        <f t="shared" si="617"/>
        <v>523.15</v>
      </c>
      <c r="I2066" s="2">
        <f t="shared" ref="I2066:K2066" si="669">I2065</f>
        <v>293.14999999999998</v>
      </c>
      <c r="J2066" s="2">
        <f t="shared" si="669"/>
        <v>293.14999999999998</v>
      </c>
      <c r="K2066" s="2">
        <f t="shared" si="669"/>
        <v>293.14999999999998</v>
      </c>
      <c r="L2066" s="2">
        <f t="shared" si="609"/>
        <v>293.14999999999998</v>
      </c>
      <c r="P2066" s="22" cm="1">
        <f t="array" ref="P2066">(1 - SUM((8 / ((2 * $AE$2:$AE$400 + 1) ^ 2 *PI()^2)) * EXP(-$S$1609* (2 * $AE$2:$AE$400 + 1) ^ 2 *PI()^ 2 * ($A2066-$AF$2001)/ (4 * ($P$1602 / 2/1000) ^ 2) )))</f>
        <v>0.85825354153306244</v>
      </c>
      <c r="Q2066" s="8">
        <f t="shared" si="610"/>
        <v>90.241016687554151</v>
      </c>
      <c r="V2066" s="6">
        <f t="shared" si="611"/>
        <v>90.241016687554151</v>
      </c>
      <c r="Y2066" s="9">
        <f t="shared" si="612"/>
        <v>1.6488211557831483E-5</v>
      </c>
      <c r="Z2066" s="9">
        <f t="shared" si="613"/>
        <v>4.4875992668766014E-5</v>
      </c>
      <c r="AA2066" s="9">
        <f t="shared" si="614"/>
        <v>3.0306217496210001E-5</v>
      </c>
      <c r="AH2066" s="2">
        <v>1</v>
      </c>
    </row>
    <row r="2067" spans="1:34" hidden="1" x14ac:dyDescent="0.2">
      <c r="A2067" s="2">
        <f t="shared" si="616"/>
        <v>20.650000000000428</v>
      </c>
      <c r="G2067" s="2">
        <f t="shared" si="617"/>
        <v>523.15</v>
      </c>
      <c r="I2067" s="2">
        <f t="shared" ref="I2067:K2067" si="670">I2066</f>
        <v>293.14999999999998</v>
      </c>
      <c r="J2067" s="2">
        <f t="shared" si="670"/>
        <v>293.14999999999998</v>
      </c>
      <c r="K2067" s="2">
        <f t="shared" si="670"/>
        <v>293.14999999999998</v>
      </c>
      <c r="L2067" s="2">
        <f t="shared" si="609"/>
        <v>293.14999999999998</v>
      </c>
      <c r="P2067" s="22" cm="1">
        <f t="array" ref="P2067">(1 - SUM((8 / ((2 * $AE$2:$AE$400 + 1) ^ 2 *PI()^2)) * EXP(-$S$1609* (2 * $AE$2:$AE$400 + 1) ^ 2 *PI()^ 2 * ($A2067-$AF$2001)/ (4 * ($P$1602 / 2/1000) ^ 2) )))</f>
        <v>0.86206332950910902</v>
      </c>
      <c r="Q2067" s="8">
        <f t="shared" si="610"/>
        <v>89.504729290631218</v>
      </c>
      <c r="V2067" s="6">
        <f t="shared" si="611"/>
        <v>89.504729290631218</v>
      </c>
      <c r="Y2067" s="9">
        <f t="shared" si="612"/>
        <v>1.6353682240527097E-5</v>
      </c>
      <c r="Z2067" s="9">
        <f t="shared" si="613"/>
        <v>4.5010521986070407E-5</v>
      </c>
      <c r="AA2067" s="9">
        <f t="shared" si="614"/>
        <v>3.0440746813514394E-5</v>
      </c>
      <c r="AH2067" s="2">
        <v>1</v>
      </c>
    </row>
    <row r="2068" spans="1:34" hidden="1" x14ac:dyDescent="0.2">
      <c r="A2068" s="2">
        <f t="shared" si="616"/>
        <v>20.66000000000043</v>
      </c>
      <c r="G2068" s="2">
        <f t="shared" si="617"/>
        <v>523.15</v>
      </c>
      <c r="I2068" s="2">
        <f t="shared" ref="I2068:K2068" si="671">I2067</f>
        <v>293.14999999999998</v>
      </c>
      <c r="J2068" s="2">
        <f t="shared" si="671"/>
        <v>293.14999999999998</v>
      </c>
      <c r="K2068" s="2">
        <f t="shared" si="671"/>
        <v>293.14999999999998</v>
      </c>
      <c r="L2068" s="2">
        <f t="shared" si="609"/>
        <v>293.14999999999998</v>
      </c>
      <c r="P2068" s="22" cm="1">
        <f t="array" ref="P2068">(1 - SUM((8 / ((2 * $AE$2:$AE$400 + 1) ^ 2 *PI()^2)) * EXP(-$S$1609* (2 * $AE$2:$AE$400 + 1) ^ 2 *PI()^ 2 * ($A2068-$AF$2001)/ (4 * ($P$1602 / 2/1000) ^ 2) )))</f>
        <v>0.86577071947471929</v>
      </c>
      <c r="Q2068" s="8">
        <f t="shared" si="610"/>
        <v>88.788231542116094</v>
      </c>
      <c r="V2068" s="6">
        <f t="shared" si="611"/>
        <v>88.788231542116094</v>
      </c>
      <c r="Y2068" s="9">
        <f t="shared" si="612"/>
        <v>1.6222768750277637E-5</v>
      </c>
      <c r="Z2068" s="9">
        <f t="shared" si="613"/>
        <v>4.5141435476319861E-5</v>
      </c>
      <c r="AA2068" s="9">
        <f t="shared" si="614"/>
        <v>3.0571660303763845E-5</v>
      </c>
      <c r="AB2068" s="6"/>
      <c r="AF2068" s="6"/>
      <c r="AG2068" s="6"/>
      <c r="AH2068" s="2">
        <v>1</v>
      </c>
    </row>
    <row r="2069" spans="1:34" hidden="1" x14ac:dyDescent="0.2">
      <c r="A2069" s="2">
        <f t="shared" si="616"/>
        <v>20.670000000000432</v>
      </c>
      <c r="G2069" s="2">
        <f t="shared" si="617"/>
        <v>523.15</v>
      </c>
      <c r="I2069" s="2">
        <f t="shared" ref="I2069:K2069" si="672">I2068</f>
        <v>293.14999999999998</v>
      </c>
      <c r="J2069" s="2">
        <f t="shared" si="672"/>
        <v>293.14999999999998</v>
      </c>
      <c r="K2069" s="2">
        <f t="shared" si="672"/>
        <v>293.14999999999998</v>
      </c>
      <c r="L2069" s="2">
        <f t="shared" si="609"/>
        <v>293.14999999999998</v>
      </c>
      <c r="P2069" s="22" cm="1">
        <f t="array" ref="P2069">(1 - SUM((8 / ((2 * $AE$2:$AE$400 + 1) ^ 2 *PI()^2)) * EXP(-$S$1609* (2 * $AE$2:$AE$400 + 1) ^ 2 *PI()^ 2 * ($A2069-$AF$2001)/ (4 * ($P$1602 / 2/1000) ^ 2) )))</f>
        <v>0.86937846375287342</v>
      </c>
      <c r="Q2069" s="8">
        <f t="shared" si="610"/>
        <v>88.090991522454388</v>
      </c>
      <c r="V2069" s="6">
        <f t="shared" si="611"/>
        <v>88.090991522454388</v>
      </c>
      <c r="Y2069" s="9">
        <f t="shared" si="612"/>
        <v>1.6095373898438002E-5</v>
      </c>
      <c r="Z2069" s="9">
        <f t="shared" si="613"/>
        <v>4.5268830328159501E-5</v>
      </c>
      <c r="AA2069" s="9">
        <f t="shared" si="614"/>
        <v>3.0699055155603485E-5</v>
      </c>
      <c r="AH2069" s="2">
        <v>1</v>
      </c>
    </row>
    <row r="2070" spans="1:34" hidden="1" x14ac:dyDescent="0.2">
      <c r="A2070" s="2">
        <f t="shared" si="616"/>
        <v>20.680000000000433</v>
      </c>
      <c r="G2070" s="2">
        <f t="shared" si="617"/>
        <v>523.15</v>
      </c>
      <c r="I2070" s="2">
        <f t="shared" ref="I2070:K2070" si="673">I2069</f>
        <v>293.14999999999998</v>
      </c>
      <c r="J2070" s="2">
        <f t="shared" si="673"/>
        <v>293.14999999999998</v>
      </c>
      <c r="K2070" s="2">
        <f t="shared" si="673"/>
        <v>293.14999999999998</v>
      </c>
      <c r="L2070" s="2">
        <f t="shared" si="609"/>
        <v>293.14999999999998</v>
      </c>
      <c r="P2070" s="22" cm="1">
        <f t="array" ref="P2070">(1 - SUM((8 / ((2 * $AE$2:$AE$400 + 1) ^ 2 *PI()^2)) * EXP(-$S$1609* (2 * $AE$2:$AE$400 + 1) ^ 2 *PI()^ 2 * ($A2070-$AF$2001)/ (4 * ($P$1602 / 2/1000) ^ 2) )))</f>
        <v>0.87288924066409657</v>
      </c>
      <c r="Q2070" s="8">
        <f t="shared" si="610"/>
        <v>87.412491613957087</v>
      </c>
      <c r="V2070" s="6">
        <f t="shared" si="611"/>
        <v>87.412491613957087</v>
      </c>
      <c r="Y2070" s="9">
        <f t="shared" si="612"/>
        <v>1.5971403109500566E-5</v>
      </c>
      <c r="Z2070" s="9">
        <f t="shared" si="613"/>
        <v>4.5392801117096938E-5</v>
      </c>
      <c r="AA2070" s="9">
        <f t="shared" si="614"/>
        <v>3.0823025944540922E-5</v>
      </c>
      <c r="AH2070" s="2">
        <v>1</v>
      </c>
    </row>
    <row r="2071" spans="1:34" hidden="1" x14ac:dyDescent="0.2">
      <c r="A2071" s="2">
        <f t="shared" si="616"/>
        <v>20.690000000000435</v>
      </c>
      <c r="G2071" s="2">
        <f t="shared" si="617"/>
        <v>523.15</v>
      </c>
      <c r="I2071" s="2">
        <f t="shared" ref="I2071:K2071" si="674">I2070</f>
        <v>293.14999999999998</v>
      </c>
      <c r="J2071" s="2">
        <f t="shared" si="674"/>
        <v>293.14999999999998</v>
      </c>
      <c r="K2071" s="2">
        <f t="shared" si="674"/>
        <v>293.14999999999998</v>
      </c>
      <c r="L2071" s="2">
        <f t="shared" si="609"/>
        <v>293.14999999999998</v>
      </c>
      <c r="P2071" s="22" cm="1">
        <f t="array" ref="P2071">(1 - SUM((8 / ((2 * $AE$2:$AE$400 + 1) ^ 2 *PI()^2)) * EXP(-$S$1609* (2 * $AE$2:$AE$400 + 1) ^ 2 *PI()^ 2 * ($A2071-$AF$2001)/ (4 * ($P$1602 / 2/1000) ^ 2) )))</f>
        <v>0.87630565652132675</v>
      </c>
      <c r="Q2071" s="8">
        <f t="shared" si="610"/>
        <v>86.752228115268522</v>
      </c>
      <c r="V2071" s="6">
        <f t="shared" si="611"/>
        <v>86.752228115268522</v>
      </c>
      <c r="Y2071" s="9">
        <f t="shared" si="612"/>
        <v>1.5850764350653421E-5</v>
      </c>
      <c r="Z2071" s="9">
        <f t="shared" si="613"/>
        <v>4.5513439875944083E-5</v>
      </c>
      <c r="AA2071" s="9">
        <f t="shared" si="614"/>
        <v>3.0943664703388067E-5</v>
      </c>
      <c r="AB2071" s="6"/>
      <c r="AF2071" s="6"/>
      <c r="AG2071" s="6"/>
      <c r="AH2071" s="2">
        <v>1</v>
      </c>
    </row>
    <row r="2072" spans="1:34" hidden="1" x14ac:dyDescent="0.2">
      <c r="A2072" s="2">
        <f t="shared" si="616"/>
        <v>20.700000000000436</v>
      </c>
      <c r="G2072" s="2">
        <f t="shared" si="617"/>
        <v>523.15</v>
      </c>
      <c r="I2072" s="2">
        <f t="shared" ref="I2072:K2072" si="675">I2071</f>
        <v>293.14999999999998</v>
      </c>
      <c r="J2072" s="2">
        <f t="shared" si="675"/>
        <v>293.14999999999998</v>
      </c>
      <c r="K2072" s="2">
        <f t="shared" si="675"/>
        <v>293.14999999999998</v>
      </c>
      <c r="L2072" s="2">
        <f t="shared" si="609"/>
        <v>293.14999999999998</v>
      </c>
      <c r="P2072" s="22" cm="1">
        <f t="array" ref="P2072">(1 - SUM((8 / ((2 * $AE$2:$AE$400 + 1) ^ 2 *PI()^2)) * EXP(-$S$1609* (2 * $AE$2:$AE$400 + 1) ^ 2 *PI()^ 2 * ($A2072-$AF$2001)/ (4 * ($P$1602 / 2/1000) ^ 2) )))</f>
        <v>0.8796302475698905</v>
      </c>
      <c r="Q2072" s="8">
        <f t="shared" si="610"/>
        <v>86.109710866442398</v>
      </c>
      <c r="V2072" s="6">
        <f t="shared" si="611"/>
        <v>86.109710866442398</v>
      </c>
      <c r="Y2072" s="9">
        <f t="shared" si="612"/>
        <v>1.5733368063276905E-5</v>
      </c>
      <c r="Z2072" s="9">
        <f t="shared" si="613"/>
        <v>4.5630836163320599E-5</v>
      </c>
      <c r="AA2072" s="9">
        <f t="shared" si="614"/>
        <v>3.1061060990764583E-5</v>
      </c>
      <c r="AH2072" s="2">
        <v>1</v>
      </c>
    </row>
    <row r="2073" spans="1:34" hidden="1" x14ac:dyDescent="0.2">
      <c r="A2073" s="2">
        <f t="shared" si="616"/>
        <v>20.710000000000438</v>
      </c>
      <c r="G2073" s="2">
        <f t="shared" si="617"/>
        <v>523.15</v>
      </c>
      <c r="I2073" s="2">
        <f t="shared" ref="I2073:K2073" si="676">I2072</f>
        <v>293.14999999999998</v>
      </c>
      <c r="J2073" s="2">
        <f t="shared" si="676"/>
        <v>293.14999999999998</v>
      </c>
      <c r="K2073" s="2">
        <f t="shared" si="676"/>
        <v>293.14999999999998</v>
      </c>
      <c r="L2073" s="2">
        <f t="shared" si="609"/>
        <v>293.14999999999998</v>
      </c>
      <c r="P2073" s="22" cm="1">
        <f t="array" ref="P2073">(1 - SUM((8 / ((2 * $AE$2:$AE$400 + 1) ^ 2 *PI()^2)) * EXP(-$S$1609* (2 * $AE$2:$AE$400 + 1) ^ 2 *PI()^ 2 * ($A2073-$AF$2001)/ (4 * ($P$1602 / 2/1000) ^ 2) )))</f>
        <v>0.88286548187433578</v>
      </c>
      <c r="Q2073" s="8">
        <f t="shared" si="610"/>
        <v>85.484462884288916</v>
      </c>
      <c r="V2073" s="6">
        <f t="shared" si="611"/>
        <v>85.484462884288916</v>
      </c>
      <c r="Y2073" s="9">
        <f t="shared" si="612"/>
        <v>1.5619127096316748E-5</v>
      </c>
      <c r="Z2073" s="9">
        <f t="shared" si="613"/>
        <v>4.5745077130280749E-5</v>
      </c>
      <c r="AA2073" s="9">
        <f t="shared" si="614"/>
        <v>3.1175301957724733E-5</v>
      </c>
      <c r="AH2073" s="2">
        <v>1</v>
      </c>
    </row>
    <row r="2074" spans="1:34" hidden="1" x14ac:dyDescent="0.2">
      <c r="A2074" s="2">
        <f t="shared" si="616"/>
        <v>20.720000000000439</v>
      </c>
      <c r="G2074" s="2">
        <f t="shared" si="617"/>
        <v>523.15</v>
      </c>
      <c r="I2074" s="2">
        <f t="shared" ref="I2074:K2074" si="677">I2073</f>
        <v>293.14999999999998</v>
      </c>
      <c r="J2074" s="2">
        <f t="shared" si="677"/>
        <v>293.14999999999998</v>
      </c>
      <c r="K2074" s="2">
        <f t="shared" si="677"/>
        <v>293.14999999999998</v>
      </c>
      <c r="L2074" s="2">
        <f t="shared" si="609"/>
        <v>293.14999999999998</v>
      </c>
      <c r="P2074" s="22" cm="1">
        <f t="array" ref="P2074">(1 - SUM((8 / ((2 * $AE$2:$AE$400 + 1) ^ 2 *PI()^2)) * EXP(-$S$1609* (2 * $AE$2:$AE$400 + 1) ^ 2 *PI()^ 2 * ($A2074-$AF$2001)/ (4 * ($P$1602 / 2/1000) ^ 2) )))</f>
        <v>0.88601376115377251</v>
      </c>
      <c r="Q2074" s="8">
        <f t="shared" si="610"/>
        <v>84.876020007672906</v>
      </c>
      <c r="V2074" s="6">
        <f t="shared" si="611"/>
        <v>84.876020007672906</v>
      </c>
      <c r="Y2074" s="9">
        <f t="shared" si="612"/>
        <v>1.5507956641475406E-5</v>
      </c>
      <c r="Z2074" s="9">
        <f t="shared" si="613"/>
        <v>4.5856247585122098E-5</v>
      </c>
      <c r="AA2074" s="9">
        <f t="shared" si="614"/>
        <v>3.1286472412566082E-5</v>
      </c>
      <c r="AB2074" s="6"/>
      <c r="AF2074" s="6"/>
      <c r="AG2074" s="6"/>
      <c r="AH2074" s="2">
        <v>1</v>
      </c>
    </row>
    <row r="2075" spans="1:34" hidden="1" x14ac:dyDescent="0.2">
      <c r="A2075" s="2">
        <f t="shared" si="616"/>
        <v>20.730000000000441</v>
      </c>
      <c r="G2075" s="2">
        <f t="shared" si="617"/>
        <v>523.15</v>
      </c>
      <c r="I2075" s="2">
        <f t="shared" ref="I2075:K2075" si="678">I2074</f>
        <v>293.14999999999998</v>
      </c>
      <c r="J2075" s="2">
        <f t="shared" si="678"/>
        <v>293.14999999999998</v>
      </c>
      <c r="K2075" s="2">
        <f t="shared" si="678"/>
        <v>293.14999999999998</v>
      </c>
      <c r="L2075" s="2">
        <f t="shared" si="609"/>
        <v>293.14999999999998</v>
      </c>
      <c r="P2075" s="22" cm="1">
        <f t="array" ref="P2075">(1 - SUM((8 / ((2 * $AE$2:$AE$400 + 1) ^ 2 *PI()^2)) * EXP(-$S$1609* (2 * $AE$2:$AE$400 + 1) ^ 2 *PI()^ 2 * ($A2075-$AF$2001)/ (4 * ($P$1602 / 2/1000) ^ 2) )))</f>
        <v>0.88907742256726985</v>
      </c>
      <c r="Q2075" s="8">
        <f t="shared" si="610"/>
        <v>84.283930552464454</v>
      </c>
      <c r="V2075" s="6">
        <f t="shared" si="611"/>
        <v>84.283930552464454</v>
      </c>
      <c r="Y2075" s="9">
        <f t="shared" si="612"/>
        <v>1.5399774170167052E-5</v>
      </c>
      <c r="Z2075" s="9">
        <f t="shared" si="613"/>
        <v>4.5964430056430445E-5</v>
      </c>
      <c r="AA2075" s="9">
        <f t="shared" si="614"/>
        <v>3.1394654883874429E-5</v>
      </c>
      <c r="AH2075" s="2">
        <v>1</v>
      </c>
    </row>
    <row r="2076" spans="1:34" hidden="1" x14ac:dyDescent="0.2">
      <c r="A2076" s="2">
        <f t="shared" si="616"/>
        <v>20.740000000000443</v>
      </c>
      <c r="G2076" s="2">
        <f t="shared" si="617"/>
        <v>523.15</v>
      </c>
      <c r="I2076" s="2">
        <f t="shared" ref="I2076:K2076" si="679">I2075</f>
        <v>293.14999999999998</v>
      </c>
      <c r="J2076" s="2">
        <f t="shared" si="679"/>
        <v>293.14999999999998</v>
      </c>
      <c r="K2076" s="2">
        <f t="shared" si="679"/>
        <v>293.14999999999998</v>
      </c>
      <c r="L2076" s="2">
        <f t="shared" si="609"/>
        <v>293.14999999999998</v>
      </c>
      <c r="P2076" s="22" cm="1">
        <f t="array" ref="P2076">(1 - SUM((8 / ((2 * $AE$2:$AE$400 + 1) ^ 2 *PI()^2)) * EXP(-$S$1609* (2 * $AE$2:$AE$400 + 1) ^ 2 *PI()^ 2 * ($A2076-$AF$2001)/ (4 * ($P$1602 / 2/1000) ^ 2) )))</f>
        <v>0.89205874045078948</v>
      </c>
      <c r="Q2076" s="8">
        <f t="shared" si="610"/>
        <v>83.707754975855522</v>
      </c>
      <c r="V2076" s="6">
        <f t="shared" si="611"/>
        <v>83.707754975855522</v>
      </c>
      <c r="Y2076" s="9">
        <f t="shared" si="612"/>
        <v>1.5294499372183822E-5</v>
      </c>
      <c r="Z2076" s="9">
        <f t="shared" si="613"/>
        <v>4.6069704854413682E-5</v>
      </c>
      <c r="AA2076" s="9">
        <f t="shared" si="614"/>
        <v>3.1499929681857666E-5</v>
      </c>
      <c r="AH2076" s="2">
        <v>1</v>
      </c>
    </row>
    <row r="2077" spans="1:34" hidden="1" x14ac:dyDescent="0.2">
      <c r="A2077" s="2">
        <f t="shared" si="616"/>
        <v>20.750000000000444</v>
      </c>
      <c r="G2077" s="2">
        <f t="shared" si="617"/>
        <v>523.15</v>
      </c>
      <c r="I2077" s="2">
        <f t="shared" ref="I2077:K2077" si="680">I2076</f>
        <v>293.14999999999998</v>
      </c>
      <c r="J2077" s="2">
        <f t="shared" si="680"/>
        <v>293.14999999999998</v>
      </c>
      <c r="K2077" s="2">
        <f t="shared" si="680"/>
        <v>293.14999999999998</v>
      </c>
      <c r="L2077" s="2">
        <f t="shared" ref="L2077:L2140" si="681">AVERAGE(I2077:K2077)</f>
        <v>293.14999999999998</v>
      </c>
      <c r="P2077" s="22" cm="1">
        <f t="array" ref="P2077">(1 - SUM((8 / ((2 * $AE$2:$AE$400 + 1) ^ 2 *PI()^2)) * EXP(-$S$1609* (2 * $AE$2:$AE$400 + 1) ^ 2 *PI()^ 2 * ($A2077-$AF$2001)/ (4 * ($P$1602 / 2/1000) ^ 2) )))</f>
        <v>0.89495992800705948</v>
      </c>
      <c r="Q2077" s="8">
        <f t="shared" ref="Q2077:Q2140" si="682">($Y$1603-($Y$1609-$Y$1616)*P2077)*($L2077)*$P$1616/($P$1608*0.000001)</f>
        <v>83.14706554977154</v>
      </c>
      <c r="V2077" s="6">
        <f t="shared" ref="V2077:V2140" si="683">Q2077</f>
        <v>83.14706554977154</v>
      </c>
      <c r="Y2077" s="9">
        <f t="shared" ref="Y2077:Y2140" si="684">$V2077*($P$1608*0.000001)/$P$1616/($L2077)</f>
        <v>1.5192054096023865E-5</v>
      </c>
      <c r="Z2077" s="9">
        <f t="shared" ref="Z2077:Z2140" si="685">$Y$1603-Y2077+$Y$1616</f>
        <v>4.617215013057364E-5</v>
      </c>
      <c r="AA2077" s="9">
        <f t="shared" ref="AA2077:AA2140" si="686">Z2077-$Y$1616</f>
        <v>3.1602374958017624E-5</v>
      </c>
      <c r="AB2077" s="6"/>
      <c r="AF2077" s="6"/>
      <c r="AG2077" s="6"/>
      <c r="AH2077" s="2">
        <v>1</v>
      </c>
    </row>
    <row r="2078" spans="1:34" hidden="1" x14ac:dyDescent="0.2">
      <c r="A2078" s="2">
        <f t="shared" si="616"/>
        <v>20.760000000000446</v>
      </c>
      <c r="G2078" s="2">
        <f t="shared" si="617"/>
        <v>523.15</v>
      </c>
      <c r="I2078" s="2">
        <f t="shared" ref="I2078:K2078" si="687">I2077</f>
        <v>293.14999999999998</v>
      </c>
      <c r="J2078" s="2">
        <f t="shared" si="687"/>
        <v>293.14999999999998</v>
      </c>
      <c r="K2078" s="2">
        <f t="shared" si="687"/>
        <v>293.14999999999998</v>
      </c>
      <c r="L2078" s="2">
        <f t="shared" si="681"/>
        <v>293.14999999999998</v>
      </c>
      <c r="P2078" s="22" cm="1">
        <f t="array" ref="P2078">(1 - SUM((8 / ((2 * $AE$2:$AE$400 + 1) ^ 2 *PI()^2)) * EXP(-$S$1609* (2 * $AE$2:$AE$400 + 1) ^ 2 *PI()^ 2 * ($A2078-$AF$2001)/ (4 * ($P$1602 / 2/1000) ^ 2) )))</f>
        <v>0.8977831389497346</v>
      </c>
      <c r="Q2078" s="8">
        <f t="shared" si="682"/>
        <v>82.601446043117591</v>
      </c>
      <c r="V2078" s="6">
        <f t="shared" si="683"/>
        <v>82.601446043117591</v>
      </c>
      <c r="Y2078" s="9">
        <f t="shared" si="684"/>
        <v>1.5092362290833568E-5</v>
      </c>
      <c r="Z2078" s="9">
        <f t="shared" si="685"/>
        <v>4.6271841935763936E-5</v>
      </c>
      <c r="AA2078" s="9">
        <f t="shared" si="686"/>
        <v>3.170206676320792E-5</v>
      </c>
      <c r="AH2078" s="2">
        <v>1</v>
      </c>
    </row>
    <row r="2079" spans="1:34" hidden="1" x14ac:dyDescent="0.2">
      <c r="A2079" s="2">
        <f t="shared" ref="A2079:A2142" si="688">$A2078+$D$1602</f>
        <v>20.770000000000447</v>
      </c>
      <c r="G2079" s="2">
        <f t="shared" ref="G2079:G2142" si="689">G2078</f>
        <v>523.15</v>
      </c>
      <c r="I2079" s="2">
        <f t="shared" ref="I2079:K2079" si="690">I2078</f>
        <v>293.14999999999998</v>
      </c>
      <c r="J2079" s="2">
        <f t="shared" si="690"/>
        <v>293.14999999999998</v>
      </c>
      <c r="K2079" s="2">
        <f t="shared" si="690"/>
        <v>293.14999999999998</v>
      </c>
      <c r="L2079" s="2">
        <f t="shared" si="681"/>
        <v>293.14999999999998</v>
      </c>
      <c r="P2079" s="22" cm="1">
        <f t="array" ref="P2079">(1 - SUM((8 / ((2 * $AE$2:$AE$400 + 1) ^ 2 *PI()^2)) * EXP(-$S$1609* (2 * $AE$2:$AE$400 + 1) ^ 2 *PI()^ 2 * ($A2079-$AF$2001)/ (4 * ($P$1602 / 2/1000) ^ 2) )))</f>
        <v>0.90053046910313816</v>
      </c>
      <c r="Q2079" s="8">
        <f t="shared" si="682"/>
        <v>82.07049141260913</v>
      </c>
      <c r="V2079" s="6">
        <f t="shared" si="683"/>
        <v>82.07049141260913</v>
      </c>
      <c r="Y2079" s="9">
        <f t="shared" si="684"/>
        <v>1.4995349949918295E-5</v>
      </c>
      <c r="Z2079" s="9">
        <f t="shared" si="685"/>
        <v>4.6368854276679209E-5</v>
      </c>
      <c r="AA2079" s="9">
        <f t="shared" si="686"/>
        <v>3.1799079104123193E-5</v>
      </c>
      <c r="AH2079" s="2">
        <v>1</v>
      </c>
    </row>
    <row r="2080" spans="1:34" hidden="1" x14ac:dyDescent="0.2">
      <c r="A2080" s="2">
        <f t="shared" si="688"/>
        <v>20.780000000000449</v>
      </c>
      <c r="G2080" s="2">
        <f t="shared" si="689"/>
        <v>523.15</v>
      </c>
      <c r="I2080" s="2">
        <f t="shared" ref="I2080:K2080" si="691">I2079</f>
        <v>293.14999999999998</v>
      </c>
      <c r="J2080" s="2">
        <f t="shared" si="691"/>
        <v>293.14999999999998</v>
      </c>
      <c r="K2080" s="2">
        <f t="shared" si="691"/>
        <v>293.14999999999998</v>
      </c>
      <c r="L2080" s="2">
        <f t="shared" si="681"/>
        <v>293.14999999999998</v>
      </c>
      <c r="P2080" s="22" cm="1">
        <f t="array" ref="P2080">(1 - SUM((8 / ((2 * $AE$2:$AE$400 + 1) ^ 2 *PI()^2)) * EXP(-$S$1609* (2 * $AE$2:$AE$400 + 1) ^ 2 *PI()^ 2 * ($A2080-$AF$2001)/ (4 * ($P$1602 / 2/1000) ^ 2) )))</f>
        <v>0.90320395795882569</v>
      </c>
      <c r="Q2080" s="8">
        <f t="shared" si="682"/>
        <v>81.55380750194719</v>
      </c>
      <c r="V2080" s="6">
        <f t="shared" si="683"/>
        <v>81.55380750194719</v>
      </c>
      <c r="Y2080" s="9">
        <f t="shared" si="684"/>
        <v>1.4900945055777771E-5</v>
      </c>
      <c r="Z2080" s="9">
        <f t="shared" si="685"/>
        <v>4.6463259170819726E-5</v>
      </c>
      <c r="AA2080" s="9">
        <f t="shared" si="686"/>
        <v>3.189348399826371E-5</v>
      </c>
      <c r="AB2080" s="6"/>
      <c r="AF2080" s="6"/>
      <c r="AG2080" s="6"/>
      <c r="AH2080" s="2">
        <v>1</v>
      </c>
    </row>
    <row r="2081" spans="1:34" hidden="1" x14ac:dyDescent="0.2">
      <c r="A2081" s="2">
        <f t="shared" si="688"/>
        <v>20.79000000000045</v>
      </c>
      <c r="G2081" s="2">
        <f t="shared" si="689"/>
        <v>523.15</v>
      </c>
      <c r="I2081" s="2">
        <f t="shared" ref="I2081:K2081" si="692">I2080</f>
        <v>293.14999999999998</v>
      </c>
      <c r="J2081" s="2">
        <f t="shared" si="692"/>
        <v>293.14999999999998</v>
      </c>
      <c r="K2081" s="2">
        <f t="shared" si="692"/>
        <v>293.14999999999998</v>
      </c>
      <c r="L2081" s="2">
        <f t="shared" si="681"/>
        <v>293.14999999999998</v>
      </c>
      <c r="P2081" s="22" cm="1">
        <f t="array" ref="P2081">(1 - SUM((8 / ((2 * $AE$2:$AE$400 + 1) ^ 2 *PI()^2)) * EXP(-$S$1609* (2 * $AE$2:$AE$400 + 1) ^ 2 *PI()^ 2 * ($A2081-$AF$2001)/ (4 * ($P$1602 / 2/1000) ^ 2) )))</f>
        <v>0.90580559019017282</v>
      </c>
      <c r="Q2081" s="8">
        <f t="shared" si="682"/>
        <v>81.051010749106055</v>
      </c>
      <c r="V2081" s="6">
        <f t="shared" si="683"/>
        <v>81.051010749106055</v>
      </c>
      <c r="Y2081" s="9">
        <f t="shared" si="684"/>
        <v>1.4809077526623718E-5</v>
      </c>
      <c r="Z2081" s="9">
        <f t="shared" si="685"/>
        <v>4.6555126699973786E-5</v>
      </c>
      <c r="AA2081" s="9">
        <f t="shared" si="686"/>
        <v>3.198535152741777E-5</v>
      </c>
      <c r="AH2081" s="2">
        <v>1</v>
      </c>
    </row>
    <row r="2082" spans="1:34" hidden="1" x14ac:dyDescent="0.2">
      <c r="A2082" s="2">
        <f t="shared" si="688"/>
        <v>20.800000000000452</v>
      </c>
      <c r="G2082" s="2">
        <f t="shared" si="689"/>
        <v>523.15</v>
      </c>
      <c r="I2082" s="2">
        <f t="shared" ref="I2082:K2082" si="693">I2081</f>
        <v>293.14999999999998</v>
      </c>
      <c r="J2082" s="2">
        <f t="shared" si="693"/>
        <v>293.14999999999998</v>
      </c>
      <c r="K2082" s="2">
        <f t="shared" si="693"/>
        <v>293.14999999999998</v>
      </c>
      <c r="L2082" s="2">
        <f t="shared" si="681"/>
        <v>293.14999999999998</v>
      </c>
      <c r="P2082" s="22" cm="1">
        <f t="array" ref="P2082">(1 - SUM((8 / ((2 * $AE$2:$AE$400 + 1) ^ 2 *PI()^2)) * EXP(-$S$1609* (2 * $AE$2:$AE$400 + 1) ^ 2 *PI()^ 2 * ($A2082-$AF$2001)/ (4 * ($P$1602 / 2/1000) ^ 2) )))</f>
        <v>0.90833729712614419</v>
      </c>
      <c r="Q2082" s="8">
        <f t="shared" si="682"/>
        <v>80.561727901509798</v>
      </c>
      <c r="V2082" s="6">
        <f t="shared" si="683"/>
        <v>80.561727901509798</v>
      </c>
      <c r="Y2082" s="9">
        <f t="shared" si="684"/>
        <v>1.4719679164338891E-5</v>
      </c>
      <c r="Z2082" s="9">
        <f t="shared" si="685"/>
        <v>4.6644525062258614E-5</v>
      </c>
      <c r="AA2082" s="9">
        <f t="shared" si="686"/>
        <v>3.2074749889702598E-5</v>
      </c>
      <c r="AH2082" s="2">
        <v>1</v>
      </c>
    </row>
    <row r="2083" spans="1:34" hidden="1" x14ac:dyDescent="0.2">
      <c r="A2083" s="2">
        <f t="shared" si="688"/>
        <v>20.810000000000453</v>
      </c>
      <c r="G2083" s="2">
        <f t="shared" si="689"/>
        <v>523.15</v>
      </c>
      <c r="I2083" s="2">
        <f t="shared" ref="I2083:K2083" si="694">I2082</f>
        <v>293.14999999999998</v>
      </c>
      <c r="J2083" s="2">
        <f t="shared" si="694"/>
        <v>293.14999999999998</v>
      </c>
      <c r="K2083" s="2">
        <f t="shared" si="694"/>
        <v>293.14999999999998</v>
      </c>
      <c r="L2083" s="2">
        <f t="shared" si="681"/>
        <v>293.14999999999998</v>
      </c>
      <c r="P2083" s="22" cm="1">
        <f t="array" ref="P2083">(1 - SUM((8 / ((2 * $AE$2:$AE$400 + 1) ^ 2 *PI()^2)) * EXP(-$S$1609* (2 * $AE$2:$AE$400 + 1) ^ 2 *PI()^ 2 * ($A2083-$AF$2001)/ (4 * ($P$1602 / 2/1000) ^ 2) )))</f>
        <v>0.91080095818536555</v>
      </c>
      <c r="Q2083" s="8">
        <f t="shared" si="682"/>
        <v>80.085595738880414</v>
      </c>
      <c r="V2083" s="6">
        <f t="shared" si="683"/>
        <v>80.085595738880414</v>
      </c>
      <c r="Y2083" s="9">
        <f t="shared" si="684"/>
        <v>1.4632683603837809E-5</v>
      </c>
      <c r="Z2083" s="9">
        <f t="shared" si="685"/>
        <v>4.673152062275969E-5</v>
      </c>
      <c r="AA2083" s="9">
        <f t="shared" si="686"/>
        <v>3.2161745450203674E-5</v>
      </c>
      <c r="AB2083" s="6"/>
      <c r="AF2083" s="6"/>
      <c r="AG2083" s="6"/>
      <c r="AH2083" s="2">
        <v>1</v>
      </c>
    </row>
    <row r="2084" spans="1:34" hidden="1" x14ac:dyDescent="0.2">
      <c r="A2084" s="2">
        <f t="shared" si="688"/>
        <v>20.820000000000455</v>
      </c>
      <c r="G2084" s="2">
        <f t="shared" si="689"/>
        <v>523.15</v>
      </c>
      <c r="I2084" s="2">
        <f t="shared" ref="I2084:K2084" si="695">I2083</f>
        <v>293.14999999999998</v>
      </c>
      <c r="J2084" s="2">
        <f t="shared" si="695"/>
        <v>293.14999999999998</v>
      </c>
      <c r="K2084" s="2">
        <f t="shared" si="695"/>
        <v>293.14999999999998</v>
      </c>
      <c r="L2084" s="2">
        <f t="shared" si="681"/>
        <v>293.14999999999998</v>
      </c>
      <c r="P2084" s="22" cm="1">
        <f t="array" ref="P2084">(1 - SUM((8 / ((2 * $AE$2:$AE$400 + 1) ^ 2 *PI()^2)) * EXP(-$S$1609* (2 * $AE$2:$AE$400 + 1) ^ 2 *PI()^ 2 * ($A2084-$AF$2001)/ (4 * ($P$1602 / 2/1000) ^ 2) )))</f>
        <v>0.91319840227158444</v>
      </c>
      <c r="Q2084" s="8">
        <f t="shared" si="682"/>
        <v>79.622260803548386</v>
      </c>
      <c r="V2084" s="6">
        <f t="shared" si="683"/>
        <v>79.622260803548386</v>
      </c>
      <c r="Y2084" s="9">
        <f t="shared" si="684"/>
        <v>1.4548026263790991E-5</v>
      </c>
      <c r="Z2084" s="9">
        <f t="shared" si="685"/>
        <v>4.6816177962806513E-5</v>
      </c>
      <c r="AA2084" s="9">
        <f t="shared" si="686"/>
        <v>3.2246402790250497E-5</v>
      </c>
      <c r="AH2084" s="2">
        <v>1</v>
      </c>
    </row>
    <row r="2085" spans="1:34" hidden="1" x14ac:dyDescent="0.2">
      <c r="A2085" s="2">
        <f t="shared" si="688"/>
        <v>20.830000000000457</v>
      </c>
      <c r="G2085" s="2">
        <f t="shared" si="689"/>
        <v>523.15</v>
      </c>
      <c r="I2085" s="2">
        <f t="shared" ref="I2085:K2085" si="696">I2084</f>
        <v>293.14999999999998</v>
      </c>
      <c r="J2085" s="2">
        <f t="shared" si="696"/>
        <v>293.14999999999998</v>
      </c>
      <c r="K2085" s="2">
        <f t="shared" si="696"/>
        <v>293.14999999999998</v>
      </c>
      <c r="L2085" s="2">
        <f t="shared" si="681"/>
        <v>293.14999999999998</v>
      </c>
      <c r="P2085" s="22" cm="1">
        <f t="array" ref="P2085">(1 - SUM((8 / ((2 * $AE$2:$AE$400 + 1) ^ 2 *PI()^2)) * EXP(-$S$1609* (2 * $AE$2:$AE$400 + 1) ^ 2 *PI()^ 2 * ($A2085-$AF$2001)/ (4 * ($P$1602 / 2/1000) ^ 2) )))</f>
        <v>0.91553140913157127</v>
      </c>
      <c r="Q2085" s="8">
        <f t="shared" si="682"/>
        <v>79.171379138021777</v>
      </c>
      <c r="V2085" s="6">
        <f t="shared" si="683"/>
        <v>79.171379138021777</v>
      </c>
      <c r="Y2085" s="9">
        <f t="shared" si="684"/>
        <v>1.4465644298675397E-5</v>
      </c>
      <c r="Z2085" s="9">
        <f t="shared" si="685"/>
        <v>4.68985599279221E-5</v>
      </c>
      <c r="AA2085" s="9">
        <f t="shared" si="686"/>
        <v>3.2328784755366084E-5</v>
      </c>
      <c r="AH2085" s="2">
        <v>1</v>
      </c>
    </row>
    <row r="2086" spans="1:34" hidden="1" x14ac:dyDescent="0.2">
      <c r="A2086" s="2">
        <f t="shared" si="688"/>
        <v>20.840000000000458</v>
      </c>
      <c r="G2086" s="2">
        <f t="shared" si="689"/>
        <v>523.15</v>
      </c>
      <c r="I2086" s="2">
        <f t="shared" ref="I2086:K2086" si="697">I2085</f>
        <v>293.14999999999998</v>
      </c>
      <c r="J2086" s="2">
        <f t="shared" si="697"/>
        <v>293.14999999999998</v>
      </c>
      <c r="K2086" s="2">
        <f t="shared" si="697"/>
        <v>293.14999999999998</v>
      </c>
      <c r="L2086" s="2">
        <f t="shared" si="681"/>
        <v>293.14999999999998</v>
      </c>
      <c r="P2086" s="22" cm="1">
        <f t="array" ref="P2086">(1 - SUM((8 / ((2 * $AE$2:$AE$400 + 1) ^ 2 *PI()^2)) * EXP(-$S$1609* (2 * $AE$2:$AE$400 + 1) ^ 2 *PI()^ 2 * ($A2086-$AF$2001)/ (4 * ($P$1602 / 2/1000) ^ 2) )))</f>
        <v>0.91780171067648264</v>
      </c>
      <c r="Q2086" s="8">
        <f t="shared" si="682"/>
        <v>78.73261602961712</v>
      </c>
      <c r="V2086" s="6">
        <f t="shared" si="683"/>
        <v>78.73261602961712</v>
      </c>
      <c r="Y2086" s="9">
        <f t="shared" si="684"/>
        <v>1.4385476552115137E-5</v>
      </c>
      <c r="Z2086" s="9">
        <f t="shared" si="685"/>
        <v>4.6978727674482367E-5</v>
      </c>
      <c r="AA2086" s="9">
        <f t="shared" si="686"/>
        <v>3.240895250192635E-5</v>
      </c>
      <c r="AB2086" s="6"/>
      <c r="AF2086" s="6"/>
      <c r="AG2086" s="6"/>
      <c r="AH2086" s="2">
        <v>1</v>
      </c>
    </row>
    <row r="2087" spans="1:34" hidden="1" x14ac:dyDescent="0.2">
      <c r="A2087" s="2">
        <f t="shared" si="688"/>
        <v>20.85000000000046</v>
      </c>
      <c r="G2087" s="2">
        <f t="shared" si="689"/>
        <v>523.15</v>
      </c>
      <c r="I2087" s="2">
        <f t="shared" ref="I2087:K2087" si="698">I2086</f>
        <v>293.14999999999998</v>
      </c>
      <c r="J2087" s="2">
        <f t="shared" si="698"/>
        <v>293.14999999999998</v>
      </c>
      <c r="K2087" s="2">
        <f t="shared" si="698"/>
        <v>293.14999999999998</v>
      </c>
      <c r="L2087" s="2">
        <f t="shared" si="681"/>
        <v>293.14999999999998</v>
      </c>
      <c r="P2087" s="22" cm="1">
        <f t="array" ref="P2087">(1 - SUM((8 / ((2 * $AE$2:$AE$400 + 1) ^ 2 *PI()^2)) * EXP(-$S$1609* (2 * $AE$2:$AE$400 + 1) ^ 2 *PI()^ 2 * ($A2087-$AF$2001)/ (4 * ($P$1602 / 2/1000) ^ 2) )))</f>
        <v>0.9200109922676778</v>
      </c>
      <c r="Q2087" s="8">
        <f t="shared" si="682"/>
        <v>78.305645761959653</v>
      </c>
      <c r="V2087" s="6">
        <f t="shared" si="683"/>
        <v>78.305645761959653</v>
      </c>
      <c r="Y2087" s="9">
        <f t="shared" si="684"/>
        <v>1.4307463511477364E-5</v>
      </c>
      <c r="Z2087" s="9">
        <f t="shared" si="685"/>
        <v>4.7056740715120131E-5</v>
      </c>
      <c r="AA2087" s="9">
        <f t="shared" si="686"/>
        <v>3.2486965542564115E-5</v>
      </c>
      <c r="AH2087" s="2">
        <v>1</v>
      </c>
    </row>
    <row r="2088" spans="1:34" hidden="1" x14ac:dyDescent="0.2">
      <c r="A2088" s="2">
        <f t="shared" si="688"/>
        <v>20.860000000000461</v>
      </c>
      <c r="G2088" s="2">
        <f t="shared" si="689"/>
        <v>523.15</v>
      </c>
      <c r="I2088" s="2">
        <f t="shared" ref="I2088:K2088" si="699">I2087</f>
        <v>293.14999999999998</v>
      </c>
      <c r="J2088" s="2">
        <f t="shared" si="699"/>
        <v>293.14999999999998</v>
      </c>
      <c r="K2088" s="2">
        <f t="shared" si="699"/>
        <v>293.14999999999998</v>
      </c>
      <c r="L2088" s="2">
        <f t="shared" si="681"/>
        <v>293.14999999999998</v>
      </c>
      <c r="P2088" s="22" cm="1">
        <f t="array" ref="P2088">(1 - SUM((8 / ((2 * $AE$2:$AE$400 + 1) ^ 2 *PI()^2)) * EXP(-$S$1609* (2 * $AE$2:$AE$400 + 1) ^ 2 *PI()^ 2 * ($A2088-$AF$2001)/ (4 * ($P$1602 / 2/1000) ^ 2) )))</f>
        <v>0.92216089396794931</v>
      </c>
      <c r="Q2088" s="8">
        <f t="shared" si="682"/>
        <v>77.890151373168038</v>
      </c>
      <c r="V2088" s="6">
        <f t="shared" si="683"/>
        <v>77.890151373168038</v>
      </c>
      <c r="Y2088" s="9">
        <f t="shared" si="684"/>
        <v>1.4231547263689423E-5</v>
      </c>
      <c r="Z2088" s="9">
        <f t="shared" si="685"/>
        <v>4.7132656962908074E-5</v>
      </c>
      <c r="AA2088" s="9">
        <f t="shared" si="686"/>
        <v>3.2562881790352058E-5</v>
      </c>
      <c r="AH2088" s="2">
        <v>1</v>
      </c>
    </row>
    <row r="2089" spans="1:34" hidden="1" x14ac:dyDescent="0.2">
      <c r="A2089" s="2">
        <f t="shared" si="688"/>
        <v>20.870000000000463</v>
      </c>
      <c r="G2089" s="2">
        <f t="shared" si="689"/>
        <v>523.15</v>
      </c>
      <c r="I2089" s="2">
        <f t="shared" ref="I2089:K2089" si="700">I2088</f>
        <v>293.14999999999998</v>
      </c>
      <c r="J2089" s="2">
        <f t="shared" si="700"/>
        <v>293.14999999999998</v>
      </c>
      <c r="K2089" s="2">
        <f t="shared" si="700"/>
        <v>293.14999999999998</v>
      </c>
      <c r="L2089" s="2">
        <f t="shared" si="681"/>
        <v>293.14999999999998</v>
      </c>
      <c r="P2089" s="22" cm="1">
        <f t="array" ref="P2089">(1 - SUM((8 / ((2 * $AE$2:$AE$400 + 1) ^ 2 *PI()^2)) * EXP(-$S$1609* (2 * $AE$2:$AE$400 + 1) ^ 2 *PI()^ 2 * ($A2089-$AF$2001)/ (4 * ($P$1602 / 2/1000) ^ 2) )))</f>
        <v>0.92425301175910535</v>
      </c>
      <c r="Q2089" s="8">
        <f t="shared" si="682"/>
        <v>77.485824420541974</v>
      </c>
      <c r="V2089" s="6">
        <f t="shared" si="683"/>
        <v>77.485824420541974</v>
      </c>
      <c r="Y2089" s="9">
        <f t="shared" si="684"/>
        <v>1.4157671452244235E-5</v>
      </c>
      <c r="Z2089" s="9">
        <f t="shared" si="685"/>
        <v>4.7206532774353262E-5</v>
      </c>
      <c r="AA2089" s="9">
        <f t="shared" si="686"/>
        <v>3.2636757601797246E-5</v>
      </c>
      <c r="AB2089" s="6"/>
      <c r="AF2089" s="6"/>
      <c r="AG2089" s="6"/>
      <c r="AH2089" s="2">
        <v>1</v>
      </c>
    </row>
    <row r="2090" spans="1:34" hidden="1" x14ac:dyDescent="0.2">
      <c r="A2090" s="2">
        <f t="shared" si="688"/>
        <v>20.880000000000464</v>
      </c>
      <c r="G2090" s="2">
        <f t="shared" si="689"/>
        <v>523.15</v>
      </c>
      <c r="I2090" s="2">
        <f t="shared" ref="I2090:K2090" si="701">I2089</f>
        <v>293.14999999999998</v>
      </c>
      <c r="J2090" s="2">
        <f t="shared" si="701"/>
        <v>293.14999999999998</v>
      </c>
      <c r="K2090" s="2">
        <f t="shared" si="701"/>
        <v>293.14999999999998</v>
      </c>
      <c r="L2090" s="2">
        <f t="shared" si="681"/>
        <v>293.14999999999998</v>
      </c>
      <c r="P2090" s="22" cm="1">
        <f t="array" ref="P2090">(1 - SUM((8 / ((2 * $AE$2:$AE$400 + 1) ^ 2 *PI()^2)) * EXP(-$S$1609* (2 * $AE$2:$AE$400 + 1) ^ 2 *PI()^ 2 * ($A2090-$AF$2001)/ (4 * ($P$1602 / 2/1000) ^ 2) )))</f>
        <v>0.92628889872680986</v>
      </c>
      <c r="Q2090" s="8">
        <f t="shared" si="682"/>
        <v>77.092364751577406</v>
      </c>
      <c r="V2090" s="6">
        <f t="shared" si="683"/>
        <v>77.092364751577406</v>
      </c>
      <c r="Y2090" s="9">
        <f t="shared" si="684"/>
        <v>1.4085781235361773E-5</v>
      </c>
      <c r="Z2090" s="9">
        <f t="shared" si="685"/>
        <v>4.7278422991235724E-5</v>
      </c>
      <c r="AA2090" s="9">
        <f t="shared" si="686"/>
        <v>3.2708647818679708E-5</v>
      </c>
      <c r="AH2090" s="2">
        <v>1</v>
      </c>
    </row>
    <row r="2091" spans="1:34" hidden="1" x14ac:dyDescent="0.2">
      <c r="A2091" s="2">
        <f t="shared" si="688"/>
        <v>20.890000000000466</v>
      </c>
      <c r="G2091" s="2">
        <f t="shared" si="689"/>
        <v>523.15</v>
      </c>
      <c r="I2091" s="2">
        <f t="shared" ref="I2091:K2091" si="702">I2090</f>
        <v>293.14999999999998</v>
      </c>
      <c r="J2091" s="2">
        <f t="shared" si="702"/>
        <v>293.14999999999998</v>
      </c>
      <c r="K2091" s="2">
        <f t="shared" si="702"/>
        <v>293.14999999999998</v>
      </c>
      <c r="L2091" s="2">
        <f t="shared" si="681"/>
        <v>293.14999999999998</v>
      </c>
      <c r="P2091" s="22" cm="1">
        <f t="array" ref="P2091">(1 - SUM((8 / ((2 * $AE$2:$AE$400 + 1) ^ 2 *PI()^2)) * EXP(-$S$1609* (2 * $AE$2:$AE$400 + 1) ^ 2 *PI()^ 2 * ($A2091-$AF$2001)/ (4 * ($P$1602 / 2/1000) ^ 2) )))</f>
        <v>0.92827006621356611</v>
      </c>
      <c r="Q2091" s="8">
        <f t="shared" si="682"/>
        <v>76.709480281138752</v>
      </c>
      <c r="V2091" s="6">
        <f t="shared" si="683"/>
        <v>76.709480281138752</v>
      </c>
      <c r="Y2091" s="9">
        <f t="shared" si="684"/>
        <v>1.4015823245275525E-5</v>
      </c>
      <c r="Z2091" s="9">
        <f t="shared" si="685"/>
        <v>4.7348380981321978E-5</v>
      </c>
      <c r="AA2091" s="9">
        <f t="shared" si="686"/>
        <v>3.2778605808765962E-5</v>
      </c>
      <c r="AH2091" s="2">
        <v>1</v>
      </c>
    </row>
    <row r="2092" spans="1:34" hidden="1" x14ac:dyDescent="0.2">
      <c r="A2092" s="2">
        <f t="shared" si="688"/>
        <v>20.900000000000468</v>
      </c>
      <c r="G2092" s="2">
        <f t="shared" si="689"/>
        <v>523.15</v>
      </c>
      <c r="I2092" s="2">
        <f t="shared" ref="I2092:K2092" si="703">I2091</f>
        <v>293.14999999999998</v>
      </c>
      <c r="J2092" s="2">
        <f t="shared" si="703"/>
        <v>293.14999999999998</v>
      </c>
      <c r="K2092" s="2">
        <f t="shared" si="703"/>
        <v>293.14999999999998</v>
      </c>
      <c r="L2092" s="2">
        <f t="shared" si="681"/>
        <v>293.14999999999998</v>
      </c>
      <c r="P2092" s="22" cm="1">
        <f t="array" ref="P2092">(1 - SUM((8 / ((2 * $AE$2:$AE$400 + 1) ^ 2 *PI()^2)) * EXP(-$S$1609* (2 * $AE$2:$AE$400 + 1) ^ 2 *PI()^ 2 * ($A2092-$AF$2001)/ (4 * ($P$1602 / 2/1000) ^ 2) )))</f>
        <v>0.93019798494070094</v>
      </c>
      <c r="Q2092" s="8">
        <f t="shared" si="682"/>
        <v>76.336886774621874</v>
      </c>
      <c r="V2092" s="6">
        <f t="shared" si="683"/>
        <v>76.336886774621874</v>
      </c>
      <c r="Y2092" s="9">
        <f t="shared" si="684"/>
        <v>1.3947745548613541E-5</v>
      </c>
      <c r="Z2092" s="9">
        <f t="shared" si="685"/>
        <v>4.7416458677983962E-5</v>
      </c>
      <c r="AA2092" s="9">
        <f t="shared" si="686"/>
        <v>3.2846683505427946E-5</v>
      </c>
      <c r="AB2092" s="6"/>
      <c r="AF2092" s="6"/>
      <c r="AG2092" s="6"/>
      <c r="AH2092" s="2">
        <v>1</v>
      </c>
    </row>
    <row r="2093" spans="1:34" hidden="1" x14ac:dyDescent="0.2">
      <c r="A2093" s="2">
        <f t="shared" si="688"/>
        <v>20.910000000000469</v>
      </c>
      <c r="G2093" s="2">
        <f t="shared" si="689"/>
        <v>523.15</v>
      </c>
      <c r="I2093" s="2">
        <f t="shared" ref="I2093:K2093" si="704">I2092</f>
        <v>293.14999999999998</v>
      </c>
      <c r="J2093" s="2">
        <f t="shared" si="704"/>
        <v>293.14999999999998</v>
      </c>
      <c r="K2093" s="2">
        <f t="shared" si="704"/>
        <v>293.14999999999998</v>
      </c>
      <c r="L2093" s="2">
        <f t="shared" si="681"/>
        <v>293.14999999999998</v>
      </c>
      <c r="P2093" s="22" cm="1">
        <f t="array" ref="P2093">(1 - SUM((8 / ((2 * $AE$2:$AE$400 + 1) ^ 2 *PI()^2)) * EXP(-$S$1609* (2 * $AE$2:$AE$400 + 1) ^ 2 *PI()^ 2 * ($A2093-$AF$2001)/ (4 * ($P$1602 / 2/1000) ^ 2) )))</f>
        <v>0.93207408610018561</v>
      </c>
      <c r="Q2093" s="8">
        <f t="shared" si="682"/>
        <v>75.974307636946477</v>
      </c>
      <c r="V2093" s="6">
        <f t="shared" si="683"/>
        <v>75.974307636946477</v>
      </c>
      <c r="Y2093" s="9">
        <f t="shared" si="684"/>
        <v>1.3881497607844578E-5</v>
      </c>
      <c r="Z2093" s="9">
        <f t="shared" si="685"/>
        <v>4.7482706618752921E-5</v>
      </c>
      <c r="AA2093" s="9">
        <f t="shared" si="686"/>
        <v>3.2912931446196905E-5</v>
      </c>
      <c r="AH2093" s="2">
        <v>1</v>
      </c>
    </row>
    <row r="2094" spans="1:34" hidden="1" x14ac:dyDescent="0.2">
      <c r="A2094" s="2">
        <f t="shared" si="688"/>
        <v>20.920000000000471</v>
      </c>
      <c r="G2094" s="2">
        <f t="shared" si="689"/>
        <v>523.15</v>
      </c>
      <c r="I2094" s="2">
        <f t="shared" ref="I2094:K2094" si="705">I2093</f>
        <v>293.14999999999998</v>
      </c>
      <c r="J2094" s="2">
        <f t="shared" si="705"/>
        <v>293.14999999999998</v>
      </c>
      <c r="K2094" s="2">
        <f t="shared" si="705"/>
        <v>293.14999999999998</v>
      </c>
      <c r="L2094" s="2">
        <f t="shared" si="681"/>
        <v>293.14999999999998</v>
      </c>
      <c r="P2094" s="22" cm="1">
        <f t="array" ref="P2094">(1 - SUM((8 / ((2 * $AE$2:$AE$400 + 1) ^ 2 *PI()^2)) * EXP(-$S$1609* (2 * $AE$2:$AE$400 + 1) ^ 2 *PI()^ 2 * ($A2094-$AF$2001)/ (4 * ($P$1602 / 2/1000) ^ 2) )))</f>
        <v>0.93389976241710526</v>
      </c>
      <c r="Q2094" s="8">
        <f t="shared" si="682"/>
        <v>75.621473707221213</v>
      </c>
      <c r="V2094" s="6">
        <f t="shared" si="683"/>
        <v>75.621473707221213</v>
      </c>
      <c r="Y2094" s="9">
        <f t="shared" si="684"/>
        <v>1.381703024376075E-5</v>
      </c>
      <c r="Z2094" s="9">
        <f t="shared" si="685"/>
        <v>4.7547173982836748E-5</v>
      </c>
      <c r="AA2094" s="9">
        <f t="shared" si="686"/>
        <v>3.2977398810280731E-5</v>
      </c>
      <c r="AH2094" s="2">
        <v>1</v>
      </c>
    </row>
    <row r="2095" spans="1:34" hidden="1" x14ac:dyDescent="0.2">
      <c r="A2095" s="2">
        <f t="shared" si="688"/>
        <v>20.930000000000472</v>
      </c>
      <c r="G2095" s="2">
        <f t="shared" si="689"/>
        <v>523.15</v>
      </c>
      <c r="I2095" s="2">
        <f t="shared" ref="I2095:K2095" si="706">I2094</f>
        <v>293.14999999999998</v>
      </c>
      <c r="J2095" s="2">
        <f t="shared" si="706"/>
        <v>293.14999999999998</v>
      </c>
      <c r="K2095" s="2">
        <f t="shared" si="706"/>
        <v>293.14999999999998</v>
      </c>
      <c r="L2095" s="2">
        <f t="shared" si="681"/>
        <v>293.14999999999998</v>
      </c>
      <c r="P2095" s="22" cm="1">
        <f t="array" ref="P2095">(1 - SUM((8 / ((2 * $AE$2:$AE$400 + 1) ^ 2 *PI()^2)) * EXP(-$S$1609* (2 * $AE$2:$AE$400 + 1) ^ 2 *PI()^ 2 * ($A2095-$AF$2001)/ (4 * ($P$1602 / 2/1000) ^ 2) )))</f>
        <v>0.93567636918356789</v>
      </c>
      <c r="Q2095" s="8">
        <f t="shared" si="682"/>
        <v>75.27812305892823</v>
      </c>
      <c r="V2095" s="6">
        <f t="shared" si="683"/>
        <v>75.27812305892823</v>
      </c>
      <c r="Y2095" s="9">
        <f t="shared" si="684"/>
        <v>1.3754295598968631E-5</v>
      </c>
      <c r="Z2095" s="9">
        <f t="shared" si="685"/>
        <v>4.7609908627628864E-5</v>
      </c>
      <c r="AA2095" s="9">
        <f t="shared" si="686"/>
        <v>3.3040133455072848E-5</v>
      </c>
      <c r="AB2095" s="6"/>
      <c r="AF2095" s="6"/>
      <c r="AG2095" s="6"/>
      <c r="AH2095" s="2">
        <v>1</v>
      </c>
    </row>
    <row r="2096" spans="1:34" hidden="1" x14ac:dyDescent="0.2">
      <c r="A2096" s="2">
        <f t="shared" si="688"/>
        <v>20.940000000000474</v>
      </c>
      <c r="G2096" s="2">
        <f t="shared" si="689"/>
        <v>523.15</v>
      </c>
      <c r="I2096" s="2">
        <f t="shared" ref="I2096:K2096" si="707">I2095</f>
        <v>293.14999999999998</v>
      </c>
      <c r="J2096" s="2">
        <f t="shared" si="707"/>
        <v>293.14999999999998</v>
      </c>
      <c r="K2096" s="2">
        <f t="shared" si="707"/>
        <v>293.14999999999998</v>
      </c>
      <c r="L2096" s="2">
        <f t="shared" si="681"/>
        <v>293.14999999999998</v>
      </c>
      <c r="P2096" s="22" cm="1">
        <f t="array" ref="P2096">(1 - SUM((8 / ((2 * $AE$2:$AE$400 + 1) ^ 2 *PI()^2)) * EXP(-$S$1609* (2 * $AE$2:$AE$400 + 1) ^ 2 *PI()^ 2 * ($A2096-$AF$2001)/ (4 * ($P$1602 / 2/1000) ^ 2) )))</f>
        <v>0.93740522526482051</v>
      </c>
      <c r="Q2096" s="8">
        <f t="shared" si="682"/>
        <v>74.944000805479135</v>
      </c>
      <c r="V2096" s="6">
        <f t="shared" si="683"/>
        <v>74.944000805479135</v>
      </c>
      <c r="Y2096" s="9">
        <f t="shared" si="684"/>
        <v>1.3693247102361792E-5</v>
      </c>
      <c r="Z2096" s="9">
        <f t="shared" si="685"/>
        <v>4.7670957124235712E-5</v>
      </c>
      <c r="AA2096" s="9">
        <f t="shared" si="686"/>
        <v>3.3101181951679696E-5</v>
      </c>
      <c r="AH2096" s="2">
        <v>1</v>
      </c>
    </row>
    <row r="2097" spans="1:34" hidden="1" x14ac:dyDescent="0.2">
      <c r="A2097" s="2">
        <f t="shared" si="688"/>
        <v>20.950000000000475</v>
      </c>
      <c r="G2097" s="2">
        <f t="shared" si="689"/>
        <v>523.15</v>
      </c>
      <c r="I2097" s="2">
        <f t="shared" ref="I2097:K2097" si="708">I2096</f>
        <v>293.14999999999998</v>
      </c>
      <c r="J2097" s="2">
        <f t="shared" si="708"/>
        <v>293.14999999999998</v>
      </c>
      <c r="K2097" s="2">
        <f t="shared" si="708"/>
        <v>293.14999999999998</v>
      </c>
      <c r="L2097" s="2">
        <f t="shared" si="681"/>
        <v>293.14999999999998</v>
      </c>
      <c r="P2097" s="22" cm="1">
        <f t="array" ref="P2097">(1 - SUM((8 / ((2 * $AE$2:$AE$400 + 1) ^ 2 *PI()^2)) * EXP(-$S$1609* (2 * $AE$2:$AE$400 + 1) ^ 2 *PI()^ 2 * ($A2097-$AF$2001)/ (4 * ($P$1602 / 2/1000) ^ 2) )))</f>
        <v>0.93908761407832086</v>
      </c>
      <c r="Q2097" s="8">
        <f t="shared" si="682"/>
        <v>74.61885891099773</v>
      </c>
      <c r="V2097" s="6">
        <f t="shared" si="683"/>
        <v>74.61885891099773</v>
      </c>
      <c r="Y2097" s="9">
        <f t="shared" si="684"/>
        <v>1.3633839434548325E-5</v>
      </c>
      <c r="Z2097" s="9">
        <f t="shared" si="685"/>
        <v>4.773036479204918E-5</v>
      </c>
      <c r="AA2097" s="9">
        <f t="shared" si="686"/>
        <v>3.3160589619493164E-5</v>
      </c>
      <c r="AH2097" s="2">
        <v>1</v>
      </c>
    </row>
    <row r="2098" spans="1:34" hidden="1" x14ac:dyDescent="0.2">
      <c r="A2098" s="2">
        <f t="shared" si="688"/>
        <v>20.960000000000477</v>
      </c>
      <c r="G2098" s="2">
        <f t="shared" si="689"/>
        <v>523.15</v>
      </c>
      <c r="I2098" s="2">
        <f t="shared" ref="I2098:K2098" si="709">I2097</f>
        <v>293.14999999999998</v>
      </c>
      <c r="J2098" s="2">
        <f t="shared" si="709"/>
        <v>293.14999999999998</v>
      </c>
      <c r="K2098" s="2">
        <f t="shared" si="709"/>
        <v>293.14999999999998</v>
      </c>
      <c r="L2098" s="2">
        <f t="shared" si="681"/>
        <v>293.14999999999998</v>
      </c>
      <c r="P2098" s="22" cm="1">
        <f t="array" ref="P2098">(1 - SUM((8 / ((2 * $AE$2:$AE$400 + 1) ^ 2 *PI()^2)) * EXP(-$S$1609* (2 * $AE$2:$AE$400 + 1) ^ 2 *PI()^ 2 * ($A2098-$AF$2001)/ (4 * ($P$1602 / 2/1000) ^ 2) )))</f>
        <v>0.94072478454649189</v>
      </c>
      <c r="Q2098" s="8">
        <f t="shared" si="682"/>
        <v>74.302456006188379</v>
      </c>
      <c r="V2098" s="6">
        <f t="shared" si="683"/>
        <v>74.302456006188379</v>
      </c>
      <c r="Y2098" s="9">
        <f t="shared" si="684"/>
        <v>1.3576028494207617E-5</v>
      </c>
      <c r="Z2098" s="9">
        <f t="shared" si="685"/>
        <v>4.7788175732389886E-5</v>
      </c>
      <c r="AA2098" s="9">
        <f t="shared" si="686"/>
        <v>3.321840055983387E-5</v>
      </c>
      <c r="AB2098" s="6"/>
      <c r="AF2098" s="6"/>
      <c r="AG2098" s="6"/>
      <c r="AH2098" s="2">
        <v>1</v>
      </c>
    </row>
    <row r="2099" spans="1:34" hidden="1" x14ac:dyDescent="0.2">
      <c r="A2099" s="2">
        <f t="shared" si="688"/>
        <v>20.970000000000478</v>
      </c>
      <c r="G2099" s="2">
        <f t="shared" si="689"/>
        <v>523.15</v>
      </c>
      <c r="I2099" s="2">
        <f t="shared" ref="I2099:K2099" si="710">I2098</f>
        <v>293.14999999999998</v>
      </c>
      <c r="J2099" s="2">
        <f t="shared" si="710"/>
        <v>293.14999999999998</v>
      </c>
      <c r="K2099" s="2">
        <f t="shared" si="710"/>
        <v>293.14999999999998</v>
      </c>
      <c r="L2099" s="2">
        <f t="shared" si="681"/>
        <v>293.14999999999998</v>
      </c>
      <c r="P2099" s="22" cm="1">
        <f t="array" ref="P2099">(1 - SUM((8 / ((2 * $AE$2:$AE$400 + 1) ^ 2 *PI()^2)) * EXP(-$S$1609* (2 * $AE$2:$AE$400 + 1) ^ 2 *PI()^ 2 * ($A2099-$AF$2001)/ (4 * ($P$1602 / 2/1000) ^ 2) )))</f>
        <v>0.94231795202386681</v>
      </c>
      <c r="Q2099" s="8">
        <f t="shared" si="682"/>
        <v>73.99455720915455</v>
      </c>
      <c r="V2099" s="6">
        <f t="shared" si="683"/>
        <v>73.99455720915455</v>
      </c>
      <c r="Y2099" s="9">
        <f t="shared" si="684"/>
        <v>1.3519771365351539E-5</v>
      </c>
      <c r="Z2099" s="9">
        <f t="shared" si="685"/>
        <v>4.7844432861245963E-5</v>
      </c>
      <c r="AA2099" s="9">
        <f t="shared" si="686"/>
        <v>3.3274657688689947E-5</v>
      </c>
      <c r="AH2099" s="2">
        <v>1</v>
      </c>
    </row>
    <row r="2100" spans="1:34" hidden="1" x14ac:dyDescent="0.2">
      <c r="A2100" s="2">
        <f t="shared" si="688"/>
        <v>20.98000000000048</v>
      </c>
      <c r="G2100" s="2">
        <f t="shared" si="689"/>
        <v>523.15</v>
      </c>
      <c r="I2100" s="2">
        <f t="shared" ref="I2100:K2100" si="711">I2099</f>
        <v>293.14999999999998</v>
      </c>
      <c r="J2100" s="2">
        <f t="shared" si="711"/>
        <v>293.14999999999998</v>
      </c>
      <c r="K2100" s="2">
        <f t="shared" si="711"/>
        <v>293.14999999999998</v>
      </c>
      <c r="L2100" s="2">
        <f t="shared" si="681"/>
        <v>293.14999999999998</v>
      </c>
      <c r="P2100" s="22" cm="1">
        <f t="array" ref="P2100">(1 - SUM((8 / ((2 * $AE$2:$AE$400 + 1) ^ 2 *PI()^2)) * EXP(-$S$1609* (2 * $AE$2:$AE$400 + 1) ^ 2 *PI()^ 2 * ($A2100-$AF$2001)/ (4 * ($P$1602 / 2/1000) ^ 2) )))</f>
        <v>0.94386829919931381</v>
      </c>
      <c r="Q2100" s="8">
        <f t="shared" si="682"/>
        <v>73.694933951032681</v>
      </c>
      <c r="V2100" s="6">
        <f t="shared" si="683"/>
        <v>73.694933951032681</v>
      </c>
      <c r="Y2100" s="9">
        <f t="shared" si="684"/>
        <v>1.346502628546547E-5</v>
      </c>
      <c r="Z2100" s="9">
        <f t="shared" si="685"/>
        <v>4.7899177941132027E-5</v>
      </c>
      <c r="AA2100" s="9">
        <f t="shared" si="686"/>
        <v>3.3329402768576011E-5</v>
      </c>
      <c r="AH2100" s="2">
        <v>1</v>
      </c>
    </row>
    <row r="2101" spans="1:34" hidden="1" x14ac:dyDescent="0.2">
      <c r="A2101" s="2">
        <f t="shared" si="688"/>
        <v>20.990000000000482</v>
      </c>
      <c r="G2101" s="2">
        <f t="shared" si="689"/>
        <v>523.15</v>
      </c>
      <c r="I2101" s="2">
        <f t="shared" ref="I2101:K2101" si="712">I2100</f>
        <v>293.14999999999998</v>
      </c>
      <c r="J2101" s="2">
        <f t="shared" si="712"/>
        <v>293.14999999999998</v>
      </c>
      <c r="K2101" s="2">
        <f t="shared" si="712"/>
        <v>293.14999999999998</v>
      </c>
      <c r="L2101" s="2">
        <f t="shared" si="681"/>
        <v>293.14999999999998</v>
      </c>
      <c r="P2101" s="22" cm="1">
        <f t="array" ref="P2101">(1 - SUM((8 / ((2 * $AE$2:$AE$400 + 1) ^ 2 *PI()^2)) * EXP(-$S$1609* (2 * $AE$2:$AE$400 + 1) ^ 2 *PI()^ 2 * ($A2101-$AF$2001)/ (4 * ($P$1602 / 2/1000) ^ 2) )))</f>
        <v>0.94537697697401002</v>
      </c>
      <c r="Q2101" s="8">
        <f t="shared" si="682"/>
        <v>73.403363806313166</v>
      </c>
      <c r="V2101" s="6">
        <f t="shared" si="683"/>
        <v>73.403363806313166</v>
      </c>
      <c r="Y2101" s="9">
        <f t="shared" si="684"/>
        <v>1.3411752614505754E-5</v>
      </c>
      <c r="Z2101" s="9">
        <f t="shared" si="685"/>
        <v>4.7952451612091749E-5</v>
      </c>
      <c r="AA2101" s="9">
        <f t="shared" si="686"/>
        <v>3.3382676439535733E-5</v>
      </c>
      <c r="AB2101" s="6"/>
      <c r="AF2101" s="6"/>
      <c r="AG2101" s="6"/>
      <c r="AH2101" s="2">
        <v>1</v>
      </c>
    </row>
    <row r="2102" spans="1:34" hidden="1" x14ac:dyDescent="0.2">
      <c r="A2102" s="2">
        <f t="shared" si="688"/>
        <v>21.000000000000483</v>
      </c>
      <c r="G2102" s="2">
        <f t="shared" si="689"/>
        <v>523.15</v>
      </c>
      <c r="I2102" s="2">
        <f t="shared" ref="I2102:K2102" si="713">I2101</f>
        <v>293.14999999999998</v>
      </c>
      <c r="J2102" s="2">
        <f t="shared" si="713"/>
        <v>293.14999999999998</v>
      </c>
      <c r="K2102" s="2">
        <f t="shared" si="713"/>
        <v>293.14999999999998</v>
      </c>
      <c r="L2102" s="2">
        <f t="shared" si="681"/>
        <v>293.14999999999998</v>
      </c>
      <c r="P2102" s="22" cm="1">
        <f t="array" ref="P2102">(1 - SUM((8 / ((2 * $AE$2:$AE$400 + 1) ^ 2 *PI()^2)) * EXP(-$S$1609* (2 * $AE$2:$AE$400 + 1) ^ 2 *PI()^ 2 * ($A2102-$AF$2001)/ (4 * ($P$1602 / 2/1000) ^ 2) )))</f>
        <v>0.94684510531581678</v>
      </c>
      <c r="Q2102" s="8">
        <f t="shared" si="682"/>
        <v>73.119630327722234</v>
      </c>
      <c r="V2102" s="6">
        <f t="shared" si="683"/>
        <v>73.119630327722234</v>
      </c>
      <c r="Y2102" s="9">
        <f t="shared" si="684"/>
        <v>1.3359910804730444E-5</v>
      </c>
      <c r="Z2102" s="9">
        <f t="shared" si="685"/>
        <v>4.8004293421867054E-5</v>
      </c>
      <c r="AA2102" s="9">
        <f t="shared" si="686"/>
        <v>3.3434518249311038E-5</v>
      </c>
      <c r="AH2102" s="2">
        <v>1</v>
      </c>
    </row>
    <row r="2103" spans="1:34" hidden="1" x14ac:dyDescent="0.2">
      <c r="A2103" s="2">
        <f t="shared" si="688"/>
        <v>21.010000000000485</v>
      </c>
      <c r="G2103" s="2">
        <f t="shared" si="689"/>
        <v>523.15</v>
      </c>
      <c r="I2103" s="2">
        <f t="shared" ref="I2103:K2103" si="714">I2102</f>
        <v>293.14999999999998</v>
      </c>
      <c r="J2103" s="2">
        <f t="shared" si="714"/>
        <v>293.14999999999998</v>
      </c>
      <c r="K2103" s="2">
        <f t="shared" si="714"/>
        <v>293.14999999999998</v>
      </c>
      <c r="L2103" s="2">
        <f t="shared" si="681"/>
        <v>293.14999999999998</v>
      </c>
      <c r="P2103" s="22" cm="1">
        <f t="array" ref="P2103">(1 - SUM((8 / ((2 * $AE$2:$AE$400 + 1) ^ 2 *PI()^2)) * EXP(-$S$1609* (2 * $AE$2:$AE$400 + 1) ^ 2 *PI()^ 2 * ($A2103-$AF$2001)/ (4 * ($P$1602 / 2/1000) ^ 2) )))</f>
        <v>0.94827377409069125</v>
      </c>
      <c r="Q2103" s="8">
        <f t="shared" si="682"/>
        <v>72.843522885541432</v>
      </c>
      <c r="V2103" s="6">
        <f t="shared" si="683"/>
        <v>72.843522885541432</v>
      </c>
      <c r="Y2103" s="9">
        <f t="shared" si="684"/>
        <v>1.330946237134088E-5</v>
      </c>
      <c r="Z2103" s="9">
        <f t="shared" si="685"/>
        <v>4.8054741855256625E-5</v>
      </c>
      <c r="AA2103" s="9">
        <f t="shared" si="686"/>
        <v>3.3484966682700609E-5</v>
      </c>
      <c r="AH2103" s="2">
        <v>1</v>
      </c>
    </row>
    <row r="2104" spans="1:34" hidden="1" x14ac:dyDescent="0.2">
      <c r="A2104" s="2">
        <f t="shared" si="688"/>
        <v>21.020000000000486</v>
      </c>
      <c r="G2104" s="2">
        <f t="shared" si="689"/>
        <v>523.15</v>
      </c>
      <c r="I2104" s="2">
        <f t="shared" ref="I2104:K2104" si="715">I2103</f>
        <v>293.14999999999998</v>
      </c>
      <c r="J2104" s="2">
        <f t="shared" si="715"/>
        <v>293.14999999999998</v>
      </c>
      <c r="K2104" s="2">
        <f t="shared" si="715"/>
        <v>293.14999999999998</v>
      </c>
      <c r="L2104" s="2">
        <f t="shared" si="681"/>
        <v>293.14999999999998</v>
      </c>
      <c r="P2104" s="22" cm="1">
        <f t="array" ref="P2104">(1 - SUM((8 / ((2 * $AE$2:$AE$400 + 1) ^ 2 *PI()^2)) * EXP(-$S$1609* (2 * $AE$2:$AE$400 + 1) ^ 2 *PI()^ 2 * ($A2104-$AF$2001)/ (4 * ($P$1602 / 2/1000) ^ 2) )))</f>
        <v>0.94966404387175096</v>
      </c>
      <c r="Q2104" s="8">
        <f t="shared" si="682"/>
        <v>72.574836511246289</v>
      </c>
      <c r="V2104" s="6">
        <f t="shared" si="683"/>
        <v>72.574836511246289</v>
      </c>
      <c r="Y2104" s="9">
        <f t="shared" si="684"/>
        <v>1.3260369863912426E-5</v>
      </c>
      <c r="Z2104" s="9">
        <f t="shared" si="685"/>
        <v>4.8103834362685073E-5</v>
      </c>
      <c r="AA2104" s="9">
        <f t="shared" si="686"/>
        <v>3.3534059190129057E-5</v>
      </c>
      <c r="AB2104" s="6"/>
      <c r="AF2104" s="6"/>
      <c r="AG2104" s="6"/>
      <c r="AH2104" s="2">
        <v>1</v>
      </c>
    </row>
    <row r="2105" spans="1:34" hidden="1" x14ac:dyDescent="0.2">
      <c r="A2105" s="2">
        <f t="shared" si="688"/>
        <v>21.030000000000488</v>
      </c>
      <c r="G2105" s="2">
        <f t="shared" si="689"/>
        <v>523.15</v>
      </c>
      <c r="I2105" s="2">
        <f t="shared" ref="I2105:K2105" si="716">I2104</f>
        <v>293.14999999999998</v>
      </c>
      <c r="J2105" s="2">
        <f t="shared" si="716"/>
        <v>293.14999999999998</v>
      </c>
      <c r="K2105" s="2">
        <f t="shared" si="716"/>
        <v>293.14999999999998</v>
      </c>
      <c r="L2105" s="2">
        <f t="shared" si="681"/>
        <v>293.14999999999998</v>
      </c>
      <c r="P2105" s="22" cm="1">
        <f t="array" ref="P2105">(1 - SUM((8 / ((2 * $AE$2:$AE$400 + 1) ^ 2 *PI()^2)) * EXP(-$S$1609* (2 * $AE$2:$AE$400 + 1) ^ 2 *PI()^ 2 * ($A2105-$AF$2001)/ (4 * ($P$1602 / 2/1000) ^ 2) )))</f>
        <v>0.95101694672659254</v>
      </c>
      <c r="Q2105" s="8">
        <f t="shared" si="682"/>
        <v>72.313371745347567</v>
      </c>
      <c r="V2105" s="6">
        <f t="shared" si="683"/>
        <v>72.313371745347567</v>
      </c>
      <c r="Y2105" s="9">
        <f t="shared" si="684"/>
        <v>1.3212596838593089E-5</v>
      </c>
      <c r="Z2105" s="9">
        <f t="shared" si="685"/>
        <v>4.8151607388004415E-5</v>
      </c>
      <c r="AA2105" s="9">
        <f t="shared" si="686"/>
        <v>3.3581832215448399E-5</v>
      </c>
      <c r="AH2105" s="2">
        <v>1</v>
      </c>
    </row>
    <row r="2106" spans="1:34" hidden="1" x14ac:dyDescent="0.2">
      <c r="A2106" s="2">
        <f t="shared" si="688"/>
        <v>21.040000000000489</v>
      </c>
      <c r="G2106" s="2">
        <f t="shared" si="689"/>
        <v>523.15</v>
      </c>
      <c r="I2106" s="2">
        <f t="shared" ref="I2106:K2106" si="717">I2105</f>
        <v>293.14999999999998</v>
      </c>
      <c r="J2106" s="2">
        <f t="shared" si="717"/>
        <v>293.14999999999998</v>
      </c>
      <c r="K2106" s="2">
        <f t="shared" si="717"/>
        <v>293.14999999999998</v>
      </c>
      <c r="L2106" s="2">
        <f t="shared" si="681"/>
        <v>293.14999999999998</v>
      </c>
      <c r="P2106" s="22" cm="1">
        <f t="array" ref="P2106">(1 - SUM((8 / ((2 * $AE$2:$AE$400 + 1) ^ 2 *PI()^2)) * EXP(-$S$1609* (2 * $AE$2:$AE$400 + 1) ^ 2 *PI()^ 2 * ($A2106-$AF$2001)/ (4 * ($P$1602 / 2/1000) ^ 2) )))</f>
        <v>0.95233348698344866</v>
      </c>
      <c r="Q2106" s="8">
        <f t="shared" si="682"/>
        <v>72.058934489321885</v>
      </c>
      <c r="V2106" s="6">
        <f t="shared" si="683"/>
        <v>72.058934489321885</v>
      </c>
      <c r="Y2106" s="9">
        <f t="shared" si="684"/>
        <v>1.3166107831049317E-5</v>
      </c>
      <c r="Z2106" s="9">
        <f t="shared" si="685"/>
        <v>4.8198096395548189E-5</v>
      </c>
      <c r="AA2106" s="9">
        <f t="shared" si="686"/>
        <v>3.3628321222992173E-5</v>
      </c>
      <c r="AH2106" s="2">
        <v>1</v>
      </c>
    </row>
    <row r="2107" spans="1:34" hidden="1" x14ac:dyDescent="0.2">
      <c r="A2107" s="2">
        <f t="shared" si="688"/>
        <v>21.050000000000491</v>
      </c>
      <c r="G2107" s="2">
        <f t="shared" si="689"/>
        <v>523.15</v>
      </c>
      <c r="I2107" s="2">
        <f t="shared" ref="I2107:K2107" si="718">I2106</f>
        <v>293.14999999999998</v>
      </c>
      <c r="J2107" s="2">
        <f t="shared" si="718"/>
        <v>293.14999999999998</v>
      </c>
      <c r="K2107" s="2">
        <f t="shared" si="718"/>
        <v>293.14999999999998</v>
      </c>
      <c r="L2107" s="2">
        <f t="shared" si="681"/>
        <v>293.14999999999998</v>
      </c>
      <c r="P2107" s="22" cm="1">
        <f t="array" ref="P2107">(1 - SUM((8 / ((2 * $AE$2:$AE$400 + 1) ^ 2 *PI()^2)) * EXP(-$S$1609* (2 * $AE$2:$AE$400 + 1) ^ 2 *PI()^ 2 * ($A2107-$AF$2001)/ (4 * ($P$1602 / 2/1000) ^ 2) )))</f>
        <v>0.95361464197675327</v>
      </c>
      <c r="Q2107" s="8">
        <f t="shared" si="682"/>
        <v>71.811335861522679</v>
      </c>
      <c r="V2107" s="6">
        <f t="shared" si="683"/>
        <v>71.811335861522679</v>
      </c>
      <c r="Y2107" s="9">
        <f t="shared" si="684"/>
        <v>1.3120868330139025E-5</v>
      </c>
      <c r="Z2107" s="9">
        <f t="shared" si="685"/>
        <v>4.824333589645848E-5</v>
      </c>
      <c r="AA2107" s="9">
        <f t="shared" si="686"/>
        <v>3.3673560723902464E-5</v>
      </c>
      <c r="AB2107" s="6"/>
      <c r="AF2107" s="6"/>
      <c r="AG2107" s="6"/>
      <c r="AH2107" s="2">
        <v>1</v>
      </c>
    </row>
    <row r="2108" spans="1:34" hidden="1" x14ac:dyDescent="0.2">
      <c r="A2108" s="2">
        <f t="shared" si="688"/>
        <v>21.060000000000493</v>
      </c>
      <c r="G2108" s="2">
        <f t="shared" si="689"/>
        <v>523.15</v>
      </c>
      <c r="I2108" s="2">
        <f t="shared" ref="I2108:K2108" si="719">I2107</f>
        <v>293.14999999999998</v>
      </c>
      <c r="J2108" s="2">
        <f t="shared" si="719"/>
        <v>293.14999999999998</v>
      </c>
      <c r="K2108" s="2">
        <f t="shared" si="719"/>
        <v>293.14999999999998</v>
      </c>
      <c r="L2108" s="2">
        <f t="shared" si="681"/>
        <v>293.14999999999998</v>
      </c>
      <c r="P2108" s="22" cm="1">
        <f t="array" ref="P2108">(1 - SUM((8 / ((2 * $AE$2:$AE$400 + 1) ^ 2 *PI()^2)) * EXP(-$S$1609* (2 * $AE$2:$AE$400 + 1) ^ 2 *PI()^ 2 * ($A2108-$AF$2001)/ (4 * ($P$1602 / 2/1000) ^ 2) )))</f>
        <v>0.9548613627726662</v>
      </c>
      <c r="Q2108" s="8">
        <f t="shared" si="682"/>
        <v>71.570392056963527</v>
      </c>
      <c r="V2108" s="6">
        <f t="shared" si="683"/>
        <v>71.570392056963527</v>
      </c>
      <c r="Y2108" s="9">
        <f t="shared" si="684"/>
        <v>1.3076844752292214E-5</v>
      </c>
      <c r="Z2108" s="9">
        <f t="shared" si="685"/>
        <v>4.8287359474305283E-5</v>
      </c>
      <c r="AA2108" s="9">
        <f t="shared" si="686"/>
        <v>3.3717584301749267E-5</v>
      </c>
      <c r="AH2108" s="2">
        <v>1</v>
      </c>
    </row>
    <row r="2109" spans="1:34" hidden="1" x14ac:dyDescent="0.2">
      <c r="A2109" s="2">
        <f t="shared" si="688"/>
        <v>21.070000000000494</v>
      </c>
      <c r="G2109" s="2">
        <f t="shared" si="689"/>
        <v>523.15</v>
      </c>
      <c r="I2109" s="2">
        <f t="shared" ref="I2109:K2109" si="720">I2108</f>
        <v>293.14999999999998</v>
      </c>
      <c r="J2109" s="2">
        <f t="shared" si="720"/>
        <v>293.14999999999998</v>
      </c>
      <c r="K2109" s="2">
        <f t="shared" si="720"/>
        <v>293.14999999999998</v>
      </c>
      <c r="L2109" s="2">
        <f t="shared" si="681"/>
        <v>293.14999999999998</v>
      </c>
      <c r="P2109" s="22" cm="1">
        <f t="array" ref="P2109">(1 - SUM((8 / ((2 * $AE$2:$AE$400 + 1) ^ 2 *PI()^2)) * EXP(-$S$1609* (2 * $AE$2:$AE$400 + 1) ^ 2 *PI()^ 2 * ($A2109-$AF$2001)/ (4 * ($P$1602 / 2/1000) ^ 2) )))</f>
        <v>0.95607457487509917</v>
      </c>
      <c r="Q2109" s="8">
        <f t="shared" si="682"/>
        <v>71.335924210870246</v>
      </c>
      <c r="V2109" s="6">
        <f t="shared" si="683"/>
        <v>71.335924210870246</v>
      </c>
      <c r="Y2109" s="9">
        <f t="shared" si="684"/>
        <v>1.3034004416580124E-5</v>
      </c>
      <c r="Z2109" s="9">
        <f t="shared" si="685"/>
        <v>4.8330199810017374E-5</v>
      </c>
      <c r="AA2109" s="9">
        <f t="shared" si="686"/>
        <v>3.3760424637461358E-5</v>
      </c>
      <c r="AH2109" s="2">
        <v>1</v>
      </c>
    </row>
    <row r="2110" spans="1:34" hidden="1" x14ac:dyDescent="0.2">
      <c r="A2110" s="2">
        <f t="shared" si="688"/>
        <v>21.080000000000496</v>
      </c>
      <c r="G2110" s="2">
        <f t="shared" si="689"/>
        <v>523.15</v>
      </c>
      <c r="I2110" s="2">
        <f t="shared" ref="I2110:K2110" si="721">I2109</f>
        <v>293.14999999999998</v>
      </c>
      <c r="J2110" s="2">
        <f t="shared" si="721"/>
        <v>293.14999999999998</v>
      </c>
      <c r="K2110" s="2">
        <f t="shared" si="721"/>
        <v>293.14999999999998</v>
      </c>
      <c r="L2110" s="2">
        <f t="shared" si="681"/>
        <v>293.14999999999998</v>
      </c>
      <c r="P2110" s="22" cm="1">
        <f t="array" ref="P2110">(1 - SUM((8 / ((2 * $AE$2:$AE$400 + 1) ^ 2 *PI()^2)) * EXP(-$S$1609* (2 * $AE$2:$AE$400 + 1) ^ 2 *PI()^ 2 * ($A2110-$AF$2001)/ (4 * ($P$1602 / 2/1000) ^ 2) )))</f>
        <v>0.95725517891276402</v>
      </c>
      <c r="Q2110" s="8">
        <f t="shared" si="682"/>
        <v>71.107758265900515</v>
      </c>
      <c r="V2110" s="6">
        <f t="shared" si="683"/>
        <v>71.107758265900515</v>
      </c>
      <c r="Y2110" s="9">
        <f t="shared" si="684"/>
        <v>1.2992315520454551E-5</v>
      </c>
      <c r="Z2110" s="9">
        <f t="shared" si="685"/>
        <v>4.8371888706142953E-5</v>
      </c>
      <c r="AA2110" s="9">
        <f t="shared" si="686"/>
        <v>3.3802113533586936E-5</v>
      </c>
      <c r="AB2110" s="6"/>
      <c r="AF2110" s="6"/>
      <c r="AG2110" s="6"/>
      <c r="AH2110" s="2">
        <v>1</v>
      </c>
    </row>
    <row r="2111" spans="1:34" hidden="1" x14ac:dyDescent="0.2">
      <c r="A2111" s="2">
        <f t="shared" si="688"/>
        <v>21.090000000000497</v>
      </c>
      <c r="G2111" s="2">
        <f t="shared" si="689"/>
        <v>523.15</v>
      </c>
      <c r="I2111" s="2">
        <f t="shared" ref="I2111:K2111" si="722">I2110</f>
        <v>293.14999999999998</v>
      </c>
      <c r="J2111" s="2">
        <f t="shared" si="722"/>
        <v>293.14999999999998</v>
      </c>
      <c r="K2111" s="2">
        <f t="shared" si="722"/>
        <v>293.14999999999998</v>
      </c>
      <c r="L2111" s="2">
        <f t="shared" si="681"/>
        <v>293.14999999999998</v>
      </c>
      <c r="P2111" s="22" cm="1">
        <f t="array" ref="P2111">(1 - SUM((8 / ((2 * $AE$2:$AE$400 + 1) ^ 2 *PI()^2)) * EXP(-$S$1609* (2 * $AE$2:$AE$400 + 1) ^ 2 *PI()^ 2 * ($A2111-$AF$2001)/ (4 * ($P$1602 / 2/1000) ^ 2) )))</f>
        <v>0.95840405130775574</v>
      </c>
      <c r="Q2111" s="8">
        <f t="shared" si="682"/>
        <v>70.88572484293222</v>
      </c>
      <c r="V2111" s="6">
        <f t="shared" si="683"/>
        <v>70.88572484293222</v>
      </c>
      <c r="Y2111" s="9">
        <f t="shared" si="684"/>
        <v>1.2951747116139183E-5</v>
      </c>
      <c r="Z2111" s="9">
        <f t="shared" si="685"/>
        <v>4.8412457110458314E-5</v>
      </c>
      <c r="AA2111" s="9">
        <f t="shared" si="686"/>
        <v>3.3842681937902298E-5</v>
      </c>
      <c r="AH2111" s="2">
        <v>1</v>
      </c>
    </row>
    <row r="2112" spans="1:34" hidden="1" x14ac:dyDescent="0.2">
      <c r="A2112" s="2">
        <f t="shared" si="688"/>
        <v>21.100000000000499</v>
      </c>
      <c r="G2112" s="2">
        <f t="shared" si="689"/>
        <v>523.15</v>
      </c>
      <c r="I2112" s="2">
        <f t="shared" ref="I2112:K2112" si="723">I2111</f>
        <v>293.14999999999998</v>
      </c>
      <c r="J2112" s="2">
        <f t="shared" si="723"/>
        <v>293.14999999999998</v>
      </c>
      <c r="K2112" s="2">
        <f t="shared" si="723"/>
        <v>293.14999999999998</v>
      </c>
      <c r="L2112" s="2">
        <f t="shared" si="681"/>
        <v>293.14999999999998</v>
      </c>
      <c r="P2112" s="22" cm="1">
        <f t="array" ref="P2112">(1 - SUM((8 / ((2 * $AE$2:$AE$400 + 1) ^ 2 *PI()^2)) * EXP(-$S$1609* (2 * $AE$2:$AE$400 + 1) ^ 2 *PI()^ 2 * ($A2112-$AF$2001)/ (4 * ($P$1602 / 2/1000) ^ 2) )))</f>
        <v>0.959522044926165</v>
      </c>
      <c r="Q2112" s="8">
        <f t="shared" si="682"/>
        <v>70.669659115324663</v>
      </c>
      <c r="V2112" s="6">
        <f t="shared" si="683"/>
        <v>70.669659115324663</v>
      </c>
      <c r="Y2112" s="9">
        <f t="shared" si="684"/>
        <v>1.2912269087655472E-5</v>
      </c>
      <c r="Z2112" s="9">
        <f t="shared" si="685"/>
        <v>4.8451935138942032E-5</v>
      </c>
      <c r="AA2112" s="9">
        <f t="shared" si="686"/>
        <v>3.3882159966386015E-5</v>
      </c>
      <c r="AH2112" s="2">
        <v>1</v>
      </c>
    </row>
    <row r="2113" spans="1:34" hidden="1" x14ac:dyDescent="0.2">
      <c r="A2113" s="2">
        <f t="shared" si="688"/>
        <v>21.1100000000005</v>
      </c>
      <c r="G2113" s="2">
        <f t="shared" si="689"/>
        <v>523.15</v>
      </c>
      <c r="I2113" s="2">
        <f t="shared" ref="I2113:K2113" si="724">I2112</f>
        <v>293.14999999999998</v>
      </c>
      <c r="J2113" s="2">
        <f t="shared" si="724"/>
        <v>293.14999999999998</v>
      </c>
      <c r="K2113" s="2">
        <f t="shared" si="724"/>
        <v>293.14999999999998</v>
      </c>
      <c r="L2113" s="2">
        <f t="shared" si="681"/>
        <v>293.14999999999998</v>
      </c>
      <c r="P2113" s="22" cm="1">
        <f t="array" ref="P2113">(1 - SUM((8 / ((2 * $AE$2:$AE$400 + 1) ^ 2 *PI()^2)) * EXP(-$S$1609* (2 * $AE$2:$AE$400 + 1) ^ 2 *PI()^ 2 * ($A2113-$AF$2001)/ (4 * ($P$1602 / 2/1000) ^ 2) )))</f>
        <v>0.9606099897112037</v>
      </c>
      <c r="Q2113" s="8">
        <f t="shared" si="682"/>
        <v>70.459400686559491</v>
      </c>
      <c r="V2113" s="6">
        <f t="shared" si="683"/>
        <v>70.459400686559491</v>
      </c>
      <c r="Y2113" s="9">
        <f t="shared" si="684"/>
        <v>1.2873852128466054E-5</v>
      </c>
      <c r="Z2113" s="9">
        <f t="shared" si="685"/>
        <v>4.8490352098131445E-5</v>
      </c>
      <c r="AA2113" s="9">
        <f t="shared" si="686"/>
        <v>3.3920576925575429E-5</v>
      </c>
      <c r="AB2113" s="6"/>
      <c r="AF2113" s="6"/>
      <c r="AG2113" s="6"/>
      <c r="AH2113" s="2">
        <v>1</v>
      </c>
    </row>
    <row r="2114" spans="1:34" hidden="1" x14ac:dyDescent="0.2">
      <c r="A2114" s="2">
        <f t="shared" si="688"/>
        <v>21.120000000000502</v>
      </c>
      <c r="G2114" s="2">
        <f t="shared" si="689"/>
        <v>523.15</v>
      </c>
      <c r="I2114" s="2">
        <f t="shared" ref="I2114:K2114" si="725">I2113</f>
        <v>293.14999999999998</v>
      </c>
      <c r="J2114" s="2">
        <f t="shared" si="725"/>
        <v>293.14999999999998</v>
      </c>
      <c r="K2114" s="2">
        <f t="shared" si="725"/>
        <v>293.14999999999998</v>
      </c>
      <c r="L2114" s="2">
        <f t="shared" si="681"/>
        <v>293.14999999999998</v>
      </c>
      <c r="P2114" s="22" cm="1">
        <f t="array" ref="P2114">(1 - SUM((8 / ((2 * $AE$2:$AE$400 + 1) ^ 2 *PI()^2)) * EXP(-$S$1609* (2 * $AE$2:$AE$400 + 1) ^ 2 *PI()^ 2 * ($A2114-$AF$2001)/ (4 * ($P$1602 / 2/1000) ^ 2) )))</f>
        <v>0.96166869329931459</v>
      </c>
      <c r="Q2114" s="8">
        <f t="shared" si="682"/>
        <v>70.254793471170018</v>
      </c>
      <c r="V2114" s="6">
        <f t="shared" si="683"/>
        <v>70.254793471170018</v>
      </c>
      <c r="Y2114" s="9">
        <f t="shared" si="684"/>
        <v>1.2836467719718963E-5</v>
      </c>
      <c r="Z2114" s="9">
        <f t="shared" si="685"/>
        <v>4.8527736506878534E-5</v>
      </c>
      <c r="AA2114" s="9">
        <f t="shared" si="686"/>
        <v>3.3957961334322518E-5</v>
      </c>
      <c r="AH2114" s="2">
        <v>1</v>
      </c>
    </row>
    <row r="2115" spans="1:34" hidden="1" x14ac:dyDescent="0.2">
      <c r="A2115" s="2">
        <f t="shared" si="688"/>
        <v>21.130000000000503</v>
      </c>
      <c r="G2115" s="2">
        <f t="shared" si="689"/>
        <v>523.15</v>
      </c>
      <c r="I2115" s="2">
        <f t="shared" ref="I2115:K2115" si="726">I2114</f>
        <v>293.14999999999998</v>
      </c>
      <c r="J2115" s="2">
        <f t="shared" si="726"/>
        <v>293.14999999999998</v>
      </c>
      <c r="K2115" s="2">
        <f t="shared" si="726"/>
        <v>293.14999999999998</v>
      </c>
      <c r="L2115" s="2">
        <f t="shared" si="681"/>
        <v>293.14999999999998</v>
      </c>
      <c r="P2115" s="22" cm="1">
        <f t="array" ref="P2115">(1 - SUM((8 / ((2 * $AE$2:$AE$400 + 1) ^ 2 *PI()^2)) * EXP(-$S$1609* (2 * $AE$2:$AE$400 + 1) ^ 2 *PI()^ 2 * ($A2115-$AF$2001)/ (4 * ($P$1602 / 2/1000) ^ 2) )))</f>
        <v>0.96269894161972047</v>
      </c>
      <c r="Q2115" s="8">
        <f t="shared" si="682"/>
        <v>70.055685578871262</v>
      </c>
      <c r="V2115" s="6">
        <f t="shared" si="683"/>
        <v>70.055685578871262</v>
      </c>
      <c r="Y2115" s="9">
        <f t="shared" si="684"/>
        <v>1.2800088109076693E-5</v>
      </c>
      <c r="Z2115" s="9">
        <f t="shared" si="685"/>
        <v>4.8564116117520809E-5</v>
      </c>
      <c r="AA2115" s="9">
        <f t="shared" si="686"/>
        <v>3.3994340944964793E-5</v>
      </c>
      <c r="AH2115" s="2">
        <v>1</v>
      </c>
    </row>
    <row r="2116" spans="1:34" hidden="1" x14ac:dyDescent="0.2">
      <c r="A2116" s="2">
        <f t="shared" si="688"/>
        <v>21.140000000000505</v>
      </c>
      <c r="G2116" s="2">
        <f t="shared" si="689"/>
        <v>523.15</v>
      </c>
      <c r="I2116" s="2">
        <f t="shared" ref="I2116:K2116" si="727">I2115</f>
        <v>293.14999999999998</v>
      </c>
      <c r="J2116" s="2">
        <f t="shared" si="727"/>
        <v>293.14999999999998</v>
      </c>
      <c r="K2116" s="2">
        <f t="shared" si="727"/>
        <v>293.14999999999998</v>
      </c>
      <c r="L2116" s="2">
        <f t="shared" si="681"/>
        <v>293.14999999999998</v>
      </c>
      <c r="P2116" s="22" cm="1">
        <f t="array" ref="P2116">(1 - SUM((8 / ((2 * $AE$2:$AE$400 + 1) ^ 2 *PI()^2)) * EXP(-$S$1609* (2 * $AE$2:$AE$400 + 1) ^ 2 *PI()^ 2 * ($A2116-$AF$2001)/ (4 * ($P$1602 / 2/1000) ^ 2) )))</f>
        <v>0.9637014994778591</v>
      </c>
      <c r="Q2116" s="8">
        <f t="shared" si="682"/>
        <v>69.861929201803889</v>
      </c>
      <c r="V2116" s="6">
        <f t="shared" si="683"/>
        <v>69.861929201803889</v>
      </c>
      <c r="Y2116" s="9">
        <f t="shared" si="684"/>
        <v>1.2764686290114182E-5</v>
      </c>
      <c r="Z2116" s="9">
        <f t="shared" si="685"/>
        <v>4.8599517936483321E-5</v>
      </c>
      <c r="AA2116" s="9">
        <f t="shared" si="686"/>
        <v>3.4029742763927304E-5</v>
      </c>
      <c r="AB2116" s="6"/>
      <c r="AF2116" s="6"/>
      <c r="AG2116" s="6"/>
      <c r="AH2116" s="2">
        <v>1</v>
      </c>
    </row>
    <row r="2117" spans="1:34" hidden="1" x14ac:dyDescent="0.2">
      <c r="A2117" s="2">
        <f t="shared" si="688"/>
        <v>21.150000000000507</v>
      </c>
      <c r="G2117" s="2">
        <f t="shared" si="689"/>
        <v>523.15</v>
      </c>
      <c r="I2117" s="2">
        <f t="shared" ref="I2117:K2117" si="728">I2116</f>
        <v>293.14999999999998</v>
      </c>
      <c r="J2117" s="2">
        <f t="shared" si="728"/>
        <v>293.14999999999998</v>
      </c>
      <c r="K2117" s="2">
        <f t="shared" si="728"/>
        <v>293.14999999999998</v>
      </c>
      <c r="L2117" s="2">
        <f t="shared" si="681"/>
        <v>293.14999999999998</v>
      </c>
      <c r="P2117" s="22" cm="1">
        <f t="array" ref="P2117">(1 - SUM((8 / ((2 * $AE$2:$AE$400 + 1) ^ 2 *PI()^2)) * EXP(-$S$1609* (2 * $AE$2:$AE$400 + 1) ^ 2 *PI()^ 2 * ($A2117-$AF$2001)/ (4 * ($P$1602 / 2/1000) ^ 2) )))</f>
        <v>0.96467711112313748</v>
      </c>
      <c r="Q2117" s="8">
        <f t="shared" si="682"/>
        <v>69.673380504809202</v>
      </c>
      <c r="V2117" s="6">
        <f t="shared" si="683"/>
        <v>69.673380504809202</v>
      </c>
      <c r="Y2117" s="9">
        <f t="shared" si="684"/>
        <v>1.2730235982270624E-5</v>
      </c>
      <c r="Z2117" s="9">
        <f t="shared" si="685"/>
        <v>4.8633968244326872E-5</v>
      </c>
      <c r="AA2117" s="9">
        <f t="shared" si="686"/>
        <v>3.4064193071770856E-5</v>
      </c>
      <c r="AH2117" s="2">
        <v>1</v>
      </c>
    </row>
    <row r="2118" spans="1:34" hidden="1" x14ac:dyDescent="0.2">
      <c r="A2118" s="2">
        <f t="shared" si="688"/>
        <v>21.160000000000508</v>
      </c>
      <c r="G2118" s="2">
        <f t="shared" si="689"/>
        <v>523.15</v>
      </c>
      <c r="I2118" s="2">
        <f t="shared" ref="I2118:K2118" si="729">I2117</f>
        <v>293.14999999999998</v>
      </c>
      <c r="J2118" s="2">
        <f t="shared" si="729"/>
        <v>293.14999999999998</v>
      </c>
      <c r="K2118" s="2">
        <f t="shared" si="729"/>
        <v>293.14999999999998</v>
      </c>
      <c r="L2118" s="2">
        <f t="shared" si="681"/>
        <v>293.14999999999998</v>
      </c>
      <c r="P2118" s="22" cm="1">
        <f t="array" ref="P2118">(1 - SUM((8 / ((2 * $AE$2:$AE$400 + 1) ^ 2 *PI()^2)) * EXP(-$S$1609* (2 * $AE$2:$AE$400 + 1) ^ 2 *PI()^ 2 * ($A2118-$AF$2001)/ (4 * ($P$1602 / 2/1000) ^ 2) )))</f>
        <v>0.96562650080142554</v>
      </c>
      <c r="Q2118" s="8">
        <f t="shared" si="682"/>
        <v>69.489899518652706</v>
      </c>
      <c r="V2118" s="6">
        <f t="shared" si="683"/>
        <v>69.489899518652706</v>
      </c>
      <c r="Y2118" s="9">
        <f t="shared" si="684"/>
        <v>1.2696711611340026E-5</v>
      </c>
      <c r="Z2118" s="9">
        <f t="shared" si="685"/>
        <v>4.8667492615257478E-5</v>
      </c>
      <c r="AA2118" s="9">
        <f t="shared" si="686"/>
        <v>3.4097717442701462E-5</v>
      </c>
      <c r="AH2118" s="2">
        <v>1</v>
      </c>
    </row>
    <row r="2119" spans="1:34" hidden="1" x14ac:dyDescent="0.2">
      <c r="A2119" s="2">
        <f t="shared" si="688"/>
        <v>21.17000000000051</v>
      </c>
      <c r="G2119" s="2">
        <f t="shared" si="689"/>
        <v>523.15</v>
      </c>
      <c r="I2119" s="2">
        <f t="shared" ref="I2119:K2119" si="730">I2118</f>
        <v>293.14999999999998</v>
      </c>
      <c r="J2119" s="2">
        <f t="shared" si="730"/>
        <v>293.14999999999998</v>
      </c>
      <c r="K2119" s="2">
        <f t="shared" si="730"/>
        <v>293.14999999999998</v>
      </c>
      <c r="L2119" s="2">
        <f t="shared" si="681"/>
        <v>293.14999999999998</v>
      </c>
      <c r="P2119" s="22" cm="1">
        <f t="array" ref="P2119">(1 - SUM((8 / ((2 * $AE$2:$AE$400 + 1) ^ 2 *PI()^2)) * EXP(-$S$1609* (2 * $AE$2:$AE$400 + 1) ^ 2 *PI()^ 2 * ($A2119-$AF$2001)/ (4 * ($P$1602 / 2/1000) ^ 2) )))</f>
        <v>0.96655037329270077</v>
      </c>
      <c r="Q2119" s="8">
        <f t="shared" si="682"/>
        <v>69.311350036118085</v>
      </c>
      <c r="V2119" s="6">
        <f t="shared" si="683"/>
        <v>69.311350036118085</v>
      </c>
      <c r="Y2119" s="9">
        <f t="shared" si="684"/>
        <v>1.2664088290486216E-5</v>
      </c>
      <c r="Z2119" s="9">
        <f t="shared" si="685"/>
        <v>4.8700115936111288E-5</v>
      </c>
      <c r="AA2119" s="9">
        <f t="shared" si="686"/>
        <v>3.4130340763555272E-5</v>
      </c>
      <c r="AB2119" s="6"/>
      <c r="AF2119" s="6"/>
      <c r="AG2119" s="6"/>
      <c r="AH2119" s="2">
        <v>1</v>
      </c>
    </row>
    <row r="2120" spans="1:34" hidden="1" x14ac:dyDescent="0.2">
      <c r="A2120" s="2">
        <f t="shared" si="688"/>
        <v>21.180000000000511</v>
      </c>
      <c r="G2120" s="2">
        <f t="shared" si="689"/>
        <v>523.15</v>
      </c>
      <c r="I2120" s="2">
        <f t="shared" ref="I2120:K2120" si="731">I2119</f>
        <v>293.14999999999998</v>
      </c>
      <c r="J2120" s="2">
        <f t="shared" si="731"/>
        <v>293.14999999999998</v>
      </c>
      <c r="K2120" s="2">
        <f t="shared" si="731"/>
        <v>293.14999999999998</v>
      </c>
      <c r="L2120" s="2">
        <f t="shared" si="681"/>
        <v>293.14999999999998</v>
      </c>
      <c r="P2120" s="22" cm="1">
        <f t="array" ref="P2120">(1 - SUM((8 / ((2 * $AE$2:$AE$400 + 1) ^ 2 *PI()^2)) * EXP(-$S$1609* (2 * $AE$2:$AE$400 + 1) ^ 2 *PI()^ 2 * ($A2120-$AF$2001)/ (4 * ($P$1602 / 2/1000) ^ 2) )))</f>
        <v>0.96744941443424193</v>
      </c>
      <c r="Q2120" s="8">
        <f t="shared" si="682"/>
        <v>69.137599510893594</v>
      </c>
      <c r="V2120" s="6">
        <f t="shared" si="683"/>
        <v>69.137599510893594</v>
      </c>
      <c r="Y2120" s="9">
        <f t="shared" si="684"/>
        <v>1.2632341801768067E-5</v>
      </c>
      <c r="Z2120" s="9">
        <f t="shared" si="685"/>
        <v>4.8731862424829432E-5</v>
      </c>
      <c r="AA2120" s="9">
        <f t="shared" si="686"/>
        <v>3.4162087252273416E-5</v>
      </c>
      <c r="AH2120" s="2">
        <v>1</v>
      </c>
    </row>
    <row r="2121" spans="1:34" hidden="1" x14ac:dyDescent="0.2">
      <c r="A2121" s="2">
        <f t="shared" si="688"/>
        <v>21.190000000000513</v>
      </c>
      <c r="G2121" s="2">
        <f t="shared" si="689"/>
        <v>523.15</v>
      </c>
      <c r="I2121" s="2">
        <f t="shared" ref="I2121:K2121" si="732">I2120</f>
        <v>293.14999999999998</v>
      </c>
      <c r="J2121" s="2">
        <f t="shared" si="732"/>
        <v>293.14999999999998</v>
      </c>
      <c r="K2121" s="2">
        <f t="shared" si="732"/>
        <v>293.14999999999998</v>
      </c>
      <c r="L2121" s="2">
        <f t="shared" si="681"/>
        <v>293.14999999999998</v>
      </c>
      <c r="P2121" s="22" cm="1">
        <f t="array" ref="P2121">(1 - SUM((8 / ((2 * $AE$2:$AE$400 + 1) ^ 2 *PI()^2)) * EXP(-$S$1609* (2 * $AE$2:$AE$400 + 1) ^ 2 *PI()^ 2 * ($A2121-$AF$2001)/ (4 * ($P$1602 / 2/1000) ^ 2) )))</f>
        <v>0.96832429162976064</v>
      </c>
      <c r="Q2121" s="8">
        <f t="shared" si="682"/>
        <v>68.96851895917635</v>
      </c>
      <c r="V2121" s="6">
        <f t="shared" si="683"/>
        <v>68.96851895917635</v>
      </c>
      <c r="Y2121" s="9">
        <f t="shared" si="684"/>
        <v>1.2601448578161319E-5</v>
      </c>
      <c r="Z2121" s="9">
        <f t="shared" si="685"/>
        <v>4.8762755648436176E-5</v>
      </c>
      <c r="AA2121" s="9">
        <f t="shared" si="686"/>
        <v>3.419298047588016E-5</v>
      </c>
      <c r="AH2121" s="2">
        <v>1</v>
      </c>
    </row>
    <row r="2122" spans="1:34" hidden="1" x14ac:dyDescent="0.2">
      <c r="A2122" s="2">
        <f t="shared" si="688"/>
        <v>21.200000000000514</v>
      </c>
      <c r="G2122" s="2">
        <f t="shared" si="689"/>
        <v>523.15</v>
      </c>
      <c r="I2122" s="2">
        <f t="shared" ref="I2122:K2122" si="733">I2121</f>
        <v>293.14999999999998</v>
      </c>
      <c r="J2122" s="2">
        <f t="shared" si="733"/>
        <v>293.14999999999998</v>
      </c>
      <c r="K2122" s="2">
        <f t="shared" si="733"/>
        <v>293.14999999999998</v>
      </c>
      <c r="L2122" s="2">
        <f t="shared" si="681"/>
        <v>293.14999999999998</v>
      </c>
      <c r="P2122" s="22" cm="1">
        <f t="array" ref="P2122">(1 - SUM((8 / ((2 * $AE$2:$AE$400 + 1) ^ 2 *PI()^2)) * EXP(-$S$1609* (2 * $AE$2:$AE$400 + 1) ^ 2 *PI()^ 2 * ($A2122-$AF$2001)/ (4 * ($P$1602 / 2/1000) ^ 2) )))</f>
        <v>0.96917565434484954</v>
      </c>
      <c r="Q2122" s="8">
        <f t="shared" si="682"/>
        <v>68.803982863920851</v>
      </c>
      <c r="V2122" s="6">
        <f t="shared" si="683"/>
        <v>68.803982863920851</v>
      </c>
      <c r="Y2122" s="9">
        <f t="shared" si="684"/>
        <v>1.2571385686063536E-5</v>
      </c>
      <c r="Z2122" s="9">
        <f t="shared" si="685"/>
        <v>4.8792818540533968E-5</v>
      </c>
      <c r="AA2122" s="9">
        <f t="shared" si="686"/>
        <v>3.4223043367977951E-5</v>
      </c>
      <c r="AB2122" s="6"/>
      <c r="AF2122" s="6"/>
      <c r="AG2122" s="6"/>
      <c r="AH2122" s="2">
        <v>1</v>
      </c>
    </row>
    <row r="2123" spans="1:34" hidden="1" x14ac:dyDescent="0.2">
      <c r="A2123" s="2">
        <f t="shared" si="688"/>
        <v>21.210000000000516</v>
      </c>
      <c r="G2123" s="2">
        <f t="shared" si="689"/>
        <v>523.15</v>
      </c>
      <c r="I2123" s="2">
        <f t="shared" ref="I2123:K2123" si="734">I2122</f>
        <v>293.14999999999998</v>
      </c>
      <c r="J2123" s="2">
        <f t="shared" si="734"/>
        <v>293.14999999999998</v>
      </c>
      <c r="K2123" s="2">
        <f t="shared" si="734"/>
        <v>293.14999999999998</v>
      </c>
      <c r="L2123" s="2">
        <f t="shared" si="681"/>
        <v>293.14999999999998</v>
      </c>
      <c r="P2123" s="22" cm="1">
        <f t="array" ref="P2123">(1 - SUM((8 / ((2 * $AE$2:$AE$400 + 1) ^ 2 *PI()^2)) * EXP(-$S$1609* (2 * $AE$2:$AE$400 + 1) ^ 2 *PI()^ 2 * ($A2123-$AF$2001)/ (4 * ($P$1602 / 2/1000) ^ 2) )))</f>
        <v>0.97000413458911283</v>
      </c>
      <c r="Q2123" s="8">
        <f t="shared" si="682"/>
        <v>68.643869081661606</v>
      </c>
      <c r="V2123" s="6">
        <f t="shared" si="683"/>
        <v>68.643869081661606</v>
      </c>
      <c r="Y2123" s="9">
        <f t="shared" si="684"/>
        <v>1.2542130808269377E-5</v>
      </c>
      <c r="Z2123" s="9">
        <f t="shared" si="685"/>
        <v>4.8822073418328127E-5</v>
      </c>
      <c r="AA2123" s="9">
        <f t="shared" si="686"/>
        <v>3.425229824577211E-5</v>
      </c>
      <c r="AH2123" s="2">
        <v>1</v>
      </c>
    </row>
    <row r="2124" spans="1:34" hidden="1" x14ac:dyDescent="0.2">
      <c r="A2124" s="2">
        <f t="shared" si="688"/>
        <v>21.220000000000518</v>
      </c>
      <c r="G2124" s="2">
        <f t="shared" si="689"/>
        <v>523.15</v>
      </c>
      <c r="I2124" s="2">
        <f t="shared" ref="I2124:K2124" si="735">I2123</f>
        <v>293.14999999999998</v>
      </c>
      <c r="J2124" s="2">
        <f t="shared" si="735"/>
        <v>293.14999999999998</v>
      </c>
      <c r="K2124" s="2">
        <f t="shared" si="735"/>
        <v>293.14999999999998</v>
      </c>
      <c r="L2124" s="2">
        <f t="shared" si="681"/>
        <v>293.14999999999998</v>
      </c>
      <c r="P2124" s="22" cm="1">
        <f t="array" ref="P2124">(1 - SUM((8 / ((2 * $AE$2:$AE$400 + 1) ^ 2 *PI()^2)) * EXP(-$S$1609* (2 * $AE$2:$AE$400 + 1) ^ 2 *PI()^ 2 * ($A2124-$AF$2001)/ (4 * ($P$1602 / 2/1000) ^ 2) )))</f>
        <v>0.970810347385339</v>
      </c>
      <c r="Q2124" s="8">
        <f t="shared" si="682"/>
        <v>68.488058751839716</v>
      </c>
      <c r="V2124" s="6">
        <f t="shared" si="683"/>
        <v>68.488058751839716</v>
      </c>
      <c r="Y2124" s="9">
        <f t="shared" si="684"/>
        <v>1.2513662227403389E-5</v>
      </c>
      <c r="Z2124" s="9">
        <f t="shared" si="685"/>
        <v>4.885054199919411E-5</v>
      </c>
      <c r="AA2124" s="9">
        <f t="shared" si="686"/>
        <v>3.4280766826638094E-5</v>
      </c>
      <c r="AH2124" s="2">
        <v>1</v>
      </c>
    </row>
    <row r="2125" spans="1:34" hidden="1" x14ac:dyDescent="0.2">
      <c r="A2125" s="2">
        <f t="shared" si="688"/>
        <v>21.230000000000519</v>
      </c>
      <c r="G2125" s="2">
        <f t="shared" si="689"/>
        <v>523.15</v>
      </c>
      <c r="I2125" s="2">
        <f t="shared" ref="I2125:K2125" si="736">I2124</f>
        <v>293.14999999999998</v>
      </c>
      <c r="J2125" s="2">
        <f t="shared" si="736"/>
        <v>293.14999999999998</v>
      </c>
      <c r="K2125" s="2">
        <f t="shared" si="736"/>
        <v>293.14999999999998</v>
      </c>
      <c r="L2125" s="2">
        <f t="shared" si="681"/>
        <v>293.14999999999998</v>
      </c>
      <c r="P2125" s="22" cm="1">
        <f t="array" ref="P2125">(1 - SUM((8 / ((2 * $AE$2:$AE$400 + 1) ^ 2 *PI()^2)) * EXP(-$S$1609* (2 * $AE$2:$AE$400 + 1) ^ 2 *PI()^ 2 * ($A2125-$AF$2001)/ (4 * ($P$1602 / 2/1000) ^ 2) )))</f>
        <v>0.97159489122606379</v>
      </c>
      <c r="Q2125" s="8">
        <f t="shared" si="682"/>
        <v>68.336436208566667</v>
      </c>
      <c r="V2125" s="6">
        <f t="shared" si="683"/>
        <v>68.336436208566667</v>
      </c>
      <c r="Y2125" s="9">
        <f t="shared" si="684"/>
        <v>1.2485958809798084E-5</v>
      </c>
      <c r="Z2125" s="9">
        <f t="shared" si="685"/>
        <v>4.887824541679942E-5</v>
      </c>
      <c r="AA2125" s="9">
        <f t="shared" si="686"/>
        <v>3.4308470244243404E-5</v>
      </c>
      <c r="AB2125" s="6"/>
      <c r="AF2125" s="6"/>
      <c r="AG2125" s="6"/>
      <c r="AH2125" s="2">
        <v>1</v>
      </c>
    </row>
    <row r="2126" spans="1:34" hidden="1" x14ac:dyDescent="0.2">
      <c r="A2126" s="2">
        <f t="shared" si="688"/>
        <v>21.240000000000521</v>
      </c>
      <c r="G2126" s="2">
        <f t="shared" si="689"/>
        <v>523.15</v>
      </c>
      <c r="I2126" s="2">
        <f t="shared" ref="I2126:K2126" si="737">I2125</f>
        <v>293.14999999999998</v>
      </c>
      <c r="J2126" s="2">
        <f t="shared" si="737"/>
        <v>293.14999999999998</v>
      </c>
      <c r="K2126" s="2">
        <f t="shared" si="737"/>
        <v>293.14999999999998</v>
      </c>
      <c r="L2126" s="2">
        <f t="shared" si="681"/>
        <v>293.14999999999998</v>
      </c>
      <c r="P2126" s="22" cm="1">
        <f t="array" ref="P2126">(1 - SUM((8 / ((2 * $AE$2:$AE$400 + 1) ^ 2 *PI()^2)) * EXP(-$S$1609* (2 * $AE$2:$AE$400 + 1) ^ 2 *PI()^ 2 * ($A2126-$AF$2001)/ (4 * ($P$1602 / 2/1000) ^ 2) )))</f>
        <v>0.9723583485178614</v>
      </c>
      <c r="Q2126" s="8">
        <f t="shared" si="682"/>
        <v>68.188888894759771</v>
      </c>
      <c r="V2126" s="6">
        <f t="shared" si="683"/>
        <v>68.188888894759771</v>
      </c>
      <c r="Y2126" s="9">
        <f t="shared" si="684"/>
        <v>1.2458999989805385E-5</v>
      </c>
      <c r="Z2126" s="9">
        <f t="shared" si="685"/>
        <v>4.8905204236792118E-5</v>
      </c>
      <c r="AA2126" s="9">
        <f t="shared" si="686"/>
        <v>3.4335429064236101E-5</v>
      </c>
      <c r="AH2126" s="2">
        <v>1</v>
      </c>
    </row>
    <row r="2127" spans="1:34" hidden="1" x14ac:dyDescent="0.2">
      <c r="A2127" s="2">
        <f t="shared" si="688"/>
        <v>21.250000000000522</v>
      </c>
      <c r="G2127" s="2">
        <f t="shared" si="689"/>
        <v>523.15</v>
      </c>
      <c r="I2127" s="2">
        <f t="shared" ref="I2127:K2127" si="738">I2126</f>
        <v>293.14999999999998</v>
      </c>
      <c r="J2127" s="2">
        <f t="shared" si="738"/>
        <v>293.14999999999998</v>
      </c>
      <c r="K2127" s="2">
        <f t="shared" si="738"/>
        <v>293.14999999999998</v>
      </c>
      <c r="L2127" s="2">
        <f t="shared" si="681"/>
        <v>293.14999999999998</v>
      </c>
      <c r="P2127" s="22" cm="1">
        <f t="array" ref="P2127">(1 - SUM((8 / ((2 * $AE$2:$AE$400 + 1) ^ 2 *PI()^2)) * EXP(-$S$1609* (2 * $AE$2:$AE$400 + 1) ^ 2 *PI()^ 2 * ($A2127-$AF$2001)/ (4 * ($P$1602 / 2/1000) ^ 2) )))</f>
        <v>0.97310128601369394</v>
      </c>
      <c r="Q2127" s="8">
        <f t="shared" si="682"/>
        <v>68.04530727858527</v>
      </c>
      <c r="V2127" s="6">
        <f t="shared" si="683"/>
        <v>68.04530727858527</v>
      </c>
      <c r="Y2127" s="9">
        <f t="shared" si="684"/>
        <v>1.2432765754529677E-5</v>
      </c>
      <c r="Z2127" s="9">
        <f t="shared" si="685"/>
        <v>4.8931438472067827E-5</v>
      </c>
      <c r="AA2127" s="9">
        <f t="shared" si="686"/>
        <v>3.4361663299511811E-5</v>
      </c>
      <c r="AH2127" s="2">
        <v>1</v>
      </c>
    </row>
    <row r="2128" spans="1:34" hidden="1" x14ac:dyDescent="0.2">
      <c r="A2128" s="2">
        <f t="shared" si="688"/>
        <v>21.260000000000524</v>
      </c>
      <c r="G2128" s="2">
        <f t="shared" si="689"/>
        <v>523.15</v>
      </c>
      <c r="I2128" s="2">
        <f t="shared" ref="I2128:K2128" si="739">I2127</f>
        <v>293.14999999999998</v>
      </c>
      <c r="J2128" s="2">
        <f t="shared" si="739"/>
        <v>293.14999999999998</v>
      </c>
      <c r="K2128" s="2">
        <f t="shared" si="739"/>
        <v>293.14999999999998</v>
      </c>
      <c r="L2128" s="2">
        <f t="shared" si="681"/>
        <v>293.14999999999998</v>
      </c>
      <c r="P2128" s="22" cm="1">
        <f t="array" ref="P2128">(1 - SUM((8 / ((2 * $AE$2:$AE$400 + 1) ^ 2 *PI()^2)) * EXP(-$S$1609* (2 * $AE$2:$AE$400 + 1) ^ 2 *PI()^ 2 * ($A2128-$AF$2001)/ (4 * ($P$1602 / 2/1000) ^ 2) )))</f>
        <v>0.97382425523364124</v>
      </c>
      <c r="Q2128" s="8">
        <f t="shared" si="682"/>
        <v>67.905584772147307</v>
      </c>
      <c r="V2128" s="6">
        <f t="shared" si="683"/>
        <v>67.905584772147307</v>
      </c>
      <c r="Y2128" s="9">
        <f t="shared" si="684"/>
        <v>1.2407236628971215E-5</v>
      </c>
      <c r="Z2128" s="9">
        <f t="shared" si="685"/>
        <v>4.8956967597626287E-5</v>
      </c>
      <c r="AA2128" s="9">
        <f t="shared" si="686"/>
        <v>3.4387192425070271E-5</v>
      </c>
      <c r="AB2128" s="6"/>
      <c r="AF2128" s="6"/>
      <c r="AG2128" s="6"/>
      <c r="AH2128" s="2">
        <v>1</v>
      </c>
    </row>
    <row r="2129" spans="1:34" hidden="1" x14ac:dyDescent="0.2">
      <c r="A2129" s="2">
        <f t="shared" si="688"/>
        <v>21.270000000000525</v>
      </c>
      <c r="G2129" s="2">
        <f t="shared" si="689"/>
        <v>523.15</v>
      </c>
      <c r="I2129" s="2">
        <f t="shared" ref="I2129:K2129" si="740">I2128</f>
        <v>293.14999999999998</v>
      </c>
      <c r="J2129" s="2">
        <f t="shared" si="740"/>
        <v>293.14999999999998</v>
      </c>
      <c r="K2129" s="2">
        <f t="shared" si="740"/>
        <v>293.14999999999998</v>
      </c>
      <c r="L2129" s="2">
        <f t="shared" si="681"/>
        <v>293.14999999999998</v>
      </c>
      <c r="P2129" s="22" cm="1">
        <f t="array" ref="P2129">(1 - SUM((8 / ((2 * $AE$2:$AE$400 + 1) ^ 2 *PI()^2)) * EXP(-$S$1609* (2 * $AE$2:$AE$400 + 1) ^ 2 *PI()^ 2 * ($A2129-$AF$2001)/ (4 * ($P$1602 / 2/1000) ^ 2) )))</f>
        <v>0.9745277928743219</v>
      </c>
      <c r="Q2129" s="8">
        <f t="shared" si="682"/>
        <v>67.769617652362442</v>
      </c>
      <c r="V2129" s="6">
        <f t="shared" si="683"/>
        <v>67.769617652362442</v>
      </c>
      <c r="Y2129" s="9">
        <f t="shared" si="684"/>
        <v>1.2382393661568889E-5</v>
      </c>
      <c r="Z2129" s="9">
        <f t="shared" si="685"/>
        <v>4.8981810565028615E-5</v>
      </c>
      <c r="AA2129" s="9">
        <f t="shared" si="686"/>
        <v>3.4412035392472598E-5</v>
      </c>
      <c r="AH2129" s="2">
        <v>1</v>
      </c>
    </row>
    <row r="2130" spans="1:34" hidden="1" x14ac:dyDescent="0.2">
      <c r="A2130" s="2">
        <f t="shared" si="688"/>
        <v>21.280000000000527</v>
      </c>
      <c r="G2130" s="2">
        <f t="shared" si="689"/>
        <v>523.15</v>
      </c>
      <c r="I2130" s="2">
        <f t="shared" ref="I2130:K2130" si="741">I2129</f>
        <v>293.14999999999998</v>
      </c>
      <c r="J2130" s="2">
        <f t="shared" si="741"/>
        <v>293.14999999999998</v>
      </c>
      <c r="K2130" s="2">
        <f t="shared" si="741"/>
        <v>293.14999999999998</v>
      </c>
      <c r="L2130" s="2">
        <f t="shared" si="681"/>
        <v>293.14999999999998</v>
      </c>
      <c r="P2130" s="22" cm="1">
        <f t="array" ref="P2130">(1 - SUM((8 / ((2 * $AE$2:$AE$400 + 1) ^ 2 *PI()^2)) * EXP(-$S$1609* (2 * $AE$2:$AE$400 + 1) ^ 2 *PI()^ 2 * ($A2130-$AF$2001)/ (4 * ($P$1602 / 2/1000) ^ 2) )))</f>
        <v>0.97521242120731044</v>
      </c>
      <c r="Q2130" s="8">
        <f t="shared" si="682"/>
        <v>67.637304983960661</v>
      </c>
      <c r="V2130" s="6">
        <f t="shared" si="683"/>
        <v>67.637304983960661</v>
      </c>
      <c r="Y2130" s="9">
        <f t="shared" si="684"/>
        <v>1.2358218410131473E-5</v>
      </c>
      <c r="Z2130" s="9">
        <f t="shared" si="685"/>
        <v>4.9005985816466026E-5</v>
      </c>
      <c r="AA2130" s="9">
        <f t="shared" si="686"/>
        <v>3.4436210643910009E-5</v>
      </c>
      <c r="AH2130" s="2">
        <v>1</v>
      </c>
    </row>
    <row r="2131" spans="1:34" hidden="1" x14ac:dyDescent="0.2">
      <c r="A2131" s="2">
        <f t="shared" si="688"/>
        <v>21.290000000000529</v>
      </c>
      <c r="G2131" s="2">
        <f t="shared" si="689"/>
        <v>523.15</v>
      </c>
      <c r="I2131" s="2">
        <f t="shared" ref="I2131:K2131" si="742">I2130</f>
        <v>293.14999999999998</v>
      </c>
      <c r="J2131" s="2">
        <f t="shared" si="742"/>
        <v>293.14999999999998</v>
      </c>
      <c r="K2131" s="2">
        <f t="shared" si="742"/>
        <v>293.14999999999998</v>
      </c>
      <c r="L2131" s="2">
        <f t="shared" si="681"/>
        <v>293.14999999999998</v>
      </c>
      <c r="P2131" s="22" cm="1">
        <f t="array" ref="P2131">(1 - SUM((8 / ((2 * $AE$2:$AE$400 + 1) ^ 2 *PI()^2)) * EXP(-$S$1609* (2 * $AE$2:$AE$400 + 1) ^ 2 *PI()^ 2 * ($A2131-$AF$2001)/ (4 * ($P$1602 / 2/1000) ^ 2) )))</f>
        <v>0.9758786484668458</v>
      </c>
      <c r="Q2131" s="8">
        <f t="shared" si="682"/>
        <v>67.508548544556007</v>
      </c>
      <c r="V2131" s="6">
        <f t="shared" si="683"/>
        <v>67.508548544556007</v>
      </c>
      <c r="Y2131" s="9">
        <f t="shared" si="684"/>
        <v>1.2334692928147071E-5</v>
      </c>
      <c r="Z2131" s="9">
        <f t="shared" si="685"/>
        <v>4.9029511298450431E-5</v>
      </c>
      <c r="AA2131" s="9">
        <f t="shared" si="686"/>
        <v>3.4459736125894415E-5</v>
      </c>
      <c r="AB2131" s="6"/>
      <c r="AF2131" s="6"/>
      <c r="AG2131" s="6"/>
      <c r="AH2131" s="2">
        <v>1</v>
      </c>
    </row>
    <row r="2132" spans="1:34" hidden="1" x14ac:dyDescent="0.2">
      <c r="A2132" s="2">
        <f t="shared" si="688"/>
        <v>21.30000000000053</v>
      </c>
      <c r="G2132" s="2">
        <f t="shared" si="689"/>
        <v>523.15</v>
      </c>
      <c r="I2132" s="2">
        <f t="shared" ref="I2132:K2132" si="743">I2131</f>
        <v>293.14999999999998</v>
      </c>
      <c r="J2132" s="2">
        <f t="shared" si="743"/>
        <v>293.14999999999998</v>
      </c>
      <c r="K2132" s="2">
        <f t="shared" si="743"/>
        <v>293.14999999999998</v>
      </c>
      <c r="L2132" s="2">
        <f t="shared" si="681"/>
        <v>293.14999999999998</v>
      </c>
      <c r="P2132" s="22" cm="1">
        <f t="array" ref="P2132">(1 - SUM((8 / ((2 * $AE$2:$AE$400 + 1) ^ 2 *PI()^2)) * EXP(-$S$1609* (2 * $AE$2:$AE$400 + 1) ^ 2 *PI()^ 2 * ($A2132-$AF$2001)/ (4 * ($P$1602 / 2/1000) ^ 2) )))</f>
        <v>0.97652696922711957</v>
      </c>
      <c r="Q2132" s="8">
        <f t="shared" si="682"/>
        <v>67.38325275173122</v>
      </c>
      <c r="V2132" s="6">
        <f t="shared" si="683"/>
        <v>67.38325275173122</v>
      </c>
      <c r="Y2132" s="9">
        <f t="shared" si="684"/>
        <v>1.2311799751460529E-5</v>
      </c>
      <c r="Z2132" s="9">
        <f t="shared" si="685"/>
        <v>4.9052404475136968E-5</v>
      </c>
      <c r="AA2132" s="9">
        <f t="shared" si="686"/>
        <v>3.4482629302580952E-5</v>
      </c>
      <c r="AH2132" s="2">
        <v>1</v>
      </c>
    </row>
    <row r="2133" spans="1:34" hidden="1" x14ac:dyDescent="0.2">
      <c r="A2133" s="2">
        <f t="shared" si="688"/>
        <v>21.310000000000532</v>
      </c>
      <c r="G2133" s="2">
        <f t="shared" si="689"/>
        <v>523.15</v>
      </c>
      <c r="I2133" s="2">
        <f t="shared" ref="I2133:K2133" si="744">I2132</f>
        <v>293.14999999999998</v>
      </c>
      <c r="J2133" s="2">
        <f t="shared" si="744"/>
        <v>293.14999999999998</v>
      </c>
      <c r="K2133" s="2">
        <f t="shared" si="744"/>
        <v>293.14999999999998</v>
      </c>
      <c r="L2133" s="2">
        <f t="shared" si="681"/>
        <v>293.14999999999998</v>
      </c>
      <c r="P2133" s="22" cm="1">
        <f t="array" ref="P2133">(1 - SUM((8 / ((2 * $AE$2:$AE$400 + 1) ^ 2 *PI()^2)) * EXP(-$S$1609* (2 * $AE$2:$AE$400 + 1) ^ 2 *PI()^ 2 * ($A2133-$AF$2001)/ (4 * ($P$1602 / 2/1000) ^ 2) )))</f>
        <v>0.97715786476942301</v>
      </c>
      <c r="Q2133" s="8">
        <f t="shared" si="682"/>
        <v>67.261324592082048</v>
      </c>
      <c r="V2133" s="6">
        <f t="shared" si="683"/>
        <v>67.261324592082048</v>
      </c>
      <c r="Y2133" s="9">
        <f t="shared" si="684"/>
        <v>1.2289521885308898E-5</v>
      </c>
      <c r="Z2133" s="9">
        <f t="shared" si="685"/>
        <v>4.9074682341288599E-5</v>
      </c>
      <c r="AA2133" s="9">
        <f t="shared" si="686"/>
        <v>3.4504907168732583E-5</v>
      </c>
      <c r="AH2133" s="2">
        <v>1</v>
      </c>
    </row>
    <row r="2134" spans="1:34" hidden="1" x14ac:dyDescent="0.2">
      <c r="A2134" s="2">
        <f t="shared" si="688"/>
        <v>21.320000000000533</v>
      </c>
      <c r="G2134" s="2">
        <f t="shared" si="689"/>
        <v>523.15</v>
      </c>
      <c r="I2134" s="2">
        <f t="shared" ref="I2134:K2134" si="745">I2133</f>
        <v>293.14999999999998</v>
      </c>
      <c r="J2134" s="2">
        <f t="shared" si="745"/>
        <v>293.14999999999998</v>
      </c>
      <c r="K2134" s="2">
        <f t="shared" si="745"/>
        <v>293.14999999999998</v>
      </c>
      <c r="L2134" s="2">
        <f t="shared" si="681"/>
        <v>293.14999999999998</v>
      </c>
      <c r="P2134" s="22" cm="1">
        <f t="array" ref="P2134">(1 - SUM((8 / ((2 * $AE$2:$AE$400 + 1) ^ 2 *PI()^2)) * EXP(-$S$1609* (2 * $AE$2:$AE$400 + 1) ^ 2 *PI()^ 2 * ($A2134-$AF$2001)/ (4 * ($P$1602 / 2/1000) ^ 2) )))</f>
        <v>0.97777180343942682</v>
      </c>
      <c r="Q2134" s="8">
        <f t="shared" si="682"/>
        <v>67.14267355216866</v>
      </c>
      <c r="V2134" s="6">
        <f t="shared" si="683"/>
        <v>67.14267355216866</v>
      </c>
      <c r="Y2134" s="9">
        <f t="shared" si="684"/>
        <v>1.2267842791705351E-5</v>
      </c>
      <c r="Z2134" s="9">
        <f t="shared" si="685"/>
        <v>4.9096361434892153E-5</v>
      </c>
      <c r="AA2134" s="9">
        <f t="shared" si="686"/>
        <v>3.4526586262336137E-5</v>
      </c>
      <c r="AB2134" s="6"/>
      <c r="AF2134" s="6"/>
      <c r="AG2134" s="6"/>
      <c r="AH2134" s="2">
        <v>1</v>
      </c>
    </row>
    <row r="2135" spans="1:34" hidden="1" x14ac:dyDescent="0.2">
      <c r="A2135" s="2">
        <f t="shared" si="688"/>
        <v>21.330000000000535</v>
      </c>
      <c r="G2135" s="2">
        <f t="shared" si="689"/>
        <v>523.15</v>
      </c>
      <c r="I2135" s="2">
        <f t="shared" ref="I2135:K2135" si="746">I2134</f>
        <v>293.14999999999998</v>
      </c>
      <c r="J2135" s="2">
        <f t="shared" si="746"/>
        <v>293.14999999999998</v>
      </c>
      <c r="K2135" s="2">
        <f t="shared" si="746"/>
        <v>293.14999999999998</v>
      </c>
      <c r="L2135" s="2">
        <f t="shared" si="681"/>
        <v>293.14999999999998</v>
      </c>
      <c r="P2135" s="22" cm="1">
        <f t="array" ref="P2135">(1 - SUM((8 / ((2 * $AE$2:$AE$400 + 1) ^ 2 *PI()^2)) * EXP(-$S$1609* (2 * $AE$2:$AE$400 + 1) ^ 2 *PI()^ 2 * ($A2135-$AF$2001)/ (4 * ($P$1602 / 2/1000) ^ 2) )))</f>
        <v>0.97836924099485789</v>
      </c>
      <c r="Q2135" s="8">
        <f t="shared" si="682"/>
        <v>67.027211551322935</v>
      </c>
      <c r="V2135" s="6">
        <f t="shared" si="683"/>
        <v>67.027211551322935</v>
      </c>
      <c r="Y2135" s="9">
        <f t="shared" si="684"/>
        <v>1.2246746377162213E-5</v>
      </c>
      <c r="Z2135" s="9">
        <f t="shared" si="685"/>
        <v>4.9117457849435283E-5</v>
      </c>
      <c r="AA2135" s="9">
        <f t="shared" si="686"/>
        <v>3.4547682676879267E-5</v>
      </c>
      <c r="AH2135" s="2">
        <v>1</v>
      </c>
    </row>
    <row r="2136" spans="1:34" hidden="1" x14ac:dyDescent="0.2">
      <c r="A2136" s="2">
        <f t="shared" si="688"/>
        <v>21.340000000000536</v>
      </c>
      <c r="G2136" s="2">
        <f t="shared" si="689"/>
        <v>523.15</v>
      </c>
      <c r="I2136" s="2">
        <f t="shared" ref="I2136:K2136" si="747">I2135</f>
        <v>293.14999999999998</v>
      </c>
      <c r="J2136" s="2">
        <f t="shared" si="747"/>
        <v>293.14999999999998</v>
      </c>
      <c r="K2136" s="2">
        <f t="shared" si="747"/>
        <v>293.14999999999998</v>
      </c>
      <c r="L2136" s="2">
        <f t="shared" si="681"/>
        <v>293.14999999999998</v>
      </c>
      <c r="P2136" s="22" cm="1">
        <f t="array" ref="P2136">(1 - SUM((8 / ((2 * $AE$2:$AE$400 + 1) ^ 2 *PI()^2)) * EXP(-$S$1609* (2 * $AE$2:$AE$400 + 1) ^ 2 *PI()^ 2 * ($A2136-$AF$2001)/ (4 * ($P$1602 / 2/1000) ^ 2) )))</f>
        <v>0.97895062094383101</v>
      </c>
      <c r="Q2136" s="8">
        <f t="shared" si="682"/>
        <v>66.914852876261762</v>
      </c>
      <c r="V2136" s="6">
        <f t="shared" si="683"/>
        <v>66.914852876261762</v>
      </c>
      <c r="Y2136" s="9">
        <f t="shared" si="684"/>
        <v>1.2226216980743946E-5</v>
      </c>
      <c r="Z2136" s="9">
        <f t="shared" si="685"/>
        <v>4.913798724585355E-5</v>
      </c>
      <c r="AA2136" s="9">
        <f t="shared" si="686"/>
        <v>3.4568212073297534E-5</v>
      </c>
      <c r="AH2136" s="2">
        <v>1</v>
      </c>
    </row>
    <row r="2137" spans="1:34" hidden="1" x14ac:dyDescent="0.2">
      <c r="A2137" s="2">
        <f t="shared" si="688"/>
        <v>21.350000000000538</v>
      </c>
      <c r="G2137" s="2">
        <f t="shared" si="689"/>
        <v>523.15</v>
      </c>
      <c r="I2137" s="2">
        <f t="shared" ref="I2137:K2137" si="748">I2136</f>
        <v>293.14999999999998</v>
      </c>
      <c r="J2137" s="2">
        <f t="shared" si="748"/>
        <v>293.14999999999998</v>
      </c>
      <c r="K2137" s="2">
        <f t="shared" si="748"/>
        <v>293.14999999999998</v>
      </c>
      <c r="L2137" s="2">
        <f t="shared" si="681"/>
        <v>293.14999999999998</v>
      </c>
      <c r="P2137" s="22" cm="1">
        <f t="array" ref="P2137">(1 - SUM((8 / ((2 * $AE$2:$AE$400 + 1) ^ 2 *PI()^2)) * EXP(-$S$1609* (2 * $AE$2:$AE$400 + 1) ^ 2 *PI()^ 2 * ($A2137-$AF$2001)/ (4 * ($P$1602 / 2/1000) ^ 2) )))</f>
        <v>0.97951637487408749</v>
      </c>
      <c r="Q2137" s="8">
        <f t="shared" si="682"/>
        <v>66.805514117457761</v>
      </c>
      <c r="V2137" s="6">
        <f t="shared" si="683"/>
        <v>66.805514117457761</v>
      </c>
      <c r="Y2137" s="9">
        <f t="shared" si="684"/>
        <v>1.2206239362441251E-5</v>
      </c>
      <c r="Z2137" s="9">
        <f t="shared" si="685"/>
        <v>4.9157964864156254E-5</v>
      </c>
      <c r="AA2137" s="9">
        <f t="shared" si="686"/>
        <v>3.4588189691600238E-5</v>
      </c>
      <c r="AB2137" s="6"/>
      <c r="AF2137" s="6"/>
      <c r="AG2137" s="6"/>
      <c r="AH2137" s="2">
        <v>1</v>
      </c>
    </row>
    <row r="2138" spans="1:34" hidden="1" x14ac:dyDescent="0.2">
      <c r="A2138" s="2">
        <f t="shared" si="688"/>
        <v>21.360000000000539</v>
      </c>
      <c r="G2138" s="2">
        <f t="shared" si="689"/>
        <v>523.15</v>
      </c>
      <c r="I2138" s="2">
        <f t="shared" ref="I2138:K2138" si="749">I2137</f>
        <v>293.14999999999998</v>
      </c>
      <c r="J2138" s="2">
        <f t="shared" si="749"/>
        <v>293.14999999999998</v>
      </c>
      <c r="K2138" s="2">
        <f t="shared" si="749"/>
        <v>293.14999999999998</v>
      </c>
      <c r="L2138" s="2">
        <f t="shared" si="681"/>
        <v>293.14999999999998</v>
      </c>
      <c r="P2138" s="22" cm="1">
        <f t="array" ref="P2138">(1 - SUM((8 / ((2 * $AE$2:$AE$400 + 1) ^ 2 *PI()^2)) * EXP(-$S$1609* (2 * $AE$2:$AE$400 + 1) ^ 2 *PI()^ 2 * ($A2138-$AF$2001)/ (4 * ($P$1602 / 2/1000) ^ 2) )))</f>
        <v>0.9800669227733847</v>
      </c>
      <c r="Q2138" s="8">
        <f t="shared" si="682"/>
        <v>66.699114107220026</v>
      </c>
      <c r="V2138" s="6">
        <f t="shared" si="683"/>
        <v>66.699114107220026</v>
      </c>
      <c r="Y2138" s="9">
        <f t="shared" si="684"/>
        <v>1.2186798691857615E-5</v>
      </c>
      <c r="Z2138" s="9">
        <f t="shared" si="685"/>
        <v>4.9177405534739884E-5</v>
      </c>
      <c r="AA2138" s="9">
        <f t="shared" si="686"/>
        <v>3.4607630362183867E-5</v>
      </c>
      <c r="AH2138" s="2">
        <v>1</v>
      </c>
    </row>
    <row r="2139" spans="1:34" hidden="1" x14ac:dyDescent="0.2">
      <c r="A2139" s="2">
        <f t="shared" si="688"/>
        <v>21.370000000000541</v>
      </c>
      <c r="G2139" s="2">
        <f t="shared" si="689"/>
        <v>523.15</v>
      </c>
      <c r="I2139" s="2">
        <f t="shared" ref="I2139:K2139" si="750">I2138</f>
        <v>293.14999999999998</v>
      </c>
      <c r="J2139" s="2">
        <f t="shared" si="750"/>
        <v>293.14999999999998</v>
      </c>
      <c r="K2139" s="2">
        <f t="shared" si="750"/>
        <v>293.14999999999998</v>
      </c>
      <c r="L2139" s="2">
        <f t="shared" si="681"/>
        <v>293.14999999999998</v>
      </c>
      <c r="P2139" s="22" cm="1">
        <f t="array" ref="P2139">(1 - SUM((8 / ((2 * $AE$2:$AE$400 + 1) ^ 2 *PI()^2)) * EXP(-$S$1609* (2 * $AE$2:$AE$400 + 1) ^ 2 *PI()^ 2 * ($A2139-$AF$2001)/ (4 * ($P$1602 / 2/1000) ^ 2) )))</f>
        <v>0.98060267334127427</v>
      </c>
      <c r="Q2139" s="8">
        <f t="shared" si="682"/>
        <v>66.595573859439426</v>
      </c>
      <c r="V2139" s="6">
        <f t="shared" si="683"/>
        <v>66.595573859439426</v>
      </c>
      <c r="Y2139" s="9">
        <f t="shared" si="684"/>
        <v>1.2167880537199985E-5</v>
      </c>
      <c r="Z2139" s="9">
        <f t="shared" si="685"/>
        <v>4.9196323689397519E-5</v>
      </c>
      <c r="AA2139" s="9">
        <f t="shared" si="686"/>
        <v>3.4626548516841502E-5</v>
      </c>
      <c r="AH2139" s="2">
        <v>1</v>
      </c>
    </row>
    <row r="2140" spans="1:34" hidden="1" x14ac:dyDescent="0.2">
      <c r="A2140" s="2">
        <f t="shared" si="688"/>
        <v>21.380000000000543</v>
      </c>
      <c r="G2140" s="2">
        <f t="shared" si="689"/>
        <v>523.15</v>
      </c>
      <c r="I2140" s="2">
        <f t="shared" ref="I2140:K2140" si="751">I2139</f>
        <v>293.14999999999998</v>
      </c>
      <c r="J2140" s="2">
        <f t="shared" si="751"/>
        <v>293.14999999999998</v>
      </c>
      <c r="K2140" s="2">
        <f t="shared" si="751"/>
        <v>293.14999999999998</v>
      </c>
      <c r="L2140" s="2">
        <f t="shared" si="681"/>
        <v>293.14999999999998</v>
      </c>
      <c r="P2140" s="22" cm="1">
        <f t="array" ref="P2140">(1 - SUM((8 / ((2 * $AE$2:$AE$400 + 1) ^ 2 *PI()^2)) * EXP(-$S$1609* (2 * $AE$2:$AE$400 + 1) ^ 2 *PI()^ 2 * ($A2140-$AF$2001)/ (4 * ($P$1602 / 2/1000) ^ 2) )))</f>
        <v>0.98112402429249979</v>
      </c>
      <c r="Q2140" s="8">
        <f t="shared" si="682"/>
        <v>66.494816510953186</v>
      </c>
      <c r="V2140" s="6">
        <f t="shared" si="683"/>
        <v>66.494816510953186</v>
      </c>
      <c r="Y2140" s="9">
        <f t="shared" si="684"/>
        <v>1.2149470854565322E-5</v>
      </c>
      <c r="Z2140" s="9">
        <f t="shared" si="685"/>
        <v>4.9214733372032177E-5</v>
      </c>
      <c r="AA2140" s="9">
        <f t="shared" si="686"/>
        <v>3.464495819947616E-5</v>
      </c>
      <c r="AB2140" s="6"/>
      <c r="AF2140" s="6"/>
      <c r="AG2140" s="6"/>
      <c r="AH2140" s="2">
        <v>1</v>
      </c>
    </row>
    <row r="2141" spans="1:34" hidden="1" x14ac:dyDescent="0.2">
      <c r="A2141" s="2">
        <f t="shared" si="688"/>
        <v>21.390000000000544</v>
      </c>
      <c r="G2141" s="2">
        <f t="shared" si="689"/>
        <v>523.15</v>
      </c>
      <c r="I2141" s="2">
        <f t="shared" ref="I2141:K2141" si="752">I2140</f>
        <v>293.14999999999998</v>
      </c>
      <c r="J2141" s="2">
        <f t="shared" si="752"/>
        <v>293.14999999999998</v>
      </c>
      <c r="K2141" s="2">
        <f t="shared" si="752"/>
        <v>293.14999999999998</v>
      </c>
      <c r="L2141" s="2">
        <f t="shared" ref="L2141:L2204" si="753">AVERAGE(I2141:K2141)</f>
        <v>293.14999999999998</v>
      </c>
      <c r="P2141" s="22" cm="1">
        <f t="array" ref="P2141">(1 - SUM((8 / ((2 * $AE$2:$AE$400 + 1) ^ 2 *PI()^2)) * EXP(-$S$1609* (2 * $AE$2:$AE$400 + 1) ^ 2 *PI()^ 2 * ($A2141-$AF$2001)/ (4 * ($P$1602 / 2/1000) ^ 2) )))</f>
        <v>0.98163136265224182</v>
      </c>
      <c r="Q2141" s="8">
        <f t="shared" ref="Q2141:Q2204" si="754">($Y$1603-($Y$1609-$Y$1616)*P2141)*($L2141)*$P$1616/($P$1608*0.000001)</f>
        <v>66.396767264485362</v>
      </c>
      <c r="V2141" s="6">
        <f t="shared" ref="V2141:V2204" si="755">Q2141</f>
        <v>66.396767264485362</v>
      </c>
      <c r="Y2141" s="9">
        <f t="shared" ref="Y2141:Y2204" si="756">$V2141*($P$1608*0.000001)/$P$1616/($L2141)</f>
        <v>1.2131555977515067E-5</v>
      </c>
      <c r="Z2141" s="9">
        <f t="shared" ref="Z2141:Z2204" si="757">$Y$1603-Y2141+$Y$1616</f>
        <v>4.923264824908243E-5</v>
      </c>
      <c r="AA2141" s="9">
        <f t="shared" ref="AA2141:AA2204" si="758">Z2141-$Y$1616</f>
        <v>3.4662873076526414E-5</v>
      </c>
      <c r="AH2141" s="2">
        <v>1</v>
      </c>
    </row>
    <row r="2142" spans="1:34" hidden="1" x14ac:dyDescent="0.2">
      <c r="A2142" s="2">
        <f t="shared" si="688"/>
        <v>21.400000000000546</v>
      </c>
      <c r="G2142" s="2">
        <f t="shared" si="689"/>
        <v>523.15</v>
      </c>
      <c r="I2142" s="2">
        <f t="shared" ref="I2142:K2142" si="759">I2141</f>
        <v>293.14999999999998</v>
      </c>
      <c r="J2142" s="2">
        <f t="shared" si="759"/>
        <v>293.14999999999998</v>
      </c>
      <c r="K2142" s="2">
        <f t="shared" si="759"/>
        <v>293.14999999999998</v>
      </c>
      <c r="L2142" s="2">
        <f t="shared" si="753"/>
        <v>293.14999999999998</v>
      </c>
      <c r="P2142" s="22" cm="1">
        <f t="array" ref="P2142">(1 - SUM((8 / ((2 * $AE$2:$AE$400 + 1) ^ 2 *PI()^2)) * EXP(-$S$1609* (2 * $AE$2:$AE$400 + 1) ^ 2 *PI()^ 2 * ($A2142-$AF$2001)/ (4 * ($P$1602 / 2/1000) ^ 2) )))</f>
        <v>0.98212506504342489</v>
      </c>
      <c r="Q2142" s="8">
        <f t="shared" si="754"/>
        <v>66.301353333121142</v>
      </c>
      <c r="V2142" s="6">
        <f t="shared" si="755"/>
        <v>66.301353333121142</v>
      </c>
      <c r="Y2142" s="9">
        <f t="shared" si="756"/>
        <v>1.2114122606929886E-5</v>
      </c>
      <c r="Z2142" s="9">
        <f t="shared" si="757"/>
        <v>4.9250081619667613E-5</v>
      </c>
      <c r="AA2142" s="9">
        <f t="shared" si="758"/>
        <v>3.4680306447111597E-5</v>
      </c>
      <c r="AH2142" s="2">
        <v>1</v>
      </c>
    </row>
    <row r="2143" spans="1:34" hidden="1" x14ac:dyDescent="0.2">
      <c r="A2143" s="2">
        <f t="shared" ref="A2143:A2204" si="760">$A2142+$D$1602</f>
        <v>21.410000000000547</v>
      </c>
      <c r="G2143" s="2">
        <f t="shared" ref="G2143:G2204" si="761">G2142</f>
        <v>523.15</v>
      </c>
      <c r="I2143" s="2">
        <f t="shared" ref="I2143:K2143" si="762">I2142</f>
        <v>293.14999999999998</v>
      </c>
      <c r="J2143" s="2">
        <f t="shared" si="762"/>
        <v>293.14999999999998</v>
      </c>
      <c r="K2143" s="2">
        <f t="shared" si="762"/>
        <v>293.14999999999998</v>
      </c>
      <c r="L2143" s="2">
        <f t="shared" si="753"/>
        <v>293.14999999999998</v>
      </c>
      <c r="P2143" s="22" cm="1">
        <f t="array" ref="P2143">(1 - SUM((8 / ((2 * $AE$2:$AE$400 + 1) ^ 2 *PI()^2)) * EXP(-$S$1609* (2 * $AE$2:$AE$400 + 1) ^ 2 *PI()^ 2 * ($A2143-$AF$2001)/ (4 * ($P$1602 / 2/1000) ^ 2) )))</f>
        <v>0.9826054979663047</v>
      </c>
      <c r="Q2143" s="8">
        <f t="shared" si="754"/>
        <v>66.208503886273334</v>
      </c>
      <c r="V2143" s="6">
        <f t="shared" si="755"/>
        <v>66.208503886273334</v>
      </c>
      <c r="Y2143" s="9">
        <f t="shared" si="756"/>
        <v>1.2097157801137028E-5</v>
      </c>
      <c r="Z2143" s="9">
        <f t="shared" si="757"/>
        <v>4.9267046425460469E-5</v>
      </c>
      <c r="AA2143" s="9">
        <f t="shared" si="758"/>
        <v>3.4697271252904453E-5</v>
      </c>
      <c r="AB2143" s="6"/>
      <c r="AF2143" s="6"/>
      <c r="AG2143" s="6"/>
      <c r="AH2143" s="2">
        <v>1</v>
      </c>
    </row>
    <row r="2144" spans="1:34" hidden="1" x14ac:dyDescent="0.2">
      <c r="A2144" s="2">
        <f t="shared" si="760"/>
        <v>21.420000000000549</v>
      </c>
      <c r="G2144" s="2">
        <f t="shared" si="761"/>
        <v>523.15</v>
      </c>
      <c r="I2144" s="2">
        <f t="shared" ref="I2144:K2144" si="763">I2143</f>
        <v>293.14999999999998</v>
      </c>
      <c r="J2144" s="2">
        <f t="shared" si="763"/>
        <v>293.14999999999998</v>
      </c>
      <c r="K2144" s="2">
        <f t="shared" si="763"/>
        <v>293.14999999999998</v>
      </c>
      <c r="L2144" s="2">
        <f t="shared" si="753"/>
        <v>293.14999999999998</v>
      </c>
      <c r="P2144" s="22" cm="1">
        <f t="array" ref="P2144">(1 - SUM((8 / ((2 * $AE$2:$AE$400 + 1) ^ 2 *PI()^2)) * EXP(-$S$1609* (2 * $AE$2:$AE$400 + 1) ^ 2 *PI()^ 2 * ($A2144-$AF$2001)/ (4 * ($P$1602 / 2/1000) ^ 2) )))</f>
        <v>0.98307301807053937</v>
      </c>
      <c r="Q2144" s="8">
        <f t="shared" si="754"/>
        <v>66.118149997101455</v>
      </c>
      <c r="V2144" s="6">
        <f t="shared" si="755"/>
        <v>66.118149997101455</v>
      </c>
      <c r="Y2144" s="9">
        <f t="shared" si="756"/>
        <v>1.2080648966303122E-5</v>
      </c>
      <c r="Z2144" s="9">
        <f t="shared" si="757"/>
        <v>4.9283555260294377E-5</v>
      </c>
      <c r="AA2144" s="9">
        <f t="shared" si="758"/>
        <v>3.4713780087738361E-5</v>
      </c>
      <c r="AH2144" s="2">
        <v>1</v>
      </c>
    </row>
    <row r="2145" spans="1:34" hidden="1" x14ac:dyDescent="0.2">
      <c r="A2145" s="2">
        <f t="shared" si="760"/>
        <v>21.43000000000055</v>
      </c>
      <c r="G2145" s="2">
        <f t="shared" si="761"/>
        <v>523.15</v>
      </c>
      <c r="I2145" s="2">
        <f t="shared" ref="I2145:K2145" si="764">I2144</f>
        <v>293.14999999999998</v>
      </c>
      <c r="J2145" s="2">
        <f t="shared" si="764"/>
        <v>293.14999999999998</v>
      </c>
      <c r="K2145" s="2">
        <f t="shared" si="764"/>
        <v>293.14999999999998</v>
      </c>
      <c r="L2145" s="2">
        <f t="shared" si="753"/>
        <v>293.14999999999998</v>
      </c>
      <c r="P2145" s="22" cm="1">
        <f t="array" ref="P2145">(1 - SUM((8 / ((2 * $AE$2:$AE$400 + 1) ^ 2 *PI()^2)) * EXP(-$S$1609* (2 * $AE$2:$AE$400 + 1) ^ 2 *PI()^ 2 * ($A2145-$AF$2001)/ (4 * ($P$1602 / 2/1000) ^ 2) )))</f>
        <v>0.98352797241994883</v>
      </c>
      <c r="Q2145" s="8">
        <f t="shared" si="754"/>
        <v>66.030224591343568</v>
      </c>
      <c r="V2145" s="6">
        <f t="shared" si="755"/>
        <v>66.030224591343568</v>
      </c>
      <c r="Y2145" s="9">
        <f t="shared" si="756"/>
        <v>1.2064583847085065E-5</v>
      </c>
      <c r="Z2145" s="9">
        <f t="shared" si="757"/>
        <v>4.9299620379512441E-5</v>
      </c>
      <c r="AA2145" s="9">
        <f t="shared" si="758"/>
        <v>3.4729845206956425E-5</v>
      </c>
      <c r="AH2145" s="2">
        <v>1</v>
      </c>
    </row>
    <row r="2146" spans="1:34" hidden="1" x14ac:dyDescent="0.2">
      <c r="A2146" s="2">
        <f t="shared" si="760"/>
        <v>21.440000000000552</v>
      </c>
      <c r="G2146" s="2">
        <f t="shared" si="761"/>
        <v>523.15</v>
      </c>
      <c r="I2146" s="2">
        <f t="shared" ref="I2146:K2146" si="765">I2145</f>
        <v>293.14999999999998</v>
      </c>
      <c r="J2146" s="2">
        <f t="shared" si="765"/>
        <v>293.14999999999998</v>
      </c>
      <c r="K2146" s="2">
        <f t="shared" si="765"/>
        <v>293.14999999999998</v>
      </c>
      <c r="L2146" s="2">
        <f t="shared" si="753"/>
        <v>293.14999999999998</v>
      </c>
      <c r="P2146" s="22" cm="1">
        <f t="array" ref="P2146">(1 - SUM((8 / ((2 * $AE$2:$AE$400 + 1) ^ 2 *PI()^2)) * EXP(-$S$1609* (2 * $AE$2:$AE$400 + 1) ^ 2 *PI()^ 2 * ($A2146-$AF$2001)/ (4 * ($P$1602 / 2/1000) ^ 2) )))</f>
        <v>0.98397069875015741</v>
      </c>
      <c r="Q2146" s="8">
        <f t="shared" si="754"/>
        <v>65.944662397523857</v>
      </c>
      <c r="V2146" s="6">
        <f t="shared" si="755"/>
        <v>65.944662397523857</v>
      </c>
      <c r="Y2146" s="9">
        <f t="shared" si="756"/>
        <v>1.2048950517532315E-5</v>
      </c>
      <c r="Z2146" s="9">
        <f t="shared" si="757"/>
        <v>4.9315253709065188E-5</v>
      </c>
      <c r="AA2146" s="9">
        <f t="shared" si="758"/>
        <v>3.4745478536509172E-5</v>
      </c>
      <c r="AB2146" s="6"/>
      <c r="AF2146" s="6"/>
      <c r="AG2146" s="6"/>
      <c r="AH2146" s="2">
        <v>1</v>
      </c>
    </row>
    <row r="2147" spans="1:34" hidden="1" x14ac:dyDescent="0.2">
      <c r="A2147" s="2">
        <f t="shared" si="760"/>
        <v>21.450000000000554</v>
      </c>
      <c r="G2147" s="2">
        <f t="shared" si="761"/>
        <v>523.15</v>
      </c>
      <c r="I2147" s="2">
        <f t="shared" ref="I2147:K2147" si="766">I2146</f>
        <v>293.14999999999998</v>
      </c>
      <c r="J2147" s="2">
        <f t="shared" si="766"/>
        <v>293.14999999999998</v>
      </c>
      <c r="K2147" s="2">
        <f t="shared" si="766"/>
        <v>293.14999999999998</v>
      </c>
      <c r="L2147" s="2">
        <f t="shared" si="753"/>
        <v>293.14999999999998</v>
      </c>
      <c r="P2147" s="22" cm="1">
        <f t="array" ref="P2147">(1 - SUM((8 / ((2 * $AE$2:$AE$400 + 1) ^ 2 *PI()^2)) * EXP(-$S$1609* (2 * $AE$2:$AE$400 + 1) ^ 2 *PI()^ 2 * ($A2147-$AF$2001)/ (4 * ($P$1602 / 2/1000) ^ 2) )))</f>
        <v>0.98440152571931228</v>
      </c>
      <c r="Q2147" s="8">
        <f t="shared" si="754"/>
        <v>65.861399898498263</v>
      </c>
      <c r="V2147" s="6">
        <f t="shared" si="755"/>
        <v>65.861399898498263</v>
      </c>
      <c r="Y2147" s="9">
        <f t="shared" si="756"/>
        <v>1.2033737372233644E-5</v>
      </c>
      <c r="Z2147" s="9">
        <f t="shared" si="757"/>
        <v>4.933046685436386E-5</v>
      </c>
      <c r="AA2147" s="9">
        <f t="shared" si="758"/>
        <v>3.4760691681807844E-5</v>
      </c>
      <c r="AH2147" s="2">
        <v>1</v>
      </c>
    </row>
    <row r="2148" spans="1:34" hidden="1" x14ac:dyDescent="0.2">
      <c r="A2148" s="2">
        <f t="shared" si="760"/>
        <v>21.460000000000555</v>
      </c>
      <c r="G2148" s="2">
        <f t="shared" si="761"/>
        <v>523.15</v>
      </c>
      <c r="I2148" s="2">
        <f t="shared" ref="I2148:K2148" si="767">I2147</f>
        <v>293.14999999999998</v>
      </c>
      <c r="J2148" s="2">
        <f t="shared" si="767"/>
        <v>293.14999999999998</v>
      </c>
      <c r="K2148" s="2">
        <f t="shared" si="767"/>
        <v>293.14999999999998</v>
      </c>
      <c r="L2148" s="2">
        <f t="shared" si="753"/>
        <v>293.14999999999998</v>
      </c>
      <c r="P2148" s="22" cm="1">
        <f t="array" ref="P2148">(1 - SUM((8 / ((2 * $AE$2:$AE$400 + 1) ^ 2 *PI()^2)) * EXP(-$S$1609* (2 * $AE$2:$AE$400 + 1) ^ 2 *PI()^ 2 * ($A2148-$AF$2001)/ (4 * ($P$1602 / 2/1000) ^ 2) )))</f>
        <v>0.9848207731520634</v>
      </c>
      <c r="Q2148" s="8">
        <f t="shared" si="754"/>
        <v>65.78037528430248</v>
      </c>
      <c r="V2148" s="6">
        <f t="shared" si="755"/>
        <v>65.78037528430248</v>
      </c>
      <c r="Y2148" s="9">
        <f t="shared" si="756"/>
        <v>1.2018933117701835E-5</v>
      </c>
      <c r="Z2148" s="9">
        <f t="shared" si="757"/>
        <v>4.9345271108895664E-5</v>
      </c>
      <c r="AA2148" s="9">
        <f t="shared" si="758"/>
        <v>3.4775495936339648E-5</v>
      </c>
      <c r="AH2148" s="2">
        <v>1</v>
      </c>
    </row>
    <row r="2149" spans="1:34" hidden="1" x14ac:dyDescent="0.2">
      <c r="A2149" s="2">
        <f t="shared" si="760"/>
        <v>21.470000000000557</v>
      </c>
      <c r="G2149" s="2">
        <f t="shared" si="761"/>
        <v>523.15</v>
      </c>
      <c r="I2149" s="2">
        <f t="shared" ref="I2149:K2149" si="768">I2148</f>
        <v>293.14999999999998</v>
      </c>
      <c r="J2149" s="2">
        <f t="shared" si="768"/>
        <v>293.14999999999998</v>
      </c>
      <c r="K2149" s="2">
        <f t="shared" si="768"/>
        <v>293.14999999999998</v>
      </c>
      <c r="L2149" s="2">
        <f t="shared" si="753"/>
        <v>293.14999999999998</v>
      </c>
      <c r="P2149" s="22" cm="1">
        <f t="array" ref="P2149">(1 - SUM((8 / ((2 * $AE$2:$AE$400 + 1) ^ 2 *PI()^2)) * EXP(-$S$1609* (2 * $AE$2:$AE$400 + 1) ^ 2 *PI()^ 2 * ($A2149-$AF$2001)/ (4 * ($P$1602 / 2/1000) ^ 2) )))</f>
        <v>0.9852287522769847</v>
      </c>
      <c r="Q2149" s="8">
        <f t="shared" si="754"/>
        <v>65.701528406267329</v>
      </c>
      <c r="V2149" s="6">
        <f t="shared" si="755"/>
        <v>65.701528406267329</v>
      </c>
      <c r="Y2149" s="9">
        <f t="shared" si="756"/>
        <v>1.2004526763989982E-5</v>
      </c>
      <c r="Z2149" s="9">
        <f t="shared" si="757"/>
        <v>4.9359677462607523E-5</v>
      </c>
      <c r="AA2149" s="9">
        <f t="shared" si="758"/>
        <v>3.4789902290051507E-5</v>
      </c>
      <c r="AB2149" s="6"/>
      <c r="AF2149" s="6"/>
      <c r="AG2149" s="6"/>
      <c r="AH2149" s="2">
        <v>1</v>
      </c>
    </row>
    <row r="2150" spans="1:34" hidden="1" x14ac:dyDescent="0.2">
      <c r="A2150" s="2">
        <f t="shared" si="760"/>
        <v>21.480000000000558</v>
      </c>
      <c r="G2150" s="2">
        <f t="shared" si="761"/>
        <v>523.15</v>
      </c>
      <c r="I2150" s="2">
        <f t="shared" ref="I2150:K2150" si="769">I2149</f>
        <v>293.14999999999998</v>
      </c>
      <c r="J2150" s="2">
        <f t="shared" si="769"/>
        <v>293.14999999999998</v>
      </c>
      <c r="K2150" s="2">
        <f t="shared" si="769"/>
        <v>293.14999999999998</v>
      </c>
      <c r="L2150" s="2">
        <f t="shared" si="753"/>
        <v>293.14999999999998</v>
      </c>
      <c r="P2150" s="22" cm="1">
        <f t="array" ref="P2150">(1 - SUM((8 / ((2 * $AE$2:$AE$400 + 1) ^ 2 *PI()^2)) * EXP(-$S$1609* (2 * $AE$2:$AE$400 + 1) ^ 2 *PI()^ 2 * ($A2150-$AF$2001)/ (4 * ($P$1602 / 2/1000) ^ 2) )))</f>
        <v>0.98562576595761575</v>
      </c>
      <c r="Q2150" s="8">
        <f t="shared" si="754"/>
        <v>65.624800732367191</v>
      </c>
      <c r="V2150" s="6">
        <f t="shared" si="755"/>
        <v>65.624800732367191</v>
      </c>
      <c r="Y2150" s="9">
        <f t="shared" si="756"/>
        <v>1.1990507616533055E-5</v>
      </c>
      <c r="Z2150" s="9">
        <f t="shared" si="757"/>
        <v>4.9373696610064449E-5</v>
      </c>
      <c r="AA2150" s="9">
        <f t="shared" si="758"/>
        <v>3.4803921437508433E-5</v>
      </c>
      <c r="AH2150" s="2">
        <v>1</v>
      </c>
    </row>
    <row r="2151" spans="1:34" hidden="1" x14ac:dyDescent="0.2">
      <c r="A2151" s="2">
        <f t="shared" si="760"/>
        <v>21.49000000000056</v>
      </c>
      <c r="G2151" s="2">
        <f t="shared" si="761"/>
        <v>523.15</v>
      </c>
      <c r="I2151" s="2">
        <f t="shared" ref="I2151:K2151" si="770">I2150</f>
        <v>293.14999999999998</v>
      </c>
      <c r="J2151" s="2">
        <f t="shared" si="770"/>
        <v>293.14999999999998</v>
      </c>
      <c r="K2151" s="2">
        <f t="shared" si="770"/>
        <v>293.14999999999998</v>
      </c>
      <c r="L2151" s="2">
        <f t="shared" si="753"/>
        <v>293.14999999999998</v>
      </c>
      <c r="P2151" s="22" cm="1">
        <f t="array" ref="P2151">(1 - SUM((8 / ((2 * $AE$2:$AE$400 + 1) ^ 2 *PI()^2)) * EXP(-$S$1609* (2 * $AE$2:$AE$400 + 1) ^ 2 *PI()^ 2 * ($A2151-$AF$2001)/ (4 * ($P$1602 / 2/1000) ^ 2) )))</f>
        <v>0.98601210891729185</v>
      </c>
      <c r="Q2151" s="8">
        <f t="shared" si="754"/>
        <v>65.55013530376911</v>
      </c>
      <c r="V2151" s="6">
        <f t="shared" si="755"/>
        <v>65.55013530376911</v>
      </c>
      <c r="Y2151" s="9">
        <f t="shared" si="756"/>
        <v>1.1976865268208859E-5</v>
      </c>
      <c r="Z2151" s="9">
        <f t="shared" si="757"/>
        <v>4.938733895838864E-5</v>
      </c>
      <c r="AA2151" s="9">
        <f t="shared" si="758"/>
        <v>3.4817563785832624E-5</v>
      </c>
      <c r="AH2151" s="2">
        <v>1</v>
      </c>
    </row>
    <row r="2152" spans="1:34" hidden="1" x14ac:dyDescent="0.2">
      <c r="A2152" s="2">
        <f t="shared" si="760"/>
        <v>21.500000000000561</v>
      </c>
      <c r="G2152" s="2">
        <f t="shared" si="761"/>
        <v>523.15</v>
      </c>
      <c r="I2152" s="2">
        <f t="shared" ref="I2152:K2152" si="771">I2151</f>
        <v>293.14999999999998</v>
      </c>
      <c r="J2152" s="2">
        <f t="shared" si="771"/>
        <v>293.14999999999998</v>
      </c>
      <c r="K2152" s="2">
        <f t="shared" si="771"/>
        <v>293.14999999999998</v>
      </c>
      <c r="L2152" s="2">
        <f t="shared" si="753"/>
        <v>293.14999999999998</v>
      </c>
      <c r="P2152" s="22" cm="1">
        <f t="array" ref="P2152">(1 - SUM((8 / ((2 * $AE$2:$AE$400 + 1) ^ 2 *PI()^2)) * EXP(-$S$1609* (2 * $AE$2:$AE$400 + 1) ^ 2 *PI()^ 2 * ($A2152-$AF$2001)/ (4 * ($P$1602 / 2/1000) ^ 2) )))</f>
        <v>0.98638806795793255</v>
      </c>
      <c r="Q2152" s="8">
        <f t="shared" si="754"/>
        <v>65.477476692548905</v>
      </c>
      <c r="V2152" s="6">
        <f t="shared" si="755"/>
        <v>65.477476692548905</v>
      </c>
      <c r="Y2152" s="9">
        <f t="shared" si="756"/>
        <v>1.1963589591612207E-5</v>
      </c>
      <c r="Z2152" s="9">
        <f t="shared" si="757"/>
        <v>4.940061463498529E-5</v>
      </c>
      <c r="AA2152" s="9">
        <f t="shared" si="758"/>
        <v>3.4830839462429274E-5</v>
      </c>
      <c r="AB2152" s="6"/>
      <c r="AF2152" s="6"/>
      <c r="AG2152" s="6"/>
      <c r="AH2152" s="2">
        <v>1</v>
      </c>
    </row>
    <row r="2153" spans="1:34" hidden="1" x14ac:dyDescent="0.2">
      <c r="A2153" s="2">
        <f t="shared" si="760"/>
        <v>21.510000000000563</v>
      </c>
      <c r="G2153" s="2">
        <f t="shared" si="761"/>
        <v>523.15</v>
      </c>
      <c r="I2153" s="2">
        <f t="shared" ref="I2153:K2153" si="772">I2152</f>
        <v>293.14999999999998</v>
      </c>
      <c r="J2153" s="2">
        <f t="shared" si="772"/>
        <v>293.14999999999998</v>
      </c>
      <c r="K2153" s="2">
        <f t="shared" si="772"/>
        <v>293.14999999999998</v>
      </c>
      <c r="L2153" s="2">
        <f t="shared" si="753"/>
        <v>293.14999999999998</v>
      </c>
      <c r="P2153" s="22" cm="1">
        <f t="array" ref="P2153">(1 - SUM((8 / ((2 * $AE$2:$AE$400 + 1) ^ 2 *PI()^2)) * EXP(-$S$1609* (2 * $AE$2:$AE$400 + 1) ^ 2 *PI()^ 2 * ($A2153-$AF$2001)/ (4 * ($P$1602 / 2/1000) ^ 2) )))</f>
        <v>0.98675392217294922</v>
      </c>
      <c r="Q2153" s="8">
        <f t="shared" si="754"/>
        <v>65.406770960544492</v>
      </c>
      <c r="V2153" s="6">
        <f t="shared" si="755"/>
        <v>65.406770960544492</v>
      </c>
      <c r="Y2153" s="9">
        <f t="shared" si="756"/>
        <v>1.1950670731536898E-5</v>
      </c>
      <c r="Z2153" s="9">
        <f t="shared" si="757"/>
        <v>4.9413533495060597E-5</v>
      </c>
      <c r="AA2153" s="9">
        <f t="shared" si="758"/>
        <v>3.4843758322504581E-5</v>
      </c>
      <c r="AH2153" s="2">
        <v>1</v>
      </c>
    </row>
    <row r="2154" spans="1:34" hidden="1" x14ac:dyDescent="0.2">
      <c r="A2154" s="2">
        <f t="shared" si="760"/>
        <v>21.520000000000564</v>
      </c>
      <c r="G2154" s="2">
        <f t="shared" si="761"/>
        <v>523.15</v>
      </c>
      <c r="I2154" s="2">
        <f t="shared" ref="I2154:K2154" si="773">I2153</f>
        <v>293.14999999999998</v>
      </c>
      <c r="J2154" s="2">
        <f t="shared" si="773"/>
        <v>293.14999999999998</v>
      </c>
      <c r="K2154" s="2">
        <f t="shared" si="773"/>
        <v>293.14999999999998</v>
      </c>
      <c r="L2154" s="2">
        <f t="shared" si="753"/>
        <v>293.14999999999998</v>
      </c>
      <c r="P2154" s="22" cm="1">
        <f t="array" ref="P2154">(1 - SUM((8 / ((2 * $AE$2:$AE$400 + 1) ^ 2 *PI()^2)) * EXP(-$S$1609* (2 * $AE$2:$AE$400 + 1) ^ 2 *PI()^ 2 * ($A2154-$AF$2001)/ (4 * ($P$1602 / 2/1000) ^ 2) )))</f>
        <v>0.9871099431544299</v>
      </c>
      <c r="Q2154" s="8">
        <f t="shared" si="754"/>
        <v>65.3379656193149</v>
      </c>
      <c r="V2154" s="6">
        <f t="shared" si="755"/>
        <v>65.3379656193149</v>
      </c>
      <c r="Y2154" s="9">
        <f t="shared" si="756"/>
        <v>1.1938099097659698E-5</v>
      </c>
      <c r="Z2154" s="9">
        <f t="shared" si="757"/>
        <v>4.9426105128937806E-5</v>
      </c>
      <c r="AA2154" s="9">
        <f t="shared" si="758"/>
        <v>3.485632995638179E-5</v>
      </c>
      <c r="AH2154" s="2">
        <v>1</v>
      </c>
    </row>
    <row r="2155" spans="1:34" hidden="1" x14ac:dyDescent="0.2">
      <c r="A2155" s="2">
        <f t="shared" si="760"/>
        <v>21.530000000000566</v>
      </c>
      <c r="G2155" s="2">
        <f t="shared" si="761"/>
        <v>523.15</v>
      </c>
      <c r="I2155" s="2">
        <f t="shared" ref="I2155:K2155" si="774">I2154</f>
        <v>293.14999999999998</v>
      </c>
      <c r="J2155" s="2">
        <f t="shared" si="774"/>
        <v>293.14999999999998</v>
      </c>
      <c r="K2155" s="2">
        <f t="shared" si="774"/>
        <v>293.14999999999998</v>
      </c>
      <c r="L2155" s="2">
        <f t="shared" si="753"/>
        <v>293.14999999999998</v>
      </c>
      <c r="P2155" s="22" cm="1">
        <f t="array" ref="P2155">(1 - SUM((8 / ((2 * $AE$2:$AE$400 + 1) ^ 2 *PI()^2)) * EXP(-$S$1609* (2 * $AE$2:$AE$400 + 1) ^ 2 *PI()^ 2 * ($A2155-$AF$2001)/ (4 * ($P$1602 / 2/1000) ^ 2) )))</f>
        <v>0.98745639519475614</v>
      </c>
      <c r="Q2155" s="8">
        <f t="shared" si="754"/>
        <v>65.271009591175201</v>
      </c>
      <c r="V2155" s="6">
        <f t="shared" si="755"/>
        <v>65.271009591175201</v>
      </c>
      <c r="Y2155" s="9">
        <f t="shared" si="756"/>
        <v>1.1925865357420912E-5</v>
      </c>
      <c r="Z2155" s="9">
        <f t="shared" si="757"/>
        <v>4.9438338869176585E-5</v>
      </c>
      <c r="AA2155" s="9">
        <f t="shared" si="758"/>
        <v>3.4868563696620569E-5</v>
      </c>
      <c r="AB2155" s="6"/>
      <c r="AF2155" s="6"/>
      <c r="AG2155" s="6"/>
      <c r="AH2155" s="2">
        <v>1</v>
      </c>
    </row>
    <row r="2156" spans="1:34" hidden="1" x14ac:dyDescent="0.2">
      <c r="A2156" s="2">
        <f t="shared" si="760"/>
        <v>21.540000000000568</v>
      </c>
      <c r="G2156" s="2">
        <f t="shared" si="761"/>
        <v>523.15</v>
      </c>
      <c r="I2156" s="2">
        <f t="shared" ref="I2156:K2156" si="775">I2155</f>
        <v>293.14999999999998</v>
      </c>
      <c r="J2156" s="2">
        <f t="shared" si="775"/>
        <v>293.14999999999998</v>
      </c>
      <c r="K2156" s="2">
        <f t="shared" si="775"/>
        <v>293.14999999999998</v>
      </c>
      <c r="L2156" s="2">
        <f t="shared" si="753"/>
        <v>293.14999999999998</v>
      </c>
      <c r="P2156" s="22" cm="1">
        <f t="array" ref="P2156">(1 - SUM((8 / ((2 * $AE$2:$AE$400 + 1) ^ 2 *PI()^2)) * EXP(-$S$1609* (2 * $AE$2:$AE$400 + 1) ^ 2 *PI()^ 2 * ($A2156-$AF$2001)/ (4 * ($P$1602 / 2/1000) ^ 2) )))</f>
        <v>0.98779353548280047</v>
      </c>
      <c r="Q2156" s="8">
        <f t="shared" si="754"/>
        <v>65.20585317127923</v>
      </c>
      <c r="V2156" s="6">
        <f t="shared" si="755"/>
        <v>65.20585317127923</v>
      </c>
      <c r="Y2156" s="9">
        <f t="shared" si="756"/>
        <v>1.1913960429096409E-5</v>
      </c>
      <c r="Z2156" s="9">
        <f t="shared" si="757"/>
        <v>4.945024379750109E-5</v>
      </c>
      <c r="AA2156" s="9">
        <f t="shared" si="758"/>
        <v>3.4880468624945074E-5</v>
      </c>
      <c r="AH2156" s="2">
        <v>1</v>
      </c>
    </row>
    <row r="2157" spans="1:34" hidden="1" x14ac:dyDescent="0.2">
      <c r="A2157" s="2">
        <f t="shared" si="760"/>
        <v>21.550000000000569</v>
      </c>
      <c r="G2157" s="2">
        <f t="shared" si="761"/>
        <v>523.15</v>
      </c>
      <c r="I2157" s="2">
        <f t="shared" ref="I2157:K2157" si="776">I2156</f>
        <v>293.14999999999998</v>
      </c>
      <c r="J2157" s="2">
        <f t="shared" si="776"/>
        <v>293.14999999999998</v>
      </c>
      <c r="K2157" s="2">
        <f t="shared" si="776"/>
        <v>293.14999999999998</v>
      </c>
      <c r="L2157" s="2">
        <f t="shared" si="753"/>
        <v>293.14999999999998</v>
      </c>
      <c r="P2157" s="22" cm="1">
        <f t="array" ref="P2157">(1 - SUM((8 / ((2 * $AE$2:$AE$400 + 1) ^ 2 *PI()^2)) * EXP(-$S$1609* (2 * $AE$2:$AE$400 + 1) ^ 2 *PI()^ 2 * ($A2157-$AF$2001)/ (4 * ($P$1602 / 2/1000) ^ 2) )))</f>
        <v>0.98812161429485057</v>
      </c>
      <c r="Q2157" s="8">
        <f t="shared" si="754"/>
        <v>65.142447990720967</v>
      </c>
      <c r="V2157" s="6">
        <f t="shared" si="755"/>
        <v>65.142447990720967</v>
      </c>
      <c r="Y2157" s="9">
        <f t="shared" si="756"/>
        <v>1.1902375475055755E-5</v>
      </c>
      <c r="Z2157" s="9">
        <f t="shared" si="757"/>
        <v>4.9461828751541751E-5</v>
      </c>
      <c r="AA2157" s="9">
        <f t="shared" si="758"/>
        <v>3.4892053578985735E-5</v>
      </c>
      <c r="AH2157" s="2">
        <v>1</v>
      </c>
    </row>
    <row r="2158" spans="1:34" hidden="1" x14ac:dyDescent="0.2">
      <c r="A2158" s="2">
        <f t="shared" si="760"/>
        <v>21.560000000000571</v>
      </c>
      <c r="G2158" s="2">
        <f t="shared" si="761"/>
        <v>523.15</v>
      </c>
      <c r="I2158" s="2">
        <f t="shared" ref="I2158:K2158" si="777">I2157</f>
        <v>293.14999999999998</v>
      </c>
      <c r="J2158" s="2">
        <f t="shared" si="777"/>
        <v>293.14999999999998</v>
      </c>
      <c r="K2158" s="2">
        <f t="shared" si="777"/>
        <v>293.14999999999998</v>
      </c>
      <c r="L2158" s="2">
        <f t="shared" si="753"/>
        <v>293.14999999999998</v>
      </c>
      <c r="P2158" s="22" cm="1">
        <f t="array" ref="P2158">(1 - SUM((8 / ((2 * $AE$2:$AE$400 + 1) ^ 2 *PI()^2)) * EXP(-$S$1609* (2 * $AE$2:$AE$400 + 1) ^ 2 *PI()^ 2 * ($A2158-$AF$2001)/ (4 * ($P$1602 / 2/1000) ^ 2) )))</f>
        <v>0.98844087518040247</v>
      </c>
      <c r="Q2158" s="8">
        <f t="shared" si="754"/>
        <v>65.080746980627907</v>
      </c>
      <c r="V2158" s="6">
        <f t="shared" si="755"/>
        <v>65.080746980627907</v>
      </c>
      <c r="Y2158" s="9">
        <f t="shared" si="756"/>
        <v>1.1891101895201612E-5</v>
      </c>
      <c r="Z2158" s="9">
        <f t="shared" si="757"/>
        <v>4.9473102331395885E-5</v>
      </c>
      <c r="AA2158" s="9">
        <f t="shared" si="758"/>
        <v>3.4903327158839869E-5</v>
      </c>
      <c r="AB2158" s="6"/>
      <c r="AF2158" s="6"/>
      <c r="AG2158" s="6"/>
      <c r="AH2158" s="2">
        <v>1</v>
      </c>
    </row>
    <row r="2159" spans="1:34" hidden="1" x14ac:dyDescent="0.2">
      <c r="A2159" s="2">
        <f t="shared" si="760"/>
        <v>21.570000000000572</v>
      </c>
      <c r="G2159" s="2">
        <f t="shared" si="761"/>
        <v>523.15</v>
      </c>
      <c r="I2159" s="2">
        <f t="shared" ref="I2159:K2159" si="778">I2158</f>
        <v>293.14999999999998</v>
      </c>
      <c r="J2159" s="2">
        <f t="shared" si="778"/>
        <v>293.14999999999998</v>
      </c>
      <c r="K2159" s="2">
        <f t="shared" si="778"/>
        <v>293.14999999999998</v>
      </c>
      <c r="L2159" s="2">
        <f t="shared" si="753"/>
        <v>293.14999999999998</v>
      </c>
      <c r="P2159" s="22" cm="1">
        <f t="array" ref="P2159">(1 - SUM((8 / ((2 * $AE$2:$AE$400 + 1) ^ 2 *PI()^2)) * EXP(-$S$1609* (2 * $AE$2:$AE$400 + 1) ^ 2 *PI()^ 2 * ($A2159-$AF$2001)/ (4 * ($P$1602 / 2/1000) ^ 2) )))</f>
        <v>0.98875155514295909</v>
      </c>
      <c r="Q2159" s="8">
        <f t="shared" si="754"/>
        <v>65.020704337219627</v>
      </c>
      <c r="V2159" s="6">
        <f t="shared" si="755"/>
        <v>65.020704337219627</v>
      </c>
      <c r="Y2159" s="9">
        <f t="shared" si="756"/>
        <v>1.188013132058547E-5</v>
      </c>
      <c r="Z2159" s="9">
        <f t="shared" si="757"/>
        <v>4.9484072906012027E-5</v>
      </c>
      <c r="AA2159" s="9">
        <f t="shared" si="758"/>
        <v>3.4914297733456011E-5</v>
      </c>
      <c r="AH2159" s="2">
        <v>1</v>
      </c>
    </row>
    <row r="2160" spans="1:34" hidden="1" x14ac:dyDescent="0.2">
      <c r="A2160" s="2">
        <f t="shared" si="760"/>
        <v>21.580000000000574</v>
      </c>
      <c r="G2160" s="2">
        <f t="shared" si="761"/>
        <v>523.15</v>
      </c>
      <c r="I2160" s="2">
        <f t="shared" ref="I2160:K2160" si="779">I2159</f>
        <v>293.14999999999998</v>
      </c>
      <c r="J2160" s="2">
        <f t="shared" si="779"/>
        <v>293.14999999999998</v>
      </c>
      <c r="K2160" s="2">
        <f t="shared" si="779"/>
        <v>293.14999999999998</v>
      </c>
      <c r="L2160" s="2">
        <f t="shared" si="753"/>
        <v>293.14999999999998</v>
      </c>
      <c r="P2160" s="22" cm="1">
        <f t="array" ref="P2160">(1 - SUM((8 / ((2 * $AE$2:$AE$400 + 1) ^ 2 *PI()^2)) * EXP(-$S$1609* (2 * $AE$2:$AE$400 + 1) ^ 2 *PI()^ 2 * ($A2160-$AF$2001)/ (4 * ($P$1602 / 2/1000) ^ 2) )))</f>
        <v>0.98905388481597045</v>
      </c>
      <c r="Q2160" s="8">
        <f t="shared" si="754"/>
        <v>64.962275487805016</v>
      </c>
      <c r="V2160" s="6">
        <f t="shared" si="755"/>
        <v>64.962275487805016</v>
      </c>
      <c r="Y2160" s="9">
        <f t="shared" si="756"/>
        <v>1.1869455607194913E-5</v>
      </c>
      <c r="Z2160" s="9">
        <f t="shared" si="757"/>
        <v>4.9494748619402591E-5</v>
      </c>
      <c r="AA2160" s="9">
        <f t="shared" si="758"/>
        <v>3.4924973446846574E-5</v>
      </c>
      <c r="AH2160" s="2">
        <v>1</v>
      </c>
    </row>
    <row r="2161" spans="1:34" hidden="1" x14ac:dyDescent="0.2">
      <c r="A2161" s="2">
        <f t="shared" si="760"/>
        <v>21.590000000000575</v>
      </c>
      <c r="G2161" s="2">
        <f t="shared" si="761"/>
        <v>523.15</v>
      </c>
      <c r="I2161" s="2">
        <f t="shared" ref="I2161:K2161" si="780">I2160</f>
        <v>293.14999999999998</v>
      </c>
      <c r="J2161" s="2">
        <f t="shared" si="780"/>
        <v>293.14999999999998</v>
      </c>
      <c r="K2161" s="2">
        <f t="shared" si="780"/>
        <v>293.14999999999998</v>
      </c>
      <c r="L2161" s="2">
        <f t="shared" si="753"/>
        <v>293.14999999999998</v>
      </c>
      <c r="P2161" s="22" cm="1">
        <f t="array" ref="P2161">(1 - SUM((8 / ((2 * $AE$2:$AE$400 + 1) ^ 2 *PI()^2)) * EXP(-$S$1609* (2 * $AE$2:$AE$400 + 1) ^ 2 *PI()^ 2 * ($A2161-$AF$2001)/ (4 * ($P$1602 / 2/1000) ^ 2) )))</f>
        <v>0.98934808863404411</v>
      </c>
      <c r="Q2161" s="8">
        <f t="shared" si="754"/>
        <v>64.905417057693867</v>
      </c>
      <c r="V2161" s="6">
        <f t="shared" si="755"/>
        <v>64.905417057693867</v>
      </c>
      <c r="Y2161" s="9">
        <f t="shared" si="756"/>
        <v>1.1859066829907921E-5</v>
      </c>
      <c r="Z2161" s="9">
        <f t="shared" si="757"/>
        <v>4.9505137396689574E-5</v>
      </c>
      <c r="AA2161" s="9">
        <f t="shared" si="758"/>
        <v>3.4935362224133558E-5</v>
      </c>
      <c r="AB2161" s="6"/>
      <c r="AF2161" s="6"/>
      <c r="AG2161" s="6"/>
      <c r="AH2161" s="2">
        <v>1</v>
      </c>
    </row>
    <row r="2162" spans="1:34" hidden="1" x14ac:dyDescent="0.2">
      <c r="A2162" s="2">
        <f t="shared" si="760"/>
        <v>21.600000000000577</v>
      </c>
      <c r="G2162" s="2">
        <f t="shared" si="761"/>
        <v>523.15</v>
      </c>
      <c r="I2162" s="2">
        <f t="shared" ref="I2162:K2162" si="781">I2161</f>
        <v>293.14999999999998</v>
      </c>
      <c r="J2162" s="2">
        <f t="shared" si="781"/>
        <v>293.14999999999998</v>
      </c>
      <c r="K2162" s="2">
        <f t="shared" si="781"/>
        <v>293.14999999999998</v>
      </c>
      <c r="L2162" s="2">
        <f t="shared" si="753"/>
        <v>293.14999999999998</v>
      </c>
      <c r="P2162" s="22" cm="1">
        <f t="array" ref="P2162">(1 - SUM((8 / ((2 * $AE$2:$AE$400 + 1) ^ 2 *PI()^2)) * EXP(-$S$1609* (2 * $AE$2:$AE$400 + 1) ^ 2 *PI()^ 2 * ($A2162-$AF$2001)/ (4 * ($P$1602 / 2/1000) ^ 2) )))</f>
        <v>0.98963438499955458</v>
      </c>
      <c r="Q2162" s="8">
        <f t="shared" si="754"/>
        <v>64.850086837997765</v>
      </c>
      <c r="V2162" s="6">
        <f t="shared" si="755"/>
        <v>64.850086837997765</v>
      </c>
      <c r="Y2162" s="9">
        <f t="shared" si="756"/>
        <v>1.1848957276609678E-5</v>
      </c>
      <c r="Z2162" s="9">
        <f t="shared" si="757"/>
        <v>4.9515246949987819E-5</v>
      </c>
      <c r="AA2162" s="9">
        <f t="shared" si="758"/>
        <v>3.4945471777431803E-5</v>
      </c>
      <c r="AH2162" s="2">
        <v>1</v>
      </c>
    </row>
    <row r="2163" spans="1:34" hidden="1" x14ac:dyDescent="0.2">
      <c r="A2163" s="2">
        <f t="shared" si="760"/>
        <v>21.610000000000579</v>
      </c>
      <c r="G2163" s="2">
        <f t="shared" si="761"/>
        <v>523.15</v>
      </c>
      <c r="I2163" s="2">
        <f t="shared" ref="I2163:K2163" si="782">I2162</f>
        <v>293.14999999999998</v>
      </c>
      <c r="J2163" s="2">
        <f t="shared" si="782"/>
        <v>293.14999999999998</v>
      </c>
      <c r="K2163" s="2">
        <f t="shared" si="782"/>
        <v>293.14999999999998</v>
      </c>
      <c r="L2163" s="2">
        <f t="shared" si="753"/>
        <v>293.14999999999998</v>
      </c>
      <c r="P2163" s="22" cm="1">
        <f t="array" ref="P2163">(1 - SUM((8 / ((2 * $AE$2:$AE$400 + 1) ^ 2 *PI()^2)) * EXP(-$S$1609* (2 * $AE$2:$AE$400 + 1) ^ 2 *PI()^ 2 * ($A2163-$AF$2001)/ (4 * ($P$1602 / 2/1000) ^ 2) )))</f>
        <v>0.98991298644477432</v>
      </c>
      <c r="Q2163" s="8">
        <f t="shared" si="754"/>
        <v>64.796243754296128</v>
      </c>
      <c r="V2163" s="6">
        <f t="shared" si="755"/>
        <v>64.796243754296128</v>
      </c>
      <c r="Y2163" s="9">
        <f t="shared" si="756"/>
        <v>1.1839119442467445E-5</v>
      </c>
      <c r="Z2163" s="9">
        <f t="shared" si="757"/>
        <v>4.9525084784130059E-5</v>
      </c>
      <c r="AA2163" s="9">
        <f t="shared" si="758"/>
        <v>3.4955309611574043E-5</v>
      </c>
      <c r="AH2163" s="2">
        <v>1</v>
      </c>
    </row>
    <row r="2164" spans="1:34" hidden="1" x14ac:dyDescent="0.2">
      <c r="A2164" s="2">
        <f t="shared" si="760"/>
        <v>21.62000000000058</v>
      </c>
      <c r="G2164" s="2">
        <f t="shared" si="761"/>
        <v>523.15</v>
      </c>
      <c r="I2164" s="2">
        <f t="shared" ref="I2164:K2164" si="783">I2163</f>
        <v>293.14999999999998</v>
      </c>
      <c r="J2164" s="2">
        <f t="shared" si="783"/>
        <v>293.14999999999998</v>
      </c>
      <c r="K2164" s="2">
        <f t="shared" si="783"/>
        <v>293.14999999999998</v>
      </c>
      <c r="L2164" s="2">
        <f t="shared" si="753"/>
        <v>293.14999999999998</v>
      </c>
      <c r="P2164" s="22" cm="1">
        <f t="array" ref="P2164">(1 - SUM((8 / ((2 * $AE$2:$AE$400 + 1) ^ 2 *PI()^2)) * EXP(-$S$1609* (2 * $AE$2:$AE$400 + 1) ^ 2 *PI()^ 2 * ($A2164-$AF$2001)/ (4 * ($P$1602 / 2/1000) ^ 2) )))</f>
        <v>0.99018409978964728</v>
      </c>
      <c r="Q2164" s="8">
        <f t="shared" si="754"/>
        <v>64.743847836144639</v>
      </c>
      <c r="V2164" s="6">
        <f t="shared" si="755"/>
        <v>64.743847836144639</v>
      </c>
      <c r="Y2164" s="9">
        <f t="shared" si="756"/>
        <v>1.182954602435936E-5</v>
      </c>
      <c r="Z2164" s="9">
        <f t="shared" si="757"/>
        <v>4.9534658202238146E-5</v>
      </c>
      <c r="AA2164" s="9">
        <f t="shared" si="758"/>
        <v>3.496488302968213E-5</v>
      </c>
      <c r="AB2164" s="6"/>
      <c r="AF2164" s="6"/>
      <c r="AG2164" s="6"/>
      <c r="AH2164" s="2">
        <v>1</v>
      </c>
    </row>
    <row r="2165" spans="1:34" hidden="1" x14ac:dyDescent="0.2">
      <c r="A2165" s="2">
        <f t="shared" si="760"/>
        <v>21.630000000000582</v>
      </c>
      <c r="G2165" s="2">
        <f t="shared" si="761"/>
        <v>523.15</v>
      </c>
      <c r="I2165" s="2">
        <f t="shared" ref="I2165:K2165" si="784">I2164</f>
        <v>293.14999999999998</v>
      </c>
      <c r="J2165" s="2">
        <f t="shared" si="784"/>
        <v>293.14999999999998</v>
      </c>
      <c r="K2165" s="2">
        <f t="shared" si="784"/>
        <v>293.14999999999998</v>
      </c>
      <c r="L2165" s="2">
        <f t="shared" si="753"/>
        <v>293.14999999999998</v>
      </c>
      <c r="P2165" s="22" cm="1">
        <f t="array" ref="P2165">(1 - SUM((8 / ((2 * $AE$2:$AE$400 + 1) ^ 2 *PI()^2)) * EXP(-$S$1609* (2 * $AE$2:$AE$400 + 1) ^ 2 *PI()^ 2 * ($A2165-$AF$2001)/ (4 * ($P$1602 / 2/1000) ^ 2) )))</f>
        <v>0.99044792629532208</v>
      </c>
      <c r="Q2165" s="8">
        <f t="shared" si="754"/>
        <v>64.692860187403042</v>
      </c>
      <c r="V2165" s="6">
        <f t="shared" si="755"/>
        <v>64.692860187403042</v>
      </c>
      <c r="Y2165" s="9">
        <f t="shared" si="756"/>
        <v>1.1820229915452933E-5</v>
      </c>
      <c r="Z2165" s="9">
        <f t="shared" si="757"/>
        <v>4.9543974311144564E-5</v>
      </c>
      <c r="AA2165" s="9">
        <f t="shared" si="758"/>
        <v>3.4974199138588548E-5</v>
      </c>
      <c r="AH2165" s="2">
        <v>1</v>
      </c>
    </row>
    <row r="2166" spans="1:34" hidden="1" x14ac:dyDescent="0.2">
      <c r="A2166" s="2">
        <f t="shared" si="760"/>
        <v>21.640000000000583</v>
      </c>
      <c r="G2166" s="2">
        <f t="shared" si="761"/>
        <v>523.15</v>
      </c>
      <c r="I2166" s="2">
        <f t="shared" ref="I2166:K2166" si="785">I2165</f>
        <v>293.14999999999998</v>
      </c>
      <c r="J2166" s="2">
        <f t="shared" si="785"/>
        <v>293.14999999999998</v>
      </c>
      <c r="K2166" s="2">
        <f t="shared" si="785"/>
        <v>293.14999999999998</v>
      </c>
      <c r="L2166" s="2">
        <f t="shared" si="753"/>
        <v>293.14999999999998</v>
      </c>
      <c r="P2166" s="22" cm="1">
        <f t="array" ref="P2166">(1 - SUM((8 / ((2 * $AE$2:$AE$400 + 1) ^ 2 *PI()^2)) * EXP(-$S$1609* (2 * $AE$2:$AE$400 + 1) ^ 2 *PI()^ 2 * ($A2166-$AF$2001)/ (4 * ($P$1602 / 2/1000) ^ 2) )))</f>
        <v>0.99070466181355754</v>
      </c>
      <c r="Q2166" s="8">
        <f t="shared" si="754"/>
        <v>64.643242957360897</v>
      </c>
      <c r="V2166" s="6">
        <f t="shared" si="755"/>
        <v>64.643242957360897</v>
      </c>
      <c r="Y2166" s="9">
        <f t="shared" si="756"/>
        <v>1.1811164199929348E-5</v>
      </c>
      <c r="Z2166" s="9">
        <f t="shared" si="757"/>
        <v>4.9553040026668156E-5</v>
      </c>
      <c r="AA2166" s="9">
        <f t="shared" si="758"/>
        <v>3.4983264854112139E-5</v>
      </c>
      <c r="AH2166" s="2">
        <v>1</v>
      </c>
    </row>
    <row r="2167" spans="1:34" hidden="1" x14ac:dyDescent="0.2">
      <c r="A2167" s="2">
        <f t="shared" si="760"/>
        <v>21.650000000000585</v>
      </c>
      <c r="G2167" s="2">
        <f t="shared" si="761"/>
        <v>523.15</v>
      </c>
      <c r="I2167" s="2">
        <f t="shared" ref="I2167:K2167" si="786">I2166</f>
        <v>293.14999999999998</v>
      </c>
      <c r="J2167" s="2">
        <f t="shared" si="786"/>
        <v>293.14999999999998</v>
      </c>
      <c r="K2167" s="2">
        <f t="shared" si="786"/>
        <v>293.14999999999998</v>
      </c>
      <c r="L2167" s="2">
        <f t="shared" si="753"/>
        <v>293.14999999999998</v>
      </c>
      <c r="P2167" s="22" cm="1">
        <f t="array" ref="P2167">(1 - SUM((8 / ((2 * $AE$2:$AE$400 + 1) ^ 2 *PI()^2)) * EXP(-$S$1609* (2 * $AE$2:$AE$400 + 1) ^ 2 *PI()^ 2 * ($A2167-$AF$2001)/ (4 * ($P$1602 / 2/1000) ^ 2) )))</f>
        <v>0.99095449693211424</v>
      </c>
      <c r="Q2167" s="8">
        <f t="shared" si="754"/>
        <v>64.594959312638778</v>
      </c>
      <c r="V2167" s="6">
        <f t="shared" si="755"/>
        <v>64.594959312638778</v>
      </c>
      <c r="Y2167" s="9">
        <f t="shared" si="756"/>
        <v>1.1802342147849439E-5</v>
      </c>
      <c r="Z2167" s="9">
        <f t="shared" si="757"/>
        <v>4.9561862078748064E-5</v>
      </c>
      <c r="AA2167" s="9">
        <f t="shared" si="758"/>
        <v>3.4992086906192047E-5</v>
      </c>
      <c r="AB2167" s="6"/>
      <c r="AF2167" s="6"/>
      <c r="AG2167" s="6"/>
      <c r="AH2167" s="2">
        <v>1</v>
      </c>
    </row>
    <row r="2168" spans="1:34" hidden="1" x14ac:dyDescent="0.2">
      <c r="A2168" s="2">
        <f t="shared" si="760"/>
        <v>21.660000000000586</v>
      </c>
      <c r="G2168" s="2">
        <f t="shared" si="761"/>
        <v>523.15</v>
      </c>
      <c r="I2168" s="2">
        <f t="shared" ref="I2168:K2168" si="787">I2167</f>
        <v>293.14999999999998</v>
      </c>
      <c r="J2168" s="2">
        <f t="shared" si="787"/>
        <v>293.14999999999998</v>
      </c>
      <c r="K2168" s="2">
        <f t="shared" si="787"/>
        <v>293.14999999999998</v>
      </c>
      <c r="L2168" s="2">
        <f t="shared" si="753"/>
        <v>293.14999999999998</v>
      </c>
      <c r="P2168" s="22" cm="1">
        <f t="array" ref="P2168">(1 - SUM((8 / ((2 * $AE$2:$AE$400 + 1) ^ 2 *PI()^2)) * EXP(-$S$1609* (2 * $AE$2:$AE$400 + 1) ^ 2 *PI()^ 2 * ($A2168-$AF$2001)/ (4 * ($P$1602 / 2/1000) ^ 2) )))</f>
        <v>0.99119761711623677</v>
      </c>
      <c r="Q2168" s="8">
        <f t="shared" si="754"/>
        <v>64.547973409845127</v>
      </c>
      <c r="V2168" s="6">
        <f t="shared" si="755"/>
        <v>64.547973409845127</v>
      </c>
      <c r="Y2168" s="9">
        <f t="shared" si="756"/>
        <v>1.1793757210157749E-5</v>
      </c>
      <c r="Z2168" s="9">
        <f t="shared" si="757"/>
        <v>4.9570447016439748E-5</v>
      </c>
      <c r="AA2168" s="9">
        <f t="shared" si="758"/>
        <v>3.5000671843883732E-5</v>
      </c>
      <c r="AH2168" s="2">
        <v>1</v>
      </c>
    </row>
    <row r="2169" spans="1:34" hidden="1" x14ac:dyDescent="0.2">
      <c r="A2169" s="2">
        <f t="shared" si="760"/>
        <v>21.670000000000588</v>
      </c>
      <c r="G2169" s="2">
        <f t="shared" si="761"/>
        <v>523.15</v>
      </c>
      <c r="I2169" s="2">
        <f t="shared" ref="I2169:K2169" si="788">I2168</f>
        <v>293.14999999999998</v>
      </c>
      <c r="J2169" s="2">
        <f t="shared" si="788"/>
        <v>293.14999999999998</v>
      </c>
      <c r="K2169" s="2">
        <f t="shared" si="788"/>
        <v>293.14999999999998</v>
      </c>
      <c r="L2169" s="2">
        <f t="shared" si="753"/>
        <v>293.14999999999998</v>
      </c>
      <c r="P2169" s="22" cm="1">
        <f t="array" ref="P2169">(1 - SUM((8 / ((2 * $AE$2:$AE$400 + 1) ^ 2 *PI()^2)) * EXP(-$S$1609* (2 * $AE$2:$AE$400 + 1) ^ 2 *PI()^ 2 * ($A2169-$AF$2001)/ (4 * ($P$1602 / 2/1000) ^ 2) )))</f>
        <v>0.99143420284633466</v>
      </c>
      <c r="Q2169" s="8">
        <f t="shared" si="754"/>
        <v>64.502250368967765</v>
      </c>
      <c r="V2169" s="6">
        <f t="shared" si="755"/>
        <v>64.502250368967765</v>
      </c>
      <c r="Y2169" s="9">
        <f t="shared" si="756"/>
        <v>1.1785403013820805E-5</v>
      </c>
      <c r="Z2169" s="9">
        <f t="shared" si="757"/>
        <v>4.9578801212776699E-5</v>
      </c>
      <c r="AA2169" s="9">
        <f t="shared" si="758"/>
        <v>3.5009026040220683E-5</v>
      </c>
      <c r="AH2169" s="2">
        <v>1</v>
      </c>
    </row>
    <row r="2170" spans="1:34" hidden="1" x14ac:dyDescent="0.2">
      <c r="A2170" s="2">
        <f t="shared" si="760"/>
        <v>21.680000000000589</v>
      </c>
      <c r="G2170" s="2">
        <f t="shared" si="761"/>
        <v>523.15</v>
      </c>
      <c r="I2170" s="2">
        <f t="shared" ref="I2170:K2170" si="789">I2169</f>
        <v>293.14999999999998</v>
      </c>
      <c r="J2170" s="2">
        <f t="shared" si="789"/>
        <v>293.14999999999998</v>
      </c>
      <c r="K2170" s="2">
        <f t="shared" si="789"/>
        <v>293.14999999999998</v>
      </c>
      <c r="L2170" s="2">
        <f t="shared" si="753"/>
        <v>293.14999999999998</v>
      </c>
      <c r="P2170" s="22" cm="1">
        <f t="array" ref="P2170">(1 - SUM((8 / ((2 * $AE$2:$AE$400 + 1) ^ 2 *PI()^2)) * EXP(-$S$1609* (2 * $AE$2:$AE$400 + 1) ^ 2 *PI()^ 2 * ($A2170-$AF$2001)/ (4 * ($P$1602 / 2/1000) ^ 2) )))</f>
        <v>0.99166442975196145</v>
      </c>
      <c r="Q2170" s="8">
        <f t="shared" si="754"/>
        <v>64.45775624748083</v>
      </c>
      <c r="V2170" s="6">
        <f t="shared" si="755"/>
        <v>64.45775624748083</v>
      </c>
      <c r="Y2170" s="9">
        <f t="shared" si="756"/>
        <v>1.177727335709612E-5</v>
      </c>
      <c r="Z2170" s="9">
        <f t="shared" si="757"/>
        <v>4.9586930869501377E-5</v>
      </c>
      <c r="AA2170" s="9">
        <f t="shared" si="758"/>
        <v>3.5017155696945361E-5</v>
      </c>
      <c r="AB2170" s="6"/>
      <c r="AF2170" s="6"/>
      <c r="AG2170" s="6"/>
      <c r="AH2170" s="2">
        <v>1</v>
      </c>
    </row>
    <row r="2171" spans="1:34" hidden="1" x14ac:dyDescent="0.2">
      <c r="A2171" s="2">
        <f t="shared" si="760"/>
        <v>21.690000000000591</v>
      </c>
      <c r="G2171" s="2">
        <f t="shared" si="761"/>
        <v>523.15</v>
      </c>
      <c r="I2171" s="2">
        <f t="shared" ref="I2171:K2171" si="790">I2170</f>
        <v>293.14999999999998</v>
      </c>
      <c r="J2171" s="2">
        <f t="shared" si="790"/>
        <v>293.14999999999998</v>
      </c>
      <c r="K2171" s="2">
        <f t="shared" si="790"/>
        <v>293.14999999999998</v>
      </c>
      <c r="L2171" s="2">
        <f t="shared" si="753"/>
        <v>293.14999999999998</v>
      </c>
      <c r="P2171" s="22" cm="1">
        <f t="array" ref="P2171">(1 - SUM((8 / ((2 * $AE$2:$AE$400 + 1) ^ 2 *PI()^2)) * EXP(-$S$1609* (2 * $AE$2:$AE$400 + 1) ^ 2 *PI()^ 2 * ($A2171-$AF$2001)/ (4 * ($P$1602 / 2/1000) ^ 2) )))</f>
        <v>0.9918884687421935</v>
      </c>
      <c r="Q2171" s="8">
        <f t="shared" si="754"/>
        <v>64.41445801514763</v>
      </c>
      <c r="V2171" s="6">
        <f t="shared" si="755"/>
        <v>64.41445801514763</v>
      </c>
      <c r="Y2171" s="9">
        <f t="shared" si="756"/>
        <v>1.1769362204928345E-5</v>
      </c>
      <c r="Z2171" s="9">
        <f t="shared" si="757"/>
        <v>4.9594842021669159E-5</v>
      </c>
      <c r="AA2171" s="9">
        <f t="shared" si="758"/>
        <v>3.5025066849113143E-5</v>
      </c>
      <c r="AH2171" s="2">
        <v>1</v>
      </c>
    </row>
    <row r="2172" spans="1:34" hidden="1" x14ac:dyDescent="0.2">
      <c r="A2172" s="2">
        <f t="shared" si="760"/>
        <v>21.700000000000593</v>
      </c>
      <c r="G2172" s="2">
        <f t="shared" si="761"/>
        <v>523.15</v>
      </c>
      <c r="I2172" s="2">
        <f t="shared" ref="I2172:K2172" si="791">I2171</f>
        <v>293.14999999999998</v>
      </c>
      <c r="J2172" s="2">
        <f t="shared" si="791"/>
        <v>293.14999999999998</v>
      </c>
      <c r="K2172" s="2">
        <f t="shared" si="791"/>
        <v>293.14999999999998</v>
      </c>
      <c r="L2172" s="2">
        <f t="shared" si="753"/>
        <v>293.14999999999998</v>
      </c>
      <c r="P2172" s="22" cm="1">
        <f t="array" ref="P2172">(1 - SUM((8 / ((2 * $AE$2:$AE$400 + 1) ^ 2 *PI()^2)) * EXP(-$S$1609* (2 * $AE$2:$AE$400 + 1) ^ 2 *PI()^ 2 * ($A2172-$AF$2001)/ (4 * ($P$1602 / 2/1000) ^ 2) )))</f>
        <v>0.99210648613250485</v>
      </c>
      <c r="Q2172" s="8">
        <f t="shared" si="754"/>
        <v>64.37232352950025</v>
      </c>
      <c r="V2172" s="6">
        <f t="shared" si="755"/>
        <v>64.37232352950025</v>
      </c>
      <c r="Y2172" s="9">
        <f t="shared" si="756"/>
        <v>1.1761663684469075E-5</v>
      </c>
      <c r="Z2172" s="9">
        <f t="shared" si="757"/>
        <v>4.9602540542128423E-5</v>
      </c>
      <c r="AA2172" s="9">
        <f t="shared" si="758"/>
        <v>3.5032765369572407E-5</v>
      </c>
      <c r="AH2172" s="2">
        <v>1</v>
      </c>
    </row>
    <row r="2173" spans="1:34" hidden="1" x14ac:dyDescent="0.2">
      <c r="A2173" s="2">
        <f t="shared" si="760"/>
        <v>21.710000000000594</v>
      </c>
      <c r="G2173" s="2">
        <f t="shared" si="761"/>
        <v>523.15</v>
      </c>
      <c r="I2173" s="2">
        <f t="shared" ref="I2173:K2173" si="792">I2172</f>
        <v>293.14999999999998</v>
      </c>
      <c r="J2173" s="2">
        <f t="shared" si="792"/>
        <v>293.14999999999998</v>
      </c>
      <c r="K2173" s="2">
        <f t="shared" si="792"/>
        <v>293.14999999999998</v>
      </c>
      <c r="L2173" s="2">
        <f t="shared" si="753"/>
        <v>293.14999999999998</v>
      </c>
      <c r="P2173" s="22" cm="1">
        <f t="array" ref="P2173">(1 - SUM((8 / ((2 * $AE$2:$AE$400 + 1) ^ 2 *PI()^2)) * EXP(-$S$1609* (2 * $AE$2:$AE$400 + 1) ^ 2 *PI()^ 2 * ($A2173-$AF$2001)/ (4 * ($P$1602 / 2/1000) ^ 2) )))</f>
        <v>0.99231864376823142</v>
      </c>
      <c r="Q2173" s="8">
        <f t="shared" si="754"/>
        <v>64.331321511978913</v>
      </c>
      <c r="V2173" s="6">
        <f t="shared" si="755"/>
        <v>64.331321511978913</v>
      </c>
      <c r="Y2173" s="9">
        <f t="shared" si="756"/>
        <v>1.1754172080717198E-5</v>
      </c>
      <c r="Z2173" s="9">
        <f t="shared" si="757"/>
        <v>4.9610032145880299E-5</v>
      </c>
      <c r="AA2173" s="9">
        <f t="shared" si="758"/>
        <v>3.5040256973324283E-5</v>
      </c>
      <c r="AB2173" s="6"/>
      <c r="AF2173" s="6"/>
      <c r="AG2173" s="6"/>
      <c r="AH2173" s="2">
        <v>1</v>
      </c>
    </row>
    <row r="2174" spans="1:34" hidden="1" x14ac:dyDescent="0.2">
      <c r="A2174" s="2">
        <f t="shared" si="760"/>
        <v>21.720000000000596</v>
      </c>
      <c r="G2174" s="2">
        <f t="shared" si="761"/>
        <v>523.15</v>
      </c>
      <c r="I2174" s="2">
        <f t="shared" ref="I2174:K2174" si="793">I2173</f>
        <v>293.14999999999998</v>
      </c>
      <c r="J2174" s="2">
        <f t="shared" si="793"/>
        <v>293.14999999999998</v>
      </c>
      <c r="K2174" s="2">
        <f t="shared" si="793"/>
        <v>293.14999999999998</v>
      </c>
      <c r="L2174" s="2">
        <f t="shared" si="753"/>
        <v>293.14999999999998</v>
      </c>
      <c r="P2174" s="22" cm="1">
        <f t="array" ref="P2174">(1 - SUM((8 / ((2 * $AE$2:$AE$400 + 1) ^ 2 *PI()^2)) * EXP(-$S$1609* (2 * $AE$2:$AE$400 + 1) ^ 2 *PI()^ 2 * ($A2174-$AF$2001)/ (4 * ($P$1602 / 2/1000) ^ 2) )))</f>
        <v>0.99252509914471676</v>
      </c>
      <c r="Q2174" s="8">
        <f t="shared" si="754"/>
        <v>64.291421524712206</v>
      </c>
      <c r="V2174" s="6">
        <f t="shared" si="755"/>
        <v>64.291421524712206</v>
      </c>
      <c r="Y2174" s="9">
        <f t="shared" si="756"/>
        <v>1.1746881832276335E-5</v>
      </c>
      <c r="Z2174" s="9">
        <f t="shared" si="757"/>
        <v>4.9617322394321169E-5</v>
      </c>
      <c r="AA2174" s="9">
        <f t="shared" si="758"/>
        <v>3.5047547221765153E-5</v>
      </c>
      <c r="AH2174" s="2">
        <v>1</v>
      </c>
    </row>
    <row r="2175" spans="1:34" hidden="1" x14ac:dyDescent="0.2">
      <c r="A2175" s="2">
        <f t="shared" si="760"/>
        <v>21.730000000000597</v>
      </c>
      <c r="G2175" s="2">
        <f t="shared" si="761"/>
        <v>523.15</v>
      </c>
      <c r="I2175" s="2">
        <f t="shared" ref="I2175:K2175" si="794">I2174</f>
        <v>293.14999999999998</v>
      </c>
      <c r="J2175" s="2">
        <f t="shared" si="794"/>
        <v>293.14999999999998</v>
      </c>
      <c r="K2175" s="2">
        <f t="shared" si="794"/>
        <v>293.14999999999998</v>
      </c>
      <c r="L2175" s="2">
        <f t="shared" si="753"/>
        <v>293.14999999999998</v>
      </c>
      <c r="P2175" s="22" cm="1">
        <f t="array" ref="P2175">(1 - SUM((8 / ((2 * $AE$2:$AE$400 + 1) ^ 2 *PI()^2)) * EXP(-$S$1609* (2 * $AE$2:$AE$400 + 1) ^ 2 *PI()^ 2 * ($A2175-$AF$2001)/ (4 * ($P$1602 / 2/1000) ^ 2) )))</f>
        <v>0.99272600552422885</v>
      </c>
      <c r="Q2175" s="8">
        <f t="shared" si="754"/>
        <v>64.252593947921511</v>
      </c>
      <c r="V2175" s="6">
        <f t="shared" si="755"/>
        <v>64.252593947921511</v>
      </c>
      <c r="Y2175" s="9">
        <f t="shared" si="756"/>
        <v>1.1739787527226344E-5</v>
      </c>
      <c r="Z2175" s="9">
        <f t="shared" si="757"/>
        <v>4.962441669937116E-5</v>
      </c>
      <c r="AA2175" s="9">
        <f t="shared" si="758"/>
        <v>3.5054641526815144E-5</v>
      </c>
      <c r="AH2175" s="2">
        <v>1</v>
      </c>
    </row>
    <row r="2176" spans="1:34" hidden="1" x14ac:dyDescent="0.2">
      <c r="A2176" s="2">
        <f t="shared" si="760"/>
        <v>21.740000000000599</v>
      </c>
      <c r="G2176" s="2">
        <f t="shared" si="761"/>
        <v>523.15</v>
      </c>
      <c r="I2176" s="2">
        <f t="shared" ref="I2176:K2176" si="795">I2175</f>
        <v>293.14999999999998</v>
      </c>
      <c r="J2176" s="2">
        <f t="shared" si="795"/>
        <v>293.14999999999998</v>
      </c>
      <c r="K2176" s="2">
        <f t="shared" si="795"/>
        <v>293.14999999999998</v>
      </c>
      <c r="L2176" s="2">
        <f t="shared" si="753"/>
        <v>293.14999999999998</v>
      </c>
      <c r="P2176" s="22" cm="1">
        <f t="array" ref="P2176">(1 - SUM((8 / ((2 * $AE$2:$AE$400 + 1) ^ 2 *PI()^2)) * EXP(-$S$1609* (2 * $AE$2:$AE$400 + 1) ^ 2 *PI()^ 2 * ($A2176-$AF$2001)/ (4 * ($P$1602 / 2/1000) ^ 2) )))</f>
        <v>0.99292151204973489</v>
      </c>
      <c r="Q2176" s="8">
        <f t="shared" si="754"/>
        <v>64.214809957932744</v>
      </c>
      <c r="V2176" s="6">
        <f t="shared" si="755"/>
        <v>64.214809957932744</v>
      </c>
      <c r="Y2176" s="9">
        <f t="shared" si="756"/>
        <v>1.1732883899105766E-5</v>
      </c>
      <c r="Z2176" s="9">
        <f t="shared" si="757"/>
        <v>4.9631320327491731E-5</v>
      </c>
      <c r="AA2176" s="9">
        <f t="shared" si="758"/>
        <v>3.5061545154935715E-5</v>
      </c>
      <c r="AB2176" s="6"/>
      <c r="AF2176" s="6"/>
      <c r="AG2176" s="6"/>
      <c r="AH2176" s="2">
        <v>1</v>
      </c>
    </row>
    <row r="2177" spans="1:34" hidden="1" x14ac:dyDescent="0.2">
      <c r="A2177" s="2">
        <f t="shared" si="760"/>
        <v>21.7500000000006</v>
      </c>
      <c r="G2177" s="2">
        <f t="shared" si="761"/>
        <v>523.15</v>
      </c>
      <c r="I2177" s="2">
        <f t="shared" ref="I2177:K2177" si="796">I2176</f>
        <v>293.14999999999998</v>
      </c>
      <c r="J2177" s="2">
        <f t="shared" si="796"/>
        <v>293.14999999999998</v>
      </c>
      <c r="K2177" s="2">
        <f t="shared" si="796"/>
        <v>293.14999999999998</v>
      </c>
      <c r="L2177" s="2">
        <f t="shared" si="753"/>
        <v>293.14999999999998</v>
      </c>
      <c r="P2177" s="22" cm="1">
        <f t="array" ref="P2177">(1 - SUM((8 / ((2 * $AE$2:$AE$400 + 1) ^ 2 *PI()^2)) * EXP(-$S$1609* (2 * $AE$2:$AE$400 + 1) ^ 2 *PI()^ 2 * ($A2177-$AF$2001)/ (4 * ($P$1602 / 2/1000) ^ 2) )))</f>
        <v>0.99311176385561706</v>
      </c>
      <c r="Q2177" s="8">
        <f t="shared" si="754"/>
        <v>64.178041505779078</v>
      </c>
      <c r="V2177" s="6">
        <f t="shared" si="755"/>
        <v>64.178041505779078</v>
      </c>
      <c r="Y2177" s="9">
        <f t="shared" si="756"/>
        <v>1.1726165823002272E-5</v>
      </c>
      <c r="Z2177" s="9">
        <f t="shared" si="757"/>
        <v>4.9638038403595233E-5</v>
      </c>
      <c r="AA2177" s="9">
        <f t="shared" si="758"/>
        <v>3.5068263231039217E-5</v>
      </c>
      <c r="AH2177" s="2">
        <v>1</v>
      </c>
    </row>
    <row r="2178" spans="1:34" hidden="1" x14ac:dyDescent="0.2">
      <c r="A2178" s="2">
        <f t="shared" si="760"/>
        <v>21.760000000000602</v>
      </c>
      <c r="G2178" s="2">
        <f t="shared" si="761"/>
        <v>523.15</v>
      </c>
      <c r="I2178" s="2">
        <f t="shared" ref="I2178:K2178" si="797">I2177</f>
        <v>293.14999999999998</v>
      </c>
      <c r="J2178" s="2">
        <f t="shared" si="797"/>
        <v>293.14999999999998</v>
      </c>
      <c r="K2178" s="2">
        <f t="shared" si="797"/>
        <v>293.14999999999998</v>
      </c>
      <c r="L2178" s="2">
        <f t="shared" si="753"/>
        <v>293.14999999999998</v>
      </c>
      <c r="P2178" s="22" cm="1">
        <f t="array" ref="P2178">(1 - SUM((8 / ((2 * $AE$2:$AE$400 + 1) ^ 2 *PI()^2)) * EXP(-$S$1609* (2 * $AE$2:$AE$400 + 1) ^ 2 *PI()^ 2 * ($A2178-$AF$2001)/ (4 * ($P$1602 / 2/1000) ^ 2) )))</f>
        <v>0.99329690217541355</v>
      </c>
      <c r="Q2178" s="8">
        <f t="shared" si="754"/>
        <v>64.142261296378805</v>
      </c>
      <c r="V2178" s="6">
        <f t="shared" si="755"/>
        <v>64.142261296378805</v>
      </c>
      <c r="Y2178" s="9">
        <f t="shared" si="756"/>
        <v>1.1719628311748183E-5</v>
      </c>
      <c r="Z2178" s="9">
        <f t="shared" si="757"/>
        <v>4.9644575914849313E-5</v>
      </c>
      <c r="AA2178" s="9">
        <f t="shared" si="758"/>
        <v>3.5074800742293297E-5</v>
      </c>
      <c r="AH2178" s="2">
        <v>1</v>
      </c>
    </row>
    <row r="2179" spans="1:34" hidden="1" x14ac:dyDescent="0.2">
      <c r="A2179" s="2">
        <f t="shared" si="760"/>
        <v>21.770000000000604</v>
      </c>
      <c r="G2179" s="2">
        <f t="shared" si="761"/>
        <v>523.15</v>
      </c>
      <c r="I2179" s="2">
        <f t="shared" ref="I2179:K2179" si="798">I2178</f>
        <v>293.14999999999998</v>
      </c>
      <c r="J2179" s="2">
        <f t="shared" si="798"/>
        <v>293.14999999999998</v>
      </c>
      <c r="K2179" s="2">
        <f t="shared" si="798"/>
        <v>293.14999999999998</v>
      </c>
      <c r="L2179" s="2">
        <f t="shared" si="753"/>
        <v>293.14999999999998</v>
      </c>
      <c r="P2179" s="22" cm="1">
        <f t="array" ref="P2179">(1 - SUM((8 / ((2 * $AE$2:$AE$400 + 1) ^ 2 *PI()^2)) * EXP(-$S$1609* (2 * $AE$2:$AE$400 + 1) ^ 2 *PI()^ 2 * ($A2179-$AF$2001)/ (4 * ($P$1602 / 2/1000) ^ 2) )))</f>
        <v>0.99347706444666317</v>
      </c>
      <c r="Q2179" s="8">
        <f t="shared" si="754"/>
        <v>64.107442768272733</v>
      </c>
      <c r="V2179" s="6">
        <f t="shared" si="755"/>
        <v>64.107442768272733</v>
      </c>
      <c r="Y2179" s="9">
        <f t="shared" si="756"/>
        <v>1.1713266512218234E-5</v>
      </c>
      <c r="Z2179" s="9">
        <f t="shared" si="757"/>
        <v>4.9650937714379264E-5</v>
      </c>
      <c r="AA2179" s="9">
        <f t="shared" si="758"/>
        <v>3.5081162541823247E-5</v>
      </c>
      <c r="AB2179" s="6"/>
      <c r="AF2179" s="6"/>
      <c r="AG2179" s="6"/>
      <c r="AH2179" s="2">
        <v>1</v>
      </c>
    </row>
    <row r="2180" spans="1:34" hidden="1" x14ac:dyDescent="0.2">
      <c r="A2180" s="2">
        <f t="shared" si="760"/>
        <v>21.780000000000605</v>
      </c>
      <c r="G2180" s="2">
        <f t="shared" si="761"/>
        <v>523.15</v>
      </c>
      <c r="I2180" s="2">
        <f t="shared" ref="I2180:K2180" si="799">I2179</f>
        <v>293.14999999999998</v>
      </c>
      <c r="J2180" s="2">
        <f t="shared" si="799"/>
        <v>293.14999999999998</v>
      </c>
      <c r="K2180" s="2">
        <f t="shared" si="799"/>
        <v>293.14999999999998</v>
      </c>
      <c r="L2180" s="2">
        <f t="shared" si="753"/>
        <v>293.14999999999998</v>
      </c>
      <c r="P2180" s="22" cm="1">
        <f t="array" ref="P2180">(1 - SUM((8 / ((2 * $AE$2:$AE$400 + 1) ^ 2 *PI()^2)) * EXP(-$S$1609* (2 * $AE$2:$AE$400 + 1) ^ 2 *PI()^ 2 * ($A2180-$AF$2001)/ (4 * ($P$1602 / 2/1000) ^ 2) )))</f>
        <v>0.99365238441293213</v>
      </c>
      <c r="Q2180" s="8">
        <f t="shared" si="754"/>
        <v>64.073560073906421</v>
      </c>
      <c r="V2180" s="6">
        <f t="shared" si="755"/>
        <v>64.073560073906421</v>
      </c>
      <c r="Y2180" s="9">
        <f t="shared" si="756"/>
        <v>1.1707075701726864E-5</v>
      </c>
      <c r="Z2180" s="9">
        <f t="shared" si="757"/>
        <v>4.965712852487064E-5</v>
      </c>
      <c r="AA2180" s="9">
        <f t="shared" si="758"/>
        <v>3.5087353352314623E-5</v>
      </c>
      <c r="AH2180" s="2">
        <v>1</v>
      </c>
    </row>
    <row r="2181" spans="1:34" hidden="1" x14ac:dyDescent="0.2">
      <c r="A2181" s="2">
        <f t="shared" si="760"/>
        <v>21.790000000000607</v>
      </c>
      <c r="G2181" s="2">
        <f t="shared" si="761"/>
        <v>523.15</v>
      </c>
      <c r="I2181" s="2">
        <f t="shared" ref="I2181:K2181" si="800">I2180</f>
        <v>293.14999999999998</v>
      </c>
      <c r="J2181" s="2">
        <f t="shared" si="800"/>
        <v>293.14999999999998</v>
      </c>
      <c r="K2181" s="2">
        <f t="shared" si="800"/>
        <v>293.14999999999998</v>
      </c>
      <c r="L2181" s="2">
        <f t="shared" si="753"/>
        <v>293.14999999999998</v>
      </c>
      <c r="P2181" s="22" cm="1">
        <f t="array" ref="P2181">(1 - SUM((8 / ((2 * $AE$2:$AE$400 + 1) ^ 2 *PI()^2)) * EXP(-$S$1609* (2 * $AE$2:$AE$400 + 1) ^ 2 *PI()^ 2 * ($A2181-$AF$2001)/ (4 * ($P$1602 / 2/1000) ^ 2) )))</f>
        <v>0.99382299222309878</v>
      </c>
      <c r="Q2181" s="8">
        <f t="shared" si="754"/>
        <v>64.040588060442133</v>
      </c>
      <c r="V2181" s="6">
        <f t="shared" si="755"/>
        <v>64.040588060442133</v>
      </c>
      <c r="Y2181" s="9">
        <f t="shared" si="756"/>
        <v>1.1701051284522333E-5</v>
      </c>
      <c r="Z2181" s="9">
        <f t="shared" si="757"/>
        <v>4.9663152942075171E-5</v>
      </c>
      <c r="AA2181" s="9">
        <f t="shared" si="758"/>
        <v>3.5093377769519155E-5</v>
      </c>
      <c r="AH2181" s="2">
        <v>1</v>
      </c>
    </row>
    <row r="2182" spans="1:34" hidden="1" x14ac:dyDescent="0.2">
      <c r="A2182" s="2">
        <f t="shared" si="760"/>
        <v>21.800000000000608</v>
      </c>
      <c r="G2182" s="2">
        <f t="shared" si="761"/>
        <v>523.15</v>
      </c>
      <c r="I2182" s="2">
        <f t="shared" ref="I2182:K2182" si="801">I2181</f>
        <v>293.14999999999998</v>
      </c>
      <c r="J2182" s="2">
        <f t="shared" si="801"/>
        <v>293.14999999999998</v>
      </c>
      <c r="K2182" s="2">
        <f t="shared" si="801"/>
        <v>293.14999999999998</v>
      </c>
      <c r="L2182" s="2">
        <f t="shared" si="753"/>
        <v>293.14999999999998</v>
      </c>
      <c r="P2182" s="22" cm="1">
        <f t="array" ref="P2182">(1 - SUM((8 / ((2 * $AE$2:$AE$400 + 1) ^ 2 *PI()^2)) * EXP(-$S$1609* (2 * $AE$2:$AE$400 + 1) ^ 2 *PI()^ 2 * ($A2182-$AF$2001)/ (4 * ($P$1602 / 2/1000) ^ 2) )))</f>
        <v>0.99398901452796962</v>
      </c>
      <c r="Q2182" s="8">
        <f t="shared" si="754"/>
        <v>64.008502251086611</v>
      </c>
      <c r="V2182" s="6">
        <f t="shared" si="755"/>
        <v>64.008502251086611</v>
      </c>
      <c r="Y2182" s="9">
        <f t="shared" si="756"/>
        <v>1.1695188788375045E-5</v>
      </c>
      <c r="Z2182" s="9">
        <f t="shared" si="757"/>
        <v>4.9669015438222452E-5</v>
      </c>
      <c r="AA2182" s="9">
        <f t="shared" si="758"/>
        <v>3.5099240265666436E-5</v>
      </c>
      <c r="AB2182" s="6"/>
      <c r="AF2182" s="6"/>
      <c r="AG2182" s="6"/>
      <c r="AH2182" s="2">
        <v>1</v>
      </c>
    </row>
    <row r="2183" spans="1:34" hidden="1" x14ac:dyDescent="0.2">
      <c r="A2183" s="2">
        <f t="shared" si="760"/>
        <v>21.81000000000061</v>
      </c>
      <c r="G2183" s="2">
        <f t="shared" si="761"/>
        <v>523.15</v>
      </c>
      <c r="I2183" s="2">
        <f t="shared" ref="I2183:K2183" si="802">I2182</f>
        <v>293.14999999999998</v>
      </c>
      <c r="J2183" s="2">
        <f t="shared" si="802"/>
        <v>293.14999999999998</v>
      </c>
      <c r="K2183" s="2">
        <f t="shared" si="802"/>
        <v>293.14999999999998</v>
      </c>
      <c r="L2183" s="2">
        <f t="shared" si="753"/>
        <v>293.14999999999998</v>
      </c>
      <c r="P2183" s="22" cm="1">
        <f t="array" ref="P2183">(1 - SUM((8 / ((2 * $AE$2:$AE$400 + 1) ^ 2 *PI()^2)) * EXP(-$S$1609* (2 * $AE$2:$AE$400 + 1) ^ 2 *PI()^ 2 * ($A2183-$AF$2001)/ (4 * ($P$1602 / 2/1000) ^ 2) )))</f>
        <v>0.99415057457429878</v>
      </c>
      <c r="Q2183" s="8">
        <f t="shared" si="754"/>
        <v>63.977278826920646</v>
      </c>
      <c r="V2183" s="6">
        <f t="shared" si="755"/>
        <v>63.977278826920646</v>
      </c>
      <c r="Y2183" s="9">
        <f t="shared" si="756"/>
        <v>1.1689483861257582E-5</v>
      </c>
      <c r="Z2183" s="9">
        <f t="shared" si="757"/>
        <v>4.9674720365339915E-5</v>
      </c>
      <c r="AA2183" s="9">
        <f t="shared" si="758"/>
        <v>3.5104945192783899E-5</v>
      </c>
      <c r="AH2183" s="2">
        <v>1</v>
      </c>
    </row>
    <row r="2184" spans="1:34" hidden="1" x14ac:dyDescent="0.2">
      <c r="A2184" s="2">
        <f t="shared" si="760"/>
        <v>21.820000000000611</v>
      </c>
      <c r="G2184" s="2">
        <f t="shared" si="761"/>
        <v>523.15</v>
      </c>
      <c r="I2184" s="2">
        <f t="shared" ref="I2184:K2184" si="803">I2183</f>
        <v>293.14999999999998</v>
      </c>
      <c r="J2184" s="2">
        <f t="shared" si="803"/>
        <v>293.14999999999998</v>
      </c>
      <c r="K2184" s="2">
        <f t="shared" si="803"/>
        <v>293.14999999999998</v>
      </c>
      <c r="L2184" s="2">
        <f t="shared" si="753"/>
        <v>293.14999999999998</v>
      </c>
      <c r="P2184" s="22" cm="1">
        <f t="array" ref="P2184">(1 - SUM((8 / ((2 * $AE$2:$AE$400 + 1) ^ 2 *PI()^2)) * EXP(-$S$1609* (2 * $AE$2:$AE$400 + 1) ^ 2 *PI()^ 2 * ($A2184-$AF$2001)/ (4 * ($P$1602 / 2/1000) ^ 2) )))</f>
        <v>0.99430779229628019</v>
      </c>
      <c r="Q2184" s="8">
        <f t="shared" si="754"/>
        <v>63.946894609217274</v>
      </c>
      <c r="V2184" s="6">
        <f t="shared" si="755"/>
        <v>63.946894609217274</v>
      </c>
      <c r="Y2184" s="9">
        <f t="shared" si="756"/>
        <v>1.1683932268114001E-5</v>
      </c>
      <c r="Z2184" s="9">
        <f t="shared" si="757"/>
        <v>4.9680271958483496E-5</v>
      </c>
      <c r="AA2184" s="9">
        <f t="shared" si="758"/>
        <v>3.511049678592748E-5</v>
      </c>
      <c r="AH2184" s="2">
        <v>1</v>
      </c>
    </row>
    <row r="2185" spans="1:34" hidden="1" x14ac:dyDescent="0.2">
      <c r="A2185" s="2">
        <f t="shared" si="760"/>
        <v>21.830000000000613</v>
      </c>
      <c r="G2185" s="2">
        <f t="shared" si="761"/>
        <v>523.15</v>
      </c>
      <c r="I2185" s="2">
        <f t="shared" ref="I2185:K2185" si="804">I2184</f>
        <v>293.14999999999998</v>
      </c>
      <c r="J2185" s="2">
        <f t="shared" si="804"/>
        <v>293.14999999999998</v>
      </c>
      <c r="K2185" s="2">
        <f t="shared" si="804"/>
        <v>293.14999999999998</v>
      </c>
      <c r="L2185" s="2">
        <f t="shared" si="753"/>
        <v>293.14999999999998</v>
      </c>
      <c r="P2185" s="22" cm="1">
        <f t="array" ref="P2185">(1 - SUM((8 / ((2 * $AE$2:$AE$400 + 1) ^ 2 *PI()^2)) * EXP(-$S$1609* (2 * $AE$2:$AE$400 + 1) ^ 2 *PI()^ 2 * ($A2185-$AF$2001)/ (4 * ($P$1602 / 2/1000) ^ 2) )))</f>
        <v>0.99446078440458041</v>
      </c>
      <c r="Q2185" s="8">
        <f t="shared" si="754"/>
        <v>63.917327042234973</v>
      </c>
      <c r="V2185" s="6">
        <f t="shared" si="755"/>
        <v>63.917327042234973</v>
      </c>
      <c r="Y2185" s="9">
        <f t="shared" si="756"/>
        <v>1.1678529887715932E-5</v>
      </c>
      <c r="Z2185" s="9">
        <f t="shared" si="757"/>
        <v>4.9685674338881565E-5</v>
      </c>
      <c r="AA2185" s="9">
        <f t="shared" si="758"/>
        <v>3.5115899166325549E-5</v>
      </c>
      <c r="AB2185" s="6"/>
      <c r="AF2185" s="6"/>
      <c r="AG2185" s="6"/>
      <c r="AH2185" s="2">
        <v>1</v>
      </c>
    </row>
    <row r="2186" spans="1:34" hidden="1" x14ac:dyDescent="0.2">
      <c r="A2186" s="2">
        <f t="shared" si="760"/>
        <v>21.840000000000614</v>
      </c>
      <c r="G2186" s="2">
        <f t="shared" si="761"/>
        <v>523.15</v>
      </c>
      <c r="I2186" s="2">
        <f t="shared" ref="I2186:K2186" si="805">I2185</f>
        <v>293.14999999999998</v>
      </c>
      <c r="J2186" s="2">
        <f t="shared" si="805"/>
        <v>293.14999999999998</v>
      </c>
      <c r="K2186" s="2">
        <f t="shared" si="805"/>
        <v>293.14999999999998</v>
      </c>
      <c r="L2186" s="2">
        <f t="shared" si="753"/>
        <v>293.14999999999998</v>
      </c>
      <c r="P2186" s="22" cm="1">
        <f t="array" ref="P2186">(1 - SUM((8 / ((2 * $AE$2:$AE$400 + 1) ^ 2 *PI()^2)) * EXP(-$S$1609* (2 * $AE$2:$AE$400 + 1) ^ 2 *PI()^ 2 * ($A2186-$AF$2001)/ (4 * ($P$1602 / 2/1000) ^ 2) )))</f>
        <v>0.99460966447297983</v>
      </c>
      <c r="Q2186" s="8">
        <f t="shared" si="754"/>
        <v>63.888554176473214</v>
      </c>
      <c r="V2186" s="6">
        <f t="shared" si="755"/>
        <v>63.888554176473214</v>
      </c>
      <c r="Y2186" s="9">
        <f t="shared" si="756"/>
        <v>1.1673272709603152E-5</v>
      </c>
      <c r="Z2186" s="9">
        <f t="shared" si="757"/>
        <v>4.9690931516994352E-5</v>
      </c>
      <c r="AA2186" s="9">
        <f t="shared" si="758"/>
        <v>3.5121156344438336E-5</v>
      </c>
      <c r="AH2186" s="2">
        <v>1</v>
      </c>
    </row>
    <row r="2187" spans="1:34" hidden="1" x14ac:dyDescent="0.2">
      <c r="A2187" s="2">
        <f t="shared" si="760"/>
        <v>21.850000000000616</v>
      </c>
      <c r="G2187" s="2">
        <f t="shared" si="761"/>
        <v>523.15</v>
      </c>
      <c r="I2187" s="2">
        <f t="shared" ref="I2187:K2187" si="806">I2186</f>
        <v>293.14999999999998</v>
      </c>
      <c r="J2187" s="2">
        <f t="shared" si="806"/>
        <v>293.14999999999998</v>
      </c>
      <c r="K2187" s="2">
        <f t="shared" si="806"/>
        <v>293.14999999999998</v>
      </c>
      <c r="L2187" s="2">
        <f t="shared" si="753"/>
        <v>293.14999999999998</v>
      </c>
      <c r="P2187" s="22" cm="1">
        <f t="array" ref="P2187">(1 - SUM((8 / ((2 * $AE$2:$AE$400 + 1) ^ 2 *PI()^2)) * EXP(-$S$1609* (2 * $AE$2:$AE$400 + 1) ^ 2 *PI()^ 2 * ($A2187-$AF$2001)/ (4 * ($P$1602 / 2/1000) ^ 2) )))</f>
        <v>0.99475454302268307</v>
      </c>
      <c r="Q2187" s="8">
        <f t="shared" si="754"/>
        <v>63.860554652378518</v>
      </c>
      <c r="V2187" s="6">
        <f t="shared" si="755"/>
        <v>63.860554652378518</v>
      </c>
      <c r="Y2187" s="9">
        <f t="shared" si="756"/>
        <v>1.1668156831106455E-5</v>
      </c>
      <c r="Z2187" s="9">
        <f t="shared" si="757"/>
        <v>4.9696047395491049E-5</v>
      </c>
      <c r="AA2187" s="9">
        <f t="shared" si="758"/>
        <v>3.5126272222935033E-5</v>
      </c>
      <c r="AH2187" s="2">
        <v>1</v>
      </c>
    </row>
    <row r="2188" spans="1:34" hidden="1" x14ac:dyDescent="0.2">
      <c r="A2188" s="2">
        <f t="shared" si="760"/>
        <v>21.860000000000618</v>
      </c>
      <c r="G2188" s="2">
        <f t="shared" si="761"/>
        <v>523.15</v>
      </c>
      <c r="I2188" s="2">
        <f t="shared" ref="I2188:K2188" si="807">I2187</f>
        <v>293.14999999999998</v>
      </c>
      <c r="J2188" s="2">
        <f t="shared" si="807"/>
        <v>293.14999999999998</v>
      </c>
      <c r="K2188" s="2">
        <f t="shared" si="807"/>
        <v>293.14999999999998</v>
      </c>
      <c r="L2188" s="2">
        <f t="shared" si="753"/>
        <v>293.14999999999998</v>
      </c>
      <c r="P2188" s="22" cm="1">
        <f t="array" ref="P2188">(1 - SUM((8 / ((2 * $AE$2:$AE$400 + 1) ^ 2 *PI()^2)) * EXP(-$S$1609* (2 * $AE$2:$AE$400 + 1) ^ 2 *PI()^ 2 * ($A2188-$AF$2001)/ (4 * ($P$1602 / 2/1000) ^ 2) )))</f>
        <v>0.9948955276043655</v>
      </c>
      <c r="Q2188" s="8">
        <f t="shared" si="754"/>
        <v>63.833307684487949</v>
      </c>
      <c r="V2188" s="6">
        <f t="shared" si="755"/>
        <v>63.833307684487949</v>
      </c>
      <c r="Y2188" s="9">
        <f t="shared" si="756"/>
        <v>1.1663178454450476E-5</v>
      </c>
      <c r="Z2188" s="9">
        <f t="shared" si="757"/>
        <v>4.9701025772147021E-5</v>
      </c>
      <c r="AA2188" s="9">
        <f t="shared" si="758"/>
        <v>3.5131250599591005E-5</v>
      </c>
      <c r="AB2188" s="6"/>
      <c r="AF2188" s="6"/>
      <c r="AG2188" s="6"/>
      <c r="AH2188" s="2">
        <v>1</v>
      </c>
    </row>
    <row r="2189" spans="1:34" hidden="1" x14ac:dyDescent="0.2">
      <c r="A2189" s="2">
        <f t="shared" si="760"/>
        <v>21.870000000000619</v>
      </c>
      <c r="G2189" s="2">
        <f t="shared" si="761"/>
        <v>523.15</v>
      </c>
      <c r="I2189" s="2">
        <f t="shared" ref="I2189:K2189" si="808">I2188</f>
        <v>293.14999999999998</v>
      </c>
      <c r="J2189" s="2">
        <f t="shared" si="808"/>
        <v>293.14999999999998</v>
      </c>
      <c r="K2189" s="2">
        <f t="shared" si="808"/>
        <v>293.14999999999998</v>
      </c>
      <c r="L2189" s="2">
        <f t="shared" si="753"/>
        <v>293.14999999999998</v>
      </c>
      <c r="P2189" s="22" cm="1">
        <f t="array" ref="P2189">(1 - SUM((8 / ((2 * $AE$2:$AE$400 + 1) ^ 2 *PI()^2)) * EXP(-$S$1609* (2 * $AE$2:$AE$400 + 1) ^ 2 *PI()^ 2 * ($A2189-$AF$2001)/ (4 * ($P$1602 / 2/1000) ^ 2) )))</f>
        <v>0.9950327228780127</v>
      </c>
      <c r="Q2189" s="8">
        <f t="shared" si="754"/>
        <v>63.806793045999186</v>
      </c>
      <c r="V2189" s="6">
        <f t="shared" si="755"/>
        <v>63.806793045999186</v>
      </c>
      <c r="Y2189" s="9">
        <f t="shared" si="756"/>
        <v>1.1658333883934432E-5</v>
      </c>
      <c r="Z2189" s="9">
        <f t="shared" si="757"/>
        <v>4.9705870342663065E-5</v>
      </c>
      <c r="AA2189" s="9">
        <f t="shared" si="758"/>
        <v>3.5136095170107049E-5</v>
      </c>
      <c r="AH2189" s="2">
        <v>1</v>
      </c>
    </row>
    <row r="2190" spans="1:34" hidden="1" x14ac:dyDescent="0.2">
      <c r="A2190" s="2">
        <f t="shared" si="760"/>
        <v>21.880000000000621</v>
      </c>
      <c r="G2190" s="2">
        <f t="shared" si="761"/>
        <v>523.15</v>
      </c>
      <c r="I2190" s="2">
        <f t="shared" ref="I2190:K2190" si="809">I2189</f>
        <v>293.14999999999998</v>
      </c>
      <c r="J2190" s="2">
        <f t="shared" si="809"/>
        <v>293.14999999999998</v>
      </c>
      <c r="K2190" s="2">
        <f t="shared" si="809"/>
        <v>293.14999999999998</v>
      </c>
      <c r="L2190" s="2">
        <f t="shared" si="753"/>
        <v>293.14999999999998</v>
      </c>
      <c r="P2190" s="22" cm="1">
        <f t="array" ref="P2190">(1 - SUM((8 / ((2 * $AE$2:$AE$400 + 1) ^ 2 *PI()^2)) * EXP(-$S$1609* (2 * $AE$2:$AE$400 + 1) ^ 2 *PI()^ 2 * ($A2190-$AF$2001)/ (4 * ($P$1602 / 2/1000) ^ 2) )))</f>
        <v>0.99516623069061549</v>
      </c>
      <c r="Q2190" s="8">
        <f t="shared" si="754"/>
        <v>63.780991053754917</v>
      </c>
      <c r="V2190" s="6">
        <f t="shared" si="755"/>
        <v>63.780991053754917</v>
      </c>
      <c r="Y2190" s="9">
        <f t="shared" si="756"/>
        <v>1.1653619523188587E-5</v>
      </c>
      <c r="Z2190" s="9">
        <f t="shared" si="757"/>
        <v>4.971058470340891E-5</v>
      </c>
      <c r="AA2190" s="9">
        <f t="shared" si="758"/>
        <v>3.5140809530852894E-5</v>
      </c>
      <c r="AH2190" s="2">
        <v>1</v>
      </c>
    </row>
    <row r="2191" spans="1:34" hidden="1" x14ac:dyDescent="0.2">
      <c r="A2191" s="2">
        <f t="shared" si="760"/>
        <v>21.890000000000622</v>
      </c>
      <c r="G2191" s="2">
        <f t="shared" si="761"/>
        <v>523.15</v>
      </c>
      <c r="I2191" s="2">
        <f t="shared" ref="I2191:K2191" si="810">I2190</f>
        <v>293.14999999999998</v>
      </c>
      <c r="J2191" s="2">
        <f t="shared" si="810"/>
        <v>293.14999999999998</v>
      </c>
      <c r="K2191" s="2">
        <f t="shared" si="810"/>
        <v>293.14999999999998</v>
      </c>
      <c r="L2191" s="2">
        <f t="shared" si="753"/>
        <v>293.14999999999998</v>
      </c>
      <c r="P2191" s="22" cm="1">
        <f t="array" ref="P2191">(1 - SUM((8 / ((2 * $AE$2:$AE$400 + 1) ^ 2 *PI()^2)) * EXP(-$S$1609* (2 * $AE$2:$AE$400 + 1) ^ 2 *PI()^ 2 * ($A2191-$AF$2001)/ (4 * ($P$1602 / 2/1000) ^ 2) )))</f>
        <v>0.99529615015177586</v>
      </c>
      <c r="Q2191" s="8">
        <f t="shared" si="754"/>
        <v>63.755882553631345</v>
      </c>
      <c r="V2191" s="6">
        <f t="shared" si="755"/>
        <v>63.755882553631345</v>
      </c>
      <c r="Y2191" s="9">
        <f t="shared" si="756"/>
        <v>1.1649031872504524E-5</v>
      </c>
      <c r="Z2191" s="9">
        <f t="shared" si="757"/>
        <v>4.9715172354092974E-5</v>
      </c>
      <c r="AA2191" s="9">
        <f t="shared" si="758"/>
        <v>3.5145397181536958E-5</v>
      </c>
      <c r="AB2191" s="6"/>
      <c r="AF2191" s="6"/>
      <c r="AG2191" s="6"/>
      <c r="AH2191" s="2">
        <v>1</v>
      </c>
    </row>
    <row r="2192" spans="1:34" hidden="1" x14ac:dyDescent="0.2">
      <c r="A2192" s="2">
        <f t="shared" si="760"/>
        <v>21.900000000000624</v>
      </c>
      <c r="G2192" s="2">
        <f t="shared" si="761"/>
        <v>523.15</v>
      </c>
      <c r="I2192" s="2">
        <f t="shared" ref="I2192:K2192" si="811">I2191</f>
        <v>293.14999999999998</v>
      </c>
      <c r="J2192" s="2">
        <f t="shared" si="811"/>
        <v>293.14999999999998</v>
      </c>
      <c r="K2192" s="2">
        <f t="shared" si="811"/>
        <v>293.14999999999998</v>
      </c>
      <c r="L2192" s="2">
        <f t="shared" si="753"/>
        <v>293.14999999999998</v>
      </c>
      <c r="P2192" s="22" cm="1">
        <f t="array" ref="P2192">(1 - SUM((8 / ((2 * $AE$2:$AE$400 + 1) ^ 2 *PI()^2)) * EXP(-$S$1609* (2 * $AE$2:$AE$400 + 1) ^ 2 *PI()^ 2 * ($A2192-$AF$2001)/ (4 * ($P$1602 / 2/1000) ^ 2) )))</f>
        <v>0.99542257770728082</v>
      </c>
      <c r="Q2192" s="8">
        <f t="shared" si="754"/>
        <v>63.73144890631886</v>
      </c>
      <c r="V2192" s="6">
        <f t="shared" si="755"/>
        <v>63.73144890631886</v>
      </c>
      <c r="Y2192" s="9">
        <f t="shared" si="756"/>
        <v>1.1644567526237098E-5</v>
      </c>
      <c r="Z2192" s="9">
        <f t="shared" si="757"/>
        <v>4.9719636700360406E-5</v>
      </c>
      <c r="AA2192" s="9">
        <f t="shared" si="758"/>
        <v>3.514986152780439E-5</v>
      </c>
      <c r="AH2192" s="2">
        <v>1</v>
      </c>
    </row>
    <row r="2193" spans="1:34" hidden="1" x14ac:dyDescent="0.2">
      <c r="A2193" s="2">
        <f t="shared" si="760"/>
        <v>21.910000000000625</v>
      </c>
      <c r="G2193" s="2">
        <f t="shared" si="761"/>
        <v>523.15</v>
      </c>
      <c r="I2193" s="2">
        <f t="shared" ref="I2193:K2193" si="812">I2192</f>
        <v>293.14999999999998</v>
      </c>
      <c r="J2193" s="2">
        <f t="shared" si="812"/>
        <v>293.14999999999998</v>
      </c>
      <c r="K2193" s="2">
        <f t="shared" si="812"/>
        <v>293.14999999999998</v>
      </c>
      <c r="L2193" s="2">
        <f t="shared" si="753"/>
        <v>293.14999999999998</v>
      </c>
      <c r="P2193" s="22" cm="1">
        <f t="array" ref="P2193">(1 - SUM((8 / ((2 * $AE$2:$AE$400 + 1) ^ 2 *PI()^2)) * EXP(-$S$1609* (2 * $AE$2:$AE$400 + 1) ^ 2 *PI()^ 2 * ($A2193-$AF$2001)/ (4 * ($P$1602 / 2/1000) ^ 2) )))</f>
        <v>0.9955456072106994</v>
      </c>
      <c r="Q2193" s="8">
        <f t="shared" si="754"/>
        <v>63.707671973485233</v>
      </c>
      <c r="V2193" s="6">
        <f t="shared" si="755"/>
        <v>63.707671973485233</v>
      </c>
      <c r="Y2193" s="9">
        <f t="shared" si="756"/>
        <v>1.1640223170276276E-5</v>
      </c>
      <c r="Z2193" s="9">
        <f t="shared" si="757"/>
        <v>4.9723981056321221E-5</v>
      </c>
      <c r="AA2193" s="9">
        <f t="shared" si="758"/>
        <v>3.5154205883765205E-5</v>
      </c>
      <c r="AH2193" s="2">
        <v>1</v>
      </c>
    </row>
    <row r="2194" spans="1:34" hidden="1" x14ac:dyDescent="0.2">
      <c r="A2194" s="2">
        <f t="shared" si="760"/>
        <v>21.920000000000627</v>
      </c>
      <c r="G2194" s="2">
        <f t="shared" si="761"/>
        <v>523.15</v>
      </c>
      <c r="I2194" s="2">
        <f t="shared" ref="I2194:K2194" si="813">I2193</f>
        <v>293.14999999999998</v>
      </c>
      <c r="J2194" s="2">
        <f t="shared" si="813"/>
        <v>293.14999999999998</v>
      </c>
      <c r="K2194" s="2">
        <f t="shared" si="813"/>
        <v>293.14999999999998</v>
      </c>
      <c r="L2194" s="2">
        <f t="shared" si="753"/>
        <v>293.14999999999998</v>
      </c>
      <c r="P2194" s="22" cm="1">
        <f t="array" ref="P2194">(1 - SUM((8 / ((2 * $AE$2:$AE$400 + 1) ^ 2 *PI()^2)) * EXP(-$S$1609* (2 * $AE$2:$AE$400 + 1) ^ 2 *PI()^ 2 * ($A2194-$AF$2001)/ (4 * ($P$1602 / 2/1000) ^ 2) )))</f>
        <v>0.99566532999305457</v>
      </c>
      <c r="Q2194" s="8">
        <f t="shared" si="754"/>
        <v>63.684534104310657</v>
      </c>
      <c r="V2194" s="6">
        <f t="shared" si="755"/>
        <v>63.684534104310657</v>
      </c>
      <c r="Y2194" s="9">
        <f t="shared" si="756"/>
        <v>1.1635995579586903E-5</v>
      </c>
      <c r="Z2194" s="9">
        <f t="shared" si="757"/>
        <v>4.9728208647010594E-5</v>
      </c>
      <c r="AA2194" s="9">
        <f t="shared" si="758"/>
        <v>3.5158433474454578E-5</v>
      </c>
      <c r="AB2194" s="6"/>
      <c r="AF2194" s="6"/>
      <c r="AG2194" s="6"/>
      <c r="AH2194" s="2">
        <v>1</v>
      </c>
    </row>
    <row r="2195" spans="1:34" hidden="1" x14ac:dyDescent="0.2">
      <c r="A2195" s="2">
        <f t="shared" si="760"/>
        <v>21.930000000000629</v>
      </c>
      <c r="G2195" s="2">
        <f t="shared" si="761"/>
        <v>523.15</v>
      </c>
      <c r="I2195" s="2">
        <f t="shared" ref="I2195:K2195" si="814">I2194</f>
        <v>293.14999999999998</v>
      </c>
      <c r="J2195" s="2">
        <f t="shared" si="814"/>
        <v>293.14999999999998</v>
      </c>
      <c r="K2195" s="2">
        <f t="shared" si="814"/>
        <v>293.14999999999998</v>
      </c>
      <c r="L2195" s="2">
        <f t="shared" si="753"/>
        <v>293.14999999999998</v>
      </c>
      <c r="P2195" s="22" cm="1">
        <f t="array" ref="P2195">(1 - SUM((8 / ((2 * $AE$2:$AE$400 + 1) ^ 2 *PI()^2)) * EXP(-$S$1609* (2 * $AE$2:$AE$400 + 1) ^ 2 *PI()^ 2 * ($A2195-$AF$2001)/ (4 * ($P$1602 / 2/1000) ^ 2) )))</f>
        <v>0.995781834930623</v>
      </c>
      <c r="Q2195" s="8">
        <f t="shared" si="754"/>
        <v>63.662018122384552</v>
      </c>
      <c r="V2195" s="6">
        <f t="shared" si="755"/>
        <v>63.662018122384552</v>
      </c>
      <c r="Y2195" s="9">
        <f t="shared" si="756"/>
        <v>1.1631881615814583E-5</v>
      </c>
      <c r="Z2195" s="9">
        <f t="shared" si="757"/>
        <v>4.9732322610782914E-5</v>
      </c>
      <c r="AA2195" s="9">
        <f t="shared" si="758"/>
        <v>3.5162547438226898E-5</v>
      </c>
      <c r="AH2195" s="2">
        <v>1</v>
      </c>
    </row>
    <row r="2196" spans="1:34" hidden="1" x14ac:dyDescent="0.2">
      <c r="A2196" s="2">
        <f t="shared" si="760"/>
        <v>21.94000000000063</v>
      </c>
      <c r="G2196" s="2">
        <f t="shared" si="761"/>
        <v>523.15</v>
      </c>
      <c r="I2196" s="2">
        <f t="shared" ref="I2196:K2196" si="815">I2195</f>
        <v>293.14999999999998</v>
      </c>
      <c r="J2196" s="2">
        <f t="shared" si="815"/>
        <v>293.14999999999998</v>
      </c>
      <c r="K2196" s="2">
        <f t="shared" si="815"/>
        <v>293.14999999999998</v>
      </c>
      <c r="L2196" s="2">
        <f t="shared" si="753"/>
        <v>293.14999999999998</v>
      </c>
      <c r="P2196" s="22" cm="1">
        <f t="array" ref="P2196">(1 - SUM((8 / ((2 * $AE$2:$AE$400 + 1) ^ 2 *PI()^2)) * EXP(-$S$1609* (2 * $AE$2:$AE$400 + 1) ^ 2 *PI()^ 2 * ($A2196-$AF$2001)/ (4 * ($P$1602 / 2/1000) ^ 2) )))</f>
        <v>0.99589520851091251</v>
      </c>
      <c r="Q2196" s="8">
        <f t="shared" si="754"/>
        <v>63.64010731295474</v>
      </c>
      <c r="V2196" s="6">
        <f t="shared" si="755"/>
        <v>63.64010731295474</v>
      </c>
      <c r="Y2196" s="9">
        <f t="shared" si="756"/>
        <v>1.1627878224955936E-5</v>
      </c>
      <c r="Z2196" s="9">
        <f t="shared" si="757"/>
        <v>4.9736326001641561E-5</v>
      </c>
      <c r="AA2196" s="9">
        <f t="shared" si="758"/>
        <v>3.5166550829085545E-5</v>
      </c>
      <c r="AH2196" s="2">
        <v>1</v>
      </c>
    </row>
    <row r="2197" spans="1:34" hidden="1" x14ac:dyDescent="0.2">
      <c r="A2197" s="2">
        <f t="shared" si="760"/>
        <v>21.950000000000632</v>
      </c>
      <c r="G2197" s="2">
        <f t="shared" si="761"/>
        <v>523.15</v>
      </c>
      <c r="I2197" s="2">
        <f t="shared" ref="I2197:K2197" si="816">I2196</f>
        <v>293.14999999999998</v>
      </c>
      <c r="J2197" s="2">
        <f t="shared" si="816"/>
        <v>293.14999999999998</v>
      </c>
      <c r="K2197" s="2">
        <f t="shared" si="816"/>
        <v>293.14999999999998</v>
      </c>
      <c r="L2197" s="2">
        <f t="shared" si="753"/>
        <v>293.14999999999998</v>
      </c>
      <c r="P2197" s="22" cm="1">
        <f t="array" ref="P2197">(1 - SUM((8 / ((2 * $AE$2:$AE$400 + 1) ^ 2 *PI()^2)) * EXP(-$S$1609* (2 * $AE$2:$AE$400 + 1) ^ 2 *PI()^ 2 * ($A2197-$AF$2001)/ (4 * ($P$1602 / 2/1000) ^ 2) )))</f>
        <v>0.99600553489686616</v>
      </c>
      <c r="Q2197" s="8">
        <f t="shared" si="754"/>
        <v>63.618785410519109</v>
      </c>
      <c r="V2197" s="6">
        <f t="shared" si="755"/>
        <v>63.618785410519109</v>
      </c>
      <c r="Y2197" s="9">
        <f t="shared" si="756"/>
        <v>1.162398243509143E-5</v>
      </c>
      <c r="Z2197" s="9">
        <f t="shared" si="757"/>
        <v>4.9740221791506068E-5</v>
      </c>
      <c r="AA2197" s="9">
        <f t="shared" si="758"/>
        <v>3.5170446618950052E-5</v>
      </c>
      <c r="AB2197" s="6"/>
      <c r="AF2197" s="6"/>
      <c r="AG2197" s="6"/>
      <c r="AH2197" s="2">
        <v>1</v>
      </c>
    </row>
    <row r="2198" spans="1:34" hidden="1" x14ac:dyDescent="0.2">
      <c r="A2198" s="2">
        <f t="shared" si="760"/>
        <v>21.960000000000633</v>
      </c>
      <c r="G2198" s="2">
        <f t="shared" si="761"/>
        <v>523.15</v>
      </c>
      <c r="I2198" s="2">
        <f t="shared" ref="I2198:K2198" si="817">I2197</f>
        <v>293.14999999999998</v>
      </c>
      <c r="J2198" s="2">
        <f t="shared" si="817"/>
        <v>293.14999999999998</v>
      </c>
      <c r="K2198" s="2">
        <f t="shared" si="817"/>
        <v>293.14999999999998</v>
      </c>
      <c r="L2198" s="2">
        <f t="shared" si="753"/>
        <v>293.14999999999998</v>
      </c>
      <c r="P2198" s="22" cm="1">
        <f t="array" ref="P2198">(1 - SUM((8 / ((2 * $AE$2:$AE$400 + 1) ^ 2 *PI()^2)) * EXP(-$S$1609* (2 * $AE$2:$AE$400 + 1) ^ 2 *PI()^ 2 * ($A2198-$AF$2001)/ (4 * ($P$1602 / 2/1000) ^ 2) )))</f>
        <v>0.99611289598934016</v>
      </c>
      <c r="Q2198" s="8">
        <f t="shared" si="754"/>
        <v>63.5980365867511</v>
      </c>
      <c r="V2198" s="6">
        <f t="shared" si="755"/>
        <v>63.5980365867511</v>
      </c>
      <c r="Y2198" s="9">
        <f t="shared" si="756"/>
        <v>1.1620191354179213E-5</v>
      </c>
      <c r="Z2198" s="9">
        <f t="shared" si="757"/>
        <v>4.974401287241829E-5</v>
      </c>
      <c r="AA2198" s="9">
        <f t="shared" si="758"/>
        <v>3.5174237699862274E-5</v>
      </c>
      <c r="AH2198" s="2">
        <v>1</v>
      </c>
    </row>
    <row r="2199" spans="1:34" hidden="1" x14ac:dyDescent="0.2">
      <c r="A2199" s="2">
        <f t="shared" si="760"/>
        <v>21.970000000000635</v>
      </c>
      <c r="G2199" s="2">
        <f t="shared" si="761"/>
        <v>523.15</v>
      </c>
      <c r="I2199" s="2">
        <f t="shared" ref="I2199:K2199" si="818">I2198</f>
        <v>293.14999999999998</v>
      </c>
      <c r="J2199" s="2">
        <f t="shared" si="818"/>
        <v>293.14999999999998</v>
      </c>
      <c r="K2199" s="2">
        <f t="shared" si="818"/>
        <v>293.14999999999998</v>
      </c>
      <c r="L2199" s="2">
        <f t="shared" si="753"/>
        <v>293.14999999999998</v>
      </c>
      <c r="P2199" s="22" cm="1">
        <f t="array" ref="P2199">(1 - SUM((8 / ((2 * $AE$2:$AE$400 + 1) ^ 2 *PI()^2)) * EXP(-$S$1609* (2 * $AE$2:$AE$400 + 1) ^ 2 *PI()^ 2 * ($A2199-$AF$2001)/ (4 * ($P$1602 / 2/1000) ^ 2) )))</f>
        <v>0.99621737148790368</v>
      </c>
      <c r="Q2199" s="8">
        <f t="shared" si="754"/>
        <v>63.577845438749335</v>
      </c>
      <c r="V2199" s="6">
        <f t="shared" si="755"/>
        <v>63.577845438749335</v>
      </c>
      <c r="Y2199" s="9">
        <f t="shared" si="756"/>
        <v>1.1616502167908173E-5</v>
      </c>
      <c r="Z2199" s="9">
        <f t="shared" si="757"/>
        <v>4.9747702058689324E-5</v>
      </c>
      <c r="AA2199" s="9">
        <f t="shared" si="758"/>
        <v>3.5177926886133308E-5</v>
      </c>
      <c r="AH2199" s="2">
        <v>1</v>
      </c>
    </row>
    <row r="2200" spans="1:34" hidden="1" x14ac:dyDescent="0.2">
      <c r="A2200" s="2">
        <f t="shared" si="760"/>
        <v>21.980000000000636</v>
      </c>
      <c r="G2200" s="2">
        <f t="shared" si="761"/>
        <v>523.15</v>
      </c>
      <c r="I2200" s="2">
        <f t="shared" ref="I2200:K2200" si="819">I2199</f>
        <v>293.14999999999998</v>
      </c>
      <c r="J2200" s="2">
        <f t="shared" si="819"/>
        <v>293.14999999999998</v>
      </c>
      <c r="K2200" s="2">
        <f t="shared" si="819"/>
        <v>293.14999999999998</v>
      </c>
      <c r="L2200" s="2">
        <f t="shared" si="753"/>
        <v>293.14999999999998</v>
      </c>
      <c r="P2200" s="22" cm="1">
        <f t="array" ref="P2200">(1 - SUM((8 / ((2 * $AE$2:$AE$400 + 1) ^ 2 *PI()^2)) * EXP(-$S$1609* (2 * $AE$2:$AE$400 + 1) ^ 2 *PI()^ 2 * ($A2200-$AF$2001)/ (4 * ($P$1602 / 2/1000) ^ 2) )))</f>
        <v>0.99631903895000351</v>
      </c>
      <c r="Q2200" s="8">
        <f t="shared" si="754"/>
        <v>63.558196977603522</v>
      </c>
      <c r="V2200" s="6">
        <f t="shared" si="755"/>
        <v>63.558196977603522</v>
      </c>
      <c r="Y2200" s="9">
        <f t="shared" si="756"/>
        <v>1.1612912137608761E-5</v>
      </c>
      <c r="Z2200" s="9">
        <f t="shared" si="757"/>
        <v>4.9751292088988743E-5</v>
      </c>
      <c r="AA2200" s="9">
        <f t="shared" si="758"/>
        <v>3.5181516916432727E-5</v>
      </c>
      <c r="AB2200" s="6"/>
      <c r="AF2200" s="6"/>
      <c r="AG2200" s="6"/>
      <c r="AH2200" s="2">
        <v>1</v>
      </c>
    </row>
    <row r="2201" spans="1:34" hidden="1" x14ac:dyDescent="0.2">
      <c r="A2201" s="2">
        <f t="shared" si="760"/>
        <v>21.990000000000638</v>
      </c>
      <c r="G2201" s="2">
        <f t="shared" si="761"/>
        <v>523.15</v>
      </c>
      <c r="I2201" s="2">
        <f t="shared" ref="I2201:K2201" si="820">I2200</f>
        <v>293.14999999999998</v>
      </c>
      <c r="J2201" s="2">
        <f t="shared" si="820"/>
        <v>293.14999999999998</v>
      </c>
      <c r="K2201" s="2">
        <f t="shared" si="820"/>
        <v>293.14999999999998</v>
      </c>
      <c r="L2201" s="2">
        <f t="shared" si="753"/>
        <v>293.14999999999998</v>
      </c>
      <c r="P2201" s="22" cm="1">
        <f t="array" ref="P2201">(1 - SUM((8 / ((2 * $AE$2:$AE$400 + 1) ^ 2 *PI()^2)) * EXP(-$S$1609* (2 * $AE$2:$AE$400 + 1) ^ 2 *PI()^ 2 * ($A2201-$AF$2001)/ (4 * ($P$1602 / 2/1000) ^ 2) )))</f>
        <v>0.99641797384853903</v>
      </c>
      <c r="Q2201" s="8">
        <f t="shared" si="754"/>
        <v>63.539076617267064</v>
      </c>
      <c r="V2201" s="6">
        <f t="shared" si="755"/>
        <v>63.539076617267064</v>
      </c>
      <c r="Y2201" s="9">
        <f t="shared" si="756"/>
        <v>1.1609418598219892E-5</v>
      </c>
      <c r="Z2201" s="9">
        <f t="shared" si="757"/>
        <v>4.9754785628377605E-5</v>
      </c>
      <c r="AA2201" s="9">
        <f t="shared" si="758"/>
        <v>3.5185010455821589E-5</v>
      </c>
      <c r="AH2201" s="2">
        <v>1</v>
      </c>
    </row>
    <row r="2202" spans="1:34" hidden="1" x14ac:dyDescent="0.2">
      <c r="A2202" s="2">
        <f t="shared" si="760"/>
        <v>22.000000000000639</v>
      </c>
      <c r="G2202" s="2">
        <f t="shared" si="761"/>
        <v>523.15</v>
      </c>
      <c r="I2202" s="2">
        <f t="shared" ref="I2202:K2202" si="821">I2201</f>
        <v>293.14999999999998</v>
      </c>
      <c r="J2202" s="2">
        <f t="shared" si="821"/>
        <v>293.14999999999998</v>
      </c>
      <c r="K2202" s="2">
        <f t="shared" si="821"/>
        <v>293.14999999999998</v>
      </c>
      <c r="L2202" s="2">
        <f t="shared" si="753"/>
        <v>293.14999999999998</v>
      </c>
      <c r="P2202" s="22" cm="1">
        <f t="array" ref="P2202">(1 - SUM((8 / ((2 * $AE$2:$AE$400 + 1) ^ 2 *PI()^2)) * EXP(-$S$1609* (2 * $AE$2:$AE$400 + 1) ^ 2 *PI()^ 2 * ($A2202-$AF$2001)/ (4 * ($P$1602 / 2/1000) ^ 2) )))</f>
        <v>0.99651424962788926</v>
      </c>
      <c r="Q2202" s="8">
        <f t="shared" si="754"/>
        <v>63.520470163729428</v>
      </c>
      <c r="V2202" s="6">
        <f t="shared" si="755"/>
        <v>63.520470163729428</v>
      </c>
      <c r="Y2202" s="9">
        <f t="shared" si="756"/>
        <v>1.1606018956310585E-5</v>
      </c>
      <c r="Z2202" s="9">
        <f t="shared" si="757"/>
        <v>4.9758185270286912E-5</v>
      </c>
      <c r="AA2202" s="9">
        <f t="shared" si="758"/>
        <v>3.5188410097730896E-5</v>
      </c>
      <c r="AH2202" s="2">
        <v>1</v>
      </c>
    </row>
    <row r="2203" spans="1:34" hidden="1" x14ac:dyDescent="0.2">
      <c r="A2203" s="2">
        <f t="shared" si="760"/>
        <v>22.010000000000641</v>
      </c>
      <c r="G2203" s="2">
        <f t="shared" si="761"/>
        <v>523.15</v>
      </c>
      <c r="I2203" s="2">
        <f t="shared" ref="I2203:K2203" si="822">I2202</f>
        <v>293.14999999999998</v>
      </c>
      <c r="J2203" s="2">
        <f t="shared" si="822"/>
        <v>293.14999999999998</v>
      </c>
      <c r="K2203" s="2">
        <f t="shared" si="822"/>
        <v>293.14999999999998</v>
      </c>
      <c r="L2203" s="2">
        <f t="shared" si="753"/>
        <v>293.14999999999998</v>
      </c>
      <c r="P2203" s="22" cm="1">
        <f t="array" ref="P2203">(1 - SUM((8 / ((2 * $AE$2:$AE$400 + 1) ^ 2 *PI()^2)) * EXP(-$S$1609* (2 * $AE$2:$AE$400 + 1) ^ 2 *PI()^ 2 * ($A2203-$AF$2001)/ (4 * ($P$1602 / 2/1000) ^ 2) )))</f>
        <v>0.99660793775843459</v>
      </c>
      <c r="Q2203" s="8">
        <f t="shared" si="754"/>
        <v>63.50236380447911</v>
      </c>
      <c r="V2203" s="6">
        <f t="shared" si="755"/>
        <v>63.50236380447911</v>
      </c>
      <c r="Y2203" s="9">
        <f t="shared" si="756"/>
        <v>1.160271068815471E-5</v>
      </c>
      <c r="Z2203" s="9">
        <f t="shared" si="757"/>
        <v>4.9761493538442794E-5</v>
      </c>
      <c r="AA2203" s="9">
        <f t="shared" si="758"/>
        <v>3.5191718365886778E-5</v>
      </c>
      <c r="AB2203" s="6"/>
      <c r="AF2203" s="6"/>
      <c r="AG2203" s="6"/>
      <c r="AH2203" s="2">
        <v>1</v>
      </c>
    </row>
    <row r="2204" spans="1:34" hidden="1" x14ac:dyDescent="0.2">
      <c r="A2204" s="2">
        <f t="shared" si="760"/>
        <v>22.020000000000643</v>
      </c>
      <c r="G2204" s="2">
        <f t="shared" si="761"/>
        <v>523.15</v>
      </c>
      <c r="I2204" s="2">
        <f t="shared" ref="I2204:K2204" si="823">I2203</f>
        <v>293.14999999999998</v>
      </c>
      <c r="J2204" s="2">
        <f t="shared" si="823"/>
        <v>293.14999999999998</v>
      </c>
      <c r="K2204" s="2">
        <f t="shared" si="823"/>
        <v>293.14999999999998</v>
      </c>
      <c r="L2204" s="2">
        <f t="shared" si="753"/>
        <v>293.14999999999998</v>
      </c>
      <c r="P2204" s="22" cm="1">
        <f t="array" ref="P2204">(1 - SUM((8 / ((2 * $AE$2:$AE$400 + 1) ^ 2 *PI()^2)) * EXP(-$S$1609* (2 * $AE$2:$AE$400 + 1) ^ 2 *PI()^ 2 * ($A2204-$AF$2001)/ (4 * ($P$1602 / 2/1000) ^ 2) )))</f>
        <v>0.99669910778961313</v>
      </c>
      <c r="Q2204" s="8">
        <f t="shared" si="754"/>
        <v>63.484744098249827</v>
      </c>
      <c r="V2204" s="6">
        <f t="shared" si="755"/>
        <v>63.484744098249827</v>
      </c>
      <c r="Y2204" s="9">
        <f t="shared" si="756"/>
        <v>1.159949133785748E-5</v>
      </c>
      <c r="Z2204" s="9">
        <f t="shared" si="757"/>
        <v>4.9764712888740017E-5</v>
      </c>
      <c r="AA2204" s="9">
        <f t="shared" si="758"/>
        <v>3.5194937716184001E-5</v>
      </c>
      <c r="AH2204" s="2">
        <v>1</v>
      </c>
    </row>
    <row r="2205" spans="1:34" hidden="1" x14ac:dyDescent="0.2">
      <c r="A2205" s="2">
        <f t="shared" ref="A2205:A2236" si="824">$A2204+$D$1602</f>
        <v>22.030000000000644</v>
      </c>
      <c r="G2205" s="2">
        <f t="shared" si="586"/>
        <v>523.15</v>
      </c>
      <c r="I2205" s="2">
        <f t="shared" ref="I2205:K2205" si="825">I2204</f>
        <v>293.14999999999998</v>
      </c>
      <c r="J2205" s="2">
        <f t="shared" si="825"/>
        <v>293.14999999999998</v>
      </c>
      <c r="K2205" s="2">
        <f t="shared" si="825"/>
        <v>293.14999999999998</v>
      </c>
      <c r="L2205" s="2">
        <f t="shared" si="601"/>
        <v>293.14999999999998</v>
      </c>
      <c r="P2205" s="22" cm="1">
        <f t="array" ref="P2205">(1 - SUM((8 / ((2 * $AE$2:$AE$400 + 1) ^ 2 *PI()^2)) * EXP(-$S$1609* (2 * $AE$2:$AE$400 + 1) ^ 2 *PI()^ 2 * ($A2205-$AF$2001)/ (4 * ($P$1602 / 2/1000) ^ 2) )))</f>
        <v>0.99678782740155025</v>
      </c>
      <c r="Q2205" s="8">
        <f t="shared" ref="Q2205:Q2236" si="826">($Y$1603-($Y$1609-$Y$1616)*P2205)*($L2205)*$P$1616/($P$1608*0.000001)</f>
        <v>63.467597965042444</v>
      </c>
      <c r="V2205" s="6">
        <f t="shared" si="597"/>
        <v>63.467597965042444</v>
      </c>
      <c r="Y2205" s="9">
        <f t="shared" ref="Y2205:Y2236" si="827">$V2205*($P$1608*0.000001)/$P$1616/($L2205)</f>
        <v>1.1596358515532341E-5</v>
      </c>
      <c r="Z2205" s="9">
        <f t="shared" ref="Z2205:Z2236" si="828">$Y$1603-Y2205+$Y$1616</f>
        <v>4.9767845711065156E-5</v>
      </c>
      <c r="AA2205" s="9">
        <f t="shared" ref="AA2205:AA2236" si="829">Z2205-$Y$1616</f>
        <v>3.519807053850914E-5</v>
      </c>
      <c r="AB2205" s="6"/>
      <c r="AF2205" s="6"/>
      <c r="AG2205" s="6"/>
      <c r="AH2205" s="2">
        <v>1</v>
      </c>
    </row>
    <row r="2206" spans="1:34" hidden="1" x14ac:dyDescent="0.2">
      <c r="A2206" s="2">
        <f t="shared" si="824"/>
        <v>22.040000000000646</v>
      </c>
      <c r="G2206" s="2">
        <f t="shared" si="586"/>
        <v>523.15</v>
      </c>
      <c r="I2206" s="2">
        <f t="shared" ref="I2206:K2206" si="830">I2205</f>
        <v>293.14999999999998</v>
      </c>
      <c r="J2206" s="2">
        <f t="shared" si="830"/>
        <v>293.14999999999998</v>
      </c>
      <c r="K2206" s="2">
        <f t="shared" si="830"/>
        <v>293.14999999999998</v>
      </c>
      <c r="L2206" s="2">
        <f t="shared" si="601"/>
        <v>293.14999999999998</v>
      </c>
      <c r="P2206" s="22" cm="1">
        <f t="array" ref="P2206">(1 - SUM((8 / ((2 * $AE$2:$AE$400 + 1) ^ 2 *PI()^2)) * EXP(-$S$1609* (2 * $AE$2:$AE$400 + 1) ^ 2 *PI()^ 2 * ($A2206-$AF$2001)/ (4 * ($P$1602 / 2/1000) ^ 2) )))</f>
        <v>0.99687416245530103</v>
      </c>
      <c r="Q2206" s="8">
        <f t="shared" si="826"/>
        <v>63.450912676415101</v>
      </c>
      <c r="V2206" s="6">
        <f t="shared" si="597"/>
        <v>63.450912676415101</v>
      </c>
      <c r="Y2206" s="9">
        <f t="shared" si="827"/>
        <v>1.1593309895526831E-5</v>
      </c>
      <c r="Z2206" s="9">
        <f t="shared" si="828"/>
        <v>4.9770894331070673E-5</v>
      </c>
      <c r="AA2206" s="9">
        <f t="shared" si="829"/>
        <v>3.5201119158514657E-5</v>
      </c>
      <c r="AH2206" s="2">
        <v>1</v>
      </c>
    </row>
    <row r="2207" spans="1:34" hidden="1" x14ac:dyDescent="0.2">
      <c r="A2207" s="2">
        <f t="shared" si="824"/>
        <v>22.050000000000647</v>
      </c>
      <c r="G2207" s="2">
        <f t="shared" si="586"/>
        <v>523.15</v>
      </c>
      <c r="I2207" s="2">
        <f t="shared" ref="I2207:K2207" si="831">I2206</f>
        <v>293.14999999999998</v>
      </c>
      <c r="J2207" s="2">
        <f t="shared" si="831"/>
        <v>293.14999999999998</v>
      </c>
      <c r="K2207" s="2">
        <f t="shared" si="831"/>
        <v>293.14999999999998</v>
      </c>
      <c r="L2207" s="2">
        <f t="shared" si="601"/>
        <v>293.14999999999998</v>
      </c>
      <c r="P2207" s="22" cm="1">
        <f t="array" ref="P2207">(1 - SUM((8 / ((2 * $AE$2:$AE$400 + 1) ^ 2 *PI()^2)) * EXP(-$S$1609* (2 * $AE$2:$AE$400 + 1) ^ 2 *PI()^ 2 * ($A2207-$AF$2001)/ (4 * ($P$1602 / 2/1000) ^ 2) )))</f>
        <v>0.99695817704174261</v>
      </c>
      <c r="Q2207" s="8">
        <f t="shared" si="826"/>
        <v>63.434675846034075</v>
      </c>
      <c r="V2207" s="6">
        <f t="shared" si="597"/>
        <v>63.434675846034075</v>
      </c>
      <c r="Y2207" s="9">
        <f t="shared" si="827"/>
        <v>1.1590343214696121E-5</v>
      </c>
      <c r="Z2207" s="9">
        <f t="shared" si="828"/>
        <v>4.9773861011901383E-5</v>
      </c>
      <c r="AA2207" s="9">
        <f t="shared" si="829"/>
        <v>3.5204085839345367E-5</v>
      </c>
      <c r="AB2207" s="6"/>
      <c r="AF2207" s="6"/>
      <c r="AG2207" s="6"/>
      <c r="AH2207" s="2">
        <v>1</v>
      </c>
    </row>
    <row r="2208" spans="1:34" hidden="1" x14ac:dyDescent="0.2">
      <c r="A2208" s="2">
        <f t="shared" si="824"/>
        <v>22.060000000000649</v>
      </c>
      <c r="G2208" s="2">
        <f t="shared" si="586"/>
        <v>523.15</v>
      </c>
      <c r="I2208" s="2">
        <f t="shared" ref="I2208:K2208" si="832">I2207</f>
        <v>293.14999999999998</v>
      </c>
      <c r="J2208" s="2">
        <f t="shared" si="832"/>
        <v>293.14999999999998</v>
      </c>
      <c r="K2208" s="2">
        <f t="shared" si="832"/>
        <v>293.14999999999998</v>
      </c>
      <c r="L2208" s="2">
        <f t="shared" si="601"/>
        <v>293.14999999999998</v>
      </c>
      <c r="P2208" s="22" cm="1">
        <f t="array" ref="P2208">(1 - SUM((8 / ((2 * $AE$2:$AE$400 + 1) ^ 2 *PI()^2)) * EXP(-$S$1609* (2 * $AE$2:$AE$400 + 1) ^ 2 *PI()^ 2 * ($A2208-$AF$2001)/ (4 * ($P$1602 / 2/1000) ^ 2) )))</f>
        <v>0.99703993352915188</v>
      </c>
      <c r="Q2208" s="8">
        <f t="shared" si="826"/>
        <v>63.418875420479026</v>
      </c>
      <c r="V2208" s="6">
        <f t="shared" si="597"/>
        <v>63.418875420479026</v>
      </c>
      <c r="Y2208" s="9">
        <f t="shared" si="827"/>
        <v>1.1587456270722989E-5</v>
      </c>
      <c r="Z2208" s="9">
        <f t="shared" si="828"/>
        <v>4.9776747955874515E-5</v>
      </c>
      <c r="AA2208" s="9">
        <f t="shared" si="829"/>
        <v>3.5206972783318499E-5</v>
      </c>
      <c r="AH2208" s="2">
        <v>1</v>
      </c>
    </row>
    <row r="2209" spans="1:34" hidden="1" x14ac:dyDescent="0.2">
      <c r="A2209" s="2">
        <f t="shared" si="824"/>
        <v>22.07000000000065</v>
      </c>
      <c r="G2209" s="2">
        <f t="shared" si="586"/>
        <v>523.15</v>
      </c>
      <c r="I2209" s="2">
        <f t="shared" ref="I2209:K2209" si="833">I2208</f>
        <v>293.14999999999998</v>
      </c>
      <c r="J2209" s="2">
        <f t="shared" si="833"/>
        <v>293.14999999999998</v>
      </c>
      <c r="K2209" s="2">
        <f t="shared" si="833"/>
        <v>293.14999999999998</v>
      </c>
      <c r="L2209" s="2">
        <f t="shared" si="601"/>
        <v>293.14999999999998</v>
      </c>
      <c r="P2209" s="22" cm="1">
        <f t="array" ref="P2209">(1 - SUM((8 / ((2 * $AE$2:$AE$400 + 1) ^ 2 *PI()^2)) * EXP(-$S$1609* (2 * $AE$2:$AE$400 + 1) ^ 2 *PI()^ 2 * ($A2209-$AF$2001)/ (4 * ($P$1602 / 2/1000) ^ 2) )))</f>
        <v>0.9971194926095045</v>
      </c>
      <c r="Q2209" s="8">
        <f t="shared" si="826"/>
        <v>63.403499670294842</v>
      </c>
      <c r="V2209" s="6">
        <f t="shared" si="597"/>
        <v>63.403499670294842</v>
      </c>
      <c r="Y2209" s="9">
        <f t="shared" si="827"/>
        <v>1.1584646920482898E-5</v>
      </c>
      <c r="Z2209" s="9">
        <f t="shared" si="828"/>
        <v>4.9779557306114599E-5</v>
      </c>
      <c r="AA2209" s="9">
        <f t="shared" si="829"/>
        <v>3.5209782133558583E-5</v>
      </c>
      <c r="AB2209" s="6"/>
      <c r="AF2209" s="6"/>
      <c r="AG2209" s="6"/>
      <c r="AH2209" s="2">
        <v>1</v>
      </c>
    </row>
    <row r="2210" spans="1:34" hidden="1" x14ac:dyDescent="0.2">
      <c r="A2210" s="2">
        <f t="shared" si="824"/>
        <v>22.080000000000652</v>
      </c>
      <c r="G2210" s="2">
        <f t="shared" si="586"/>
        <v>523.15</v>
      </c>
      <c r="I2210" s="2">
        <f t="shared" ref="I2210:K2210" si="834">I2209</f>
        <v>293.14999999999998</v>
      </c>
      <c r="J2210" s="2">
        <f t="shared" si="834"/>
        <v>293.14999999999998</v>
      </c>
      <c r="K2210" s="2">
        <f t="shared" si="834"/>
        <v>293.14999999999998</v>
      </c>
      <c r="L2210" s="2">
        <f t="shared" si="601"/>
        <v>293.14999999999998</v>
      </c>
      <c r="P2210" s="22" cm="1">
        <f t="array" ref="P2210">(1 - SUM((8 / ((2 * $AE$2:$AE$400 + 1) ^ 2 *PI()^2)) * EXP(-$S$1609* (2 * $AE$2:$AE$400 + 1) ^ 2 *PI()^ 2 * ($A2210-$AF$2001)/ (4 * ($P$1602 / 2/1000) ^ 2) )))</f>
        <v>0.99719691334352978</v>
      </c>
      <c r="Q2210" s="8">
        <f t="shared" si="826"/>
        <v>63.388537181284484</v>
      </c>
      <c r="V2210" s="6">
        <f t="shared" si="597"/>
        <v>63.388537181284484</v>
      </c>
      <c r="Y2210" s="9">
        <f t="shared" si="827"/>
        <v>1.1581913078453073E-5</v>
      </c>
      <c r="Z2210" s="9">
        <f t="shared" si="828"/>
        <v>4.9782291148144431E-5</v>
      </c>
      <c r="AA2210" s="9">
        <f t="shared" si="829"/>
        <v>3.5212515975588415E-5</v>
      </c>
      <c r="AH2210" s="2">
        <v>1</v>
      </c>
    </row>
    <row r="2211" spans="1:34" hidden="1" x14ac:dyDescent="0.2">
      <c r="A2211" s="2">
        <f t="shared" si="824"/>
        <v>22.090000000000654</v>
      </c>
      <c r="G2211" s="2">
        <f t="shared" si="586"/>
        <v>523.15</v>
      </c>
      <c r="I2211" s="2">
        <f t="shared" ref="I2211:K2211" si="835">I2210</f>
        <v>293.14999999999998</v>
      </c>
      <c r="J2211" s="2">
        <f t="shared" si="835"/>
        <v>293.14999999999998</v>
      </c>
      <c r="K2211" s="2">
        <f t="shared" si="835"/>
        <v>293.14999999999998</v>
      </c>
      <c r="L2211" s="2">
        <f t="shared" si="601"/>
        <v>293.14999999999998</v>
      </c>
      <c r="P2211" s="22" cm="1">
        <f t="array" ref="P2211">(1 - SUM((8 / ((2 * $AE$2:$AE$400 + 1) ^ 2 *PI()^2)) * EXP(-$S$1609* (2 * $AE$2:$AE$400 + 1) ^ 2 *PI()^ 2 * ($A2211-$AF$2001)/ (4 * ($P$1602 / 2/1000) ^ 2) )))</f>
        <v>0.99727225320455448</v>
      </c>
      <c r="Q2211" s="8">
        <f t="shared" si="826"/>
        <v>63.373976846035582</v>
      </c>
      <c r="V2211" s="6">
        <f t="shared" si="597"/>
        <v>63.373976846035582</v>
      </c>
      <c r="Y2211" s="9">
        <f t="shared" si="827"/>
        <v>1.1579252715164305E-5</v>
      </c>
      <c r="Z2211" s="9">
        <f t="shared" si="828"/>
        <v>4.9784951511433199E-5</v>
      </c>
      <c r="AA2211" s="9">
        <f t="shared" si="829"/>
        <v>3.5215176338877183E-5</v>
      </c>
      <c r="AB2211" s="6"/>
      <c r="AF2211" s="6"/>
      <c r="AG2211" s="6"/>
      <c r="AH2211" s="2">
        <v>1</v>
      </c>
    </row>
    <row r="2212" spans="1:34" hidden="1" x14ac:dyDescent="0.2">
      <c r="A2212" s="2">
        <f t="shared" si="824"/>
        <v>22.100000000000655</v>
      </c>
      <c r="G2212" s="2">
        <f t="shared" si="586"/>
        <v>523.15</v>
      </c>
      <c r="I2212" s="2">
        <f t="shared" ref="I2212:K2212" si="836">I2211</f>
        <v>293.14999999999998</v>
      </c>
      <c r="J2212" s="2">
        <f t="shared" si="836"/>
        <v>293.14999999999998</v>
      </c>
      <c r="K2212" s="2">
        <f t="shared" si="836"/>
        <v>293.14999999999998</v>
      </c>
      <c r="L2212" s="2">
        <f t="shared" si="601"/>
        <v>293.14999999999998</v>
      </c>
      <c r="P2212" s="22" cm="1">
        <f t="array" ref="P2212">(1 - SUM((8 / ((2 * $AE$2:$AE$400 + 1) ^ 2 *PI()^2)) * EXP(-$S$1609* (2 * $AE$2:$AE$400 + 1) ^ 2 *PI()^ 2 * ($A2212-$AF$2001)/ (4 * ($P$1602 / 2/1000) ^ 2) )))</f>
        <v>0.99734556812116792</v>
      </c>
      <c r="Q2212" s="8">
        <f t="shared" si="826"/>
        <v>63.359807855674909</v>
      </c>
      <c r="V2212" s="6">
        <f t="shared" si="597"/>
        <v>63.359807855674909</v>
      </c>
      <c r="Y2212" s="9">
        <f t="shared" si="827"/>
        <v>1.1576663855694373E-5</v>
      </c>
      <c r="Z2212" s="9">
        <f t="shared" si="828"/>
        <v>4.9787540370903124E-5</v>
      </c>
      <c r="AA2212" s="9">
        <f t="shared" si="829"/>
        <v>3.5217765198347108E-5</v>
      </c>
      <c r="AH2212" s="2">
        <v>1</v>
      </c>
    </row>
    <row r="2213" spans="1:34" hidden="1" x14ac:dyDescent="0.2">
      <c r="A2213" s="2">
        <f t="shared" si="824"/>
        <v>22.110000000000657</v>
      </c>
      <c r="G2213" s="2">
        <f t="shared" si="586"/>
        <v>523.15</v>
      </c>
      <c r="I2213" s="2">
        <f t="shared" ref="I2213:K2213" si="837">I2212</f>
        <v>293.14999999999998</v>
      </c>
      <c r="J2213" s="2">
        <f t="shared" si="837"/>
        <v>293.14999999999998</v>
      </c>
      <c r="K2213" s="2">
        <f t="shared" si="837"/>
        <v>293.14999999999998</v>
      </c>
      <c r="L2213" s="2">
        <f t="shared" si="601"/>
        <v>293.14999999999998</v>
      </c>
      <c r="P2213" s="22" cm="1">
        <f t="array" ref="P2213">(1 - SUM((8 / ((2 * $AE$2:$AE$400 + 1) ^ 2 *PI()^2)) * EXP(-$S$1609* (2 * $AE$2:$AE$400 + 1) ^ 2 *PI()^ 2 * ($A2213-$AF$2001)/ (4 * ($P$1602 / 2/1000) ^ 2) )))</f>
        <v>0.99741691251874087</v>
      </c>
      <c r="Q2213" s="8">
        <f t="shared" si="826"/>
        <v>63.346019691844184</v>
      </c>
      <c r="V2213" s="6">
        <f t="shared" si="597"/>
        <v>63.346019691844184</v>
      </c>
      <c r="Y2213" s="9">
        <f t="shared" si="827"/>
        <v>1.1574144578201944E-5</v>
      </c>
      <c r="Z2213" s="9">
        <f t="shared" si="828"/>
        <v>4.9790059648395553E-5</v>
      </c>
      <c r="AA2213" s="9">
        <f t="shared" si="829"/>
        <v>3.5220284475839537E-5</v>
      </c>
      <c r="AB2213" s="6"/>
      <c r="AF2213" s="6"/>
      <c r="AG2213" s="6"/>
      <c r="AH2213" s="2">
        <v>1</v>
      </c>
    </row>
    <row r="2214" spans="1:34" hidden="1" x14ac:dyDescent="0.2">
      <c r="A2214" s="2">
        <f t="shared" si="824"/>
        <v>22.120000000000658</v>
      </c>
      <c r="G2214" s="2">
        <f t="shared" si="586"/>
        <v>523.15</v>
      </c>
      <c r="I2214" s="2">
        <f t="shared" ref="I2214:K2214" si="838">I2213</f>
        <v>293.14999999999998</v>
      </c>
      <c r="J2214" s="2">
        <f t="shared" si="838"/>
        <v>293.14999999999998</v>
      </c>
      <c r="K2214" s="2">
        <f t="shared" si="838"/>
        <v>293.14999999999998</v>
      </c>
      <c r="L2214" s="2">
        <f t="shared" si="601"/>
        <v>293.14999999999998</v>
      </c>
      <c r="P2214" s="22" cm="1">
        <f t="array" ref="P2214">(1 - SUM((8 / ((2 * $AE$2:$AE$400 + 1) ^ 2 *PI()^2)) * EXP(-$S$1609* (2 * $AE$2:$AE$400 + 1) ^ 2 *PI()^ 2 * ($A2214-$AF$2001)/ (4 * ($P$1602 / 2/1000) ^ 2) )))</f>
        <v>0.99748633935982811</v>
      </c>
      <c r="Q2214" s="8">
        <f t="shared" si="826"/>
        <v>63.332602118892048</v>
      </c>
      <c r="V2214" s="6">
        <f t="shared" si="597"/>
        <v>63.332602118892048</v>
      </c>
      <c r="Y2214" s="9">
        <f t="shared" si="827"/>
        <v>1.1571693012499913E-5</v>
      </c>
      <c r="Z2214" s="9">
        <f t="shared" si="828"/>
        <v>4.9792511214097584E-5</v>
      </c>
      <c r="AA2214" s="9">
        <f t="shared" si="829"/>
        <v>3.5222736041541568E-5</v>
      </c>
      <c r="AH2214" s="2">
        <v>1</v>
      </c>
    </row>
    <row r="2215" spans="1:34" hidden="1" x14ac:dyDescent="0.2">
      <c r="A2215" s="2">
        <f t="shared" si="824"/>
        <v>22.13000000000066</v>
      </c>
      <c r="G2215" s="2">
        <f t="shared" si="586"/>
        <v>523.15</v>
      </c>
      <c r="I2215" s="2">
        <f t="shared" ref="I2215:K2215" si="839">I2214</f>
        <v>293.14999999999998</v>
      </c>
      <c r="J2215" s="2">
        <f t="shared" si="839"/>
        <v>293.14999999999998</v>
      </c>
      <c r="K2215" s="2">
        <f t="shared" si="839"/>
        <v>293.14999999999998</v>
      </c>
      <c r="L2215" s="2">
        <f t="shared" si="601"/>
        <v>293.14999999999998</v>
      </c>
      <c r="P2215" s="22" cm="1">
        <f t="array" ref="P2215">(1 - SUM((8 / ((2 * $AE$2:$AE$400 + 1) ^ 2 *PI()^2)) * EXP(-$S$1609* (2 * $AE$2:$AE$400 + 1) ^ 2 *PI()^ 2 * ($A2215-$AF$2001)/ (4 * ($P$1602 / 2/1000) ^ 2) )))</f>
        <v>0.99755390018348533</v>
      </c>
      <c r="Q2215" s="8">
        <f t="shared" si="826"/>
        <v>63.319545176275483</v>
      </c>
      <c r="V2215" s="6">
        <f t="shared" si="597"/>
        <v>63.319545176275483</v>
      </c>
      <c r="Y2215" s="9">
        <f t="shared" si="827"/>
        <v>1.1569307338667073E-5</v>
      </c>
      <c r="Z2215" s="9">
        <f t="shared" si="828"/>
        <v>4.9794896887930424E-5</v>
      </c>
      <c r="AA2215" s="9">
        <f t="shared" si="829"/>
        <v>3.5225121715374408E-5</v>
      </c>
      <c r="AB2215" s="6"/>
      <c r="AF2215" s="6"/>
      <c r="AG2215" s="6"/>
      <c r="AH2215" s="2">
        <v>1</v>
      </c>
    </row>
    <row r="2216" spans="1:34" hidden="1" x14ac:dyDescent="0.2">
      <c r="A2216" s="2">
        <f t="shared" si="824"/>
        <v>22.140000000000661</v>
      </c>
      <c r="G2216" s="2">
        <f t="shared" si="586"/>
        <v>523.15</v>
      </c>
      <c r="I2216" s="2">
        <f t="shared" ref="I2216:K2216" si="840">I2215</f>
        <v>293.14999999999998</v>
      </c>
      <c r="J2216" s="2">
        <f t="shared" si="840"/>
        <v>293.14999999999998</v>
      </c>
      <c r="K2216" s="2">
        <f t="shared" si="840"/>
        <v>293.14999999999998</v>
      </c>
      <c r="L2216" s="2">
        <f t="shared" si="601"/>
        <v>293.14999999999998</v>
      </c>
      <c r="P2216" s="22" cm="1">
        <f t="array" ref="P2216">(1 - SUM((8 / ((2 * $AE$2:$AE$400 + 1) ^ 2 *PI()^2)) * EXP(-$S$1609* (2 * $AE$2:$AE$400 + 1) ^ 2 *PI()^ 2 * ($A2216-$AF$2001)/ (4 * ($P$1602 / 2/1000) ^ 2) )))</f>
        <v>0.99761964514352908</v>
      </c>
      <c r="Q2216" s="8">
        <f t="shared" si="826"/>
        <v>63.306839171165556</v>
      </c>
      <c r="V2216" s="6">
        <f t="shared" si="597"/>
        <v>63.306839171165556</v>
      </c>
      <c r="Y2216" s="9">
        <f t="shared" si="827"/>
        <v>1.1566985785697067E-5</v>
      </c>
      <c r="Z2216" s="9">
        <f t="shared" si="828"/>
        <v>4.979721844090043E-5</v>
      </c>
      <c r="AA2216" s="9">
        <f t="shared" si="829"/>
        <v>3.5227443268344414E-5</v>
      </c>
      <c r="AH2216" s="2">
        <v>1</v>
      </c>
    </row>
    <row r="2217" spans="1:34" hidden="1" x14ac:dyDescent="0.2">
      <c r="A2217" s="2">
        <f t="shared" si="824"/>
        <v>22.150000000000663</v>
      </c>
      <c r="G2217" s="2">
        <f t="shared" si="586"/>
        <v>523.15</v>
      </c>
      <c r="I2217" s="2">
        <f t="shared" ref="I2217:K2217" si="841">I2216</f>
        <v>293.14999999999998</v>
      </c>
      <c r="J2217" s="2">
        <f t="shared" si="841"/>
        <v>293.14999999999998</v>
      </c>
      <c r="K2217" s="2">
        <f t="shared" si="841"/>
        <v>293.14999999999998</v>
      </c>
      <c r="L2217" s="2">
        <f t="shared" si="601"/>
        <v>293.14999999999998</v>
      </c>
      <c r="P2217" s="22" cm="1">
        <f t="array" ref="P2217">(1 - SUM((8 / ((2 * $AE$2:$AE$400 + 1) ^ 2 *PI()^2)) * EXP(-$S$1609* (2 * $AE$2:$AE$400 + 1) ^ 2 *PI()^ 2 * ($A2217-$AF$2001)/ (4 * ($P$1602 / 2/1000) ^ 2) )))</f>
        <v>0.9976836230457683</v>
      </c>
      <c r="Q2217" s="8">
        <f t="shared" si="826"/>
        <v>63.294474671252054</v>
      </c>
      <c r="V2217" s="6">
        <f t="shared" si="597"/>
        <v>63.294474671252054</v>
      </c>
      <c r="Y2217" s="9">
        <f t="shared" si="827"/>
        <v>1.1564726630183709E-5</v>
      </c>
      <c r="Z2217" s="9">
        <f t="shared" si="828"/>
        <v>4.9799477596413795E-5</v>
      </c>
      <c r="AA2217" s="9">
        <f t="shared" si="829"/>
        <v>3.5229702423857778E-5</v>
      </c>
      <c r="AB2217" s="6"/>
      <c r="AF2217" s="6"/>
      <c r="AG2217" s="6"/>
      <c r="AH2217" s="2">
        <v>1</v>
      </c>
    </row>
    <row r="2218" spans="1:34" hidden="1" x14ac:dyDescent="0.2">
      <c r="A2218" s="2">
        <f t="shared" si="824"/>
        <v>22.160000000000664</v>
      </c>
      <c r="G2218" s="2">
        <f t="shared" si="586"/>
        <v>523.15</v>
      </c>
      <c r="I2218" s="2">
        <f t="shared" ref="I2218:K2218" si="842">I2217</f>
        <v>293.14999999999998</v>
      </c>
      <c r="J2218" s="2">
        <f t="shared" si="842"/>
        <v>293.14999999999998</v>
      </c>
      <c r="K2218" s="2">
        <f t="shared" si="842"/>
        <v>293.14999999999998</v>
      </c>
      <c r="L2218" s="2">
        <f t="shared" si="601"/>
        <v>293.14999999999998</v>
      </c>
      <c r="P2218" s="22" cm="1">
        <f t="array" ref="P2218">(1 - SUM((8 / ((2 * $AE$2:$AE$400 + 1) ^ 2 *PI()^2)) * EXP(-$S$1609* (2 * $AE$2:$AE$400 + 1) ^ 2 *PI()^ 2 * ($A2218-$AF$2001)/ (4 * ($P$1602 / 2/1000) ^ 2) )))</f>
        <v>0.99774588138423592</v>
      </c>
      <c r="Q2218" s="8">
        <f t="shared" si="826"/>
        <v>63.282442497741279</v>
      </c>
      <c r="V2218" s="6">
        <f t="shared" si="597"/>
        <v>63.282442497741279</v>
      </c>
      <c r="Y2218" s="9">
        <f t="shared" si="827"/>
        <v>1.1562528195041594E-5</v>
      </c>
      <c r="Z2218" s="9">
        <f t="shared" si="828"/>
        <v>4.980167603155591E-5</v>
      </c>
      <c r="AA2218" s="9">
        <f t="shared" si="829"/>
        <v>3.5231900858999894E-5</v>
      </c>
      <c r="AH2218" s="2">
        <v>1</v>
      </c>
    </row>
    <row r="2219" spans="1:34" hidden="1" x14ac:dyDescent="0.2">
      <c r="A2219" s="2">
        <f t="shared" si="824"/>
        <v>22.170000000000666</v>
      </c>
      <c r="G2219" s="2">
        <f t="shared" si="586"/>
        <v>523.15</v>
      </c>
      <c r="I2219" s="2">
        <f t="shared" ref="I2219:K2219" si="843">I2218</f>
        <v>293.14999999999998</v>
      </c>
      <c r="J2219" s="2">
        <f t="shared" si="843"/>
        <v>293.14999999999998</v>
      </c>
      <c r="K2219" s="2">
        <f t="shared" si="843"/>
        <v>293.14999999999998</v>
      </c>
      <c r="L2219" s="2">
        <f t="shared" si="601"/>
        <v>293.14999999999998</v>
      </c>
      <c r="P2219" s="22" cm="1">
        <f t="array" ref="P2219">(1 - SUM((8 / ((2 * $AE$2:$AE$400 + 1) ^ 2 *PI()^2)) * EXP(-$S$1609* (2 * $AE$2:$AE$400 + 1) ^ 2 *PI()^ 2 * ($A2219-$AF$2001)/ (4 * ($P$1602 / 2/1000) ^ 2) )))</f>
        <v>0.99780646637644543</v>
      </c>
      <c r="Q2219" s="8">
        <f t="shared" si="826"/>
        <v>63.270733718542282</v>
      </c>
      <c r="V2219" s="6">
        <f t="shared" si="597"/>
        <v>63.270733718542282</v>
      </c>
      <c r="Y2219" s="9">
        <f t="shared" si="827"/>
        <v>1.1560388848261124E-5</v>
      </c>
      <c r="Z2219" s="9">
        <f t="shared" si="828"/>
        <v>4.980381537833638E-5</v>
      </c>
      <c r="AA2219" s="9">
        <f t="shared" si="829"/>
        <v>3.5234040205780364E-5</v>
      </c>
      <c r="AB2219" s="6"/>
      <c r="AF2219" s="6"/>
      <c r="AG2219" s="6"/>
      <c r="AH2219" s="2">
        <v>1</v>
      </c>
    </row>
    <row r="2220" spans="1:34" hidden="1" x14ac:dyDescent="0.2">
      <c r="A2220" s="2">
        <f t="shared" si="824"/>
        <v>22.180000000000668</v>
      </c>
      <c r="G2220" s="2">
        <f t="shared" si="586"/>
        <v>523.15</v>
      </c>
      <c r="I2220" s="2">
        <f t="shared" ref="I2220:K2220" si="844">I2219</f>
        <v>293.14999999999998</v>
      </c>
      <c r="J2220" s="2">
        <f t="shared" si="844"/>
        <v>293.14999999999998</v>
      </c>
      <c r="K2220" s="2">
        <f t="shared" si="844"/>
        <v>293.14999999999998</v>
      </c>
      <c r="L2220" s="2">
        <f t="shared" si="601"/>
        <v>293.14999999999998</v>
      </c>
      <c r="P2220" s="22" cm="1">
        <f t="array" ref="P2220">(1 - SUM((8 / ((2 * $AE$2:$AE$400 + 1) ^ 2 *PI()^2)) * EXP(-$S$1609* (2 * $AE$2:$AE$400 + 1) ^ 2 *PI()^ 2 * ($A2220-$AF$2001)/ (4 * ($P$1602 / 2/1000) ^ 2) )))</f>
        <v>0.99786542299770087</v>
      </c>
      <c r="Q2220" s="8">
        <f t="shared" si="826"/>
        <v>63.259339641636039</v>
      </c>
      <c r="V2220" s="6">
        <f t="shared" si="597"/>
        <v>63.259339641636039</v>
      </c>
      <c r="Y2220" s="9">
        <f t="shared" si="827"/>
        <v>1.1558307001696973E-5</v>
      </c>
      <c r="Z2220" s="9">
        <f t="shared" si="828"/>
        <v>4.9805897224900524E-5</v>
      </c>
      <c r="AA2220" s="9">
        <f t="shared" si="829"/>
        <v>3.5236122052344508E-5</v>
      </c>
      <c r="AH2220" s="2">
        <v>1</v>
      </c>
    </row>
    <row r="2221" spans="1:34" hidden="1" x14ac:dyDescent="0.2">
      <c r="A2221" s="2">
        <f t="shared" si="824"/>
        <v>22.190000000000669</v>
      </c>
      <c r="G2221" s="2">
        <f t="shared" si="586"/>
        <v>523.15</v>
      </c>
      <c r="I2221" s="2">
        <f t="shared" ref="I2221:K2221" si="845">I2220</f>
        <v>293.14999999999998</v>
      </c>
      <c r="J2221" s="2">
        <f t="shared" si="845"/>
        <v>293.14999999999998</v>
      </c>
      <c r="K2221" s="2">
        <f t="shared" si="845"/>
        <v>293.14999999999998</v>
      </c>
      <c r="L2221" s="2">
        <f t="shared" si="601"/>
        <v>293.14999999999998</v>
      </c>
      <c r="P2221" s="22" cm="1">
        <f t="array" ref="P2221">(1 - SUM((8 / ((2 * $AE$2:$AE$400 + 1) ^ 2 *PI()^2)) * EXP(-$S$1609* (2 * $AE$2:$AE$400 + 1) ^ 2 *PI()^ 2 * ($A2221-$AF$2001)/ (4 * ($P$1602 / 2/1000) ^ 2) )))</f>
        <v>0.997922795014484</v>
      </c>
      <c r="Q2221" s="8">
        <f t="shared" si="826"/>
        <v>63.248251808623017</v>
      </c>
      <c r="V2221" s="6">
        <f t="shared" si="597"/>
        <v>63.248251808623017</v>
      </c>
      <c r="Y2221" s="9">
        <f t="shared" si="827"/>
        <v>1.1556281109889153E-5</v>
      </c>
      <c r="Z2221" s="9">
        <f t="shared" si="828"/>
        <v>4.9807923116708351E-5</v>
      </c>
      <c r="AA2221" s="9">
        <f t="shared" si="829"/>
        <v>3.5238147944152335E-5</v>
      </c>
      <c r="AB2221" s="6"/>
      <c r="AF2221" s="6"/>
      <c r="AG2221" s="6"/>
      <c r="AH2221" s="2">
        <v>1</v>
      </c>
    </row>
    <row r="2222" spans="1:34" hidden="1" x14ac:dyDescent="0.2">
      <c r="A2222" s="2">
        <f t="shared" si="824"/>
        <v>22.200000000000671</v>
      </c>
      <c r="G2222" s="2">
        <f t="shared" si="586"/>
        <v>523.15</v>
      </c>
      <c r="I2222" s="2">
        <f t="shared" ref="I2222:K2222" si="846">I2221</f>
        <v>293.14999999999998</v>
      </c>
      <c r="J2222" s="2">
        <f t="shared" si="846"/>
        <v>293.14999999999998</v>
      </c>
      <c r="K2222" s="2">
        <f t="shared" si="846"/>
        <v>293.14999999999998</v>
      </c>
      <c r="L2222" s="2">
        <f t="shared" si="601"/>
        <v>293.14999999999998</v>
      </c>
      <c r="P2222" s="22" cm="1">
        <f t="array" ref="P2222">(1 - SUM((8 / ((2 * $AE$2:$AE$400 + 1) ^ 2 *PI()^2)) * EXP(-$S$1609* (2 * $AE$2:$AE$400 + 1) ^ 2 *PI()^ 2 * ($A2222-$AF$2001)/ (4 * ($P$1602 / 2/1000) ^ 2) )))</f>
        <v>0.99797862501694479</v>
      </c>
      <c r="Q2222" s="8">
        <f t="shared" si="826"/>
        <v>63.237461988443904</v>
      </c>
      <c r="V2222" s="6">
        <f t="shared" si="597"/>
        <v>63.237461988443904</v>
      </c>
      <c r="Y2222" s="9">
        <f t="shared" si="827"/>
        <v>1.1554309668915698E-5</v>
      </c>
      <c r="Z2222" s="9">
        <f t="shared" si="828"/>
        <v>4.9809894557681806E-5</v>
      </c>
      <c r="AA2222" s="9">
        <f t="shared" si="829"/>
        <v>3.524011938512579E-5</v>
      </c>
      <c r="AH2222" s="2">
        <v>1</v>
      </c>
    </row>
    <row r="2223" spans="1:34" hidden="1" x14ac:dyDescent="0.2">
      <c r="A2223" s="2">
        <f t="shared" si="824"/>
        <v>22.210000000000672</v>
      </c>
      <c r="G2223" s="2">
        <f t="shared" si="586"/>
        <v>523.15</v>
      </c>
      <c r="I2223" s="2">
        <f t="shared" ref="I2223:K2223" si="847">I2222</f>
        <v>293.14999999999998</v>
      </c>
      <c r="J2223" s="2">
        <f t="shared" si="847"/>
        <v>293.14999999999998</v>
      </c>
      <c r="K2223" s="2">
        <f t="shared" si="847"/>
        <v>293.14999999999998</v>
      </c>
      <c r="L2223" s="2">
        <f t="shared" si="601"/>
        <v>293.14999999999998</v>
      </c>
      <c r="P2223" s="22" cm="1">
        <f t="array" ref="P2223">(1 - SUM((8 / ((2 * $AE$2:$AE$400 + 1) ^ 2 *PI()^2)) * EXP(-$S$1609* (2 * $AE$2:$AE$400 + 1) ^ 2 *PI()^ 2 * ($A2223-$AF$2001)/ (4 * ($P$1602 / 2/1000) ^ 2) )))</f>
        <v>0.99803295445051776</v>
      </c>
      <c r="Q2223" s="8">
        <f t="shared" si="826"/>
        <v>63.226962171269491</v>
      </c>
      <c r="V2223" s="6">
        <f t="shared" si="597"/>
        <v>63.226962171269491</v>
      </c>
      <c r="Y2223" s="9">
        <f t="shared" si="827"/>
        <v>1.1552391215276266E-5</v>
      </c>
      <c r="Z2223" s="9">
        <f t="shared" si="828"/>
        <v>4.9811813011321231E-5</v>
      </c>
      <c r="AA2223" s="9">
        <f t="shared" si="829"/>
        <v>3.5242037838765215E-5</v>
      </c>
      <c r="AB2223" s="6"/>
      <c r="AF2223" s="6"/>
      <c r="AG2223" s="6"/>
      <c r="AH2223" s="2">
        <v>1</v>
      </c>
    </row>
    <row r="2224" spans="1:34" hidden="1" x14ac:dyDescent="0.2">
      <c r="A2224" s="2">
        <f t="shared" si="824"/>
        <v>22.220000000000674</v>
      </c>
      <c r="G2224" s="2">
        <f t="shared" si="586"/>
        <v>523.15</v>
      </c>
      <c r="I2224" s="2">
        <f t="shared" ref="I2224:K2224" si="848">I2223</f>
        <v>293.14999999999998</v>
      </c>
      <c r="J2224" s="2">
        <f t="shared" si="848"/>
        <v>293.14999999999998</v>
      </c>
      <c r="K2224" s="2">
        <f t="shared" si="848"/>
        <v>293.14999999999998</v>
      </c>
      <c r="L2224" s="2">
        <f t="shared" si="601"/>
        <v>293.14999999999998</v>
      </c>
      <c r="P2224" s="22" cm="1">
        <f t="array" ref="P2224">(1 - SUM((8 / ((2 * $AE$2:$AE$400 + 1) ^ 2 *PI()^2)) * EXP(-$S$1609* (2 * $AE$2:$AE$400 + 1) ^ 2 *PI()^ 2 * ($A2224-$AF$2001)/ (4 * ($P$1602 / 2/1000) ^ 2) )))</f>
        <v>0.99808582364668952</v>
      </c>
      <c r="Q2224" s="8">
        <f t="shared" si="826"/>
        <v>63.216744562554389</v>
      </c>
      <c r="V2224" s="6">
        <f t="shared" si="597"/>
        <v>63.216744562554389</v>
      </c>
      <c r="Y2224" s="9">
        <f t="shared" si="827"/>
        <v>1.1550524324805683E-5</v>
      </c>
      <c r="Z2224" s="9">
        <f t="shared" si="828"/>
        <v>4.9813679901791814E-5</v>
      </c>
      <c r="AA2224" s="9">
        <f t="shared" si="829"/>
        <v>3.5243904729235798E-5</v>
      </c>
      <c r="AH2224" s="2">
        <v>1</v>
      </c>
    </row>
    <row r="2225" spans="1:34" hidden="1" x14ac:dyDescent="0.2">
      <c r="A2225" s="2">
        <f t="shared" si="824"/>
        <v>22.230000000000675</v>
      </c>
      <c r="G2225" s="2">
        <f t="shared" si="586"/>
        <v>523.15</v>
      </c>
      <c r="I2225" s="2">
        <f t="shared" ref="I2225:K2225" si="849">I2224</f>
        <v>293.14999999999998</v>
      </c>
      <c r="J2225" s="2">
        <f t="shared" si="849"/>
        <v>293.14999999999998</v>
      </c>
      <c r="K2225" s="2">
        <f t="shared" si="849"/>
        <v>293.14999999999998</v>
      </c>
      <c r="L2225" s="2">
        <f t="shared" si="601"/>
        <v>293.14999999999998</v>
      </c>
      <c r="P2225" s="22" cm="1">
        <f t="array" ref="P2225">(1 - SUM((8 / ((2 * $AE$2:$AE$400 + 1) ^ 2 *PI()^2)) * EXP(-$S$1609* (2 * $AE$2:$AE$400 + 1) ^ 2 *PI()^ 2 * ($A2225-$AF$2001)/ (4 * ($P$1602 / 2/1000) ^ 2) )))</f>
        <v>0.99813727185293821</v>
      </c>
      <c r="Q2225" s="8">
        <f t="shared" si="826"/>
        <v>63.206801577250928</v>
      </c>
      <c r="V2225" s="6">
        <f t="shared" si="597"/>
        <v>63.206801577250928</v>
      </c>
      <c r="Y2225" s="9">
        <f t="shared" si="827"/>
        <v>1.1548707611616741E-5</v>
      </c>
      <c r="Z2225" s="9">
        <f t="shared" si="828"/>
        <v>4.9815496614980757E-5</v>
      </c>
      <c r="AA2225" s="9">
        <f t="shared" si="829"/>
        <v>3.524572144242474E-5</v>
      </c>
      <c r="AB2225" s="6"/>
      <c r="AF2225" s="6"/>
      <c r="AG2225" s="6"/>
      <c r="AH2225" s="2">
        <v>1</v>
      </c>
    </row>
    <row r="2226" spans="1:34" hidden="1" x14ac:dyDescent="0.2">
      <c r="A2226" s="2">
        <f t="shared" si="824"/>
        <v>22.240000000000677</v>
      </c>
      <c r="G2226" s="2">
        <f t="shared" si="586"/>
        <v>523.15</v>
      </c>
      <c r="I2226" s="2">
        <f t="shared" ref="I2226:K2226" si="850">I2225</f>
        <v>293.14999999999998</v>
      </c>
      <c r="J2226" s="2">
        <f t="shared" si="850"/>
        <v>293.14999999999998</v>
      </c>
      <c r="K2226" s="2">
        <f t="shared" si="850"/>
        <v>293.14999999999998</v>
      </c>
      <c r="L2226" s="2">
        <f t="shared" si="601"/>
        <v>293.14999999999998</v>
      </c>
      <c r="P2226" s="22" cm="1">
        <f t="array" ref="P2226">(1 - SUM((8 / ((2 * $AE$2:$AE$400 + 1) ^ 2 *PI()^2)) * EXP(-$S$1609* (2 * $AE$2:$AE$400 + 1) ^ 2 *PI()^ 2 * ($A2226-$AF$2001)/ (4 * ($P$1602 / 2/1000) ^ 2) )))</f>
        <v>0.99818733726186959</v>
      </c>
      <c r="Q2226" s="8">
        <f t="shared" si="826"/>
        <v>63.197125834178145</v>
      </c>
      <c r="V2226" s="6">
        <f t="shared" si="597"/>
        <v>63.197125834178145</v>
      </c>
      <c r="Y2226" s="9">
        <f t="shared" si="827"/>
        <v>1.154693972707134E-5</v>
      </c>
      <c r="Z2226" s="9">
        <f t="shared" si="828"/>
        <v>4.9817264499526164E-5</v>
      </c>
      <c r="AA2226" s="9">
        <f t="shared" si="829"/>
        <v>3.5247489326970148E-5</v>
      </c>
      <c r="AH2226" s="2">
        <v>1</v>
      </c>
    </row>
    <row r="2227" spans="1:34" hidden="1" x14ac:dyDescent="0.2">
      <c r="A2227" s="2">
        <f t="shared" si="824"/>
        <v>22.250000000000679</v>
      </c>
      <c r="G2227" s="2">
        <f t="shared" si="586"/>
        <v>523.15</v>
      </c>
      <c r="I2227" s="2">
        <f t="shared" ref="I2227:K2227" si="851">I2226</f>
        <v>293.14999999999998</v>
      </c>
      <c r="J2227" s="2">
        <f t="shared" si="851"/>
        <v>293.14999999999998</v>
      </c>
      <c r="K2227" s="2">
        <f t="shared" si="851"/>
        <v>293.14999999999998</v>
      </c>
      <c r="L2227" s="2">
        <f t="shared" si="601"/>
        <v>293.14999999999998</v>
      </c>
      <c r="P2227" s="22" cm="1">
        <f t="array" ref="P2227">(1 - SUM((8 / ((2 * $AE$2:$AE$400 + 1) ^ 2 *PI()^2)) * EXP(-$S$1609* (2 * $AE$2:$AE$400 + 1) ^ 2 *PI()^ 2 * ($A2227-$AF$2001)/ (4 * ($P$1602 / 2/1000) ^ 2) )))</f>
        <v>0.99823605703956897</v>
      </c>
      <c r="Q2227" s="8">
        <f t="shared" si="826"/>
        <v>63.187710150542614</v>
      </c>
      <c r="V2227" s="6">
        <f t="shared" si="597"/>
        <v>63.187710150542614</v>
      </c>
      <c r="Y2227" s="9">
        <f t="shared" si="827"/>
        <v>1.154521935877937E-5</v>
      </c>
      <c r="Z2227" s="9">
        <f t="shared" si="828"/>
        <v>4.9818984867818134E-5</v>
      </c>
      <c r="AA2227" s="9">
        <f t="shared" si="829"/>
        <v>3.5249209695262118E-5</v>
      </c>
      <c r="AB2227" s="6"/>
      <c r="AF2227" s="6"/>
      <c r="AG2227" s="6"/>
      <c r="AH2227" s="2">
        <v>1</v>
      </c>
    </row>
    <row r="2228" spans="1:34" hidden="1" x14ac:dyDescent="0.2">
      <c r="A2228" s="2">
        <f t="shared" si="824"/>
        <v>22.26000000000068</v>
      </c>
      <c r="G2228" s="2">
        <f t="shared" si="586"/>
        <v>523.15</v>
      </c>
      <c r="I2228" s="2">
        <f t="shared" ref="I2228:K2228" si="852">I2227</f>
        <v>293.14999999999998</v>
      </c>
      <c r="J2228" s="2">
        <f t="shared" si="852"/>
        <v>293.14999999999998</v>
      </c>
      <c r="K2228" s="2">
        <f t="shared" si="852"/>
        <v>293.14999999999998</v>
      </c>
      <c r="L2228" s="2">
        <f t="shared" si="601"/>
        <v>293.14999999999998</v>
      </c>
      <c r="P2228" s="22" cm="1">
        <f t="array" ref="P2228">(1 - SUM((8 / ((2 * $AE$2:$AE$400 + 1) ^ 2 *PI()^2)) * EXP(-$S$1609* (2 * $AE$2:$AE$400 + 1) ^ 2 *PI()^ 2 * ($A2228-$AF$2001)/ (4 * ($P$1602 / 2/1000) ^ 2) )))</f>
        <v>0.99828346735319151</v>
      </c>
      <c r="Q2228" s="8">
        <f t="shared" si="826"/>
        <v>63.178547536606104</v>
      </c>
      <c r="V2228" s="6">
        <f t="shared" si="597"/>
        <v>63.178547536606104</v>
      </c>
      <c r="Y2228" s="9">
        <f t="shared" si="827"/>
        <v>1.154354522962443E-5</v>
      </c>
      <c r="Z2228" s="9">
        <f t="shared" si="828"/>
        <v>4.9820658996973074E-5</v>
      </c>
      <c r="AA2228" s="9">
        <f t="shared" si="829"/>
        <v>3.5250883824417058E-5</v>
      </c>
      <c r="AH2228" s="2">
        <v>1</v>
      </c>
    </row>
    <row r="2229" spans="1:34" hidden="1" x14ac:dyDescent="0.2">
      <c r="A2229" s="2">
        <f t="shared" si="824"/>
        <v>22.270000000000682</v>
      </c>
      <c r="G2229" s="2">
        <f t="shared" si="586"/>
        <v>523.15</v>
      </c>
      <c r="I2229" s="2">
        <f t="shared" ref="I2229:K2229" si="853">I2228</f>
        <v>293.14999999999998</v>
      </c>
      <c r="J2229" s="2">
        <f t="shared" si="853"/>
        <v>293.14999999999998</v>
      </c>
      <c r="K2229" s="2">
        <f t="shared" si="853"/>
        <v>293.14999999999998</v>
      </c>
      <c r="L2229" s="2">
        <f t="shared" si="601"/>
        <v>293.14999999999998</v>
      </c>
      <c r="P2229" s="22" cm="1">
        <f t="array" ref="P2229">(1 - SUM((8 / ((2 * $AE$2:$AE$400 + 1) ^ 2 *PI()^2)) * EXP(-$S$1609* (2 * $AE$2:$AE$400 + 1) ^ 2 *PI()^ 2 * ($A2229-$AF$2001)/ (4 * ($P$1602 / 2/1000) ^ 2) )))</f>
        <v>0.99832960339781085</v>
      </c>
      <c r="Q2229" s="8">
        <f t="shared" si="826"/>
        <v>63.169631190496915</v>
      </c>
      <c r="V2229" s="6">
        <f t="shared" si="597"/>
        <v>63.169631190496915</v>
      </c>
      <c r="Y2229" s="9">
        <f t="shared" si="827"/>
        <v>1.1541916096815787E-5</v>
      </c>
      <c r="Z2229" s="9">
        <f t="shared" si="828"/>
        <v>4.982228812978171E-5</v>
      </c>
      <c r="AA2229" s="9">
        <f t="shared" si="829"/>
        <v>3.5252512957225694E-5</v>
      </c>
      <c r="AB2229" s="6"/>
      <c r="AF2229" s="6"/>
      <c r="AG2229" s="6"/>
      <c r="AH2229" s="2">
        <v>1</v>
      </c>
    </row>
    <row r="2230" spans="1:34" hidden="1" x14ac:dyDescent="0.2">
      <c r="A2230" s="2">
        <f t="shared" si="824"/>
        <v>22.280000000000683</v>
      </c>
      <c r="G2230" s="2">
        <f t="shared" si="586"/>
        <v>523.15</v>
      </c>
      <c r="I2230" s="2">
        <f t="shared" ref="I2230:K2230" si="854">I2229</f>
        <v>293.14999999999998</v>
      </c>
      <c r="J2230" s="2">
        <f t="shared" si="854"/>
        <v>293.14999999999998</v>
      </c>
      <c r="K2230" s="2">
        <f t="shared" si="854"/>
        <v>293.14999999999998</v>
      </c>
      <c r="L2230" s="2">
        <f t="shared" si="601"/>
        <v>293.14999999999998</v>
      </c>
      <c r="P2230" s="22" cm="1">
        <f t="array" ref="P2230">(1 - SUM((8 / ((2 * $AE$2:$AE$400 + 1) ^ 2 *PI()^2)) * EXP(-$S$1609* (2 * $AE$2:$AE$400 + 1) ^ 2 *PI()^ 2 * ($A2230-$AF$2001)/ (4 * ($P$1602 / 2/1000) ^ 2) )))</f>
        <v>0.99837449942254652</v>
      </c>
      <c r="Q2230" s="8">
        <f t="shared" si="826"/>
        <v>63.16095449316029</v>
      </c>
      <c r="V2230" s="6">
        <f t="shared" si="597"/>
        <v>63.16095449316029</v>
      </c>
      <c r="Y2230" s="9">
        <f t="shared" si="827"/>
        <v>1.1540330750965741E-5</v>
      </c>
      <c r="Z2230" s="9">
        <f t="shared" si="828"/>
        <v>4.9823873475631763E-5</v>
      </c>
      <c r="AA2230" s="9">
        <f t="shared" si="829"/>
        <v>3.5254098303075747E-5</v>
      </c>
      <c r="AH2230" s="2">
        <v>1</v>
      </c>
    </row>
    <row r="2231" spans="1:34" hidden="1" x14ac:dyDescent="0.2">
      <c r="A2231" s="2">
        <f t="shared" si="824"/>
        <v>22.290000000000685</v>
      </c>
      <c r="G2231" s="2">
        <f t="shared" si="586"/>
        <v>523.15</v>
      </c>
      <c r="I2231" s="2">
        <f t="shared" ref="I2231:K2231" si="855">I2230</f>
        <v>293.14999999999998</v>
      </c>
      <c r="J2231" s="2">
        <f t="shared" si="855"/>
        <v>293.14999999999998</v>
      </c>
      <c r="K2231" s="2">
        <f t="shared" si="855"/>
        <v>293.14999999999998</v>
      </c>
      <c r="L2231" s="2">
        <f t="shared" si="601"/>
        <v>293.14999999999998</v>
      </c>
      <c r="P2231" s="22" cm="1">
        <f t="array" ref="P2231">(1 - SUM((8 / ((2 * $AE$2:$AE$400 + 1) ^ 2 *PI()^2)) * EXP(-$S$1609* (2 * $AE$2:$AE$400 + 1) ^ 2 *PI()^ 2 * ($A2231-$AF$2001)/ (4 * ($P$1602 / 2/1000) ^ 2) )))</f>
        <v>0.99841818875598831</v>
      </c>
      <c r="Q2231" s="8">
        <f t="shared" si="826"/>
        <v>63.152511003444992</v>
      </c>
      <c r="V2231" s="6">
        <f t="shared" si="597"/>
        <v>63.152511003444992</v>
      </c>
      <c r="Y2231" s="9">
        <f t="shared" si="827"/>
        <v>1.1538788015191894E-5</v>
      </c>
      <c r="Z2231" s="9">
        <f t="shared" si="828"/>
        <v>4.982541621140561E-5</v>
      </c>
      <c r="AA2231" s="9">
        <f t="shared" si="829"/>
        <v>3.5255641038849594E-5</v>
      </c>
      <c r="AB2231" s="6"/>
      <c r="AF2231" s="6"/>
      <c r="AG2231" s="6"/>
      <c r="AH2231" s="2">
        <v>1</v>
      </c>
    </row>
    <row r="2232" spans="1:34" hidden="1" x14ac:dyDescent="0.2">
      <c r="A2232" s="2">
        <f t="shared" si="824"/>
        <v>22.300000000000686</v>
      </c>
      <c r="G2232" s="2">
        <f t="shared" si="586"/>
        <v>523.15</v>
      </c>
      <c r="I2232" s="2">
        <f t="shared" ref="I2232:K2232" si="856">I2231</f>
        <v>293.14999999999998</v>
      </c>
      <c r="J2232" s="2">
        <f t="shared" si="856"/>
        <v>293.14999999999998</v>
      </c>
      <c r="K2232" s="2">
        <f t="shared" si="856"/>
        <v>293.14999999999998</v>
      </c>
      <c r="L2232" s="2">
        <f t="shared" si="601"/>
        <v>293.14999999999998</v>
      </c>
      <c r="P2232" s="22" cm="1">
        <f t="array" ref="P2232">(1 - SUM((8 / ((2 * $AE$2:$AE$400 + 1) ^ 2 *PI()^2)) * EXP(-$S$1609* (2 * $AE$2:$AE$400 + 1) ^ 2 *PI()^ 2 * ($A2232-$AF$2001)/ (4 * ($P$1602 / 2/1000) ^ 2) )))</f>
        <v>0.99846070383093832</v>
      </c>
      <c r="Q2232" s="8">
        <f t="shared" si="826"/>
        <v>63.144294453321571</v>
      </c>
      <c r="V2232" s="6">
        <f t="shared" si="597"/>
        <v>63.144294453321571</v>
      </c>
      <c r="Y2232" s="9">
        <f t="shared" si="827"/>
        <v>1.1537286744243457E-5</v>
      </c>
      <c r="Z2232" s="9">
        <f t="shared" si="828"/>
        <v>4.9826917482354041E-5</v>
      </c>
      <c r="AA2232" s="9">
        <f t="shared" si="829"/>
        <v>3.5257142309798024E-5</v>
      </c>
      <c r="AH2232" s="2">
        <v>1</v>
      </c>
    </row>
    <row r="2233" spans="1:34" hidden="1" x14ac:dyDescent="0.2">
      <c r="A2233" s="2">
        <f t="shared" si="824"/>
        <v>22.310000000000688</v>
      </c>
      <c r="G2233" s="2">
        <f t="shared" si="586"/>
        <v>523.15</v>
      </c>
      <c r="I2233" s="2">
        <f t="shared" ref="I2233:K2233" si="857">I2232</f>
        <v>293.14999999999998</v>
      </c>
      <c r="J2233" s="2">
        <f t="shared" si="857"/>
        <v>293.14999999999998</v>
      </c>
      <c r="K2233" s="2">
        <f t="shared" si="857"/>
        <v>293.14999999999998</v>
      </c>
      <c r="L2233" s="2">
        <f t="shared" si="601"/>
        <v>293.14999999999998</v>
      </c>
      <c r="P2233" s="22" cm="1">
        <f t="array" ref="P2233">(1 - SUM((8 / ((2 * $AE$2:$AE$400 + 1) ^ 2 *PI()^2)) * EXP(-$S$1609* (2 * $AE$2:$AE$400 + 1) ^ 2 *PI()^ 2 * ($A2233-$AF$2001)/ (4 * ($P$1602 / 2/1000) ^ 2) )))</f>
        <v>0.99850207620848686</v>
      </c>
      <c r="Q2233" s="8">
        <f t="shared" si="826"/>
        <v>63.136298743229212</v>
      </c>
      <c r="V2233" s="6">
        <f t="shared" si="597"/>
        <v>63.136298743229212</v>
      </c>
      <c r="Y2233" s="9">
        <f t="shared" si="827"/>
        <v>1.1535825823651057E-5</v>
      </c>
      <c r="Z2233" s="9">
        <f t="shared" si="828"/>
        <v>4.982837840294644E-5</v>
      </c>
      <c r="AA2233" s="9">
        <f t="shared" si="829"/>
        <v>3.5258603230390424E-5</v>
      </c>
      <c r="AB2233" s="6"/>
      <c r="AF2233" s="6"/>
      <c r="AG2233" s="6"/>
      <c r="AH2233" s="2">
        <v>1</v>
      </c>
    </row>
    <row r="2234" spans="1:34" hidden="1" x14ac:dyDescent="0.2">
      <c r="A2234" s="2">
        <f t="shared" si="824"/>
        <v>22.32000000000069</v>
      </c>
      <c r="G2234" s="2">
        <f t="shared" si="586"/>
        <v>523.15</v>
      </c>
      <c r="I2234" s="2">
        <f t="shared" ref="I2234:K2234" si="858">I2233</f>
        <v>293.14999999999998</v>
      </c>
      <c r="J2234" s="2">
        <f t="shared" si="858"/>
        <v>293.14999999999998</v>
      </c>
      <c r="K2234" s="2">
        <f t="shared" si="858"/>
        <v>293.14999999999998</v>
      </c>
      <c r="L2234" s="2">
        <f t="shared" si="601"/>
        <v>293.14999999999998</v>
      </c>
      <c r="P2234" s="22" cm="1">
        <f t="array" ref="P2234">(1 - SUM((8 / ((2 * $AE$2:$AE$400 + 1) ^ 2 *PI()^2)) * EXP(-$S$1609* (2 * $AE$2:$AE$400 + 1) ^ 2 *PI()^ 2 * ($A2234-$AF$2001)/ (4 * ($P$1602 / 2/1000) ^ 2) )))</f>
        <v>0.99854233660144254</v>
      </c>
      <c r="Q2234" s="8">
        <f t="shared" si="826"/>
        <v>63.128517937547969</v>
      </c>
      <c r="V2234" s="6">
        <f t="shared" si="597"/>
        <v>63.128517937547969</v>
      </c>
      <c r="Y2234" s="9">
        <f t="shared" si="827"/>
        <v>1.1534404168899461E-5</v>
      </c>
      <c r="Z2234" s="9">
        <f t="shared" si="828"/>
        <v>4.9829800057698043E-5</v>
      </c>
      <c r="AA2234" s="9">
        <f t="shared" si="829"/>
        <v>3.5260024885142027E-5</v>
      </c>
      <c r="AH2234" s="2">
        <v>1</v>
      </c>
    </row>
    <row r="2235" spans="1:34" hidden="1" x14ac:dyDescent="0.2">
      <c r="A2235" s="2">
        <f t="shared" si="824"/>
        <v>22.330000000000691</v>
      </c>
      <c r="G2235" s="2">
        <f t="shared" si="586"/>
        <v>523.15</v>
      </c>
      <c r="I2235" s="2">
        <f t="shared" ref="I2235:K2235" si="859">I2234</f>
        <v>293.14999999999998</v>
      </c>
      <c r="J2235" s="2">
        <f t="shared" si="859"/>
        <v>293.14999999999998</v>
      </c>
      <c r="K2235" s="2">
        <f t="shared" si="859"/>
        <v>293.14999999999998</v>
      </c>
      <c r="L2235" s="2">
        <f t="shared" si="601"/>
        <v>293.14999999999998</v>
      </c>
      <c r="P2235" s="22" cm="1">
        <f t="array" ref="P2235">(1 - SUM((8 / ((2 * $AE$2:$AE$400 + 1) ^ 2 *PI()^2)) * EXP(-$S$1609* (2 * $AE$2:$AE$400 + 1) ^ 2 *PI()^ 2 * ($A2235-$AF$2001)/ (4 * ($P$1602 / 2/1000) ^ 2) )))</f>
        <v>0.99858151489713121</v>
      </c>
      <c r="Q2235" s="8">
        <f t="shared" si="826"/>
        <v>63.120946260192177</v>
      </c>
      <c r="V2235" s="6">
        <f t="shared" si="597"/>
        <v>63.120946260192177</v>
      </c>
      <c r="Y2235" s="9">
        <f t="shared" si="827"/>
        <v>1.153302072462243E-5</v>
      </c>
      <c r="Z2235" s="9">
        <f t="shared" si="828"/>
        <v>4.9831183501975067E-5</v>
      </c>
      <c r="AA2235" s="9">
        <f t="shared" si="829"/>
        <v>3.5261408329419051E-5</v>
      </c>
      <c r="AB2235" s="6"/>
      <c r="AF2235" s="6"/>
      <c r="AG2235" s="6"/>
      <c r="AH2235" s="2">
        <v>1</v>
      </c>
    </row>
    <row r="2236" spans="1:34" hidden="1" x14ac:dyDescent="0.2">
      <c r="A2236" s="2">
        <f t="shared" si="824"/>
        <v>22.340000000000693</v>
      </c>
      <c r="G2236" s="2">
        <f t="shared" si="586"/>
        <v>523.15</v>
      </c>
      <c r="I2236" s="2">
        <f t="shared" ref="I2236:K2236" si="860">I2235</f>
        <v>293.14999999999998</v>
      </c>
      <c r="J2236" s="2">
        <f t="shared" si="860"/>
        <v>293.14999999999998</v>
      </c>
      <c r="K2236" s="2">
        <f t="shared" si="860"/>
        <v>293.14999999999998</v>
      </c>
      <c r="L2236" s="2">
        <f t="shared" si="601"/>
        <v>293.14999999999998</v>
      </c>
      <c r="P2236" s="22" cm="1">
        <f t="array" ref="P2236">(1 - SUM((8 / ((2 * $AE$2:$AE$400 + 1) ^ 2 *PI()^2)) * EXP(-$S$1609* (2 * $AE$2:$AE$400 + 1) ^ 2 *PI()^ 2 * ($A2236-$AF$2001)/ (4 * ($P$1602 / 2/1000) ^ 2) )))</f>
        <v>0.99861964017958327</v>
      </c>
      <c r="Q2236" s="8">
        <f t="shared" si="826"/>
        <v>63.113578090322882</v>
      </c>
      <c r="V2236" s="6">
        <f t="shared" si="597"/>
        <v>63.113578090322882</v>
      </c>
      <c r="Y2236" s="9">
        <f t="shared" si="827"/>
        <v>1.1531674463819323E-5</v>
      </c>
      <c r="Z2236" s="9">
        <f t="shared" si="828"/>
        <v>4.9832529762778181E-5</v>
      </c>
      <c r="AA2236" s="9">
        <f t="shared" si="829"/>
        <v>3.5262754590222164E-5</v>
      </c>
      <c r="AH2236" s="2">
        <v>1</v>
      </c>
    </row>
    <row r="2237" spans="1:34" hidden="1" x14ac:dyDescent="0.2">
      <c r="A2237" s="2">
        <f t="shared" ref="A2237:A2268" si="861">$A2236+$D$1602</f>
        <v>22.350000000000694</v>
      </c>
      <c r="G2237" s="2">
        <f t="shared" si="586"/>
        <v>523.15</v>
      </c>
      <c r="I2237" s="2">
        <f t="shared" ref="I2237:K2237" si="862">I2236</f>
        <v>293.14999999999998</v>
      </c>
      <c r="J2237" s="2">
        <f t="shared" si="862"/>
        <v>293.14999999999998</v>
      </c>
      <c r="K2237" s="2">
        <f t="shared" si="862"/>
        <v>293.14999999999998</v>
      </c>
      <c r="L2237" s="2">
        <f t="shared" si="601"/>
        <v>293.14999999999998</v>
      </c>
      <c r="P2237" s="22" cm="1">
        <f t="array" ref="P2237">(1 - SUM((8 / ((2 * $AE$2:$AE$400 + 1) ^ 2 *PI()^2)) * EXP(-$S$1609* (2 * $AE$2:$AE$400 + 1) ^ 2 *PI()^ 2 * ($A2237-$AF$2001)/ (4 * ($P$1602 / 2/1000) ^ 2) )))</f>
        <v>0.99865674075112432</v>
      </c>
      <c r="Q2237" s="8">
        <f t="shared" ref="Q2237:Q2268" si="863">($Y$1603-($Y$1609-$Y$1616)*P2237)*($L2237)*$P$1616/($P$1608*0.000001)</f>
        <v>63.106407958174813</v>
      </c>
      <c r="V2237" s="6">
        <f t="shared" si="597"/>
        <v>63.106407958174813</v>
      </c>
      <c r="Y2237" s="9">
        <f t="shared" ref="Y2237:Y2268" si="864">$V2237*($P$1608*0.000001)/$P$1616/($L2237)</f>
        <v>1.1530364387092636E-5</v>
      </c>
      <c r="Z2237" s="9">
        <f t="shared" ref="Z2237:Z2268" si="865">$Y$1603-Y2237+$Y$1616</f>
        <v>4.9833839839504861E-5</v>
      </c>
      <c r="AA2237" s="9">
        <f t="shared" ref="AA2237:AA2268" si="866">Z2237-$Y$1616</f>
        <v>3.5264064666948845E-5</v>
      </c>
      <c r="AB2237" s="6"/>
      <c r="AF2237" s="6"/>
      <c r="AG2237" s="6"/>
      <c r="AH2237" s="2">
        <v>1</v>
      </c>
    </row>
    <row r="2238" spans="1:34" hidden="1" x14ac:dyDescent="0.2">
      <c r="A2238" s="2">
        <f t="shared" si="861"/>
        <v>22.360000000000696</v>
      </c>
      <c r="G2238" s="2">
        <f t="shared" si="586"/>
        <v>523.15</v>
      </c>
      <c r="I2238" s="2">
        <f t="shared" ref="I2238:K2238" si="867">I2237</f>
        <v>293.14999999999998</v>
      </c>
      <c r="J2238" s="2">
        <f t="shared" si="867"/>
        <v>293.14999999999998</v>
      </c>
      <c r="K2238" s="2">
        <f t="shared" si="867"/>
        <v>293.14999999999998</v>
      </c>
      <c r="L2238" s="2">
        <f t="shared" si="601"/>
        <v>293.14999999999998</v>
      </c>
      <c r="P2238" s="22" cm="1">
        <f t="array" ref="P2238">(1 - SUM((8 / ((2 * $AE$2:$AE$400 + 1) ^ 2 *PI()^2)) * EXP(-$S$1609* (2 * $AE$2:$AE$400 + 1) ^ 2 *PI()^ 2 * ($A2238-$AF$2001)/ (4 * ($P$1602 / 2/1000) ^ 2) )))</f>
        <v>0.99869284415338511</v>
      </c>
      <c r="Q2238" s="8">
        <f t="shared" si="863"/>
        <v>63.099430540996281</v>
      </c>
      <c r="V2238" s="6">
        <f t="shared" si="597"/>
        <v>63.099430540996281</v>
      </c>
      <c r="Y2238" s="9">
        <f t="shared" si="864"/>
        <v>1.1529089521906162E-5</v>
      </c>
      <c r="Z2238" s="9">
        <f t="shared" si="865"/>
        <v>4.9835114704691342E-5</v>
      </c>
      <c r="AA2238" s="9">
        <f t="shared" si="866"/>
        <v>3.5265339532135326E-5</v>
      </c>
      <c r="AH2238" s="2">
        <v>1</v>
      </c>
    </row>
    <row r="2239" spans="1:34" hidden="1" x14ac:dyDescent="0.2">
      <c r="A2239" s="2">
        <f t="shared" si="861"/>
        <v>22.370000000000697</v>
      </c>
      <c r="G2239" s="2">
        <f t="shared" si="586"/>
        <v>523.15</v>
      </c>
      <c r="I2239" s="2">
        <f t="shared" ref="I2239:K2239" si="868">I2238</f>
        <v>293.14999999999998</v>
      </c>
      <c r="J2239" s="2">
        <f t="shared" si="868"/>
        <v>293.14999999999998</v>
      </c>
      <c r="K2239" s="2">
        <f t="shared" si="868"/>
        <v>293.14999999999998</v>
      </c>
      <c r="L2239" s="2">
        <f t="shared" si="601"/>
        <v>293.14999999999998</v>
      </c>
      <c r="P2239" s="22" cm="1">
        <f t="array" ref="P2239">(1 - SUM((8 / ((2 * $AE$2:$AE$400 + 1) ^ 2 *PI()^2)) * EXP(-$S$1609* (2 * $AE$2:$AE$400 + 1) ^ 2 *PI()^ 2 * ($A2239-$AF$2001)/ (4 * ($P$1602 / 2/1000) ^ 2) )))</f>
        <v>0.9987279771877472</v>
      </c>
      <c r="Q2239" s="8">
        <f t="shared" si="863"/>
        <v>63.092640659097569</v>
      </c>
      <c r="V2239" s="6">
        <f t="shared" si="597"/>
        <v>63.092640659097569</v>
      </c>
      <c r="Y2239" s="9">
        <f t="shared" si="864"/>
        <v>1.1527848921862988E-5</v>
      </c>
      <c r="Z2239" s="9">
        <f t="shared" si="865"/>
        <v>4.9836355304734516E-5</v>
      </c>
      <c r="AA2239" s="9">
        <f t="shared" si="866"/>
        <v>3.5266580132178499E-5</v>
      </c>
      <c r="AB2239" s="6"/>
      <c r="AF2239" s="6"/>
      <c r="AG2239" s="6"/>
      <c r="AH2239" s="2">
        <v>1</v>
      </c>
    </row>
    <row r="2240" spans="1:34" hidden="1" x14ac:dyDescent="0.2">
      <c r="A2240" s="2">
        <f t="shared" si="861"/>
        <v>22.380000000000699</v>
      </c>
      <c r="G2240" s="2">
        <f t="shared" si="586"/>
        <v>523.15</v>
      </c>
      <c r="I2240" s="2">
        <f t="shared" ref="I2240:K2240" si="869">I2239</f>
        <v>293.14999999999998</v>
      </c>
      <c r="J2240" s="2">
        <f t="shared" si="869"/>
        <v>293.14999999999998</v>
      </c>
      <c r="K2240" s="2">
        <f t="shared" si="869"/>
        <v>293.14999999999998</v>
      </c>
      <c r="L2240" s="2">
        <f t="shared" si="601"/>
        <v>293.14999999999998</v>
      </c>
      <c r="P2240" s="22" cm="1">
        <f t="array" ref="P2240">(1 - SUM((8 / ((2 * $AE$2:$AE$400 + 1) ^ 2 *PI()^2)) * EXP(-$S$1609* (2 * $AE$2:$AE$400 + 1) ^ 2 *PI()^ 2 * ($A2240-$AF$2001)/ (4 * ($P$1602 / 2/1000) ^ 2) )))</f>
        <v>0.99876216593523881</v>
      </c>
      <c r="Q2240" s="8">
        <f t="shared" si="863"/>
        <v>63.086033272005977</v>
      </c>
      <c r="V2240" s="6">
        <f t="shared" si="597"/>
        <v>63.086033272005977</v>
      </c>
      <c r="Y2240" s="9">
        <f t="shared" si="864"/>
        <v>1.1526641666002963E-5</v>
      </c>
      <c r="Z2240" s="9">
        <f t="shared" si="865"/>
        <v>4.9837562560594534E-5</v>
      </c>
      <c r="AA2240" s="9">
        <f t="shared" si="866"/>
        <v>3.5267787388038518E-5</v>
      </c>
      <c r="AH2240" s="2">
        <v>1</v>
      </c>
    </row>
    <row r="2241" spans="1:34" hidden="1" x14ac:dyDescent="0.2">
      <c r="A2241" s="2">
        <f t="shared" si="861"/>
        <v>22.3900000000007</v>
      </c>
      <c r="G2241" s="2">
        <f t="shared" si="586"/>
        <v>523.15</v>
      </c>
      <c r="I2241" s="2">
        <f t="shared" ref="I2241:K2241" si="870">I2240</f>
        <v>293.14999999999998</v>
      </c>
      <c r="J2241" s="2">
        <f t="shared" si="870"/>
        <v>293.14999999999998</v>
      </c>
      <c r="K2241" s="2">
        <f t="shared" si="870"/>
        <v>293.14999999999998</v>
      </c>
      <c r="L2241" s="2">
        <f t="shared" si="601"/>
        <v>293.14999999999998</v>
      </c>
      <c r="P2241" s="22" cm="1">
        <f t="array" ref="P2241">(1 - SUM((8 / ((2 * $AE$2:$AE$400 + 1) ^ 2 *PI()^2)) * EXP(-$S$1609* (2 * $AE$2:$AE$400 + 1) ^ 2 *PI()^ 2 * ($A2241-$AF$2001)/ (4 * ($P$1602 / 2/1000) ^ 2) )))</f>
        <v>0.99879543577589669</v>
      </c>
      <c r="Q2241" s="8">
        <f t="shared" si="863"/>
        <v>63.079603474723839</v>
      </c>
      <c r="V2241" s="6">
        <f t="shared" si="597"/>
        <v>63.079603474723839</v>
      </c>
      <c r="Y2241" s="9">
        <f t="shared" si="864"/>
        <v>1.1525466858118993E-5</v>
      </c>
      <c r="Z2241" s="9">
        <f t="shared" si="865"/>
        <v>4.9838737368478511E-5</v>
      </c>
      <c r="AA2241" s="9">
        <f t="shared" si="866"/>
        <v>3.5268962195922495E-5</v>
      </c>
      <c r="AB2241" s="6"/>
      <c r="AF2241" s="6"/>
      <c r="AG2241" s="6"/>
      <c r="AH2241" s="2">
        <v>1</v>
      </c>
    </row>
    <row r="2242" spans="1:34" hidden="1" x14ac:dyDescent="0.2">
      <c r="A2242" s="2">
        <f t="shared" si="861"/>
        <v>22.400000000000702</v>
      </c>
      <c r="G2242" s="2">
        <f t="shared" si="586"/>
        <v>523.15</v>
      </c>
      <c r="I2242" s="2">
        <f t="shared" ref="I2242:K2242" si="871">I2241</f>
        <v>293.14999999999998</v>
      </c>
      <c r="J2242" s="2">
        <f t="shared" si="871"/>
        <v>293.14999999999998</v>
      </c>
      <c r="K2242" s="2">
        <f t="shared" si="871"/>
        <v>293.14999999999998</v>
      </c>
      <c r="L2242" s="2">
        <f t="shared" si="601"/>
        <v>293.14999999999998</v>
      </c>
      <c r="P2242" s="22" cm="1">
        <f t="array" ref="P2242">(1 - SUM((8 / ((2 * $AE$2:$AE$400 + 1) ^ 2 *PI()^2)) * EXP(-$S$1609* (2 * $AE$2:$AE$400 + 1) ^ 2 *PI()^ 2 * ($A2242-$AF$2001)/ (4 * ($P$1602 / 2/1000) ^ 2) )))</f>
        <v>0.99882781140760601</v>
      </c>
      <c r="Q2242" s="8">
        <f t="shared" si="863"/>
        <v>63.073346494087403</v>
      </c>
      <c r="V2242" s="6">
        <f t="shared" si="597"/>
        <v>63.073346494087403</v>
      </c>
      <c r="Y2242" s="9">
        <f t="shared" si="864"/>
        <v>1.1524323626091766E-5</v>
      </c>
      <c r="Z2242" s="9">
        <f t="shared" si="865"/>
        <v>4.9839880600505731E-5</v>
      </c>
      <c r="AA2242" s="9">
        <f t="shared" si="866"/>
        <v>3.5270105427949715E-5</v>
      </c>
      <c r="AH2242" s="2">
        <v>1</v>
      </c>
    </row>
    <row r="2243" spans="1:34" hidden="1" x14ac:dyDescent="0.2">
      <c r="A2243" s="2">
        <f t="shared" si="861"/>
        <v>22.410000000000704</v>
      </c>
      <c r="G2243" s="2">
        <f t="shared" si="586"/>
        <v>523.15</v>
      </c>
      <c r="I2243" s="2">
        <f t="shared" ref="I2243:K2243" si="872">I2242</f>
        <v>293.14999999999998</v>
      </c>
      <c r="J2243" s="2">
        <f t="shared" si="872"/>
        <v>293.14999999999998</v>
      </c>
      <c r="K2243" s="2">
        <f t="shared" si="872"/>
        <v>293.14999999999998</v>
      </c>
      <c r="L2243" s="2">
        <f t="shared" si="601"/>
        <v>293.14999999999998</v>
      </c>
      <c r="P2243" s="22" cm="1">
        <f t="array" ref="P2243">(1 - SUM((8 / ((2 * $AE$2:$AE$400 + 1) ^ 2 *PI()^2)) * EXP(-$S$1609* (2 * $AE$2:$AE$400 + 1) ^ 2 *PI()^ 2 * ($A2243-$AF$2001)/ (4 * ($P$1602 / 2/1000) ^ 2) )))</f>
        <v>0.99885931686443574</v>
      </c>
      <c r="Q2243" s="8">
        <f t="shared" si="863"/>
        <v>63.067257685223531</v>
      </c>
      <c r="V2243" s="6">
        <f t="shared" si="597"/>
        <v>63.067257685223531</v>
      </c>
      <c r="Y2243" s="9">
        <f t="shared" si="864"/>
        <v>1.1523211121242333E-5</v>
      </c>
      <c r="Z2243" s="9">
        <f t="shared" si="865"/>
        <v>4.9840993105355164E-5</v>
      </c>
      <c r="AA2243" s="9">
        <f t="shared" si="866"/>
        <v>3.5271217932799148E-5</v>
      </c>
      <c r="AB2243" s="6"/>
      <c r="AF2243" s="6"/>
      <c r="AG2243" s="6"/>
      <c r="AH2243" s="2">
        <v>1</v>
      </c>
    </row>
    <row r="2244" spans="1:34" hidden="1" x14ac:dyDescent="0.2">
      <c r="A2244" s="2">
        <f t="shared" si="861"/>
        <v>22.420000000000705</v>
      </c>
      <c r="G2244" s="2">
        <f t="shared" si="586"/>
        <v>523.15</v>
      </c>
      <c r="I2244" s="2">
        <f t="shared" ref="I2244:K2244" si="873">I2243</f>
        <v>293.14999999999998</v>
      </c>
      <c r="J2244" s="2">
        <f t="shared" si="873"/>
        <v>293.14999999999998</v>
      </c>
      <c r="K2244" s="2">
        <f t="shared" si="873"/>
        <v>293.14999999999998</v>
      </c>
      <c r="L2244" s="2">
        <f t="shared" si="601"/>
        <v>293.14999999999998</v>
      </c>
      <c r="P2244" s="22" cm="1">
        <f t="array" ref="P2244">(1 - SUM((8 / ((2 * $AE$2:$AE$400 + 1) ^ 2 *PI()^2)) * EXP(-$S$1609* (2 * $AE$2:$AE$400 + 1) ^ 2 *PI()^ 2 * ($A2244-$AF$2001)/ (4 * ($P$1602 / 2/1000) ^ 2) )))</f>
        <v>0.99888997553448022</v>
      </c>
      <c r="Q2244" s="8">
        <f t="shared" si="863"/>
        <v>63.061332528101374</v>
      </c>
      <c r="V2244" s="6">
        <f t="shared" si="597"/>
        <v>63.061332528101374</v>
      </c>
      <c r="Y2244" s="9">
        <f t="shared" si="864"/>
        <v>1.1522128517702064E-5</v>
      </c>
      <c r="Z2244" s="9">
        <f t="shared" si="865"/>
        <v>4.984207570889544E-5</v>
      </c>
      <c r="AA2244" s="9">
        <f t="shared" si="866"/>
        <v>3.5272300536339424E-5</v>
      </c>
      <c r="AH2244" s="2">
        <v>1</v>
      </c>
    </row>
    <row r="2245" spans="1:34" hidden="1" x14ac:dyDescent="0.2">
      <c r="A2245" s="2">
        <f t="shared" si="861"/>
        <v>22.430000000000707</v>
      </c>
      <c r="G2245" s="2">
        <f t="shared" si="586"/>
        <v>523.15</v>
      </c>
      <c r="I2245" s="2">
        <f t="shared" ref="I2245:K2245" si="874">I2244</f>
        <v>293.14999999999998</v>
      </c>
      <c r="J2245" s="2">
        <f t="shared" si="874"/>
        <v>293.14999999999998</v>
      </c>
      <c r="K2245" s="2">
        <f t="shared" si="874"/>
        <v>293.14999999999998</v>
      </c>
      <c r="L2245" s="2">
        <f t="shared" si="601"/>
        <v>293.14999999999998</v>
      </c>
      <c r="P2245" s="22" cm="1">
        <f t="array" ref="P2245">(1 - SUM((8 / ((2 * $AE$2:$AE$400 + 1) ^ 2 *PI()^2)) * EXP(-$S$1609* (2 * $AE$2:$AE$400 + 1) ^ 2 *PI()^ 2 * ($A2245-$AF$2001)/ (4 * ($P$1602 / 2/1000) ^ 2) )))</f>
        <v>0.99891981017722065</v>
      </c>
      <c r="Q2245" s="8">
        <f t="shared" si="863"/>
        <v>63.055566624177168</v>
      </c>
      <c r="V2245" s="6">
        <f t="shared" si="597"/>
        <v>63.055566624177168</v>
      </c>
      <c r="Y2245" s="9">
        <f t="shared" si="864"/>
        <v>1.1521075011799601E-5</v>
      </c>
      <c r="Z2245" s="9">
        <f t="shared" si="865"/>
        <v>4.9843129214797896E-5</v>
      </c>
      <c r="AA2245" s="9">
        <f t="shared" si="866"/>
        <v>3.527335404224188E-5</v>
      </c>
      <c r="AB2245" s="6"/>
      <c r="AF2245" s="6"/>
      <c r="AG2245" s="6"/>
      <c r="AH2245" s="2">
        <v>1</v>
      </c>
    </row>
    <row r="2246" spans="1:34" hidden="1" x14ac:dyDescent="0.2">
      <c r="A2246" s="2">
        <f t="shared" si="861"/>
        <v>22.440000000000708</v>
      </c>
      <c r="G2246" s="2">
        <f t="shared" si="586"/>
        <v>523.15</v>
      </c>
      <c r="I2246" s="2">
        <f t="shared" ref="I2246:K2246" si="875">I2245</f>
        <v>293.14999999999998</v>
      </c>
      <c r="J2246" s="2">
        <f t="shared" si="875"/>
        <v>293.14999999999998</v>
      </c>
      <c r="K2246" s="2">
        <f t="shared" si="875"/>
        <v>293.14999999999998</v>
      </c>
      <c r="L2246" s="2">
        <f t="shared" si="601"/>
        <v>293.14999999999998</v>
      </c>
      <c r="P2246" s="22" cm="1">
        <f t="array" ref="P2246">(1 - SUM((8 / ((2 * $AE$2:$AE$400 + 1) ^ 2 *PI()^2)) * EXP(-$S$1609* (2 * $AE$2:$AE$400 + 1) ^ 2 *PI()^ 2 * ($A2246-$AF$2001)/ (4 * ($P$1602 / 2/1000) ^ 2) )))</f>
        <v>0.99894884294042141</v>
      </c>
      <c r="Q2246" s="8">
        <f t="shared" si="863"/>
        <v>63.049955693128766</v>
      </c>
      <c r="V2246" s="6">
        <f t="shared" si="597"/>
        <v>63.049955693128766</v>
      </c>
      <c r="Y2246" s="9">
        <f t="shared" si="864"/>
        <v>1.1520049821464227E-5</v>
      </c>
      <c r="Z2246" s="9">
        <f t="shared" si="865"/>
        <v>4.9844154405133271E-5</v>
      </c>
      <c r="AA2246" s="9">
        <f t="shared" si="866"/>
        <v>3.5274379232577254E-5</v>
      </c>
      <c r="AH2246" s="2">
        <v>1</v>
      </c>
    </row>
    <row r="2247" spans="1:34" hidden="1" x14ac:dyDescent="0.2">
      <c r="A2247" s="2">
        <f t="shared" si="861"/>
        <v>22.45000000000071</v>
      </c>
      <c r="G2247" s="2">
        <f t="shared" si="586"/>
        <v>523.15</v>
      </c>
      <c r="I2247" s="2">
        <f t="shared" ref="I2247:K2247" si="876">I2246</f>
        <v>293.14999999999998</v>
      </c>
      <c r="J2247" s="2">
        <f t="shared" si="876"/>
        <v>293.14999999999998</v>
      </c>
      <c r="K2247" s="2">
        <f t="shared" si="876"/>
        <v>293.14999999999998</v>
      </c>
      <c r="L2247" s="2">
        <f t="shared" si="601"/>
        <v>293.14999999999998</v>
      </c>
      <c r="P2247" s="22" cm="1">
        <f t="array" ref="P2247">(1 - SUM((8 / ((2 * $AE$2:$AE$400 + 1) ^ 2 *PI()^2)) * EXP(-$S$1609* (2 * $AE$2:$AE$400 + 1) ^ 2 *PI()^ 2 * ($A2247-$AF$2001)/ (4 * ($P$1602 / 2/1000) ^ 2) )))</f>
        <v>0.99897709537657098</v>
      </c>
      <c r="Q2247" s="8">
        <f t="shared" si="863"/>
        <v>63.044495569678332</v>
      </c>
      <c r="V2247" s="6">
        <f t="shared" si="597"/>
        <v>63.044495569678332</v>
      </c>
      <c r="Y2247" s="9">
        <f t="shared" si="864"/>
        <v>1.1519052185645314E-5</v>
      </c>
      <c r="Z2247" s="9">
        <f t="shared" si="865"/>
        <v>4.9845152040952183E-5</v>
      </c>
      <c r="AA2247" s="9">
        <f t="shared" si="866"/>
        <v>3.5275376868396167E-5</v>
      </c>
      <c r="AB2247" s="6"/>
      <c r="AF2247" s="6"/>
      <c r="AG2247" s="6"/>
      <c r="AH2247" s="2">
        <v>1</v>
      </c>
    </row>
    <row r="2248" spans="1:34" hidden="1" x14ac:dyDescent="0.2">
      <c r="A2248" s="2">
        <f t="shared" si="861"/>
        <v>22.460000000000711</v>
      </c>
      <c r="G2248" s="2">
        <f t="shared" si="586"/>
        <v>523.15</v>
      </c>
      <c r="I2248" s="2">
        <f t="shared" ref="I2248:K2248" si="877">I2247</f>
        <v>293.14999999999998</v>
      </c>
      <c r="J2248" s="2">
        <f t="shared" si="877"/>
        <v>293.14999999999998</v>
      </c>
      <c r="K2248" s="2">
        <f t="shared" si="877"/>
        <v>293.14999999999998</v>
      </c>
      <c r="L2248" s="2">
        <f t="shared" si="601"/>
        <v>293.14999999999998</v>
      </c>
      <c r="P2248" s="22" cm="1">
        <f t="array" ref="P2248">(1 - SUM((8 / ((2 * $AE$2:$AE$400 + 1) ^ 2 *PI()^2)) * EXP(-$S$1609* (2 * $AE$2:$AE$400 + 1) ^ 2 *PI()^ 2 * ($A2248-$AF$2001)/ (4 * ($P$1602 / 2/1000) ^ 2) )))</f>
        <v>0.99900458845888174</v>
      </c>
      <c r="Q2248" s="8">
        <f t="shared" si="863"/>
        <v>63.039182200499958</v>
      </c>
      <c r="V2248" s="6">
        <f t="shared" si="597"/>
        <v>63.039182200499958</v>
      </c>
      <c r="Y2248" s="9">
        <f t="shared" si="864"/>
        <v>1.1518081363747317E-5</v>
      </c>
      <c r="Z2248" s="9">
        <f t="shared" si="865"/>
        <v>4.984612286285018E-5</v>
      </c>
      <c r="AA2248" s="9">
        <f t="shared" si="866"/>
        <v>3.5276347690294164E-5</v>
      </c>
      <c r="AH2248" s="2">
        <v>1</v>
      </c>
    </row>
    <row r="2249" spans="1:34" hidden="1" x14ac:dyDescent="0.2">
      <c r="A2249" s="2">
        <f t="shared" si="861"/>
        <v>22.470000000000713</v>
      </c>
      <c r="G2249" s="2">
        <f t="shared" si="586"/>
        <v>523.15</v>
      </c>
      <c r="I2249" s="2">
        <f t="shared" ref="I2249:K2249" si="878">I2248</f>
        <v>293.14999999999998</v>
      </c>
      <c r="J2249" s="2">
        <f t="shared" si="878"/>
        <v>293.14999999999998</v>
      </c>
      <c r="K2249" s="2">
        <f t="shared" si="878"/>
        <v>293.14999999999998</v>
      </c>
      <c r="L2249" s="2">
        <f t="shared" si="601"/>
        <v>293.14999999999998</v>
      </c>
      <c r="P2249" s="22" cm="1">
        <f t="array" ref="P2249">(1 - SUM((8 / ((2 * $AE$2:$AE$400 + 1) ^ 2 *PI()^2)) * EXP(-$S$1609* (2 * $AE$2:$AE$400 + 1) ^ 2 *PI()^ 2 * ($A2249-$AF$2001)/ (4 * ($P$1602 / 2/1000) ^ 2) )))</f>
        <v>0.99903134259685933</v>
      </c>
      <c r="Q2249" s="8">
        <f t="shared" si="863"/>
        <v>63.034011641211016</v>
      </c>
      <c r="V2249" s="6">
        <f t="shared" si="597"/>
        <v>63.034011641211016</v>
      </c>
      <c r="Y2249" s="9">
        <f t="shared" si="864"/>
        <v>1.1517136635080046E-5</v>
      </c>
      <c r="Z2249" s="9">
        <f t="shared" si="865"/>
        <v>4.9847067591517451E-5</v>
      </c>
      <c r="AA2249" s="9">
        <f t="shared" si="866"/>
        <v>3.5277292418961435E-5</v>
      </c>
      <c r="AB2249" s="6"/>
      <c r="AF2249" s="6"/>
      <c r="AG2249" s="6"/>
      <c r="AH2249" s="2">
        <v>1</v>
      </c>
    </row>
    <row r="2250" spans="1:34" hidden="1" x14ac:dyDescent="0.2">
      <c r="A2250" s="2">
        <f t="shared" si="861"/>
        <v>22.480000000000715</v>
      </c>
      <c r="G2250" s="2">
        <f t="shared" si="586"/>
        <v>523.15</v>
      </c>
      <c r="I2250" s="2">
        <f t="shared" ref="I2250:K2250" si="879">I2249</f>
        <v>293.14999999999998</v>
      </c>
      <c r="J2250" s="2">
        <f t="shared" si="879"/>
        <v>293.14999999999998</v>
      </c>
      <c r="K2250" s="2">
        <f t="shared" si="879"/>
        <v>293.14999999999998</v>
      </c>
      <c r="L2250" s="2">
        <f t="shared" si="601"/>
        <v>293.14999999999998</v>
      </c>
      <c r="P2250" s="22" cm="1">
        <f t="array" ref="P2250">(1 - SUM((8 / ((2 * $AE$2:$AE$400 + 1) ^ 2 *PI()^2)) * EXP(-$S$1609* (2 * $AE$2:$AE$400 + 1) ^ 2 *PI()^ 2 * ($A2250-$AF$2001)/ (4 * ($P$1602 / 2/1000) ^ 2) )))</f>
        <v>0.99905737765145342</v>
      </c>
      <c r="Q2250" s="8">
        <f t="shared" si="863"/>
        <v>63.028980053443831</v>
      </c>
      <c r="V2250" s="6">
        <f t="shared" si="597"/>
        <v>63.028980053443831</v>
      </c>
      <c r="Y2250" s="9">
        <f t="shared" si="864"/>
        <v>1.1516217298323632E-5</v>
      </c>
      <c r="Z2250" s="9">
        <f t="shared" si="865"/>
        <v>4.9847986928273872E-5</v>
      </c>
      <c r="AA2250" s="9">
        <f t="shared" si="866"/>
        <v>3.5278211755717856E-5</v>
      </c>
      <c r="AH2250" s="2">
        <v>1</v>
      </c>
    </row>
    <row r="2251" spans="1:34" hidden="1" x14ac:dyDescent="0.2">
      <c r="A2251" s="2">
        <f t="shared" si="861"/>
        <v>22.490000000000716</v>
      </c>
      <c r="G2251" s="2">
        <f t="shared" si="586"/>
        <v>523.15</v>
      </c>
      <c r="I2251" s="2">
        <f t="shared" ref="I2251:K2251" si="880">I2250</f>
        <v>293.14999999999998</v>
      </c>
      <c r="J2251" s="2">
        <f t="shared" si="880"/>
        <v>293.14999999999998</v>
      </c>
      <c r="K2251" s="2">
        <f t="shared" si="880"/>
        <v>293.14999999999998</v>
      </c>
      <c r="L2251" s="2">
        <f t="shared" si="601"/>
        <v>293.14999999999998</v>
      </c>
      <c r="P2251" s="22" cm="1">
        <f t="array" ref="P2251">(1 - SUM((8 / ((2 * $AE$2:$AE$400 + 1) ^ 2 *PI()^2)) * EXP(-$S$1609* (2 * $AE$2:$AE$400 + 1) ^ 2 *PI()^ 2 * ($A2251-$AF$2001)/ (4 * ($P$1602 / 2/1000) ^ 2) )))</f>
        <v>0.99908271294980189</v>
      </c>
      <c r="Q2251" s="8">
        <f t="shared" si="863"/>
        <v>63.024083701996332</v>
      </c>
      <c r="V2251" s="6">
        <f t="shared" si="597"/>
        <v>63.024083701996332</v>
      </c>
      <c r="Y2251" s="9">
        <f t="shared" si="864"/>
        <v>1.1515322671007901E-5</v>
      </c>
      <c r="Z2251" s="9">
        <f t="shared" si="865"/>
        <v>4.9848881555589596E-5</v>
      </c>
      <c r="AA2251" s="9">
        <f t="shared" si="866"/>
        <v>3.527910638303358E-5</v>
      </c>
      <c r="AB2251" s="6"/>
      <c r="AF2251" s="6"/>
      <c r="AG2251" s="6"/>
      <c r="AH2251" s="2">
        <v>1</v>
      </c>
    </row>
    <row r="2252" spans="1:34" hidden="1" x14ac:dyDescent="0.2">
      <c r="A2252" s="2">
        <f t="shared" si="861"/>
        <v>22.500000000000718</v>
      </c>
      <c r="G2252" s="2">
        <f t="shared" si="586"/>
        <v>523.15</v>
      </c>
      <c r="I2252" s="2">
        <f t="shared" ref="I2252:K2252" si="881">I2251</f>
        <v>293.14999999999998</v>
      </c>
      <c r="J2252" s="2">
        <f t="shared" si="881"/>
        <v>293.14999999999998</v>
      </c>
      <c r="K2252" s="2">
        <f t="shared" si="881"/>
        <v>293.14999999999998</v>
      </c>
      <c r="L2252" s="2">
        <f t="shared" si="601"/>
        <v>293.14999999999998</v>
      </c>
      <c r="P2252" s="22" cm="1">
        <f t="array" ref="P2252">(1 - SUM((8 / ((2 * $AE$2:$AE$400 + 1) ^ 2 *PI()^2)) * EXP(-$S$1609* (2 * $AE$2:$AE$400 + 1) ^ 2 *PI()^ 2 * ($A2252-$AF$2001)/ (4 * ($P$1602 / 2/1000) ^ 2) )))</f>
        <v>0.99910736729957805</v>
      </c>
      <c r="Q2252" s="8">
        <f t="shared" si="863"/>
        <v>63.019318952059137</v>
      </c>
      <c r="V2252" s="6">
        <f t="shared" si="597"/>
        <v>63.019318952059137</v>
      </c>
      <c r="Y2252" s="9">
        <f t="shared" si="864"/>
        <v>1.1514452089005743E-5</v>
      </c>
      <c r="Z2252" s="9">
        <f t="shared" si="865"/>
        <v>4.9849752137591754E-5</v>
      </c>
      <c r="AA2252" s="9">
        <f t="shared" si="866"/>
        <v>3.5279976965035738E-5</v>
      </c>
      <c r="AH2252" s="2">
        <v>1</v>
      </c>
    </row>
    <row r="2253" spans="1:34" hidden="1" x14ac:dyDescent="0.2">
      <c r="A2253" s="2">
        <f t="shared" si="861"/>
        <v>22.510000000000719</v>
      </c>
      <c r="G2253" s="2">
        <f t="shared" si="586"/>
        <v>523.15</v>
      </c>
      <c r="I2253" s="2">
        <f t="shared" ref="I2253:K2253" si="882">I2252</f>
        <v>293.14999999999998</v>
      </c>
      <c r="J2253" s="2">
        <f t="shared" si="882"/>
        <v>293.14999999999998</v>
      </c>
      <c r="K2253" s="2">
        <f t="shared" si="882"/>
        <v>293.14999999999998</v>
      </c>
      <c r="L2253" s="2">
        <f t="shared" si="601"/>
        <v>293.14999999999998</v>
      </c>
      <c r="P2253" s="22" cm="1">
        <f t="array" ref="P2253">(1 - SUM((8 / ((2 * $AE$2:$AE$400 + 1) ^ 2 *PI()^2)) * EXP(-$S$1609* (2 * $AE$2:$AE$400 + 1) ^ 2 *PI()^ 2 * ($A2253-$AF$2001)/ (4 * ($P$1602 / 2/1000) ^ 2) )))</f>
        <v>0.9991313590029528</v>
      </c>
      <c r="Q2253" s="8">
        <f t="shared" si="863"/>
        <v>63.014682266517454</v>
      </c>
      <c r="V2253" s="6">
        <f t="shared" si="597"/>
        <v>63.014682266517454</v>
      </c>
      <c r="Y2253" s="9">
        <f t="shared" si="864"/>
        <v>1.1513604906040117E-5</v>
      </c>
      <c r="Z2253" s="9">
        <f t="shared" si="865"/>
        <v>4.985059932055738E-5</v>
      </c>
      <c r="AA2253" s="9">
        <f t="shared" si="866"/>
        <v>3.5280824148001364E-5</v>
      </c>
      <c r="AB2253" s="6"/>
      <c r="AF2253" s="6"/>
      <c r="AG2253" s="6"/>
      <c r="AH2253" s="2">
        <v>1</v>
      </c>
    </row>
    <row r="2254" spans="1:34" hidden="1" x14ac:dyDescent="0.2">
      <c r="A2254" s="2">
        <f t="shared" si="861"/>
        <v>22.520000000000721</v>
      </c>
      <c r="G2254" s="2">
        <f t="shared" si="586"/>
        <v>523.15</v>
      </c>
      <c r="I2254" s="2">
        <f t="shared" ref="I2254:K2254" si="883">I2253</f>
        <v>293.14999999999998</v>
      </c>
      <c r="J2254" s="2">
        <f t="shared" si="883"/>
        <v>293.14999999999998</v>
      </c>
      <c r="K2254" s="2">
        <f t="shared" si="883"/>
        <v>293.14999999999998</v>
      </c>
      <c r="L2254" s="2">
        <f t="shared" si="601"/>
        <v>293.14999999999998</v>
      </c>
      <c r="P2254" s="22" cm="1">
        <f t="array" ref="P2254">(1 - SUM((8 / ((2 * $AE$2:$AE$400 + 1) ^ 2 *PI()^2)) * EXP(-$S$1609* (2 * $AE$2:$AE$400 + 1) ^ 2 *PI()^ 2 * ($A2254-$AF$2001)/ (4 * ($P$1602 / 2/1000) ^ 2) )))</f>
        <v>0.99915470587018107</v>
      </c>
      <c r="Q2254" s="8">
        <f t="shared" si="863"/>
        <v>63.010170203324975</v>
      </c>
      <c r="V2254" s="6">
        <f t="shared" si="597"/>
        <v>63.010170203324975</v>
      </c>
      <c r="Y2254" s="9">
        <f t="shared" si="864"/>
        <v>1.151278049320424E-5</v>
      </c>
      <c r="Z2254" s="9">
        <f t="shared" si="865"/>
        <v>4.9851423733393257E-5</v>
      </c>
      <c r="AA2254" s="9">
        <f t="shared" si="866"/>
        <v>3.5281648560837241E-5</v>
      </c>
      <c r="AH2254" s="2">
        <v>1</v>
      </c>
    </row>
    <row r="2255" spans="1:34" hidden="1" x14ac:dyDescent="0.2">
      <c r="A2255" s="2">
        <f t="shared" si="861"/>
        <v>22.530000000000722</v>
      </c>
      <c r="G2255" s="2">
        <f t="shared" si="586"/>
        <v>523.15</v>
      </c>
      <c r="I2255" s="2">
        <f t="shared" ref="I2255:K2255" si="884">I2254</f>
        <v>293.14999999999998</v>
      </c>
      <c r="J2255" s="2">
        <f t="shared" si="884"/>
        <v>293.14999999999998</v>
      </c>
      <c r="K2255" s="2">
        <f t="shared" si="884"/>
        <v>293.14999999999998</v>
      </c>
      <c r="L2255" s="2">
        <f t="shared" si="601"/>
        <v>293.14999999999998</v>
      </c>
      <c r="P2255" s="22" cm="1">
        <f t="array" ref="P2255">(1 - SUM((8 / ((2 * $AE$2:$AE$400 + 1) ^ 2 *PI()^2)) * EXP(-$S$1609* (2 * $AE$2:$AE$400 + 1) ^ 2 *PI()^ 2 * ($A2255-$AF$2001)/ (4 * ($P$1602 / 2/1000) ^ 2) )))</f>
        <v>0.99917742523282316</v>
      </c>
      <c r="Q2255" s="8">
        <f t="shared" si="863"/>
        <v>63.00577941294906</v>
      </c>
      <c r="V2255" s="6">
        <f t="shared" si="597"/>
        <v>63.00577941294906</v>
      </c>
      <c r="Y2255" s="9">
        <f t="shared" si="864"/>
        <v>1.1511978238494778E-5</v>
      </c>
      <c r="Z2255" s="9">
        <f t="shared" si="865"/>
        <v>4.9852225988102726E-5</v>
      </c>
      <c r="AA2255" s="9">
        <f t="shared" si="866"/>
        <v>3.528245081554671E-5</v>
      </c>
      <c r="AB2255" s="6"/>
      <c r="AF2255" s="6"/>
      <c r="AG2255" s="6"/>
      <c r="AH2255" s="2">
        <v>1</v>
      </c>
    </row>
    <row r="2256" spans="1:34" hidden="1" x14ac:dyDescent="0.2">
      <c r="A2256" s="2">
        <f t="shared" si="861"/>
        <v>22.540000000000724</v>
      </c>
      <c r="G2256" s="2">
        <f t="shared" si="586"/>
        <v>523.15</v>
      </c>
      <c r="I2256" s="2">
        <f t="shared" ref="I2256:K2256" si="885">I2255</f>
        <v>293.14999999999998</v>
      </c>
      <c r="J2256" s="2">
        <f t="shared" si="885"/>
        <v>293.14999999999998</v>
      </c>
      <c r="K2256" s="2">
        <f t="shared" si="885"/>
        <v>293.14999999999998</v>
      </c>
      <c r="L2256" s="2">
        <f t="shared" si="601"/>
        <v>293.14999999999998</v>
      </c>
      <c r="P2256" s="22" cm="1">
        <f t="array" ref="P2256">(1 - SUM((8 / ((2 * $AE$2:$AE$400 + 1) ^ 2 *PI()^2)) * EXP(-$S$1609* (2 * $AE$2:$AE$400 + 1) ^ 2 *PI()^ 2 * ($A2256-$AF$2001)/ (4 * ($P$1602 / 2/1000) ^ 2) )))</f>
        <v>0.9991995339566111</v>
      </c>
      <c r="Q2256" s="8">
        <f t="shared" si="863"/>
        <v>63.001506635883935</v>
      </c>
      <c r="V2256" s="6">
        <f t="shared" si="597"/>
        <v>63.001506635883935</v>
      </c>
      <c r="Y2256" s="9">
        <f t="shared" si="864"/>
        <v>1.1511197546357485E-5</v>
      </c>
      <c r="Z2256" s="9">
        <f t="shared" si="865"/>
        <v>4.9853006680240019E-5</v>
      </c>
      <c r="AA2256" s="9">
        <f t="shared" si="866"/>
        <v>3.5283231507684002E-5</v>
      </c>
      <c r="AH2256" s="2">
        <v>1</v>
      </c>
    </row>
    <row r="2257" spans="1:34" hidden="1" x14ac:dyDescent="0.2">
      <c r="A2257" s="2">
        <f t="shared" si="861"/>
        <v>22.550000000000725</v>
      </c>
      <c r="G2257" s="2">
        <f t="shared" si="586"/>
        <v>523.15</v>
      </c>
      <c r="I2257" s="2">
        <f t="shared" ref="I2257:K2257" si="886">I2256</f>
        <v>293.14999999999998</v>
      </c>
      <c r="J2257" s="2">
        <f t="shared" si="886"/>
        <v>293.14999999999998</v>
      </c>
      <c r="K2257" s="2">
        <f t="shared" si="886"/>
        <v>293.14999999999998</v>
      </c>
      <c r="L2257" s="2">
        <f t="shared" si="601"/>
        <v>293.14999999999998</v>
      </c>
      <c r="P2257" s="22" cm="1">
        <f t="array" ref="P2257">(1 - SUM((8 / ((2 * $AE$2:$AE$400 + 1) ^ 2 *PI()^2)) * EXP(-$S$1609* (2 * $AE$2:$AE$400 + 1) ^ 2 *PI()^ 2 * ($A2257-$AF$2001)/ (4 * ($P$1602 / 2/1000) ^ 2) )))</f>
        <v>0.99922104845396875</v>
      </c>
      <c r="Q2257" s="8">
        <f t="shared" si="863"/>
        <v>62.997348700231022</v>
      </c>
      <c r="V2257" s="6">
        <f t="shared" si="597"/>
        <v>62.997348700231022</v>
      </c>
      <c r="Y2257" s="9">
        <f t="shared" si="864"/>
        <v>1.1510437837245094E-5</v>
      </c>
      <c r="Z2257" s="9">
        <f t="shared" si="865"/>
        <v>4.985376638935241E-5</v>
      </c>
      <c r="AA2257" s="9">
        <f t="shared" si="866"/>
        <v>3.5283991216796394E-5</v>
      </c>
      <c r="AB2257" s="6"/>
      <c r="AF2257" s="6"/>
      <c r="AG2257" s="6"/>
      <c r="AH2257" s="2">
        <v>1</v>
      </c>
    </row>
    <row r="2258" spans="1:34" hidden="1" x14ac:dyDescent="0.2">
      <c r="A2258" s="2">
        <f t="shared" si="861"/>
        <v>22.560000000000727</v>
      </c>
      <c r="G2258" s="2">
        <f t="shared" si="586"/>
        <v>523.15</v>
      </c>
      <c r="I2258" s="2">
        <f t="shared" ref="I2258:K2258" si="887">I2257</f>
        <v>293.14999999999998</v>
      </c>
      <c r="J2258" s="2">
        <f t="shared" si="887"/>
        <v>293.14999999999998</v>
      </c>
      <c r="K2258" s="2">
        <f t="shared" si="887"/>
        <v>293.14999999999998</v>
      </c>
      <c r="L2258" s="2">
        <f t="shared" si="601"/>
        <v>293.14999999999998</v>
      </c>
      <c r="P2258" s="22" cm="1">
        <f t="array" ref="P2258">(1 - SUM((8 / ((2 * $AE$2:$AE$400 + 1) ^ 2 *PI()^2)) * EXP(-$S$1609* (2 * $AE$2:$AE$400 + 1) ^ 2 *PI()^ 2 * ($A2258-$AF$2001)/ (4 * ($P$1602 / 2/1000) ^ 2) )))</f>
        <v>0.99924198469619563</v>
      </c>
      <c r="Q2258" s="8">
        <f t="shared" si="863"/>
        <v>62.993302519344454</v>
      </c>
      <c r="V2258" s="6">
        <f t="shared" si="597"/>
        <v>62.993302519344454</v>
      </c>
      <c r="Y2258" s="9">
        <f t="shared" si="864"/>
        <v>1.1509698547187116E-5</v>
      </c>
      <c r="Z2258" s="9">
        <f t="shared" si="865"/>
        <v>4.9854505679410388E-5</v>
      </c>
      <c r="AA2258" s="9">
        <f t="shared" si="866"/>
        <v>3.5284730506854371E-5</v>
      </c>
      <c r="AH2258" s="2">
        <v>1</v>
      </c>
    </row>
    <row r="2259" spans="1:34" hidden="1" x14ac:dyDescent="0.2">
      <c r="A2259" s="2">
        <f t="shared" si="861"/>
        <v>22.570000000000729</v>
      </c>
      <c r="G2259" s="2">
        <f t="shared" si="586"/>
        <v>523.15</v>
      </c>
      <c r="I2259" s="2">
        <f t="shared" ref="I2259:K2259" si="888">I2258</f>
        <v>293.14999999999998</v>
      </c>
      <c r="J2259" s="2">
        <f t="shared" si="888"/>
        <v>293.14999999999998</v>
      </c>
      <c r="K2259" s="2">
        <f t="shared" si="888"/>
        <v>293.14999999999998</v>
      </c>
      <c r="L2259" s="2">
        <f t="shared" si="601"/>
        <v>293.14999999999998</v>
      </c>
      <c r="P2259" s="22" cm="1">
        <f t="array" ref="P2259">(1 - SUM((8 / ((2 * $AE$2:$AE$400 + 1) ^ 2 *PI()^2)) * EXP(-$S$1609* (2 * $AE$2:$AE$400 + 1) ^ 2 *PI()^ 2 * ($A2259-$AF$2001)/ (4 * ($P$1602 / 2/1000) ^ 2) )))</f>
        <v>0.99926235822532339</v>
      </c>
      <c r="Q2259" s="8">
        <f t="shared" ref="Q2259:Q2322" si="889">($Y$1603-($Y$1609-$Y$1616)*P2259)*($L2259)*$P$1616/($P$1608*0.000001)</f>
        <v>62.989365089539461</v>
      </c>
      <c r="V2259" s="6">
        <f t="shared" ref="V2259:V2322" si="890">Q2259</f>
        <v>62.989365089539461</v>
      </c>
      <c r="Y2259" s="9">
        <f t="shared" si="864"/>
        <v>1.150897912737114E-5</v>
      </c>
      <c r="Z2259" s="9">
        <f t="shared" ref="Z2259:Z2322" si="891">$Y$1603-Y2259+$Y$1616</f>
        <v>4.9855225099226357E-5</v>
      </c>
      <c r="AA2259" s="9">
        <f t="shared" ref="AA2259:AA2322" si="892">Z2259-$Y$1616</f>
        <v>3.5285449926670341E-5</v>
      </c>
      <c r="AB2259" s="6"/>
      <c r="AF2259" s="6"/>
      <c r="AG2259" s="6"/>
      <c r="AH2259" s="2">
        <v>1</v>
      </c>
    </row>
    <row r="2260" spans="1:34" hidden="1" x14ac:dyDescent="0.2">
      <c r="A2260" s="2">
        <f t="shared" si="861"/>
        <v>22.58000000000073</v>
      </c>
      <c r="G2260" s="2">
        <f t="shared" si="586"/>
        <v>523.15</v>
      </c>
      <c r="I2260" s="2">
        <f t="shared" ref="I2260:K2260" si="893">I2259</f>
        <v>293.14999999999998</v>
      </c>
      <c r="J2260" s="2">
        <f t="shared" si="893"/>
        <v>293.14999999999998</v>
      </c>
      <c r="K2260" s="2">
        <f t="shared" si="893"/>
        <v>293.14999999999998</v>
      </c>
      <c r="L2260" s="2">
        <f t="shared" ref="L2260:L2323" si="894">AVERAGE(I2260:K2260)</f>
        <v>293.14999999999998</v>
      </c>
      <c r="P2260" s="22" cm="1">
        <f t="array" ref="P2260">(1 - SUM((8 / ((2 * $AE$2:$AE$400 + 1) ^ 2 *PI()^2)) * EXP(-$S$1609* (2 * $AE$2:$AE$400 + 1) ^ 2 *PI()^ 2 * ($A2260-$AF$2001)/ (4 * ($P$1602 / 2/1000) ^ 2) )))</f>
        <v>0.99928218416565306</v>
      </c>
      <c r="Q2260" s="8">
        <f t="shared" si="889"/>
        <v>62.985533487862753</v>
      </c>
      <c r="V2260" s="6">
        <f t="shared" si="890"/>
        <v>62.985533487862753</v>
      </c>
      <c r="Y2260" s="9">
        <f t="shared" si="864"/>
        <v>1.1508279043735451E-5</v>
      </c>
      <c r="Z2260" s="9">
        <f t="shared" si="891"/>
        <v>4.9855925182862047E-5</v>
      </c>
      <c r="AA2260" s="9">
        <f t="shared" si="892"/>
        <v>3.528615001030603E-5</v>
      </c>
      <c r="AH2260" s="2">
        <v>1</v>
      </c>
    </row>
    <row r="2261" spans="1:34" hidden="1" x14ac:dyDescent="0.2">
      <c r="A2261" s="2">
        <f t="shared" si="861"/>
        <v>22.590000000000732</v>
      </c>
      <c r="G2261" s="2">
        <f t="shared" si="586"/>
        <v>523.15</v>
      </c>
      <c r="I2261" s="2">
        <f t="shared" ref="I2261:K2261" si="895">I2260</f>
        <v>293.14999999999998</v>
      </c>
      <c r="J2261" s="2">
        <f t="shared" si="895"/>
        <v>293.14999999999998</v>
      </c>
      <c r="K2261" s="2">
        <f t="shared" si="895"/>
        <v>293.14999999999998</v>
      </c>
      <c r="L2261" s="2">
        <f t="shared" si="894"/>
        <v>293.14999999999998</v>
      </c>
      <c r="P2261" s="22" cm="1">
        <f t="array" ref="P2261">(1 - SUM((8 / ((2 * $AE$2:$AE$400 + 1) ^ 2 *PI()^2)) * EXP(-$S$1609* (2 * $AE$2:$AE$400 + 1) ^ 2 *PI()^ 2 * ($A2261-$AF$2001)/ (4 * ($P$1602 / 2/1000) ^ 2) )))</f>
        <v>0.99930147723498297</v>
      </c>
      <c r="Q2261" s="8">
        <f t="shared" si="889"/>
        <v>62.981804869922641</v>
      </c>
      <c r="V2261" s="6">
        <f t="shared" si="890"/>
        <v>62.981804869922641</v>
      </c>
      <c r="Y2261" s="9">
        <f t="shared" si="864"/>
        <v>1.1507597776572562E-5</v>
      </c>
      <c r="Z2261" s="9">
        <f t="shared" si="891"/>
        <v>4.9856606450024942E-5</v>
      </c>
      <c r="AA2261" s="9">
        <f t="shared" si="892"/>
        <v>3.5286831277468926E-5</v>
      </c>
      <c r="AB2261" s="6"/>
      <c r="AF2261" s="6"/>
      <c r="AG2261" s="6"/>
      <c r="AH2261" s="2">
        <v>1</v>
      </c>
    </row>
    <row r="2262" spans="1:34" hidden="1" x14ac:dyDescent="0.2">
      <c r="A2262" s="2">
        <f t="shared" si="861"/>
        <v>22.600000000000733</v>
      </c>
      <c r="G2262" s="2">
        <f t="shared" si="586"/>
        <v>523.15</v>
      </c>
      <c r="I2262" s="2">
        <f t="shared" ref="I2262:K2262" si="896">I2261</f>
        <v>293.14999999999998</v>
      </c>
      <c r="J2262" s="2">
        <f t="shared" si="896"/>
        <v>293.14999999999998</v>
      </c>
      <c r="K2262" s="2">
        <f t="shared" si="896"/>
        <v>293.14999999999998</v>
      </c>
      <c r="L2262" s="2">
        <f t="shared" si="894"/>
        <v>293.14999999999998</v>
      </c>
      <c r="P2262" s="22" cm="1">
        <f t="array" ref="P2262">(1 - SUM((8 / ((2 * $AE$2:$AE$400 + 1) ^ 2 *PI()^2)) * EXP(-$S$1609* (2 * $AE$2:$AE$400 + 1) ^ 2 *PI()^ 2 * ($A2262-$AF$2001)/ (4 * ($P$1602 / 2/1000) ^ 2) )))</f>
        <v>0.99932025175553429</v>
      </c>
      <c r="Q2262" s="8">
        <f t="shared" si="889"/>
        <v>62.978176467777359</v>
      </c>
      <c r="V2262" s="6">
        <f t="shared" si="890"/>
        <v>62.978176467777359</v>
      </c>
      <c r="Y2262" s="9">
        <f t="shared" si="864"/>
        <v>1.1506934820143388E-5</v>
      </c>
      <c r="Z2262" s="9">
        <f t="shared" si="891"/>
        <v>4.9857269406454116E-5</v>
      </c>
      <c r="AA2262" s="9">
        <f t="shared" si="892"/>
        <v>3.52874942338981E-5</v>
      </c>
      <c r="AH2262" s="2">
        <v>1</v>
      </c>
    </row>
    <row r="2263" spans="1:34" hidden="1" x14ac:dyDescent="0.2">
      <c r="A2263" s="2">
        <f t="shared" si="861"/>
        <v>22.610000000000735</v>
      </c>
      <c r="G2263" s="2">
        <f t="shared" si="586"/>
        <v>523.15</v>
      </c>
      <c r="I2263" s="2">
        <f t="shared" ref="I2263:K2263" si="897">I2262</f>
        <v>293.14999999999998</v>
      </c>
      <c r="J2263" s="2">
        <f t="shared" si="897"/>
        <v>293.14999999999998</v>
      </c>
      <c r="K2263" s="2">
        <f t="shared" si="897"/>
        <v>293.14999999999998</v>
      </c>
      <c r="L2263" s="2">
        <f t="shared" si="894"/>
        <v>293.14999999999998</v>
      </c>
      <c r="P2263" s="22" cm="1">
        <f t="array" ref="P2263">(1 - SUM((8 / ((2 * $AE$2:$AE$400 + 1) ^ 2 *PI()^2)) * EXP(-$S$1609* (2 * $AE$2:$AE$400 + 1) ^ 2 *PI()^ 2 * ($A2263-$AF$2001)/ (4 * ($P$1602 / 2/1000) ^ 2) )))</f>
        <v>0.99933852166458315</v>
      </c>
      <c r="Q2263" s="8">
        <f t="shared" si="889"/>
        <v>62.974645587880616</v>
      </c>
      <c r="V2263" s="6">
        <f t="shared" si="890"/>
        <v>62.974645587880616</v>
      </c>
      <c r="Y2263" s="9">
        <f t="shared" si="864"/>
        <v>1.1506289682301863E-5</v>
      </c>
      <c r="Z2263" s="9">
        <f t="shared" si="891"/>
        <v>4.9857914544295634E-5</v>
      </c>
      <c r="AA2263" s="9">
        <f t="shared" si="892"/>
        <v>3.5288139371739618E-5</v>
      </c>
      <c r="AB2263" s="6"/>
      <c r="AF2263" s="6"/>
      <c r="AG2263" s="6"/>
      <c r="AH2263" s="2">
        <v>1</v>
      </c>
    </row>
    <row r="2264" spans="1:34" hidden="1" x14ac:dyDescent="0.2">
      <c r="A2264" s="2">
        <f t="shared" si="861"/>
        <v>22.620000000000736</v>
      </c>
      <c r="G2264" s="2">
        <f t="shared" si="586"/>
        <v>523.15</v>
      </c>
      <c r="I2264" s="2">
        <f t="shared" ref="I2264:K2264" si="898">I2263</f>
        <v>293.14999999999998</v>
      </c>
      <c r="J2264" s="2">
        <f t="shared" si="898"/>
        <v>293.14999999999998</v>
      </c>
      <c r="K2264" s="2">
        <f t="shared" si="898"/>
        <v>293.14999999999998</v>
      </c>
      <c r="L2264" s="2">
        <f t="shared" si="894"/>
        <v>293.14999999999998</v>
      </c>
      <c r="P2264" s="22" cm="1">
        <f t="array" ref="P2264">(1 - SUM((8 / ((2 * $AE$2:$AE$400 + 1) ^ 2 *PI()^2)) * EXP(-$S$1609* (2 * $AE$2:$AE$400 + 1) ^ 2 *PI()^ 2 * ($A2264-$AF$2001)/ (4 * ($P$1602 / 2/1000) ^ 2) )))</f>
        <v>0.99935630052480717</v>
      </c>
      <c r="Q2264" s="8">
        <f t="shared" si="889"/>
        <v>62.971209609081548</v>
      </c>
      <c r="V2264" s="6">
        <f t="shared" si="890"/>
        <v>62.971209609081548</v>
      </c>
      <c r="Y2264" s="9">
        <f t="shared" si="864"/>
        <v>1.1505661884129515E-5</v>
      </c>
      <c r="Z2264" s="9">
        <f t="shared" si="891"/>
        <v>4.9858542342467982E-5</v>
      </c>
      <c r="AA2264" s="9">
        <f t="shared" si="892"/>
        <v>3.5288767169911966E-5</v>
      </c>
      <c r="AH2264" s="2">
        <v>1</v>
      </c>
    </row>
    <row r="2265" spans="1:34" hidden="1" x14ac:dyDescent="0.2">
      <c r="A2265" s="2">
        <f t="shared" si="861"/>
        <v>22.630000000000738</v>
      </c>
      <c r="G2265" s="2">
        <f t="shared" si="586"/>
        <v>523.15</v>
      </c>
      <c r="I2265" s="2">
        <f t="shared" ref="I2265:K2265" si="899">I2264</f>
        <v>293.14999999999998</v>
      </c>
      <c r="J2265" s="2">
        <f t="shared" si="899"/>
        <v>293.14999999999998</v>
      </c>
      <c r="K2265" s="2">
        <f t="shared" si="899"/>
        <v>293.14999999999998</v>
      </c>
      <c r="L2265" s="2">
        <f t="shared" si="894"/>
        <v>293.14999999999998</v>
      </c>
      <c r="P2265" s="22" cm="1">
        <f t="array" ref="P2265">(1 - SUM((8 / ((2 * $AE$2:$AE$400 + 1) ^ 2 *PI()^2)) * EXP(-$S$1609* (2 * $AE$2:$AE$400 + 1) ^ 2 *PI()^ 2 * ($A2265-$AF$2001)/ (4 * ($P$1602 / 2/1000) ^ 2) )))</f>
        <v>0.99937360153435351</v>
      </c>
      <c r="Q2265" s="8">
        <f t="shared" si="889"/>
        <v>62.967865980679377</v>
      </c>
      <c r="V2265" s="6">
        <f t="shared" si="890"/>
        <v>62.967865980679377</v>
      </c>
      <c r="Y2265" s="9">
        <f t="shared" si="864"/>
        <v>1.150505095958002E-5</v>
      </c>
      <c r="Z2265" s="9">
        <f t="shared" si="891"/>
        <v>4.9859153267017484E-5</v>
      </c>
      <c r="AA2265" s="9">
        <f t="shared" si="892"/>
        <v>3.5289378094461468E-5</v>
      </c>
      <c r="AB2265" s="6"/>
      <c r="AF2265" s="6"/>
      <c r="AG2265" s="6"/>
      <c r="AH2265" s="2">
        <v>1</v>
      </c>
    </row>
    <row r="2266" spans="1:34" hidden="1" x14ac:dyDescent="0.2">
      <c r="A2266" s="2">
        <f t="shared" si="861"/>
        <v>22.64000000000074</v>
      </c>
      <c r="G2266" s="2">
        <f t="shared" si="586"/>
        <v>523.15</v>
      </c>
      <c r="I2266" s="2">
        <f t="shared" ref="I2266:K2266" si="900">I2265</f>
        <v>293.14999999999998</v>
      </c>
      <c r="J2266" s="2">
        <f t="shared" si="900"/>
        <v>293.14999999999998</v>
      </c>
      <c r="K2266" s="2">
        <f t="shared" si="900"/>
        <v>293.14999999999998</v>
      </c>
      <c r="L2266" s="2">
        <f t="shared" si="894"/>
        <v>293.14999999999998</v>
      </c>
      <c r="P2266" s="22" cm="1">
        <f t="array" ref="P2266">(1 - SUM((8 / ((2 * $AE$2:$AE$400 + 1) ^ 2 *PI()^2)) * EXP(-$S$1609* (2 * $AE$2:$AE$400 + 1) ^ 2 *PI()^ 2 * ($A2266-$AF$2001)/ (4 * ($P$1602 / 2/1000) ^ 2) )))</f>
        <v>0.99939043753663648</v>
      </c>
      <c r="Q2266" s="8">
        <f t="shared" si="889"/>
        <v>62.964612220529609</v>
      </c>
      <c r="V2266" s="6">
        <f t="shared" si="890"/>
        <v>62.964612220529609</v>
      </c>
      <c r="Y2266" s="9">
        <f t="shared" si="864"/>
        <v>1.1504456455133182E-5</v>
      </c>
      <c r="Z2266" s="9">
        <f t="shared" si="891"/>
        <v>4.9859747771464322E-5</v>
      </c>
      <c r="AA2266" s="9">
        <f t="shared" si="892"/>
        <v>3.5289972598908306E-5</v>
      </c>
      <c r="AH2266" s="2">
        <v>1</v>
      </c>
    </row>
    <row r="2267" spans="1:34" hidden="1" x14ac:dyDescent="0.2">
      <c r="A2267" s="2">
        <f t="shared" si="861"/>
        <v>22.650000000000741</v>
      </c>
      <c r="G2267" s="2">
        <f t="shared" si="586"/>
        <v>523.15</v>
      </c>
      <c r="I2267" s="2">
        <f t="shared" ref="I2267:K2267" si="901">I2266</f>
        <v>293.14999999999998</v>
      </c>
      <c r="J2267" s="2">
        <f t="shared" si="901"/>
        <v>293.14999999999998</v>
      </c>
      <c r="K2267" s="2">
        <f t="shared" si="901"/>
        <v>293.14999999999998</v>
      </c>
      <c r="L2267" s="2">
        <f t="shared" si="894"/>
        <v>293.14999999999998</v>
      </c>
      <c r="P2267" s="22" cm="1">
        <f t="array" ref="P2267">(1 - SUM((8 / ((2 * $AE$2:$AE$400 + 1) ^ 2 *PI()^2)) * EXP(-$S$1609* (2 * $AE$2:$AE$400 + 1) ^ 2 *PI()^ 2 * ($A2267-$AF$2001)/ (4 * ($P$1602 / 2/1000) ^ 2) )))</f>
        <v>0.99940682102987233</v>
      </c>
      <c r="Q2267" s="8">
        <f t="shared" si="889"/>
        <v>62.961445913201494</v>
      </c>
      <c r="V2267" s="6">
        <f t="shared" si="890"/>
        <v>62.961445913201494</v>
      </c>
      <c r="Y2267" s="9">
        <f t="shared" si="864"/>
        <v>1.150387792945828E-5</v>
      </c>
      <c r="Z2267" s="9">
        <f t="shared" si="891"/>
        <v>4.9860326297139224E-5</v>
      </c>
      <c r="AA2267" s="9">
        <f t="shared" si="892"/>
        <v>3.5290551124583208E-5</v>
      </c>
      <c r="AB2267" s="6"/>
      <c r="AF2267" s="6"/>
      <c r="AG2267" s="6"/>
      <c r="AH2267" s="2">
        <v>1</v>
      </c>
    </row>
    <row r="2268" spans="1:34" hidden="1" x14ac:dyDescent="0.2">
      <c r="A2268" s="2">
        <f t="shared" si="861"/>
        <v>22.660000000000743</v>
      </c>
      <c r="G2268" s="2">
        <f t="shared" si="586"/>
        <v>523.15</v>
      </c>
      <c r="I2268" s="2">
        <f t="shared" ref="I2268:K2268" si="902">I2267</f>
        <v>293.14999999999998</v>
      </c>
      <c r="J2268" s="2">
        <f t="shared" si="902"/>
        <v>293.14999999999998</v>
      </c>
      <c r="K2268" s="2">
        <f t="shared" si="902"/>
        <v>293.14999999999998</v>
      </c>
      <c r="L2268" s="2">
        <f t="shared" si="894"/>
        <v>293.14999999999998</v>
      </c>
      <c r="P2268" s="22" cm="1">
        <f t="array" ref="P2268">(1 - SUM((8 / ((2 * $AE$2:$AE$400 + 1) ^ 2 *PI()^2)) * EXP(-$S$1609* (2 * $AE$2:$AE$400 + 1) ^ 2 *PI()^ 2 * ($A2268-$AF$2001)/ (4 * ($P$1602 / 2/1000) ^ 2) )))</f>
        <v>0.99942276417635656</v>
      </c>
      <c r="Q2268" s="8">
        <f t="shared" si="889"/>
        <v>62.958364708184973</v>
      </c>
      <c r="V2268" s="6">
        <f t="shared" si="890"/>
        <v>62.958364708184973</v>
      </c>
      <c r="Y2268" s="9">
        <f t="shared" si="864"/>
        <v>1.1503314953086446E-5</v>
      </c>
      <c r="Z2268" s="9">
        <f t="shared" si="891"/>
        <v>4.9860889273511057E-5</v>
      </c>
      <c r="AA2268" s="9">
        <f t="shared" si="892"/>
        <v>3.5291114100955041E-5</v>
      </c>
      <c r="AH2268" s="2">
        <v>1</v>
      </c>
    </row>
    <row r="2269" spans="1:34" hidden="1" x14ac:dyDescent="0.2">
      <c r="A2269" s="2">
        <f t="shared" ref="A2269:A2300" si="903">$A2268+$D$1602</f>
        <v>22.670000000000744</v>
      </c>
      <c r="G2269" s="2">
        <f t="shared" si="586"/>
        <v>523.15</v>
      </c>
      <c r="I2269" s="2">
        <f t="shared" ref="I2269:K2269" si="904">I2268</f>
        <v>293.14999999999998</v>
      </c>
      <c r="J2269" s="2">
        <f t="shared" si="904"/>
        <v>293.14999999999998</v>
      </c>
      <c r="K2269" s="2">
        <f t="shared" si="904"/>
        <v>293.14999999999998</v>
      </c>
      <c r="L2269" s="2">
        <f t="shared" si="894"/>
        <v>293.14999999999998</v>
      </c>
      <c r="P2269" s="22" cm="1">
        <f t="array" ref="P2269">(1 - SUM((8 / ((2 * $AE$2:$AE$400 + 1) ^ 2 *PI()^2)) * EXP(-$S$1609* (2 * $AE$2:$AE$400 + 1) ^ 2 *PI()^ 2 * ($A2269-$AF$2001)/ (4 * ($P$1602 / 2/1000) ^ 2) )))</f>
        <v>0.99943827881149327</v>
      </c>
      <c r="Q2269" s="8">
        <f t="shared" si="889"/>
        <v>62.955366318145721</v>
      </c>
      <c r="V2269" s="6">
        <f t="shared" si="890"/>
        <v>62.955366318145721</v>
      </c>
      <c r="Y2269" s="9">
        <f t="shared" ref="Y2269:Y2300" si="905">$V2269*($P$1608*0.000001)/$P$1616/($L2269)</f>
        <v>1.1502767108091844E-5</v>
      </c>
      <c r="Z2269" s="9">
        <f t="shared" si="891"/>
        <v>4.986143711850566E-5</v>
      </c>
      <c r="AA2269" s="9">
        <f t="shared" si="892"/>
        <v>3.5291661945949644E-5</v>
      </c>
      <c r="AB2269" s="6"/>
      <c r="AF2269" s="6"/>
      <c r="AG2269" s="6"/>
      <c r="AH2269" s="2">
        <v>1</v>
      </c>
    </row>
    <row r="2270" spans="1:34" hidden="1" x14ac:dyDescent="0.2">
      <c r="A2270" s="2">
        <f t="shared" si="903"/>
        <v>22.680000000000746</v>
      </c>
      <c r="G2270" s="2">
        <f t="shared" si="586"/>
        <v>523.15</v>
      </c>
      <c r="I2270" s="2">
        <f t="shared" ref="I2270:K2270" si="906">I2269</f>
        <v>293.14999999999998</v>
      </c>
      <c r="J2270" s="2">
        <f t="shared" si="906"/>
        <v>293.14999999999998</v>
      </c>
      <c r="K2270" s="2">
        <f t="shared" si="906"/>
        <v>293.14999999999998</v>
      </c>
      <c r="L2270" s="2">
        <f t="shared" si="894"/>
        <v>293.14999999999998</v>
      </c>
      <c r="P2270" s="22" cm="1">
        <f t="array" ref="P2270">(1 - SUM((8 / ((2 * $AE$2:$AE$400 + 1) ^ 2 *PI()^2)) * EXP(-$S$1609* (2 * $AE$2:$AE$400 + 1) ^ 2 *PI()^ 2 * ($A2270-$AF$2001)/ (4 * ($P$1602 / 2/1000) ^ 2) )))</f>
        <v>0.99945337645258081</v>
      </c>
      <c r="Q2270" s="8">
        <f t="shared" si="889"/>
        <v>62.952448517227168</v>
      </c>
      <c r="V2270" s="6">
        <f t="shared" si="890"/>
        <v>62.952448517227168</v>
      </c>
      <c r="Y2270" s="9">
        <f t="shared" si="905"/>
        <v>1.1502233987781427E-5</v>
      </c>
      <c r="Z2270" s="9">
        <f t="shared" si="891"/>
        <v>4.9861970238816077E-5</v>
      </c>
      <c r="AA2270" s="9">
        <f t="shared" si="892"/>
        <v>3.5292195066260061E-5</v>
      </c>
      <c r="AH2270" s="2">
        <v>1</v>
      </c>
    </row>
    <row r="2271" spans="1:34" hidden="1" x14ac:dyDescent="0.2">
      <c r="A2271" s="2">
        <f t="shared" si="903"/>
        <v>22.690000000000747</v>
      </c>
      <c r="G2271" s="2">
        <f t="shared" si="586"/>
        <v>523.15</v>
      </c>
      <c r="I2271" s="2">
        <f t="shared" ref="I2271:K2271" si="907">I2270</f>
        <v>293.14999999999998</v>
      </c>
      <c r="J2271" s="2">
        <f t="shared" si="907"/>
        <v>293.14999999999998</v>
      </c>
      <c r="K2271" s="2">
        <f t="shared" si="907"/>
        <v>293.14999999999998</v>
      </c>
      <c r="L2271" s="2">
        <f t="shared" si="894"/>
        <v>293.14999999999998</v>
      </c>
      <c r="P2271" s="22" cm="1">
        <f t="array" ref="P2271">(1 - SUM((8 / ((2 * $AE$2:$AE$400 + 1) ^ 2 *PI()^2)) * EXP(-$S$1609* (2 * $AE$2:$AE$400 + 1) ^ 2 *PI()^ 2 * ($A2271-$AF$2001)/ (4 * ($P$1602 / 2/1000) ^ 2) )))</f>
        <v>0.99946806830736179</v>
      </c>
      <c r="Q2271" s="8">
        <f t="shared" si="889"/>
        <v>62.949609139398106</v>
      </c>
      <c r="V2271" s="6">
        <f t="shared" si="890"/>
        <v>62.949609139398106</v>
      </c>
      <c r="Y2271" s="9">
        <f t="shared" si="905"/>
        <v>1.1501715196393025E-5</v>
      </c>
      <c r="Z2271" s="9">
        <f t="shared" si="891"/>
        <v>4.9862489030204479E-5</v>
      </c>
      <c r="AA2271" s="9">
        <f t="shared" si="892"/>
        <v>3.5292713857648463E-5</v>
      </c>
      <c r="AB2271" s="6"/>
      <c r="AF2271" s="6"/>
      <c r="AG2271" s="6"/>
      <c r="AH2271" s="2">
        <v>1</v>
      </c>
    </row>
    <row r="2272" spans="1:34" hidden="1" x14ac:dyDescent="0.2">
      <c r="A2272" s="2">
        <f t="shared" si="903"/>
        <v>22.700000000000749</v>
      </c>
      <c r="G2272" s="2">
        <f t="shared" si="586"/>
        <v>523.15</v>
      </c>
      <c r="I2272" s="2">
        <f t="shared" ref="I2272:K2272" si="908">I2271</f>
        <v>293.14999999999998</v>
      </c>
      <c r="J2272" s="2">
        <f t="shared" si="908"/>
        <v>293.14999999999998</v>
      </c>
      <c r="K2272" s="2">
        <f t="shared" si="908"/>
        <v>293.14999999999998</v>
      </c>
      <c r="L2272" s="2">
        <f t="shared" si="894"/>
        <v>293.14999999999998</v>
      </c>
      <c r="P2272" s="22" cm="1">
        <f t="array" ref="P2272">(1 - SUM((8 / ((2 * $AE$2:$AE$400 + 1) ^ 2 *PI()^2)) * EXP(-$S$1609* (2 * $AE$2:$AE$400 + 1) ^ 2 *PI()^ 2 * ($A2272-$AF$2001)/ (4 * ($P$1602 / 2/1000) ^ 2) )))</f>
        <v>0.99948236528234313</v>
      </c>
      <c r="Q2272" s="8">
        <f t="shared" si="889"/>
        <v>62.946846076844707</v>
      </c>
      <c r="V2272" s="6">
        <f t="shared" si="890"/>
        <v>62.946846076844707</v>
      </c>
      <c r="Y2272" s="9">
        <f t="shared" si="905"/>
        <v>1.1501210348801539E-5</v>
      </c>
      <c r="Z2272" s="9">
        <f t="shared" si="891"/>
        <v>4.9862993877795958E-5</v>
      </c>
      <c r="AA2272" s="9">
        <f t="shared" si="892"/>
        <v>3.5293218705239942E-5</v>
      </c>
      <c r="AH2272" s="2">
        <v>1</v>
      </c>
    </row>
    <row r="2273" spans="1:34" hidden="1" x14ac:dyDescent="0.2">
      <c r="A2273" s="2">
        <f t="shared" si="903"/>
        <v>22.71000000000075</v>
      </c>
      <c r="G2273" s="2">
        <f t="shared" si="586"/>
        <v>523.15</v>
      </c>
      <c r="I2273" s="2">
        <f t="shared" ref="I2273:K2273" si="909">I2272</f>
        <v>293.14999999999998</v>
      </c>
      <c r="J2273" s="2">
        <f t="shared" si="909"/>
        <v>293.14999999999998</v>
      </c>
      <c r="K2273" s="2">
        <f t="shared" si="909"/>
        <v>293.14999999999998</v>
      </c>
      <c r="L2273" s="2">
        <f t="shared" si="894"/>
        <v>293.14999999999998</v>
      </c>
      <c r="P2273" s="22" cm="1">
        <f t="array" ref="P2273">(1 - SUM((8 / ((2 * $AE$2:$AE$400 + 1) ^ 2 *PI()^2)) * EXP(-$S$1609* (2 * $AE$2:$AE$400 + 1) ^ 2 *PI()^ 2 * ($A2273-$AF$2001)/ (4 * ($P$1602 / 2/1000) ^ 2) )))</f>
        <v>0.99949627799089236</v>
      </c>
      <c r="Q2273" s="8">
        <f t="shared" si="889"/>
        <v>62.944157278405996</v>
      </c>
      <c r="V2273" s="6">
        <f t="shared" si="890"/>
        <v>62.944157278405996</v>
      </c>
      <c r="Y2273" s="9">
        <f t="shared" si="905"/>
        <v>1.1500719070233087E-5</v>
      </c>
      <c r="Z2273" s="9">
        <f t="shared" si="891"/>
        <v>4.9863485156364417E-5</v>
      </c>
      <c r="AA2273" s="9">
        <f t="shared" si="892"/>
        <v>3.5293709983808401E-5</v>
      </c>
      <c r="AB2273" s="6"/>
      <c r="AF2273" s="6"/>
      <c r="AG2273" s="6"/>
      <c r="AH2273" s="2">
        <v>1</v>
      </c>
    </row>
    <row r="2274" spans="1:34" hidden="1" x14ac:dyDescent="0.2">
      <c r="A2274" s="2">
        <f t="shared" si="903"/>
        <v>22.720000000000752</v>
      </c>
      <c r="G2274" s="2">
        <f t="shared" si="586"/>
        <v>523.15</v>
      </c>
      <c r="I2274" s="2">
        <f t="shared" ref="I2274:K2274" si="910">I2273</f>
        <v>293.14999999999998</v>
      </c>
      <c r="J2274" s="2">
        <f t="shared" si="910"/>
        <v>293.14999999999998</v>
      </c>
      <c r="K2274" s="2">
        <f t="shared" si="910"/>
        <v>293.14999999999998</v>
      </c>
      <c r="L2274" s="2">
        <f t="shared" si="894"/>
        <v>293.14999999999998</v>
      </c>
      <c r="P2274" s="22" cm="1">
        <f t="array" ref="P2274">(1 - SUM((8 / ((2 * $AE$2:$AE$400 + 1) ^ 2 *PI()^2)) * EXP(-$S$1609* (2 * $AE$2:$AE$400 + 1) ^ 2 *PI()^ 2 * ($A2274-$AF$2001)/ (4 * ($P$1602 / 2/1000) ^ 2) )))</f>
        <v>0.99950981676111683</v>
      </c>
      <c r="Q2274" s="8">
        <f t="shared" si="889"/>
        <v>62.941540748050841</v>
      </c>
      <c r="V2274" s="6">
        <f t="shared" si="890"/>
        <v>62.941540748050841</v>
      </c>
      <c r="Y2274" s="9">
        <f t="shared" si="905"/>
        <v>1.1500240995986732E-5</v>
      </c>
      <c r="Z2274" s="9">
        <f t="shared" si="891"/>
        <v>4.9863963230610772E-5</v>
      </c>
      <c r="AA2274" s="9">
        <f t="shared" si="892"/>
        <v>3.5294188058054756E-5</v>
      </c>
      <c r="AH2274" s="2">
        <v>1</v>
      </c>
    </row>
    <row r="2275" spans="1:34" hidden="1" x14ac:dyDescent="0.2">
      <c r="A2275" s="2">
        <f t="shared" si="903"/>
        <v>22.730000000000754</v>
      </c>
      <c r="G2275" s="2">
        <f t="shared" si="586"/>
        <v>523.15</v>
      </c>
      <c r="I2275" s="2">
        <f t="shared" ref="I2275:K2275" si="911">I2274</f>
        <v>293.14999999999998</v>
      </c>
      <c r="J2275" s="2">
        <f t="shared" si="911"/>
        <v>293.14999999999998</v>
      </c>
      <c r="K2275" s="2">
        <f t="shared" si="911"/>
        <v>293.14999999999998</v>
      </c>
      <c r="L2275" s="2">
        <f t="shared" si="894"/>
        <v>293.14999999999998</v>
      </c>
      <c r="P2275" s="22" cm="1">
        <f t="array" ref="P2275">(1 - SUM((8 / ((2 * $AE$2:$AE$400 + 1) ^ 2 *PI()^2)) * EXP(-$S$1609* (2 * $AE$2:$AE$400 + 1) ^ 2 *PI()^ 2 * ($A2275-$AF$2001)/ (4 * ($P$1602 / 2/1000) ^ 2) )))</f>
        <v>0.99952299164353042</v>
      </c>
      <c r="Q2275" s="8">
        <f t="shared" si="889"/>
        <v>62.93899454339639</v>
      </c>
      <c r="V2275" s="6">
        <f t="shared" si="890"/>
        <v>62.93899454339639</v>
      </c>
      <c r="Y2275" s="9">
        <f t="shared" si="905"/>
        <v>1.1499775771163772E-5</v>
      </c>
      <c r="Z2275" s="9">
        <f t="shared" si="891"/>
        <v>4.9864428455433725E-5</v>
      </c>
      <c r="AA2275" s="9">
        <f t="shared" si="892"/>
        <v>3.5294653282877709E-5</v>
      </c>
      <c r="AB2275" s="6"/>
      <c r="AF2275" s="6"/>
      <c r="AG2275" s="6"/>
      <c r="AH2275" s="2">
        <v>1</v>
      </c>
    </row>
    <row r="2276" spans="1:34" hidden="1" x14ac:dyDescent="0.2">
      <c r="A2276" s="2">
        <f t="shared" si="903"/>
        <v>22.740000000000755</v>
      </c>
      <c r="G2276" s="2">
        <f t="shared" si="586"/>
        <v>523.15</v>
      </c>
      <c r="I2276" s="2">
        <f t="shared" ref="I2276:K2276" si="912">I2275</f>
        <v>293.14999999999998</v>
      </c>
      <c r="J2276" s="2">
        <f t="shared" si="912"/>
        <v>293.14999999999998</v>
      </c>
      <c r="K2276" s="2">
        <f t="shared" si="912"/>
        <v>293.14999999999998</v>
      </c>
      <c r="L2276" s="2">
        <f t="shared" si="894"/>
        <v>293.14999999999998</v>
      </c>
      <c r="P2276" s="22" cm="1">
        <f t="array" ref="P2276">(1 - SUM((8 / ((2 * $AE$2:$AE$400 + 1) ^ 2 *PI()^2)) * EXP(-$S$1609* (2 * $AE$2:$AE$400 + 1) ^ 2 *PI()^ 2 * ($A2276-$AF$2001)/ (4 * ($P$1602 / 2/1000) ^ 2) )))</f>
        <v>0.99953581241851475</v>
      </c>
      <c r="Q2276" s="8">
        <f t="shared" si="889"/>
        <v>62.936516774266167</v>
      </c>
      <c r="V2276" s="6">
        <f t="shared" si="890"/>
        <v>62.936516774266167</v>
      </c>
      <c r="Y2276" s="9">
        <f t="shared" si="905"/>
        <v>1.1499323050404298E-5</v>
      </c>
      <c r="Z2276" s="9">
        <f t="shared" si="891"/>
        <v>4.9864881176193206E-5</v>
      </c>
      <c r="AA2276" s="9">
        <f t="shared" si="892"/>
        <v>3.529510600363719E-5</v>
      </c>
      <c r="AH2276" s="2">
        <v>1</v>
      </c>
    </row>
    <row r="2277" spans="1:34" hidden="1" x14ac:dyDescent="0.2">
      <c r="A2277" s="2">
        <f t="shared" si="903"/>
        <v>22.750000000000757</v>
      </c>
      <c r="G2277" s="2">
        <f t="shared" si="586"/>
        <v>523.15</v>
      </c>
      <c r="I2277" s="2">
        <f t="shared" ref="I2277:K2277" si="913">I2276</f>
        <v>293.14999999999998</v>
      </c>
      <c r="J2277" s="2">
        <f t="shared" si="913"/>
        <v>293.14999999999998</v>
      </c>
      <c r="K2277" s="2">
        <f t="shared" si="913"/>
        <v>293.14999999999998</v>
      </c>
      <c r="L2277" s="2">
        <f t="shared" si="894"/>
        <v>293.14999999999998</v>
      </c>
      <c r="P2277" s="22" cm="1">
        <f t="array" ref="P2277">(1 - SUM((8 / ((2 * $AE$2:$AE$400 + 1) ^ 2 *PI()^2)) * EXP(-$S$1609* (2 * $AE$2:$AE$400 + 1) ^ 2 *PI()^ 2 * ($A2277-$AF$2001)/ (4 * ($P$1602 / 2/1000) ^ 2) )))</f>
        <v>0.99954828860357936</v>
      </c>
      <c r="Q2277" s="8">
        <f t="shared" si="889"/>
        <v>62.934105601286824</v>
      </c>
      <c r="V2277" s="6">
        <f t="shared" si="890"/>
        <v>62.934105601286824</v>
      </c>
      <c r="Y2277" s="9">
        <f t="shared" si="905"/>
        <v>1.1498882497630789E-5</v>
      </c>
      <c r="Z2277" s="9">
        <f t="shared" si="891"/>
        <v>4.9865321728966708E-5</v>
      </c>
      <c r="AA2277" s="9">
        <f t="shared" si="892"/>
        <v>3.5295546556410692E-5</v>
      </c>
      <c r="AB2277" s="6"/>
      <c r="AF2277" s="6"/>
      <c r="AG2277" s="6"/>
      <c r="AH2277" s="2">
        <v>1</v>
      </c>
    </row>
    <row r="2278" spans="1:34" hidden="1" x14ac:dyDescent="0.2">
      <c r="A2278" s="2">
        <f t="shared" si="903"/>
        <v>22.760000000000758</v>
      </c>
      <c r="G2278" s="2">
        <f t="shared" si="586"/>
        <v>523.15</v>
      </c>
      <c r="I2278" s="2">
        <f t="shared" ref="I2278:K2278" si="914">I2277</f>
        <v>293.14999999999998</v>
      </c>
      <c r="J2278" s="2">
        <f t="shared" si="914"/>
        <v>293.14999999999998</v>
      </c>
      <c r="K2278" s="2">
        <f t="shared" si="914"/>
        <v>293.14999999999998</v>
      </c>
      <c r="L2278" s="2">
        <f t="shared" si="894"/>
        <v>293.14999999999998</v>
      </c>
      <c r="P2278" s="22" cm="1">
        <f t="array" ref="P2278">(1 - SUM((8 / ((2 * $AE$2:$AE$400 + 1) ^ 2 *PI()^2)) * EXP(-$S$1609* (2 * $AE$2:$AE$400 + 1) ^ 2 *PI()^ 2 * ($A2278-$AF$2001)/ (4 * ($P$1602 / 2/1000) ^ 2) )))</f>
        <v>0.99956042946042767</v>
      </c>
      <c r="Q2278" s="8">
        <f t="shared" si="889"/>
        <v>62.931759234522744</v>
      </c>
      <c r="V2278" s="6">
        <f t="shared" si="890"/>
        <v>62.931759234522744</v>
      </c>
      <c r="Y2278" s="9">
        <f t="shared" si="905"/>
        <v>1.1498453785798648E-5</v>
      </c>
      <c r="Z2278" s="9">
        <f t="shared" si="891"/>
        <v>4.9865750440798856E-5</v>
      </c>
      <c r="AA2278" s="9">
        <f t="shared" si="892"/>
        <v>3.5295975268242839E-5</v>
      </c>
      <c r="AH2278" s="2">
        <v>1</v>
      </c>
    </row>
    <row r="2279" spans="1:34" hidden="1" x14ac:dyDescent="0.2">
      <c r="A2279" s="2">
        <f t="shared" si="903"/>
        <v>22.77000000000076</v>
      </c>
      <c r="G2279" s="2">
        <f t="shared" si="586"/>
        <v>523.15</v>
      </c>
      <c r="I2279" s="2">
        <f t="shared" ref="I2279:K2279" si="915">I2278</f>
        <v>293.14999999999998</v>
      </c>
      <c r="J2279" s="2">
        <f t="shared" si="915"/>
        <v>293.14999999999998</v>
      </c>
      <c r="K2279" s="2">
        <f t="shared" si="915"/>
        <v>293.14999999999998</v>
      </c>
      <c r="L2279" s="2">
        <f t="shared" si="894"/>
        <v>293.14999999999998</v>
      </c>
      <c r="P2279" s="22" cm="1">
        <f t="array" ref="P2279">(1 - SUM((8 / ((2 * $AE$2:$AE$400 + 1) ^ 2 *PI()^2)) * EXP(-$S$1609* (2 * $AE$2:$AE$400 + 1) ^ 2 *PI()^ 2 * ($A2279-$AF$2001)/ (4 * ($P$1602 / 2/1000) ^ 2) )))</f>
        <v>0.99957224400183176</v>
      </c>
      <c r="Q2279" s="8">
        <f t="shared" si="889"/>
        <v>62.929475932147135</v>
      </c>
      <c r="V2279" s="6">
        <f t="shared" si="890"/>
        <v>62.929475932147135</v>
      </c>
      <c r="Y2279" s="9">
        <f t="shared" si="905"/>
        <v>1.1498036596653385E-5</v>
      </c>
      <c r="Z2279" s="9">
        <f t="shared" si="891"/>
        <v>4.9866167629944119E-5</v>
      </c>
      <c r="AA2279" s="9">
        <f t="shared" si="892"/>
        <v>3.5296392457388103E-5</v>
      </c>
      <c r="AB2279" s="6"/>
      <c r="AF2279" s="6"/>
      <c r="AG2279" s="6"/>
      <c r="AH2279" s="2">
        <v>1</v>
      </c>
    </row>
    <row r="2280" spans="1:34" hidden="1" x14ac:dyDescent="0.2">
      <c r="A2280" s="2">
        <f t="shared" si="903"/>
        <v>22.780000000000761</v>
      </c>
      <c r="G2280" s="2">
        <f t="shared" si="586"/>
        <v>523.15</v>
      </c>
      <c r="I2280" s="2">
        <f t="shared" ref="I2280:K2280" si="916">I2279</f>
        <v>293.14999999999998</v>
      </c>
      <c r="J2280" s="2">
        <f t="shared" si="916"/>
        <v>293.14999999999998</v>
      </c>
      <c r="K2280" s="2">
        <f t="shared" si="916"/>
        <v>293.14999999999998</v>
      </c>
      <c r="L2280" s="2">
        <f t="shared" si="894"/>
        <v>293.14999999999998</v>
      </c>
      <c r="P2280" s="22" cm="1">
        <f t="array" ref="P2280">(1 - SUM((8 / ((2 * $AE$2:$AE$400 + 1) ^ 2 *PI()^2)) * EXP(-$S$1609* (2 * $AE$2:$AE$400 + 1) ^ 2 *PI()^ 2 * ($A2280-$AF$2001)/ (4 * ($P$1602 / 2/1000) ^ 2) )))</f>
        <v>0.99958374099832314</v>
      </c>
      <c r="Q2280" s="8">
        <f t="shared" si="889"/>
        <v>62.927253999149229</v>
      </c>
      <c r="V2280" s="6">
        <f t="shared" si="890"/>
        <v>62.927253999149229</v>
      </c>
      <c r="Y2280" s="9">
        <f t="shared" si="905"/>
        <v>1.1497630620494411E-5</v>
      </c>
      <c r="Z2280" s="9">
        <f t="shared" si="891"/>
        <v>4.9866573606103086E-5</v>
      </c>
      <c r="AA2280" s="9">
        <f t="shared" si="892"/>
        <v>3.529679843354707E-5</v>
      </c>
      <c r="AH2280" s="2">
        <v>1</v>
      </c>
    </row>
    <row r="2281" spans="1:34" hidden="1" x14ac:dyDescent="0.2">
      <c r="A2281" s="2">
        <f t="shared" si="903"/>
        <v>22.790000000000763</v>
      </c>
      <c r="G2281" s="2">
        <f t="shared" si="586"/>
        <v>523.15</v>
      </c>
      <c r="I2281" s="2">
        <f t="shared" ref="I2281:K2281" si="917">I2280</f>
        <v>293.14999999999998</v>
      </c>
      <c r="J2281" s="2">
        <f t="shared" si="917"/>
        <v>293.14999999999998</v>
      </c>
      <c r="K2281" s="2">
        <f t="shared" si="917"/>
        <v>293.14999999999998</v>
      </c>
      <c r="L2281" s="2">
        <f t="shared" si="894"/>
        <v>293.14999999999998</v>
      </c>
      <c r="P2281" s="22" cm="1">
        <f t="array" ref="P2281">(1 - SUM((8 / ((2 * $AE$2:$AE$400 + 1) ^ 2 *PI()^2)) * EXP(-$S$1609* (2 * $AE$2:$AE$400 + 1) ^ 2 *PI()^ 2 * ($A2281-$AF$2001)/ (4 * ($P$1602 / 2/1000) ^ 2) )))</f>
        <v>0.99959492898470381</v>
      </c>
      <c r="Q2281" s="8">
        <f t="shared" si="889"/>
        <v>62.92509178607574</v>
      </c>
      <c r="V2281" s="6">
        <f t="shared" si="890"/>
        <v>62.92509178607574</v>
      </c>
      <c r="Y2281" s="9">
        <f t="shared" si="905"/>
        <v>1.1497235555945079E-5</v>
      </c>
      <c r="Z2281" s="9">
        <f t="shared" si="891"/>
        <v>4.9866968670652425E-5</v>
      </c>
      <c r="AA2281" s="9">
        <f t="shared" si="892"/>
        <v>3.5297193498096409E-5</v>
      </c>
      <c r="AB2281" s="6"/>
      <c r="AF2281" s="6"/>
      <c r="AG2281" s="6"/>
      <c r="AH2281" s="2">
        <v>1</v>
      </c>
    </row>
    <row r="2282" spans="1:34" hidden="1" x14ac:dyDescent="0.2">
      <c r="A2282" s="2">
        <f t="shared" si="903"/>
        <v>22.800000000000765</v>
      </c>
      <c r="G2282" s="2">
        <f t="shared" si="586"/>
        <v>523.15</v>
      </c>
      <c r="I2282" s="2">
        <f t="shared" ref="I2282:K2282" si="918">I2281</f>
        <v>293.14999999999998</v>
      </c>
      <c r="J2282" s="2">
        <f t="shared" si="918"/>
        <v>293.14999999999998</v>
      </c>
      <c r="K2282" s="2">
        <f t="shared" si="918"/>
        <v>293.14999999999998</v>
      </c>
      <c r="L2282" s="2">
        <f t="shared" si="894"/>
        <v>293.14999999999998</v>
      </c>
      <c r="P2282" s="22" cm="1">
        <f t="array" ref="P2282">(1 - SUM((8 / ((2 * $AE$2:$AE$400 + 1) ^ 2 *PI()^2)) * EXP(-$S$1609* (2 * $AE$2:$AE$400 + 1) ^ 2 *PI()^ 2 * ($A2282-$AF$2001)/ (4 * ($P$1602 / 2/1000) ^ 2) )))</f>
        <v>0.99960581626638212</v>
      </c>
      <c r="Q2282" s="8">
        <f t="shared" si="889"/>
        <v>62.922987687806518</v>
      </c>
      <c r="V2282" s="6">
        <f t="shared" si="890"/>
        <v>62.922987687806518</v>
      </c>
      <c r="Y2282" s="9">
        <f t="shared" si="905"/>
        <v>1.1496851109728993E-5</v>
      </c>
      <c r="Z2282" s="9">
        <f t="shared" si="891"/>
        <v>4.9867353116868511E-5</v>
      </c>
      <c r="AA2282" s="9">
        <f t="shared" si="892"/>
        <v>3.5297577944312495E-5</v>
      </c>
      <c r="AH2282" s="2">
        <v>1</v>
      </c>
    </row>
    <row r="2283" spans="1:34" hidden="1" x14ac:dyDescent="0.2">
      <c r="A2283" s="2">
        <f t="shared" si="903"/>
        <v>22.810000000000766</v>
      </c>
      <c r="G2283" s="2">
        <f t="shared" si="586"/>
        <v>523.15</v>
      </c>
      <c r="I2283" s="2">
        <f t="shared" ref="I2283:K2283" si="919">I2282</f>
        <v>293.14999999999998</v>
      </c>
      <c r="J2283" s="2">
        <f t="shared" si="919"/>
        <v>293.14999999999998</v>
      </c>
      <c r="K2283" s="2">
        <f t="shared" si="919"/>
        <v>293.14999999999998</v>
      </c>
      <c r="L2283" s="2">
        <f t="shared" si="894"/>
        <v>293.14999999999998</v>
      </c>
      <c r="P2283" s="22" cm="1">
        <f t="array" ref="P2283">(1 - SUM((8 / ((2 * $AE$2:$AE$400 + 1) ^ 2 *PI()^2)) * EXP(-$S$1609* (2 * $AE$2:$AE$400 + 1) ^ 2 *PI()^ 2 * ($A2283-$AF$2001)/ (4 * ($P$1602 / 2/1000) ^ 2) )))</f>
        <v>0.99961641092553766</v>
      </c>
      <c r="Q2283" s="8">
        <f t="shared" si="889"/>
        <v>62.920940142363044</v>
      </c>
      <c r="V2283" s="6">
        <f t="shared" si="890"/>
        <v>62.920940142363044</v>
      </c>
      <c r="Y2283" s="9">
        <f t="shared" si="905"/>
        <v>1.1496476996452285E-5</v>
      </c>
      <c r="Z2283" s="9">
        <f t="shared" si="891"/>
        <v>4.9867727230145219E-5</v>
      </c>
      <c r="AA2283" s="9">
        <f t="shared" si="892"/>
        <v>3.5297952057589203E-5</v>
      </c>
      <c r="AB2283" s="6"/>
      <c r="AF2283" s="6"/>
      <c r="AG2283" s="6"/>
      <c r="AH2283" s="2">
        <v>1</v>
      </c>
    </row>
    <row r="2284" spans="1:34" hidden="1" x14ac:dyDescent="0.2">
      <c r="A2284" s="2">
        <f t="shared" si="903"/>
        <v>22.820000000000768</v>
      </c>
      <c r="G2284" s="2">
        <f t="shared" si="586"/>
        <v>523.15</v>
      </c>
      <c r="I2284" s="2">
        <f t="shared" ref="I2284:K2284" si="920">I2283</f>
        <v>293.14999999999998</v>
      </c>
      <c r="J2284" s="2">
        <f t="shared" si="920"/>
        <v>293.14999999999998</v>
      </c>
      <c r="K2284" s="2">
        <f t="shared" si="920"/>
        <v>293.14999999999998</v>
      </c>
      <c r="L2284" s="2">
        <f t="shared" si="894"/>
        <v>293.14999999999998</v>
      </c>
      <c r="P2284" s="22" cm="1">
        <f t="array" ref="P2284">(1 - SUM((8 / ((2 * $AE$2:$AE$400 + 1) ^ 2 *PI()^2)) * EXP(-$S$1609* (2 * $AE$2:$AE$400 + 1) ^ 2 *PI()^ 2 * ($A2284-$AF$2001)/ (4 * ($P$1602 / 2/1000) ^ 2) )))</f>
        <v>0.99962672082712201</v>
      </c>
      <c r="Q2284" s="8">
        <f t="shared" si="889"/>
        <v>62.918947629748757</v>
      </c>
      <c r="V2284" s="6">
        <f t="shared" si="890"/>
        <v>62.918947629748757</v>
      </c>
      <c r="Y2284" s="9">
        <f t="shared" si="905"/>
        <v>1.1496112938391752E-5</v>
      </c>
      <c r="Z2284" s="9">
        <f t="shared" si="891"/>
        <v>4.9868091288205745E-5</v>
      </c>
      <c r="AA2284" s="9">
        <f t="shared" si="892"/>
        <v>3.5298316115649729E-5</v>
      </c>
      <c r="AH2284" s="2">
        <v>1</v>
      </c>
    </row>
    <row r="2285" spans="1:34" hidden="1" x14ac:dyDescent="0.2">
      <c r="A2285" s="2">
        <f t="shared" si="903"/>
        <v>22.830000000000769</v>
      </c>
      <c r="G2285" s="2">
        <f t="shared" si="586"/>
        <v>523.15</v>
      </c>
      <c r="I2285" s="2">
        <f t="shared" ref="I2285:K2285" si="921">I2284</f>
        <v>293.14999999999998</v>
      </c>
      <c r="J2285" s="2">
        <f t="shared" si="921"/>
        <v>293.14999999999998</v>
      </c>
      <c r="K2285" s="2">
        <f t="shared" si="921"/>
        <v>293.14999999999998</v>
      </c>
      <c r="L2285" s="2">
        <f t="shared" si="894"/>
        <v>293.14999999999998</v>
      </c>
      <c r="P2285" s="22" cm="1">
        <f t="array" ref="P2285">(1 - SUM((8 / ((2 * $AE$2:$AE$400 + 1) ^ 2 *PI()^2)) * EXP(-$S$1609* (2 * $AE$2:$AE$400 + 1) ^ 2 *PI()^ 2 * ($A2285-$AF$2001)/ (4 * ($P$1602 / 2/1000) ^ 2) )))</f>
        <v>0.99963675362469651</v>
      </c>
      <c r="Q2285" s="8">
        <f t="shared" si="889"/>
        <v>62.917008670820742</v>
      </c>
      <c r="V2285" s="6">
        <f t="shared" si="890"/>
        <v>62.917008670820742</v>
      </c>
      <c r="Y2285" s="9">
        <f t="shared" si="905"/>
        <v>1.149575866528867E-5</v>
      </c>
      <c r="Z2285" s="9">
        <f t="shared" si="891"/>
        <v>4.9868445561308827E-5</v>
      </c>
      <c r="AA2285" s="9">
        <f t="shared" si="892"/>
        <v>3.5298670388752811E-5</v>
      </c>
      <c r="AB2285" s="6"/>
      <c r="AF2285" s="6"/>
      <c r="AG2285" s="6"/>
      <c r="AH2285" s="2">
        <v>1</v>
      </c>
    </row>
    <row r="2286" spans="1:34" hidden="1" x14ac:dyDescent="0.2">
      <c r="A2286" s="2">
        <f t="shared" si="903"/>
        <v>22.840000000000771</v>
      </c>
      <c r="G2286" s="2">
        <f t="shared" si="586"/>
        <v>523.15</v>
      </c>
      <c r="I2286" s="2">
        <f t="shared" ref="I2286:K2286" si="922">I2285</f>
        <v>293.14999999999998</v>
      </c>
      <c r="J2286" s="2">
        <f t="shared" si="922"/>
        <v>293.14999999999998</v>
      </c>
      <c r="K2286" s="2">
        <f t="shared" si="922"/>
        <v>293.14999999999998</v>
      </c>
      <c r="L2286" s="2">
        <f t="shared" si="894"/>
        <v>293.14999999999998</v>
      </c>
      <c r="P2286" s="22" cm="1">
        <f t="array" ref="P2286">(1 - SUM((8 / ((2 * $AE$2:$AE$400 + 1) ^ 2 *PI()^2)) * EXP(-$S$1609* (2 * $AE$2:$AE$400 + 1) ^ 2 *PI()^ 2 * ($A2286-$AF$2001)/ (4 * ($P$1602 / 2/1000) ^ 2) )))</f>
        <v>0.99964651676611416</v>
      </c>
      <c r="Q2286" s="8">
        <f t="shared" si="889"/>
        <v>62.915121826191744</v>
      </c>
      <c r="V2286" s="6">
        <f t="shared" si="890"/>
        <v>62.915121826191744</v>
      </c>
      <c r="Y2286" s="9">
        <f t="shared" si="905"/>
        <v>1.1495413914148207E-5</v>
      </c>
      <c r="Z2286" s="9">
        <f t="shared" si="891"/>
        <v>4.9868790312449291E-5</v>
      </c>
      <c r="AA2286" s="9">
        <f t="shared" si="892"/>
        <v>3.5299015139893274E-5</v>
      </c>
      <c r="AH2286" s="2">
        <v>1</v>
      </c>
    </row>
    <row r="2287" spans="1:34" hidden="1" x14ac:dyDescent="0.2">
      <c r="A2287" s="2">
        <f t="shared" si="903"/>
        <v>22.850000000000772</v>
      </c>
      <c r="G2287" s="2">
        <f t="shared" si="586"/>
        <v>523.15</v>
      </c>
      <c r="I2287" s="2">
        <f t="shared" ref="I2287:K2287" si="923">I2286</f>
        <v>293.14999999999998</v>
      </c>
      <c r="J2287" s="2">
        <f t="shared" si="923"/>
        <v>293.14999999999998</v>
      </c>
      <c r="K2287" s="2">
        <f t="shared" si="923"/>
        <v>293.14999999999998</v>
      </c>
      <c r="L2287" s="2">
        <f t="shared" si="894"/>
        <v>293.14999999999998</v>
      </c>
      <c r="P2287" s="22" cm="1">
        <f t="array" ref="P2287">(1 - SUM((8 / ((2 * $AE$2:$AE$400 + 1) ^ 2 *PI()^2)) * EXP(-$S$1609* (2 * $AE$2:$AE$400 + 1) ^ 2 *PI()^ 2 * ($A2287-$AF$2001)/ (4 * ($P$1602 / 2/1000) ^ 2) )))</f>
        <v>0.99965601749904864</v>
      </c>
      <c r="Q2287" s="8">
        <f t="shared" si="889"/>
        <v>62.913285695161591</v>
      </c>
      <c r="V2287" s="6">
        <f t="shared" si="890"/>
        <v>62.913285695161591</v>
      </c>
      <c r="Y2287" s="9">
        <f t="shared" si="905"/>
        <v>1.1495078429044154E-5</v>
      </c>
      <c r="Z2287" s="9">
        <f t="shared" si="891"/>
        <v>4.9869125797553343E-5</v>
      </c>
      <c r="AA2287" s="9">
        <f t="shared" si="892"/>
        <v>3.5299350624997327E-5</v>
      </c>
      <c r="AB2287" s="6"/>
      <c r="AF2287" s="6"/>
      <c r="AG2287" s="6"/>
      <c r="AH2287" s="2">
        <v>1</v>
      </c>
    </row>
    <row r="2288" spans="1:34" hidden="1" x14ac:dyDescent="0.2">
      <c r="A2288" s="2">
        <f t="shared" si="903"/>
        <v>22.860000000000774</v>
      </c>
      <c r="G2288" s="2">
        <f t="shared" si="586"/>
        <v>523.15</v>
      </c>
      <c r="I2288" s="2">
        <f t="shared" ref="I2288:K2288" si="924">I2287</f>
        <v>293.14999999999998</v>
      </c>
      <c r="J2288" s="2">
        <f t="shared" si="924"/>
        <v>293.14999999999998</v>
      </c>
      <c r="K2288" s="2">
        <f t="shared" si="924"/>
        <v>293.14999999999998</v>
      </c>
      <c r="L2288" s="2">
        <f t="shared" si="894"/>
        <v>293.14999999999998</v>
      </c>
      <c r="P2288" s="22" cm="1">
        <f t="array" ref="P2288">(1 - SUM((8 / ((2 * $AE$2:$AE$400 + 1) ^ 2 *PI()^2)) * EXP(-$S$1609* (2 * $AE$2:$AE$400 + 1) ^ 2 *PI()^ 2 * ($A2288-$AF$2001)/ (4 * ($P$1602 / 2/1000) ^ 2) )))</f>
        <v>0.99966526287637469</v>
      </c>
      <c r="Q2288" s="8">
        <f t="shared" si="889"/>
        <v>62.911498914677281</v>
      </c>
      <c r="V2288" s="6">
        <f t="shared" si="890"/>
        <v>62.911498914677281</v>
      </c>
      <c r="Y2288" s="9">
        <f t="shared" si="905"/>
        <v>1.1494751960928944E-5</v>
      </c>
      <c r="Z2288" s="9">
        <f t="shared" si="891"/>
        <v>4.9869452265668553E-5</v>
      </c>
      <c r="AA2288" s="9">
        <f t="shared" si="892"/>
        <v>3.5299677093112537E-5</v>
      </c>
      <c r="AH2288" s="2">
        <v>1</v>
      </c>
    </row>
    <row r="2289" spans="1:34" hidden="1" x14ac:dyDescent="0.2">
      <c r="A2289" s="2">
        <f t="shared" si="903"/>
        <v>22.870000000000775</v>
      </c>
      <c r="G2289" s="2">
        <f t="shared" si="586"/>
        <v>523.15</v>
      </c>
      <c r="I2289" s="2">
        <f t="shared" ref="I2289:K2289" si="925">I2288</f>
        <v>293.14999999999998</v>
      </c>
      <c r="J2289" s="2">
        <f t="shared" si="925"/>
        <v>293.14999999999998</v>
      </c>
      <c r="K2289" s="2">
        <f t="shared" si="925"/>
        <v>293.14999999999998</v>
      </c>
      <c r="L2289" s="2">
        <f t="shared" si="894"/>
        <v>293.14999999999998</v>
      </c>
      <c r="P2289" s="22" cm="1">
        <f t="array" ref="P2289">(1 - SUM((8 / ((2 * $AE$2:$AE$400 + 1) ^ 2 *PI()^2)) * EXP(-$S$1609* (2 * $AE$2:$AE$400 + 1) ^ 2 *PI()^ 2 * ($A2289-$AF$2001)/ (4 * ($P$1602 / 2/1000) ^ 2) )))</f>
        <v>0.99967425976140345</v>
      </c>
      <c r="Q2289" s="8">
        <f t="shared" si="889"/>
        <v>62.909760158321284</v>
      </c>
      <c r="V2289" s="6">
        <f t="shared" si="890"/>
        <v>62.909760158321284</v>
      </c>
      <c r="Y2289" s="9">
        <f t="shared" si="905"/>
        <v>1.1494434267448779E-5</v>
      </c>
      <c r="Z2289" s="9">
        <f t="shared" si="891"/>
        <v>4.9869769959148718E-5</v>
      </c>
      <c r="AA2289" s="9">
        <f t="shared" si="892"/>
        <v>3.5299994786592702E-5</v>
      </c>
      <c r="AB2289" s="6"/>
      <c r="AF2289" s="6"/>
      <c r="AG2289" s="6"/>
      <c r="AH2289" s="2">
        <v>1</v>
      </c>
    </row>
    <row r="2290" spans="1:34" hidden="1" x14ac:dyDescent="0.2">
      <c r="A2290" s="2">
        <f t="shared" si="903"/>
        <v>22.880000000000777</v>
      </c>
      <c r="G2290" s="2">
        <f t="shared" si="586"/>
        <v>523.15</v>
      </c>
      <c r="I2290" s="2">
        <f t="shared" ref="I2290:K2290" si="926">I2289</f>
        <v>293.14999999999998</v>
      </c>
      <c r="J2290" s="2">
        <f t="shared" si="926"/>
        <v>293.14999999999998</v>
      </c>
      <c r="K2290" s="2">
        <f t="shared" si="926"/>
        <v>293.14999999999998</v>
      </c>
      <c r="L2290" s="2">
        <f t="shared" si="894"/>
        <v>293.14999999999998</v>
      </c>
      <c r="P2290" s="22" cm="1">
        <f t="array" ref="P2290">(1 - SUM((8 / ((2 * $AE$2:$AE$400 + 1) ^ 2 *PI()^2)) * EXP(-$S$1609* (2 * $AE$2:$AE$400 + 1) ^ 2 *PI()^ 2 * ($A2290-$AF$2001)/ (4 * ($P$1602 / 2/1000) ^ 2) )))</f>
        <v>0.99968301483297761</v>
      </c>
      <c r="Q2290" s="8">
        <f t="shared" si="889"/>
        <v>62.908068135326928</v>
      </c>
      <c r="V2290" s="6">
        <f t="shared" si="890"/>
        <v>62.908068135326928</v>
      </c>
      <c r="Y2290" s="9">
        <f t="shared" si="905"/>
        <v>1.1494125112763739E-5</v>
      </c>
      <c r="Z2290" s="9">
        <f t="shared" si="891"/>
        <v>4.9870079113833765E-5</v>
      </c>
      <c r="AA2290" s="9">
        <f t="shared" si="892"/>
        <v>3.5300303941277749E-5</v>
      </c>
      <c r="AH2290" s="2">
        <v>1</v>
      </c>
    </row>
    <row r="2291" spans="1:34" hidden="1" x14ac:dyDescent="0.2">
      <c r="A2291" s="2">
        <f t="shared" si="903"/>
        <v>22.890000000000779</v>
      </c>
      <c r="G2291" s="2">
        <f t="shared" si="586"/>
        <v>523.15</v>
      </c>
      <c r="I2291" s="2">
        <f t="shared" ref="I2291:K2291" si="927">I2290</f>
        <v>293.14999999999998</v>
      </c>
      <c r="J2291" s="2">
        <f t="shared" si="927"/>
        <v>293.14999999999998</v>
      </c>
      <c r="K2291" s="2">
        <f t="shared" si="927"/>
        <v>293.14999999999998</v>
      </c>
      <c r="L2291" s="2">
        <f t="shared" si="894"/>
        <v>293.14999999999998</v>
      </c>
      <c r="P2291" s="22" cm="1">
        <f t="array" ref="P2291">(1 - SUM((8 / ((2 * $AE$2:$AE$400 + 1) ^ 2 *PI()^2)) * EXP(-$S$1609* (2 * $AE$2:$AE$400 + 1) ^ 2 *PI()^ 2 * ($A2291-$AF$2001)/ (4 * ($P$1602 / 2/1000) ^ 2) )))</f>
        <v>0.9996915345904297</v>
      </c>
      <c r="Q2291" s="8">
        <f t="shared" si="889"/>
        <v>62.906421589619846</v>
      </c>
      <c r="V2291" s="6">
        <f t="shared" si="890"/>
        <v>62.906421589619846</v>
      </c>
      <c r="Y2291" s="9">
        <f t="shared" si="905"/>
        <v>1.1493824267372645E-5</v>
      </c>
      <c r="Z2291" s="9">
        <f t="shared" si="891"/>
        <v>4.9870379959224859E-5</v>
      </c>
      <c r="AA2291" s="9">
        <f t="shared" si="892"/>
        <v>3.5300604786668842E-5</v>
      </c>
      <c r="AB2291" s="6"/>
      <c r="AF2291" s="6"/>
      <c r="AG2291" s="6"/>
      <c r="AH2291" s="2">
        <v>1</v>
      </c>
    </row>
    <row r="2292" spans="1:34" hidden="1" x14ac:dyDescent="0.2">
      <c r="A2292" s="2">
        <f t="shared" si="903"/>
        <v>22.90000000000078</v>
      </c>
      <c r="G2292" s="2">
        <f t="shared" si="586"/>
        <v>523.15</v>
      </c>
      <c r="I2292" s="2">
        <f t="shared" ref="I2292:K2292" si="928">I2291</f>
        <v>293.14999999999998</v>
      </c>
      <c r="J2292" s="2">
        <f t="shared" si="928"/>
        <v>293.14999999999998</v>
      </c>
      <c r="K2292" s="2">
        <f t="shared" si="928"/>
        <v>293.14999999999998</v>
      </c>
      <c r="L2292" s="2">
        <f t="shared" si="894"/>
        <v>293.14999999999998</v>
      </c>
      <c r="P2292" s="22" cm="1">
        <f t="array" ref="P2292">(1 - SUM((8 / ((2 * $AE$2:$AE$400 + 1) ^ 2 *PI()^2)) * EXP(-$S$1609* (2 * $AE$2:$AE$400 + 1) ^ 2 *PI()^ 2 * ($A2292-$AF$2001)/ (4 * ($P$1602 / 2/1000) ^ 2) )))</f>
        <v>0.99969982535840662</v>
      </c>
      <c r="Q2292" s="8">
        <f t="shared" si="889"/>
        <v>62.904819298885904</v>
      </c>
      <c r="V2292" s="6">
        <f t="shared" si="890"/>
        <v>62.904819298885904</v>
      </c>
      <c r="Y2292" s="9">
        <f t="shared" si="905"/>
        <v>1.1493531507942754E-5</v>
      </c>
      <c r="Z2292" s="9">
        <f t="shared" si="891"/>
        <v>4.9870672718654743E-5</v>
      </c>
      <c r="AA2292" s="9">
        <f t="shared" si="892"/>
        <v>3.5300897546098727E-5</v>
      </c>
      <c r="AH2292" s="2">
        <v>1</v>
      </c>
    </row>
    <row r="2293" spans="1:34" hidden="1" x14ac:dyDescent="0.2">
      <c r="A2293" s="2">
        <f t="shared" si="903"/>
        <v>22.910000000000782</v>
      </c>
      <c r="G2293" s="2">
        <f t="shared" si="586"/>
        <v>523.15</v>
      </c>
      <c r="I2293" s="2">
        <f t="shared" ref="I2293:K2293" si="929">I2292</f>
        <v>293.14999999999998</v>
      </c>
      <c r="J2293" s="2">
        <f t="shared" si="929"/>
        <v>293.14999999999998</v>
      </c>
      <c r="K2293" s="2">
        <f t="shared" si="929"/>
        <v>293.14999999999998</v>
      </c>
      <c r="L2293" s="2">
        <f t="shared" si="894"/>
        <v>293.14999999999998</v>
      </c>
      <c r="P2293" s="22" cm="1">
        <f t="array" ref="P2293">(1 - SUM((8 / ((2 * $AE$2:$AE$400 + 1) ^ 2 *PI()^2)) * EXP(-$S$1609* (2 * $AE$2:$AE$400 + 1) ^ 2 *PI()^ 2 * ($A2293-$AF$2001)/ (4 * ($P$1602 / 2/1000) ^ 2) )))</f>
        <v>0.99970789329156473</v>
      </c>
      <c r="Q2293" s="8">
        <f t="shared" si="889"/>
        <v>62.903260073663681</v>
      </c>
      <c r="V2293" s="6">
        <f t="shared" si="890"/>
        <v>62.903260073663681</v>
      </c>
      <c r="Y2293" s="9">
        <f t="shared" si="905"/>
        <v>1.1493246617143936E-5</v>
      </c>
      <c r="Z2293" s="9">
        <f t="shared" si="891"/>
        <v>4.9870957609453561E-5</v>
      </c>
      <c r="AA2293" s="9">
        <f t="shared" si="892"/>
        <v>3.5301182436897545E-5</v>
      </c>
      <c r="AB2293" s="6"/>
      <c r="AF2293" s="6"/>
      <c r="AG2293" s="6"/>
      <c r="AH2293" s="2">
        <v>1</v>
      </c>
    </row>
    <row r="2294" spans="1:34" hidden="1" x14ac:dyDescent="0.2">
      <c r="A2294" s="2">
        <f t="shared" si="903"/>
        <v>22.920000000000783</v>
      </c>
      <c r="G2294" s="2">
        <f t="shared" si="586"/>
        <v>523.15</v>
      </c>
      <c r="I2294" s="2">
        <f t="shared" ref="I2294:K2294" si="930">I2293</f>
        <v>293.14999999999998</v>
      </c>
      <c r="J2294" s="2">
        <f t="shared" si="930"/>
        <v>293.14999999999998</v>
      </c>
      <c r="K2294" s="2">
        <f t="shared" si="930"/>
        <v>293.14999999999998</v>
      </c>
      <c r="L2294" s="2">
        <f t="shared" si="894"/>
        <v>293.14999999999998</v>
      </c>
      <c r="P2294" s="22" cm="1">
        <f t="array" ref="P2294">(1 - SUM((8 / ((2 * $AE$2:$AE$400 + 1) ^ 2 *PI()^2)) * EXP(-$S$1609* (2 * $AE$2:$AE$400 + 1) ^ 2 *PI()^ 2 * ($A2294-$AF$2001)/ (4 * ($P$1602 / 2/1000) ^ 2) )))</f>
        <v>0.99971574437913879</v>
      </c>
      <c r="Q2294" s="8">
        <f t="shared" si="889"/>
        <v>62.901742756461452</v>
      </c>
      <c r="V2294" s="6">
        <f t="shared" si="890"/>
        <v>62.901742756461452</v>
      </c>
      <c r="Y2294" s="9">
        <f t="shared" si="905"/>
        <v>1.1492969383487345E-5</v>
      </c>
      <c r="Z2294" s="9">
        <f t="shared" si="891"/>
        <v>4.9871234843110152E-5</v>
      </c>
      <c r="AA2294" s="9">
        <f t="shared" si="892"/>
        <v>3.5301459670554136E-5</v>
      </c>
      <c r="AH2294" s="2">
        <v>1</v>
      </c>
    </row>
    <row r="2295" spans="1:34" hidden="1" x14ac:dyDescent="0.2">
      <c r="A2295" s="2">
        <f t="shared" si="903"/>
        <v>22.930000000000785</v>
      </c>
      <c r="G2295" s="2">
        <f t="shared" si="586"/>
        <v>523.15</v>
      </c>
      <c r="I2295" s="2">
        <f t="shared" ref="I2295:K2295" si="931">I2294</f>
        <v>293.14999999999998</v>
      </c>
      <c r="J2295" s="2">
        <f t="shared" si="931"/>
        <v>293.14999999999998</v>
      </c>
      <c r="K2295" s="2">
        <f t="shared" si="931"/>
        <v>293.14999999999998</v>
      </c>
      <c r="L2295" s="2">
        <f t="shared" si="894"/>
        <v>293.14999999999998</v>
      </c>
      <c r="P2295" s="22" cm="1">
        <f t="array" ref="P2295">(1 - SUM((8 / ((2 * $AE$2:$AE$400 + 1) ^ 2 *PI()^2)) * EXP(-$S$1609* (2 * $AE$2:$AE$400 + 1) ^ 2 *PI()^ 2 * ($A2295-$AF$2001)/ (4 * ($P$1602 / 2/1000) ^ 2) )))</f>
        <v>0.99972338444938846</v>
      </c>
      <c r="Q2295" s="8">
        <f t="shared" si="889"/>
        <v>62.900266220897869</v>
      </c>
      <c r="V2295" s="6">
        <f t="shared" si="890"/>
        <v>62.900266220897869</v>
      </c>
      <c r="Y2295" s="9">
        <f t="shared" si="905"/>
        <v>1.149269960116841E-5</v>
      </c>
      <c r="Z2295" s="9">
        <f t="shared" si="891"/>
        <v>4.9871504625429087E-5</v>
      </c>
      <c r="AA2295" s="9">
        <f t="shared" si="892"/>
        <v>3.5301729452873071E-5</v>
      </c>
      <c r="AB2295" s="6"/>
      <c r="AF2295" s="6"/>
      <c r="AG2295" s="6"/>
      <c r="AH2295" s="2">
        <v>1</v>
      </c>
    </row>
    <row r="2296" spans="1:34" hidden="1" x14ac:dyDescent="0.2">
      <c r="A2296" s="2">
        <f t="shared" si="903"/>
        <v>22.940000000000786</v>
      </c>
      <c r="G2296" s="2">
        <f t="shared" si="586"/>
        <v>523.15</v>
      </c>
      <c r="I2296" s="2">
        <f t="shared" ref="I2296:K2296" si="932">I2295</f>
        <v>293.14999999999998</v>
      </c>
      <c r="J2296" s="2">
        <f t="shared" si="932"/>
        <v>293.14999999999998</v>
      </c>
      <c r="K2296" s="2">
        <f t="shared" si="932"/>
        <v>293.14999999999998</v>
      </c>
      <c r="L2296" s="2">
        <f t="shared" si="894"/>
        <v>293.14999999999998</v>
      </c>
      <c r="P2296" s="22" cm="1">
        <f t="array" ref="P2296">(1 - SUM((8 / ((2 * $AE$2:$AE$400 + 1) ^ 2 *PI()^2)) * EXP(-$S$1609* (2 * $AE$2:$AE$400 + 1) ^ 2 *PI()^ 2 * ($A2296-$AF$2001)/ (4 * ($P$1602 / 2/1000) ^ 2) )))</f>
        <v>0.99973081917392403</v>
      </c>
      <c r="Q2296" s="8">
        <f t="shared" si="889"/>
        <v>62.898829370865919</v>
      </c>
      <c r="V2296" s="6">
        <f t="shared" si="890"/>
        <v>62.898829370865919</v>
      </c>
      <c r="Y2296" s="9">
        <f t="shared" si="905"/>
        <v>1.1492437069914072E-5</v>
      </c>
      <c r="Z2296" s="9">
        <f t="shared" si="891"/>
        <v>4.9871767156683432E-5</v>
      </c>
      <c r="AA2296" s="9">
        <f t="shared" si="892"/>
        <v>3.5301991984127416E-5</v>
      </c>
      <c r="AH2296" s="2">
        <v>1</v>
      </c>
    </row>
    <row r="2297" spans="1:34" hidden="1" x14ac:dyDescent="0.2">
      <c r="A2297" s="2">
        <f t="shared" si="903"/>
        <v>22.950000000000788</v>
      </c>
      <c r="G2297" s="2">
        <f t="shared" si="586"/>
        <v>523.15</v>
      </c>
      <c r="I2297" s="2">
        <f t="shared" ref="I2297:K2297" si="933">I2296</f>
        <v>293.14999999999998</v>
      </c>
      <c r="J2297" s="2">
        <f t="shared" si="933"/>
        <v>293.14999999999998</v>
      </c>
      <c r="K2297" s="2">
        <f t="shared" si="933"/>
        <v>293.14999999999998</v>
      </c>
      <c r="L2297" s="2">
        <f t="shared" si="894"/>
        <v>293.14999999999998</v>
      </c>
      <c r="P2297" s="22" cm="1">
        <f t="array" ref="P2297">(1 - SUM((8 / ((2 * $AE$2:$AE$400 + 1) ^ 2 *PI()^2)) * EXP(-$S$1609* (2 * $AE$2:$AE$400 + 1) ^ 2 *PI()^ 2 * ($A2297-$AF$2001)/ (4 * ($P$1602 / 2/1000) ^ 2) )))</f>
        <v>0.99973805407191774</v>
      </c>
      <c r="Q2297" s="8">
        <f t="shared" si="889"/>
        <v>62.897431139719117</v>
      </c>
      <c r="V2297" s="6">
        <f t="shared" si="890"/>
        <v>62.897431139719117</v>
      </c>
      <c r="Y2297" s="9">
        <f t="shared" si="905"/>
        <v>1.1492181594834098E-5</v>
      </c>
      <c r="Z2297" s="9">
        <f t="shared" si="891"/>
        <v>4.9872022631763406E-5</v>
      </c>
      <c r="AA2297" s="9">
        <f t="shared" si="892"/>
        <v>3.530224745920739E-5</v>
      </c>
      <c r="AB2297" s="6"/>
      <c r="AF2297" s="6"/>
      <c r="AG2297" s="6"/>
      <c r="AH2297" s="2">
        <v>1</v>
      </c>
    </row>
    <row r="2298" spans="1:34" hidden="1" x14ac:dyDescent="0.2">
      <c r="A2298" s="2">
        <f t="shared" si="903"/>
        <v>22.96000000000079</v>
      </c>
      <c r="G2298" s="2">
        <f t="shared" si="586"/>
        <v>523.15</v>
      </c>
      <c r="I2298" s="2">
        <f t="shared" ref="I2298:K2298" si="934">I2297</f>
        <v>293.14999999999998</v>
      </c>
      <c r="J2298" s="2">
        <f t="shared" si="934"/>
        <v>293.14999999999998</v>
      </c>
      <c r="K2298" s="2">
        <f t="shared" si="934"/>
        <v>293.14999999999998</v>
      </c>
      <c r="L2298" s="2">
        <f t="shared" si="894"/>
        <v>293.14999999999998</v>
      </c>
      <c r="P2298" s="22" cm="1">
        <f t="array" ref="P2298">(1 - SUM((8 / ((2 * $AE$2:$AE$400 + 1) ^ 2 *PI()^2)) * EXP(-$S$1609* (2 * $AE$2:$AE$400 + 1) ^ 2 *PI()^ 2 * ($A2298-$AF$2001)/ (4 * ($P$1602 / 2/1000) ^ 2) )))</f>
        <v>0.99974509451420024</v>
      </c>
      <c r="Q2298" s="8">
        <f t="shared" si="889"/>
        <v>62.896070489479804</v>
      </c>
      <c r="V2298" s="6">
        <f t="shared" si="890"/>
        <v>62.896070489479804</v>
      </c>
      <c r="Y2298" s="9">
        <f t="shared" si="905"/>
        <v>1.1491932986276421E-5</v>
      </c>
      <c r="Z2298" s="9">
        <f t="shared" si="891"/>
        <v>4.9872271240321083E-5</v>
      </c>
      <c r="AA2298" s="9">
        <f t="shared" si="892"/>
        <v>3.5302496067765067E-5</v>
      </c>
      <c r="AH2298" s="2">
        <v>1</v>
      </c>
    </row>
    <row r="2299" spans="1:34" hidden="1" x14ac:dyDescent="0.2">
      <c r="A2299" s="2">
        <f t="shared" si="903"/>
        <v>22.970000000000791</v>
      </c>
      <c r="G2299" s="2">
        <f t="shared" si="586"/>
        <v>523.15</v>
      </c>
      <c r="I2299" s="2">
        <f t="shared" ref="I2299:K2299" si="935">I2298</f>
        <v>293.14999999999998</v>
      </c>
      <c r="J2299" s="2">
        <f t="shared" si="935"/>
        <v>293.14999999999998</v>
      </c>
      <c r="K2299" s="2">
        <f t="shared" si="935"/>
        <v>293.14999999999998</v>
      </c>
      <c r="L2299" s="2">
        <f t="shared" si="894"/>
        <v>293.14999999999998</v>
      </c>
      <c r="P2299" s="22" cm="1">
        <f t="array" ref="P2299">(1 - SUM((8 / ((2 * $AE$2:$AE$400 + 1) ^ 2 *PI()^2)) * EXP(-$S$1609* (2 * $AE$2:$AE$400 + 1) ^ 2 *PI()^ 2 * ($A2299-$AF$2001)/ (4 * ($P$1602 / 2/1000) ^ 2) )))</f>
        <v>0.9997519457272479</v>
      </c>
      <c r="Q2299" s="8">
        <f t="shared" si="889"/>
        <v>62.894746410068471</v>
      </c>
      <c r="V2299" s="6">
        <f t="shared" si="890"/>
        <v>62.894746410068471</v>
      </c>
      <c r="Y2299" s="9">
        <f t="shared" si="905"/>
        <v>1.1491691059686332E-5</v>
      </c>
      <c r="Z2299" s="9">
        <f t="shared" si="891"/>
        <v>4.9872513166911172E-5</v>
      </c>
      <c r="AA2299" s="9">
        <f t="shared" si="892"/>
        <v>3.5302737994355156E-5</v>
      </c>
      <c r="AB2299" s="6"/>
      <c r="AF2299" s="6"/>
      <c r="AG2299" s="6"/>
      <c r="AH2299" s="2">
        <v>1</v>
      </c>
    </row>
    <row r="2300" spans="1:34" hidden="1" x14ac:dyDescent="0.2">
      <c r="A2300" s="2">
        <f t="shared" si="903"/>
        <v>22.980000000000793</v>
      </c>
      <c r="G2300" s="2">
        <f t="shared" si="586"/>
        <v>523.15</v>
      </c>
      <c r="I2300" s="2">
        <f t="shared" ref="I2300:K2300" si="936">I2299</f>
        <v>293.14999999999998</v>
      </c>
      <c r="J2300" s="2">
        <f t="shared" si="936"/>
        <v>293.14999999999998</v>
      </c>
      <c r="K2300" s="2">
        <f t="shared" si="936"/>
        <v>293.14999999999998</v>
      </c>
      <c r="L2300" s="2">
        <f t="shared" si="894"/>
        <v>293.14999999999998</v>
      </c>
      <c r="P2300" s="22" cm="1">
        <f t="array" ref="P2300">(1 - SUM((8 / ((2 * $AE$2:$AE$400 + 1) ^ 2 *PI()^2)) * EXP(-$S$1609* (2 * $AE$2:$AE$400 + 1) ^ 2 *PI()^ 2 * ($A2300-$AF$2001)/ (4 * ($P$1602 / 2/1000) ^ 2) )))</f>
        <v>0.9997586127970628</v>
      </c>
      <c r="Q2300" s="8">
        <f t="shared" si="889"/>
        <v>62.89345791855397</v>
      </c>
      <c r="V2300" s="6">
        <f t="shared" si="890"/>
        <v>62.89345791855397</v>
      </c>
      <c r="Y2300" s="9">
        <f t="shared" si="905"/>
        <v>1.1491455635469481E-5</v>
      </c>
      <c r="Z2300" s="9">
        <f t="shared" si="891"/>
        <v>4.9872748591128023E-5</v>
      </c>
      <c r="AA2300" s="9">
        <f t="shared" si="892"/>
        <v>3.5302973418572007E-5</v>
      </c>
      <c r="AH2300" s="2">
        <v>1</v>
      </c>
    </row>
    <row r="2301" spans="1:34" hidden="1" x14ac:dyDescent="0.2">
      <c r="A2301" s="2">
        <f t="shared" ref="A2301:A2332" si="937">$A2300+$D$1602</f>
        <v>22.990000000000794</v>
      </c>
      <c r="G2301" s="2">
        <f t="shared" si="586"/>
        <v>523.15</v>
      </c>
      <c r="I2301" s="2">
        <f t="shared" ref="I2301:K2301" si="938">I2300</f>
        <v>293.14999999999998</v>
      </c>
      <c r="J2301" s="2">
        <f t="shared" si="938"/>
        <v>293.14999999999998</v>
      </c>
      <c r="K2301" s="2">
        <f t="shared" si="938"/>
        <v>293.14999999999998</v>
      </c>
      <c r="L2301" s="2">
        <f t="shared" si="894"/>
        <v>293.14999999999998</v>
      </c>
      <c r="P2301" s="22" cm="1">
        <f t="array" ref="P2301">(1 - SUM((8 / ((2 * $AE$2:$AE$400 + 1) ^ 2 *PI()^2)) * EXP(-$S$1609* (2 * $AE$2:$AE$400 + 1) ^ 2 *PI()^ 2 * ($A2301-$AF$2001)/ (4 * ($P$1602 / 2/1000) ^ 2) )))</f>
        <v>0.99976510067294788</v>
      </c>
      <c r="Q2301" s="8">
        <f t="shared" si="889"/>
        <v>62.892204058423964</v>
      </c>
      <c r="V2301" s="6">
        <f t="shared" si="890"/>
        <v>62.892204058423964</v>
      </c>
      <c r="Y2301" s="9">
        <f t="shared" ref="Y2301:Y2332" si="939">$V2301*($P$1608*0.000001)/$P$1616/($L2301)</f>
        <v>1.1491226538858577E-5</v>
      </c>
      <c r="Z2301" s="9">
        <f t="shared" si="891"/>
        <v>4.9872977687738927E-5</v>
      </c>
      <c r="AA2301" s="9">
        <f t="shared" si="892"/>
        <v>3.5303202515182911E-5</v>
      </c>
      <c r="AB2301" s="6"/>
      <c r="AF2301" s="6"/>
      <c r="AG2301" s="6"/>
      <c r="AH2301" s="2">
        <v>1</v>
      </c>
    </row>
    <row r="2302" spans="1:34" hidden="1" x14ac:dyDescent="0.2">
      <c r="A2302" s="2">
        <f t="shared" si="937"/>
        <v>23.000000000000796</v>
      </c>
      <c r="G2302" s="2">
        <f t="shared" si="586"/>
        <v>523.15</v>
      </c>
      <c r="I2302" s="2">
        <f t="shared" ref="I2302:K2302" si="940">I2301</f>
        <v>293.14999999999998</v>
      </c>
      <c r="J2302" s="2">
        <f t="shared" si="940"/>
        <v>293.14999999999998</v>
      </c>
      <c r="K2302" s="2">
        <f t="shared" si="940"/>
        <v>293.14999999999998</v>
      </c>
      <c r="L2302" s="2">
        <f t="shared" si="894"/>
        <v>293.14999999999998</v>
      </c>
      <c r="P2302" s="22" cm="1">
        <f t="array" ref="P2302">(1 - SUM((8 / ((2 * $AE$2:$AE$400 + 1) ^ 2 *PI()^2)) * EXP(-$S$1609* (2 * $AE$2:$AE$400 + 1) ^ 2 *PI()^ 2 * ($A2302-$AF$2001)/ (4 * ($P$1602 / 2/1000) ^ 2) )))</f>
        <v>0.99977141417118176</v>
      </c>
      <c r="Q2302" s="8">
        <f t="shared" si="889"/>
        <v>62.890983898874573</v>
      </c>
      <c r="V2302" s="6">
        <f t="shared" si="890"/>
        <v>62.890983898874573</v>
      </c>
      <c r="Y2302" s="9">
        <f t="shared" si="939"/>
        <v>1.1491003599783607E-5</v>
      </c>
      <c r="Z2302" s="9">
        <f t="shared" si="891"/>
        <v>4.9873200626813897E-5</v>
      </c>
      <c r="AA2302" s="9">
        <f t="shared" si="892"/>
        <v>3.5303425454257881E-5</v>
      </c>
      <c r="AH2302" s="2">
        <v>1</v>
      </c>
    </row>
    <row r="2303" spans="1:34" hidden="1" x14ac:dyDescent="0.2">
      <c r="A2303" s="2">
        <f t="shared" si="937"/>
        <v>23.010000000000797</v>
      </c>
      <c r="G2303" s="2">
        <f t="shared" si="586"/>
        <v>523.15</v>
      </c>
      <c r="I2303" s="2">
        <f t="shared" ref="I2303:K2303" si="941">I2302</f>
        <v>293.14999999999998</v>
      </c>
      <c r="J2303" s="2">
        <f t="shared" si="941"/>
        <v>293.14999999999998</v>
      </c>
      <c r="K2303" s="2">
        <f t="shared" si="941"/>
        <v>293.14999999999998</v>
      </c>
      <c r="L2303" s="2">
        <f t="shared" si="894"/>
        <v>293.14999999999998</v>
      </c>
      <c r="P2303" s="22" cm="1">
        <f t="array" ref="P2303">(1 - SUM((8 / ((2 * $AE$2:$AE$400 + 1) ^ 2 *PI()^2)) * EXP(-$S$1609* (2 * $AE$2:$AE$400 + 1) ^ 2 *PI()^ 2 * ($A2303-$AF$2001)/ (4 * ($P$1602 / 2/1000) ^ 2) )))</f>
        <v>0.99977755797859336</v>
      </c>
      <c r="Q2303" s="8">
        <f t="shared" si="889"/>
        <v>62.889796534119704</v>
      </c>
      <c r="V2303" s="6">
        <f t="shared" si="890"/>
        <v>62.889796534119704</v>
      </c>
      <c r="Y2303" s="9">
        <f t="shared" si="939"/>
        <v>1.1490786652745629E-5</v>
      </c>
      <c r="Z2303" s="9">
        <f t="shared" si="891"/>
        <v>4.9873417573851868E-5</v>
      </c>
      <c r="AA2303" s="9">
        <f t="shared" si="892"/>
        <v>3.5303642401295852E-5</v>
      </c>
      <c r="AB2303" s="6"/>
      <c r="AF2303" s="6"/>
      <c r="AG2303" s="6"/>
      <c r="AH2303" s="2">
        <v>1</v>
      </c>
    </row>
    <row r="2304" spans="1:34" hidden="1" x14ac:dyDescent="0.2">
      <c r="A2304" s="2">
        <f t="shared" si="937"/>
        <v>23.020000000000799</v>
      </c>
      <c r="G2304" s="2">
        <f t="shared" si="586"/>
        <v>523.15</v>
      </c>
      <c r="I2304" s="2">
        <f t="shared" ref="I2304:K2304" si="942">I2303</f>
        <v>293.14999999999998</v>
      </c>
      <c r="J2304" s="2">
        <f t="shared" si="942"/>
        <v>293.14999999999998</v>
      </c>
      <c r="K2304" s="2">
        <f t="shared" si="942"/>
        <v>293.14999999999998</v>
      </c>
      <c r="L2304" s="2">
        <f t="shared" si="894"/>
        <v>293.14999999999998</v>
      </c>
      <c r="P2304" s="22" cm="1">
        <f t="array" ref="P2304">(1 - SUM((8 / ((2 * $AE$2:$AE$400 + 1) ^ 2 *PI()^2)) * EXP(-$S$1609* (2 * $AE$2:$AE$400 + 1) ^ 2 *PI()^ 2 * ($A2304-$AF$2001)/ (4 * ($P$1602 / 2/1000) ^ 2) )))</f>
        <v>0.99978353665604169</v>
      </c>
      <c r="Q2304" s="8">
        <f t="shared" si="889"/>
        <v>62.888641082718429</v>
      </c>
      <c r="V2304" s="6">
        <f t="shared" si="890"/>
        <v>62.888641082718429</v>
      </c>
      <c r="Y2304" s="9">
        <f t="shared" si="939"/>
        <v>1.1490575536693878E-5</v>
      </c>
      <c r="Z2304" s="9">
        <f t="shared" si="891"/>
        <v>4.9873628689903619E-5</v>
      </c>
      <c r="AA2304" s="9">
        <f t="shared" si="892"/>
        <v>3.5303853517347603E-5</v>
      </c>
      <c r="AH2304" s="2">
        <v>1</v>
      </c>
    </row>
    <row r="2305" spans="1:34" hidden="1" x14ac:dyDescent="0.2">
      <c r="A2305" s="2">
        <f t="shared" si="937"/>
        <v>23.0300000000008</v>
      </c>
      <c r="G2305" s="2">
        <f t="shared" si="586"/>
        <v>523.15</v>
      </c>
      <c r="I2305" s="2">
        <f t="shared" ref="I2305:K2305" si="943">I2304</f>
        <v>293.14999999999998</v>
      </c>
      <c r="J2305" s="2">
        <f t="shared" si="943"/>
        <v>293.14999999999998</v>
      </c>
      <c r="K2305" s="2">
        <f t="shared" si="943"/>
        <v>293.14999999999998</v>
      </c>
      <c r="L2305" s="2">
        <f t="shared" si="894"/>
        <v>293.14999999999998</v>
      </c>
      <c r="P2305" s="22" cm="1">
        <f t="array" ref="P2305">(1 - SUM((8 / ((2 * $AE$2:$AE$400 + 1) ^ 2 *PI()^2)) * EXP(-$S$1609* (2 * $AE$2:$AE$400 + 1) ^ 2 *PI()^ 2 * ($A2305-$AF$2001)/ (4 * ($P$1602 / 2/1000) ^ 2) )))</f>
        <v>0.99978935464180141</v>
      </c>
      <c r="Q2305" s="8">
        <f t="shared" si="889"/>
        <v>62.887516686920726</v>
      </c>
      <c r="V2305" s="6">
        <f t="shared" si="890"/>
        <v>62.887516686920726</v>
      </c>
      <c r="Y2305" s="9">
        <f t="shared" si="939"/>
        <v>1.1490370094906232E-5</v>
      </c>
      <c r="Z2305" s="9">
        <f t="shared" si="891"/>
        <v>4.9873834131691265E-5</v>
      </c>
      <c r="AA2305" s="9">
        <f t="shared" si="892"/>
        <v>3.5304058959135249E-5</v>
      </c>
      <c r="AB2305" s="6"/>
      <c r="AF2305" s="6"/>
      <c r="AG2305" s="6"/>
      <c r="AH2305" s="2">
        <v>1</v>
      </c>
    </row>
    <row r="2306" spans="1:34" hidden="1" x14ac:dyDescent="0.2">
      <c r="A2306" s="2">
        <f t="shared" si="937"/>
        <v>23.040000000000802</v>
      </c>
      <c r="G2306" s="2">
        <f t="shared" si="586"/>
        <v>523.15</v>
      </c>
      <c r="I2306" s="2">
        <f t="shared" ref="I2306:K2306" si="944">I2305</f>
        <v>293.14999999999998</v>
      </c>
      <c r="J2306" s="2">
        <f t="shared" si="944"/>
        <v>293.14999999999998</v>
      </c>
      <c r="K2306" s="2">
        <f t="shared" si="944"/>
        <v>293.14999999999998</v>
      </c>
      <c r="L2306" s="2">
        <f t="shared" si="894"/>
        <v>293.14999999999998</v>
      </c>
      <c r="P2306" s="22" cm="1">
        <f t="array" ref="P2306">(1 - SUM((8 / ((2 * $AE$2:$AE$400 + 1) ^ 2 *PI()^2)) * EXP(-$S$1609* (2 * $AE$2:$AE$400 + 1) ^ 2 *PI()^ 2 * ($A2306-$AF$2001)/ (4 * ($P$1602 / 2/1000) ^ 2) )))</f>
        <v>0.99979501625485778</v>
      </c>
      <c r="Q2306" s="8">
        <f t="shared" si="889"/>
        <v>62.886422512030741</v>
      </c>
      <c r="V2306" s="6">
        <f t="shared" si="890"/>
        <v>62.886422512030741</v>
      </c>
      <c r="Y2306" s="9">
        <f t="shared" si="939"/>
        <v>1.1490170174872864E-5</v>
      </c>
      <c r="Z2306" s="9">
        <f t="shared" si="891"/>
        <v>4.9874034051724633E-5</v>
      </c>
      <c r="AA2306" s="9">
        <f t="shared" si="892"/>
        <v>3.5304258879168617E-5</v>
      </c>
      <c r="AH2306" s="2">
        <v>1</v>
      </c>
    </row>
    <row r="2307" spans="1:34" hidden="1" x14ac:dyDescent="0.2">
      <c r="A2307" s="2">
        <f t="shared" si="937"/>
        <v>23.050000000000804</v>
      </c>
      <c r="G2307" s="2">
        <f t="shared" si="586"/>
        <v>523.15</v>
      </c>
      <c r="I2307" s="2">
        <f t="shared" ref="I2307:K2307" si="945">I2306</f>
        <v>293.14999999999998</v>
      </c>
      <c r="J2307" s="2">
        <f t="shared" si="945"/>
        <v>293.14999999999998</v>
      </c>
      <c r="K2307" s="2">
        <f t="shared" si="945"/>
        <v>293.14999999999998</v>
      </c>
      <c r="L2307" s="2">
        <f t="shared" si="894"/>
        <v>293.14999999999998</v>
      </c>
      <c r="P2307" s="22" cm="1">
        <f t="array" ref="P2307">(1 - SUM((8 / ((2 * $AE$2:$AE$400 + 1) ^ 2 *PI()^2)) * EXP(-$S$1609* (2 * $AE$2:$AE$400 + 1) ^ 2 *PI()^ 2 * ($A2307-$AF$2001)/ (4 * ($P$1602 / 2/1000) ^ 2) )))</f>
        <v>0.99980052569811229</v>
      </c>
      <c r="Q2307" s="8">
        <f t="shared" si="889"/>
        <v>62.885357745787083</v>
      </c>
      <c r="V2307" s="6">
        <f t="shared" si="890"/>
        <v>62.885357745787083</v>
      </c>
      <c r="Y2307" s="9">
        <f t="shared" si="939"/>
        <v>1.1489975628183017E-5</v>
      </c>
      <c r="Z2307" s="9">
        <f t="shared" si="891"/>
        <v>4.987422859841448E-5</v>
      </c>
      <c r="AA2307" s="9">
        <f t="shared" si="892"/>
        <v>3.5304453425858464E-5</v>
      </c>
      <c r="AB2307" s="6"/>
      <c r="AF2307" s="6"/>
      <c r="AG2307" s="6"/>
      <c r="AH2307" s="2">
        <v>1</v>
      </c>
    </row>
    <row r="2308" spans="1:34" hidden="1" x14ac:dyDescent="0.2">
      <c r="A2308" s="2">
        <f t="shared" si="937"/>
        <v>23.060000000000805</v>
      </c>
      <c r="G2308" s="2">
        <f t="shared" si="586"/>
        <v>523.15</v>
      </c>
      <c r="I2308" s="2">
        <f t="shared" ref="I2308:K2308" si="946">I2307</f>
        <v>293.14999999999998</v>
      </c>
      <c r="J2308" s="2">
        <f t="shared" si="946"/>
        <v>293.14999999999998</v>
      </c>
      <c r="K2308" s="2">
        <f t="shared" si="946"/>
        <v>293.14999999999998</v>
      </c>
      <c r="L2308" s="2">
        <f t="shared" si="894"/>
        <v>293.14999999999998</v>
      </c>
      <c r="P2308" s="22" cm="1">
        <f t="array" ref="P2308">(1 - SUM((8 / ((2 * $AE$2:$AE$400 + 1) ^ 2 *PI()^2)) * EXP(-$S$1609* (2 * $AE$2:$AE$400 + 1) ^ 2 *PI()^ 2 * ($A2308-$AF$2001)/ (4 * ($P$1602 / 2/1000) ^ 2) )))</f>
        <v>0.99980588706150342</v>
      </c>
      <c r="Q2308" s="8">
        <f t="shared" si="889"/>
        <v>62.884321597759929</v>
      </c>
      <c r="V2308" s="6">
        <f t="shared" si="890"/>
        <v>62.884321597759929</v>
      </c>
      <c r="Y2308" s="9">
        <f t="shared" si="939"/>
        <v>1.1489786310414842E-5</v>
      </c>
      <c r="Z2308" s="9">
        <f t="shared" si="891"/>
        <v>4.9874417916182662E-5</v>
      </c>
      <c r="AA2308" s="9">
        <f t="shared" si="892"/>
        <v>3.5304642743626646E-5</v>
      </c>
      <c r="AH2308" s="2">
        <v>1</v>
      </c>
    </row>
    <row r="2309" spans="1:34" hidden="1" x14ac:dyDescent="0.2">
      <c r="A2309" s="2">
        <f t="shared" si="937"/>
        <v>23.070000000000807</v>
      </c>
      <c r="G2309" s="2">
        <f t="shared" si="586"/>
        <v>523.15</v>
      </c>
      <c r="I2309" s="2">
        <f t="shared" ref="I2309:K2309" si="947">I2308</f>
        <v>293.14999999999998</v>
      </c>
      <c r="J2309" s="2">
        <f t="shared" si="947"/>
        <v>293.14999999999998</v>
      </c>
      <c r="K2309" s="2">
        <f t="shared" si="947"/>
        <v>293.14999999999998</v>
      </c>
      <c r="L2309" s="2">
        <f t="shared" si="894"/>
        <v>293.14999999999998</v>
      </c>
      <c r="P2309" s="22" cm="1">
        <f t="array" ref="P2309">(1 - SUM((8 / ((2 * $AE$2:$AE$400 + 1) ^ 2 *PI()^2)) * EXP(-$S$1609* (2 * $AE$2:$AE$400 + 1) ^ 2 *PI()^ 2 * ($A2309-$AF$2001)/ (4 * ($P$1602 / 2/1000) ^ 2) )))</f>
        <v>0.99981110432504239</v>
      </c>
      <c r="Q2309" s="8">
        <f t="shared" si="889"/>
        <v>62.883313298764207</v>
      </c>
      <c r="V2309" s="6">
        <f t="shared" si="890"/>
        <v>62.883313298764207</v>
      </c>
      <c r="Y2309" s="9">
        <f t="shared" si="939"/>
        <v>1.1489602081028193E-5</v>
      </c>
      <c r="Z2309" s="9">
        <f t="shared" si="891"/>
        <v>4.9874602145569304E-5</v>
      </c>
      <c r="AA2309" s="9">
        <f t="shared" si="892"/>
        <v>3.5304826973013288E-5</v>
      </c>
      <c r="AB2309" s="6"/>
      <c r="AF2309" s="6"/>
      <c r="AG2309" s="6"/>
      <c r="AH2309" s="2">
        <v>1</v>
      </c>
    </row>
    <row r="2310" spans="1:34" hidden="1" x14ac:dyDescent="0.2">
      <c r="A2310" s="2">
        <f t="shared" si="937"/>
        <v>23.080000000000808</v>
      </c>
      <c r="G2310" s="2">
        <f t="shared" si="586"/>
        <v>523.15</v>
      </c>
      <c r="I2310" s="2">
        <f t="shared" ref="I2310:K2310" si="948">I2309</f>
        <v>293.14999999999998</v>
      </c>
      <c r="J2310" s="2">
        <f t="shared" si="948"/>
        <v>293.14999999999998</v>
      </c>
      <c r="K2310" s="2">
        <f t="shared" si="948"/>
        <v>293.14999999999998</v>
      </c>
      <c r="L2310" s="2">
        <f t="shared" si="894"/>
        <v>293.14999999999998</v>
      </c>
      <c r="P2310" s="22" cm="1">
        <f t="array" ref="P2310">(1 - SUM((8 / ((2 * $AE$2:$AE$400 + 1) ^ 2 *PI()^2)) * EXP(-$S$1609* (2 * $AE$2:$AE$400 + 1) ^ 2 *PI()^ 2 * ($A2310-$AF$2001)/ (4 * ($P$1602 / 2/1000) ^ 2) )))</f>
        <v>0.99981618136176786</v>
      </c>
      <c r="Q2310" s="8">
        <f t="shared" si="889"/>
        <v>62.882332100288551</v>
      </c>
      <c r="V2310" s="6">
        <f t="shared" si="890"/>
        <v>62.882332100288551</v>
      </c>
      <c r="Y2310" s="9">
        <f t="shared" si="939"/>
        <v>1.1489422803260269E-5</v>
      </c>
      <c r="Z2310" s="9">
        <f t="shared" si="891"/>
        <v>4.9874781423337228E-5</v>
      </c>
      <c r="AA2310" s="9">
        <f t="shared" si="892"/>
        <v>3.5305006250781212E-5</v>
      </c>
      <c r="AH2310" s="2">
        <v>1</v>
      </c>
    </row>
    <row r="2311" spans="1:34" hidden="1" x14ac:dyDescent="0.2">
      <c r="A2311" s="2">
        <f t="shared" si="937"/>
        <v>23.09000000000081</v>
      </c>
      <c r="G2311" s="2">
        <f t="shared" si="586"/>
        <v>523.15</v>
      </c>
      <c r="I2311" s="2">
        <f t="shared" ref="I2311:K2311" si="949">I2310</f>
        <v>293.14999999999998</v>
      </c>
      <c r="J2311" s="2">
        <f t="shared" si="949"/>
        <v>293.14999999999998</v>
      </c>
      <c r="K2311" s="2">
        <f t="shared" si="949"/>
        <v>293.14999999999998</v>
      </c>
      <c r="L2311" s="2">
        <f t="shared" si="894"/>
        <v>293.14999999999998</v>
      </c>
      <c r="P2311" s="22" cm="1">
        <f t="array" ref="P2311">(1 - SUM((8 / ((2 * $AE$2:$AE$400 + 1) ^ 2 *PI()^2)) * EXP(-$S$1609* (2 * $AE$2:$AE$400 + 1) ^ 2 *PI()^ 2 * ($A2311-$AF$2001)/ (4 * ($P$1602 / 2/1000) ^ 2) )))</f>
        <v>0.99982112194062089</v>
      </c>
      <c r="Q2311" s="8">
        <f t="shared" si="889"/>
        <v>62.881377273939719</v>
      </c>
      <c r="V2311" s="6">
        <f t="shared" si="890"/>
        <v>62.881377273939719</v>
      </c>
      <c r="Y2311" s="9">
        <f t="shared" si="939"/>
        <v>1.1489248344024122E-5</v>
      </c>
      <c r="Z2311" s="9">
        <f t="shared" si="891"/>
        <v>4.9874955882573375E-5</v>
      </c>
      <c r="AA2311" s="9">
        <f t="shared" si="892"/>
        <v>3.5305180710017359E-5</v>
      </c>
      <c r="AB2311" s="6"/>
      <c r="AF2311" s="6"/>
      <c r="AG2311" s="6"/>
      <c r="AH2311" s="2">
        <v>1</v>
      </c>
    </row>
    <row r="2312" spans="1:34" hidden="1" x14ac:dyDescent="0.2">
      <c r="A2312" s="2">
        <f t="shared" si="937"/>
        <v>23.100000000000811</v>
      </c>
      <c r="G2312" s="2">
        <f t="shared" si="586"/>
        <v>523.15</v>
      </c>
      <c r="I2312" s="2">
        <f t="shared" ref="I2312:K2312" si="950">I2311</f>
        <v>293.14999999999998</v>
      </c>
      <c r="J2312" s="2">
        <f t="shared" si="950"/>
        <v>293.14999999999998</v>
      </c>
      <c r="K2312" s="2">
        <f t="shared" si="950"/>
        <v>293.14999999999998</v>
      </c>
      <c r="L2312" s="2">
        <f t="shared" si="894"/>
        <v>293.14999999999998</v>
      </c>
      <c r="P2312" s="22" cm="1">
        <f t="array" ref="P2312">(1 - SUM((8 / ((2 * $AE$2:$AE$400 + 1) ^ 2 *PI()^2)) * EXP(-$S$1609* (2 * $AE$2:$AE$400 + 1) ^ 2 *PI()^ 2 * ($A2312-$AF$2001)/ (4 * ($P$1602 / 2/1000) ^ 2) )))</f>
        <v>0.999825929729243</v>
      </c>
      <c r="Q2312" s="8">
        <f t="shared" si="889"/>
        <v>62.880448110901831</v>
      </c>
      <c r="V2312" s="6">
        <f t="shared" si="890"/>
        <v>62.880448110901831</v>
      </c>
      <c r="Y2312" s="9">
        <f t="shared" si="939"/>
        <v>1.1489078573809837E-5</v>
      </c>
      <c r="Z2312" s="9">
        <f t="shared" si="891"/>
        <v>4.987512565278766E-5</v>
      </c>
      <c r="AA2312" s="9">
        <f t="shared" si="892"/>
        <v>3.5305350480231644E-5</v>
      </c>
      <c r="AH2312" s="2">
        <v>1</v>
      </c>
    </row>
    <row r="2313" spans="1:34" hidden="1" x14ac:dyDescent="0.2">
      <c r="A2313" s="2">
        <f t="shared" si="937"/>
        <v>23.110000000000813</v>
      </c>
      <c r="G2313" s="2">
        <f t="shared" si="586"/>
        <v>523.15</v>
      </c>
      <c r="I2313" s="2">
        <f t="shared" ref="I2313:K2313" si="951">I2312</f>
        <v>293.14999999999998</v>
      </c>
      <c r="J2313" s="2">
        <f t="shared" si="951"/>
        <v>293.14999999999998</v>
      </c>
      <c r="K2313" s="2">
        <f t="shared" si="951"/>
        <v>293.14999999999998</v>
      </c>
      <c r="L2313" s="2">
        <f t="shared" si="894"/>
        <v>293.14999999999998</v>
      </c>
      <c r="P2313" s="22" cm="1">
        <f t="array" ref="P2313">(1 - SUM((8 / ((2 * $AE$2:$AE$400 + 1) ^ 2 *PI()^2)) * EXP(-$S$1609* (2 * $AE$2:$AE$400 + 1) ^ 2 *PI()^ 2 * ($A2313-$AF$2001)/ (4 * ($P$1602 / 2/1000) ^ 2) )))</f>
        <v>0.99983060829669901</v>
      </c>
      <c r="Q2313" s="8">
        <f t="shared" si="889"/>
        <v>62.879543921410139</v>
      </c>
      <c r="V2313" s="6">
        <f t="shared" si="890"/>
        <v>62.879543921410139</v>
      </c>
      <c r="Y2313" s="9">
        <f t="shared" si="939"/>
        <v>1.1488913366588392E-5</v>
      </c>
      <c r="Z2313" s="9">
        <f t="shared" si="891"/>
        <v>4.9875290860009112E-5</v>
      </c>
      <c r="AA2313" s="9">
        <f t="shared" si="892"/>
        <v>3.5305515687453096E-5</v>
      </c>
      <c r="AB2313" s="6"/>
      <c r="AF2313" s="6"/>
      <c r="AG2313" s="6"/>
      <c r="AH2313" s="2">
        <v>1</v>
      </c>
    </row>
    <row r="2314" spans="1:34" hidden="1" x14ac:dyDescent="0.2">
      <c r="A2314" s="2">
        <f t="shared" si="937"/>
        <v>23.120000000000815</v>
      </c>
      <c r="G2314" s="2">
        <f t="shared" si="586"/>
        <v>523.15</v>
      </c>
      <c r="I2314" s="2">
        <f t="shared" ref="I2314:K2314" si="952">I2313</f>
        <v>293.14999999999998</v>
      </c>
      <c r="J2314" s="2">
        <f t="shared" si="952"/>
        <v>293.14999999999998</v>
      </c>
      <c r="K2314" s="2">
        <f t="shared" si="952"/>
        <v>293.14999999999998</v>
      </c>
      <c r="L2314" s="2">
        <f t="shared" si="894"/>
        <v>293.14999999999998</v>
      </c>
      <c r="P2314" s="22" cm="1">
        <f t="array" ref="P2314">(1 - SUM((8 / ((2 * $AE$2:$AE$400 + 1) ^ 2 *PI()^2)) * EXP(-$S$1609* (2 * $AE$2:$AE$400 + 1) ^ 2 *PI()^ 2 * ($A2314-$AF$2001)/ (4 * ($P$1602 / 2/1000) ^ 2) )))</f>
        <v>0.99983516111612614</v>
      </c>
      <c r="Q2314" s="8">
        <f t="shared" si="889"/>
        <v>62.878664034239058</v>
      </c>
      <c r="V2314" s="6">
        <f t="shared" si="890"/>
        <v>62.878664034239058</v>
      </c>
      <c r="Y2314" s="9">
        <f t="shared" si="939"/>
        <v>1.148875259971811E-5</v>
      </c>
      <c r="Z2314" s="9">
        <f t="shared" si="891"/>
        <v>4.9875451626879387E-5</v>
      </c>
      <c r="AA2314" s="9">
        <f t="shared" si="892"/>
        <v>3.5305676454323371E-5</v>
      </c>
      <c r="AH2314" s="2">
        <v>1</v>
      </c>
    </row>
    <row r="2315" spans="1:34" hidden="1" x14ac:dyDescent="0.2">
      <c r="A2315" s="2">
        <f t="shared" si="937"/>
        <v>23.130000000000816</v>
      </c>
      <c r="G2315" s="2">
        <f t="shared" si="586"/>
        <v>523.15</v>
      </c>
      <c r="I2315" s="2">
        <f t="shared" ref="I2315:K2315" si="953">I2314</f>
        <v>293.14999999999998</v>
      </c>
      <c r="J2315" s="2">
        <f t="shared" si="953"/>
        <v>293.14999999999998</v>
      </c>
      <c r="K2315" s="2">
        <f t="shared" si="953"/>
        <v>293.14999999999998</v>
      </c>
      <c r="L2315" s="2">
        <f t="shared" si="894"/>
        <v>293.14999999999998</v>
      </c>
      <c r="P2315" s="22" cm="1">
        <f t="array" ref="P2315">(1 - SUM((8 / ((2 * $AE$2:$AE$400 + 1) ^ 2 *PI()^2)) * EXP(-$S$1609* (2 * $AE$2:$AE$400 + 1) ^ 2 *PI()^ 2 * ($A2315-$AF$2001)/ (4 * ($P$1602 / 2/1000) ^ 2) )))</f>
        <v>0.9998395915673125</v>
      </c>
      <c r="Q2315" s="8">
        <f t="shared" si="889"/>
        <v>62.877807796203861</v>
      </c>
      <c r="V2315" s="6">
        <f t="shared" si="890"/>
        <v>62.877807796203861</v>
      </c>
      <c r="Y2315" s="9">
        <f t="shared" si="939"/>
        <v>1.1488596153853621E-5</v>
      </c>
      <c r="Z2315" s="9">
        <f t="shared" si="891"/>
        <v>4.9875608072743883E-5</v>
      </c>
      <c r="AA2315" s="9">
        <f t="shared" si="892"/>
        <v>3.5305832900187867E-5</v>
      </c>
      <c r="AB2315" s="6"/>
      <c r="AF2315" s="6"/>
      <c r="AG2315" s="6"/>
      <c r="AH2315" s="2">
        <v>1</v>
      </c>
    </row>
    <row r="2316" spans="1:34" hidden="1" x14ac:dyDescent="0.2">
      <c r="A2316" s="2">
        <f t="shared" si="937"/>
        <v>23.140000000000818</v>
      </c>
      <c r="G2316" s="2">
        <f t="shared" si="586"/>
        <v>523.15</v>
      </c>
      <c r="I2316" s="2">
        <f t="shared" ref="I2316:K2316" si="954">I2315</f>
        <v>293.14999999999998</v>
      </c>
      <c r="J2316" s="2">
        <f t="shared" si="954"/>
        <v>293.14999999999998</v>
      </c>
      <c r="K2316" s="2">
        <f t="shared" si="954"/>
        <v>293.14999999999998</v>
      </c>
      <c r="L2316" s="2">
        <f t="shared" si="894"/>
        <v>293.14999999999998</v>
      </c>
      <c r="P2316" s="22" cm="1">
        <f t="array" ref="P2316">(1 - SUM((8 / ((2 * $AE$2:$AE$400 + 1) ^ 2 *PI()^2)) * EXP(-$S$1609* (2 * $AE$2:$AE$400 + 1) ^ 2 *PI()^ 2 * ($A2316-$AF$2001)/ (4 * ($P$1602 / 2/1000) ^ 2) )))</f>
        <v>0.999843902939206</v>
      </c>
      <c r="Q2316" s="8">
        <f t="shared" si="889"/>
        <v>62.87697457167571</v>
      </c>
      <c r="V2316" s="6">
        <f t="shared" si="890"/>
        <v>62.87697457167571</v>
      </c>
      <c r="Y2316" s="9">
        <f t="shared" si="939"/>
        <v>1.1488443912857234E-5</v>
      </c>
      <c r="Z2316" s="9">
        <f t="shared" si="891"/>
        <v>4.9875760313740263E-5</v>
      </c>
      <c r="AA2316" s="9">
        <f t="shared" si="892"/>
        <v>3.5305985141184247E-5</v>
      </c>
      <c r="AH2316" s="2">
        <v>1</v>
      </c>
    </row>
    <row r="2317" spans="1:34" hidden="1" x14ac:dyDescent="0.2">
      <c r="A2317" s="2">
        <f t="shared" si="937"/>
        <v>23.150000000000819</v>
      </c>
      <c r="G2317" s="2">
        <f t="shared" si="586"/>
        <v>523.15</v>
      </c>
      <c r="I2317" s="2">
        <f t="shared" ref="I2317:K2317" si="955">I2316</f>
        <v>293.14999999999998</v>
      </c>
      <c r="J2317" s="2">
        <f t="shared" si="955"/>
        <v>293.14999999999998</v>
      </c>
      <c r="K2317" s="2">
        <f t="shared" si="955"/>
        <v>293.14999999999998</v>
      </c>
      <c r="L2317" s="2">
        <f t="shared" si="894"/>
        <v>293.14999999999998</v>
      </c>
      <c r="P2317" s="22" cm="1">
        <f t="array" ref="P2317">(1 - SUM((8 / ((2 * $AE$2:$AE$400 + 1) ^ 2 *PI()^2)) * EXP(-$S$1609* (2 * $AE$2:$AE$400 + 1) ^ 2 *PI()^ 2 * ($A2317-$AF$2001)/ (4 * ($P$1602 / 2/1000) ^ 2) )))</f>
        <v>0.99984809843235622</v>
      </c>
      <c r="Q2317" s="8">
        <f t="shared" si="889"/>
        <v>62.87616374210991</v>
      </c>
      <c r="V2317" s="6">
        <f t="shared" si="890"/>
        <v>62.87616374210991</v>
      </c>
      <c r="Y2317" s="9">
        <f t="shared" si="939"/>
        <v>1.1488295763712765E-5</v>
      </c>
      <c r="Z2317" s="9">
        <f t="shared" si="891"/>
        <v>4.9875908462884732E-5</v>
      </c>
      <c r="AA2317" s="9">
        <f t="shared" si="892"/>
        <v>3.5306133290328716E-5</v>
      </c>
      <c r="AB2317" s="6"/>
      <c r="AF2317" s="6"/>
      <c r="AG2317" s="6"/>
      <c r="AH2317" s="2">
        <v>1</v>
      </c>
    </row>
    <row r="2318" spans="1:34" hidden="1" x14ac:dyDescent="0.2">
      <c r="A2318" s="2">
        <f t="shared" si="937"/>
        <v>23.160000000000821</v>
      </c>
      <c r="G2318" s="2">
        <f t="shared" si="586"/>
        <v>523.15</v>
      </c>
      <c r="I2318" s="2">
        <f t="shared" ref="I2318:K2318" si="956">I2317</f>
        <v>293.14999999999998</v>
      </c>
      <c r="J2318" s="2">
        <f t="shared" si="956"/>
        <v>293.14999999999998</v>
      </c>
      <c r="K2318" s="2">
        <f t="shared" si="956"/>
        <v>293.14999999999998</v>
      </c>
      <c r="L2318" s="2">
        <f t="shared" si="894"/>
        <v>293.14999999999998</v>
      </c>
      <c r="P2318" s="22" cm="1">
        <f t="array" ref="P2318">(1 - SUM((8 / ((2 * $AE$2:$AE$400 + 1) ^ 2 *PI()^2)) * EXP(-$S$1609* (2 * $AE$2:$AE$400 + 1) ^ 2 *PI()^ 2 * ($A2318-$AF$2001)/ (4 * ($P$1602 / 2/1000) ^ 2) )))</f>
        <v>0.99985218116128982</v>
      </c>
      <c r="Q2318" s="8">
        <f t="shared" si="889"/>
        <v>62.87537470558668</v>
      </c>
      <c r="V2318" s="6">
        <f t="shared" si="890"/>
        <v>62.87537470558668</v>
      </c>
      <c r="Y2318" s="9">
        <f t="shared" si="939"/>
        <v>1.1488151596441613E-5</v>
      </c>
      <c r="Z2318" s="9">
        <f t="shared" si="891"/>
        <v>4.9876052630155884E-5</v>
      </c>
      <c r="AA2318" s="9">
        <f t="shared" si="892"/>
        <v>3.5306277457599868E-5</v>
      </c>
      <c r="AH2318" s="2">
        <v>1</v>
      </c>
    </row>
    <row r="2319" spans="1:34" hidden="1" x14ac:dyDescent="0.2">
      <c r="A2319" s="2">
        <f t="shared" si="937"/>
        <v>23.170000000000822</v>
      </c>
      <c r="G2319" s="2">
        <f t="shared" si="586"/>
        <v>523.15</v>
      </c>
      <c r="I2319" s="2">
        <f t="shared" ref="I2319:K2319" si="957">I2318</f>
        <v>293.14999999999998</v>
      </c>
      <c r="J2319" s="2">
        <f t="shared" si="957"/>
        <v>293.14999999999998</v>
      </c>
      <c r="K2319" s="2">
        <f t="shared" si="957"/>
        <v>293.14999999999998</v>
      </c>
      <c r="L2319" s="2">
        <f t="shared" si="894"/>
        <v>293.14999999999998</v>
      </c>
      <c r="P2319" s="22" cm="1">
        <f t="array" ref="P2319">(1 - SUM((8 / ((2 * $AE$2:$AE$400 + 1) ^ 2 *PI()^2)) * EXP(-$S$1609* (2 * $AE$2:$AE$400 + 1) ^ 2 *PI()^ 2 * ($A2319-$AF$2001)/ (4 * ($P$1602 / 2/1000) ^ 2) )))</f>
        <v>0.99985615415682294</v>
      </c>
      <c r="Q2319" s="8">
        <f t="shared" si="889"/>
        <v>62.874606876364318</v>
      </c>
      <c r="V2319" s="6">
        <f t="shared" si="890"/>
        <v>62.874606876364318</v>
      </c>
      <c r="Y2319" s="9">
        <f t="shared" si="939"/>
        <v>1.1488011304021124E-5</v>
      </c>
      <c r="Z2319" s="9">
        <f t="shared" si="891"/>
        <v>4.9876192922576374E-5</v>
      </c>
      <c r="AA2319" s="9">
        <f t="shared" si="892"/>
        <v>3.5306417750020357E-5</v>
      </c>
      <c r="AB2319" s="6"/>
      <c r="AF2319" s="6"/>
      <c r="AG2319" s="6"/>
      <c r="AH2319" s="2">
        <v>1</v>
      </c>
    </row>
    <row r="2320" spans="1:34" hidden="1" x14ac:dyDescent="0.2">
      <c r="A2320" s="2">
        <f t="shared" si="937"/>
        <v>23.180000000000824</v>
      </c>
      <c r="G2320" s="2">
        <f t="shared" si="586"/>
        <v>523.15</v>
      </c>
      <c r="I2320" s="2">
        <f t="shared" ref="I2320:K2320" si="958">I2319</f>
        <v>293.14999999999998</v>
      </c>
      <c r="J2320" s="2">
        <f t="shared" si="958"/>
        <v>293.14999999999998</v>
      </c>
      <c r="K2320" s="2">
        <f t="shared" si="958"/>
        <v>293.14999999999998</v>
      </c>
      <c r="L2320" s="2">
        <f t="shared" si="894"/>
        <v>293.14999999999998</v>
      </c>
      <c r="P2320" s="22" cm="1">
        <f t="array" ref="P2320">(1 - SUM((8 / ((2 * $AE$2:$AE$400 + 1) ^ 2 *PI()^2)) * EXP(-$S$1609* (2 * $AE$2:$AE$400 + 1) ^ 2 *PI()^ 2 * ($A2320-$AF$2001)/ (4 * ($P$1602 / 2/1000) ^ 2) )))</f>
        <v>0.99986002036831123</v>
      </c>
      <c r="Q2320" s="8">
        <f t="shared" si="889"/>
        <v>62.873859684444298</v>
      </c>
      <c r="V2320" s="6">
        <f t="shared" si="890"/>
        <v>62.873859684444298</v>
      </c>
      <c r="Y2320" s="9">
        <f t="shared" si="939"/>
        <v>1.1487874782305127E-5</v>
      </c>
      <c r="Z2320" s="9">
        <f t="shared" si="891"/>
        <v>4.9876329444292371E-5</v>
      </c>
      <c r="AA2320" s="9">
        <f t="shared" si="892"/>
        <v>3.5306554271736354E-5</v>
      </c>
      <c r="AH2320" s="2">
        <v>1</v>
      </c>
    </row>
    <row r="2321" spans="1:34" hidden="1" x14ac:dyDescent="0.2">
      <c r="A2321" s="2">
        <f t="shared" si="937"/>
        <v>23.190000000000826</v>
      </c>
      <c r="G2321" s="2">
        <f t="shared" si="586"/>
        <v>523.15</v>
      </c>
      <c r="I2321" s="2">
        <f t="shared" ref="I2321:K2321" si="959">I2320</f>
        <v>293.14999999999998</v>
      </c>
      <c r="J2321" s="2">
        <f t="shared" si="959"/>
        <v>293.14999999999998</v>
      </c>
      <c r="K2321" s="2">
        <f t="shared" si="959"/>
        <v>293.14999999999998</v>
      </c>
      <c r="L2321" s="2">
        <f t="shared" si="894"/>
        <v>293.14999999999998</v>
      </c>
      <c r="P2321" s="22" cm="1">
        <f t="array" ref="P2321">(1 - SUM((8 / ((2 * $AE$2:$AE$400 + 1) ^ 2 *PI()^2)) * EXP(-$S$1609* (2 * $AE$2:$AE$400 + 1) ^ 2 *PI()^ 2 * ($A2321-$AF$2001)/ (4 * ($P$1602 / 2/1000) ^ 2) )))</f>
        <v>0.99986378266583897</v>
      </c>
      <c r="Q2321" s="8">
        <f t="shared" si="889"/>
        <v>62.873132575148304</v>
      </c>
      <c r="V2321" s="6">
        <f t="shared" si="890"/>
        <v>62.873132575148304</v>
      </c>
      <c r="Y2321" s="9">
        <f t="shared" si="939"/>
        <v>1.1487741929946652E-5</v>
      </c>
      <c r="Z2321" s="9">
        <f t="shared" si="891"/>
        <v>4.9876462296650852E-5</v>
      </c>
      <c r="AA2321" s="9">
        <f t="shared" si="892"/>
        <v>3.5306687124094836E-5</v>
      </c>
      <c r="AB2321" s="6"/>
      <c r="AF2321" s="6"/>
      <c r="AG2321" s="6"/>
      <c r="AH2321" s="2">
        <v>1</v>
      </c>
    </row>
    <row r="2322" spans="1:34" hidden="1" x14ac:dyDescent="0.2">
      <c r="A2322" s="2">
        <f t="shared" si="937"/>
        <v>23.200000000000827</v>
      </c>
      <c r="G2322" s="2">
        <f t="shared" si="586"/>
        <v>523.15</v>
      </c>
      <c r="I2322" s="2">
        <f t="shared" ref="I2322:K2322" si="960">I2321</f>
        <v>293.14999999999998</v>
      </c>
      <c r="J2322" s="2">
        <f t="shared" si="960"/>
        <v>293.14999999999998</v>
      </c>
      <c r="K2322" s="2">
        <f t="shared" si="960"/>
        <v>293.14999999999998</v>
      </c>
      <c r="L2322" s="2">
        <f t="shared" si="894"/>
        <v>293.14999999999998</v>
      </c>
      <c r="P2322" s="22" cm="1">
        <f t="array" ref="P2322">(1 - SUM((8 / ((2 * $AE$2:$AE$400 + 1) ^ 2 *PI()^2)) * EXP(-$S$1609* (2 * $AE$2:$AE$400 + 1) ^ 2 *PI()^ 2 * ($A2322-$AF$2001)/ (4 * ($P$1602 / 2/1000) ^ 2) )))</f>
        <v>0.99986744384234993</v>
      </c>
      <c r="Q2322" s="8">
        <f t="shared" si="889"/>
        <v>62.872425008706337</v>
      </c>
      <c r="V2322" s="6">
        <f t="shared" si="890"/>
        <v>62.872425008706337</v>
      </c>
      <c r="Y2322" s="9">
        <f t="shared" si="939"/>
        <v>1.1487612648322678E-5</v>
      </c>
      <c r="Z2322" s="9">
        <f t="shared" si="891"/>
        <v>4.9876591578274819E-5</v>
      </c>
      <c r="AA2322" s="9">
        <f t="shared" si="892"/>
        <v>3.5306816405718803E-5</v>
      </c>
      <c r="AH2322" s="2">
        <v>1</v>
      </c>
    </row>
    <row r="2323" spans="1:34" hidden="1" x14ac:dyDescent="0.2">
      <c r="A2323" s="2">
        <f t="shared" si="937"/>
        <v>23.210000000000829</v>
      </c>
      <c r="G2323" s="2">
        <f t="shared" si="586"/>
        <v>523.15</v>
      </c>
      <c r="I2323" s="2">
        <f t="shared" ref="I2323:K2323" si="961">I2322</f>
        <v>293.14999999999998</v>
      </c>
      <c r="J2323" s="2">
        <f t="shared" si="961"/>
        <v>293.14999999999998</v>
      </c>
      <c r="K2323" s="2">
        <f t="shared" si="961"/>
        <v>293.14999999999998</v>
      </c>
      <c r="L2323" s="2">
        <f t="shared" si="894"/>
        <v>293.14999999999998</v>
      </c>
      <c r="P2323" s="22" cm="1">
        <f t="array" ref="P2323">(1 - SUM((8 / ((2 * $AE$2:$AE$400 + 1) ^ 2 *PI()^2)) * EXP(-$S$1609* (2 * $AE$2:$AE$400 + 1) ^ 2 *PI()^ 2 * ($A2323-$AF$2001)/ (4 * ($P$1602 / 2/1000) ^ 2) )))</f>
        <v>0.99987100661572059</v>
      </c>
      <c r="Q2323" s="8">
        <f t="shared" ref="Q2323:Q2354" si="962">($Y$1603-($Y$1609-$Y$1616)*P2323)*($L2323)*$P$1616/($P$1608*0.000001)</f>
        <v>62.871736459856002</v>
      </c>
      <c r="V2323" s="6">
        <f t="shared" ref="V2323:V2396" si="963">Q2323</f>
        <v>62.871736459856002</v>
      </c>
      <c r="Y2323" s="9">
        <f t="shared" si="939"/>
        <v>1.148748684146091E-5</v>
      </c>
      <c r="Z2323" s="9">
        <f t="shared" ref="Z2323:Z2354" si="964">$Y$1603-Y2323+$Y$1616</f>
        <v>4.9876717385136587E-5</v>
      </c>
      <c r="AA2323" s="9">
        <f t="shared" ref="AA2323:AA2354" si="965">Z2323-$Y$1616</f>
        <v>3.5306942212580571E-5</v>
      </c>
      <c r="AB2323" s="6"/>
      <c r="AF2323" s="6"/>
      <c r="AG2323" s="6"/>
      <c r="AH2323" s="2">
        <v>1</v>
      </c>
    </row>
    <row r="2324" spans="1:34" hidden="1" x14ac:dyDescent="0.2">
      <c r="A2324" s="2">
        <f t="shared" si="937"/>
        <v>23.22000000000083</v>
      </c>
      <c r="G2324" s="2">
        <f t="shared" si="586"/>
        <v>523.15</v>
      </c>
      <c r="I2324" s="2">
        <f t="shared" ref="I2324:K2324" si="966">I2323</f>
        <v>293.14999999999998</v>
      </c>
      <c r="J2324" s="2">
        <f t="shared" si="966"/>
        <v>293.14999999999998</v>
      </c>
      <c r="K2324" s="2">
        <f t="shared" si="966"/>
        <v>293.14999999999998</v>
      </c>
      <c r="L2324" s="2">
        <f t="shared" ref="L2324:L2397" si="967">AVERAGE(I2324:K2324)</f>
        <v>293.14999999999998</v>
      </c>
      <c r="P2324" s="22" cm="1">
        <f t="array" ref="P2324">(1 - SUM((8 / ((2 * $AE$2:$AE$400 + 1) ^ 2 *PI()^2)) * EXP(-$S$1609* (2 * $AE$2:$AE$400 + 1) ^ 2 *PI()^ 2 * ($A2324-$AF$2001)/ (4 * ($P$1602 / 2/1000) ^ 2) )))</f>
        <v>0.99987447363077786</v>
      </c>
      <c r="Q2324" s="8">
        <f t="shared" si="962"/>
        <v>62.871066417452674</v>
      </c>
      <c r="V2324" s="6">
        <f t="shared" si="963"/>
        <v>62.871066417452674</v>
      </c>
      <c r="Y2324" s="9">
        <f t="shared" si="939"/>
        <v>1.1487364415968552E-5</v>
      </c>
      <c r="Z2324" s="9">
        <f t="shared" si="964"/>
        <v>4.9876839810628952E-5</v>
      </c>
      <c r="AA2324" s="9">
        <f t="shared" si="965"/>
        <v>3.5307064638072936E-5</v>
      </c>
      <c r="AH2324" s="2">
        <v>1</v>
      </c>
    </row>
    <row r="2325" spans="1:34" hidden="1" x14ac:dyDescent="0.2">
      <c r="A2325" s="2">
        <f t="shared" si="937"/>
        <v>23.230000000000832</v>
      </c>
      <c r="G2325" s="2">
        <f t="shared" si="586"/>
        <v>523.15</v>
      </c>
      <c r="I2325" s="2">
        <f t="shared" ref="I2325:K2325" si="968">I2324</f>
        <v>293.14999999999998</v>
      </c>
      <c r="J2325" s="2">
        <f t="shared" si="968"/>
        <v>293.14999999999998</v>
      </c>
      <c r="K2325" s="2">
        <f t="shared" si="968"/>
        <v>293.14999999999998</v>
      </c>
      <c r="L2325" s="2">
        <f t="shared" si="967"/>
        <v>293.14999999999998</v>
      </c>
      <c r="P2325" s="22" cm="1">
        <f t="array" ref="P2325">(1 - SUM((8 / ((2 * $AE$2:$AE$400 + 1) ^ 2 *PI()^2)) * EXP(-$S$1609* (2 * $AE$2:$AE$400 + 1) ^ 2 *PI()^ 2 * ($A2325-$AF$2001)/ (4 * ($P$1602 / 2/1000) ^ 2) )))</f>
        <v>0.99987784746126229</v>
      </c>
      <c r="Q2325" s="8">
        <f t="shared" si="962"/>
        <v>62.870414384089997</v>
      </c>
      <c r="V2325" s="6">
        <f t="shared" si="963"/>
        <v>62.870414384089997</v>
      </c>
      <c r="Y2325" s="9">
        <f t="shared" si="939"/>
        <v>1.1487245280962974E-5</v>
      </c>
      <c r="Z2325" s="9">
        <f t="shared" si="964"/>
        <v>4.9876958945634523E-5</v>
      </c>
      <c r="AA2325" s="9">
        <f t="shared" si="965"/>
        <v>3.5307183773078507E-5</v>
      </c>
      <c r="AB2325" s="6"/>
      <c r="AF2325" s="6"/>
      <c r="AG2325" s="6"/>
      <c r="AH2325" s="2">
        <v>1</v>
      </c>
    </row>
    <row r="2326" spans="1:34" hidden="1" x14ac:dyDescent="0.2">
      <c r="A2326" s="2">
        <f t="shared" si="937"/>
        <v>23.240000000000833</v>
      </c>
      <c r="G2326" s="2">
        <f t="shared" si="586"/>
        <v>523.15</v>
      </c>
      <c r="I2326" s="2">
        <f t="shared" ref="I2326:K2326" si="969">I2325</f>
        <v>293.14999999999998</v>
      </c>
      <c r="J2326" s="2">
        <f t="shared" si="969"/>
        <v>293.14999999999998</v>
      </c>
      <c r="K2326" s="2">
        <f t="shared" si="969"/>
        <v>293.14999999999998</v>
      </c>
      <c r="L2326" s="2">
        <f t="shared" si="967"/>
        <v>293.14999999999998</v>
      </c>
      <c r="P2326" s="22" cm="1">
        <f t="array" ref="P2326">(1 - SUM((8 / ((2 * $AE$2:$AE$400 + 1) ^ 2 *PI()^2)) * EXP(-$S$1609* (2 * $AE$2:$AE$400 + 1) ^ 2 *PI()^ 2 * ($A2326-$AF$2001)/ (4 * ($P$1602 / 2/1000) ^ 2) )))</f>
        <v>0.999881130611739</v>
      </c>
      <c r="Q2326" s="8">
        <f t="shared" si="962"/>
        <v>62.869779875730629</v>
      </c>
      <c r="V2326" s="6">
        <f t="shared" si="963"/>
        <v>62.869779875730629</v>
      </c>
      <c r="Y2326" s="9">
        <f t="shared" si="939"/>
        <v>1.1487129348004232E-5</v>
      </c>
      <c r="Z2326" s="9">
        <f t="shared" si="964"/>
        <v>4.9877074878593272E-5</v>
      </c>
      <c r="AA2326" s="9">
        <f t="shared" si="965"/>
        <v>3.5307299706037256E-5</v>
      </c>
      <c r="AH2326" s="2">
        <v>1</v>
      </c>
    </row>
    <row r="2327" spans="1:34" hidden="1" x14ac:dyDescent="0.2">
      <c r="A2327" s="2">
        <f t="shared" si="937"/>
        <v>23.250000000000835</v>
      </c>
      <c r="G2327" s="2">
        <f t="shared" si="586"/>
        <v>523.15</v>
      </c>
      <c r="I2327" s="2">
        <f t="shared" ref="I2327:K2327" si="970">I2326</f>
        <v>293.14999999999998</v>
      </c>
      <c r="J2327" s="2">
        <f t="shared" si="970"/>
        <v>293.14999999999998</v>
      </c>
      <c r="K2327" s="2">
        <f t="shared" si="970"/>
        <v>293.14999999999998</v>
      </c>
      <c r="L2327" s="2">
        <f t="shared" si="967"/>
        <v>293.14999999999998</v>
      </c>
      <c r="P2327" s="22" cm="1">
        <f t="array" ref="P2327">(1 - SUM((8 / ((2 * $AE$2:$AE$400 + 1) ^ 2 *PI()^2)) * EXP(-$S$1609* (2 * $AE$2:$AE$400 + 1) ^ 2 *PI()^ 2 * ($A2327-$AF$2001)/ (4 * ($P$1602 / 2/1000) ^ 2) )))</f>
        <v>0.9998843255194565</v>
      </c>
      <c r="Q2327" s="8">
        <f t="shared" si="962"/>
        <v>62.869162421346957</v>
      </c>
      <c r="V2327" s="6">
        <f t="shared" si="963"/>
        <v>62.869162421346957</v>
      </c>
      <c r="Y2327" s="9">
        <f t="shared" si="939"/>
        <v>1.1487016531029435E-5</v>
      </c>
      <c r="Z2327" s="9">
        <f t="shared" si="964"/>
        <v>4.9877187695568069E-5</v>
      </c>
      <c r="AA2327" s="9">
        <f t="shared" si="965"/>
        <v>3.5307412523012053E-5</v>
      </c>
      <c r="AB2327" s="6"/>
      <c r="AF2327" s="6"/>
      <c r="AG2327" s="6"/>
      <c r="AH2327" s="2">
        <v>1</v>
      </c>
    </row>
    <row r="2328" spans="1:34" hidden="1" x14ac:dyDescent="0.2">
      <c r="A2328" s="2">
        <f t="shared" si="937"/>
        <v>23.260000000000836</v>
      </c>
      <c r="G2328" s="2">
        <f t="shared" si="586"/>
        <v>523.15</v>
      </c>
      <c r="I2328" s="2">
        <f t="shared" ref="I2328:K2328" si="971">I2327</f>
        <v>293.14999999999998</v>
      </c>
      <c r="J2328" s="2">
        <f t="shared" si="971"/>
        <v>293.14999999999998</v>
      </c>
      <c r="K2328" s="2">
        <f t="shared" si="971"/>
        <v>293.14999999999998</v>
      </c>
      <c r="L2328" s="2">
        <f t="shared" si="967"/>
        <v>293.14999999999998</v>
      </c>
      <c r="P2328" s="22" cm="1">
        <f t="array" ref="P2328">(1 - SUM((8 / ((2 * $AE$2:$AE$400 + 1) ^ 2 *PI()^2)) * EXP(-$S$1609* (2 * $AE$2:$AE$400 + 1) ^ 2 *PI()^ 2 * ($A2328-$AF$2001)/ (4 * ($P$1602 / 2/1000) ^ 2) )))</f>
        <v>0.99988743455615647</v>
      </c>
      <c r="Q2328" s="8">
        <f t="shared" si="962"/>
        <v>62.868561562571294</v>
      </c>
      <c r="V2328" s="6">
        <f t="shared" si="963"/>
        <v>62.868561562571294</v>
      </c>
      <c r="Y2328" s="9">
        <f t="shared" si="939"/>
        <v>1.1486906746288824E-5</v>
      </c>
      <c r="Z2328" s="9">
        <f t="shared" si="964"/>
        <v>4.987729748030868E-5</v>
      </c>
      <c r="AA2328" s="9">
        <f t="shared" si="965"/>
        <v>3.5307522307752664E-5</v>
      </c>
      <c r="AH2328" s="2">
        <v>1</v>
      </c>
    </row>
    <row r="2329" spans="1:34" hidden="1" x14ac:dyDescent="0.2">
      <c r="A2329" s="2">
        <f t="shared" si="937"/>
        <v>23.270000000000838</v>
      </c>
      <c r="G2329" s="2">
        <f t="shared" si="586"/>
        <v>523.15</v>
      </c>
      <c r="I2329" s="2">
        <f t="shared" ref="I2329:K2329" si="972">I2328</f>
        <v>293.14999999999998</v>
      </c>
      <c r="J2329" s="2">
        <f t="shared" si="972"/>
        <v>293.14999999999998</v>
      </c>
      <c r="K2329" s="2">
        <f t="shared" si="972"/>
        <v>293.14999999999998</v>
      </c>
      <c r="L2329" s="2">
        <f t="shared" si="967"/>
        <v>293.14999999999998</v>
      </c>
      <c r="P2329" s="22" cm="1">
        <f t="array" ref="P2329">(1 - SUM((8 / ((2 * $AE$2:$AE$400 + 1) ^ 2 *PI()^2)) * EXP(-$S$1609* (2 * $AE$2:$AE$400 + 1) ^ 2 *PI()^ 2 * ($A2329-$AF$2001)/ (4 * ($P$1602 / 2/1000) ^ 2) )))</f>
        <v>0.99989046002983417</v>
      </c>
      <c r="Q2329" s="8">
        <f t="shared" si="962"/>
        <v>62.86797685335582</v>
      </c>
      <c r="V2329" s="6">
        <f t="shared" si="963"/>
        <v>62.86797685335582</v>
      </c>
      <c r="Y2329" s="9">
        <f t="shared" si="939"/>
        <v>1.148679991228364E-5</v>
      </c>
      <c r="Z2329" s="9">
        <f t="shared" si="964"/>
        <v>4.9877404314313864E-5</v>
      </c>
      <c r="AA2329" s="9">
        <f t="shared" si="965"/>
        <v>3.5307629141757848E-5</v>
      </c>
      <c r="AB2329" s="6"/>
      <c r="AF2329" s="6"/>
      <c r="AG2329" s="6"/>
      <c r="AH2329" s="2">
        <v>1</v>
      </c>
    </row>
    <row r="2330" spans="1:34" hidden="1" x14ac:dyDescent="0.2">
      <c r="A2330" s="2">
        <f t="shared" si="937"/>
        <v>23.28000000000084</v>
      </c>
      <c r="G2330" s="2">
        <f t="shared" si="586"/>
        <v>523.15</v>
      </c>
      <c r="I2330" s="2">
        <f t="shared" ref="I2330:K2330" si="973">I2329</f>
        <v>293.14999999999998</v>
      </c>
      <c r="J2330" s="2">
        <f t="shared" si="973"/>
        <v>293.14999999999998</v>
      </c>
      <c r="K2330" s="2">
        <f t="shared" si="973"/>
        <v>293.14999999999998</v>
      </c>
      <c r="L2330" s="2">
        <f t="shared" si="967"/>
        <v>293.14999999999998</v>
      </c>
      <c r="P2330" s="22" cm="1">
        <f t="array" ref="P2330">(1 - SUM((8 / ((2 * $AE$2:$AE$400 + 1) ^ 2 *PI()^2)) * EXP(-$S$1609* (2 * $AE$2:$AE$400 + 1) ^ 2 *PI()^ 2 * ($A2330-$AF$2001)/ (4 * ($P$1602 / 2/1000) ^ 2) )))</f>
        <v>0.99989340418645156</v>
      </c>
      <c r="Q2330" s="8">
        <f t="shared" si="962"/>
        <v>62.867407859641339</v>
      </c>
      <c r="V2330" s="6">
        <f t="shared" si="963"/>
        <v>62.867407859641339</v>
      </c>
      <c r="Y2330" s="9">
        <f t="shared" si="939"/>
        <v>1.1486695949705605E-5</v>
      </c>
      <c r="Z2330" s="9">
        <f t="shared" si="964"/>
        <v>4.9877508276891899E-5</v>
      </c>
      <c r="AA2330" s="9">
        <f t="shared" si="965"/>
        <v>3.5307733104335883E-5</v>
      </c>
      <c r="AH2330" s="2">
        <v>1</v>
      </c>
    </row>
    <row r="2331" spans="1:34" hidden="1" x14ac:dyDescent="0.2">
      <c r="A2331" s="2">
        <f t="shared" si="937"/>
        <v>23.290000000000841</v>
      </c>
      <c r="G2331" s="2">
        <f t="shared" si="586"/>
        <v>523.15</v>
      </c>
      <c r="I2331" s="2">
        <f t="shared" ref="I2331:K2331" si="974">I2330</f>
        <v>293.14999999999998</v>
      </c>
      <c r="J2331" s="2">
        <f t="shared" si="974"/>
        <v>293.14999999999998</v>
      </c>
      <c r="K2331" s="2">
        <f t="shared" si="974"/>
        <v>293.14999999999998</v>
      </c>
      <c r="L2331" s="2">
        <f t="shared" si="967"/>
        <v>293.14999999999998</v>
      </c>
      <c r="P2331" s="22" cm="1">
        <f t="array" ref="P2331">(1 - SUM((8 / ((2 * $AE$2:$AE$400 + 1) ^ 2 *PI()^2)) * EXP(-$S$1609* (2 * $AE$2:$AE$400 + 1) ^ 2 *PI()^ 2 * ($A2331-$AF$2001)/ (4 * ($P$1602 / 2/1000) ^ 2) )))</f>
        <v>0.99989626921160524</v>
      </c>
      <c r="Q2331" s="8">
        <f t="shared" si="962"/>
        <v>62.866854159034943</v>
      </c>
      <c r="V2331" s="6">
        <f t="shared" si="963"/>
        <v>62.866854159034943</v>
      </c>
      <c r="Y2331" s="9">
        <f t="shared" si="939"/>
        <v>1.1486594781378017E-5</v>
      </c>
      <c r="Z2331" s="9">
        <f t="shared" si="964"/>
        <v>4.987760944521948E-5</v>
      </c>
      <c r="AA2331" s="9">
        <f t="shared" si="965"/>
        <v>3.5307834272663464E-5</v>
      </c>
      <c r="AB2331" s="6"/>
      <c r="AF2331" s="6"/>
      <c r="AG2331" s="6"/>
      <c r="AH2331" s="2">
        <v>1</v>
      </c>
    </row>
    <row r="2332" spans="1:34" hidden="1" x14ac:dyDescent="0.2">
      <c r="A2332" s="2">
        <f t="shared" si="937"/>
        <v>23.300000000000843</v>
      </c>
      <c r="G2332" s="2">
        <f t="shared" si="586"/>
        <v>523.15</v>
      </c>
      <c r="I2332" s="2">
        <f t="shared" ref="I2332:K2332" si="975">I2331</f>
        <v>293.14999999999998</v>
      </c>
      <c r="J2332" s="2">
        <f t="shared" si="975"/>
        <v>293.14999999999998</v>
      </c>
      <c r="K2332" s="2">
        <f t="shared" si="975"/>
        <v>293.14999999999998</v>
      </c>
      <c r="L2332" s="2">
        <f t="shared" si="967"/>
        <v>293.14999999999998</v>
      </c>
      <c r="P2332" s="22" cm="1">
        <f t="array" ref="P2332">(1 - SUM((8 / ((2 * $AE$2:$AE$400 + 1) ^ 2 *PI()^2)) * EXP(-$S$1609* (2 * $AE$2:$AE$400 + 1) ^ 2 *PI()^ 2 * ($A2332-$AF$2001)/ (4 * ($P$1602 / 2/1000) ^ 2) )))</f>
        <v>0.99989905723214811</v>
      </c>
      <c r="Q2332" s="8">
        <f t="shared" si="962"/>
        <v>62.866315340496762</v>
      </c>
      <c r="V2332" s="6">
        <f t="shared" si="963"/>
        <v>62.866315340496762</v>
      </c>
      <c r="Y2332" s="9">
        <f t="shared" si="939"/>
        <v>1.1486496332198531E-5</v>
      </c>
      <c r="Z2332" s="9">
        <f t="shared" si="964"/>
        <v>4.9877707894398966E-5</v>
      </c>
      <c r="AA2332" s="9">
        <f t="shared" si="965"/>
        <v>3.530793272184295E-5</v>
      </c>
      <c r="AH2332" s="2">
        <v>1</v>
      </c>
    </row>
    <row r="2333" spans="1:34" hidden="1" x14ac:dyDescent="0.2">
      <c r="A2333" s="2">
        <f t="shared" ref="A2333:A2364" si="976">$A2332+$D$1602</f>
        <v>23.310000000000844</v>
      </c>
      <c r="G2333" s="2">
        <f t="shared" si="586"/>
        <v>523.15</v>
      </c>
      <c r="I2333" s="2">
        <f t="shared" ref="I2333:K2333" si="977">I2332</f>
        <v>293.14999999999998</v>
      </c>
      <c r="J2333" s="2">
        <f t="shared" si="977"/>
        <v>293.14999999999998</v>
      </c>
      <c r="K2333" s="2">
        <f t="shared" si="977"/>
        <v>293.14999999999998</v>
      </c>
      <c r="L2333" s="2">
        <f t="shared" si="967"/>
        <v>293.14999999999998</v>
      </c>
      <c r="P2333" s="22" cm="1">
        <f t="array" ref="P2333">(1 - SUM((8 / ((2 * $AE$2:$AE$400 + 1) ^ 2 *PI()^2)) * EXP(-$S$1609* (2 * $AE$2:$AE$400 + 1) ^ 2 *PI()^ 2 * ($A2333-$AF$2001)/ (4 * ($P$1602 / 2/1000) ^ 2) )))</f>
        <v>0.99990177031776883</v>
      </c>
      <c r="Q2333" s="8">
        <f t="shared" si="962"/>
        <v>62.865791004034499</v>
      </c>
      <c r="V2333" s="6">
        <f t="shared" si="963"/>
        <v>62.865791004034499</v>
      </c>
      <c r="Y2333" s="9">
        <f t="shared" ref="Y2333:Y2364" si="978">$V2333*($P$1608*0.000001)/$P$1616/($L2333)</f>
        <v>1.1486400529083334E-5</v>
      </c>
      <c r="Z2333" s="9">
        <f t="shared" si="964"/>
        <v>4.9877803697514163E-5</v>
      </c>
      <c r="AA2333" s="9">
        <f t="shared" si="965"/>
        <v>3.5308028524958147E-5</v>
      </c>
      <c r="AB2333" s="6"/>
      <c r="AF2333" s="6"/>
      <c r="AG2333" s="6"/>
      <c r="AH2333" s="2">
        <v>1</v>
      </c>
    </row>
    <row r="2334" spans="1:34" hidden="1" x14ac:dyDescent="0.2">
      <c r="A2334" s="2">
        <f t="shared" si="976"/>
        <v>23.320000000000846</v>
      </c>
      <c r="G2334" s="2">
        <f t="shared" si="586"/>
        <v>523.15</v>
      </c>
      <c r="I2334" s="2">
        <f t="shared" ref="I2334:K2334" si="979">I2333</f>
        <v>293.14999999999998</v>
      </c>
      <c r="J2334" s="2">
        <f t="shared" si="979"/>
        <v>293.14999999999998</v>
      </c>
      <c r="K2334" s="2">
        <f t="shared" si="979"/>
        <v>293.14999999999998</v>
      </c>
      <c r="L2334" s="2">
        <f t="shared" si="967"/>
        <v>293.14999999999998</v>
      </c>
      <c r="P2334" s="22" cm="1">
        <f t="array" ref="P2334">(1 - SUM((8 / ((2 * $AE$2:$AE$400 + 1) ^ 2 *PI()^2)) * EXP(-$S$1609* (2 * $AE$2:$AE$400 + 1) ^ 2 *PI()^ 2 * ($A2334-$AF$2001)/ (4 * ($P$1602 / 2/1000) ^ 2) )))</f>
        <v>0.99990441048252821</v>
      </c>
      <c r="Q2334" s="8">
        <f t="shared" si="962"/>
        <v>62.865280760406669</v>
      </c>
      <c r="V2334" s="6">
        <f t="shared" si="963"/>
        <v>62.865280760406669</v>
      </c>
      <c r="Y2334" s="9">
        <f t="shared" si="978"/>
        <v>1.1486307300912925E-5</v>
      </c>
      <c r="Z2334" s="9">
        <f t="shared" si="964"/>
        <v>4.9877896925684572E-5</v>
      </c>
      <c r="AA2334" s="9">
        <f t="shared" si="965"/>
        <v>3.5308121753128556E-5</v>
      </c>
      <c r="AH2334" s="2">
        <v>1</v>
      </c>
    </row>
    <row r="2335" spans="1:34" hidden="1" x14ac:dyDescent="0.2">
      <c r="A2335" s="2">
        <f t="shared" si="976"/>
        <v>23.330000000000847</v>
      </c>
      <c r="G2335" s="2">
        <f t="shared" si="586"/>
        <v>523.15</v>
      </c>
      <c r="I2335" s="2">
        <f t="shared" ref="I2335:K2335" si="980">I2334</f>
        <v>293.14999999999998</v>
      </c>
      <c r="J2335" s="2">
        <f t="shared" si="980"/>
        <v>293.14999999999998</v>
      </c>
      <c r="K2335" s="2">
        <f t="shared" si="980"/>
        <v>293.14999999999998</v>
      </c>
      <c r="L2335" s="2">
        <f t="shared" si="967"/>
        <v>293.14999999999998</v>
      </c>
      <c r="P2335" s="22" cm="1">
        <f t="array" ref="P2335">(1 - SUM((8 / ((2 * $AE$2:$AE$400 + 1) ^ 2 *PI()^2)) * EXP(-$S$1609* (2 * $AE$2:$AE$400 + 1) ^ 2 *PI()^ 2 * ($A2335-$AF$2001)/ (4 * ($P$1602 / 2/1000) ^ 2) )))</f>
        <v>0.99990697968635389</v>
      </c>
      <c r="Q2335" s="8">
        <f t="shared" si="962"/>
        <v>62.864784230833699</v>
      </c>
      <c r="V2335" s="6">
        <f t="shared" si="963"/>
        <v>62.864784230833699</v>
      </c>
      <c r="Y2335" s="9">
        <f t="shared" si="978"/>
        <v>1.1486216578479331E-5</v>
      </c>
      <c r="Z2335" s="9">
        <f t="shared" si="964"/>
        <v>4.9877987648118166E-5</v>
      </c>
      <c r="AA2335" s="9">
        <f t="shared" si="965"/>
        <v>3.530821247556215E-5</v>
      </c>
      <c r="AB2335" s="6"/>
      <c r="AF2335" s="6"/>
      <c r="AG2335" s="6"/>
      <c r="AH2335" s="2">
        <v>1</v>
      </c>
    </row>
    <row r="2336" spans="1:34" hidden="1" x14ac:dyDescent="0.2">
      <c r="A2336" s="2">
        <f t="shared" si="976"/>
        <v>23.340000000000849</v>
      </c>
      <c r="G2336" s="2">
        <f t="shared" si="586"/>
        <v>523.15</v>
      </c>
      <c r="I2336" s="2">
        <f t="shared" ref="I2336:K2336" si="981">I2335</f>
        <v>293.14999999999998</v>
      </c>
      <c r="J2336" s="2">
        <f t="shared" si="981"/>
        <v>293.14999999999998</v>
      </c>
      <c r="K2336" s="2">
        <f t="shared" si="981"/>
        <v>293.14999999999998</v>
      </c>
      <c r="L2336" s="2">
        <f t="shared" si="967"/>
        <v>293.14999999999998</v>
      </c>
      <c r="P2336" s="22" cm="1">
        <f t="array" ref="P2336">(1 - SUM((8 / ((2 * $AE$2:$AE$400 + 1) ^ 2 *PI()^2)) * EXP(-$S$1609* (2 * $AE$2:$AE$400 + 1) ^ 2 *PI()^ 2 * ($A2336-$AF$2001)/ (4 * ($P$1602 / 2/1000) ^ 2) )))</f>
        <v>0.99990947983649603</v>
      </c>
      <c r="Q2336" s="8">
        <f t="shared" si="962"/>
        <v>62.864301046716442</v>
      </c>
      <c r="V2336" s="6">
        <f t="shared" si="963"/>
        <v>62.864301046716442</v>
      </c>
      <c r="Y2336" s="9">
        <f t="shared" si="978"/>
        <v>1.1486128294434678E-5</v>
      </c>
      <c r="Z2336" s="9">
        <f t="shared" si="964"/>
        <v>4.9878075932162819E-5</v>
      </c>
      <c r="AA2336" s="9">
        <f t="shared" si="965"/>
        <v>3.5308300759606803E-5</v>
      </c>
      <c r="AH2336" s="2">
        <v>1</v>
      </c>
    </row>
    <row r="2337" spans="1:34" hidden="1" x14ac:dyDescent="0.2">
      <c r="A2337" s="2">
        <f t="shared" si="976"/>
        <v>23.350000000000851</v>
      </c>
      <c r="G2337" s="2">
        <f t="shared" si="586"/>
        <v>523.15</v>
      </c>
      <c r="I2337" s="2">
        <f t="shared" ref="I2337:K2337" si="982">I2336</f>
        <v>293.14999999999998</v>
      </c>
      <c r="J2337" s="2">
        <f t="shared" si="982"/>
        <v>293.14999999999998</v>
      </c>
      <c r="K2337" s="2">
        <f t="shared" si="982"/>
        <v>293.14999999999998</v>
      </c>
      <c r="L2337" s="2">
        <f t="shared" si="967"/>
        <v>293.14999999999998</v>
      </c>
      <c r="P2337" s="22" cm="1">
        <f t="array" ref="P2337">(1 - SUM((8 / ((2 * $AE$2:$AE$400 + 1) ^ 2 *PI()^2)) * EXP(-$S$1609* (2 * $AE$2:$AE$400 + 1) ^ 2 *PI()^ 2 * ($A2337-$AF$2001)/ (4 * ($P$1602 / 2/1000) ^ 2) )))</f>
        <v>0.99991191278894243</v>
      </c>
      <c r="Q2337" s="8">
        <f t="shared" si="962"/>
        <v>62.863830849362962</v>
      </c>
      <c r="V2337" s="6">
        <f t="shared" si="963"/>
        <v>62.863830849362962</v>
      </c>
      <c r="Y2337" s="9">
        <f t="shared" si="978"/>
        <v>1.148604238324127E-5</v>
      </c>
      <c r="Z2337" s="9">
        <f t="shared" si="964"/>
        <v>4.9878161843356234E-5</v>
      </c>
      <c r="AA2337" s="9">
        <f t="shared" si="965"/>
        <v>3.5308386670800218E-5</v>
      </c>
      <c r="AB2337" s="6"/>
      <c r="AF2337" s="6"/>
      <c r="AG2337" s="6"/>
      <c r="AH2337" s="2">
        <v>1</v>
      </c>
    </row>
    <row r="2338" spans="1:34" hidden="1" x14ac:dyDescent="0.2">
      <c r="A2338" s="2">
        <f t="shared" si="976"/>
        <v>23.360000000000852</v>
      </c>
      <c r="G2338" s="2">
        <f t="shared" si="586"/>
        <v>523.15</v>
      </c>
      <c r="I2338" s="2">
        <f t="shared" ref="I2338:K2338" si="983">I2337</f>
        <v>293.14999999999998</v>
      </c>
      <c r="J2338" s="2">
        <f t="shared" si="983"/>
        <v>293.14999999999998</v>
      </c>
      <c r="K2338" s="2">
        <f t="shared" si="983"/>
        <v>293.14999999999998</v>
      </c>
      <c r="L2338" s="2">
        <f t="shared" si="967"/>
        <v>293.14999999999998</v>
      </c>
      <c r="P2338" s="22" cm="1">
        <f t="array" ref="P2338">(1 - SUM((8 / ((2 * $AE$2:$AE$400 + 1) ^ 2 *PI()^2)) * EXP(-$S$1609* (2 * $AE$2:$AE$400 + 1) ^ 2 *PI()^ 2 * ($A2338-$AF$2001)/ (4 * ($P$1602 / 2/1000) ^ 2) )))</f>
        <v>0.99991428034979679</v>
      </c>
      <c r="Q2338" s="8">
        <f t="shared" si="962"/>
        <v>62.863373289722013</v>
      </c>
      <c r="V2338" s="6">
        <f t="shared" si="963"/>
        <v>62.863373289722013</v>
      </c>
      <c r="Y2338" s="9">
        <f t="shared" si="978"/>
        <v>1.1485958781122884E-5</v>
      </c>
      <c r="Z2338" s="9">
        <f t="shared" si="964"/>
        <v>4.9878245445474613E-5</v>
      </c>
      <c r="AA2338" s="9">
        <f t="shared" si="965"/>
        <v>3.5308470272918597E-5</v>
      </c>
      <c r="AH2338" s="2">
        <v>1</v>
      </c>
    </row>
    <row r="2339" spans="1:34" hidden="1" x14ac:dyDescent="0.2">
      <c r="A2339" s="2">
        <f t="shared" si="976"/>
        <v>23.370000000000854</v>
      </c>
      <c r="G2339" s="2">
        <f t="shared" si="586"/>
        <v>523.15</v>
      </c>
      <c r="I2339" s="2">
        <f t="shared" ref="I2339:K2339" si="984">I2338</f>
        <v>293.14999999999998</v>
      </c>
      <c r="J2339" s="2">
        <f t="shared" si="984"/>
        <v>293.14999999999998</v>
      </c>
      <c r="K2339" s="2">
        <f t="shared" si="984"/>
        <v>293.14999999999998</v>
      </c>
      <c r="L2339" s="2">
        <f t="shared" si="967"/>
        <v>293.14999999999998</v>
      </c>
      <c r="P2339" s="22" cm="1">
        <f t="array" ref="P2339">(1 - SUM((8 / ((2 * $AE$2:$AE$400 + 1) ^ 2 *PI()^2)) * EXP(-$S$1609* (2 * $AE$2:$AE$400 + 1) ^ 2 *PI()^ 2 * ($A2339-$AF$2001)/ (4 * ($P$1602 / 2/1000) ^ 2) )))</f>
        <v>0.99991658427661922</v>
      </c>
      <c r="Q2339" s="8">
        <f t="shared" si="962"/>
        <v>62.862928028123861</v>
      </c>
      <c r="V2339" s="6">
        <f t="shared" si="963"/>
        <v>62.862928028123861</v>
      </c>
      <c r="Y2339" s="9">
        <f t="shared" si="978"/>
        <v>1.1485877426017432E-5</v>
      </c>
      <c r="Z2339" s="9">
        <f t="shared" si="964"/>
        <v>4.9878326800580072E-5</v>
      </c>
      <c r="AA2339" s="9">
        <f t="shared" si="965"/>
        <v>3.5308551628024056E-5</v>
      </c>
      <c r="AB2339" s="6"/>
      <c r="AF2339" s="6"/>
      <c r="AG2339" s="6"/>
      <c r="AH2339" s="2">
        <v>1</v>
      </c>
    </row>
    <row r="2340" spans="1:34" hidden="1" x14ac:dyDescent="0.2">
      <c r="A2340" s="2">
        <f t="shared" si="976"/>
        <v>23.380000000000855</v>
      </c>
      <c r="G2340" s="2">
        <f t="shared" si="586"/>
        <v>523.15</v>
      </c>
      <c r="I2340" s="2">
        <f t="shared" ref="I2340:K2340" si="985">I2339</f>
        <v>293.14999999999998</v>
      </c>
      <c r="J2340" s="2">
        <f t="shared" si="985"/>
        <v>293.14999999999998</v>
      </c>
      <c r="K2340" s="2">
        <f t="shared" si="985"/>
        <v>293.14999999999998</v>
      </c>
      <c r="L2340" s="2">
        <f t="shared" si="967"/>
        <v>293.14999999999998</v>
      </c>
      <c r="P2340" s="22" cm="1">
        <f t="array" ref="P2340">(1 - SUM((8 / ((2 * $AE$2:$AE$400 + 1) ^ 2 *PI()^2)) * EXP(-$S$1609* (2 * $AE$2:$AE$400 + 1) ^ 2 *PI()^ 2 * ($A2340-$AF$2001)/ (4 * ($P$1602 / 2/1000) ^ 2) )))</f>
        <v>0.99991882627973105</v>
      </c>
      <c r="Q2340" s="8">
        <f t="shared" si="962"/>
        <v>62.862494734028353</v>
      </c>
      <c r="V2340" s="6">
        <f t="shared" si="963"/>
        <v>62.862494734028353</v>
      </c>
      <c r="Y2340" s="9">
        <f t="shared" si="978"/>
        <v>1.1485798257530907E-5</v>
      </c>
      <c r="Z2340" s="9">
        <f t="shared" si="964"/>
        <v>4.987840596906659E-5</v>
      </c>
      <c r="AA2340" s="9">
        <f t="shared" si="965"/>
        <v>3.5308630796510574E-5</v>
      </c>
      <c r="AH2340" s="2">
        <v>1</v>
      </c>
    </row>
    <row r="2341" spans="1:34" hidden="1" x14ac:dyDescent="0.2">
      <c r="A2341" s="2">
        <f t="shared" si="976"/>
        <v>23.390000000000857</v>
      </c>
      <c r="G2341" s="2">
        <f t="shared" si="586"/>
        <v>523.15</v>
      </c>
      <c r="I2341" s="2">
        <f t="shared" ref="I2341:K2341" si="986">I2340</f>
        <v>293.14999999999998</v>
      </c>
      <c r="J2341" s="2">
        <f t="shared" si="986"/>
        <v>293.14999999999998</v>
      </c>
      <c r="K2341" s="2">
        <f t="shared" si="986"/>
        <v>293.14999999999998</v>
      </c>
      <c r="L2341" s="2">
        <f t="shared" si="967"/>
        <v>293.14999999999998</v>
      </c>
      <c r="P2341" s="22" cm="1">
        <f t="array" ref="P2341">(1 - SUM((8 / ((2 * $AE$2:$AE$400 + 1) ^ 2 *PI()^2)) * EXP(-$S$1609* (2 * $AE$2:$AE$400 + 1) ^ 2 *PI()^ 2 * ($A2341-$AF$2001)/ (4 * ($P$1602 / 2/1000) ^ 2) )))</f>
        <v>0.99992100802348483</v>
      </c>
      <c r="Q2341" s="8">
        <f t="shared" si="962"/>
        <v>62.862073085779343</v>
      </c>
      <c r="V2341" s="6">
        <f t="shared" si="963"/>
        <v>62.862073085779343</v>
      </c>
      <c r="Y2341" s="9">
        <f t="shared" si="978"/>
        <v>1.1485721216892539E-5</v>
      </c>
      <c r="Z2341" s="9">
        <f t="shared" si="964"/>
        <v>4.9878483009704958E-5</v>
      </c>
      <c r="AA2341" s="9">
        <f t="shared" si="965"/>
        <v>3.5308707837148942E-5</v>
      </c>
      <c r="AB2341" s="6"/>
      <c r="AF2341" s="6"/>
      <c r="AG2341" s="6"/>
      <c r="AH2341" s="2">
        <v>1</v>
      </c>
    </row>
    <row r="2342" spans="1:34" hidden="1" x14ac:dyDescent="0.2">
      <c r="A2342" s="2">
        <f t="shared" si="976"/>
        <v>23.400000000000858</v>
      </c>
      <c r="G2342" s="2">
        <f t="shared" si="586"/>
        <v>523.15</v>
      </c>
      <c r="I2342" s="2">
        <f t="shared" ref="I2342:K2342" si="987">I2341</f>
        <v>293.14999999999998</v>
      </c>
      <c r="J2342" s="2">
        <f t="shared" si="987"/>
        <v>293.14999999999998</v>
      </c>
      <c r="K2342" s="2">
        <f t="shared" si="987"/>
        <v>293.14999999999998</v>
      </c>
      <c r="L2342" s="2">
        <f t="shared" si="967"/>
        <v>293.14999999999998</v>
      </c>
      <c r="P2342" s="22" cm="1">
        <f t="array" ref="P2342">(1 - SUM((8 / ((2 * $AE$2:$AE$400 + 1) ^ 2 *PI()^2)) * EXP(-$S$1609* (2 * $AE$2:$AE$400 + 1) ^ 2 *PI()^ 2 * ($A2342-$AF$2001)/ (4 * ($P$1602 / 2/1000) ^ 2) )))</f>
        <v>0.99992313112749909</v>
      </c>
      <c r="Q2342" s="8">
        <f t="shared" si="962"/>
        <v>62.861662770366024</v>
      </c>
      <c r="V2342" s="6">
        <f t="shared" si="963"/>
        <v>62.861662770366024</v>
      </c>
      <c r="Y2342" s="9">
        <f t="shared" si="978"/>
        <v>1.1485646246911164E-5</v>
      </c>
      <c r="Z2342" s="9">
        <f t="shared" si="964"/>
        <v>4.987855797968634E-5</v>
      </c>
      <c r="AA2342" s="9">
        <f t="shared" si="965"/>
        <v>3.5308782807130323E-5</v>
      </c>
      <c r="AH2342" s="2">
        <v>1</v>
      </c>
    </row>
    <row r="2343" spans="1:34" hidden="1" x14ac:dyDescent="0.2">
      <c r="A2343" s="2">
        <f t="shared" si="976"/>
        <v>23.41000000000086</v>
      </c>
      <c r="G2343" s="2">
        <f t="shared" si="586"/>
        <v>523.15</v>
      </c>
      <c r="I2343" s="2">
        <f t="shared" ref="I2343:K2343" si="988">I2342</f>
        <v>293.14999999999998</v>
      </c>
      <c r="J2343" s="2">
        <f t="shared" si="988"/>
        <v>293.14999999999998</v>
      </c>
      <c r="K2343" s="2">
        <f t="shared" si="988"/>
        <v>293.14999999999998</v>
      </c>
      <c r="L2343" s="2">
        <f t="shared" si="967"/>
        <v>293.14999999999998</v>
      </c>
      <c r="P2343" s="22" cm="1">
        <f t="array" ref="P2343">(1 - SUM((8 / ((2 * $AE$2:$AE$400 + 1) ^ 2 *PI()^2)) * EXP(-$S$1609* (2 * $AE$2:$AE$400 + 1) ^ 2 *PI()^ 2 * ($A2343-$AF$2001)/ (4 * ($P$1602 / 2/1000) ^ 2) )))</f>
        <v>0.99992519716786143</v>
      </c>
      <c r="Q2343" s="8">
        <f t="shared" si="962"/>
        <v>62.861263483190513</v>
      </c>
      <c r="V2343" s="6">
        <f t="shared" si="963"/>
        <v>62.861263483190513</v>
      </c>
      <c r="Y2343" s="9">
        <f t="shared" si="978"/>
        <v>1.1485573291932775E-5</v>
      </c>
      <c r="Z2343" s="9">
        <f t="shared" si="964"/>
        <v>4.9878630934664729E-5</v>
      </c>
      <c r="AA2343" s="9">
        <f t="shared" si="965"/>
        <v>3.5308855762108713E-5</v>
      </c>
      <c r="AB2343" s="6"/>
      <c r="AF2343" s="6"/>
      <c r="AG2343" s="6"/>
      <c r="AH2343" s="2">
        <v>1</v>
      </c>
    </row>
    <row r="2344" spans="1:34" hidden="1" x14ac:dyDescent="0.2">
      <c r="A2344" s="2">
        <f t="shared" si="976"/>
        <v>23.420000000000861</v>
      </c>
      <c r="G2344" s="2">
        <f t="shared" si="586"/>
        <v>523.15</v>
      </c>
      <c r="I2344" s="2">
        <f t="shared" ref="I2344:K2344" si="989">I2343</f>
        <v>293.14999999999998</v>
      </c>
      <c r="J2344" s="2">
        <f t="shared" si="989"/>
        <v>293.14999999999998</v>
      </c>
      <c r="K2344" s="2">
        <f t="shared" si="989"/>
        <v>293.14999999999998</v>
      </c>
      <c r="L2344" s="2">
        <f t="shared" si="967"/>
        <v>293.14999999999998</v>
      </c>
      <c r="P2344" s="22" cm="1">
        <f t="array" ref="P2344">(1 - SUM((8 / ((2 * $AE$2:$AE$400 + 1) ^ 2 *PI()^2)) * EXP(-$S$1609* (2 * $AE$2:$AE$400 + 1) ^ 2 *PI()^ 2 * ($A2344-$AF$2001)/ (4 * ($P$1602 / 2/1000) ^ 2) )))</f>
        <v>0.99992720767829801</v>
      </c>
      <c r="Q2344" s="8">
        <f t="shared" si="962"/>
        <v>62.860874927841706</v>
      </c>
      <c r="V2344" s="6">
        <f t="shared" si="963"/>
        <v>62.860874927841706</v>
      </c>
      <c r="Y2344" s="9">
        <f t="shared" si="978"/>
        <v>1.1485502297799196E-5</v>
      </c>
      <c r="Z2344" s="9">
        <f t="shared" si="964"/>
        <v>4.9878701928798302E-5</v>
      </c>
      <c r="AA2344" s="9">
        <f t="shared" si="965"/>
        <v>3.5308926756242285E-5</v>
      </c>
      <c r="AH2344" s="2">
        <v>1</v>
      </c>
    </row>
    <row r="2345" spans="1:34" hidden="1" x14ac:dyDescent="0.2">
      <c r="A2345" s="2">
        <f t="shared" si="976"/>
        <v>23.430000000000863</v>
      </c>
      <c r="G2345" s="2">
        <f t="shared" si="586"/>
        <v>523.15</v>
      </c>
      <c r="I2345" s="2">
        <f t="shared" ref="I2345:K2345" si="990">I2344</f>
        <v>293.14999999999998</v>
      </c>
      <c r="J2345" s="2">
        <f t="shared" si="990"/>
        <v>293.14999999999998</v>
      </c>
      <c r="K2345" s="2">
        <f t="shared" si="990"/>
        <v>293.14999999999998</v>
      </c>
      <c r="L2345" s="2">
        <f t="shared" si="967"/>
        <v>293.14999999999998</v>
      </c>
      <c r="P2345" s="22" cm="1">
        <f t="array" ref="P2345">(1 - SUM((8 / ((2 * $AE$2:$AE$400 + 1) ^ 2 *PI()^2)) * EXP(-$S$1609* (2 * $AE$2:$AE$400 + 1) ^ 2 *PI()^ 2 * ($A2345-$AF$2001)/ (4 * ($P$1602 / 2/1000) ^ 2) )))</f>
        <v>0.9999291641513125</v>
      </c>
      <c r="Q2345" s="8">
        <f t="shared" si="962"/>
        <v>62.860496815875372</v>
      </c>
      <c r="V2345" s="6">
        <f t="shared" si="963"/>
        <v>62.860496815875372</v>
      </c>
      <c r="Y2345" s="9">
        <f t="shared" si="978"/>
        <v>1.1485433211807901E-5</v>
      </c>
      <c r="Z2345" s="9">
        <f t="shared" si="964"/>
        <v>4.9878771014789597E-5</v>
      </c>
      <c r="AA2345" s="9">
        <f t="shared" si="965"/>
        <v>3.5308995842233581E-5</v>
      </c>
      <c r="AB2345" s="6"/>
      <c r="AF2345" s="6"/>
      <c r="AG2345" s="6"/>
      <c r="AH2345" s="2">
        <v>1</v>
      </c>
    </row>
    <row r="2346" spans="1:34" hidden="1" x14ac:dyDescent="0.2">
      <c r="A2346" s="2">
        <f t="shared" si="976"/>
        <v>23.440000000000865</v>
      </c>
      <c r="G2346" s="2">
        <f t="shared" si="586"/>
        <v>523.15</v>
      </c>
      <c r="I2346" s="2">
        <f t="shared" ref="I2346:K2346" si="991">I2345</f>
        <v>293.14999999999998</v>
      </c>
      <c r="J2346" s="2">
        <f t="shared" si="991"/>
        <v>293.14999999999998</v>
      </c>
      <c r="K2346" s="2">
        <f t="shared" si="991"/>
        <v>293.14999999999998</v>
      </c>
      <c r="L2346" s="2">
        <f t="shared" si="967"/>
        <v>293.14999999999998</v>
      </c>
      <c r="P2346" s="22" cm="1">
        <f t="array" ref="P2346">(1 - SUM((8 / ((2 * $AE$2:$AE$400 + 1) ^ 2 *PI()^2)) * EXP(-$S$1609* (2 * $AE$2:$AE$400 + 1) ^ 2 *PI()^ 2 * ($A2346-$AF$2001)/ (4 * ($P$1602 / 2/1000) ^ 2) )))</f>
        <v>0.99993106803929377</v>
      </c>
      <c r="Q2346" s="8">
        <f t="shared" si="962"/>
        <v>62.86012886659983</v>
      </c>
      <c r="V2346" s="6">
        <f t="shared" si="963"/>
        <v>62.86012886659983</v>
      </c>
      <c r="Y2346" s="9">
        <f t="shared" si="978"/>
        <v>1.1485365982672854E-5</v>
      </c>
      <c r="Z2346" s="9">
        <f t="shared" si="964"/>
        <v>4.9878838243924643E-5</v>
      </c>
      <c r="AA2346" s="9">
        <f t="shared" si="965"/>
        <v>3.5309063071368627E-5</v>
      </c>
      <c r="AH2346" s="2">
        <v>1</v>
      </c>
    </row>
    <row r="2347" spans="1:34" hidden="1" x14ac:dyDescent="0.2">
      <c r="A2347" s="2">
        <f t="shared" si="976"/>
        <v>23.450000000000866</v>
      </c>
      <c r="G2347" s="2">
        <f t="shared" si="586"/>
        <v>523.15</v>
      </c>
      <c r="I2347" s="2">
        <f t="shared" ref="I2347:K2347" si="992">I2346</f>
        <v>293.14999999999998</v>
      </c>
      <c r="J2347" s="2">
        <f t="shared" si="992"/>
        <v>293.14999999999998</v>
      </c>
      <c r="K2347" s="2">
        <f t="shared" si="992"/>
        <v>293.14999999999998</v>
      </c>
      <c r="L2347" s="2">
        <f t="shared" si="967"/>
        <v>293.14999999999998</v>
      </c>
      <c r="P2347" s="22" cm="1">
        <f t="array" ref="P2347">(1 - SUM((8 / ((2 * $AE$2:$AE$400 + 1) ^ 2 *PI()^2)) * EXP(-$S$1609* (2 * $AE$2:$AE$400 + 1) ^ 2 *PI()^ 2 * ($A2347-$AF$2001)/ (4 * ($P$1602 / 2/1000) ^ 2) )))</f>
        <v>0.99993292075559415</v>
      </c>
      <c r="Q2347" s="8">
        <f t="shared" si="962"/>
        <v>62.859770806867729</v>
      </c>
      <c r="V2347" s="6">
        <f t="shared" si="963"/>
        <v>62.859770806867729</v>
      </c>
      <c r="Y2347" s="9">
        <f t="shared" si="978"/>
        <v>1.1485300560486468E-5</v>
      </c>
      <c r="Z2347" s="9">
        <f t="shared" si="964"/>
        <v>4.9878903666111029E-5</v>
      </c>
      <c r="AA2347" s="9">
        <f t="shared" si="965"/>
        <v>3.5309128493555013E-5</v>
      </c>
      <c r="AB2347" s="6"/>
      <c r="AF2347" s="6"/>
      <c r="AG2347" s="6"/>
      <c r="AH2347" s="2">
        <v>1</v>
      </c>
    </row>
    <row r="2348" spans="1:34" hidden="1" x14ac:dyDescent="0.2">
      <c r="A2348" s="2">
        <f t="shared" si="976"/>
        <v>23.460000000000868</v>
      </c>
      <c r="G2348" s="2">
        <f t="shared" si="586"/>
        <v>523.15</v>
      </c>
      <c r="I2348" s="2">
        <f t="shared" ref="I2348:K2348" si="993">I2347</f>
        <v>293.14999999999998</v>
      </c>
      <c r="J2348" s="2">
        <f t="shared" si="993"/>
        <v>293.14999999999998</v>
      </c>
      <c r="K2348" s="2">
        <f t="shared" si="993"/>
        <v>293.14999999999998</v>
      </c>
      <c r="L2348" s="2">
        <f t="shared" si="967"/>
        <v>293.14999999999998</v>
      </c>
      <c r="P2348" s="22" cm="1">
        <f t="array" ref="P2348">(1 - SUM((8 / ((2 * $AE$2:$AE$400 + 1) ^ 2 *PI()^2)) * EXP(-$S$1609* (2 * $AE$2:$AE$400 + 1) ^ 2 *PI()^ 2 * ($A2348-$AF$2001)/ (4 * ($P$1602 / 2/1000) ^ 2) )))</f>
        <v>0.99993472367557867</v>
      </c>
      <c r="Q2348" s="8">
        <f t="shared" si="962"/>
        <v>62.859422370873226</v>
      </c>
      <c r="V2348" s="6">
        <f t="shared" si="963"/>
        <v>62.859422370873226</v>
      </c>
      <c r="Y2348" s="9">
        <f t="shared" si="978"/>
        <v>1.1485236896682551E-5</v>
      </c>
      <c r="Z2348" s="9">
        <f t="shared" si="964"/>
        <v>4.9878967329914953E-5</v>
      </c>
      <c r="AA2348" s="9">
        <f t="shared" si="965"/>
        <v>3.5309192157358937E-5</v>
      </c>
      <c r="AH2348" s="2">
        <v>1</v>
      </c>
    </row>
    <row r="2349" spans="1:34" hidden="1" x14ac:dyDescent="0.2">
      <c r="A2349" s="2">
        <f t="shared" si="976"/>
        <v>23.470000000000869</v>
      </c>
      <c r="G2349" s="2">
        <f t="shared" si="586"/>
        <v>523.15</v>
      </c>
      <c r="I2349" s="2">
        <f t="shared" ref="I2349:K2349" si="994">I2348</f>
        <v>293.14999999999998</v>
      </c>
      <c r="J2349" s="2">
        <f t="shared" si="994"/>
        <v>293.14999999999998</v>
      </c>
      <c r="K2349" s="2">
        <f t="shared" si="994"/>
        <v>293.14999999999998</v>
      </c>
      <c r="L2349" s="2">
        <f t="shared" si="967"/>
        <v>293.14999999999998</v>
      </c>
      <c r="P2349" s="22" cm="1">
        <f t="array" ref="P2349">(1 - SUM((8 / ((2 * $AE$2:$AE$400 + 1) ^ 2 *PI()^2)) * EXP(-$S$1609* (2 * $AE$2:$AE$400 + 1) ^ 2 *PI()^ 2 * ($A2349-$AF$2001)/ (4 * ($P$1602 / 2/1000) ^ 2) )))</f>
        <v>0.99993647813764597</v>
      </c>
      <c r="Q2349" s="8">
        <f t="shared" si="962"/>
        <v>62.859083299954676</v>
      </c>
      <c r="V2349" s="6">
        <f t="shared" si="963"/>
        <v>62.859083299954676</v>
      </c>
      <c r="Y2349" s="9">
        <f t="shared" si="978"/>
        <v>1.1485174944000241E-5</v>
      </c>
      <c r="Z2349" s="9">
        <f t="shared" si="964"/>
        <v>4.9879029282597263E-5</v>
      </c>
      <c r="AA2349" s="9">
        <f t="shared" si="965"/>
        <v>3.5309254110041247E-5</v>
      </c>
      <c r="AB2349" s="6"/>
      <c r="AF2349" s="6"/>
      <c r="AG2349" s="6"/>
      <c r="AH2349" s="2">
        <v>1</v>
      </c>
    </row>
    <row r="2350" spans="1:34" hidden="1" x14ac:dyDescent="0.2">
      <c r="A2350" s="2">
        <f t="shared" si="976"/>
        <v>23.480000000000871</v>
      </c>
      <c r="G2350" s="2">
        <f t="shared" si="586"/>
        <v>523.15</v>
      </c>
      <c r="I2350" s="2">
        <f t="shared" ref="I2350:K2350" si="995">I2349</f>
        <v>293.14999999999998</v>
      </c>
      <c r="J2350" s="2">
        <f t="shared" si="995"/>
        <v>293.14999999999998</v>
      </c>
      <c r="K2350" s="2">
        <f t="shared" si="995"/>
        <v>293.14999999999998</v>
      </c>
      <c r="L2350" s="2">
        <f t="shared" si="967"/>
        <v>293.14999999999998</v>
      </c>
      <c r="P2350" s="22" cm="1">
        <f t="array" ref="P2350">(1 - SUM((8 / ((2 * $AE$2:$AE$400 + 1) ^ 2 *PI()^2)) * EXP(-$S$1609* (2 * $AE$2:$AE$400 + 1) ^ 2 *PI()^ 2 * ($A2350-$AF$2001)/ (4 * ($P$1602 / 2/1000) ^ 2) )))</f>
        <v>0.99993818544422197</v>
      </c>
      <c r="Q2350" s="8">
        <f t="shared" si="962"/>
        <v>62.858753342402579</v>
      </c>
      <c r="V2350" s="6">
        <f t="shared" si="963"/>
        <v>62.858753342402579</v>
      </c>
      <c r="Y2350" s="9">
        <f t="shared" si="978"/>
        <v>1.1485114656448929E-5</v>
      </c>
      <c r="Z2350" s="9">
        <f t="shared" si="964"/>
        <v>4.9879089570148568E-5</v>
      </c>
      <c r="AA2350" s="9">
        <f t="shared" si="965"/>
        <v>3.5309314397592552E-5</v>
      </c>
      <c r="AH2350" s="2">
        <v>1</v>
      </c>
    </row>
    <row r="2351" spans="1:34" hidden="1" x14ac:dyDescent="0.2">
      <c r="A2351" s="2">
        <f t="shared" si="976"/>
        <v>23.490000000000872</v>
      </c>
      <c r="G2351" s="2">
        <f t="shared" si="586"/>
        <v>523.15</v>
      </c>
      <c r="I2351" s="2">
        <f t="shared" ref="I2351:K2351" si="996">I2350</f>
        <v>293.14999999999998</v>
      </c>
      <c r="J2351" s="2">
        <f t="shared" si="996"/>
        <v>293.14999999999998</v>
      </c>
      <c r="K2351" s="2">
        <f t="shared" si="996"/>
        <v>293.14999999999998</v>
      </c>
      <c r="L2351" s="2">
        <f t="shared" si="967"/>
        <v>293.14999999999998</v>
      </c>
      <c r="P2351" s="22" cm="1">
        <f t="array" ref="P2351">(1 - SUM((8 / ((2 * $AE$2:$AE$400 + 1) ^ 2 *PI()^2)) * EXP(-$S$1609* (2 * $AE$2:$AE$400 + 1) ^ 2 *PI()^ 2 * ($A2351-$AF$2001)/ (4 * ($P$1602 / 2/1000) ^ 2) )))</f>
        <v>0.99993984686272674</v>
      </c>
      <c r="Q2351" s="8">
        <f t="shared" si="962"/>
        <v>62.858432253272746</v>
      </c>
      <c r="V2351" s="6">
        <f t="shared" si="963"/>
        <v>62.858432253272746</v>
      </c>
      <c r="Y2351" s="9">
        <f t="shared" si="978"/>
        <v>1.1485055989274112E-5</v>
      </c>
      <c r="Z2351" s="9">
        <f t="shared" si="964"/>
        <v>4.9879148237323392E-5</v>
      </c>
      <c r="AA2351" s="9">
        <f t="shared" si="965"/>
        <v>3.5309373064767375E-5</v>
      </c>
      <c r="AB2351" s="6"/>
      <c r="AF2351" s="6"/>
      <c r="AG2351" s="6"/>
      <c r="AH2351" s="2">
        <v>1</v>
      </c>
    </row>
    <row r="2352" spans="1:34" hidden="1" x14ac:dyDescent="0.2">
      <c r="A2352" s="2">
        <f t="shared" si="976"/>
        <v>23.500000000000874</v>
      </c>
      <c r="G2352" s="2">
        <f t="shared" si="586"/>
        <v>523.15</v>
      </c>
      <c r="I2352" s="2">
        <f t="shared" ref="I2352:K2352" si="997">I2351</f>
        <v>293.14999999999998</v>
      </c>
      <c r="J2352" s="2">
        <f t="shared" si="997"/>
        <v>293.14999999999998</v>
      </c>
      <c r="K2352" s="2">
        <f t="shared" si="997"/>
        <v>293.14999999999998</v>
      </c>
      <c r="L2352" s="2">
        <f t="shared" si="967"/>
        <v>293.14999999999998</v>
      </c>
      <c r="P2352" s="22" cm="1">
        <f t="array" ref="P2352">(1 - SUM((8 / ((2 * $AE$2:$AE$400 + 1) ^ 2 *PI()^2)) * EXP(-$S$1609* (2 * $AE$2:$AE$400 + 1) ^ 2 *PI()^ 2 * ($A2352-$AF$2001)/ (4 * ($P$1602 / 2/1000) ^ 2) )))</f>
        <v>0.99994146362651537</v>
      </c>
      <c r="Q2352" s="8">
        <f t="shared" si="962"/>
        <v>62.858119794204434</v>
      </c>
      <c r="V2352" s="6">
        <f t="shared" si="963"/>
        <v>62.858119794204434</v>
      </c>
      <c r="Y2352" s="9">
        <f t="shared" si="978"/>
        <v>1.1484998898924175E-5</v>
      </c>
      <c r="Z2352" s="9">
        <f t="shared" si="964"/>
        <v>4.9879205327673322E-5</v>
      </c>
      <c r="AA2352" s="9">
        <f t="shared" si="965"/>
        <v>3.5309430155117306E-5</v>
      </c>
      <c r="AH2352" s="2">
        <v>1</v>
      </c>
    </row>
    <row r="2353" spans="1:34" hidden="1" x14ac:dyDescent="0.2">
      <c r="A2353" s="2">
        <f t="shared" si="976"/>
        <v>23.510000000000876</v>
      </c>
      <c r="G2353" s="2">
        <f t="shared" si="586"/>
        <v>523.15</v>
      </c>
      <c r="I2353" s="2">
        <f t="shared" ref="I2353:K2353" si="998">I2352</f>
        <v>293.14999999999998</v>
      </c>
      <c r="J2353" s="2">
        <f t="shared" si="998"/>
        <v>293.14999999999998</v>
      </c>
      <c r="K2353" s="2">
        <f t="shared" si="998"/>
        <v>293.14999999999998</v>
      </c>
      <c r="L2353" s="2">
        <f t="shared" si="967"/>
        <v>293.14999999999998</v>
      </c>
      <c r="P2353" s="22" cm="1">
        <f t="array" ref="P2353">(1 - SUM((8 / ((2 * $AE$2:$AE$400 + 1) ^ 2 *PI()^2)) * EXP(-$S$1609* (2 * $AE$2:$AE$400 + 1) ^ 2 *PI()^ 2 * ($A2353-$AF$2001)/ (4 * ($P$1602 / 2/1000) ^ 2) )))</f>
        <v>0.99994303693579312</v>
      </c>
      <c r="Q2353" s="8">
        <f t="shared" si="962"/>
        <v>62.857815733243591</v>
      </c>
      <c r="V2353" s="6">
        <f t="shared" si="963"/>
        <v>62.857815733243591</v>
      </c>
      <c r="Y2353" s="9">
        <f t="shared" si="978"/>
        <v>1.1484943343018081E-5</v>
      </c>
      <c r="Z2353" s="9">
        <f t="shared" si="964"/>
        <v>4.9879260883579416E-5</v>
      </c>
      <c r="AA2353" s="9">
        <f t="shared" si="965"/>
        <v>3.53094857110234E-5</v>
      </c>
      <c r="AB2353" s="6"/>
      <c r="AF2353" s="6"/>
      <c r="AG2353" s="6"/>
      <c r="AH2353" s="2">
        <v>1</v>
      </c>
    </row>
    <row r="2354" spans="1:34" hidden="1" x14ac:dyDescent="0.2">
      <c r="A2354" s="2">
        <f t="shared" si="976"/>
        <v>23.520000000000877</v>
      </c>
      <c r="G2354" s="2">
        <f t="shared" si="586"/>
        <v>523.15</v>
      </c>
      <c r="I2354" s="2">
        <f t="shared" ref="I2354:K2354" si="999">I2353</f>
        <v>293.14999999999998</v>
      </c>
      <c r="J2354" s="2">
        <f t="shared" si="999"/>
        <v>293.14999999999998</v>
      </c>
      <c r="K2354" s="2">
        <f t="shared" si="999"/>
        <v>293.14999999999998</v>
      </c>
      <c r="L2354" s="2">
        <f t="shared" si="967"/>
        <v>293.14999999999998</v>
      </c>
      <c r="P2354" s="22" cm="1">
        <f t="array" ref="P2354">(1 - SUM((8 / ((2 * $AE$2:$AE$400 + 1) ^ 2 *PI()^2)) * EXP(-$S$1609* (2 * $AE$2:$AE$400 + 1) ^ 2 *PI()^ 2 * ($A2354-$AF$2001)/ (4 * ($P$1602 / 2/1000) ^ 2) )))</f>
        <v>0.99994456795850739</v>
      </c>
      <c r="Q2354" s="8">
        <f t="shared" si="962"/>
        <v>62.857519844670264</v>
      </c>
      <c r="V2354" s="6">
        <f t="shared" si="963"/>
        <v>62.857519844670264</v>
      </c>
      <c r="Y2354" s="9">
        <f t="shared" si="978"/>
        <v>1.148488928031385E-5</v>
      </c>
      <c r="Z2354" s="9">
        <f t="shared" si="964"/>
        <v>4.9879314946283654E-5</v>
      </c>
      <c r="AA2354" s="9">
        <f t="shared" si="965"/>
        <v>3.5309539773727638E-5</v>
      </c>
      <c r="AH2354" s="2">
        <v>1</v>
      </c>
    </row>
    <row r="2355" spans="1:34" hidden="1" x14ac:dyDescent="0.2">
      <c r="A2355" s="2">
        <f t="shared" si="976"/>
        <v>23.530000000000879</v>
      </c>
      <c r="G2355" s="2">
        <f t="shared" si="586"/>
        <v>523.15</v>
      </c>
      <c r="I2355" s="2">
        <f t="shared" ref="I2355:K2355" si="1000">I2354</f>
        <v>293.14999999999998</v>
      </c>
      <c r="J2355" s="2">
        <f t="shared" si="1000"/>
        <v>293.14999999999998</v>
      </c>
      <c r="K2355" s="2">
        <f t="shared" si="1000"/>
        <v>293.14999999999998</v>
      </c>
      <c r="L2355" s="2">
        <f t="shared" si="967"/>
        <v>293.14999999999998</v>
      </c>
      <c r="P2355" s="22" cm="1">
        <f t="array" ref="P2355">(1 - SUM((8 / ((2 * $AE$2:$AE$400 + 1) ^ 2 *PI()^2)) * EXP(-$S$1609* (2 * $AE$2:$AE$400 + 1) ^ 2 *PI()^ 2 * ($A2355-$AF$2001)/ (4 * ($P$1602 / 2/1000) ^ 2) )))</f>
        <v>0.99994605783121349</v>
      </c>
      <c r="Q2355" s="8">
        <f t="shared" ref="Q2355:Q2386" si="1001">($Y$1603-($Y$1609-$Y$1616)*P2355)*($L2355)*$P$1616/($P$1608*0.000001)</f>
        <v>62.857231908831473</v>
      </c>
      <c r="V2355" s="6">
        <f t="shared" si="963"/>
        <v>62.857231908831473</v>
      </c>
      <c r="Y2355" s="9">
        <f t="shared" si="978"/>
        <v>1.1484836670678018E-5</v>
      </c>
      <c r="Z2355" s="9">
        <f t="shared" ref="Z2355:Z2386" si="1002">$Y$1603-Y2355+$Y$1616</f>
        <v>4.9879367555919485E-5</v>
      </c>
      <c r="AA2355" s="9">
        <f t="shared" ref="AA2355:AA2386" si="1003">Z2355-$Y$1616</f>
        <v>3.5309592383363469E-5</v>
      </c>
      <c r="AB2355" s="6"/>
      <c r="AF2355" s="6"/>
      <c r="AG2355" s="6"/>
      <c r="AH2355" s="2">
        <v>1</v>
      </c>
    </row>
    <row r="2356" spans="1:34" hidden="1" x14ac:dyDescent="0.2">
      <c r="A2356" s="2">
        <f t="shared" si="976"/>
        <v>23.54000000000088</v>
      </c>
      <c r="G2356" s="2">
        <f t="shared" si="586"/>
        <v>523.15</v>
      </c>
      <c r="I2356" s="2">
        <f t="shared" ref="I2356:K2356" si="1004">I2355</f>
        <v>293.14999999999998</v>
      </c>
      <c r="J2356" s="2">
        <f t="shared" si="1004"/>
        <v>293.14999999999998</v>
      </c>
      <c r="K2356" s="2">
        <f t="shared" si="1004"/>
        <v>293.14999999999998</v>
      </c>
      <c r="L2356" s="2">
        <f t="shared" si="967"/>
        <v>293.14999999999998</v>
      </c>
      <c r="P2356" s="22" cm="1">
        <f t="array" ref="P2356">(1 - SUM((8 / ((2 * $AE$2:$AE$400 + 1) ^ 2 *PI()^2)) * EXP(-$S$1609* (2 * $AE$2:$AE$400 + 1) ^ 2 *PI()^ 2 * ($A2356-$AF$2001)/ (4 * ($P$1602 / 2/1000) ^ 2) )))</f>
        <v>0.99994750765991935</v>
      </c>
      <c r="Q2356" s="8">
        <f t="shared" si="1001"/>
        <v>62.856951711977864</v>
      </c>
      <c r="V2356" s="6">
        <f t="shared" si="963"/>
        <v>62.856951711977864</v>
      </c>
      <c r="Y2356" s="9">
        <f t="shared" si="978"/>
        <v>1.1484785475055787E-5</v>
      </c>
      <c r="Z2356" s="9">
        <f t="shared" si="1002"/>
        <v>4.9879418751541717E-5</v>
      </c>
      <c r="AA2356" s="9">
        <f t="shared" si="1003"/>
        <v>3.5309643578985701E-5</v>
      </c>
      <c r="AH2356" s="2">
        <v>1</v>
      </c>
    </row>
    <row r="2357" spans="1:34" hidden="1" x14ac:dyDescent="0.2">
      <c r="A2357" s="2">
        <f t="shared" si="976"/>
        <v>23.550000000000882</v>
      </c>
      <c r="G2357" s="2">
        <f t="shared" si="586"/>
        <v>523.15</v>
      </c>
      <c r="I2357" s="2">
        <f t="shared" ref="I2357:K2357" si="1005">I2356</f>
        <v>293.14999999999998</v>
      </c>
      <c r="J2357" s="2">
        <f t="shared" si="1005"/>
        <v>293.14999999999998</v>
      </c>
      <c r="K2357" s="2">
        <f t="shared" si="1005"/>
        <v>293.14999999999998</v>
      </c>
      <c r="L2357" s="2">
        <f t="shared" si="967"/>
        <v>293.14999999999998</v>
      </c>
      <c r="P2357" s="22" cm="1">
        <f t="array" ref="P2357">(1 - SUM((8 / ((2 * $AE$2:$AE$400 + 1) ^ 2 *PI()^2)) * EXP(-$S$1609* (2 * $AE$2:$AE$400 + 1) ^ 2 *PI()^ 2 * ($A2357-$AF$2001)/ (4 * ($P$1602 / 2/1000) ^ 2) )))</f>
        <v>0.99994891852090628</v>
      </c>
      <c r="Q2357" s="8">
        <f t="shared" si="1001"/>
        <v>62.8566790461051</v>
      </c>
      <c r="V2357" s="6">
        <f t="shared" si="963"/>
        <v>62.8566790461051</v>
      </c>
      <c r="Y2357" s="9">
        <f t="shared" si="978"/>
        <v>1.1484735655442048E-5</v>
      </c>
      <c r="Z2357" s="9">
        <f t="shared" si="1002"/>
        <v>4.9879468571155456E-5</v>
      </c>
      <c r="AA2357" s="9">
        <f t="shared" si="1003"/>
        <v>3.530969339859944E-5</v>
      </c>
      <c r="AB2357" s="6"/>
      <c r="AF2357" s="6"/>
      <c r="AG2357" s="6"/>
      <c r="AH2357" s="2">
        <v>1</v>
      </c>
    </row>
    <row r="2358" spans="1:34" hidden="1" x14ac:dyDescent="0.2">
      <c r="A2358" s="2">
        <f t="shared" si="976"/>
        <v>23.560000000000883</v>
      </c>
      <c r="G2358" s="2">
        <f t="shared" si="586"/>
        <v>523.15</v>
      </c>
      <c r="I2358" s="2">
        <f t="shared" ref="I2358:K2358" si="1006">I2357</f>
        <v>293.14999999999998</v>
      </c>
      <c r="J2358" s="2">
        <f t="shared" si="1006"/>
        <v>293.14999999999998</v>
      </c>
      <c r="K2358" s="2">
        <f t="shared" si="1006"/>
        <v>293.14999999999998</v>
      </c>
      <c r="L2358" s="2">
        <f t="shared" si="967"/>
        <v>293.14999999999998</v>
      </c>
      <c r="P2358" s="22" cm="1">
        <f t="array" ref="P2358">(1 - SUM((8 / ((2 * $AE$2:$AE$400 + 1) ^ 2 *PI()^2)) * EXP(-$S$1609* (2 * $AE$2:$AE$400 + 1) ^ 2 *PI()^ 2 * ($A2358-$AF$2001)/ (4 * ($P$1602 / 2/1000) ^ 2) )))</f>
        <v>0.9999502914615277</v>
      </c>
      <c r="Q2358" s="8">
        <f t="shared" si="1001"/>
        <v>62.856413708799572</v>
      </c>
      <c r="V2358" s="6">
        <f t="shared" si="963"/>
        <v>62.856413708799572</v>
      </c>
      <c r="Y2358" s="9">
        <f t="shared" si="978"/>
        <v>1.1484687174853194E-5</v>
      </c>
      <c r="Z2358" s="9">
        <f t="shared" si="1002"/>
        <v>4.9879517051744303E-5</v>
      </c>
      <c r="AA2358" s="9">
        <f t="shared" si="1003"/>
        <v>3.5309741879188287E-5</v>
      </c>
      <c r="AH2358" s="2">
        <v>1</v>
      </c>
    </row>
    <row r="2359" spans="1:34" hidden="1" x14ac:dyDescent="0.2">
      <c r="A2359" s="2">
        <f t="shared" si="976"/>
        <v>23.570000000000885</v>
      </c>
      <c r="G2359" s="2">
        <f t="shared" si="586"/>
        <v>523.15</v>
      </c>
      <c r="I2359" s="2">
        <f t="shared" ref="I2359:K2359" si="1007">I2358</f>
        <v>293.14999999999998</v>
      </c>
      <c r="J2359" s="2">
        <f t="shared" si="1007"/>
        <v>293.14999999999998</v>
      </c>
      <c r="K2359" s="2">
        <f t="shared" si="1007"/>
        <v>293.14999999999998</v>
      </c>
      <c r="L2359" s="2">
        <f t="shared" si="967"/>
        <v>293.14999999999998</v>
      </c>
      <c r="P2359" s="22" cm="1">
        <f t="array" ref="P2359">(1 - SUM((8 / ((2 * $AE$2:$AE$400 + 1) ^ 2 *PI()^2)) * EXP(-$S$1609* (2 * $AE$2:$AE$400 + 1) ^ 2 *PI()^ 2 * ($A2359-$AF$2001)/ (4 * ($P$1602 / 2/1000) ^ 2) )))</f>
        <v>0.99995162750098676</v>
      </c>
      <c r="Q2359" s="8">
        <f t="shared" si="1001"/>
        <v>62.856155503087919</v>
      </c>
      <c r="V2359" s="6">
        <f t="shared" si="963"/>
        <v>62.856155503087919</v>
      </c>
      <c r="Y2359" s="9">
        <f t="shared" si="978"/>
        <v>1.1484639997299623E-5</v>
      </c>
      <c r="Z2359" s="9">
        <f t="shared" si="1002"/>
        <v>4.9879564229297874E-5</v>
      </c>
      <c r="AA2359" s="9">
        <f t="shared" si="1003"/>
        <v>3.5309789056741858E-5</v>
      </c>
      <c r="AB2359" s="6"/>
      <c r="AF2359" s="6"/>
      <c r="AG2359" s="6"/>
      <c r="AH2359" s="2">
        <v>1</v>
      </c>
    </row>
    <row r="2360" spans="1:34" hidden="1" x14ac:dyDescent="0.2">
      <c r="A2360" s="2">
        <f t="shared" si="976"/>
        <v>23.580000000000886</v>
      </c>
      <c r="G2360" s="2">
        <f t="shared" si="586"/>
        <v>523.15</v>
      </c>
      <c r="I2360" s="2">
        <f t="shared" ref="I2360:K2360" si="1008">I2359</f>
        <v>293.14999999999998</v>
      </c>
      <c r="J2360" s="2">
        <f t="shared" si="1008"/>
        <v>293.14999999999998</v>
      </c>
      <c r="K2360" s="2">
        <f t="shared" si="1008"/>
        <v>293.14999999999998</v>
      </c>
      <c r="L2360" s="2">
        <f t="shared" si="967"/>
        <v>293.14999999999998</v>
      </c>
      <c r="P2360" s="22" cm="1">
        <f t="array" ref="P2360">(1 - SUM((8 / ((2 * $AE$2:$AE$400 + 1) ^ 2 *PI()^2)) * EXP(-$S$1609* (2 * $AE$2:$AE$400 + 1) ^ 2 *PI()^ 2 * ($A2360-$AF$2001)/ (4 * ($P$1602 / 2/1000) ^ 2) )))</f>
        <v>0.99995292763109322</v>
      </c>
      <c r="Q2360" s="8">
        <f t="shared" si="1001"/>
        <v>62.855904237291071</v>
      </c>
      <c r="V2360" s="6">
        <f t="shared" si="963"/>
        <v>62.855904237291071</v>
      </c>
      <c r="Y2360" s="9">
        <f t="shared" si="978"/>
        <v>1.1484594087759063E-5</v>
      </c>
      <c r="Z2360" s="9">
        <f t="shared" si="1002"/>
        <v>4.9879610138838434E-5</v>
      </c>
      <c r="AA2360" s="9">
        <f t="shared" si="1003"/>
        <v>3.5309834966282418E-5</v>
      </c>
      <c r="AH2360" s="2">
        <v>1</v>
      </c>
    </row>
    <row r="2361" spans="1:34" hidden="1" x14ac:dyDescent="0.2">
      <c r="A2361" s="2">
        <f t="shared" si="976"/>
        <v>23.590000000000888</v>
      </c>
      <c r="G2361" s="2">
        <f t="shared" si="586"/>
        <v>523.15</v>
      </c>
      <c r="I2361" s="2">
        <f t="shared" ref="I2361:K2361" si="1009">I2360</f>
        <v>293.14999999999998</v>
      </c>
      <c r="J2361" s="2">
        <f t="shared" si="1009"/>
        <v>293.14999999999998</v>
      </c>
      <c r="K2361" s="2">
        <f t="shared" si="1009"/>
        <v>293.14999999999998</v>
      </c>
      <c r="L2361" s="2">
        <f t="shared" si="967"/>
        <v>293.14999999999998</v>
      </c>
      <c r="P2361" s="22" cm="1">
        <f t="array" ref="P2361">(1 - SUM((8 / ((2 * $AE$2:$AE$400 + 1) ^ 2 *PI()^2)) * EXP(-$S$1609* (2 * $AE$2:$AE$400 + 1) ^ 2 *PI()^ 2 * ($A2361-$AF$2001)/ (4 * ($P$1602 / 2/1000) ^ 2) )))</f>
        <v>0.99995419281699938</v>
      </c>
      <c r="Q2361" s="8">
        <f t="shared" si="1001"/>
        <v>62.855659724881626</v>
      </c>
      <c r="V2361" s="6">
        <f t="shared" si="963"/>
        <v>62.855659724881626</v>
      </c>
      <c r="Y2361" s="9">
        <f t="shared" si="978"/>
        <v>1.1484549412150527E-5</v>
      </c>
      <c r="Z2361" s="9">
        <f t="shared" si="1002"/>
        <v>4.987965481444697E-5</v>
      </c>
      <c r="AA2361" s="9">
        <f t="shared" si="1003"/>
        <v>3.5309879641890954E-5</v>
      </c>
      <c r="AB2361" s="6"/>
      <c r="AF2361" s="6"/>
      <c r="AG2361" s="6"/>
      <c r="AH2361" s="2">
        <v>1</v>
      </c>
    </row>
    <row r="2362" spans="1:34" hidden="1" x14ac:dyDescent="0.2">
      <c r="A2362" s="2">
        <f t="shared" si="976"/>
        <v>23.60000000000089</v>
      </c>
      <c r="G2362" s="2">
        <f t="shared" si="586"/>
        <v>523.15</v>
      </c>
      <c r="I2362" s="2">
        <f t="shared" ref="I2362:K2362" si="1010">I2361</f>
        <v>293.14999999999998</v>
      </c>
      <c r="J2362" s="2">
        <f t="shared" si="1010"/>
        <v>293.14999999999998</v>
      </c>
      <c r="K2362" s="2">
        <f t="shared" si="1010"/>
        <v>293.14999999999998</v>
      </c>
      <c r="L2362" s="2">
        <f t="shared" si="967"/>
        <v>293.14999999999998</v>
      </c>
      <c r="P2362" s="22" cm="1">
        <f t="array" ref="P2362">(1 - SUM((8 / ((2 * $AE$2:$AE$400 + 1) ^ 2 *PI()^2)) * EXP(-$S$1609* (2 * $AE$2:$AE$400 + 1) ^ 2 *PI()^ 2 * ($A2362-$AF$2001)/ (4 * ($P$1602 / 2/1000) ^ 2) )))</f>
        <v>0.9999554239979167</v>
      </c>
      <c r="Q2362" s="8">
        <f t="shared" si="1001"/>
        <v>62.855421784345687</v>
      </c>
      <c r="V2362" s="6">
        <f t="shared" si="963"/>
        <v>62.855421784345687</v>
      </c>
      <c r="Y2362" s="9">
        <f t="shared" si="978"/>
        <v>1.1484505937309057E-5</v>
      </c>
      <c r="Z2362" s="9">
        <f t="shared" si="1002"/>
        <v>4.9879698289288441E-5</v>
      </c>
      <c r="AA2362" s="9">
        <f t="shared" si="1003"/>
        <v>3.5309923116732424E-5</v>
      </c>
      <c r="AH2362" s="2">
        <v>1</v>
      </c>
    </row>
    <row r="2363" spans="1:34" hidden="1" x14ac:dyDescent="0.2">
      <c r="A2363" s="2">
        <f t="shared" si="976"/>
        <v>23.610000000000891</v>
      </c>
      <c r="G2363" s="2">
        <f t="shared" si="586"/>
        <v>523.15</v>
      </c>
      <c r="I2363" s="2">
        <f t="shared" ref="I2363:K2363" si="1011">I2362</f>
        <v>293.14999999999998</v>
      </c>
      <c r="J2363" s="2">
        <f t="shared" si="1011"/>
        <v>293.14999999999998</v>
      </c>
      <c r="K2363" s="2">
        <f t="shared" si="1011"/>
        <v>293.14999999999998</v>
      </c>
      <c r="L2363" s="2">
        <f t="shared" si="967"/>
        <v>293.14999999999998</v>
      </c>
      <c r="P2363" s="22" cm="1">
        <f t="array" ref="P2363">(1 - SUM((8 / ((2 * $AE$2:$AE$400 + 1) ^ 2 *PI()^2)) * EXP(-$S$1609* (2 * $AE$2:$AE$400 + 1) ^ 2 *PI()^ 2 * ($A2363-$AF$2001)/ (4 * ($P$1602 / 2/1000) ^ 2) )))</f>
        <v>0.99995662208781322</v>
      </c>
      <c r="Q2363" s="8">
        <f t="shared" si="1001"/>
        <v>62.855190239047971</v>
      </c>
      <c r="V2363" s="6">
        <f t="shared" si="963"/>
        <v>62.855190239047971</v>
      </c>
      <c r="Y2363" s="9">
        <f t="shared" si="978"/>
        <v>1.1484463630961077E-5</v>
      </c>
      <c r="Z2363" s="9">
        <f t="shared" si="1002"/>
        <v>4.9879740595636427E-5</v>
      </c>
      <c r="AA2363" s="9">
        <f t="shared" si="1003"/>
        <v>3.5309965423080411E-5</v>
      </c>
      <c r="AB2363" s="6"/>
      <c r="AF2363" s="6"/>
      <c r="AG2363" s="6"/>
      <c r="AH2363" s="2">
        <v>1</v>
      </c>
    </row>
    <row r="2364" spans="1:34" hidden="1" x14ac:dyDescent="0.2">
      <c r="A2364" s="2">
        <f t="shared" si="976"/>
        <v>23.620000000000893</v>
      </c>
      <c r="G2364" s="2">
        <f t="shared" si="586"/>
        <v>523.15</v>
      </c>
      <c r="I2364" s="2">
        <f t="shared" ref="I2364:K2364" si="1012">I2363</f>
        <v>293.14999999999998</v>
      </c>
      <c r="J2364" s="2">
        <f t="shared" si="1012"/>
        <v>293.14999999999998</v>
      </c>
      <c r="K2364" s="2">
        <f t="shared" si="1012"/>
        <v>293.14999999999998</v>
      </c>
      <c r="L2364" s="2">
        <f t="shared" si="967"/>
        <v>293.14999999999998</v>
      </c>
      <c r="P2364" s="22" cm="1">
        <f t="array" ref="P2364">(1 - SUM((8 / ((2 * $AE$2:$AE$400 + 1) ^ 2 *PI()^2)) * EXP(-$S$1609* (2 * $AE$2:$AE$400 + 1) ^ 2 *PI()^ 2 * ($A2364-$AF$2001)/ (4 * ($P$1602 / 2/1000) ^ 2) )))</f>
        <v>0.99995778797609147</v>
      </c>
      <c r="Q2364" s="8">
        <f t="shared" si="1001"/>
        <v>62.854964917100702</v>
      </c>
      <c r="V2364" s="6">
        <f t="shared" si="963"/>
        <v>62.854964917100702</v>
      </c>
      <c r="Y2364" s="9">
        <f t="shared" si="978"/>
        <v>1.1484422461700449E-5</v>
      </c>
      <c r="Z2364" s="9">
        <f t="shared" si="1002"/>
        <v>4.9879781764897055E-5</v>
      </c>
      <c r="AA2364" s="9">
        <f t="shared" si="1003"/>
        <v>3.5310006592341038E-5</v>
      </c>
      <c r="AH2364" s="2">
        <v>1</v>
      </c>
    </row>
    <row r="2365" spans="1:34" hidden="1" x14ac:dyDescent="0.2">
      <c r="A2365" s="2">
        <f t="shared" ref="A2365:A2383" si="1013">$A2364+$D$1602</f>
        <v>23.630000000000894</v>
      </c>
      <c r="G2365" s="2">
        <f t="shared" si="586"/>
        <v>523.15</v>
      </c>
      <c r="I2365" s="2">
        <f t="shared" ref="I2365:K2365" si="1014">I2364</f>
        <v>293.14999999999998</v>
      </c>
      <c r="J2365" s="2">
        <f t="shared" si="1014"/>
        <v>293.14999999999998</v>
      </c>
      <c r="K2365" s="2">
        <f t="shared" si="1014"/>
        <v>293.14999999999998</v>
      </c>
      <c r="L2365" s="2">
        <f t="shared" si="967"/>
        <v>293.14999999999998</v>
      </c>
      <c r="P2365" s="22" cm="1">
        <f t="array" ref="P2365">(1 - SUM((8 / ((2 * $AE$2:$AE$400 + 1) ^ 2 *PI()^2)) * EXP(-$S$1609* (2 * $AE$2:$AE$400 + 1) ^ 2 *PI()^ 2 * ($A2365-$AF$2001)/ (4 * ($P$1602 / 2/1000) ^ 2) )))</f>
        <v>0.99995892252824936</v>
      </c>
      <c r="Q2365" s="8">
        <f t="shared" si="1001"/>
        <v>62.854745651235937</v>
      </c>
      <c r="V2365" s="6">
        <f t="shared" si="963"/>
        <v>62.854745651235937</v>
      </c>
      <c r="Y2365" s="9">
        <f t="shared" ref="Y2365:Y2382" si="1015">$V2365*($P$1608*0.000001)/$P$1616/($L2365)</f>
        <v>1.1484382398965141E-5</v>
      </c>
      <c r="Z2365" s="9">
        <f t="shared" si="1002"/>
        <v>4.9879821827632356E-5</v>
      </c>
      <c r="AA2365" s="9">
        <f t="shared" si="1003"/>
        <v>3.531004665507634E-5</v>
      </c>
      <c r="AB2365" s="6"/>
      <c r="AF2365" s="6"/>
      <c r="AG2365" s="6"/>
      <c r="AH2365" s="2">
        <v>1</v>
      </c>
    </row>
    <row r="2366" spans="1:34" hidden="1" x14ac:dyDescent="0.2">
      <c r="A2366" s="2">
        <f t="shared" si="1013"/>
        <v>23.640000000000896</v>
      </c>
      <c r="G2366" s="2">
        <f t="shared" si="586"/>
        <v>523.15</v>
      </c>
      <c r="I2366" s="2">
        <f t="shared" ref="I2366:K2366" si="1016">I2365</f>
        <v>293.14999999999998</v>
      </c>
      <c r="J2366" s="2">
        <f t="shared" si="1016"/>
        <v>293.14999999999998</v>
      </c>
      <c r="K2366" s="2">
        <f t="shared" si="1016"/>
        <v>293.14999999999998</v>
      </c>
      <c r="L2366" s="2">
        <f t="shared" si="967"/>
        <v>293.14999999999998</v>
      </c>
      <c r="P2366" s="22" cm="1">
        <f t="array" ref="P2366">(1 - SUM((8 / ((2 * $AE$2:$AE$400 + 1) ^ 2 *PI()^2)) * EXP(-$S$1609* (2 * $AE$2:$AE$400 + 1) ^ 2 *PI()^ 2 * ($A2366-$AF$2001)/ (4 * ($P$1602 / 2/1000) ^ 2) )))</f>
        <v>0.99996002658652228</v>
      </c>
      <c r="Q2366" s="8">
        <f t="shared" si="1001"/>
        <v>62.854532278681639</v>
      </c>
      <c r="V2366" s="6">
        <f t="shared" si="963"/>
        <v>62.854532278681639</v>
      </c>
      <c r="Y2366" s="9">
        <f t="shared" si="1015"/>
        <v>1.1484343413014572E-5</v>
      </c>
      <c r="Z2366" s="9">
        <f t="shared" si="1002"/>
        <v>4.9879860813582932E-5</v>
      </c>
      <c r="AA2366" s="9">
        <f t="shared" si="1003"/>
        <v>3.5310085641026916E-5</v>
      </c>
      <c r="AH2366" s="2">
        <v>1</v>
      </c>
    </row>
    <row r="2367" spans="1:34" hidden="1" x14ac:dyDescent="0.2">
      <c r="A2367" s="2">
        <f t="shared" si="1013"/>
        <v>23.650000000000897</v>
      </c>
      <c r="G2367" s="2">
        <f t="shared" si="586"/>
        <v>523.15</v>
      </c>
      <c r="I2367" s="2">
        <f t="shared" ref="I2367:K2367" si="1017">I2366</f>
        <v>293.14999999999998</v>
      </c>
      <c r="J2367" s="2">
        <f t="shared" si="1017"/>
        <v>293.14999999999998</v>
      </c>
      <c r="K2367" s="2">
        <f t="shared" si="1017"/>
        <v>293.14999999999998</v>
      </c>
      <c r="L2367" s="2">
        <f t="shared" si="967"/>
        <v>293.14999999999998</v>
      </c>
      <c r="P2367" s="22" cm="1">
        <f t="array" ref="P2367">(1 - SUM((8 / ((2 * $AE$2:$AE$400 + 1) ^ 2 *PI()^2)) * EXP(-$S$1609* (2 * $AE$2:$AE$400 + 1) ^ 2 *PI()^ 2 * ($A2367-$AF$2001)/ (4 * ($P$1602 / 2/1000) ^ 2) )))</f>
        <v>0.99996110097050861</v>
      </c>
      <c r="Q2367" s="8">
        <f t="shared" si="1001"/>
        <v>62.854324641040506</v>
      </c>
      <c r="V2367" s="6">
        <f t="shared" si="963"/>
        <v>62.854324641040506</v>
      </c>
      <c r="Y2367" s="9">
        <f t="shared" si="1015"/>
        <v>1.1484305474907489E-5</v>
      </c>
      <c r="Z2367" s="9">
        <f t="shared" si="1002"/>
        <v>4.9879898751690015E-5</v>
      </c>
      <c r="AA2367" s="9">
        <f t="shared" si="1003"/>
        <v>3.5310123579133999E-5</v>
      </c>
      <c r="AB2367" s="6"/>
      <c r="AF2367" s="6"/>
      <c r="AG2367" s="6"/>
      <c r="AH2367" s="2">
        <v>1</v>
      </c>
    </row>
    <row r="2368" spans="1:34" hidden="1" x14ac:dyDescent="0.2">
      <c r="A2368" s="2">
        <f t="shared" si="1013"/>
        <v>23.660000000000899</v>
      </c>
      <c r="G2368" s="2">
        <f t="shared" si="586"/>
        <v>523.15</v>
      </c>
      <c r="I2368" s="2">
        <f t="shared" ref="I2368:K2368" si="1018">I2367</f>
        <v>293.14999999999998</v>
      </c>
      <c r="J2368" s="2">
        <f t="shared" si="1018"/>
        <v>293.14999999999998</v>
      </c>
      <c r="K2368" s="2">
        <f t="shared" si="1018"/>
        <v>293.14999999999998</v>
      </c>
      <c r="L2368" s="2">
        <f t="shared" si="967"/>
        <v>293.14999999999998</v>
      </c>
      <c r="P2368" s="22" cm="1">
        <f t="array" ref="P2368">(1 - SUM((8 / ((2 * $AE$2:$AE$400 + 1) ^ 2 *PI()^2)) * EXP(-$S$1609* (2 * $AE$2:$AE$400 + 1) ^ 2 *PI()^ 2 * ($A2368-$AF$2001)/ (4 * ($P$1602 / 2/1000) ^ 2) )))</f>
        <v>0.99996214647777792</v>
      </c>
      <c r="Q2368" s="8">
        <f t="shared" si="1001"/>
        <v>62.854122584172607</v>
      </c>
      <c r="V2368" s="6">
        <f t="shared" si="963"/>
        <v>62.854122584172607</v>
      </c>
      <c r="Y2368" s="9">
        <f t="shared" si="1015"/>
        <v>1.1484268556480514E-5</v>
      </c>
      <c r="Z2368" s="9">
        <f t="shared" si="1002"/>
        <v>4.987993567011699E-5</v>
      </c>
      <c r="AA2368" s="9">
        <f t="shared" si="1003"/>
        <v>3.5310160497560973E-5</v>
      </c>
      <c r="AH2368" s="2">
        <v>1</v>
      </c>
    </row>
    <row r="2369" spans="1:34" hidden="1" x14ac:dyDescent="0.2">
      <c r="A2369" s="2">
        <f t="shared" si="1013"/>
        <v>23.670000000000901</v>
      </c>
      <c r="G2369" s="2">
        <f t="shared" si="586"/>
        <v>523.15</v>
      </c>
      <c r="I2369" s="2">
        <f t="shared" ref="I2369:K2369" si="1019">I2368</f>
        <v>293.14999999999998</v>
      </c>
      <c r="J2369" s="2">
        <f t="shared" si="1019"/>
        <v>293.14999999999998</v>
      </c>
      <c r="K2369" s="2">
        <f t="shared" si="1019"/>
        <v>293.14999999999998</v>
      </c>
      <c r="L2369" s="2">
        <f t="shared" si="967"/>
        <v>293.14999999999998</v>
      </c>
      <c r="P2369" s="22" cm="1">
        <f t="array" ref="P2369">(1 - SUM((8 / ((2 * $AE$2:$AE$400 + 1) ^ 2 *PI()^2)) * EXP(-$S$1609* (2 * $AE$2:$AE$400 + 1) ^ 2 *PI()^ 2 * ($A2369-$AF$2001)/ (4 * ($P$1602 / 2/1000) ^ 2) )))</f>
        <v>0.99996316388446316</v>
      </c>
      <c r="Q2369" s="8">
        <f t="shared" si="1001"/>
        <v>62.853925958080943</v>
      </c>
      <c r="V2369" s="6">
        <f t="shared" si="963"/>
        <v>62.853925958080943</v>
      </c>
      <c r="Y2369" s="9">
        <f t="shared" si="1015"/>
        <v>1.148423263032724E-5</v>
      </c>
      <c r="Z2369" s="9">
        <f t="shared" si="1002"/>
        <v>4.9879971596270264E-5</v>
      </c>
      <c r="AA2369" s="9">
        <f t="shared" si="1003"/>
        <v>3.5310196423714248E-5</v>
      </c>
      <c r="AB2369" s="6"/>
      <c r="AF2369" s="6"/>
      <c r="AG2369" s="6"/>
      <c r="AH2369" s="2">
        <v>1</v>
      </c>
    </row>
    <row r="2370" spans="1:34" hidden="1" x14ac:dyDescent="0.2">
      <c r="A2370" s="2">
        <f t="shared" si="1013"/>
        <v>23.680000000000902</v>
      </c>
      <c r="G2370" s="2">
        <f t="shared" si="586"/>
        <v>523.15</v>
      </c>
      <c r="I2370" s="2">
        <f t="shared" ref="I2370:K2370" si="1020">I2369</f>
        <v>293.14999999999998</v>
      </c>
      <c r="J2370" s="2">
        <f t="shared" si="1020"/>
        <v>293.14999999999998</v>
      </c>
      <c r="K2370" s="2">
        <f t="shared" si="1020"/>
        <v>293.14999999999998</v>
      </c>
      <c r="L2370" s="2">
        <f t="shared" si="967"/>
        <v>293.14999999999998</v>
      </c>
      <c r="P2370" s="22" cm="1">
        <f t="array" ref="P2370">(1 - SUM((8 / ((2 * $AE$2:$AE$400 + 1) ^ 2 *PI()^2)) * EXP(-$S$1609* (2 * $AE$2:$AE$400 + 1) ^ 2 *PI()^ 2 * ($A2370-$AF$2001)/ (4 * ($P$1602 / 2/1000) ^ 2) )))</f>
        <v>0.99996415394583671</v>
      </c>
      <c r="Q2370" s="8">
        <f t="shared" si="1001"/>
        <v>62.85373461679999</v>
      </c>
      <c r="V2370" s="6">
        <f t="shared" si="963"/>
        <v>62.85373461679999</v>
      </c>
      <c r="Y2370" s="9">
        <f t="shared" si="1015"/>
        <v>1.1484197669777858E-5</v>
      </c>
      <c r="Z2370" s="9">
        <f t="shared" si="1002"/>
        <v>4.9880006556819639E-5</v>
      </c>
      <c r="AA2370" s="9">
        <f t="shared" si="1003"/>
        <v>3.5310231384263623E-5</v>
      </c>
      <c r="AH2370" s="2">
        <v>1</v>
      </c>
    </row>
    <row r="2371" spans="1:34" hidden="1" x14ac:dyDescent="0.2">
      <c r="A2371" s="2">
        <f t="shared" si="1013"/>
        <v>23.690000000000904</v>
      </c>
      <c r="G2371" s="2">
        <f t="shared" si="586"/>
        <v>523.15</v>
      </c>
      <c r="I2371" s="2">
        <f t="shared" ref="I2371:K2371" si="1021">I2370</f>
        <v>293.14999999999998</v>
      </c>
      <c r="J2371" s="2">
        <f t="shared" si="1021"/>
        <v>293.14999999999998</v>
      </c>
      <c r="K2371" s="2">
        <f t="shared" si="1021"/>
        <v>293.14999999999998</v>
      </c>
      <c r="L2371" s="2">
        <f t="shared" si="967"/>
        <v>293.14999999999998</v>
      </c>
      <c r="P2371" s="22" cm="1">
        <f t="array" ref="P2371">(1 - SUM((8 / ((2 * $AE$2:$AE$400 + 1) ^ 2 *PI()^2)) * EXP(-$S$1609* (2 * $AE$2:$AE$400 + 1) ^ 2 *PI()^ 2 * ($A2371-$AF$2001)/ (4 * ($P$1602 / 2/1000) ^ 2) )))</f>
        <v>0.99996511739687122</v>
      </c>
      <c r="Q2371" s="8">
        <f t="shared" si="1001"/>
        <v>62.853548418287431</v>
      </c>
      <c r="V2371" s="6">
        <f t="shared" si="963"/>
        <v>62.853548418287431</v>
      </c>
      <c r="Y2371" s="9">
        <f t="shared" si="1015"/>
        <v>1.1484163648879387E-5</v>
      </c>
      <c r="Z2371" s="9">
        <f t="shared" si="1002"/>
        <v>4.988004057771811E-5</v>
      </c>
      <c r="AA2371" s="9">
        <f t="shared" si="1003"/>
        <v>3.5310265405162094E-5</v>
      </c>
      <c r="AB2371" s="6"/>
      <c r="AF2371" s="6"/>
      <c r="AG2371" s="6"/>
      <c r="AH2371" s="2">
        <v>1</v>
      </c>
    </row>
    <row r="2372" spans="1:34" hidden="1" x14ac:dyDescent="0.2">
      <c r="A2372" s="2">
        <f t="shared" si="1013"/>
        <v>23.700000000000905</v>
      </c>
      <c r="G2372" s="2">
        <f t="shared" si="586"/>
        <v>523.15</v>
      </c>
      <c r="I2372" s="2">
        <f t="shared" ref="I2372:K2372" si="1022">I2371</f>
        <v>293.14999999999998</v>
      </c>
      <c r="J2372" s="2">
        <f t="shared" si="1022"/>
        <v>293.14999999999998</v>
      </c>
      <c r="K2372" s="2">
        <f t="shared" si="1022"/>
        <v>293.14999999999998</v>
      </c>
      <c r="L2372" s="2">
        <f t="shared" si="967"/>
        <v>293.14999999999998</v>
      </c>
      <c r="P2372" s="22" cm="1">
        <f t="array" ref="P2372">(1 - SUM((8 / ((2 * $AE$2:$AE$400 + 1) ^ 2 *PI()^2)) * EXP(-$S$1609* (2 * $AE$2:$AE$400 + 1) ^ 2 *PI()^ 2 * ($A2372-$AF$2001)/ (4 * ($P$1602 / 2/1000) ^ 2) )))</f>
        <v>0.99996605495278512</v>
      </c>
      <c r="Q2372" s="8">
        <f t="shared" si="1001"/>
        <v>62.853367224318696</v>
      </c>
      <c r="V2372" s="6">
        <f t="shared" si="963"/>
        <v>62.853367224318696</v>
      </c>
      <c r="Y2372" s="9">
        <f t="shared" si="1015"/>
        <v>1.1484130542376388E-5</v>
      </c>
      <c r="Z2372" s="9">
        <f t="shared" si="1002"/>
        <v>4.9880073684221109E-5</v>
      </c>
      <c r="AA2372" s="9">
        <f t="shared" si="1003"/>
        <v>3.5310298511665093E-5</v>
      </c>
      <c r="AH2372" s="2">
        <v>1</v>
      </c>
    </row>
    <row r="2373" spans="1:34" hidden="1" x14ac:dyDescent="0.2">
      <c r="A2373" s="2">
        <f t="shared" si="1013"/>
        <v>23.710000000000907</v>
      </c>
      <c r="G2373" s="2">
        <f t="shared" si="586"/>
        <v>523.15</v>
      </c>
      <c r="I2373" s="2">
        <f t="shared" ref="I2373:K2373" si="1023">I2372</f>
        <v>293.14999999999998</v>
      </c>
      <c r="J2373" s="2">
        <f t="shared" si="1023"/>
        <v>293.14999999999998</v>
      </c>
      <c r="K2373" s="2">
        <f t="shared" si="1023"/>
        <v>293.14999999999998</v>
      </c>
      <c r="L2373" s="2">
        <f t="shared" si="967"/>
        <v>293.14999999999998</v>
      </c>
      <c r="P2373" s="22" cm="1">
        <f t="array" ref="P2373">(1 - SUM((8 / ((2 * $AE$2:$AE$400 + 1) ^ 2 *PI()^2)) * EXP(-$S$1609* (2 * $AE$2:$AE$400 + 1) ^ 2 *PI()^ 2 * ($A2373-$AF$2001)/ (4 * ($P$1602 / 2/1000) ^ 2) )))</f>
        <v>0.99996696730957357</v>
      </c>
      <c r="Q2373" s="8">
        <f t="shared" si="1001"/>
        <v>62.853190900384405</v>
      </c>
      <c r="V2373" s="6">
        <f t="shared" si="963"/>
        <v>62.853190900384405</v>
      </c>
      <c r="Y2373" s="9">
        <f t="shared" si="1015"/>
        <v>1.1484098325692247E-5</v>
      </c>
      <c r="Z2373" s="9">
        <f t="shared" si="1002"/>
        <v>4.988010590090525E-5</v>
      </c>
      <c r="AA2373" s="9">
        <f t="shared" si="1003"/>
        <v>3.5310330728349234E-5</v>
      </c>
      <c r="AB2373" s="6"/>
      <c r="AF2373" s="6"/>
      <c r="AG2373" s="6"/>
      <c r="AH2373" s="2">
        <v>1</v>
      </c>
    </row>
    <row r="2374" spans="1:34" hidden="1" x14ac:dyDescent="0.2">
      <c r="A2374" s="2">
        <f t="shared" si="1013"/>
        <v>23.720000000000908</v>
      </c>
      <c r="G2374" s="2">
        <f t="shared" si="586"/>
        <v>523.15</v>
      </c>
      <c r="I2374" s="2">
        <f t="shared" ref="I2374:K2374" si="1024">I2373</f>
        <v>293.14999999999998</v>
      </c>
      <c r="J2374" s="2">
        <f t="shared" si="1024"/>
        <v>293.14999999999998</v>
      </c>
      <c r="K2374" s="2">
        <f t="shared" si="1024"/>
        <v>293.14999999999998</v>
      </c>
      <c r="L2374" s="2">
        <f t="shared" si="967"/>
        <v>293.14999999999998</v>
      </c>
      <c r="P2374" s="22" cm="1">
        <f t="array" ref="P2374">(1 - SUM((8 / ((2 * $AE$2:$AE$400 + 1) ^ 2 *PI()^2)) * EXP(-$S$1609* (2 * $AE$2:$AE$400 + 1) ^ 2 *PI()^ 2 * ($A2374-$AF$2001)/ (4 * ($P$1602 / 2/1000) ^ 2) )))</f>
        <v>0.99996785514452513</v>
      </c>
      <c r="Q2374" s="8">
        <f t="shared" si="1001"/>
        <v>62.853019315590331</v>
      </c>
      <c r="V2374" s="6">
        <f t="shared" si="963"/>
        <v>62.853019315590331</v>
      </c>
      <c r="Y2374" s="9">
        <f t="shared" si="1015"/>
        <v>1.1484066974910874E-5</v>
      </c>
      <c r="Z2374" s="9">
        <f t="shared" si="1002"/>
        <v>4.9880137251686623E-5</v>
      </c>
      <c r="AA2374" s="9">
        <f t="shared" si="1003"/>
        <v>3.5310362079130607E-5</v>
      </c>
      <c r="AH2374" s="2">
        <v>1</v>
      </c>
    </row>
    <row r="2375" spans="1:34" hidden="1" x14ac:dyDescent="0.2">
      <c r="A2375" s="2">
        <f t="shared" si="1013"/>
        <v>23.73000000000091</v>
      </c>
      <c r="G2375" s="2">
        <f t="shared" si="586"/>
        <v>523.15</v>
      </c>
      <c r="I2375" s="2">
        <f t="shared" ref="I2375:K2375" si="1025">I2374</f>
        <v>293.14999999999998</v>
      </c>
      <c r="J2375" s="2">
        <f t="shared" si="1025"/>
        <v>293.14999999999998</v>
      </c>
      <c r="K2375" s="2">
        <f t="shared" si="1025"/>
        <v>293.14999999999998</v>
      </c>
      <c r="L2375" s="2">
        <f t="shared" si="967"/>
        <v>293.14999999999998</v>
      </c>
      <c r="P2375" s="22" cm="1">
        <f t="array" ref="P2375">(1 - SUM((8 / ((2 * $AE$2:$AE$400 + 1) ^ 2 *PI()^2)) * EXP(-$S$1609* (2 * $AE$2:$AE$400 + 1) ^ 2 *PI()^ 2 * ($A2375-$AF$2001)/ (4 * ($P$1602 / 2/1000) ^ 2) )))</f>
        <v>0.99996871911672469</v>
      </c>
      <c r="Q2375" s="8">
        <f t="shared" si="1001"/>
        <v>62.852852342560375</v>
      </c>
      <c r="V2375" s="6">
        <f t="shared" si="963"/>
        <v>62.852852342560375</v>
      </c>
      <c r="Y2375" s="9">
        <f t="shared" si="1015"/>
        <v>1.1484036466759002E-5</v>
      </c>
      <c r="Z2375" s="9">
        <f t="shared" si="1002"/>
        <v>4.9880167759838495E-5</v>
      </c>
      <c r="AA2375" s="9">
        <f t="shared" si="1003"/>
        <v>3.5310392587282479E-5</v>
      </c>
      <c r="AB2375" s="6"/>
      <c r="AF2375" s="6"/>
      <c r="AG2375" s="6"/>
      <c r="AH2375" s="2">
        <v>1</v>
      </c>
    </row>
    <row r="2376" spans="1:34" hidden="1" x14ac:dyDescent="0.2">
      <c r="A2376" s="2">
        <f t="shared" si="1013"/>
        <v>23.740000000000911</v>
      </c>
      <c r="G2376" s="2">
        <f t="shared" si="586"/>
        <v>523.15</v>
      </c>
      <c r="I2376" s="2">
        <f t="shared" ref="I2376:K2376" si="1026">I2375</f>
        <v>293.14999999999998</v>
      </c>
      <c r="J2376" s="2">
        <f t="shared" si="1026"/>
        <v>293.14999999999998</v>
      </c>
      <c r="K2376" s="2">
        <f t="shared" si="1026"/>
        <v>293.14999999999998</v>
      </c>
      <c r="L2376" s="2">
        <f t="shared" si="967"/>
        <v>293.14999999999998</v>
      </c>
      <c r="P2376" s="22" cm="1">
        <f t="array" ref="P2376">(1 - SUM((8 / ((2 * $AE$2:$AE$400 + 1) ^ 2 *PI()^2)) * EXP(-$S$1609* (2 * $AE$2:$AE$400 + 1) ^ 2 *PI()^ 2 * ($A2376-$AF$2001)/ (4 * ($P$1602 / 2/1000) ^ 2) )))</f>
        <v>0.99996955986754243</v>
      </c>
      <c r="Q2376" s="8">
        <f t="shared" si="1001"/>
        <v>62.85268985734205</v>
      </c>
      <c r="V2376" s="6">
        <f t="shared" si="963"/>
        <v>62.85268985734205</v>
      </c>
      <c r="Y2376" s="9">
        <f t="shared" si="1015"/>
        <v>1.1484006778588887E-5</v>
      </c>
      <c r="Z2376" s="9">
        <f t="shared" si="1002"/>
        <v>4.9880197448008617E-5</v>
      </c>
      <c r="AA2376" s="9">
        <f t="shared" si="1003"/>
        <v>3.5310422275452601E-5</v>
      </c>
      <c r="AH2376" s="2">
        <v>1</v>
      </c>
    </row>
    <row r="2377" spans="1:34" hidden="1" x14ac:dyDescent="0.2">
      <c r="A2377" s="2">
        <f t="shared" si="1013"/>
        <v>23.750000000000913</v>
      </c>
      <c r="G2377" s="2">
        <f t="shared" si="586"/>
        <v>523.15</v>
      </c>
      <c r="I2377" s="2">
        <f t="shared" ref="I2377:K2377" si="1027">I2376</f>
        <v>293.14999999999998</v>
      </c>
      <c r="J2377" s="2">
        <f t="shared" si="1027"/>
        <v>293.14999999999998</v>
      </c>
      <c r="K2377" s="2">
        <f t="shared" si="1027"/>
        <v>293.14999999999998</v>
      </c>
      <c r="L2377" s="2">
        <f t="shared" si="967"/>
        <v>293.14999999999998</v>
      </c>
      <c r="P2377" s="22" cm="1">
        <f t="array" ref="P2377">(1 - SUM((8 / ((2 * $AE$2:$AE$400 + 1) ^ 2 *PI()^2)) * EXP(-$S$1609* (2 * $AE$2:$AE$400 + 1) ^ 2 *PI()^ 2 * ($A2377-$AF$2001)/ (4 * ($P$1602 / 2/1000) ^ 2) )))</f>
        <v>0.99997037802111033</v>
      </c>
      <c r="Q2377" s="8">
        <f t="shared" si="1001"/>
        <v>62.852531739314308</v>
      </c>
      <c r="V2377" s="6">
        <f t="shared" si="963"/>
        <v>62.852531739314308</v>
      </c>
      <c r="Y2377" s="9">
        <f t="shared" si="1015"/>
        <v>1.1483977888361492E-5</v>
      </c>
      <c r="Z2377" s="9">
        <f t="shared" si="1002"/>
        <v>4.9880226338236012E-5</v>
      </c>
      <c r="AA2377" s="9">
        <f t="shared" si="1003"/>
        <v>3.5310451165679996E-5</v>
      </c>
      <c r="AB2377" s="6"/>
      <c r="AF2377" s="6"/>
      <c r="AG2377" s="6"/>
      <c r="AH2377" s="2">
        <v>1</v>
      </c>
    </row>
    <row r="2378" spans="1:34" hidden="1" x14ac:dyDescent="0.2">
      <c r="A2378" s="2">
        <f t="shared" si="1013"/>
        <v>23.760000000000915</v>
      </c>
      <c r="G2378" s="2">
        <f t="shared" si="586"/>
        <v>523.15</v>
      </c>
      <c r="I2378" s="2">
        <f t="shared" ref="I2378:K2378" si="1028">I2377</f>
        <v>293.14999999999998</v>
      </c>
      <c r="J2378" s="2">
        <f t="shared" si="1028"/>
        <v>293.14999999999998</v>
      </c>
      <c r="K2378" s="2">
        <f t="shared" si="1028"/>
        <v>293.14999999999998</v>
      </c>
      <c r="L2378" s="2">
        <f t="shared" si="967"/>
        <v>293.14999999999998</v>
      </c>
      <c r="P2378" s="22" cm="1">
        <f t="array" ref="P2378">(1 - SUM((8 / ((2 * $AE$2:$AE$400 + 1) ^ 2 *PI()^2)) * EXP(-$S$1609* (2 * $AE$2:$AE$400 + 1) ^ 2 *PI()^ 2 * ($A2378-$AF$2001)/ (4 * ($P$1602 / 2/1000) ^ 2) )))</f>
        <v>0.99997117418478498</v>
      </c>
      <c r="Q2378" s="8">
        <f t="shared" si="1001"/>
        <v>62.852377871098248</v>
      </c>
      <c r="V2378" s="6">
        <f t="shared" si="963"/>
        <v>62.852377871098248</v>
      </c>
      <c r="Y2378" s="9">
        <f t="shared" si="1015"/>
        <v>1.1483949774630158E-5</v>
      </c>
      <c r="Z2378" s="9">
        <f t="shared" si="1002"/>
        <v>4.988025445196734E-5</v>
      </c>
      <c r="AA2378" s="9">
        <f t="shared" si="1003"/>
        <v>3.5310479279411323E-5</v>
      </c>
      <c r="AH2378" s="2">
        <v>1</v>
      </c>
    </row>
    <row r="2379" spans="1:34" hidden="1" x14ac:dyDescent="0.2">
      <c r="A2379" s="2">
        <f t="shared" si="1013"/>
        <v>23.770000000000916</v>
      </c>
      <c r="G2379" s="2">
        <f t="shared" si="586"/>
        <v>523.15</v>
      </c>
      <c r="I2379" s="2">
        <f t="shared" ref="I2379:K2379" si="1029">I2378</f>
        <v>293.14999999999998</v>
      </c>
      <c r="J2379" s="2">
        <f t="shared" si="1029"/>
        <v>293.14999999999998</v>
      </c>
      <c r="K2379" s="2">
        <f t="shared" si="1029"/>
        <v>293.14999999999998</v>
      </c>
      <c r="L2379" s="2">
        <f t="shared" si="967"/>
        <v>293.14999999999998</v>
      </c>
      <c r="P2379" s="22" cm="1">
        <f t="array" ref="P2379">(1 - SUM((8 / ((2 * $AE$2:$AE$400 + 1) ^ 2 *PI()^2)) * EXP(-$S$1609* (2 * $AE$2:$AE$400 + 1) ^ 2 *PI()^ 2 * ($A2379-$AF$2001)/ (4 * ($P$1602 / 2/1000) ^ 2) )))</f>
        <v>0.99997194894959907</v>
      </c>
      <c r="Q2379" s="8">
        <f t="shared" si="1001"/>
        <v>62.852228138469613</v>
      </c>
      <c r="V2379" s="6">
        <f t="shared" si="963"/>
        <v>62.852228138469613</v>
      </c>
      <c r="Y2379" s="9">
        <f t="shared" si="1015"/>
        <v>1.1483922416524624E-5</v>
      </c>
      <c r="Z2379" s="9">
        <f t="shared" si="1002"/>
        <v>4.988028181007288E-5</v>
      </c>
      <c r="AA2379" s="9">
        <f t="shared" si="1003"/>
        <v>3.5310506637516864E-5</v>
      </c>
      <c r="AB2379" s="6"/>
      <c r="AF2379" s="6"/>
      <c r="AG2379" s="6"/>
      <c r="AH2379" s="2">
        <v>1</v>
      </c>
    </row>
    <row r="2380" spans="1:34" hidden="1" x14ac:dyDescent="0.2">
      <c r="A2380" s="2">
        <f t="shared" si="1013"/>
        <v>23.780000000000918</v>
      </c>
      <c r="G2380" s="2">
        <f t="shared" si="586"/>
        <v>523.15</v>
      </c>
      <c r="I2380" s="2">
        <f t="shared" ref="I2380:K2380" si="1030">I2379</f>
        <v>293.14999999999998</v>
      </c>
      <c r="J2380" s="2">
        <f t="shared" si="1030"/>
        <v>293.14999999999998</v>
      </c>
      <c r="K2380" s="2">
        <f t="shared" si="1030"/>
        <v>293.14999999999998</v>
      </c>
      <c r="L2380" s="2">
        <f t="shared" si="967"/>
        <v>293.14999999999998</v>
      </c>
      <c r="P2380" s="22" cm="1">
        <f t="array" ref="P2380">(1 - SUM((8 / ((2 * $AE$2:$AE$400 + 1) ^ 2 *PI()^2)) * EXP(-$S$1609* (2 * $AE$2:$AE$400 + 1) ^ 2 *PI()^ 2 * ($A2380-$AF$2001)/ (4 * ($P$1602 / 2/1000) ^ 2) )))</f>
        <v>0.99997270289069962</v>
      </c>
      <c r="Q2380" s="8">
        <f t="shared" si="1001"/>
        <v>62.852082430274322</v>
      </c>
      <c r="V2380" s="6">
        <f t="shared" si="963"/>
        <v>62.852082430274322</v>
      </c>
      <c r="Y2380" s="9">
        <f t="shared" si="1015"/>
        <v>1.1483895793735588E-5</v>
      </c>
      <c r="Z2380" s="9">
        <f t="shared" si="1002"/>
        <v>4.9880308432861909E-5</v>
      </c>
      <c r="AA2380" s="9">
        <f t="shared" si="1003"/>
        <v>3.5310533260305893E-5</v>
      </c>
      <c r="AH2380" s="2">
        <v>1</v>
      </c>
    </row>
    <row r="2381" spans="1:34" hidden="1" x14ac:dyDescent="0.2">
      <c r="A2381" s="2">
        <f t="shared" si="1013"/>
        <v>23.790000000000919</v>
      </c>
      <c r="G2381" s="2">
        <f t="shared" si="586"/>
        <v>523.15</v>
      </c>
      <c r="I2381" s="2">
        <f t="shared" ref="I2381:K2381" si="1031">I2380</f>
        <v>293.14999999999998</v>
      </c>
      <c r="J2381" s="2">
        <f t="shared" si="1031"/>
        <v>293.14999999999998</v>
      </c>
      <c r="K2381" s="2">
        <f t="shared" si="1031"/>
        <v>293.14999999999998</v>
      </c>
      <c r="L2381" s="2">
        <f t="shared" si="967"/>
        <v>293.14999999999998</v>
      </c>
      <c r="P2381" s="22" cm="1">
        <f t="array" ref="P2381">(1 - SUM((8 / ((2 * $AE$2:$AE$400 + 1) ^ 2 *PI()^2)) * EXP(-$S$1609* (2 * $AE$2:$AE$400 + 1) ^ 2 *PI()^ 2 * ($A2381-$AF$2001)/ (4 * ($P$1602 / 2/1000) ^ 2) )))</f>
        <v>0.99997343656777526</v>
      </c>
      <c r="Q2381" s="8">
        <f t="shared" si="1001"/>
        <v>62.851940638345866</v>
      </c>
      <c r="V2381" s="6">
        <f t="shared" si="963"/>
        <v>62.851940638345866</v>
      </c>
      <c r="Y2381" s="9">
        <f t="shared" si="1015"/>
        <v>1.1483869886499616E-5</v>
      </c>
      <c r="Z2381" s="9">
        <f t="shared" si="1002"/>
        <v>4.9880334340097888E-5</v>
      </c>
      <c r="AA2381" s="9">
        <f t="shared" si="1003"/>
        <v>3.5310559167541872E-5</v>
      </c>
      <c r="AB2381" s="6"/>
      <c r="AF2381" s="6"/>
      <c r="AG2381" s="6"/>
      <c r="AH2381" s="2">
        <v>1</v>
      </c>
    </row>
    <row r="2382" spans="1:34" hidden="1" x14ac:dyDescent="0.2">
      <c r="A2382" s="2">
        <f t="shared" si="1013"/>
        <v>23.800000000000921</v>
      </c>
      <c r="G2382" s="2">
        <f t="shared" si="586"/>
        <v>523.15</v>
      </c>
      <c r="I2382" s="2">
        <f t="shared" ref="I2382:K2382" si="1032">I2381</f>
        <v>293.14999999999998</v>
      </c>
      <c r="J2382" s="2">
        <f t="shared" si="1032"/>
        <v>293.14999999999998</v>
      </c>
      <c r="K2382" s="2">
        <f t="shared" si="1032"/>
        <v>293.14999999999998</v>
      </c>
      <c r="L2382" s="2">
        <f t="shared" si="967"/>
        <v>293.14999999999998</v>
      </c>
      <c r="P2382" s="22" cm="1">
        <f t="array" ref="P2382">(1 - SUM((8 / ((2 * $AE$2:$AE$400 + 1) ^ 2 *PI()^2)) * EXP(-$S$1609* (2 * $AE$2:$AE$400 + 1) ^ 2 *PI()^ 2 * ($A2382-$AF$2001)/ (4 * ($P$1602 / 2/1000) ^ 2) )))</f>
        <v>0.99997415052547178</v>
      </c>
      <c r="Q2382" s="8">
        <f t="shared" si="1001"/>
        <v>62.85180265742482</v>
      </c>
      <c r="V2382" s="6">
        <f t="shared" si="963"/>
        <v>62.85180265742482</v>
      </c>
      <c r="Y2382" s="9">
        <f t="shared" si="1015"/>
        <v>1.148384467558444E-5</v>
      </c>
      <c r="Z2382" s="9">
        <f t="shared" si="1002"/>
        <v>4.9880359551013058E-5</v>
      </c>
      <c r="AA2382" s="9">
        <f t="shared" si="1003"/>
        <v>3.5310584378457041E-5</v>
      </c>
      <c r="AH2382" s="2">
        <v>1</v>
      </c>
    </row>
    <row r="2383" spans="1:34" hidden="1" x14ac:dyDescent="0.2">
      <c r="A2383" s="2">
        <f t="shared" si="1013"/>
        <v>23.810000000000922</v>
      </c>
      <c r="G2383" s="2">
        <f t="shared" si="586"/>
        <v>523.15</v>
      </c>
      <c r="I2383" s="2">
        <f t="shared" ref="I2383:K2383" si="1033">I2382</f>
        <v>293.14999999999998</v>
      </c>
      <c r="J2383" s="2">
        <f t="shared" si="1033"/>
        <v>293.14999999999998</v>
      </c>
      <c r="K2383" s="2">
        <f t="shared" si="1033"/>
        <v>293.14999999999998</v>
      </c>
      <c r="L2383" s="2">
        <f t="shared" ref="L2383:L2394" si="1034">AVERAGE(I2383:K2383)</f>
        <v>293.14999999999998</v>
      </c>
      <c r="P2383" s="22" cm="1">
        <f t="array" ref="P2383">(1 - SUM((8 / ((2 * $AE$2:$AE$400 + 1) ^ 2 *PI()^2)) * EXP(-$S$1609* (2 * $AE$2:$AE$400 + 1) ^ 2 *PI()^ 2 * ($A2383-$AF$2001)/ (4 * ($P$1602 / 2/1000) ^ 2) )))</f>
        <v>0.99997484529379577</v>
      </c>
      <c r="Q2383" s="8">
        <f t="shared" ref="Q2383:Q2394" si="1035">($Y$1603-($Y$1609-$Y$1616)*P2383)*($L2383)*$P$1616/($P$1608*0.000001)</f>
        <v>62.851668385081055</v>
      </c>
      <c r="V2383" s="6">
        <f t="shared" ref="V2383:V2394" si="1036">Q2383</f>
        <v>62.851668385081055</v>
      </c>
      <c r="Y2383" s="9">
        <f t="shared" ref="Y2383:Y2394" si="1037">$V2383*($P$1608*0.000001)/$P$1616/($L2383)</f>
        <v>1.1483820142274736E-5</v>
      </c>
      <c r="Z2383" s="9">
        <f t="shared" ref="Z2383:Z2394" si="1038">$Y$1603-Y2383+$Y$1616</f>
        <v>4.9880384084322767E-5</v>
      </c>
      <c r="AA2383" s="9">
        <f t="shared" ref="AA2383:AA2394" si="1039">Z2383-$Y$1616</f>
        <v>3.5310608911766751E-5</v>
      </c>
      <c r="AB2383" s="6"/>
      <c r="AF2383" s="6"/>
      <c r="AG2383" s="6"/>
      <c r="AH2383" s="2">
        <v>1</v>
      </c>
    </row>
    <row r="2384" spans="1:34" hidden="1" x14ac:dyDescent="0.2">
      <c r="A2384" s="2">
        <f t="shared" ref="A2384:A2394" si="1040">$A2383+$D$1602</f>
        <v>23.820000000000924</v>
      </c>
      <c r="G2384" s="2">
        <f t="shared" ref="G2384:G2394" si="1041">G2383</f>
        <v>523.15</v>
      </c>
      <c r="I2384" s="2">
        <f t="shared" ref="I2384:K2384" si="1042">I2383</f>
        <v>293.14999999999998</v>
      </c>
      <c r="J2384" s="2">
        <f t="shared" si="1042"/>
        <v>293.14999999999998</v>
      </c>
      <c r="K2384" s="2">
        <f t="shared" si="1042"/>
        <v>293.14999999999998</v>
      </c>
      <c r="L2384" s="2">
        <f t="shared" si="1034"/>
        <v>293.14999999999998</v>
      </c>
      <c r="P2384" s="22" cm="1">
        <f t="array" ref="P2384">(1 - SUM((8 / ((2 * $AE$2:$AE$400 + 1) ^ 2 *PI()^2)) * EXP(-$S$1609* (2 * $AE$2:$AE$400 + 1) ^ 2 *PI()^ 2 * ($A2384-$AF$2001)/ (4 * ($P$1602 / 2/1000) ^ 2) )))</f>
        <v>0.9999755213885092</v>
      </c>
      <c r="Q2384" s="8">
        <f t="shared" si="1035"/>
        <v>62.851537721637413</v>
      </c>
      <c r="V2384" s="6">
        <f t="shared" si="1036"/>
        <v>62.851537721637413</v>
      </c>
      <c r="Y2384" s="9">
        <f t="shared" si="1037"/>
        <v>1.1483796268358187E-5</v>
      </c>
      <c r="Z2384" s="9">
        <f t="shared" si="1038"/>
        <v>4.988040795823931E-5</v>
      </c>
      <c r="AA2384" s="9">
        <f t="shared" si="1039"/>
        <v>3.5310632785683294E-5</v>
      </c>
      <c r="AH2384" s="2">
        <v>1</v>
      </c>
    </row>
    <row r="2385" spans="1:34" hidden="1" x14ac:dyDescent="0.2">
      <c r="A2385" s="2">
        <f t="shared" si="1040"/>
        <v>23.830000000000926</v>
      </c>
      <c r="G2385" s="2">
        <f t="shared" si="1041"/>
        <v>523.15</v>
      </c>
      <c r="I2385" s="2">
        <f t="shared" ref="I2385:K2385" si="1043">I2384</f>
        <v>293.14999999999998</v>
      </c>
      <c r="J2385" s="2">
        <f t="shared" si="1043"/>
        <v>293.14999999999998</v>
      </c>
      <c r="K2385" s="2">
        <f t="shared" si="1043"/>
        <v>293.14999999999998</v>
      </c>
      <c r="L2385" s="2">
        <f t="shared" si="1034"/>
        <v>293.14999999999998</v>
      </c>
      <c r="P2385" s="22" cm="1">
        <f t="array" ref="P2385">(1 - SUM((8 / ((2 * $AE$2:$AE$400 + 1) ^ 2 *PI()^2)) * EXP(-$S$1609* (2 * $AE$2:$AE$400 + 1) ^ 2 *PI()^ 2 * ($A2385-$AF$2001)/ (4 * ($P$1602 / 2/1000) ^ 2) )))</f>
        <v>0.99997617931151117</v>
      </c>
      <c r="Q2385" s="8">
        <f t="shared" si="1035"/>
        <v>62.851410570095751</v>
      </c>
      <c r="V2385" s="6">
        <f t="shared" si="1036"/>
        <v>62.851410570095751</v>
      </c>
      <c r="Y2385" s="9">
        <f t="shared" si="1037"/>
        <v>1.1483773036111969E-5</v>
      </c>
      <c r="Z2385" s="9">
        <f t="shared" si="1038"/>
        <v>4.9880431190485529E-5</v>
      </c>
      <c r="AA2385" s="9">
        <f t="shared" si="1039"/>
        <v>3.5310656017929513E-5</v>
      </c>
      <c r="AB2385" s="6"/>
      <c r="AF2385" s="6"/>
      <c r="AG2385" s="6"/>
      <c r="AH2385" s="2">
        <v>1</v>
      </c>
    </row>
    <row r="2386" spans="1:34" hidden="1" x14ac:dyDescent="0.2">
      <c r="A2386" s="2">
        <f t="shared" si="1040"/>
        <v>23.840000000000927</v>
      </c>
      <c r="G2386" s="2">
        <f t="shared" si="1041"/>
        <v>523.15</v>
      </c>
      <c r="I2386" s="2">
        <f t="shared" ref="I2386:K2386" si="1044">I2385</f>
        <v>293.14999999999998</v>
      </c>
      <c r="J2386" s="2">
        <f t="shared" si="1044"/>
        <v>293.14999999999998</v>
      </c>
      <c r="K2386" s="2">
        <f t="shared" si="1044"/>
        <v>293.14999999999998</v>
      </c>
      <c r="L2386" s="2">
        <f t="shared" si="1034"/>
        <v>293.14999999999998</v>
      </c>
      <c r="P2386" s="22" cm="1">
        <f t="array" ref="P2386">(1 - SUM((8 / ((2 * $AE$2:$AE$400 + 1) ^ 2 *PI()^2)) * EXP(-$S$1609* (2 * $AE$2:$AE$400 + 1) ^ 2 *PI()^ 2 * ($A2386-$AF$2001)/ (4 * ($P$1602 / 2/1000) ^ 2) )))</f>
        <v>0.9999768195512112</v>
      </c>
      <c r="Q2386" s="8">
        <f t="shared" si="1035"/>
        <v>62.851286836065107</v>
      </c>
      <c r="V2386" s="6">
        <f t="shared" si="1036"/>
        <v>62.851286836065107</v>
      </c>
      <c r="Y2386" s="9">
        <f t="shared" si="1037"/>
        <v>1.1483750428289616E-5</v>
      </c>
      <c r="Z2386" s="9">
        <f t="shared" si="1038"/>
        <v>4.9880453798307881E-5</v>
      </c>
      <c r="AA2386" s="9">
        <f t="shared" si="1039"/>
        <v>3.5310678625751865E-5</v>
      </c>
      <c r="AH2386" s="2">
        <v>1</v>
      </c>
    </row>
    <row r="2387" spans="1:34" hidden="1" x14ac:dyDescent="0.2">
      <c r="A2387" s="2">
        <f t="shared" si="1040"/>
        <v>23.850000000000929</v>
      </c>
      <c r="G2387" s="2">
        <f t="shared" si="1041"/>
        <v>523.15</v>
      </c>
      <c r="I2387" s="2">
        <f t="shared" ref="I2387:K2387" si="1045">I2386</f>
        <v>293.14999999999998</v>
      </c>
      <c r="J2387" s="2">
        <f t="shared" si="1045"/>
        <v>293.14999999999998</v>
      </c>
      <c r="K2387" s="2">
        <f t="shared" si="1045"/>
        <v>293.14999999999998</v>
      </c>
      <c r="L2387" s="2">
        <f t="shared" si="1034"/>
        <v>293.14999999999998</v>
      </c>
      <c r="P2387" s="22" cm="1">
        <f t="array" ref="P2387">(1 - SUM((8 / ((2 * $AE$2:$AE$400 + 1) ^ 2 *PI()^2)) * EXP(-$S$1609* (2 * $AE$2:$AE$400 + 1) ^ 2 *PI()^ 2 * ($A2387-$AF$2001)/ (4 * ($P$1602 / 2/1000) ^ 2) )))</f>
        <v>0.99997744258289178</v>
      </c>
      <c r="Q2387" s="8">
        <f t="shared" si="1035"/>
        <v>62.851166427691417</v>
      </c>
      <c r="V2387" s="6">
        <f t="shared" si="1036"/>
        <v>62.851166427691417</v>
      </c>
      <c r="Y2387" s="9">
        <f t="shared" si="1037"/>
        <v>1.1483728428108195E-5</v>
      </c>
      <c r="Z2387" s="9">
        <f t="shared" si="1038"/>
        <v>4.9880475798489302E-5</v>
      </c>
      <c r="AA2387" s="9">
        <f t="shared" si="1039"/>
        <v>3.5310700625933286E-5</v>
      </c>
      <c r="AB2387" s="6"/>
      <c r="AF2387" s="6"/>
      <c r="AG2387" s="6"/>
      <c r="AH2387" s="2">
        <v>1</v>
      </c>
    </row>
    <row r="2388" spans="1:34" hidden="1" x14ac:dyDescent="0.2">
      <c r="A2388" s="2">
        <f t="shared" si="1040"/>
        <v>23.86000000000093</v>
      </c>
      <c r="G2388" s="2">
        <f t="shared" si="1041"/>
        <v>523.15</v>
      </c>
      <c r="I2388" s="2">
        <f t="shared" ref="I2388:K2388" si="1046">I2387</f>
        <v>293.14999999999998</v>
      </c>
      <c r="J2388" s="2">
        <f t="shared" si="1046"/>
        <v>293.14999999999998</v>
      </c>
      <c r="K2388" s="2">
        <f t="shared" si="1046"/>
        <v>293.14999999999998</v>
      </c>
      <c r="L2388" s="2">
        <f t="shared" si="1034"/>
        <v>293.14999999999998</v>
      </c>
      <c r="P2388" s="22" cm="1">
        <f t="array" ref="P2388">(1 - SUM((8 / ((2 * $AE$2:$AE$400 + 1) ^ 2 *PI()^2)) * EXP(-$S$1609* (2 * $AE$2:$AE$400 + 1) ^ 2 *PI()^ 2 * ($A2388-$AF$2001)/ (4 * ($P$1602 / 2/1000) ^ 2) )))</f>
        <v>0.99997804886906061</v>
      </c>
      <c r="Q2388" s="8">
        <f t="shared" si="1035"/>
        <v>62.851049255589501</v>
      </c>
      <c r="V2388" s="6">
        <f t="shared" si="1036"/>
        <v>62.851049255589501</v>
      </c>
      <c r="Y2388" s="9">
        <f t="shared" si="1037"/>
        <v>1.1483707019235866E-5</v>
      </c>
      <c r="Z2388" s="9">
        <f t="shared" si="1038"/>
        <v>4.9880497207361631E-5</v>
      </c>
      <c r="AA2388" s="9">
        <f t="shared" si="1039"/>
        <v>3.5310722034805615E-5</v>
      </c>
      <c r="AH2388" s="2">
        <v>1</v>
      </c>
    </row>
    <row r="2389" spans="1:34" hidden="1" x14ac:dyDescent="0.2">
      <c r="A2389" s="2">
        <f t="shared" si="1040"/>
        <v>23.870000000000932</v>
      </c>
      <c r="G2389" s="2">
        <f t="shared" si="1041"/>
        <v>523.15</v>
      </c>
      <c r="I2389" s="2">
        <f t="shared" ref="I2389:K2389" si="1047">I2388</f>
        <v>293.14999999999998</v>
      </c>
      <c r="J2389" s="2">
        <f t="shared" si="1047"/>
        <v>293.14999999999998</v>
      </c>
      <c r="K2389" s="2">
        <f t="shared" si="1047"/>
        <v>293.14999999999998</v>
      </c>
      <c r="L2389" s="2">
        <f t="shared" si="1034"/>
        <v>293.14999999999998</v>
      </c>
      <c r="P2389" s="22" cm="1">
        <f t="array" ref="P2389">(1 - SUM((8 / ((2 * $AE$2:$AE$400 + 1) ^ 2 *PI()^2)) * EXP(-$S$1609* (2 * $AE$2:$AE$400 + 1) ^ 2 *PI()^ 2 * ($A2389-$AF$2001)/ (4 * ($P$1602 / 2/1000) ^ 2) )))</f>
        <v>0.99997863885979477</v>
      </c>
      <c r="Q2389" s="8">
        <f t="shared" si="1035"/>
        <v>62.850935232776521</v>
      </c>
      <c r="V2389" s="6">
        <f t="shared" si="1036"/>
        <v>62.850935232776521</v>
      </c>
      <c r="Y2389" s="9">
        <f t="shared" si="1037"/>
        <v>1.1483686185779731E-5</v>
      </c>
      <c r="Z2389" s="9">
        <f t="shared" si="1038"/>
        <v>4.9880518040817766E-5</v>
      </c>
      <c r="AA2389" s="9">
        <f t="shared" si="1039"/>
        <v>3.531074286826175E-5</v>
      </c>
      <c r="AB2389" s="6"/>
      <c r="AF2389" s="6"/>
      <c r="AG2389" s="6"/>
      <c r="AH2389" s="2">
        <v>1</v>
      </c>
    </row>
    <row r="2390" spans="1:34" hidden="1" x14ac:dyDescent="0.2">
      <c r="A2390" s="2">
        <f t="shared" si="1040"/>
        <v>23.880000000000933</v>
      </c>
      <c r="G2390" s="2">
        <f t="shared" si="1041"/>
        <v>523.15</v>
      </c>
      <c r="I2390" s="2">
        <f t="shared" ref="I2390:K2390" si="1048">I2389</f>
        <v>293.14999999999998</v>
      </c>
      <c r="J2390" s="2">
        <f t="shared" si="1048"/>
        <v>293.14999999999998</v>
      </c>
      <c r="K2390" s="2">
        <f t="shared" si="1048"/>
        <v>293.14999999999998</v>
      </c>
      <c r="L2390" s="2">
        <f t="shared" si="1034"/>
        <v>293.14999999999998</v>
      </c>
      <c r="P2390" s="22" cm="1">
        <f t="array" ref="P2390">(1 - SUM((8 / ((2 * $AE$2:$AE$400 + 1) ^ 2 *PI()^2)) * EXP(-$S$1609* (2 * $AE$2:$AE$400 + 1) ^ 2 *PI()^ 2 * ($A2390-$AF$2001)/ (4 * ($P$1602 / 2/1000) ^ 2) )))</f>
        <v>0.99997921299307413</v>
      </c>
      <c r="Q2390" s="8">
        <f t="shared" si="1035"/>
        <v>62.850824274607611</v>
      </c>
      <c r="V2390" s="6">
        <f t="shared" si="1036"/>
        <v>62.850824274607611</v>
      </c>
      <c r="Y2390" s="9">
        <f t="shared" si="1037"/>
        <v>1.1483665912274065E-5</v>
      </c>
      <c r="Z2390" s="9">
        <f t="shared" si="1038"/>
        <v>4.9880538314323432E-5</v>
      </c>
      <c r="AA2390" s="9">
        <f t="shared" si="1039"/>
        <v>3.5310763141767416E-5</v>
      </c>
      <c r="AH2390" s="2">
        <v>1</v>
      </c>
    </row>
    <row r="2391" spans="1:34" hidden="1" x14ac:dyDescent="0.2">
      <c r="A2391" s="2">
        <f t="shared" si="1040"/>
        <v>23.890000000000935</v>
      </c>
      <c r="G2391" s="2">
        <f t="shared" si="1041"/>
        <v>523.15</v>
      </c>
      <c r="I2391" s="2">
        <f t="shared" ref="I2391:K2391" si="1049">I2390</f>
        <v>293.14999999999998</v>
      </c>
      <c r="J2391" s="2">
        <f t="shared" si="1049"/>
        <v>293.14999999999998</v>
      </c>
      <c r="K2391" s="2">
        <f t="shared" si="1049"/>
        <v>293.14999999999998</v>
      </c>
      <c r="L2391" s="2">
        <f t="shared" si="1034"/>
        <v>293.14999999999998</v>
      </c>
      <c r="P2391" s="22" cm="1">
        <f t="array" ref="P2391">(1 - SUM((8 / ((2 * $AE$2:$AE$400 + 1) ^ 2 *PI()^2)) * EXP(-$S$1609* (2 * $AE$2:$AE$400 + 1) ^ 2 *PI()^ 2 * ($A2391-$AF$2001)/ (4 * ($P$1602 / 2/1000) ^ 2) )))</f>
        <v>0.99997977169510688</v>
      </c>
      <c r="Q2391" s="8">
        <f t="shared" si="1035"/>
        <v>62.850716298712904</v>
      </c>
      <c r="V2391" s="6">
        <f t="shared" si="1036"/>
        <v>62.850716298712904</v>
      </c>
      <c r="Y2391" s="9">
        <f t="shared" si="1037"/>
        <v>1.1483646183668821E-5</v>
      </c>
      <c r="Z2391" s="9">
        <f t="shared" si="1038"/>
        <v>4.9880558042928683E-5</v>
      </c>
      <c r="AA2391" s="9">
        <f t="shared" si="1039"/>
        <v>3.5310782870372667E-5</v>
      </c>
      <c r="AB2391" s="6"/>
      <c r="AF2391" s="6"/>
      <c r="AG2391" s="6"/>
      <c r="AH2391" s="2">
        <v>1</v>
      </c>
    </row>
    <row r="2392" spans="1:34" hidden="1" x14ac:dyDescent="0.2">
      <c r="A2392" s="2">
        <f t="shared" si="1040"/>
        <v>23.900000000000936</v>
      </c>
      <c r="G2392" s="2">
        <f t="shared" si="1041"/>
        <v>523.15</v>
      </c>
      <c r="I2392" s="2">
        <f t="shared" ref="I2392:K2392" si="1050">I2391</f>
        <v>293.14999999999998</v>
      </c>
      <c r="J2392" s="2">
        <f t="shared" si="1050"/>
        <v>293.14999999999998</v>
      </c>
      <c r="K2392" s="2">
        <f t="shared" si="1050"/>
        <v>293.14999999999998</v>
      </c>
      <c r="L2392" s="2">
        <f t="shared" si="1034"/>
        <v>293.14999999999998</v>
      </c>
      <c r="P2392" s="22" cm="1">
        <f t="array" ref="P2392">(1 - SUM((8 / ((2 * $AE$2:$AE$400 + 1) ^ 2 *PI()^2)) * EXP(-$S$1609* (2 * $AE$2:$AE$400 + 1) ^ 2 *PI()^ 2 * ($A2392-$AF$2001)/ (4 * ($P$1602 / 2/1000) ^ 2) )))</f>
        <v>0.9999803153806458</v>
      </c>
      <c r="Q2392" s="8">
        <f t="shared" si="1035"/>
        <v>62.850611224936458</v>
      </c>
      <c r="V2392" s="6">
        <f t="shared" si="1036"/>
        <v>62.850611224936458</v>
      </c>
      <c r="Y2392" s="9">
        <f t="shared" si="1037"/>
        <v>1.1483626985318459E-5</v>
      </c>
      <c r="Z2392" s="9">
        <f t="shared" si="1038"/>
        <v>4.9880577241279045E-5</v>
      </c>
      <c r="AA2392" s="9">
        <f t="shared" si="1039"/>
        <v>3.5310802068723028E-5</v>
      </c>
      <c r="AH2392" s="2">
        <v>1</v>
      </c>
    </row>
    <row r="2393" spans="1:34" hidden="1" x14ac:dyDescent="0.2">
      <c r="A2393" s="2">
        <f t="shared" si="1040"/>
        <v>23.910000000000938</v>
      </c>
      <c r="G2393" s="2">
        <f t="shared" si="1041"/>
        <v>523.15</v>
      </c>
      <c r="I2393" s="2">
        <f t="shared" ref="I2393:K2393" si="1051">I2392</f>
        <v>293.14999999999998</v>
      </c>
      <c r="J2393" s="2">
        <f t="shared" si="1051"/>
        <v>293.14999999999998</v>
      </c>
      <c r="K2393" s="2">
        <f t="shared" si="1051"/>
        <v>293.14999999999998</v>
      </c>
      <c r="L2393" s="2">
        <f t="shared" si="1034"/>
        <v>293.14999999999998</v>
      </c>
      <c r="P2393" s="22" cm="1">
        <f t="array" ref="P2393">(1 - SUM((8 / ((2 * $AE$2:$AE$400 + 1) ^ 2 *PI()^2)) * EXP(-$S$1609* (2 * $AE$2:$AE$400 + 1) ^ 2 *PI()^ 2 * ($A2393-$AF$2001)/ (4 * ($P$1602 / 2/1000) ^ 2) )))</f>
        <v>0.99998084445329616</v>
      </c>
      <c r="Q2393" s="8">
        <f t="shared" si="1035"/>
        <v>62.850508975276647</v>
      </c>
      <c r="V2393" s="6">
        <f t="shared" si="1036"/>
        <v>62.850508975276647</v>
      </c>
      <c r="Y2393" s="9">
        <f t="shared" si="1037"/>
        <v>1.1483608302971069E-5</v>
      </c>
      <c r="Z2393" s="9">
        <f t="shared" si="1038"/>
        <v>4.9880595923626435E-5</v>
      </c>
      <c r="AA2393" s="9">
        <f t="shared" si="1039"/>
        <v>3.5310820751070418E-5</v>
      </c>
      <c r="AB2393" s="6"/>
      <c r="AF2393" s="6"/>
      <c r="AG2393" s="6"/>
      <c r="AH2393" s="2">
        <v>1</v>
      </c>
    </row>
    <row r="2394" spans="1:34" hidden="1" x14ac:dyDescent="0.2">
      <c r="A2394" s="2">
        <f t="shared" si="1040"/>
        <v>23.92000000000094</v>
      </c>
      <c r="G2394" s="2">
        <f t="shared" si="1041"/>
        <v>523.15</v>
      </c>
      <c r="I2394" s="2">
        <f t="shared" ref="I2394:K2394" si="1052">I2393</f>
        <v>293.14999999999998</v>
      </c>
      <c r="J2394" s="2">
        <f t="shared" si="1052"/>
        <v>293.14999999999998</v>
      </c>
      <c r="K2394" s="2">
        <f t="shared" si="1052"/>
        <v>293.14999999999998</v>
      </c>
      <c r="L2394" s="2">
        <f t="shared" si="1034"/>
        <v>293.14999999999998</v>
      </c>
      <c r="P2394" s="22" cm="1">
        <f t="array" ref="P2394">(1 - SUM((8 / ((2 * $AE$2:$AE$400 + 1) ^ 2 *PI()^2)) * EXP(-$S$1609* (2 * $AE$2:$AE$400 + 1) ^ 2 *PI()^ 2 * ($A2394-$AF$2001)/ (4 * ($P$1602 / 2/1000) ^ 2) )))</f>
        <v>0.99998135930581533</v>
      </c>
      <c r="Q2394" s="8">
        <f t="shared" si="1035"/>
        <v>62.850409473828371</v>
      </c>
      <c r="V2394" s="6">
        <f t="shared" si="1036"/>
        <v>62.850409473828371</v>
      </c>
      <c r="Y2394" s="9">
        <f t="shared" si="1037"/>
        <v>1.1483590122757794E-5</v>
      </c>
      <c r="Z2394" s="9">
        <f t="shared" si="1038"/>
        <v>4.988061410383971E-5</v>
      </c>
      <c r="AA2394" s="9">
        <f t="shared" si="1039"/>
        <v>3.5310838931283694E-5</v>
      </c>
      <c r="AH2394" s="2">
        <v>1</v>
      </c>
    </row>
    <row r="2395" spans="1:34" hidden="1" x14ac:dyDescent="0.2">
      <c r="A2395" s="2">
        <f>$A2394+$D$1602</f>
        <v>23.930000000000941</v>
      </c>
      <c r="G2395" s="2">
        <f t="shared" si="586"/>
        <v>523.15</v>
      </c>
      <c r="I2395" s="2">
        <f t="shared" ref="I2395:K2395" si="1053">I2394</f>
        <v>293.14999999999998</v>
      </c>
      <c r="J2395" s="2">
        <f t="shared" si="1053"/>
        <v>293.14999999999998</v>
      </c>
      <c r="K2395" s="2">
        <f t="shared" si="1053"/>
        <v>293.14999999999998</v>
      </c>
      <c r="L2395" s="2">
        <f t="shared" si="967"/>
        <v>293.14999999999998</v>
      </c>
      <c r="P2395" s="22" cm="1">
        <f t="array" ref="P2395">(1 - SUM((8 / ((2 * $AE$2:$AE$400 + 1) ^ 2 *PI()^2)) * EXP(-$S$1609* (2 * $AE$2:$AE$400 + 1) ^ 2 *PI()^ 2 * ($A2395-$AF$2001)/ (4 * ($P$1602 / 2/1000) ^ 2) )))</f>
        <v>0.99998186032040437</v>
      </c>
      <c r="Q2395" s="8">
        <f>($Y$1603-($Y$1609-$Y$1616)*P2395)*($L2395)*$P$1616/($P$1608*0.000001)</f>
        <v>62.850312646726749</v>
      </c>
      <c r="V2395" s="6">
        <f t="shared" si="963"/>
        <v>62.850312646726749</v>
      </c>
      <c r="Y2395" s="9">
        <f>$V2395*($P$1608*0.000001)/$P$1616/($L2395)</f>
        <v>1.1483572431182559E-5</v>
      </c>
      <c r="Z2395" s="9">
        <f>$Y$1603-Y2395+$Y$1616</f>
        <v>4.9880631795414939E-5</v>
      </c>
      <c r="AA2395" s="9">
        <f>Z2395-$Y$1616</f>
        <v>3.5310856622858922E-5</v>
      </c>
      <c r="AB2395" s="6"/>
      <c r="AF2395" s="6"/>
      <c r="AG2395" s="6"/>
      <c r="AH2395" s="2">
        <v>1</v>
      </c>
    </row>
    <row r="2396" spans="1:34" hidden="1" x14ac:dyDescent="0.2">
      <c r="A2396" s="2">
        <f>$A2395+$D$1602</f>
        <v>23.940000000000943</v>
      </c>
      <c r="G2396" s="2">
        <f t="shared" si="586"/>
        <v>523.15</v>
      </c>
      <c r="I2396" s="2">
        <f t="shared" ref="I2396:K2396" si="1054">I2395</f>
        <v>293.14999999999998</v>
      </c>
      <c r="J2396" s="2">
        <f t="shared" si="1054"/>
        <v>293.14999999999998</v>
      </c>
      <c r="K2396" s="2">
        <f t="shared" si="1054"/>
        <v>293.14999999999998</v>
      </c>
      <c r="L2396" s="2">
        <f t="shared" si="967"/>
        <v>293.14999999999998</v>
      </c>
      <c r="P2396" s="22" cm="1">
        <f t="array" ref="P2396">(1 - SUM((8 / ((2 * $AE$2:$AE$400 + 1) ^ 2 *PI()^2)) * EXP(-$S$1609* (2 * $AE$2:$AE$400 + 1) ^ 2 *PI()^ 2 * ($A2396-$AF$2001)/ (4 * ($P$1602 / 2/1000) ^ 2) )))</f>
        <v>0.99998234786899176</v>
      </c>
      <c r="Q2396" s="8">
        <f>($Y$1603-($Y$1609-$Y$1616)*P2396)*($L2396)*$P$1616/($P$1608*0.000001)</f>
        <v>62.850218422092041</v>
      </c>
      <c r="V2396" s="6">
        <f t="shared" si="963"/>
        <v>62.850218422092041</v>
      </c>
      <c r="Y2396" s="9">
        <f t="shared" ref="Y2396:Y2405" si="1055">$V2396*($P$1608*0.000001)/$P$1616/($L2396)</f>
        <v>1.1483555215111996E-5</v>
      </c>
      <c r="Z2396" s="9">
        <f>$Y$1603-Y2396+$Y$1616</f>
        <v>4.9880649011485508E-5</v>
      </c>
      <c r="AA2396" s="9">
        <f>Z2396-$Y$1616</f>
        <v>3.5310873838929492E-5</v>
      </c>
      <c r="AH2396" s="2">
        <v>1</v>
      </c>
    </row>
    <row r="2397" spans="1:34" hidden="1" x14ac:dyDescent="0.2">
      <c r="A2397" s="2">
        <f t="shared" ref="A2397:A2405" si="1056">$A2396+$D$1602</f>
        <v>23.950000000000944</v>
      </c>
      <c r="G2397" s="2">
        <f t="shared" ref="G2397:G2405" si="1057">G2396</f>
        <v>523.15</v>
      </c>
      <c r="I2397" s="2">
        <f t="shared" ref="I2397:K2397" si="1058">I2396</f>
        <v>293.14999999999998</v>
      </c>
      <c r="J2397" s="2">
        <f t="shared" si="1058"/>
        <v>293.14999999999998</v>
      </c>
      <c r="K2397" s="2">
        <f t="shared" si="1058"/>
        <v>293.14999999999998</v>
      </c>
      <c r="L2397" s="2">
        <f t="shared" si="967"/>
        <v>293.14999999999998</v>
      </c>
      <c r="P2397" s="22" cm="1">
        <f t="array" ref="P2397">(1 - SUM((8 / ((2 * $AE$2:$AE$400 + 1) ^ 2 *PI()^2)) * EXP(-$S$1609* (2 * $AE$2:$AE$400 + 1) ^ 2 *PI()^ 2 * ($A2397-$AF$2001)/ (4 * ($P$1602 / 2/1000) ^ 2) )))</f>
        <v>0.99998282231350955</v>
      </c>
      <c r="Q2397" s="8">
        <f t="shared" ref="Q2397:Q2404" si="1059">($Y$1603-($Y$1609-$Y$1616)*P2397)*($L2397)*$P$1616/($P$1608*0.000001)</f>
        <v>62.850126729976587</v>
      </c>
      <c r="V2397" s="6">
        <f t="shared" ref="V2397:V2404" si="1060">Q2397</f>
        <v>62.850126729976587</v>
      </c>
      <c r="Y2397" s="9">
        <f t="shared" si="1055"/>
        <v>1.1483538461765754E-5</v>
      </c>
      <c r="Z2397" s="9">
        <f t="shared" ref="Z2397:Z2404" si="1061">$Y$1603-Y2397+$Y$1616</f>
        <v>4.988066576483175E-5</v>
      </c>
      <c r="AA2397" s="9">
        <f t="shared" ref="AA2397:AA2404" si="1062">Z2397-$Y$1616</f>
        <v>3.5310890592275734E-5</v>
      </c>
      <c r="AB2397" s="6"/>
      <c r="AF2397" s="6"/>
      <c r="AG2397" s="6"/>
      <c r="AH2397" s="2">
        <v>1</v>
      </c>
    </row>
    <row r="2398" spans="1:34" hidden="1" x14ac:dyDescent="0.2">
      <c r="A2398" s="2">
        <f t="shared" si="1056"/>
        <v>23.960000000000946</v>
      </c>
      <c r="G2398" s="2">
        <f t="shared" si="1057"/>
        <v>523.15</v>
      </c>
      <c r="I2398" s="2">
        <f t="shared" ref="I2398:K2398" si="1063">I2397</f>
        <v>293.14999999999998</v>
      </c>
      <c r="J2398" s="2">
        <f t="shared" si="1063"/>
        <v>293.14999999999998</v>
      </c>
      <c r="K2398" s="2">
        <f t="shared" si="1063"/>
        <v>293.14999999999998</v>
      </c>
      <c r="L2398" s="2">
        <f t="shared" ref="L2398:L2404" si="1064">AVERAGE(I2398:K2398)</f>
        <v>293.14999999999998</v>
      </c>
      <c r="P2398" s="22" cm="1">
        <f t="array" ref="P2398">(1 - SUM((8 / ((2 * $AE$2:$AE$400 + 1) ^ 2 *PI()^2)) * EXP(-$S$1609* (2 * $AE$2:$AE$400 + 1) ^ 2 *PI()^ 2 * ($A2398-$AF$2001)/ (4 * ($P$1602 / 2/1000) ^ 2) )))</f>
        <v>0.99998328400616177</v>
      </c>
      <c r="Q2398" s="8">
        <f t="shared" si="1059"/>
        <v>62.850037502312688</v>
      </c>
      <c r="V2398" s="6">
        <f t="shared" si="1060"/>
        <v>62.850037502312688</v>
      </c>
      <c r="Y2398" s="9">
        <f t="shared" si="1055"/>
        <v>1.1483522158706977E-5</v>
      </c>
      <c r="Z2398" s="9">
        <f t="shared" si="1061"/>
        <v>4.988068206789052E-5</v>
      </c>
      <c r="AA2398" s="9">
        <f t="shared" si="1062"/>
        <v>3.5310906895334504E-5</v>
      </c>
      <c r="AH2398" s="2">
        <v>1</v>
      </c>
    </row>
    <row r="2399" spans="1:34" hidden="1" x14ac:dyDescent="0.2">
      <c r="A2399" s="2">
        <f t="shared" si="1056"/>
        <v>23.970000000000947</v>
      </c>
      <c r="G2399" s="2">
        <f t="shared" si="1057"/>
        <v>523.15</v>
      </c>
      <c r="I2399" s="2">
        <f t="shared" ref="I2399:K2399" si="1065">I2398</f>
        <v>293.14999999999998</v>
      </c>
      <c r="J2399" s="2">
        <f t="shared" si="1065"/>
        <v>293.14999999999998</v>
      </c>
      <c r="K2399" s="2">
        <f t="shared" si="1065"/>
        <v>293.14999999999998</v>
      </c>
      <c r="L2399" s="2">
        <f t="shared" si="1064"/>
        <v>293.14999999999998</v>
      </c>
      <c r="P2399" s="22" cm="1">
        <f t="array" ref="P2399">(1 - SUM((8 / ((2 * $AE$2:$AE$400 + 1) ^ 2 *PI()^2)) * EXP(-$S$1609* (2 * $AE$2:$AE$400 + 1) ^ 2 *PI()^ 2 * ($A2399-$AF$2001)/ (4 * ($P$1602 / 2/1000) ^ 2) )))</f>
        <v>0.99998373328968626</v>
      </c>
      <c r="Q2399" s="8">
        <f t="shared" si="1059"/>
        <v>62.849950672862121</v>
      </c>
      <c r="V2399" s="6">
        <f t="shared" si="1060"/>
        <v>62.849950672862121</v>
      </c>
      <c r="Y2399" s="9">
        <f t="shared" si="1055"/>
        <v>1.1483506293833076E-5</v>
      </c>
      <c r="Z2399" s="9">
        <f t="shared" si="1061"/>
        <v>4.9880697932764428E-5</v>
      </c>
      <c r="AA2399" s="9">
        <f t="shared" si="1062"/>
        <v>3.5310922760208412E-5</v>
      </c>
      <c r="AB2399" s="6"/>
      <c r="AF2399" s="6"/>
      <c r="AG2399" s="6"/>
      <c r="AH2399" s="2">
        <v>1</v>
      </c>
    </row>
    <row r="2400" spans="1:34" hidden="1" x14ac:dyDescent="0.2">
      <c r="A2400" s="2">
        <f t="shared" si="1056"/>
        <v>23.980000000000949</v>
      </c>
      <c r="G2400" s="2">
        <f t="shared" si="1057"/>
        <v>523.15</v>
      </c>
      <c r="I2400" s="2">
        <f t="shared" ref="I2400:K2400" si="1066">I2399</f>
        <v>293.14999999999998</v>
      </c>
      <c r="J2400" s="2">
        <f t="shared" si="1066"/>
        <v>293.14999999999998</v>
      </c>
      <c r="K2400" s="2">
        <f t="shared" si="1066"/>
        <v>293.14999999999998</v>
      </c>
      <c r="L2400" s="2">
        <f t="shared" si="1064"/>
        <v>293.14999999999998</v>
      </c>
      <c r="P2400" s="22" cm="1">
        <f t="array" ref="P2400">(1 - SUM((8 / ((2 * $AE$2:$AE$400 + 1) ^ 2 *PI()^2)) * EXP(-$S$1609* (2 * $AE$2:$AE$400 + 1) ^ 2 *PI()^ 2 * ($A2400-$AF$2001)/ (4 * ($P$1602 / 2/1000) ^ 2) )))</f>
        <v>0.99998417049760902</v>
      </c>
      <c r="Q2400" s="8">
        <f t="shared" si="1059"/>
        <v>62.849866177166994</v>
      </c>
      <c r="V2400" s="6">
        <f t="shared" si="1060"/>
        <v>62.849866177166994</v>
      </c>
      <c r="Y2400" s="9">
        <f t="shared" si="1055"/>
        <v>1.1483490855366754E-5</v>
      </c>
      <c r="Z2400" s="9">
        <f t="shared" si="1061"/>
        <v>4.9880713371230743E-5</v>
      </c>
      <c r="AA2400" s="9">
        <f t="shared" si="1062"/>
        <v>3.5310938198674727E-5</v>
      </c>
      <c r="AH2400" s="2">
        <v>1</v>
      </c>
    </row>
    <row r="2401" spans="1:34" hidden="1" x14ac:dyDescent="0.2">
      <c r="A2401" s="2">
        <f t="shared" si="1056"/>
        <v>23.990000000000951</v>
      </c>
      <c r="G2401" s="2">
        <f t="shared" si="1057"/>
        <v>523.15</v>
      </c>
      <c r="I2401" s="2">
        <f t="shared" ref="I2401:K2401" si="1067">I2400</f>
        <v>293.14999999999998</v>
      </c>
      <c r="J2401" s="2">
        <f t="shared" si="1067"/>
        <v>293.14999999999998</v>
      </c>
      <c r="K2401" s="2">
        <f t="shared" si="1067"/>
        <v>293.14999999999998</v>
      </c>
      <c r="L2401" s="2">
        <f t="shared" si="1064"/>
        <v>293.14999999999998</v>
      </c>
      <c r="P2401" s="22" cm="1">
        <f t="array" ref="P2401">(1 - SUM((8 / ((2 * $AE$2:$AE$400 + 1) ^ 2 *PI()^2)) * EXP(-$S$1609* (2 * $AE$2:$AE$400 + 1) ^ 2 *PI()^ 2 * ($A2401-$AF$2001)/ (4 * ($P$1602 / 2/1000) ^ 2) )))</f>
        <v>0.99998459595449152</v>
      </c>
      <c r="Q2401" s="8">
        <f t="shared" si="1059"/>
        <v>62.849783952501845</v>
      </c>
      <c r="V2401" s="6">
        <f t="shared" si="1060"/>
        <v>62.849783952501845</v>
      </c>
      <c r="Y2401" s="9">
        <f t="shared" si="1055"/>
        <v>1.148347583184725E-5</v>
      </c>
      <c r="Z2401" s="9">
        <f t="shared" si="1061"/>
        <v>4.9880728394750254E-5</v>
      </c>
      <c r="AA2401" s="9">
        <f t="shared" si="1062"/>
        <v>3.5310953222194238E-5</v>
      </c>
      <c r="AB2401" s="6"/>
      <c r="AF2401" s="6"/>
      <c r="AG2401" s="6"/>
      <c r="AH2401" s="2">
        <v>1</v>
      </c>
    </row>
    <row r="2402" spans="1:34" hidden="1" x14ac:dyDescent="0.2">
      <c r="A2402" s="2">
        <f t="shared" si="1056"/>
        <v>24.000000000000952</v>
      </c>
      <c r="G2402" s="2">
        <f t="shared" si="1057"/>
        <v>523.15</v>
      </c>
      <c r="I2402" s="2">
        <f t="shared" ref="I2402:K2402" si="1068">I2401</f>
        <v>293.14999999999998</v>
      </c>
      <c r="J2402" s="2">
        <f t="shared" si="1068"/>
        <v>293.14999999999998</v>
      </c>
      <c r="K2402" s="2">
        <f t="shared" si="1068"/>
        <v>293.14999999999998</v>
      </c>
      <c r="L2402" s="2">
        <f t="shared" si="1064"/>
        <v>293.14999999999998</v>
      </c>
      <c r="P2402" s="22" cm="1">
        <f t="array" ref="P2402">(1 - SUM((8 / ((2 * $AE$2:$AE$400 + 1) ^ 2 *PI()^2)) * EXP(-$S$1609* (2 * $AE$2:$AE$400 + 1) ^ 2 *PI()^ 2 * ($A2402-$AF$2001)/ (4 * ($P$1602 / 2/1000) ^ 2) )))</f>
        <v>0.99998500997617201</v>
      </c>
      <c r="Q2402" s="8">
        <f t="shared" si="1059"/>
        <v>62.849703937827208</v>
      </c>
      <c r="V2402" s="6">
        <f t="shared" si="1060"/>
        <v>62.849703937827208</v>
      </c>
      <c r="Y2402" s="9">
        <f t="shared" si="1055"/>
        <v>1.1483461212121857E-5</v>
      </c>
      <c r="Z2402" s="9">
        <f t="shared" si="1061"/>
        <v>4.9880743014475647E-5</v>
      </c>
      <c r="AA2402" s="9">
        <f t="shared" si="1062"/>
        <v>3.5310967841919631E-5</v>
      </c>
      <c r="AH2402" s="2">
        <v>1</v>
      </c>
    </row>
    <row r="2403" spans="1:34" hidden="1" x14ac:dyDescent="0.2">
      <c r="A2403" s="2">
        <f t="shared" si="1056"/>
        <v>24.010000000000954</v>
      </c>
      <c r="G2403" s="2">
        <f t="shared" si="1057"/>
        <v>523.15</v>
      </c>
      <c r="I2403" s="2">
        <f t="shared" ref="I2403:K2405" si="1069">I2402</f>
        <v>293.14999999999998</v>
      </c>
      <c r="J2403" s="2">
        <f t="shared" si="1069"/>
        <v>293.14999999999998</v>
      </c>
      <c r="K2403" s="2">
        <f t="shared" si="1069"/>
        <v>293.14999999999998</v>
      </c>
      <c r="L2403" s="2">
        <f t="shared" si="1064"/>
        <v>293.14999999999998</v>
      </c>
      <c r="P2403" s="22" cm="1">
        <f t="array" ref="P2403">(1 - SUM((8 / ((2 * $AE$2:$AE$400 + 1) ^ 2 *PI()^2)) * EXP(-$S$1609* (2 * $AE$2:$AE$400 + 1) ^ 2 *PI()^ 2 * ($A2403-$AF$2001)/ (4 * ($P$1602 / 2/1000) ^ 2) )))</f>
        <v>0.99998541286999953</v>
      </c>
      <c r="Q2403" s="8">
        <f t="shared" si="1059"/>
        <v>62.849626073744119</v>
      </c>
      <c r="V2403" s="6">
        <f t="shared" si="1060"/>
        <v>62.849626073744119</v>
      </c>
      <c r="Y2403" s="9">
        <f t="shared" si="1055"/>
        <v>1.148344698533761E-5</v>
      </c>
      <c r="Z2403" s="9">
        <f t="shared" si="1061"/>
        <v>4.9880757241259894E-5</v>
      </c>
      <c r="AA2403" s="9">
        <f t="shared" si="1062"/>
        <v>3.5310982068703878E-5</v>
      </c>
      <c r="AB2403" s="6"/>
      <c r="AF2403" s="6"/>
      <c r="AG2403" s="6"/>
      <c r="AH2403" s="2">
        <v>1</v>
      </c>
    </row>
    <row r="2404" spans="1:34" hidden="1" x14ac:dyDescent="0.2">
      <c r="A2404" s="2">
        <f t="shared" si="1056"/>
        <v>24.020000000000955</v>
      </c>
      <c r="G2404" s="2">
        <f t="shared" si="1057"/>
        <v>523.15</v>
      </c>
      <c r="I2404" s="2">
        <f t="shared" ref="I2404:K2404" si="1070">I2403</f>
        <v>293.14999999999998</v>
      </c>
      <c r="J2404" s="2">
        <f t="shared" si="1070"/>
        <v>293.14999999999998</v>
      </c>
      <c r="K2404" s="2">
        <f t="shared" si="1070"/>
        <v>293.14999999999998</v>
      </c>
      <c r="L2404" s="2">
        <f t="shared" si="1064"/>
        <v>293.14999999999998</v>
      </c>
      <c r="P2404" s="22" cm="1">
        <f t="array" ref="P2404">(1 - SUM((8 / ((2 * $AE$2:$AE$400 + 1) ^ 2 *PI()^2)) * EXP(-$S$1609* (2 * $AE$2:$AE$400 + 1) ^ 2 *PI()^ 2 * ($A2404-$AF$2001)/ (4 * ($P$1602 / 2/1000) ^ 2) )))</f>
        <v>0.99998580493506262</v>
      </c>
      <c r="Q2404" s="8">
        <f t="shared" si="1059"/>
        <v>62.84955030245014</v>
      </c>
      <c r="V2404" s="6">
        <f t="shared" si="1060"/>
        <v>62.84955030245014</v>
      </c>
      <c r="Y2404" s="9">
        <f t="shared" si="1055"/>
        <v>1.1483433140933248E-5</v>
      </c>
      <c r="Z2404" s="9">
        <f t="shared" si="1061"/>
        <v>4.9880771085664249E-5</v>
      </c>
      <c r="AA2404" s="9">
        <f t="shared" si="1062"/>
        <v>3.5310995913108233E-5</v>
      </c>
      <c r="AH2404" s="2">
        <v>1</v>
      </c>
    </row>
    <row r="2405" spans="1:34" hidden="1" x14ac:dyDescent="0.2">
      <c r="A2405" s="2">
        <f t="shared" si="1056"/>
        <v>24.030000000000957</v>
      </c>
      <c r="G2405" s="2">
        <f t="shared" si="1057"/>
        <v>523.15</v>
      </c>
      <c r="I2405" s="2">
        <f t="shared" si="1069"/>
        <v>293.14999999999998</v>
      </c>
      <c r="J2405" s="2">
        <f t="shared" si="1069"/>
        <v>293.14999999999998</v>
      </c>
      <c r="K2405" s="2">
        <f t="shared" si="1069"/>
        <v>293.14999999999998</v>
      </c>
      <c r="L2405" s="2">
        <f t="shared" ref="L2405" si="1071">AVERAGE(I2405:K2405)</f>
        <v>293.14999999999998</v>
      </c>
      <c r="P2405" s="22" cm="1">
        <f t="array" ref="P2405">(1 - SUM((8 / ((2 * $AE$2:$AE$400 + 1) ^ 2 *PI()^2)) * EXP(-$S$1609* (2 * $AE$2:$AE$400 + 1) ^ 2 *PI()^ 2 * ($A2405-$AF$2001)/ (4 * ($P$1602 / 2/1000) ^ 2) )))</f>
        <v>0.99998618646241111</v>
      </c>
      <c r="Q2405" s="8">
        <f t="shared" ref="Q2405" si="1072">($Y$1603-($Y$1609-$Y$1616)*P2405)*($L2405)*$P$1616/($P$1608*0.000001)</f>
        <v>62.849476567696399</v>
      </c>
      <c r="V2405" s="6">
        <f t="shared" ref="V2405" si="1073">Q2405</f>
        <v>62.849476567696399</v>
      </c>
      <c r="Y2405" s="9">
        <f t="shared" si="1055"/>
        <v>1.1483419668631367E-5</v>
      </c>
      <c r="Z2405" s="9">
        <f t="shared" ref="Z2405" si="1074">$Y$1603-Y2405+$Y$1616</f>
        <v>4.9880784557966137E-5</v>
      </c>
      <c r="AA2405" s="9">
        <f t="shared" ref="AA2405" si="1075">Z2405-$Y$1616</f>
        <v>3.5311009385410121E-5</v>
      </c>
      <c r="AB2405" s="6"/>
      <c r="AF2405" s="6"/>
      <c r="AG2405" s="6"/>
      <c r="AH2405" s="2">
        <v>1</v>
      </c>
    </row>
    <row r="2406" spans="1:34" hidden="1" x14ac:dyDescent="0.2">
      <c r="A2406" s="2">
        <f t="shared" ref="A2406:A2437" si="1076">$A2405+$D$1602</f>
        <v>24.040000000000958</v>
      </c>
      <c r="G2406" s="2">
        <f t="shared" si="586"/>
        <v>523.15</v>
      </c>
      <c r="I2406" s="2">
        <f t="shared" ref="I2406:K2406" si="1077">I2405</f>
        <v>293.14999999999998</v>
      </c>
      <c r="J2406" s="2">
        <f t="shared" si="1077"/>
        <v>293.14999999999998</v>
      </c>
      <c r="K2406" s="2">
        <f t="shared" si="1077"/>
        <v>293.14999999999998</v>
      </c>
      <c r="L2406" s="2">
        <f t="shared" ref="L2406:L2469" si="1078">AVERAGE(I2406:K2406)</f>
        <v>293.14999999999998</v>
      </c>
      <c r="P2406" s="22" cm="1">
        <f t="array" ref="P2406">(1 - SUM((8 / ((2 * $AE$2:$AE$400 + 1) ^ 2 *PI()^2)) * EXP(-$S$1609* (2 * $AE$2:$AE$400 + 1) ^ 2 *PI()^ 2 * ($A2406-$AF$2001)/ (4 * ($P$1602 / 2/1000) ^ 2) )))</f>
        <v>0.99998655773527201</v>
      </c>
      <c r="Q2406" s="8">
        <f t="shared" ref="Q2406:Q2437" si="1079">($Y$1603-($Y$1609-$Y$1616)*P2406)*($L2406)*$P$1616/($P$1608*0.000001)</f>
        <v>62.849404814745839</v>
      </c>
      <c r="V2406" s="6">
        <f t="shared" ref="V2406:V2468" si="1080">Q2406</f>
        <v>62.849404814745839</v>
      </c>
      <c r="Y2406" s="9">
        <f t="shared" ref="Y2406:Y2437" si="1081">$V2406*($P$1608*0.000001)/$P$1616/($L2406)</f>
        <v>1.1483406558430793E-5</v>
      </c>
      <c r="Z2406" s="9">
        <f t="shared" ref="Z2406:Z2437" si="1082">$Y$1603-Y2406+$Y$1616</f>
        <v>4.9880797668166711E-5</v>
      </c>
      <c r="AA2406" s="9">
        <f t="shared" ref="AA2406:AA2437" si="1083">Z2406-$Y$1616</f>
        <v>3.5311022495610695E-5</v>
      </c>
      <c r="AH2406" s="2">
        <v>1</v>
      </c>
    </row>
    <row r="2407" spans="1:34" hidden="1" x14ac:dyDescent="0.2">
      <c r="A2407" s="2">
        <f t="shared" si="1076"/>
        <v>24.05000000000096</v>
      </c>
      <c r="G2407" s="2">
        <f t="shared" si="586"/>
        <v>523.15</v>
      </c>
      <c r="I2407" s="2">
        <f t="shared" ref="I2407:K2407" si="1084">I2406</f>
        <v>293.14999999999998</v>
      </c>
      <c r="J2407" s="2">
        <f t="shared" si="1084"/>
        <v>293.14999999999998</v>
      </c>
      <c r="K2407" s="2">
        <f t="shared" si="1084"/>
        <v>293.14999999999998</v>
      </c>
      <c r="L2407" s="2">
        <f t="shared" si="1078"/>
        <v>293.14999999999998</v>
      </c>
      <c r="P2407" s="22" cm="1">
        <f t="array" ref="P2407">(1 - SUM((8 / ((2 * $AE$2:$AE$400 + 1) ^ 2 *PI()^2)) * EXP(-$S$1609* (2 * $AE$2:$AE$400 + 1) ^ 2 *PI()^ 2 * ($A2407-$AF$2001)/ (4 * ($P$1602 / 2/1000) ^ 2) )))</f>
        <v>0.99998691902925985</v>
      </c>
      <c r="Q2407" s="8">
        <f t="shared" si="1079"/>
        <v>62.849334990332622</v>
      </c>
      <c r="V2407" s="6">
        <f t="shared" si="1080"/>
        <v>62.849334990332622</v>
      </c>
      <c r="Y2407" s="9">
        <f t="shared" si="1081"/>
        <v>1.1483393800599164E-5</v>
      </c>
      <c r="Z2407" s="9">
        <f t="shared" si="1082"/>
        <v>4.988081042599834E-5</v>
      </c>
      <c r="AA2407" s="9">
        <f t="shared" si="1083"/>
        <v>3.5311035253442324E-5</v>
      </c>
      <c r="AB2407" s="6"/>
      <c r="AF2407" s="6"/>
      <c r="AG2407" s="6"/>
      <c r="AH2407" s="2">
        <v>1</v>
      </c>
    </row>
    <row r="2408" spans="1:34" hidden="1" x14ac:dyDescent="0.2">
      <c r="A2408" s="2">
        <f t="shared" si="1076"/>
        <v>24.060000000000962</v>
      </c>
      <c r="G2408" s="2">
        <f t="shared" si="586"/>
        <v>523.15</v>
      </c>
      <c r="I2408" s="2">
        <f t="shared" ref="I2408:K2408" si="1085">I2407</f>
        <v>293.14999999999998</v>
      </c>
      <c r="J2408" s="2">
        <f t="shared" si="1085"/>
        <v>293.14999999999998</v>
      </c>
      <c r="K2408" s="2">
        <f t="shared" si="1085"/>
        <v>293.14999999999998</v>
      </c>
      <c r="L2408" s="2">
        <f t="shared" si="1078"/>
        <v>293.14999999999998</v>
      </c>
      <c r="P2408" s="22" cm="1">
        <f t="array" ref="P2408">(1 - SUM((8 / ((2 * $AE$2:$AE$400 + 1) ^ 2 *PI()^2)) * EXP(-$S$1609* (2 * $AE$2:$AE$400 + 1) ^ 2 *PI()^ 2 * ($A2408-$AF$2001)/ (4 * ($P$1602 / 2/1000) ^ 2) )))</f>
        <v>0.99998727061258152</v>
      </c>
      <c r="Q2408" s="8">
        <f t="shared" si="1079"/>
        <v>62.849267042622571</v>
      </c>
      <c r="V2408" s="6">
        <f t="shared" si="1080"/>
        <v>62.849267042622571</v>
      </c>
      <c r="Y2408" s="9">
        <f t="shared" si="1081"/>
        <v>1.1483381385665696E-5</v>
      </c>
      <c r="Z2408" s="9">
        <f t="shared" si="1082"/>
        <v>4.9880822840931802E-5</v>
      </c>
      <c r="AA2408" s="9">
        <f t="shared" si="1083"/>
        <v>3.5311047668375785E-5</v>
      </c>
      <c r="AH2408" s="2">
        <v>1</v>
      </c>
    </row>
    <row r="2409" spans="1:34" hidden="1" x14ac:dyDescent="0.2">
      <c r="A2409" s="2">
        <f t="shared" si="1076"/>
        <v>24.070000000000963</v>
      </c>
      <c r="G2409" s="2">
        <f t="shared" si="586"/>
        <v>523.15</v>
      </c>
      <c r="I2409" s="2">
        <f t="shared" ref="I2409:K2409" si="1086">I2408</f>
        <v>293.14999999999998</v>
      </c>
      <c r="J2409" s="2">
        <f t="shared" si="1086"/>
        <v>293.14999999999998</v>
      </c>
      <c r="K2409" s="2">
        <f t="shared" si="1086"/>
        <v>293.14999999999998</v>
      </c>
      <c r="L2409" s="2">
        <f t="shared" si="1078"/>
        <v>293.14999999999998</v>
      </c>
      <c r="P2409" s="22" cm="1">
        <f t="array" ref="P2409">(1 - SUM((8 / ((2 * $AE$2:$AE$400 + 1) ^ 2 *PI()^2)) * EXP(-$S$1609* (2 * $AE$2:$AE$400 + 1) ^ 2 *PI()^ 2 * ($A2409-$AF$2001)/ (4 * ($P$1602 / 2/1000) ^ 2) )))</f>
        <v>0.99998761274623515</v>
      </c>
      <c r="Q2409" s="8">
        <f t="shared" si="1079"/>
        <v>62.849200921174649</v>
      </c>
      <c r="V2409" s="6">
        <f t="shared" si="1080"/>
        <v>62.849200921174649</v>
      </c>
      <c r="Y2409" s="9">
        <f t="shared" si="1081"/>
        <v>1.1483369304414156E-5</v>
      </c>
      <c r="Z2409" s="9">
        <f t="shared" si="1082"/>
        <v>4.9880834922183342E-5</v>
      </c>
      <c r="AA2409" s="9">
        <f t="shared" si="1083"/>
        <v>3.5311059749627325E-5</v>
      </c>
      <c r="AB2409" s="6"/>
      <c r="AF2409" s="6"/>
      <c r="AG2409" s="6"/>
      <c r="AH2409" s="2">
        <v>1</v>
      </c>
    </row>
    <row r="2410" spans="1:34" hidden="1" x14ac:dyDescent="0.2">
      <c r="A2410" s="2">
        <f t="shared" si="1076"/>
        <v>24.080000000000965</v>
      </c>
      <c r="G2410" s="2">
        <f t="shared" si="586"/>
        <v>523.15</v>
      </c>
      <c r="I2410" s="2">
        <f t="shared" ref="I2410:K2410" si="1087">I2409</f>
        <v>293.14999999999998</v>
      </c>
      <c r="J2410" s="2">
        <f t="shared" si="1087"/>
        <v>293.14999999999998</v>
      </c>
      <c r="K2410" s="2">
        <f t="shared" si="1087"/>
        <v>293.14999999999998</v>
      </c>
      <c r="L2410" s="2">
        <f t="shared" si="1078"/>
        <v>293.14999999999998</v>
      </c>
      <c r="P2410" s="22" cm="1">
        <f t="array" ref="P2410">(1 - SUM((8 / ((2 * $AE$2:$AE$400 + 1) ^ 2 *PI()^2)) * EXP(-$S$1609* (2 * $AE$2:$AE$400 + 1) ^ 2 *PI()^ 2 * ($A2410-$AF$2001)/ (4 * ($P$1602 / 2/1000) ^ 2) )))</f>
        <v>0.99998794568420368</v>
      </c>
      <c r="Q2410" s="8">
        <f t="shared" si="1079"/>
        <v>62.849136576903625</v>
      </c>
      <c r="V2410" s="6">
        <f t="shared" si="1080"/>
        <v>62.849136576903625</v>
      </c>
      <c r="Y2410" s="9">
        <f t="shared" si="1081"/>
        <v>1.148335754787603E-5</v>
      </c>
      <c r="Z2410" s="9">
        <f t="shared" si="1082"/>
        <v>4.9880846678721467E-5</v>
      </c>
      <c r="AA2410" s="9">
        <f t="shared" si="1083"/>
        <v>3.5311071506165451E-5</v>
      </c>
      <c r="AH2410" s="2">
        <v>1</v>
      </c>
    </row>
    <row r="2411" spans="1:34" hidden="1" x14ac:dyDescent="0.2">
      <c r="A2411" s="2">
        <f t="shared" si="1076"/>
        <v>24.090000000000966</v>
      </c>
      <c r="G2411" s="2">
        <f t="shared" si="586"/>
        <v>523.15</v>
      </c>
      <c r="I2411" s="2">
        <f t="shared" ref="I2411:K2411" si="1088">I2410</f>
        <v>293.14999999999998</v>
      </c>
      <c r="J2411" s="2">
        <f t="shared" si="1088"/>
        <v>293.14999999999998</v>
      </c>
      <c r="K2411" s="2">
        <f t="shared" si="1088"/>
        <v>293.14999999999998</v>
      </c>
      <c r="L2411" s="2">
        <f t="shared" si="1078"/>
        <v>293.14999999999998</v>
      </c>
      <c r="P2411" s="22" cm="1">
        <f t="array" ref="P2411">(1 - SUM((8 / ((2 * $AE$2:$AE$400 + 1) ^ 2 *PI()^2)) * EXP(-$S$1609* (2 * $AE$2:$AE$400 + 1) ^ 2 *PI()^ 2 * ($A2411-$AF$2001)/ (4 * ($P$1602 / 2/1000) ^ 2) )))</f>
        <v>0.99998826967364396</v>
      </c>
      <c r="Q2411" s="8">
        <f t="shared" si="1079"/>
        <v>62.849073962043406</v>
      </c>
      <c r="V2411" s="6">
        <f t="shared" si="1080"/>
        <v>62.849073962043406</v>
      </c>
      <c r="Y2411" s="9">
        <f t="shared" si="1081"/>
        <v>1.1483346107323829E-5</v>
      </c>
      <c r="Z2411" s="9">
        <f t="shared" si="1082"/>
        <v>4.9880858119273668E-5</v>
      </c>
      <c r="AA2411" s="9">
        <f t="shared" si="1083"/>
        <v>3.5311082946717652E-5</v>
      </c>
      <c r="AB2411" s="6"/>
      <c r="AF2411" s="6"/>
      <c r="AG2411" s="6"/>
      <c r="AH2411" s="2">
        <v>1</v>
      </c>
    </row>
    <row r="2412" spans="1:34" hidden="1" x14ac:dyDescent="0.2">
      <c r="A2412" s="2">
        <f t="shared" si="1076"/>
        <v>24.100000000000968</v>
      </c>
      <c r="G2412" s="2">
        <f t="shared" si="586"/>
        <v>523.15</v>
      </c>
      <c r="I2412" s="2">
        <f t="shared" ref="I2412:K2412" si="1089">I2411</f>
        <v>293.14999999999998</v>
      </c>
      <c r="J2412" s="2">
        <f t="shared" si="1089"/>
        <v>293.14999999999998</v>
      </c>
      <c r="K2412" s="2">
        <f t="shared" si="1089"/>
        <v>293.14999999999998</v>
      </c>
      <c r="L2412" s="2">
        <f t="shared" si="1078"/>
        <v>293.14999999999998</v>
      </c>
      <c r="P2412" s="22" cm="1">
        <f t="array" ref="P2412">(1 - SUM((8 / ((2 * $AE$2:$AE$400 + 1) ^ 2 *PI()^2)) * EXP(-$S$1609* (2 * $AE$2:$AE$400 + 1) ^ 2 *PI()^ 2 * ($A2412-$AF$2001)/ (4 * ($P$1602 / 2/1000) ^ 2) )))</f>
        <v>0.9999885849550697</v>
      </c>
      <c r="Q2412" s="8">
        <f t="shared" si="1079"/>
        <v>62.849013030111799</v>
      </c>
      <c r="V2412" s="6">
        <f t="shared" si="1080"/>
        <v>62.849013030111799</v>
      </c>
      <c r="Y2412" s="9">
        <f t="shared" si="1081"/>
        <v>1.1483334974264654E-5</v>
      </c>
      <c r="Z2412" s="9">
        <f t="shared" si="1082"/>
        <v>4.988086925233285E-5</v>
      </c>
      <c r="AA2412" s="9">
        <f t="shared" si="1083"/>
        <v>3.5311094079776834E-5</v>
      </c>
      <c r="AH2412" s="2">
        <v>1</v>
      </c>
    </row>
    <row r="2413" spans="1:34" hidden="1" x14ac:dyDescent="0.2">
      <c r="A2413" s="2">
        <f t="shared" si="1076"/>
        <v>24.110000000000969</v>
      </c>
      <c r="G2413" s="2">
        <f t="shared" si="586"/>
        <v>523.15</v>
      </c>
      <c r="I2413" s="2">
        <f t="shared" ref="I2413:K2413" si="1090">I2412</f>
        <v>293.14999999999998</v>
      </c>
      <c r="J2413" s="2">
        <f t="shared" si="1090"/>
        <v>293.14999999999998</v>
      </c>
      <c r="K2413" s="2">
        <f t="shared" si="1090"/>
        <v>293.14999999999998</v>
      </c>
      <c r="L2413" s="2">
        <f t="shared" si="1078"/>
        <v>293.14999999999998</v>
      </c>
      <c r="P2413" s="22" cm="1">
        <f t="array" ref="P2413">(1 - SUM((8 / ((2 * $AE$2:$AE$400 + 1) ^ 2 *PI()^2)) * EXP(-$S$1609* (2 * $AE$2:$AE$400 + 1) ^ 2 *PI()^ 2 * ($A2413-$AF$2001)/ (4 * ($P$1602 / 2/1000) ^ 2) )))</f>
        <v>0.99998889176253014</v>
      </c>
      <c r="Q2413" s="8">
        <f t="shared" si="1079"/>
        <v>62.848953735876066</v>
      </c>
      <c r="V2413" s="6">
        <f t="shared" si="1080"/>
        <v>62.848953735876066</v>
      </c>
      <c r="Y2413" s="9">
        <f t="shared" si="1081"/>
        <v>1.1483324140433886E-5</v>
      </c>
      <c r="Z2413" s="9">
        <f t="shared" si="1082"/>
        <v>4.9880880086163618E-5</v>
      </c>
      <c r="AA2413" s="9">
        <f t="shared" si="1083"/>
        <v>3.5311104913607601E-5</v>
      </c>
      <c r="AB2413" s="6"/>
      <c r="AF2413" s="6"/>
      <c r="AG2413" s="6"/>
      <c r="AH2413" s="2">
        <v>1</v>
      </c>
    </row>
    <row r="2414" spans="1:34" hidden="1" x14ac:dyDescent="0.2">
      <c r="A2414" s="2">
        <f t="shared" si="1076"/>
        <v>24.120000000000971</v>
      </c>
      <c r="G2414" s="2">
        <f t="shared" si="586"/>
        <v>523.15</v>
      </c>
      <c r="I2414" s="2">
        <f t="shared" ref="I2414:K2414" si="1091">I2413</f>
        <v>293.14999999999998</v>
      </c>
      <c r="J2414" s="2">
        <f t="shared" si="1091"/>
        <v>293.14999999999998</v>
      </c>
      <c r="K2414" s="2">
        <f t="shared" si="1091"/>
        <v>293.14999999999998</v>
      </c>
      <c r="L2414" s="2">
        <f t="shared" si="1078"/>
        <v>293.14999999999998</v>
      </c>
      <c r="P2414" s="22" cm="1">
        <f t="array" ref="P2414">(1 - SUM((8 / ((2 * $AE$2:$AE$400 + 1) ^ 2 *PI()^2)) * EXP(-$S$1609* (2 * $AE$2:$AE$400 + 1) ^ 2 *PI()^ 2 * ($A2414-$AF$2001)/ (4 * ($P$1602 / 2/1000) ^ 2) )))</f>
        <v>0.99998919032378419</v>
      </c>
      <c r="Q2414" s="8">
        <f t="shared" si="1079"/>
        <v>62.848896035318987</v>
      </c>
      <c r="V2414" s="6">
        <f t="shared" si="1080"/>
        <v>62.848896035318987</v>
      </c>
      <c r="Y2414" s="9">
        <f t="shared" si="1081"/>
        <v>1.1483313597789011E-5</v>
      </c>
      <c r="Z2414" s="9">
        <f t="shared" si="1082"/>
        <v>4.9880890628808486E-5</v>
      </c>
      <c r="AA2414" s="9">
        <f t="shared" si="1083"/>
        <v>3.531111545625247E-5</v>
      </c>
      <c r="AH2414" s="2">
        <v>1</v>
      </c>
    </row>
    <row r="2415" spans="1:34" hidden="1" x14ac:dyDescent="0.2">
      <c r="A2415" s="2">
        <f t="shared" si="1076"/>
        <v>24.130000000000972</v>
      </c>
      <c r="G2415" s="2">
        <f t="shared" si="586"/>
        <v>523.15</v>
      </c>
      <c r="I2415" s="2">
        <f t="shared" ref="I2415:K2415" si="1092">I2414</f>
        <v>293.14999999999998</v>
      </c>
      <c r="J2415" s="2">
        <f t="shared" si="1092"/>
        <v>293.14999999999998</v>
      </c>
      <c r="K2415" s="2">
        <f t="shared" si="1092"/>
        <v>293.14999999999998</v>
      </c>
      <c r="L2415" s="2">
        <f t="shared" si="1078"/>
        <v>293.14999999999998</v>
      </c>
      <c r="P2415" s="22" cm="1">
        <f t="array" ref="P2415">(1 - SUM((8 / ((2 * $AE$2:$AE$400 + 1) ^ 2 *PI()^2)) * EXP(-$S$1609* (2 * $AE$2:$AE$400 + 1) ^ 2 *PI()^ 2 * ($A2415-$AF$2001)/ (4 * ($P$1602 / 2/1000) ^ 2) )))</f>
        <v>0.99998948086046879</v>
      </c>
      <c r="Q2415" s="8">
        <f t="shared" si="1079"/>
        <v>62.848839885606587</v>
      </c>
      <c r="V2415" s="6">
        <f t="shared" si="1080"/>
        <v>62.848839885606587</v>
      </c>
      <c r="Y2415" s="9">
        <f t="shared" si="1081"/>
        <v>1.1483303338503701E-5</v>
      </c>
      <c r="Z2415" s="9">
        <f t="shared" si="1082"/>
        <v>4.9880900888093796E-5</v>
      </c>
      <c r="AA2415" s="9">
        <f t="shared" si="1083"/>
        <v>3.531112571553778E-5</v>
      </c>
      <c r="AB2415" s="6"/>
      <c r="AF2415" s="6"/>
      <c r="AG2415" s="6"/>
      <c r="AH2415" s="2">
        <v>1</v>
      </c>
    </row>
    <row r="2416" spans="1:34" hidden="1" x14ac:dyDescent="0.2">
      <c r="A2416" s="2">
        <f t="shared" si="1076"/>
        <v>24.140000000000974</v>
      </c>
      <c r="G2416" s="2">
        <f t="shared" si="586"/>
        <v>523.15</v>
      </c>
      <c r="I2416" s="2">
        <f t="shared" ref="I2416:K2416" si="1093">I2415</f>
        <v>293.14999999999998</v>
      </c>
      <c r="J2416" s="2">
        <f t="shared" si="1093"/>
        <v>293.14999999999998</v>
      </c>
      <c r="K2416" s="2">
        <f t="shared" si="1093"/>
        <v>293.14999999999998</v>
      </c>
      <c r="L2416" s="2">
        <f t="shared" si="1078"/>
        <v>293.14999999999998</v>
      </c>
      <c r="P2416" s="22" cm="1">
        <f t="array" ref="P2416">(1 - SUM((8 / ((2 * $AE$2:$AE$400 + 1) ^ 2 *PI()^2)) * EXP(-$S$1609* (2 * $AE$2:$AE$400 + 1) ^ 2 *PI()^ 2 * ($A2416-$AF$2001)/ (4 * ($P$1602 / 2/1000) ^ 2) )))</f>
        <v>0.99998976358826408</v>
      </c>
      <c r="Q2416" s="8">
        <f t="shared" si="1079"/>
        <v>62.848785245056035</v>
      </c>
      <c r="V2416" s="6">
        <f t="shared" si="1080"/>
        <v>62.848785245056035</v>
      </c>
      <c r="Y2416" s="9">
        <f t="shared" si="1081"/>
        <v>1.1483293354961957E-5</v>
      </c>
      <c r="Z2416" s="9">
        <f t="shared" si="1082"/>
        <v>4.988091087163554E-5</v>
      </c>
      <c r="AA2416" s="9">
        <f t="shared" si="1083"/>
        <v>3.5311135699079524E-5</v>
      </c>
      <c r="AH2416" s="2">
        <v>1</v>
      </c>
    </row>
    <row r="2417" spans="1:34" hidden="1" x14ac:dyDescent="0.2">
      <c r="A2417" s="2">
        <f t="shared" si="1076"/>
        <v>24.150000000000976</v>
      </c>
      <c r="G2417" s="2">
        <f t="shared" si="586"/>
        <v>523.15</v>
      </c>
      <c r="I2417" s="2">
        <f t="shared" ref="I2417:K2417" si="1094">I2416</f>
        <v>293.14999999999998</v>
      </c>
      <c r="J2417" s="2">
        <f t="shared" si="1094"/>
        <v>293.14999999999998</v>
      </c>
      <c r="K2417" s="2">
        <f t="shared" si="1094"/>
        <v>293.14999999999998</v>
      </c>
      <c r="L2417" s="2">
        <f t="shared" si="1078"/>
        <v>293.14999999999998</v>
      </c>
      <c r="P2417" s="22" cm="1">
        <f t="array" ref="P2417">(1 - SUM((8 / ((2 * $AE$2:$AE$400 + 1) ^ 2 *PI()^2)) * EXP(-$S$1609* (2 * $AE$2:$AE$400 + 1) ^ 2 *PI()^ 2 * ($A2417-$AF$2001)/ (4 * ($P$1602 / 2/1000) ^ 2) )))</f>
        <v>0.99999003871705316</v>
      </c>
      <c r="Q2417" s="8">
        <f t="shared" si="1079"/>
        <v>62.848732073104969</v>
      </c>
      <c r="V2417" s="6">
        <f t="shared" si="1080"/>
        <v>62.848732073104969</v>
      </c>
      <c r="Y2417" s="9">
        <f t="shared" si="1081"/>
        <v>1.1483283639752505E-5</v>
      </c>
      <c r="Z2417" s="9">
        <f t="shared" si="1082"/>
        <v>4.9880920586844999E-5</v>
      </c>
      <c r="AA2417" s="9">
        <f t="shared" si="1083"/>
        <v>3.5311145414288983E-5</v>
      </c>
      <c r="AB2417" s="6"/>
      <c r="AF2417" s="6"/>
      <c r="AG2417" s="6"/>
      <c r="AH2417" s="2">
        <v>1</v>
      </c>
    </row>
    <row r="2418" spans="1:34" hidden="1" x14ac:dyDescent="0.2">
      <c r="A2418" s="2">
        <f t="shared" si="1076"/>
        <v>24.160000000000977</v>
      </c>
      <c r="G2418" s="2">
        <f t="shared" si="586"/>
        <v>523.15</v>
      </c>
      <c r="I2418" s="2">
        <f t="shared" ref="I2418:K2418" si="1095">I2417</f>
        <v>293.14999999999998</v>
      </c>
      <c r="J2418" s="2">
        <f t="shared" si="1095"/>
        <v>293.14999999999998</v>
      </c>
      <c r="K2418" s="2">
        <f t="shared" si="1095"/>
        <v>293.14999999999998</v>
      </c>
      <c r="L2418" s="2">
        <f t="shared" si="1078"/>
        <v>293.14999999999998</v>
      </c>
      <c r="P2418" s="22" cm="1">
        <f t="array" ref="P2418">(1 - SUM((8 / ((2 * $AE$2:$AE$400 + 1) ^ 2 *PI()^2)) * EXP(-$S$1609* (2 * $AE$2:$AE$400 + 1) ^ 2 *PI()^ 2 * ($A2418-$AF$2001)/ (4 * ($P$1602 / 2/1000) ^ 2) )))</f>
        <v>0.99999030645107811</v>
      </c>
      <c r="Q2418" s="8">
        <f t="shared" si="1079"/>
        <v>62.848680330281056</v>
      </c>
      <c r="V2418" s="6">
        <f t="shared" si="1080"/>
        <v>62.848680330281056</v>
      </c>
      <c r="Y2418" s="9">
        <f t="shared" si="1081"/>
        <v>1.148327418566324E-5</v>
      </c>
      <c r="Z2418" s="9">
        <f t="shared" si="1082"/>
        <v>4.9880930040934257E-5</v>
      </c>
      <c r="AA2418" s="9">
        <f t="shared" si="1083"/>
        <v>3.5311154868378241E-5</v>
      </c>
      <c r="AH2418" s="2">
        <v>1</v>
      </c>
    </row>
    <row r="2419" spans="1:34" hidden="1" x14ac:dyDescent="0.2">
      <c r="A2419" s="2">
        <f t="shared" si="1076"/>
        <v>24.170000000000979</v>
      </c>
      <c r="G2419" s="2">
        <f t="shared" si="586"/>
        <v>523.15</v>
      </c>
      <c r="I2419" s="2">
        <f t="shared" ref="I2419:K2419" si="1096">I2418</f>
        <v>293.14999999999998</v>
      </c>
      <c r="J2419" s="2">
        <f t="shared" si="1096"/>
        <v>293.14999999999998</v>
      </c>
      <c r="K2419" s="2">
        <f t="shared" si="1096"/>
        <v>293.14999999999998</v>
      </c>
      <c r="L2419" s="2">
        <f t="shared" si="1078"/>
        <v>293.14999999999998</v>
      </c>
      <c r="P2419" s="22" cm="1">
        <f t="array" ref="P2419">(1 - SUM((8 / ((2 * $AE$2:$AE$400 + 1) ^ 2 *PI()^2)) * EXP(-$S$1609* (2 * $AE$2:$AE$400 + 1) ^ 2 *PI()^ 2 * ($A2419-$AF$2001)/ (4 * ($P$1602 / 2/1000) ^ 2) )))</f>
        <v>0.99999056698909139</v>
      </c>
      <c r="Q2419" s="8">
        <f t="shared" si="1079"/>
        <v>62.848629978173072</v>
      </c>
      <c r="V2419" s="6">
        <f t="shared" si="1080"/>
        <v>62.848629978173072</v>
      </c>
      <c r="Y2419" s="9">
        <f t="shared" si="1081"/>
        <v>1.1483264985675924E-5</v>
      </c>
      <c r="Z2419" s="9">
        <f t="shared" si="1082"/>
        <v>4.9880939240921573E-5</v>
      </c>
      <c r="AA2419" s="9">
        <f t="shared" si="1083"/>
        <v>3.5311164068365557E-5</v>
      </c>
      <c r="AB2419" s="6"/>
      <c r="AF2419" s="6"/>
      <c r="AG2419" s="6"/>
      <c r="AH2419" s="2">
        <v>1</v>
      </c>
    </row>
    <row r="2420" spans="1:34" hidden="1" x14ac:dyDescent="0.2">
      <c r="A2420" s="2">
        <f t="shared" si="1076"/>
        <v>24.18000000000098</v>
      </c>
      <c r="G2420" s="2">
        <f t="shared" si="586"/>
        <v>523.15</v>
      </c>
      <c r="I2420" s="2">
        <f t="shared" ref="I2420:K2420" si="1097">I2419</f>
        <v>293.14999999999998</v>
      </c>
      <c r="J2420" s="2">
        <f t="shared" si="1097"/>
        <v>293.14999999999998</v>
      </c>
      <c r="K2420" s="2">
        <f t="shared" si="1097"/>
        <v>293.14999999999998</v>
      </c>
      <c r="L2420" s="2">
        <f t="shared" si="1078"/>
        <v>293.14999999999998</v>
      </c>
      <c r="P2420" s="22" cm="1">
        <f t="array" ref="P2420">(1 - SUM((8 / ((2 * $AE$2:$AE$400 + 1) ^ 2 *PI()^2)) * EXP(-$S$1609* (2 * $AE$2:$AE$400 + 1) ^ 2 *PI()^ 2 * ($A2420-$AF$2001)/ (4 * ($P$1602 / 2/1000) ^ 2) )))</f>
        <v>0.99999082052450361</v>
      </c>
      <c r="Q2420" s="8">
        <f t="shared" si="1079"/>
        <v>62.848580979402058</v>
      </c>
      <c r="V2420" s="6">
        <f t="shared" si="1080"/>
        <v>62.848580979402058</v>
      </c>
      <c r="Y2420" s="9">
        <f t="shared" si="1081"/>
        <v>1.1483256032960937E-5</v>
      </c>
      <c r="Z2420" s="9">
        <f t="shared" si="1082"/>
        <v>4.9880948193636567E-5</v>
      </c>
      <c r="AA2420" s="9">
        <f t="shared" si="1083"/>
        <v>3.5311173021080551E-5</v>
      </c>
      <c r="AH2420" s="2">
        <v>1</v>
      </c>
    </row>
    <row r="2421" spans="1:34" hidden="1" x14ac:dyDescent="0.2">
      <c r="A2421" s="2">
        <f t="shared" si="1076"/>
        <v>24.190000000000982</v>
      </c>
      <c r="G2421" s="2">
        <f t="shared" si="586"/>
        <v>523.15</v>
      </c>
      <c r="I2421" s="2">
        <f t="shared" ref="I2421:K2421" si="1098">I2420</f>
        <v>293.14999999999998</v>
      </c>
      <c r="J2421" s="2">
        <f t="shared" si="1098"/>
        <v>293.14999999999998</v>
      </c>
      <c r="K2421" s="2">
        <f t="shared" si="1098"/>
        <v>293.14999999999998</v>
      </c>
      <c r="L2421" s="2">
        <f t="shared" si="1078"/>
        <v>293.14999999999998</v>
      </c>
      <c r="P2421" s="22" cm="1">
        <f t="array" ref="P2421">(1 - SUM((8 / ((2 * $AE$2:$AE$400 + 1) ^ 2 *PI()^2)) * EXP(-$S$1609* (2 * $AE$2:$AE$400 + 1) ^ 2 *PI()^ 2 * ($A2421-$AF$2001)/ (4 * ($P$1602 / 2/1000) ^ 2) )))</f>
        <v>0.99999106724552689</v>
      </c>
      <c r="Q2421" s="8">
        <f t="shared" si="1079"/>
        <v>62.848533297593733</v>
      </c>
      <c r="V2421" s="6">
        <f t="shared" si="1080"/>
        <v>62.848533297593733</v>
      </c>
      <c r="Y2421" s="9">
        <f t="shared" si="1081"/>
        <v>1.1483247320872222E-5</v>
      </c>
      <c r="Z2421" s="9">
        <f t="shared" si="1082"/>
        <v>4.9880956905725275E-5</v>
      </c>
      <c r="AA2421" s="9">
        <f t="shared" si="1083"/>
        <v>3.5311181733169259E-5</v>
      </c>
      <c r="AB2421" s="6"/>
      <c r="AF2421" s="6"/>
      <c r="AG2421" s="6"/>
      <c r="AH2421" s="2">
        <v>1</v>
      </c>
    </row>
    <row r="2422" spans="1:34" hidden="1" x14ac:dyDescent="0.2">
      <c r="A2422" s="2">
        <f t="shared" si="1076"/>
        <v>24.200000000000983</v>
      </c>
      <c r="G2422" s="2">
        <f t="shared" si="586"/>
        <v>523.15</v>
      </c>
      <c r="I2422" s="2">
        <f t="shared" ref="I2422:K2422" si="1099">I2421</f>
        <v>293.14999999999998</v>
      </c>
      <c r="J2422" s="2">
        <f t="shared" si="1099"/>
        <v>293.14999999999998</v>
      </c>
      <c r="K2422" s="2">
        <f t="shared" si="1099"/>
        <v>293.14999999999998</v>
      </c>
      <c r="L2422" s="2">
        <f t="shared" si="1078"/>
        <v>293.14999999999998</v>
      </c>
      <c r="P2422" s="22" cm="1">
        <f t="array" ref="P2422">(1 - SUM((8 / ((2 * $AE$2:$AE$400 + 1) ^ 2 *PI()^2)) * EXP(-$S$1609* (2 * $AE$2:$AE$400 + 1) ^ 2 *PI()^ 2 * ($A2422-$AF$2001)/ (4 * ($P$1602 / 2/1000) ^ 2) )))</f>
        <v>0.99999130733531472</v>
      </c>
      <c r="Q2422" s="8">
        <f t="shared" si="1079"/>
        <v>62.84848689735152</v>
      </c>
      <c r="V2422" s="6">
        <f t="shared" si="1080"/>
        <v>62.84848689735152</v>
      </c>
      <c r="Y2422" s="9">
        <f t="shared" si="1081"/>
        <v>1.1483238842942364E-5</v>
      </c>
      <c r="Z2422" s="9">
        <f t="shared" si="1082"/>
        <v>4.988096538365514E-5</v>
      </c>
      <c r="AA2422" s="9">
        <f t="shared" si="1083"/>
        <v>3.5311190211099124E-5</v>
      </c>
      <c r="AH2422" s="2">
        <v>1</v>
      </c>
    </row>
    <row r="2423" spans="1:34" hidden="1" x14ac:dyDescent="0.2">
      <c r="A2423" s="2">
        <f t="shared" si="1076"/>
        <v>24.210000000000985</v>
      </c>
      <c r="G2423" s="2">
        <f t="shared" si="586"/>
        <v>523.15</v>
      </c>
      <c r="I2423" s="2">
        <f t="shared" ref="I2423:K2423" si="1100">I2422</f>
        <v>293.14999999999998</v>
      </c>
      <c r="J2423" s="2">
        <f t="shared" si="1100"/>
        <v>293.14999999999998</v>
      </c>
      <c r="K2423" s="2">
        <f t="shared" si="1100"/>
        <v>293.14999999999998</v>
      </c>
      <c r="L2423" s="2">
        <f t="shared" si="1078"/>
        <v>293.14999999999998</v>
      </c>
      <c r="P2423" s="22" cm="1">
        <f t="array" ref="P2423">(1 - SUM((8 / ((2 * $AE$2:$AE$400 + 1) ^ 2 *PI()^2)) * EXP(-$S$1609* (2 * $AE$2:$AE$400 + 1) ^ 2 *PI()^ 2 * ($A2423-$AF$2001)/ (4 * ($P$1602 / 2/1000) ^ 2) )))</f>
        <v>0.99999154097209786</v>
      </c>
      <c r="Q2423" s="8">
        <f t="shared" si="1079"/>
        <v>62.848441744230151</v>
      </c>
      <c r="V2423" s="6">
        <f t="shared" si="1080"/>
        <v>62.848441744230151</v>
      </c>
      <c r="Y2423" s="9">
        <f t="shared" si="1081"/>
        <v>1.1483230592877758E-5</v>
      </c>
      <c r="Z2423" s="9">
        <f t="shared" si="1082"/>
        <v>4.9880973633719739E-5</v>
      </c>
      <c r="AA2423" s="9">
        <f t="shared" si="1083"/>
        <v>3.5311198461163723E-5</v>
      </c>
      <c r="AB2423" s="6"/>
      <c r="AF2423" s="6"/>
      <c r="AG2423" s="6"/>
      <c r="AH2423" s="2">
        <v>1</v>
      </c>
    </row>
    <row r="2424" spans="1:34" hidden="1" x14ac:dyDescent="0.2">
      <c r="A2424" s="2">
        <f t="shared" si="1076"/>
        <v>24.220000000000987</v>
      </c>
      <c r="G2424" s="2">
        <f t="shared" si="586"/>
        <v>523.15</v>
      </c>
      <c r="I2424" s="2">
        <f t="shared" ref="I2424:K2424" si="1101">I2423</f>
        <v>293.14999999999998</v>
      </c>
      <c r="J2424" s="2">
        <f t="shared" si="1101"/>
        <v>293.14999999999998</v>
      </c>
      <c r="K2424" s="2">
        <f t="shared" si="1101"/>
        <v>293.14999999999998</v>
      </c>
      <c r="L2424" s="2">
        <f t="shared" si="1078"/>
        <v>293.14999999999998</v>
      </c>
      <c r="P2424" s="22" cm="1">
        <f t="array" ref="P2424">(1 - SUM((8 / ((2 * $AE$2:$AE$400 + 1) ^ 2 *PI()^2)) * EXP(-$S$1609* (2 * $AE$2:$AE$400 + 1) ^ 2 *PI()^ 2 * ($A2424-$AF$2001)/ (4 * ($P$1602 / 2/1000) ^ 2) )))</f>
        <v>0.9999917683293168</v>
      </c>
      <c r="Q2424" s="8">
        <f t="shared" si="1079"/>
        <v>62.848397804710153</v>
      </c>
      <c r="V2424" s="6">
        <f t="shared" si="1080"/>
        <v>62.848397804710153</v>
      </c>
      <c r="Y2424" s="9">
        <f t="shared" si="1081"/>
        <v>1.1483222564553963E-5</v>
      </c>
      <c r="Z2424" s="9">
        <f t="shared" si="1082"/>
        <v>4.988098166204354E-5</v>
      </c>
      <c r="AA2424" s="9">
        <f t="shared" si="1083"/>
        <v>3.5311206489487524E-5</v>
      </c>
      <c r="AH2424" s="2">
        <v>1</v>
      </c>
    </row>
    <row r="2425" spans="1:34" hidden="1" x14ac:dyDescent="0.2">
      <c r="A2425" s="2">
        <f t="shared" si="1076"/>
        <v>24.230000000000988</v>
      </c>
      <c r="G2425" s="2">
        <f t="shared" si="586"/>
        <v>523.15</v>
      </c>
      <c r="I2425" s="2">
        <f t="shared" ref="I2425:K2425" si="1102">I2424</f>
        <v>293.14999999999998</v>
      </c>
      <c r="J2425" s="2">
        <f t="shared" si="1102"/>
        <v>293.14999999999998</v>
      </c>
      <c r="K2425" s="2">
        <f t="shared" si="1102"/>
        <v>293.14999999999998</v>
      </c>
      <c r="L2425" s="2">
        <f t="shared" si="1078"/>
        <v>293.14999999999998</v>
      </c>
      <c r="P2425" s="22" cm="1">
        <f t="array" ref="P2425">(1 - SUM((8 / ((2 * $AE$2:$AE$400 + 1) ^ 2 *PI()^2)) * EXP(-$S$1609* (2 * $AE$2:$AE$400 + 1) ^ 2 *PI()^ 2 * ($A2425-$AF$2001)/ (4 * ($P$1602 / 2/1000) ^ 2) )))</f>
        <v>0.9999919895757502</v>
      </c>
      <c r="Q2425" s="8">
        <f t="shared" si="1079"/>
        <v>62.848355046173069</v>
      </c>
      <c r="V2425" s="6">
        <f t="shared" si="1080"/>
        <v>62.848355046173069</v>
      </c>
      <c r="Y2425" s="9">
        <f t="shared" si="1081"/>
        <v>1.1483214752011162E-5</v>
      </c>
      <c r="Z2425" s="9">
        <f t="shared" si="1082"/>
        <v>4.9880989474586335E-5</v>
      </c>
      <c r="AA2425" s="9">
        <f t="shared" si="1083"/>
        <v>3.5311214302030319E-5</v>
      </c>
      <c r="AB2425" s="6"/>
      <c r="AF2425" s="6"/>
      <c r="AG2425" s="6"/>
      <c r="AH2425" s="2">
        <v>1</v>
      </c>
    </row>
    <row r="2426" spans="1:34" hidden="1" x14ac:dyDescent="0.2">
      <c r="A2426" s="2">
        <f t="shared" si="1076"/>
        <v>24.24000000000099</v>
      </c>
      <c r="G2426" s="2">
        <f t="shared" si="586"/>
        <v>523.15</v>
      </c>
      <c r="I2426" s="2">
        <f t="shared" ref="I2426:K2426" si="1103">I2425</f>
        <v>293.14999999999998</v>
      </c>
      <c r="J2426" s="2">
        <f t="shared" si="1103"/>
        <v>293.14999999999998</v>
      </c>
      <c r="K2426" s="2">
        <f t="shared" si="1103"/>
        <v>293.14999999999998</v>
      </c>
      <c r="L2426" s="2">
        <f t="shared" si="1078"/>
        <v>293.14999999999998</v>
      </c>
      <c r="P2426" s="22" cm="1">
        <f t="array" ref="P2426">(1 - SUM((8 / ((2 * $AE$2:$AE$400 + 1) ^ 2 *PI()^2)) * EXP(-$S$1609* (2 * $AE$2:$AE$400 + 1) ^ 2 *PI()^ 2 * ($A2426-$AF$2001)/ (4 * ($P$1602 / 2/1000) ^ 2) )))</f>
        <v>0.99999220487564056</v>
      </c>
      <c r="Q2426" s="8">
        <f t="shared" si="1079"/>
        <v>62.848313436876978</v>
      </c>
      <c r="V2426" s="6">
        <f t="shared" si="1080"/>
        <v>62.848313436876978</v>
      </c>
      <c r="Y2426" s="9">
        <f t="shared" si="1081"/>
        <v>1.1483207149449691E-5</v>
      </c>
      <c r="Z2426" s="9">
        <f t="shared" si="1082"/>
        <v>4.9880997077147806E-5</v>
      </c>
      <c r="AA2426" s="9">
        <f t="shared" si="1083"/>
        <v>3.531122190459179E-5</v>
      </c>
      <c r="AH2426" s="2">
        <v>1</v>
      </c>
    </row>
    <row r="2427" spans="1:34" hidden="1" x14ac:dyDescent="0.2">
      <c r="A2427" s="2">
        <f t="shared" si="1076"/>
        <v>24.250000000000991</v>
      </c>
      <c r="G2427" s="2">
        <f t="shared" si="586"/>
        <v>523.15</v>
      </c>
      <c r="I2427" s="2">
        <f t="shared" ref="I2427:K2427" si="1104">I2426</f>
        <v>293.14999999999998</v>
      </c>
      <c r="J2427" s="2">
        <f t="shared" si="1104"/>
        <v>293.14999999999998</v>
      </c>
      <c r="K2427" s="2">
        <f t="shared" si="1104"/>
        <v>293.14999999999998</v>
      </c>
      <c r="L2427" s="2">
        <f t="shared" si="1078"/>
        <v>293.14999999999998</v>
      </c>
      <c r="P2427" s="22" cm="1">
        <f t="array" ref="P2427">(1 - SUM((8 / ((2 * $AE$2:$AE$400 + 1) ^ 2 *PI()^2)) * EXP(-$S$1609* (2 * $AE$2:$AE$400 + 1) ^ 2 *PI()^ 2 * ($A2427-$AF$2001)/ (4 * ($P$1602 / 2/1000) ^ 2) )))</f>
        <v>0.99999241438881581</v>
      </c>
      <c r="Q2427" s="8">
        <f t="shared" si="1079"/>
        <v>62.848272945933296</v>
      </c>
      <c r="V2427" s="6">
        <f t="shared" si="1080"/>
        <v>62.848272945933296</v>
      </c>
      <c r="Y2427" s="9">
        <f t="shared" si="1081"/>
        <v>1.1483199751225799E-5</v>
      </c>
      <c r="Z2427" s="9">
        <f t="shared" si="1082"/>
        <v>4.9881004475371698E-5</v>
      </c>
      <c r="AA2427" s="9">
        <f t="shared" si="1083"/>
        <v>3.5311229302815682E-5</v>
      </c>
      <c r="AB2427" s="6"/>
      <c r="AF2427" s="6"/>
      <c r="AG2427" s="6"/>
      <c r="AH2427" s="2">
        <v>1</v>
      </c>
    </row>
    <row r="2428" spans="1:34" hidden="1" x14ac:dyDescent="0.2">
      <c r="A2428" s="2">
        <f t="shared" si="1076"/>
        <v>24.260000000000993</v>
      </c>
      <c r="G2428" s="2">
        <f t="shared" si="586"/>
        <v>523.15</v>
      </c>
      <c r="I2428" s="2">
        <f t="shared" ref="I2428:K2428" si="1105">I2427</f>
        <v>293.14999999999998</v>
      </c>
      <c r="J2428" s="2">
        <f t="shared" si="1105"/>
        <v>293.14999999999998</v>
      </c>
      <c r="K2428" s="2">
        <f t="shared" si="1105"/>
        <v>293.14999999999998</v>
      </c>
      <c r="L2428" s="2">
        <f t="shared" si="1078"/>
        <v>293.14999999999998</v>
      </c>
      <c r="P2428" s="22" cm="1">
        <f t="array" ref="P2428">(1 - SUM((8 / ((2 * $AE$2:$AE$400 + 1) ^ 2 *PI()^2)) * EXP(-$S$1609* (2 * $AE$2:$AE$400 + 1) ^ 2 *PI()^ 2 * ($A2428-$AF$2001)/ (4 * ($P$1602 / 2/1000) ^ 2) )))</f>
        <v>0.99999261827080821</v>
      </c>
      <c r="Q2428" s="8">
        <f t="shared" si="1079"/>
        <v>62.848233543283492</v>
      </c>
      <c r="V2428" s="6">
        <f t="shared" si="1080"/>
        <v>62.848233543283492</v>
      </c>
      <c r="Y2428" s="9">
        <f t="shared" si="1081"/>
        <v>1.1483192551847403E-5</v>
      </c>
      <c r="Z2428" s="9">
        <f t="shared" si="1082"/>
        <v>4.9881011674750094E-5</v>
      </c>
      <c r="AA2428" s="9">
        <f t="shared" si="1083"/>
        <v>3.5311236502194078E-5</v>
      </c>
      <c r="AH2428" s="2">
        <v>1</v>
      </c>
    </row>
    <row r="2429" spans="1:34" hidden="1" x14ac:dyDescent="0.2">
      <c r="A2429" s="2">
        <f t="shared" si="1076"/>
        <v>24.270000000000994</v>
      </c>
      <c r="G2429" s="2">
        <f t="shared" si="586"/>
        <v>523.15</v>
      </c>
      <c r="I2429" s="2">
        <f t="shared" ref="I2429:K2429" si="1106">I2428</f>
        <v>293.14999999999998</v>
      </c>
      <c r="J2429" s="2">
        <f t="shared" si="1106"/>
        <v>293.14999999999998</v>
      </c>
      <c r="K2429" s="2">
        <f t="shared" si="1106"/>
        <v>293.14999999999998</v>
      </c>
      <c r="L2429" s="2">
        <f t="shared" si="1078"/>
        <v>293.14999999999998</v>
      </c>
      <c r="P2429" s="22" cm="1">
        <f t="array" ref="P2429">(1 - SUM((8 / ((2 * $AE$2:$AE$400 + 1) ^ 2 *PI()^2)) * EXP(-$S$1609* (2 * $AE$2:$AE$400 + 1) ^ 2 *PI()^ 2 * ($A2429-$AF$2001)/ (4 * ($P$1602 / 2/1000) ^ 2) )))</f>
        <v>0.99999281667296969</v>
      </c>
      <c r="Q2429" s="8">
        <f t="shared" si="1079"/>
        <v>62.848195199676972</v>
      </c>
      <c r="V2429" s="6">
        <f t="shared" si="1080"/>
        <v>62.848195199676972</v>
      </c>
      <c r="Y2429" s="9">
        <f t="shared" si="1081"/>
        <v>1.1483185545970039E-5</v>
      </c>
      <c r="Z2429" s="9">
        <f t="shared" si="1082"/>
        <v>4.9881018680627458E-5</v>
      </c>
      <c r="AA2429" s="9">
        <f t="shared" si="1083"/>
        <v>3.5311243508071442E-5</v>
      </c>
      <c r="AB2429" s="6"/>
      <c r="AF2429" s="6"/>
      <c r="AG2429" s="6"/>
      <c r="AH2429" s="2">
        <v>1</v>
      </c>
    </row>
    <row r="2430" spans="1:34" hidden="1" x14ac:dyDescent="0.2">
      <c r="A2430" s="2">
        <f t="shared" si="1076"/>
        <v>24.280000000000996</v>
      </c>
      <c r="G2430" s="2">
        <f t="shared" si="586"/>
        <v>523.15</v>
      </c>
      <c r="I2430" s="2">
        <f t="shared" ref="I2430:K2430" si="1107">I2429</f>
        <v>293.14999999999998</v>
      </c>
      <c r="J2430" s="2">
        <f t="shared" si="1107"/>
        <v>293.14999999999998</v>
      </c>
      <c r="K2430" s="2">
        <f t="shared" si="1107"/>
        <v>293.14999999999998</v>
      </c>
      <c r="L2430" s="2">
        <f t="shared" si="1078"/>
        <v>293.14999999999998</v>
      </c>
      <c r="P2430" s="22" cm="1">
        <f t="array" ref="P2430">(1 - SUM((8 / ((2 * $AE$2:$AE$400 + 1) ^ 2 *PI()^2)) * EXP(-$S$1609* (2 * $AE$2:$AE$400 + 1) ^ 2 *PI()^ 2 * ($A2430-$AF$2001)/ (4 * ($P$1602 / 2/1000) ^ 2) )))</f>
        <v>0.99999300974258409</v>
      </c>
      <c r="Q2430" s="8">
        <f t="shared" si="1079"/>
        <v>62.848157886649396</v>
      </c>
      <c r="V2430" s="6">
        <f t="shared" si="1080"/>
        <v>62.848157886649396</v>
      </c>
      <c r="Y2430" s="9">
        <f t="shared" si="1081"/>
        <v>1.1483178728392897E-5</v>
      </c>
      <c r="Z2430" s="9">
        <f t="shared" si="1082"/>
        <v>4.9881025498204601E-5</v>
      </c>
      <c r="AA2430" s="9">
        <f t="shared" si="1083"/>
        <v>3.5311250325648584E-5</v>
      </c>
      <c r="AH2430" s="2">
        <v>1</v>
      </c>
    </row>
    <row r="2431" spans="1:34" hidden="1" x14ac:dyDescent="0.2">
      <c r="A2431" s="2">
        <f t="shared" si="1076"/>
        <v>24.290000000000997</v>
      </c>
      <c r="G2431" s="2">
        <f t="shared" si="586"/>
        <v>523.15</v>
      </c>
      <c r="I2431" s="2">
        <f t="shared" ref="I2431:K2431" si="1108">I2430</f>
        <v>293.14999999999998</v>
      </c>
      <c r="J2431" s="2">
        <f t="shared" si="1108"/>
        <v>293.14999999999998</v>
      </c>
      <c r="K2431" s="2">
        <f t="shared" si="1108"/>
        <v>293.14999999999998</v>
      </c>
      <c r="L2431" s="2">
        <f t="shared" si="1078"/>
        <v>293.14999999999998</v>
      </c>
      <c r="P2431" s="22" cm="1">
        <f t="array" ref="P2431">(1 - SUM((8 / ((2 * $AE$2:$AE$400 + 1) ^ 2 *PI()^2)) * EXP(-$S$1609* (2 * $AE$2:$AE$400 + 1) ^ 2 *PI()^ 2 * ($A2431-$AF$2001)/ (4 * ($P$1602 / 2/1000) ^ 2) )))</f>
        <v>0.999993197622977</v>
      </c>
      <c r="Q2431" s="8">
        <f t="shared" si="1079"/>
        <v>62.84812157650137</v>
      </c>
      <c r="V2431" s="6">
        <f t="shared" si="1080"/>
        <v>62.84812157650137</v>
      </c>
      <c r="Y2431" s="9">
        <f t="shared" si="1081"/>
        <v>1.148317209405494E-5</v>
      </c>
      <c r="Z2431" s="9">
        <f t="shared" si="1082"/>
        <v>4.9881032132542563E-5</v>
      </c>
      <c r="AA2431" s="9">
        <f t="shared" si="1083"/>
        <v>3.5311256959986547E-5</v>
      </c>
      <c r="AB2431" s="6"/>
      <c r="AF2431" s="6"/>
      <c r="AG2431" s="6"/>
      <c r="AH2431" s="2">
        <v>1</v>
      </c>
    </row>
    <row r="2432" spans="1:34" hidden="1" x14ac:dyDescent="0.2">
      <c r="A2432" s="2">
        <f t="shared" si="1076"/>
        <v>24.300000000000999</v>
      </c>
      <c r="G2432" s="2">
        <f t="shared" si="586"/>
        <v>523.15</v>
      </c>
      <c r="I2432" s="2">
        <f t="shared" ref="I2432:K2432" si="1109">I2431</f>
        <v>293.14999999999998</v>
      </c>
      <c r="J2432" s="2">
        <f t="shared" si="1109"/>
        <v>293.14999999999998</v>
      </c>
      <c r="K2432" s="2">
        <f t="shared" si="1109"/>
        <v>293.14999999999998</v>
      </c>
      <c r="L2432" s="2">
        <f t="shared" si="1078"/>
        <v>293.14999999999998</v>
      </c>
      <c r="P2432" s="22" cm="1">
        <f t="array" ref="P2432">(1 - SUM((8 / ((2 * $AE$2:$AE$400 + 1) ^ 2 *PI()^2)) * EXP(-$S$1609* (2 * $AE$2:$AE$400 + 1) ^ 2 *PI()^ 2 * ($A2432-$AF$2001)/ (4 * ($P$1602 / 2/1000) ^ 2) )))</f>
        <v>0.99999338045362129</v>
      </c>
      <c r="Q2432" s="8">
        <f t="shared" si="1079"/>
        <v>62.848086242278036</v>
      </c>
      <c r="V2432" s="6">
        <f t="shared" si="1080"/>
        <v>62.848086242278036</v>
      </c>
      <c r="Y2432" s="9">
        <f t="shared" si="1081"/>
        <v>1.1483165638031162E-5</v>
      </c>
      <c r="Z2432" s="9">
        <f t="shared" si="1082"/>
        <v>4.9881038588566335E-5</v>
      </c>
      <c r="AA2432" s="9">
        <f t="shared" si="1083"/>
        <v>3.5311263416010319E-5</v>
      </c>
      <c r="AH2432" s="2">
        <v>1</v>
      </c>
    </row>
    <row r="2433" spans="1:34" hidden="1" x14ac:dyDescent="0.2">
      <c r="A2433" s="2">
        <f t="shared" si="1076"/>
        <v>24.310000000001001</v>
      </c>
      <c r="G2433" s="2">
        <f t="shared" si="586"/>
        <v>523.15</v>
      </c>
      <c r="I2433" s="2">
        <f t="shared" ref="I2433:K2433" si="1110">I2432</f>
        <v>293.14999999999998</v>
      </c>
      <c r="J2433" s="2">
        <f t="shared" si="1110"/>
        <v>293.14999999999998</v>
      </c>
      <c r="K2433" s="2">
        <f t="shared" si="1110"/>
        <v>293.14999999999998</v>
      </c>
      <c r="L2433" s="2">
        <f t="shared" si="1078"/>
        <v>293.14999999999998</v>
      </c>
      <c r="P2433" s="22" cm="1">
        <f t="array" ref="P2433">(1 - SUM((8 / ((2 * $AE$2:$AE$400 + 1) ^ 2 *PI()^2)) * EXP(-$S$1609* (2 * $AE$2:$AE$400 + 1) ^ 2 *PI()^ 2 * ($A2433-$AF$2001)/ (4 * ($P$1602 / 2/1000) ^ 2) )))</f>
        <v>0.99999355837024162</v>
      </c>
      <c r="Q2433" s="8">
        <f t="shared" si="1079"/>
        <v>62.848051857749006</v>
      </c>
      <c r="V2433" s="6">
        <f t="shared" si="1080"/>
        <v>62.848051857749006</v>
      </c>
      <c r="Y2433" s="9">
        <f t="shared" si="1081"/>
        <v>1.1483159355528927E-5</v>
      </c>
      <c r="Z2433" s="9">
        <f t="shared" si="1082"/>
        <v>4.9881044871068577E-5</v>
      </c>
      <c r="AA2433" s="9">
        <f t="shared" si="1083"/>
        <v>3.5311269698512561E-5</v>
      </c>
      <c r="AB2433" s="6"/>
      <c r="AF2433" s="6"/>
      <c r="AG2433" s="6"/>
      <c r="AH2433" s="2">
        <v>1</v>
      </c>
    </row>
    <row r="2434" spans="1:34" hidden="1" x14ac:dyDescent="0.2">
      <c r="A2434" s="2">
        <f t="shared" si="1076"/>
        <v>24.320000000001002</v>
      </c>
      <c r="G2434" s="2">
        <f t="shared" si="586"/>
        <v>523.15</v>
      </c>
      <c r="I2434" s="2">
        <f t="shared" ref="I2434:K2434" si="1111">I2433</f>
        <v>293.14999999999998</v>
      </c>
      <c r="J2434" s="2">
        <f t="shared" si="1111"/>
        <v>293.14999999999998</v>
      </c>
      <c r="K2434" s="2">
        <f t="shared" si="1111"/>
        <v>293.14999999999998</v>
      </c>
      <c r="L2434" s="2">
        <f t="shared" si="1078"/>
        <v>293.14999999999998</v>
      </c>
      <c r="P2434" s="22" cm="1">
        <f t="array" ref="P2434">(1 - SUM((8 / ((2 * $AE$2:$AE$400 + 1) ^ 2 *PI()^2)) * EXP(-$S$1609* (2 * $AE$2:$AE$400 + 1) ^ 2 *PI()^ 2 * ($A2434-$AF$2001)/ (4 * ($P$1602 / 2/1000) ^ 2) )))</f>
        <v>0.99999373150491433</v>
      </c>
      <c r="Q2434" s="8">
        <f t="shared" si="1079"/>
        <v>62.848018397388941</v>
      </c>
      <c r="V2434" s="6">
        <f t="shared" si="1080"/>
        <v>62.848018397388941</v>
      </c>
      <c r="Y2434" s="9">
        <f t="shared" si="1081"/>
        <v>1.1483153241884424E-5</v>
      </c>
      <c r="Z2434" s="9">
        <f t="shared" si="1082"/>
        <v>4.988105098471308E-5</v>
      </c>
      <c r="AA2434" s="9">
        <f t="shared" si="1083"/>
        <v>3.5311275812157064E-5</v>
      </c>
      <c r="AH2434" s="2">
        <v>1</v>
      </c>
    </row>
    <row r="2435" spans="1:34" hidden="1" x14ac:dyDescent="0.2">
      <c r="A2435" s="2">
        <f t="shared" si="1076"/>
        <v>24.330000000001004</v>
      </c>
      <c r="G2435" s="2">
        <f t="shared" si="586"/>
        <v>523.15</v>
      </c>
      <c r="I2435" s="2">
        <f t="shared" ref="I2435:K2435" si="1112">I2434</f>
        <v>293.14999999999998</v>
      </c>
      <c r="J2435" s="2">
        <f t="shared" si="1112"/>
        <v>293.14999999999998</v>
      </c>
      <c r="K2435" s="2">
        <f t="shared" si="1112"/>
        <v>293.14999999999998</v>
      </c>
      <c r="L2435" s="2">
        <f t="shared" si="1078"/>
        <v>293.14999999999998</v>
      </c>
      <c r="P2435" s="22" cm="1">
        <f t="array" ref="P2435">(1 - SUM((8 / ((2 * $AE$2:$AE$400 + 1) ^ 2 *PI()^2)) * EXP(-$S$1609* (2 * $AE$2:$AE$400 + 1) ^ 2 *PI()^ 2 * ($A2435-$AF$2001)/ (4 * ($P$1602 / 2/1000) ^ 2) )))</f>
        <v>0.99999389998616606</v>
      </c>
      <c r="Q2435" s="8">
        <f t="shared" si="1079"/>
        <v>62.847985836358504</v>
      </c>
      <c r="V2435" s="6">
        <f t="shared" si="1080"/>
        <v>62.847985836358504</v>
      </c>
      <c r="Y2435" s="9">
        <f t="shared" si="1081"/>
        <v>1.1483147292559183E-5</v>
      </c>
      <c r="Z2435" s="9">
        <f t="shared" si="1082"/>
        <v>4.9881056934038314E-5</v>
      </c>
      <c r="AA2435" s="9">
        <f t="shared" si="1083"/>
        <v>3.5311281761482298E-5</v>
      </c>
      <c r="AB2435" s="6"/>
      <c r="AF2435" s="6"/>
      <c r="AG2435" s="6"/>
      <c r="AH2435" s="2">
        <v>1</v>
      </c>
    </row>
    <row r="2436" spans="1:34" hidden="1" x14ac:dyDescent="0.2">
      <c r="A2436" s="2">
        <f t="shared" si="1076"/>
        <v>24.340000000001005</v>
      </c>
      <c r="G2436" s="2">
        <f t="shared" si="586"/>
        <v>523.15</v>
      </c>
      <c r="I2436" s="2">
        <f t="shared" ref="I2436:K2436" si="1113">I2435</f>
        <v>293.14999999999998</v>
      </c>
      <c r="J2436" s="2">
        <f t="shared" si="1113"/>
        <v>293.14999999999998</v>
      </c>
      <c r="K2436" s="2">
        <f t="shared" si="1113"/>
        <v>293.14999999999998</v>
      </c>
      <c r="L2436" s="2">
        <f t="shared" si="1078"/>
        <v>293.14999999999998</v>
      </c>
      <c r="P2436" s="22" cm="1">
        <f t="array" ref="P2436">(1 - SUM((8 / ((2 * $AE$2:$AE$400 + 1) ^ 2 *PI()^2)) * EXP(-$S$1609* (2 * $AE$2:$AE$400 + 1) ^ 2 *PI()^ 2 * ($A2436-$AF$2001)/ (4 * ($P$1602 / 2/1000) ^ 2) )))</f>
        <v>0.99999406393906898</v>
      </c>
      <c r="Q2436" s="8">
        <f t="shared" si="1079"/>
        <v>62.847954150485975</v>
      </c>
      <c r="V2436" s="6">
        <f t="shared" si="1080"/>
        <v>62.847954150485975</v>
      </c>
      <c r="Y2436" s="9">
        <f t="shared" si="1081"/>
        <v>1.1483141503136714E-5</v>
      </c>
      <c r="Z2436" s="9">
        <f t="shared" si="1082"/>
        <v>4.988106272346079E-5</v>
      </c>
      <c r="AA2436" s="9">
        <f t="shared" si="1083"/>
        <v>3.5311287550904774E-5</v>
      </c>
      <c r="AH2436" s="2">
        <v>1</v>
      </c>
    </row>
    <row r="2437" spans="1:34" hidden="1" x14ac:dyDescent="0.2">
      <c r="A2437" s="2">
        <f t="shared" si="1076"/>
        <v>24.350000000001007</v>
      </c>
      <c r="G2437" s="2">
        <f t="shared" si="586"/>
        <v>523.15</v>
      </c>
      <c r="I2437" s="2">
        <f t="shared" ref="I2437:K2437" si="1114">I2436</f>
        <v>293.14999999999998</v>
      </c>
      <c r="J2437" s="2">
        <f t="shared" si="1114"/>
        <v>293.14999999999998</v>
      </c>
      <c r="K2437" s="2">
        <f t="shared" si="1114"/>
        <v>293.14999999999998</v>
      </c>
      <c r="L2437" s="2">
        <f t="shared" si="1078"/>
        <v>293.14999999999998</v>
      </c>
      <c r="P2437" s="22" cm="1">
        <f t="array" ref="P2437">(1 - SUM((8 / ((2 * $AE$2:$AE$400 + 1) ^ 2 *PI()^2)) * EXP(-$S$1609* (2 * $AE$2:$AE$400 + 1) ^ 2 *PI()^ 2 * ($A2437-$AF$2001)/ (4 * ($P$1602 / 2/1000) ^ 2) )))</f>
        <v>0.99999422348533362</v>
      </c>
      <c r="Q2437" s="8">
        <f t="shared" si="1079"/>
        <v>62.847923316249378</v>
      </c>
      <c r="V2437" s="6">
        <f t="shared" si="1080"/>
        <v>62.847923316249378</v>
      </c>
      <c r="Y2437" s="9">
        <f t="shared" si="1081"/>
        <v>1.1483135869319246E-5</v>
      </c>
      <c r="Z2437" s="9">
        <f t="shared" si="1082"/>
        <v>4.9881068357278258E-5</v>
      </c>
      <c r="AA2437" s="9">
        <f t="shared" si="1083"/>
        <v>3.5311293184722242E-5</v>
      </c>
      <c r="AB2437" s="6"/>
      <c r="AF2437" s="6"/>
      <c r="AG2437" s="6"/>
      <c r="AH2437" s="2">
        <v>1</v>
      </c>
    </row>
    <row r="2438" spans="1:34" hidden="1" x14ac:dyDescent="0.2">
      <c r="A2438" s="2">
        <f t="shared" ref="A2438:A2457" si="1115">$A2437+$D$1602</f>
        <v>24.360000000001008</v>
      </c>
      <c r="G2438" s="2">
        <f t="shared" si="586"/>
        <v>523.15</v>
      </c>
      <c r="I2438" s="2">
        <f t="shared" ref="I2438:K2438" si="1116">I2437</f>
        <v>293.14999999999998</v>
      </c>
      <c r="J2438" s="2">
        <f t="shared" si="1116"/>
        <v>293.14999999999998</v>
      </c>
      <c r="K2438" s="2">
        <f t="shared" si="1116"/>
        <v>293.14999999999998</v>
      </c>
      <c r="L2438" s="2">
        <f t="shared" si="1078"/>
        <v>293.14999999999998</v>
      </c>
      <c r="P2438" s="22" cm="1">
        <f t="array" ref="P2438">(1 - SUM((8 / ((2 * $AE$2:$AE$400 + 1) ^ 2 *PI()^2)) * EXP(-$S$1609* (2 * $AE$2:$AE$400 + 1) ^ 2 *PI()^ 2 * ($A2438-$AF$2001)/ (4 * ($P$1602 / 2/1000) ^ 2) )))</f>
        <v>0.99999437874339925</v>
      </c>
      <c r="Q2438" s="8">
        <f t="shared" ref="Q2438:Q2469" si="1117">($Y$1603-($Y$1609-$Y$1616)*P2438)*($L2438)*$P$1616/($P$1608*0.000001)</f>
        <v>62.847893310758863</v>
      </c>
      <c r="V2438" s="6">
        <f t="shared" si="1080"/>
        <v>62.847893310758863</v>
      </c>
      <c r="Y2438" s="9">
        <f t="shared" ref="Y2438:Y2467" si="1118">$V2438*($P$1608*0.000001)/$P$1616/($L2438)</f>
        <v>1.1483130386924502E-5</v>
      </c>
      <c r="Z2438" s="9">
        <f t="shared" ref="Z2438:Z2469" si="1119">$Y$1603-Y2438+$Y$1616</f>
        <v>4.9881073839673002E-5</v>
      </c>
      <c r="AA2438" s="9">
        <f t="shared" ref="AA2438:AA2469" si="1120">Z2438-$Y$1616</f>
        <v>3.5311298667116986E-5</v>
      </c>
      <c r="AH2438" s="2">
        <v>1</v>
      </c>
    </row>
    <row r="2439" spans="1:34" hidden="1" x14ac:dyDescent="0.2">
      <c r="A2439" s="2">
        <f t="shared" si="1115"/>
        <v>24.37000000000101</v>
      </c>
      <c r="G2439" s="2">
        <f t="shared" si="586"/>
        <v>523.15</v>
      </c>
      <c r="I2439" s="2">
        <f t="shared" ref="I2439:K2439" si="1121">I2438</f>
        <v>293.14999999999998</v>
      </c>
      <c r="J2439" s="2">
        <f t="shared" si="1121"/>
        <v>293.14999999999998</v>
      </c>
      <c r="K2439" s="2">
        <f t="shared" si="1121"/>
        <v>293.14999999999998</v>
      </c>
      <c r="L2439" s="2">
        <f t="shared" si="1078"/>
        <v>293.14999999999998</v>
      </c>
      <c r="P2439" s="22" cm="1">
        <f t="array" ref="P2439">(1 - SUM((8 / ((2 * $AE$2:$AE$400 + 1) ^ 2 *PI()^2)) * EXP(-$S$1609* (2 * $AE$2:$AE$400 + 1) ^ 2 *PI()^ 2 * ($A2439-$AF$2001)/ (4 * ($P$1602 / 2/1000) ^ 2) )))</f>
        <v>0.99999452982852188</v>
      </c>
      <c r="Q2439" s="8">
        <f t="shared" si="1117"/>
        <v>62.847864111739796</v>
      </c>
      <c r="V2439" s="6">
        <f t="shared" si="1080"/>
        <v>62.847864111739796</v>
      </c>
      <c r="Y2439" s="9">
        <f t="shared" si="1118"/>
        <v>1.1483125051882618E-5</v>
      </c>
      <c r="Z2439" s="9">
        <f t="shared" si="1119"/>
        <v>4.9881079174714886E-5</v>
      </c>
      <c r="AA2439" s="9">
        <f t="shared" si="1120"/>
        <v>3.531130400215887E-5</v>
      </c>
      <c r="AB2439" s="6"/>
      <c r="AF2439" s="6"/>
      <c r="AG2439" s="6"/>
      <c r="AH2439" s="2">
        <v>1</v>
      </c>
    </row>
    <row r="2440" spans="1:34" hidden="1" x14ac:dyDescent="0.2">
      <c r="A2440" s="2">
        <f t="shared" si="1115"/>
        <v>24.380000000001012</v>
      </c>
      <c r="G2440" s="2">
        <f t="shared" si="586"/>
        <v>523.15</v>
      </c>
      <c r="I2440" s="2">
        <f t="shared" ref="I2440:K2440" si="1122">I2439</f>
        <v>293.14999999999998</v>
      </c>
      <c r="J2440" s="2">
        <f t="shared" si="1122"/>
        <v>293.14999999999998</v>
      </c>
      <c r="K2440" s="2">
        <f t="shared" si="1122"/>
        <v>293.14999999999998</v>
      </c>
      <c r="L2440" s="2">
        <f t="shared" si="1078"/>
        <v>293.14999999999998</v>
      </c>
      <c r="P2440" s="22" cm="1">
        <f t="array" ref="P2440">(1 - SUM((8 / ((2 * $AE$2:$AE$400 + 1) ^ 2 *PI()^2)) * EXP(-$S$1609* (2 * $AE$2:$AE$400 + 1) ^ 2 *PI()^ 2 * ($A2440-$AF$2001)/ (4 * ($P$1602 / 2/1000) ^ 2) )))</f>
        <v>0.99999467685285948</v>
      </c>
      <c r="Q2440" s="8">
        <f t="shared" si="1117"/>
        <v>62.847835697516366</v>
      </c>
      <c r="V2440" s="6">
        <f t="shared" si="1080"/>
        <v>62.847835697516366</v>
      </c>
      <c r="Y2440" s="9">
        <f t="shared" si="1118"/>
        <v>1.148311986023314E-5</v>
      </c>
      <c r="Z2440" s="9">
        <f t="shared" si="1119"/>
        <v>4.9881084366364364E-5</v>
      </c>
      <c r="AA2440" s="9">
        <f t="shared" si="1120"/>
        <v>3.5311309193808348E-5</v>
      </c>
      <c r="AH2440" s="2">
        <v>1</v>
      </c>
    </row>
    <row r="2441" spans="1:34" hidden="1" x14ac:dyDescent="0.2">
      <c r="A2441" s="2">
        <f t="shared" si="1115"/>
        <v>24.390000000001013</v>
      </c>
      <c r="G2441" s="2">
        <f t="shared" si="586"/>
        <v>523.15</v>
      </c>
      <c r="I2441" s="2">
        <f t="shared" ref="I2441:K2441" si="1123">I2440</f>
        <v>293.14999999999998</v>
      </c>
      <c r="J2441" s="2">
        <f t="shared" si="1123"/>
        <v>293.14999999999998</v>
      </c>
      <c r="K2441" s="2">
        <f t="shared" si="1123"/>
        <v>293.14999999999998</v>
      </c>
      <c r="L2441" s="2">
        <f t="shared" si="1078"/>
        <v>293.14999999999998</v>
      </c>
      <c r="P2441" s="22" cm="1">
        <f t="array" ref="P2441">(1 - SUM((8 / ((2 * $AE$2:$AE$400 + 1) ^ 2 *PI()^2)) * EXP(-$S$1609* (2 * $AE$2:$AE$400 + 1) ^ 2 *PI()^ 2 * ($A2441-$AF$2001)/ (4 * ($P$1602 / 2/1000) ^ 2) )))</f>
        <v>0.99999481992555572</v>
      </c>
      <c r="Q2441" s="8">
        <f t="shared" si="1117"/>
        <v>62.847808046995198</v>
      </c>
      <c r="V2441" s="6">
        <f t="shared" si="1080"/>
        <v>62.847808046995198</v>
      </c>
      <c r="Y2441" s="9">
        <f t="shared" si="1118"/>
        <v>1.1483114808122033E-5</v>
      </c>
      <c r="Z2441" s="9">
        <f t="shared" si="1119"/>
        <v>4.9881089418475465E-5</v>
      </c>
      <c r="AA2441" s="9">
        <f t="shared" si="1120"/>
        <v>3.5311314245919448E-5</v>
      </c>
      <c r="AB2441" s="6"/>
      <c r="AF2441" s="6"/>
      <c r="AG2441" s="6"/>
      <c r="AH2441" s="2">
        <v>1</v>
      </c>
    </row>
    <row r="2442" spans="1:34" hidden="1" x14ac:dyDescent="0.2">
      <c r="A2442" s="2">
        <f t="shared" si="1115"/>
        <v>24.400000000001015</v>
      </c>
      <c r="G2442" s="2">
        <f t="shared" si="586"/>
        <v>523.15</v>
      </c>
      <c r="I2442" s="2">
        <f t="shared" ref="I2442:K2442" si="1124">I2441</f>
        <v>293.14999999999998</v>
      </c>
      <c r="J2442" s="2">
        <f t="shared" si="1124"/>
        <v>293.14999999999998</v>
      </c>
      <c r="K2442" s="2">
        <f t="shared" si="1124"/>
        <v>293.14999999999998</v>
      </c>
      <c r="L2442" s="2">
        <f t="shared" si="1078"/>
        <v>293.14999999999998</v>
      </c>
      <c r="P2442" s="22" cm="1">
        <f t="array" ref="P2442">(1 - SUM((8 / ((2 * $AE$2:$AE$400 + 1) ^ 2 *PI()^2)) * EXP(-$S$1609* (2 * $AE$2:$AE$400 + 1) ^ 2 *PI()^ 2 * ($A2442-$AF$2001)/ (4 * ($P$1602 / 2/1000) ^ 2) )))</f>
        <v>0.99999495915282066</v>
      </c>
      <c r="Q2442" s="8">
        <f t="shared" si="1117"/>
        <v>62.847781139649939</v>
      </c>
      <c r="V2442" s="6">
        <f t="shared" si="1080"/>
        <v>62.847781139649939</v>
      </c>
      <c r="Y2442" s="9">
        <f t="shared" si="1118"/>
        <v>1.1483109891798865E-5</v>
      </c>
      <c r="Z2442" s="9">
        <f t="shared" si="1119"/>
        <v>4.9881094334798632E-5</v>
      </c>
      <c r="AA2442" s="9">
        <f t="shared" si="1120"/>
        <v>3.5311319162242616E-5</v>
      </c>
      <c r="AH2442" s="2">
        <v>1</v>
      </c>
    </row>
    <row r="2443" spans="1:34" hidden="1" x14ac:dyDescent="0.2">
      <c r="A2443" s="2">
        <f t="shared" si="1115"/>
        <v>24.410000000001016</v>
      </c>
      <c r="G2443" s="2">
        <f t="shared" si="586"/>
        <v>523.15</v>
      </c>
      <c r="I2443" s="2">
        <f t="shared" ref="I2443:K2443" si="1125">I2442</f>
        <v>293.14999999999998</v>
      </c>
      <c r="J2443" s="2">
        <f t="shared" si="1125"/>
        <v>293.14999999999998</v>
      </c>
      <c r="K2443" s="2">
        <f t="shared" si="1125"/>
        <v>293.14999999999998</v>
      </c>
      <c r="L2443" s="2">
        <f t="shared" si="1078"/>
        <v>293.14999999999998</v>
      </c>
      <c r="P2443" s="22" cm="1">
        <f t="array" ref="P2443">(1 - SUM((8 / ((2 * $AE$2:$AE$400 + 1) ^ 2 *PI()^2)) * EXP(-$S$1609* (2 * $AE$2:$AE$400 + 1) ^ 2 *PI()^ 2 * ($A2443-$AF$2001)/ (4 * ($P$1602 / 2/1000) ^ 2) )))</f>
        <v>0.99999509463800984</v>
      </c>
      <c r="Q2443" s="8">
        <f t="shared" si="1117"/>
        <v>62.847754955505849</v>
      </c>
      <c r="V2443" s="6">
        <f t="shared" si="1080"/>
        <v>62.847754955505849</v>
      </c>
      <c r="Y2443" s="9">
        <f t="shared" si="1118"/>
        <v>1.148310510761399E-5</v>
      </c>
      <c r="Z2443" s="9">
        <f t="shared" si="1119"/>
        <v>4.9881099118983507E-5</v>
      </c>
      <c r="AA2443" s="9">
        <f t="shared" si="1120"/>
        <v>3.5311323946427491E-5</v>
      </c>
      <c r="AB2443" s="6"/>
      <c r="AF2443" s="6"/>
      <c r="AG2443" s="6"/>
      <c r="AH2443" s="2">
        <v>1</v>
      </c>
    </row>
    <row r="2444" spans="1:34" hidden="1" x14ac:dyDescent="0.2">
      <c r="A2444" s="2">
        <f t="shared" si="1115"/>
        <v>24.420000000001018</v>
      </c>
      <c r="G2444" s="2">
        <f t="shared" si="586"/>
        <v>523.15</v>
      </c>
      <c r="I2444" s="2">
        <f t="shared" ref="I2444:K2444" si="1126">I2443</f>
        <v>293.14999999999998</v>
      </c>
      <c r="J2444" s="2">
        <f t="shared" si="1126"/>
        <v>293.14999999999998</v>
      </c>
      <c r="K2444" s="2">
        <f t="shared" si="1126"/>
        <v>293.14999999999998</v>
      </c>
      <c r="L2444" s="2">
        <f t="shared" si="1078"/>
        <v>293.14999999999998</v>
      </c>
      <c r="P2444" s="22" cm="1">
        <f t="array" ref="P2444">(1 - SUM((8 / ((2 * $AE$2:$AE$400 + 1) ^ 2 *PI()^2)) * EXP(-$S$1609* (2 * $AE$2:$AE$400 + 1) ^ 2 *PI()^ 2 * ($A2444-$AF$2001)/ (4 * ($P$1602 / 2/1000) ^ 2) )))</f>
        <v>0.99999522648170081</v>
      </c>
      <c r="Q2444" s="8">
        <f t="shared" si="1117"/>
        <v>62.847729475125149</v>
      </c>
      <c r="V2444" s="6">
        <f t="shared" si="1080"/>
        <v>62.847729475125149</v>
      </c>
      <c r="Y2444" s="9">
        <f t="shared" si="1118"/>
        <v>1.1483100452015871E-5</v>
      </c>
      <c r="Z2444" s="9">
        <f t="shared" si="1119"/>
        <v>4.9881103774581626E-5</v>
      </c>
      <c r="AA2444" s="9">
        <f t="shared" si="1120"/>
        <v>3.531132860202561E-5</v>
      </c>
      <c r="AH2444" s="2">
        <v>1</v>
      </c>
    </row>
    <row r="2445" spans="1:34" hidden="1" x14ac:dyDescent="0.2">
      <c r="A2445" s="2">
        <f t="shared" si="1115"/>
        <v>24.430000000001019</v>
      </c>
      <c r="G2445" s="2">
        <f t="shared" si="586"/>
        <v>523.15</v>
      </c>
      <c r="I2445" s="2">
        <f t="shared" ref="I2445:K2445" si="1127">I2444</f>
        <v>293.14999999999998</v>
      </c>
      <c r="J2445" s="2">
        <f t="shared" si="1127"/>
        <v>293.14999999999998</v>
      </c>
      <c r="K2445" s="2">
        <f t="shared" si="1127"/>
        <v>293.14999999999998</v>
      </c>
      <c r="L2445" s="2">
        <f t="shared" si="1078"/>
        <v>293.14999999999998</v>
      </c>
      <c r="P2445" s="22" cm="1">
        <f t="array" ref="P2445">(1 - SUM((8 / ((2 * $AE$2:$AE$400 + 1) ^ 2 *PI()^2)) * EXP(-$S$1609* (2 * $AE$2:$AE$400 + 1) ^ 2 *PI()^ 2 * ($A2445-$AF$2001)/ (4 * ($P$1602 / 2/1000) ^ 2) )))</f>
        <v>0.9999953547817676</v>
      </c>
      <c r="Q2445" s="8">
        <f t="shared" si="1117"/>
        <v>62.847704679592482</v>
      </c>
      <c r="V2445" s="6">
        <f t="shared" si="1080"/>
        <v>62.847704679592482</v>
      </c>
      <c r="Y2445" s="9">
        <f t="shared" si="1118"/>
        <v>1.1483095921548426E-5</v>
      </c>
      <c r="Z2445" s="9">
        <f t="shared" si="1119"/>
        <v>4.9881108305049071E-5</v>
      </c>
      <c r="AA2445" s="9">
        <f t="shared" si="1120"/>
        <v>3.5311333132493055E-5</v>
      </c>
      <c r="AB2445" s="6"/>
      <c r="AF2445" s="6"/>
      <c r="AG2445" s="6"/>
      <c r="AH2445" s="2">
        <v>1</v>
      </c>
    </row>
    <row r="2446" spans="1:34" hidden="1" x14ac:dyDescent="0.2">
      <c r="A2446" s="2">
        <f t="shared" si="1115"/>
        <v>24.440000000001021</v>
      </c>
      <c r="G2446" s="2">
        <f t="shared" si="586"/>
        <v>523.15</v>
      </c>
      <c r="I2446" s="2">
        <f t="shared" ref="I2446:K2446" si="1128">I2445</f>
        <v>293.14999999999998</v>
      </c>
      <c r="J2446" s="2">
        <f t="shared" si="1128"/>
        <v>293.14999999999998</v>
      </c>
      <c r="K2446" s="2">
        <f t="shared" si="1128"/>
        <v>293.14999999999998</v>
      </c>
      <c r="L2446" s="2">
        <f t="shared" si="1078"/>
        <v>293.14999999999998</v>
      </c>
      <c r="P2446" s="22" cm="1">
        <f t="array" ref="P2446">(1 - SUM((8 / ((2 * $AE$2:$AE$400 + 1) ^ 2 *PI()^2)) * EXP(-$S$1609* (2 * $AE$2:$AE$400 + 1) ^ 2 *PI()^ 2 * ($A2446-$AF$2001)/ (4 * ($P$1602 / 2/1000) ^ 2) )))</f>
        <v>0.99999547963345392</v>
      </c>
      <c r="Q2446" s="8">
        <f t="shared" si="1117"/>
        <v>62.847680550500861</v>
      </c>
      <c r="V2446" s="6">
        <f t="shared" si="1080"/>
        <v>62.847680550500861</v>
      </c>
      <c r="Y2446" s="9">
        <f t="shared" si="1118"/>
        <v>1.1483091512848458E-5</v>
      </c>
      <c r="Z2446" s="9">
        <f t="shared" si="1119"/>
        <v>4.9881112713749039E-5</v>
      </c>
      <c r="AA2446" s="9">
        <f t="shared" si="1120"/>
        <v>3.5311337541193023E-5</v>
      </c>
      <c r="AH2446" s="2">
        <v>1</v>
      </c>
    </row>
    <row r="2447" spans="1:34" hidden="1" x14ac:dyDescent="0.2">
      <c r="A2447" s="2">
        <f t="shared" si="1115"/>
        <v>24.450000000001022</v>
      </c>
      <c r="G2447" s="2">
        <f t="shared" si="586"/>
        <v>523.15</v>
      </c>
      <c r="I2447" s="2">
        <f t="shared" ref="I2447:K2447" si="1129">I2446</f>
        <v>293.14999999999998</v>
      </c>
      <c r="J2447" s="2">
        <f t="shared" si="1129"/>
        <v>293.14999999999998</v>
      </c>
      <c r="K2447" s="2">
        <f t="shared" si="1129"/>
        <v>293.14999999999998</v>
      </c>
      <c r="L2447" s="2">
        <f t="shared" si="1078"/>
        <v>293.14999999999998</v>
      </c>
      <c r="P2447" s="22" cm="1">
        <f t="array" ref="P2447">(1 - SUM((8 / ((2 * $AE$2:$AE$400 + 1) ^ 2 *PI()^2)) * EXP(-$S$1609* (2 * $AE$2:$AE$400 + 1) ^ 2 *PI()^ 2 * ($A2447-$AF$2001)/ (4 * ($P$1602 / 2/1000) ^ 2) )))</f>
        <v>0.99999560112944352</v>
      </c>
      <c r="Q2447" s="8">
        <f t="shared" si="1117"/>
        <v>62.847657069938052</v>
      </c>
      <c r="V2447" s="6">
        <f t="shared" si="1080"/>
        <v>62.847657069938052</v>
      </c>
      <c r="Y2447" s="9">
        <f t="shared" si="1118"/>
        <v>1.1483087222643169E-5</v>
      </c>
      <c r="Z2447" s="9">
        <f t="shared" si="1119"/>
        <v>4.9881117003954328E-5</v>
      </c>
      <c r="AA2447" s="9">
        <f t="shared" si="1120"/>
        <v>3.5311341831398312E-5</v>
      </c>
      <c r="AB2447" s="6"/>
      <c r="AF2447" s="6"/>
      <c r="AG2447" s="6"/>
      <c r="AH2447" s="2">
        <v>1</v>
      </c>
    </row>
    <row r="2448" spans="1:34" hidden="1" x14ac:dyDescent="0.2">
      <c r="A2448" s="2">
        <f t="shared" si="1115"/>
        <v>24.460000000001024</v>
      </c>
      <c r="G2448" s="2">
        <f t="shared" si="586"/>
        <v>523.15</v>
      </c>
      <c r="I2448" s="2">
        <f t="shared" ref="I2448:K2448" si="1130">I2447</f>
        <v>293.14999999999998</v>
      </c>
      <c r="J2448" s="2">
        <f t="shared" si="1130"/>
        <v>293.14999999999998</v>
      </c>
      <c r="K2448" s="2">
        <f t="shared" si="1130"/>
        <v>293.14999999999998</v>
      </c>
      <c r="L2448" s="2">
        <f t="shared" si="1078"/>
        <v>293.14999999999998</v>
      </c>
      <c r="P2448" s="22" cm="1">
        <f t="array" ref="P2448">(1 - SUM((8 / ((2 * $AE$2:$AE$400 + 1) ^ 2 *PI()^2)) * EXP(-$S$1609* (2 * $AE$2:$AE$400 + 1) ^ 2 *PI()^ 2 * ($A2448-$AF$2001)/ (4 * ($P$1602 / 2/1000) ^ 2) )))</f>
        <v>0.99999571935992904</v>
      </c>
      <c r="Q2448" s="8">
        <f t="shared" si="1117"/>
        <v>62.847634220473211</v>
      </c>
      <c r="V2448" s="6">
        <f t="shared" si="1080"/>
        <v>62.847634220473211</v>
      </c>
      <c r="Y2448" s="9">
        <f t="shared" si="1118"/>
        <v>1.1483083047747713E-5</v>
      </c>
      <c r="Z2448" s="9">
        <f t="shared" si="1119"/>
        <v>4.9881121178849784E-5</v>
      </c>
      <c r="AA2448" s="9">
        <f t="shared" si="1120"/>
        <v>3.5311346006293768E-5</v>
      </c>
      <c r="AH2448" s="2">
        <v>1</v>
      </c>
    </row>
    <row r="2449" spans="1:34" hidden="1" x14ac:dyDescent="0.2">
      <c r="A2449" s="2">
        <f t="shared" si="1115"/>
        <v>24.470000000001026</v>
      </c>
      <c r="G2449" s="2">
        <f t="shared" si="586"/>
        <v>523.15</v>
      </c>
      <c r="I2449" s="2">
        <f t="shared" ref="I2449:K2449" si="1131">I2448</f>
        <v>293.14999999999998</v>
      </c>
      <c r="J2449" s="2">
        <f t="shared" si="1131"/>
        <v>293.14999999999998</v>
      </c>
      <c r="K2449" s="2">
        <f t="shared" si="1131"/>
        <v>293.14999999999998</v>
      </c>
      <c r="L2449" s="2">
        <f t="shared" si="1078"/>
        <v>293.14999999999998</v>
      </c>
      <c r="P2449" s="22" cm="1">
        <f t="array" ref="P2449">(1 - SUM((8 / ((2 * $AE$2:$AE$400 + 1) ^ 2 *PI()^2)) * EXP(-$S$1609* (2 * $AE$2:$AE$400 + 1) ^ 2 *PI()^ 2 * ($A2449-$AF$2001)/ (4 * ($P$1602 / 2/1000) ^ 2) )))</f>
        <v>0.99999583441267903</v>
      </c>
      <c r="Q2449" s="8">
        <f t="shared" si="1117"/>
        <v>62.847611985144013</v>
      </c>
      <c r="V2449" s="6">
        <f t="shared" si="1080"/>
        <v>62.847611985144013</v>
      </c>
      <c r="Y2449" s="9">
        <f t="shared" si="1118"/>
        <v>1.148307898506286E-5</v>
      </c>
      <c r="Z2449" s="9">
        <f t="shared" si="1119"/>
        <v>4.9881125241534637E-5</v>
      </c>
      <c r="AA2449" s="9">
        <f t="shared" si="1120"/>
        <v>3.5311350068978621E-5</v>
      </c>
      <c r="AB2449" s="6"/>
      <c r="AF2449" s="6"/>
      <c r="AG2449" s="6"/>
      <c r="AH2449" s="2">
        <v>1</v>
      </c>
    </row>
    <row r="2450" spans="1:34" hidden="1" x14ac:dyDescent="0.2">
      <c r="A2450" s="2">
        <f t="shared" si="1115"/>
        <v>24.480000000001027</v>
      </c>
      <c r="G2450" s="2">
        <f t="shared" si="586"/>
        <v>523.15</v>
      </c>
      <c r="I2450" s="2">
        <f t="shared" ref="I2450:K2450" si="1132">I2449</f>
        <v>293.14999999999998</v>
      </c>
      <c r="J2450" s="2">
        <f t="shared" si="1132"/>
        <v>293.14999999999998</v>
      </c>
      <c r="K2450" s="2">
        <f t="shared" si="1132"/>
        <v>293.14999999999998</v>
      </c>
      <c r="L2450" s="2">
        <f t="shared" si="1078"/>
        <v>293.14999999999998</v>
      </c>
      <c r="P2450" s="22" cm="1">
        <f t="array" ref="P2450">(1 - SUM((8 / ((2 * $AE$2:$AE$400 + 1) ^ 2 *PI()^2)) * EXP(-$S$1609* (2 * $AE$2:$AE$400 + 1) ^ 2 *PI()^ 2 * ($A2450-$AF$2001)/ (4 * ($P$1602 / 2/1000) ^ 2) )))</f>
        <v>0.99999594637310274</v>
      </c>
      <c r="Q2450" s="8">
        <f t="shared" si="1117"/>
        <v>62.847590347444111</v>
      </c>
      <c r="V2450" s="6">
        <f t="shared" si="1080"/>
        <v>62.847590347444111</v>
      </c>
      <c r="Y2450" s="9">
        <f t="shared" si="1118"/>
        <v>1.1483075031572676E-5</v>
      </c>
      <c r="Z2450" s="9">
        <f t="shared" si="1119"/>
        <v>4.9881129195024828E-5</v>
      </c>
      <c r="AA2450" s="9">
        <f t="shared" si="1120"/>
        <v>3.5311354022468812E-5</v>
      </c>
      <c r="AH2450" s="2">
        <v>1</v>
      </c>
    </row>
    <row r="2451" spans="1:34" hidden="1" x14ac:dyDescent="0.2">
      <c r="A2451" s="2">
        <f t="shared" si="1115"/>
        <v>24.490000000001029</v>
      </c>
      <c r="G2451" s="2">
        <f t="shared" si="586"/>
        <v>523.15</v>
      </c>
      <c r="I2451" s="2">
        <f t="shared" ref="I2451:K2451" si="1133">I2450</f>
        <v>293.14999999999998</v>
      </c>
      <c r="J2451" s="2">
        <f t="shared" si="1133"/>
        <v>293.14999999999998</v>
      </c>
      <c r="K2451" s="2">
        <f t="shared" si="1133"/>
        <v>293.14999999999998</v>
      </c>
      <c r="L2451" s="2">
        <f t="shared" si="1078"/>
        <v>293.14999999999998</v>
      </c>
      <c r="P2451" s="22" cm="1">
        <f t="array" ref="P2451">(1 - SUM((8 / ((2 * $AE$2:$AE$400 + 1) ^ 2 *PI()^2)) * EXP(-$S$1609* (2 * $AE$2:$AE$400 + 1) ^ 2 *PI()^ 2 * ($A2451-$AF$2001)/ (4 * ($P$1602 / 2/1000) ^ 2) )))</f>
        <v>0.99999605532431424</v>
      </c>
      <c r="Q2451" s="8">
        <f t="shared" si="1117"/>
        <v>62.847569291310698</v>
      </c>
      <c r="V2451" s="6">
        <f t="shared" si="1080"/>
        <v>62.847569291310698</v>
      </c>
      <c r="Y2451" s="9">
        <f t="shared" si="1118"/>
        <v>1.148307118434228E-5</v>
      </c>
      <c r="Z2451" s="9">
        <f t="shared" si="1119"/>
        <v>4.9881133042255224E-5</v>
      </c>
      <c r="AA2451" s="9">
        <f t="shared" si="1120"/>
        <v>3.5311357869699208E-5</v>
      </c>
      <c r="AB2451" s="6"/>
      <c r="AF2451" s="6"/>
      <c r="AG2451" s="6"/>
      <c r="AH2451" s="2">
        <v>1</v>
      </c>
    </row>
    <row r="2452" spans="1:34" hidden="1" x14ac:dyDescent="0.2">
      <c r="A2452" s="2">
        <f t="shared" si="1115"/>
        <v>24.50000000000103</v>
      </c>
      <c r="G2452" s="2">
        <f t="shared" si="586"/>
        <v>523.15</v>
      </c>
      <c r="I2452" s="2">
        <f t="shared" ref="I2452:K2452" si="1134">I2451</f>
        <v>293.14999999999998</v>
      </c>
      <c r="J2452" s="2">
        <f t="shared" si="1134"/>
        <v>293.14999999999998</v>
      </c>
      <c r="K2452" s="2">
        <f t="shared" si="1134"/>
        <v>293.14999999999998</v>
      </c>
      <c r="L2452" s="2">
        <f t="shared" si="1078"/>
        <v>293.14999999999998</v>
      </c>
      <c r="P2452" s="22" cm="1">
        <f t="array" ref="P2452">(1 - SUM((8 / ((2 * $AE$2:$AE$400 + 1) ^ 2 *PI()^2)) * EXP(-$S$1609* (2 * $AE$2:$AE$400 + 1) ^ 2 *PI()^ 2 * ($A2452-$AF$2001)/ (4 * ($P$1602 / 2/1000) ^ 2) )))</f>
        <v>0.99999616134719338</v>
      </c>
      <c r="Q2452" s="8">
        <f t="shared" si="1117"/>
        <v>62.847548801112744</v>
      </c>
      <c r="V2452" s="6">
        <f t="shared" si="1080"/>
        <v>62.847548801112744</v>
      </c>
      <c r="Y2452" s="9">
        <f t="shared" si="1118"/>
        <v>1.1483067440515681E-5</v>
      </c>
      <c r="Z2452" s="9">
        <f t="shared" si="1119"/>
        <v>4.9881136786081816E-5</v>
      </c>
      <c r="AA2452" s="9">
        <f t="shared" si="1120"/>
        <v>3.53113616135258E-5</v>
      </c>
      <c r="AH2452" s="2">
        <v>1</v>
      </c>
    </row>
    <row r="2453" spans="1:34" hidden="1" x14ac:dyDescent="0.2">
      <c r="A2453" s="2">
        <f t="shared" si="1115"/>
        <v>24.510000000001032</v>
      </c>
      <c r="G2453" s="2">
        <f t="shared" si="586"/>
        <v>523.15</v>
      </c>
      <c r="I2453" s="2">
        <f t="shared" ref="I2453:K2453" si="1135">I2452</f>
        <v>293.14999999999998</v>
      </c>
      <c r="J2453" s="2">
        <f t="shared" si="1135"/>
        <v>293.14999999999998</v>
      </c>
      <c r="K2453" s="2">
        <f t="shared" si="1135"/>
        <v>293.14999999999998</v>
      </c>
      <c r="L2453" s="2">
        <f t="shared" si="1078"/>
        <v>293.14999999999998</v>
      </c>
      <c r="P2453" s="22" cm="1">
        <f t="array" ref="P2453">(1 - SUM((8 / ((2 * $AE$2:$AE$400 + 1) ^ 2 *PI()^2)) * EXP(-$S$1609* (2 * $AE$2:$AE$400 + 1) ^ 2 *PI()^ 2 * ($A2453-$AF$2001)/ (4 * ($P$1602 / 2/1000) ^ 2) )))</f>
        <v>0.99999626452044643</v>
      </c>
      <c r="Q2453" s="8">
        <f t="shared" si="1117"/>
        <v>62.847528861639375</v>
      </c>
      <c r="V2453" s="6">
        <f t="shared" si="1080"/>
        <v>62.847528861639375</v>
      </c>
      <c r="Y2453" s="9">
        <f t="shared" si="1118"/>
        <v>1.1483063797313649E-5</v>
      </c>
      <c r="Z2453" s="9">
        <f t="shared" si="1119"/>
        <v>4.9881140429283848E-5</v>
      </c>
      <c r="AA2453" s="9">
        <f t="shared" si="1120"/>
        <v>3.5311365256727832E-5</v>
      </c>
      <c r="AB2453" s="6"/>
      <c r="AF2453" s="6"/>
      <c r="AG2453" s="6"/>
      <c r="AH2453" s="2">
        <v>1</v>
      </c>
    </row>
    <row r="2454" spans="1:34" hidden="1" x14ac:dyDescent="0.2">
      <c r="A2454" s="2">
        <f t="shared" si="1115"/>
        <v>24.520000000001033</v>
      </c>
      <c r="G2454" s="2">
        <f t="shared" si="586"/>
        <v>523.15</v>
      </c>
      <c r="I2454" s="2">
        <f t="shared" ref="I2454:K2454" si="1136">I2453</f>
        <v>293.14999999999998</v>
      </c>
      <c r="J2454" s="2">
        <f t="shared" si="1136"/>
        <v>293.14999999999998</v>
      </c>
      <c r="K2454" s="2">
        <f t="shared" si="1136"/>
        <v>293.14999999999998</v>
      </c>
      <c r="L2454" s="2">
        <f t="shared" si="1078"/>
        <v>293.14999999999998</v>
      </c>
      <c r="P2454" s="22" cm="1">
        <f t="array" ref="P2454">(1 - SUM((8 / ((2 * $AE$2:$AE$400 + 1) ^ 2 *PI()^2)) * EXP(-$S$1609* (2 * $AE$2:$AE$400 + 1) ^ 2 *PI()^ 2 * ($A2454-$AF$2001)/ (4 * ($P$1602 / 2/1000) ^ 2) )))</f>
        <v>0.99999636492066413</v>
      </c>
      <c r="Q2454" s="8">
        <f t="shared" si="1117"/>
        <v>62.847509458088467</v>
      </c>
      <c r="V2454" s="6">
        <f t="shared" si="1080"/>
        <v>62.847509458088467</v>
      </c>
      <c r="Y2454" s="9">
        <f t="shared" si="1118"/>
        <v>1.1483060252031647E-5</v>
      </c>
      <c r="Z2454" s="9">
        <f t="shared" si="1119"/>
        <v>4.988114397456585E-5</v>
      </c>
      <c r="AA2454" s="9">
        <f t="shared" si="1120"/>
        <v>3.5311368802009834E-5</v>
      </c>
      <c r="AH2454" s="2">
        <v>1</v>
      </c>
    </row>
    <row r="2455" spans="1:34" hidden="1" x14ac:dyDescent="0.2">
      <c r="A2455" s="2">
        <f t="shared" si="1115"/>
        <v>24.530000000001035</v>
      </c>
      <c r="G2455" s="2">
        <f t="shared" si="586"/>
        <v>523.15</v>
      </c>
      <c r="I2455" s="2">
        <f t="shared" ref="I2455:K2455" si="1137">I2454</f>
        <v>293.14999999999998</v>
      </c>
      <c r="J2455" s="2">
        <f t="shared" si="1137"/>
        <v>293.14999999999998</v>
      </c>
      <c r="K2455" s="2">
        <f t="shared" si="1137"/>
        <v>293.14999999999998</v>
      </c>
      <c r="L2455" s="2">
        <f t="shared" si="1078"/>
        <v>293.14999999999998</v>
      </c>
      <c r="P2455" s="22" cm="1">
        <f t="array" ref="P2455">(1 - SUM((8 / ((2 * $AE$2:$AE$400 + 1) ^ 2 *PI()^2)) * EXP(-$S$1609* (2 * $AE$2:$AE$400 + 1) ^ 2 *PI()^ 2 * ($A2455-$AF$2001)/ (4 * ($P$1602 / 2/1000) ^ 2) )))</f>
        <v>0.99999646262237851</v>
      </c>
      <c r="Q2455" s="8">
        <f t="shared" si="1117"/>
        <v>62.847490576055819</v>
      </c>
      <c r="V2455" s="6">
        <f t="shared" si="1080"/>
        <v>62.847490576055819</v>
      </c>
      <c r="Y2455" s="9">
        <f t="shared" si="1118"/>
        <v>1.1483056802037837E-5</v>
      </c>
      <c r="Z2455" s="9">
        <f t="shared" si="1119"/>
        <v>4.9881147424559667E-5</v>
      </c>
      <c r="AA2455" s="9">
        <f t="shared" si="1120"/>
        <v>3.5311372252003651E-5</v>
      </c>
      <c r="AB2455" s="6"/>
      <c r="AF2455" s="6"/>
      <c r="AG2455" s="6"/>
      <c r="AH2455" s="2">
        <v>1</v>
      </c>
    </row>
    <row r="2456" spans="1:34" hidden="1" x14ac:dyDescent="0.2">
      <c r="A2456" s="2">
        <f t="shared" si="1115"/>
        <v>24.540000000001037</v>
      </c>
      <c r="G2456" s="2">
        <f t="shared" si="586"/>
        <v>523.15</v>
      </c>
      <c r="I2456" s="2">
        <f t="shared" ref="I2456:K2456" si="1138">I2455</f>
        <v>293.14999999999998</v>
      </c>
      <c r="J2456" s="2">
        <f t="shared" si="1138"/>
        <v>293.14999999999998</v>
      </c>
      <c r="K2456" s="2">
        <f t="shared" si="1138"/>
        <v>293.14999999999998</v>
      </c>
      <c r="L2456" s="2">
        <f t="shared" si="1078"/>
        <v>293.14999999999998</v>
      </c>
      <c r="P2456" s="22" cm="1">
        <f t="array" ref="P2456">(1 - SUM((8 / ((2 * $AE$2:$AE$400 + 1) ^ 2 *PI()^2)) * EXP(-$S$1609* (2 * $AE$2:$AE$400 + 1) ^ 2 *PI()^ 2 * ($A2456-$AF$2001)/ (4 * ($P$1602 / 2/1000) ^ 2) )))</f>
        <v>0.99999655769811857</v>
      </c>
      <c r="Q2456" s="8">
        <f t="shared" si="1117"/>
        <v>62.84747220152434</v>
      </c>
      <c r="V2456" s="6">
        <f t="shared" si="1080"/>
        <v>62.84747220152434</v>
      </c>
      <c r="Y2456" s="9">
        <f t="shared" si="1118"/>
        <v>1.1483053444771115E-5</v>
      </c>
      <c r="Z2456" s="9">
        <f t="shared" si="1119"/>
        <v>4.9881150781826389E-5</v>
      </c>
      <c r="AA2456" s="9">
        <f t="shared" si="1120"/>
        <v>3.5311375609270372E-5</v>
      </c>
      <c r="AH2456" s="2">
        <v>1</v>
      </c>
    </row>
    <row r="2457" spans="1:34" hidden="1" x14ac:dyDescent="0.2">
      <c r="A2457" s="2">
        <f t="shared" si="1115"/>
        <v>24.550000000001038</v>
      </c>
      <c r="G2457" s="2">
        <f t="shared" si="586"/>
        <v>523.15</v>
      </c>
      <c r="I2457" s="2">
        <f t="shared" ref="I2457:K2457" si="1139">I2456</f>
        <v>293.14999999999998</v>
      </c>
      <c r="J2457" s="2">
        <f t="shared" si="1139"/>
        <v>293.14999999999998</v>
      </c>
      <c r="K2457" s="2">
        <f t="shared" si="1139"/>
        <v>293.14999999999998</v>
      </c>
      <c r="L2457" s="2">
        <f t="shared" si="1078"/>
        <v>293.14999999999998</v>
      </c>
      <c r="P2457" s="22" cm="1">
        <f t="array" ref="P2457">(1 - SUM((8 / ((2 * $AE$2:$AE$400 + 1) ^ 2 *PI()^2)) * EXP(-$S$1609* (2 * $AE$2:$AE$400 + 1) ^ 2 *PI()^ 2 * ($A2457-$AF$2001)/ (4 * ($P$1602 / 2/1000) ^ 2) )))</f>
        <v>0.99999665021846396</v>
      </c>
      <c r="Q2457" s="8">
        <f t="shared" si="1117"/>
        <v>62.847454320853622</v>
      </c>
      <c r="V2457" s="6">
        <f t="shared" si="1080"/>
        <v>62.847454320853622</v>
      </c>
      <c r="Y2457" s="9">
        <f t="shared" si="1118"/>
        <v>1.14830501777392E-5</v>
      </c>
      <c r="Z2457" s="9">
        <f t="shared" si="1119"/>
        <v>4.9881154048858297E-5</v>
      </c>
      <c r="AA2457" s="9">
        <f t="shared" si="1120"/>
        <v>3.5311378876302281E-5</v>
      </c>
      <c r="AB2457" s="6"/>
      <c r="AF2457" s="6"/>
      <c r="AG2457" s="6"/>
      <c r="AH2457" s="2">
        <v>1</v>
      </c>
    </row>
    <row r="2458" spans="1:34" hidden="1" x14ac:dyDescent="0.2">
      <c r="A2458" s="2">
        <f t="shared" ref="A2458:A2521" si="1140">$A2457+$D$1602</f>
        <v>24.56000000000104</v>
      </c>
      <c r="G2458" s="2">
        <f t="shared" si="586"/>
        <v>523.15</v>
      </c>
      <c r="I2458" s="2">
        <f t="shared" ref="I2458:K2458" si="1141">I2457</f>
        <v>293.14999999999998</v>
      </c>
      <c r="J2458" s="2">
        <f t="shared" si="1141"/>
        <v>293.14999999999998</v>
      </c>
      <c r="K2458" s="2">
        <f t="shared" si="1141"/>
        <v>293.14999999999998</v>
      </c>
      <c r="L2458" s="2">
        <f t="shared" si="1078"/>
        <v>293.14999999999998</v>
      </c>
      <c r="P2458" s="22" cm="1">
        <f t="array" ref="P2458">(1 - SUM((8 / ((2 * $AE$2:$AE$400 + 1) ^ 2 *PI()^2)) * EXP(-$S$1609* (2 * $AE$2:$AE$400 + 1) ^ 2 *PI()^ 2 * ($A2458-$AF$2001)/ (4 * ($P$1602 / 2/1000) ^ 2) )))</f>
        <v>0.99999674025209695</v>
      </c>
      <c r="Q2458" s="8">
        <f t="shared" si="1117"/>
        <v>62.847436920770029</v>
      </c>
      <c r="V2458" s="6">
        <f t="shared" si="1080"/>
        <v>62.847436920770029</v>
      </c>
      <c r="Y2458" s="9">
        <f t="shared" si="1118"/>
        <v>1.1483046998516825E-5</v>
      </c>
      <c r="Z2458" s="9">
        <f t="shared" si="1119"/>
        <v>4.9881157228080672E-5</v>
      </c>
      <c r="AA2458" s="9">
        <f t="shared" si="1120"/>
        <v>3.5311382055524656E-5</v>
      </c>
      <c r="AH2458" s="2">
        <v>1</v>
      </c>
    </row>
    <row r="2459" spans="1:34" hidden="1" x14ac:dyDescent="0.2">
      <c r="A2459" s="2">
        <f t="shared" si="1140"/>
        <v>24.570000000001041</v>
      </c>
      <c r="G2459" s="2">
        <f t="shared" si="586"/>
        <v>523.15</v>
      </c>
      <c r="I2459" s="2">
        <f t="shared" ref="I2459:K2459" si="1142">I2458</f>
        <v>293.14999999999998</v>
      </c>
      <c r="J2459" s="2">
        <f t="shared" si="1142"/>
        <v>293.14999999999998</v>
      </c>
      <c r="K2459" s="2">
        <f t="shared" si="1142"/>
        <v>293.14999999999998</v>
      </c>
      <c r="L2459" s="2">
        <f t="shared" si="1078"/>
        <v>293.14999999999998</v>
      </c>
      <c r="P2459" s="22" cm="1">
        <f t="array" ref="P2459">(1 - SUM((8 / ((2 * $AE$2:$AE$400 + 1) ^ 2 *PI()^2)) * EXP(-$S$1609* (2 * $AE$2:$AE$400 + 1) ^ 2 *PI()^ 2 * ($A2459-$AF$2001)/ (4 * ($P$1602 / 2/1000) ^ 2) )))</f>
        <v>0.9999968278658542</v>
      </c>
      <c r="Q2459" s="8">
        <f t="shared" si="1117"/>
        <v>62.847419988356528</v>
      </c>
      <c r="V2459" s="6">
        <f t="shared" si="1080"/>
        <v>62.847419988356528</v>
      </c>
      <c r="Y2459" s="9">
        <f t="shared" si="1118"/>
        <v>1.148304390474388E-5</v>
      </c>
      <c r="Z2459" s="9">
        <f t="shared" si="1119"/>
        <v>4.9881160321853618E-5</v>
      </c>
      <c r="AA2459" s="9">
        <f t="shared" si="1120"/>
        <v>3.5311385149297601E-5</v>
      </c>
      <c r="AB2459" s="6"/>
      <c r="AF2459" s="6"/>
      <c r="AG2459" s="6"/>
      <c r="AH2459" s="2">
        <v>1</v>
      </c>
    </row>
    <row r="2460" spans="1:34" hidden="1" x14ac:dyDescent="0.2">
      <c r="A2460" s="2">
        <f t="shared" si="1140"/>
        <v>24.580000000001043</v>
      </c>
      <c r="G2460" s="2">
        <f t="shared" ref="G2460:G2523" si="1143">G2459</f>
        <v>523.15</v>
      </c>
      <c r="I2460" s="2">
        <f t="shared" ref="I2460:K2460" si="1144">I2459</f>
        <v>293.14999999999998</v>
      </c>
      <c r="J2460" s="2">
        <f t="shared" si="1144"/>
        <v>293.14999999999998</v>
      </c>
      <c r="K2460" s="2">
        <f t="shared" si="1144"/>
        <v>293.14999999999998</v>
      </c>
      <c r="L2460" s="2">
        <f t="shared" si="1078"/>
        <v>293.14999999999998</v>
      </c>
      <c r="P2460" s="22" cm="1">
        <f t="array" ref="P2460">(1 - SUM((8 / ((2 * $AE$2:$AE$400 + 1) ^ 2 *PI()^2)) * EXP(-$S$1609* (2 * $AE$2:$AE$400 + 1) ^ 2 *PI()^ 2 * ($A2460-$AF$2001)/ (4 * ($P$1602 / 2/1000) ^ 2) )))</f>
        <v>0.9999969131247759</v>
      </c>
      <c r="Q2460" s="8">
        <f t="shared" si="1117"/>
        <v>62.847403511043396</v>
      </c>
      <c r="V2460" s="6">
        <f t="shared" si="1080"/>
        <v>62.847403511043396</v>
      </c>
      <c r="Y2460" s="9">
        <f t="shared" si="1118"/>
        <v>1.1483040894123711E-5</v>
      </c>
      <c r="Z2460" s="9">
        <f t="shared" si="1119"/>
        <v>4.9881163332473786E-5</v>
      </c>
      <c r="AA2460" s="9">
        <f t="shared" si="1120"/>
        <v>3.531138815991777E-5</v>
      </c>
      <c r="AH2460" s="2">
        <v>1</v>
      </c>
    </row>
    <row r="2461" spans="1:34" hidden="1" x14ac:dyDescent="0.2">
      <c r="A2461" s="2">
        <f t="shared" si="1140"/>
        <v>24.590000000001044</v>
      </c>
      <c r="G2461" s="2">
        <f t="shared" si="1143"/>
        <v>523.15</v>
      </c>
      <c r="I2461" s="2">
        <f t="shared" ref="I2461:K2461" si="1145">I2460</f>
        <v>293.14999999999998</v>
      </c>
      <c r="J2461" s="2">
        <f t="shared" si="1145"/>
        <v>293.14999999999998</v>
      </c>
      <c r="K2461" s="2">
        <f t="shared" si="1145"/>
        <v>293.14999999999998</v>
      </c>
      <c r="L2461" s="2">
        <f t="shared" si="1078"/>
        <v>293.14999999999998</v>
      </c>
      <c r="P2461" s="22" cm="1">
        <f t="array" ref="P2461">(1 - SUM((8 / ((2 * $AE$2:$AE$400 + 1) ^ 2 *PI()^2)) * EXP(-$S$1609* (2 * $AE$2:$AE$400 + 1) ^ 2 *PI()^ 2 * ($A2461-$AF$2001)/ (4 * ($P$1602 / 2/1000) ^ 2) )))</f>
        <v>0.99999699609215398</v>
      </c>
      <c r="Q2461" s="8">
        <f t="shared" si="1117"/>
        <v>62.84738747659862</v>
      </c>
      <c r="V2461" s="6">
        <f t="shared" si="1080"/>
        <v>62.84738747659862</v>
      </c>
      <c r="Y2461" s="9">
        <f t="shared" si="1118"/>
        <v>1.1483037964421373E-5</v>
      </c>
      <c r="Z2461" s="9">
        <f t="shared" si="1119"/>
        <v>4.9881166262176124E-5</v>
      </c>
      <c r="AA2461" s="9">
        <f t="shared" si="1120"/>
        <v>3.5311391089620108E-5</v>
      </c>
      <c r="AB2461" s="6"/>
      <c r="AF2461" s="6"/>
      <c r="AG2461" s="6"/>
      <c r="AH2461" s="2">
        <v>1</v>
      </c>
    </row>
    <row r="2462" spans="1:34" hidden="1" x14ac:dyDescent="0.2">
      <c r="A2462" s="2">
        <f t="shared" si="1140"/>
        <v>24.600000000001046</v>
      </c>
      <c r="G2462" s="2">
        <f t="shared" si="1143"/>
        <v>523.15</v>
      </c>
      <c r="I2462" s="2">
        <f t="shared" ref="I2462:K2462" si="1146">I2461</f>
        <v>293.14999999999998</v>
      </c>
      <c r="J2462" s="2">
        <f t="shared" si="1146"/>
        <v>293.14999999999998</v>
      </c>
      <c r="K2462" s="2">
        <f t="shared" si="1146"/>
        <v>293.14999999999998</v>
      </c>
      <c r="L2462" s="2">
        <f t="shared" si="1078"/>
        <v>293.14999999999998</v>
      </c>
      <c r="P2462" s="22" cm="1">
        <f t="array" ref="P2462">(1 - SUM((8 / ((2 * $AE$2:$AE$400 + 1) ^ 2 *PI()^2)) * EXP(-$S$1609* (2 * $AE$2:$AE$400 + 1) ^ 2 *PI()^ 2 * ($A2462-$AF$2001)/ (4 * ($P$1602 / 2/1000) ^ 2) )))</f>
        <v>0.99999707682957928</v>
      </c>
      <c r="Q2462" s="8">
        <f t="shared" si="1117"/>
        <v>62.847371873119087</v>
      </c>
      <c r="V2462" s="6">
        <f t="shared" si="1080"/>
        <v>62.847371873119087</v>
      </c>
      <c r="Y2462" s="9">
        <f t="shared" si="1118"/>
        <v>1.1483035113462009E-5</v>
      </c>
      <c r="Z2462" s="9">
        <f t="shared" si="1119"/>
        <v>4.9881169113135488E-5</v>
      </c>
      <c r="AA2462" s="9">
        <f t="shared" si="1120"/>
        <v>3.5311393940579472E-5</v>
      </c>
      <c r="AH2462" s="2">
        <v>1</v>
      </c>
    </row>
    <row r="2463" spans="1:34" hidden="1" x14ac:dyDescent="0.2">
      <c r="A2463" s="2">
        <f t="shared" si="1140"/>
        <v>24.610000000001047</v>
      </c>
      <c r="G2463" s="2">
        <f t="shared" si="1143"/>
        <v>523.15</v>
      </c>
      <c r="I2463" s="2">
        <f t="shared" ref="I2463:K2463" si="1147">I2462</f>
        <v>293.14999999999998</v>
      </c>
      <c r="J2463" s="2">
        <f t="shared" si="1147"/>
        <v>293.14999999999998</v>
      </c>
      <c r="K2463" s="2">
        <f t="shared" si="1147"/>
        <v>293.14999999999998</v>
      </c>
      <c r="L2463" s="2">
        <f t="shared" si="1078"/>
        <v>293.14999999999998</v>
      </c>
      <c r="P2463" s="22" cm="1">
        <f t="array" ref="P2463">(1 - SUM((8 / ((2 * $AE$2:$AE$400 + 1) ^ 2 *PI()^2)) * EXP(-$S$1609* (2 * $AE$2:$AE$400 + 1) ^ 2 *PI()^ 2 * ($A2463-$AF$2001)/ (4 * ($P$1602 / 2/1000) ^ 2) )))</f>
        <v>0.99999715539698741</v>
      </c>
      <c r="Q2463" s="8">
        <f t="shared" si="1117"/>
        <v>62.847356689021517</v>
      </c>
      <c r="V2463" s="6">
        <f t="shared" si="1080"/>
        <v>62.847356689021517</v>
      </c>
      <c r="Y2463" s="9">
        <f t="shared" si="1118"/>
        <v>1.1483032339129203E-5</v>
      </c>
      <c r="Z2463" s="9">
        <f t="shared" si="1119"/>
        <v>4.9881171887468294E-5</v>
      </c>
      <c r="AA2463" s="9">
        <f t="shared" si="1120"/>
        <v>3.5311396714912278E-5</v>
      </c>
      <c r="AB2463" s="6"/>
      <c r="AF2463" s="6"/>
      <c r="AG2463" s="6"/>
      <c r="AH2463" s="2">
        <v>1</v>
      </c>
    </row>
    <row r="2464" spans="1:34" hidden="1" x14ac:dyDescent="0.2">
      <c r="A2464" s="2">
        <f t="shared" si="1140"/>
        <v>24.620000000001049</v>
      </c>
      <c r="G2464" s="2">
        <f t="shared" si="1143"/>
        <v>523.15</v>
      </c>
      <c r="I2464" s="2">
        <f t="shared" ref="I2464:K2464" si="1148">I2463</f>
        <v>293.14999999999998</v>
      </c>
      <c r="J2464" s="2">
        <f t="shared" si="1148"/>
        <v>293.14999999999998</v>
      </c>
      <c r="K2464" s="2">
        <f t="shared" si="1148"/>
        <v>293.14999999999998</v>
      </c>
      <c r="L2464" s="2">
        <f t="shared" si="1078"/>
        <v>293.14999999999998</v>
      </c>
      <c r="P2464" s="22" cm="1">
        <f t="array" ref="P2464">(1 - SUM((8 / ((2 * $AE$2:$AE$400 + 1) ^ 2 *PI()^2)) * EXP(-$S$1609* (2 * $AE$2:$AE$400 + 1) ^ 2 *PI()^ 2 * ($A2464-$AF$2001)/ (4 * ($P$1602 / 2/1000) ^ 2) )))</f>
        <v>0.99999723185270284</v>
      </c>
      <c r="Q2464" s="8">
        <f t="shared" si="1117"/>
        <v>62.847341913033979</v>
      </c>
      <c r="V2464" s="6">
        <f t="shared" si="1080"/>
        <v>62.847341913033979</v>
      </c>
      <c r="Y2464" s="9">
        <f t="shared" si="1118"/>
        <v>1.1483029639363424E-5</v>
      </c>
      <c r="Z2464" s="9">
        <f t="shared" si="1119"/>
        <v>4.988117458723408E-5</v>
      </c>
      <c r="AA2464" s="9">
        <f t="shared" si="1120"/>
        <v>3.5311399414678064E-5</v>
      </c>
      <c r="AH2464" s="2">
        <v>1</v>
      </c>
    </row>
    <row r="2465" spans="1:34" hidden="1" x14ac:dyDescent="0.2">
      <c r="A2465" s="2">
        <f t="shared" si="1140"/>
        <v>24.630000000001051</v>
      </c>
      <c r="G2465" s="2">
        <f t="shared" si="1143"/>
        <v>523.15</v>
      </c>
      <c r="I2465" s="2">
        <f t="shared" ref="I2465:K2465" si="1149">I2464</f>
        <v>293.14999999999998</v>
      </c>
      <c r="J2465" s="2">
        <f t="shared" si="1149"/>
        <v>293.14999999999998</v>
      </c>
      <c r="K2465" s="2">
        <f t="shared" si="1149"/>
        <v>293.14999999999998</v>
      </c>
      <c r="L2465" s="2">
        <f t="shared" si="1078"/>
        <v>293.14999999999998</v>
      </c>
      <c r="P2465" s="22" cm="1">
        <f t="array" ref="P2465">(1 - SUM((8 / ((2 * $AE$2:$AE$400 + 1) ^ 2 *PI()^2)) * EXP(-$S$1609* (2 * $AE$2:$AE$400 + 1) ^ 2 *PI()^ 2 * ($A2465-$AF$2001)/ (4 * ($P$1602 / 2/1000) ^ 2) )))</f>
        <v>0.99999730625348249</v>
      </c>
      <c r="Q2465" s="8">
        <f t="shared" si="1117"/>
        <v>62.847327534187507</v>
      </c>
      <c r="V2465" s="6">
        <f t="shared" si="1080"/>
        <v>62.847327534187507</v>
      </c>
      <c r="Y2465" s="9">
        <f t="shared" si="1118"/>
        <v>1.1483027012160505E-5</v>
      </c>
      <c r="Z2465" s="9">
        <f t="shared" si="1119"/>
        <v>4.9881177214436992E-5</v>
      </c>
      <c r="AA2465" s="9">
        <f t="shared" si="1120"/>
        <v>3.5311402041880976E-5</v>
      </c>
      <c r="AB2465" s="6"/>
      <c r="AF2465" s="6"/>
      <c r="AG2465" s="6"/>
      <c r="AH2465" s="2">
        <v>1</v>
      </c>
    </row>
    <row r="2466" spans="1:34" hidden="1" x14ac:dyDescent="0.2">
      <c r="A2466" s="2">
        <f t="shared" si="1140"/>
        <v>24.640000000001052</v>
      </c>
      <c r="G2466" s="2">
        <f t="shared" si="1143"/>
        <v>523.15</v>
      </c>
      <c r="I2466" s="2">
        <f t="shared" ref="I2466:K2466" si="1150">I2465</f>
        <v>293.14999999999998</v>
      </c>
      <c r="J2466" s="2">
        <f t="shared" si="1150"/>
        <v>293.14999999999998</v>
      </c>
      <c r="K2466" s="2">
        <f t="shared" si="1150"/>
        <v>293.14999999999998</v>
      </c>
      <c r="L2466" s="2">
        <f t="shared" si="1078"/>
        <v>293.14999999999998</v>
      </c>
      <c r="P2466" s="22" cm="1">
        <f t="array" ref="P2466">(1 - SUM((8 / ((2 * $AE$2:$AE$400 + 1) ^ 2 *PI()^2)) * EXP(-$S$1609* (2 * $AE$2:$AE$400 + 1) ^ 2 *PI()^ 2 * ($A2466-$AF$2001)/ (4 * ($P$1602 / 2/1000) ^ 2) )))</f>
        <v>0.99999737865455784</v>
      </c>
      <c r="Q2466" s="8">
        <f t="shared" si="1117"/>
        <v>62.847313541807964</v>
      </c>
      <c r="V2466" s="6">
        <f t="shared" si="1080"/>
        <v>62.847313541807964</v>
      </c>
      <c r="Y2466" s="9">
        <f t="shared" si="1118"/>
        <v>1.1483024455570136E-5</v>
      </c>
      <c r="Z2466" s="9">
        <f t="shared" si="1119"/>
        <v>4.9881179771027362E-5</v>
      </c>
      <c r="AA2466" s="9">
        <f t="shared" si="1120"/>
        <v>3.5311404598471345E-5</v>
      </c>
      <c r="AH2466" s="2">
        <v>1</v>
      </c>
    </row>
    <row r="2467" spans="1:34" hidden="1" x14ac:dyDescent="0.2">
      <c r="A2467" s="2">
        <f t="shared" si="1140"/>
        <v>24.650000000001054</v>
      </c>
      <c r="G2467" s="2">
        <f t="shared" si="1143"/>
        <v>523.15</v>
      </c>
      <c r="I2467" s="2">
        <f t="shared" ref="I2467:K2467" si="1151">I2466</f>
        <v>293.14999999999998</v>
      </c>
      <c r="J2467" s="2">
        <f t="shared" si="1151"/>
        <v>293.14999999999998</v>
      </c>
      <c r="K2467" s="2">
        <f t="shared" si="1151"/>
        <v>293.14999999999998</v>
      </c>
      <c r="L2467" s="2">
        <f t="shared" si="1078"/>
        <v>293.14999999999998</v>
      </c>
      <c r="P2467" s="22" cm="1">
        <f t="array" ref="P2467">(1 - SUM((8 / ((2 * $AE$2:$AE$400 + 1) ^ 2 *PI()^2)) * EXP(-$S$1609* (2 * $AE$2:$AE$400 + 1) ^ 2 *PI()^ 2 * ($A2467-$AF$2001)/ (4 * ($P$1602 / 2/1000) ^ 2) )))</f>
        <v>0.99999744910967592</v>
      </c>
      <c r="Q2467" s="8">
        <f t="shared" si="1117"/>
        <v>62.847299925508104</v>
      </c>
      <c r="V2467" s="6">
        <f t="shared" si="1080"/>
        <v>62.847299925508104</v>
      </c>
      <c r="Y2467" s="9">
        <f t="shared" si="1118"/>
        <v>1.1483021967694433E-5</v>
      </c>
      <c r="Z2467" s="9">
        <f t="shared" si="1119"/>
        <v>4.9881182258903071E-5</v>
      </c>
      <c r="AA2467" s="9">
        <f t="shared" si="1120"/>
        <v>3.5311407086347055E-5</v>
      </c>
      <c r="AB2467" s="6"/>
      <c r="AF2467" s="6"/>
      <c r="AG2467" s="6"/>
      <c r="AH2467" s="2">
        <v>1</v>
      </c>
    </row>
    <row r="2468" spans="1:34" hidden="1" x14ac:dyDescent="0.2">
      <c r="A2468" s="2">
        <f t="shared" si="1140"/>
        <v>24.660000000001055</v>
      </c>
      <c r="G2468" s="2">
        <f t="shared" si="1143"/>
        <v>523.15</v>
      </c>
      <c r="I2468" s="2">
        <f t="shared" ref="I2468:K2468" si="1152">I2467</f>
        <v>293.14999999999998</v>
      </c>
      <c r="J2468" s="2">
        <f t="shared" si="1152"/>
        <v>293.14999999999998</v>
      </c>
      <c r="K2468" s="2">
        <f t="shared" si="1152"/>
        <v>293.14999999999998</v>
      </c>
      <c r="L2468" s="2">
        <f t="shared" si="1078"/>
        <v>293.14999999999998</v>
      </c>
      <c r="P2468" s="22" cm="1">
        <f t="array" ref="P2468">(1 - SUM((8 / ((2 * $AE$2:$AE$400 + 1) ^ 2 *PI()^2)) * EXP(-$S$1609* (2 * $AE$2:$AE$400 + 1) ^ 2 *PI()^ 2 * ($A2468-$AF$2001)/ (4 * ($P$1602 / 2/1000) ^ 2) )))</f>
        <v>0.99999751767113898</v>
      </c>
      <c r="Q2468" s="8">
        <f t="shared" si="1117"/>
        <v>62.847286675179873</v>
      </c>
      <c r="V2468" s="6">
        <f t="shared" si="1080"/>
        <v>62.847286675179873</v>
      </c>
      <c r="Y2468" s="9">
        <f t="shared" ref="Y2468:Y2531" si="1153">$V2468*($P$1608*0.000001)/$P$1616/($L2468)</f>
        <v>1.1483019546686527E-5</v>
      </c>
      <c r="Z2468" s="9">
        <f t="shared" si="1119"/>
        <v>4.9881184679910977E-5</v>
      </c>
      <c r="AA2468" s="9">
        <f t="shared" si="1120"/>
        <v>3.5311409507354961E-5</v>
      </c>
      <c r="AH2468" s="2">
        <v>1</v>
      </c>
    </row>
    <row r="2469" spans="1:34" hidden="1" x14ac:dyDescent="0.2">
      <c r="A2469" s="2">
        <f t="shared" si="1140"/>
        <v>24.670000000001057</v>
      </c>
      <c r="G2469" s="2">
        <f t="shared" si="1143"/>
        <v>523.15</v>
      </c>
      <c r="I2469" s="2">
        <f t="shared" ref="I2469:K2469" si="1154">I2468</f>
        <v>293.14999999999998</v>
      </c>
      <c r="J2469" s="2">
        <f t="shared" si="1154"/>
        <v>293.14999999999998</v>
      </c>
      <c r="K2469" s="2">
        <f t="shared" si="1154"/>
        <v>293.14999999999998</v>
      </c>
      <c r="L2469" s="2">
        <f t="shared" si="1078"/>
        <v>293.14999999999998</v>
      </c>
      <c r="P2469" s="22" cm="1">
        <f t="array" ref="P2469">(1 - SUM((8 / ((2 * $AE$2:$AE$400 + 1) ^ 2 *PI()^2)) * EXP(-$S$1609* (2 * $AE$2:$AE$400 + 1) ^ 2 *PI()^ 2 * ($A2469-$AF$2001)/ (4 * ($P$1602 / 2/1000) ^ 2) )))</f>
        <v>0.99999758438984387</v>
      </c>
      <c r="Q2469" s="8">
        <f t="shared" ref="Q2469:Q2532" si="1155">($Y$1603-($Y$1609-$Y$1616)*P2469)*($L2469)*$P$1616/($P$1608*0.000001)</f>
        <v>62.84727378098686</v>
      </c>
      <c r="V2469" s="6">
        <f t="shared" ref="V2469:V2532" si="1156">Q2469</f>
        <v>62.84727378098686</v>
      </c>
      <c r="Y2469" s="9">
        <f t="shared" si="1153"/>
        <v>1.1483017190749168E-5</v>
      </c>
      <c r="Z2469" s="9">
        <f t="shared" ref="Z2469:Z2532" si="1157">$Y$1603-Y2469+$Y$1616</f>
        <v>4.9881187035848336E-5</v>
      </c>
      <c r="AA2469" s="9">
        <f t="shared" ref="AA2469:AA2532" si="1158">Z2469-$Y$1616</f>
        <v>3.5311411863292319E-5</v>
      </c>
      <c r="AB2469" s="6"/>
      <c r="AF2469" s="6"/>
      <c r="AG2469" s="6"/>
      <c r="AH2469" s="2">
        <v>1</v>
      </c>
    </row>
    <row r="2470" spans="1:34" hidden="1" x14ac:dyDescent="0.2">
      <c r="A2470" s="2">
        <f t="shared" si="1140"/>
        <v>24.680000000001058</v>
      </c>
      <c r="G2470" s="2">
        <f t="shared" si="1143"/>
        <v>523.15</v>
      </c>
      <c r="I2470" s="2">
        <f t="shared" ref="I2470:K2470" si="1159">I2469</f>
        <v>293.14999999999998</v>
      </c>
      <c r="J2470" s="2">
        <f t="shared" si="1159"/>
        <v>293.14999999999998</v>
      </c>
      <c r="K2470" s="2">
        <f t="shared" si="1159"/>
        <v>293.14999999999998</v>
      </c>
      <c r="L2470" s="2">
        <f t="shared" ref="L2470:L2533" si="1160">AVERAGE(I2470:K2470)</f>
        <v>293.14999999999998</v>
      </c>
      <c r="P2470" s="22" cm="1">
        <f t="array" ref="P2470">(1 - SUM((8 / ((2 * $AE$2:$AE$400 + 1) ^ 2 *PI()^2)) * EXP(-$S$1609* (2 * $AE$2:$AE$400 + 1) ^ 2 *PI()^ 2 * ($A2470-$AF$2001)/ (4 * ($P$1602 / 2/1000) ^ 2) )))</f>
        <v>0.9999976493153192</v>
      </c>
      <c r="Q2470" s="8">
        <f t="shared" si="1155"/>
        <v>62.847261233357038</v>
      </c>
      <c r="V2470" s="6">
        <f t="shared" si="1156"/>
        <v>62.847261233357038</v>
      </c>
      <c r="Y2470" s="9">
        <f t="shared" si="1153"/>
        <v>1.1483014898133432E-5</v>
      </c>
      <c r="Z2470" s="9">
        <f t="shared" si="1157"/>
        <v>4.9881189328464072E-5</v>
      </c>
      <c r="AA2470" s="9">
        <f t="shared" si="1158"/>
        <v>3.5311414155908056E-5</v>
      </c>
      <c r="AH2470" s="2">
        <v>1</v>
      </c>
    </row>
    <row r="2471" spans="1:34" hidden="1" x14ac:dyDescent="0.2">
      <c r="A2471" s="2">
        <f t="shared" si="1140"/>
        <v>24.69000000000106</v>
      </c>
      <c r="G2471" s="2">
        <f t="shared" si="1143"/>
        <v>523.15</v>
      </c>
      <c r="I2471" s="2">
        <f t="shared" ref="I2471:K2471" si="1161">I2470</f>
        <v>293.14999999999998</v>
      </c>
      <c r="J2471" s="2">
        <f t="shared" si="1161"/>
        <v>293.14999999999998</v>
      </c>
      <c r="K2471" s="2">
        <f t="shared" si="1161"/>
        <v>293.14999999999998</v>
      </c>
      <c r="L2471" s="2">
        <f t="shared" si="1160"/>
        <v>293.14999999999998</v>
      </c>
      <c r="P2471" s="22" cm="1">
        <f t="array" ref="P2471">(1 - SUM((8 / ((2 * $AE$2:$AE$400 + 1) ^ 2 *PI()^2)) * EXP(-$S$1609* (2 * $AE$2:$AE$400 + 1) ^ 2 *PI()^ 2 * ($A2471-$AF$2001)/ (4 * ($P$1602 / 2/1000) ^ 2) )))</f>
        <v>0.99999771249576241</v>
      </c>
      <c r="Q2471" s="8">
        <f t="shared" si="1155"/>
        <v>62.847249022975689</v>
      </c>
      <c r="V2471" s="6">
        <f t="shared" si="1156"/>
        <v>62.847249022975689</v>
      </c>
      <c r="Y2471" s="9">
        <f t="shared" si="1153"/>
        <v>1.1483012667137391E-5</v>
      </c>
      <c r="Z2471" s="9">
        <f t="shared" si="1157"/>
        <v>4.9881191559460113E-5</v>
      </c>
      <c r="AA2471" s="9">
        <f t="shared" si="1158"/>
        <v>3.5311416386904097E-5</v>
      </c>
      <c r="AB2471" s="6"/>
      <c r="AF2471" s="6"/>
      <c r="AG2471" s="6"/>
      <c r="AH2471" s="2">
        <v>1</v>
      </c>
    </row>
    <row r="2472" spans="1:34" hidden="1" x14ac:dyDescent="0.2">
      <c r="A2472" s="2">
        <f t="shared" si="1140"/>
        <v>24.700000000001062</v>
      </c>
      <c r="G2472" s="2">
        <f t="shared" si="1143"/>
        <v>523.15</v>
      </c>
      <c r="I2472" s="2">
        <f t="shared" ref="I2472:K2472" si="1162">I2471</f>
        <v>293.14999999999998</v>
      </c>
      <c r="J2472" s="2">
        <f t="shared" si="1162"/>
        <v>293.14999999999998</v>
      </c>
      <c r="K2472" s="2">
        <f t="shared" si="1162"/>
        <v>293.14999999999998</v>
      </c>
      <c r="L2472" s="2">
        <f t="shared" si="1160"/>
        <v>293.14999999999998</v>
      </c>
      <c r="P2472" s="22" cm="1">
        <f t="array" ref="P2472">(1 - SUM((8 / ((2 * $AE$2:$AE$400 + 1) ^ 2 *PI()^2)) * EXP(-$S$1609* (2 * $AE$2:$AE$400 + 1) ^ 2 *PI()^ 2 * ($A2472-$AF$2001)/ (4 * ($P$1602 / 2/1000) ^ 2) )))</f>
        <v>0.99999777397807543</v>
      </c>
      <c r="Q2472" s="8">
        <f t="shared" si="1155"/>
        <v>62.847237140778411</v>
      </c>
      <c r="V2472" s="6">
        <f t="shared" si="1156"/>
        <v>62.847237140778411</v>
      </c>
      <c r="Y2472" s="9">
        <f t="shared" si="1153"/>
        <v>1.1483010496104865E-5</v>
      </c>
      <c r="Z2472" s="9">
        <f t="shared" si="1157"/>
        <v>4.9881193730492632E-5</v>
      </c>
      <c r="AA2472" s="9">
        <f t="shared" si="1158"/>
        <v>3.5311418557936616E-5</v>
      </c>
      <c r="AH2472" s="2">
        <v>1</v>
      </c>
    </row>
    <row r="2473" spans="1:34" hidden="1" x14ac:dyDescent="0.2">
      <c r="A2473" s="2">
        <f t="shared" si="1140"/>
        <v>24.710000000001063</v>
      </c>
      <c r="G2473" s="2">
        <f t="shared" si="1143"/>
        <v>523.15</v>
      </c>
      <c r="I2473" s="2">
        <f t="shared" ref="I2473:K2473" si="1163">I2472</f>
        <v>293.14999999999998</v>
      </c>
      <c r="J2473" s="2">
        <f t="shared" si="1163"/>
        <v>293.14999999999998</v>
      </c>
      <c r="K2473" s="2">
        <f t="shared" si="1163"/>
        <v>293.14999999999998</v>
      </c>
      <c r="L2473" s="2">
        <f t="shared" si="1160"/>
        <v>293.14999999999998</v>
      </c>
      <c r="P2473" s="22" cm="1">
        <f t="array" ref="P2473">(1 - SUM((8 / ((2 * $AE$2:$AE$400 + 1) ^ 2 *PI()^2)) * EXP(-$S$1609* (2 * $AE$2:$AE$400 + 1) ^ 2 *PI()^ 2 * ($A2473-$AF$2001)/ (4 * ($P$1602 / 2/1000) ^ 2) )))</f>
        <v>0.99999783380789986</v>
      </c>
      <c r="Q2473" s="8">
        <f t="shared" si="1155"/>
        <v>62.847225577944471</v>
      </c>
      <c r="V2473" s="6">
        <f t="shared" si="1156"/>
        <v>62.847225577944471</v>
      </c>
      <c r="Y2473" s="9">
        <f t="shared" si="1153"/>
        <v>1.1483008383424189E-5</v>
      </c>
      <c r="Z2473" s="9">
        <f t="shared" si="1157"/>
        <v>4.9881195843173309E-5</v>
      </c>
      <c r="AA2473" s="9">
        <f t="shared" si="1158"/>
        <v>3.5311420670617292E-5</v>
      </c>
      <c r="AB2473" s="6"/>
      <c r="AF2473" s="6"/>
      <c r="AG2473" s="6"/>
      <c r="AH2473" s="2">
        <v>1</v>
      </c>
    </row>
    <row r="2474" spans="1:34" hidden="1" x14ac:dyDescent="0.2">
      <c r="A2474" s="2">
        <f t="shared" si="1140"/>
        <v>24.720000000001065</v>
      </c>
      <c r="G2474" s="2">
        <f t="shared" si="1143"/>
        <v>523.15</v>
      </c>
      <c r="I2474" s="2">
        <f t="shared" ref="I2474:K2474" si="1164">I2473</f>
        <v>293.14999999999998</v>
      </c>
      <c r="J2474" s="2">
        <f t="shared" si="1164"/>
        <v>293.14999999999998</v>
      </c>
      <c r="K2474" s="2">
        <f t="shared" si="1164"/>
        <v>293.14999999999998</v>
      </c>
      <c r="L2474" s="2">
        <f t="shared" si="1160"/>
        <v>293.14999999999998</v>
      </c>
      <c r="P2474" s="22" cm="1">
        <f t="array" ref="P2474">(1 - SUM((8 / ((2 * $AE$2:$AE$400 + 1) ^ 2 *PI()^2)) * EXP(-$S$1609* (2 * $AE$2:$AE$400 + 1) ^ 2 *PI()^ 2 * ($A2474-$AF$2001)/ (4 * ($P$1602 / 2/1000) ^ 2) )))</f>
        <v>0.99999789202965028</v>
      </c>
      <c r="Q2474" s="8">
        <f t="shared" si="1155"/>
        <v>62.847214325890214</v>
      </c>
      <c r="V2474" s="6">
        <f t="shared" si="1156"/>
        <v>62.847214325890214</v>
      </c>
      <c r="Y2474" s="9">
        <f t="shared" si="1153"/>
        <v>1.1483006327527015E-5</v>
      </c>
      <c r="Z2474" s="9">
        <f t="shared" si="1157"/>
        <v>4.9881197899070482E-5</v>
      </c>
      <c r="AA2474" s="9">
        <f t="shared" si="1158"/>
        <v>3.5311422726514466E-5</v>
      </c>
      <c r="AH2474" s="2">
        <v>1</v>
      </c>
    </row>
    <row r="2475" spans="1:34" hidden="1" x14ac:dyDescent="0.2">
      <c r="A2475" s="2">
        <f t="shared" si="1140"/>
        <v>24.730000000001066</v>
      </c>
      <c r="G2475" s="2">
        <f t="shared" si="1143"/>
        <v>523.15</v>
      </c>
      <c r="I2475" s="2">
        <f t="shared" ref="I2475:K2475" si="1165">I2474</f>
        <v>293.14999999999998</v>
      </c>
      <c r="J2475" s="2">
        <f t="shared" si="1165"/>
        <v>293.14999999999998</v>
      </c>
      <c r="K2475" s="2">
        <f t="shared" si="1165"/>
        <v>293.14999999999998</v>
      </c>
      <c r="L2475" s="2">
        <f t="shared" si="1160"/>
        <v>293.14999999999998</v>
      </c>
      <c r="P2475" s="22" cm="1">
        <f t="array" ref="P2475">(1 - SUM((8 / ((2 * $AE$2:$AE$400 + 1) ^ 2 *PI()^2)) * EXP(-$S$1609* (2 * $AE$2:$AE$400 + 1) ^ 2 *PI()^ 2 * ($A2475-$AF$2001)/ (4 * ($P$1602 / 2/1000) ^ 2) )))</f>
        <v>0.99999794868654768</v>
      </c>
      <c r="Q2475" s="8">
        <f t="shared" si="1155"/>
        <v>62.847203376262648</v>
      </c>
      <c r="V2475" s="6">
        <f t="shared" si="1156"/>
        <v>62.847203376262648</v>
      </c>
      <c r="Y2475" s="9">
        <f t="shared" si="1153"/>
        <v>1.1483004326887147E-5</v>
      </c>
      <c r="Z2475" s="9">
        <f t="shared" si="1157"/>
        <v>4.9881199899710357E-5</v>
      </c>
      <c r="AA2475" s="9">
        <f t="shared" si="1158"/>
        <v>3.531142472715434E-5</v>
      </c>
      <c r="AB2475" s="6"/>
      <c r="AF2475" s="6"/>
      <c r="AG2475" s="6"/>
      <c r="AH2475" s="2">
        <v>1</v>
      </c>
    </row>
    <row r="2476" spans="1:34" hidden="1" x14ac:dyDescent="0.2">
      <c r="A2476" s="2">
        <f t="shared" si="1140"/>
        <v>24.740000000001068</v>
      </c>
      <c r="G2476" s="2">
        <f t="shared" si="1143"/>
        <v>523.15</v>
      </c>
      <c r="I2476" s="2">
        <f t="shared" ref="I2476:K2476" si="1166">I2475</f>
        <v>293.14999999999998</v>
      </c>
      <c r="J2476" s="2">
        <f t="shared" si="1166"/>
        <v>293.14999999999998</v>
      </c>
      <c r="K2476" s="2">
        <f t="shared" si="1166"/>
        <v>293.14999999999998</v>
      </c>
      <c r="L2476" s="2">
        <f t="shared" si="1160"/>
        <v>293.14999999999998</v>
      </c>
      <c r="P2476" s="22" cm="1">
        <f t="array" ref="P2476">(1 - SUM((8 / ((2 * $AE$2:$AE$400 + 1) ^ 2 *PI()^2)) * EXP(-$S$1609* (2 * $AE$2:$AE$400 + 1) ^ 2 *PI()^ 2 * ($A2476-$AF$2001)/ (4 * ($P$1602 / 2/1000) ^ 2) )))</f>
        <v>0.9999980038206514</v>
      </c>
      <c r="Q2476" s="8">
        <f t="shared" si="1155"/>
        <v>62.847192720933265</v>
      </c>
      <c r="V2476" s="6">
        <f t="shared" si="1156"/>
        <v>62.847192720933265</v>
      </c>
      <c r="Y2476" s="9">
        <f t="shared" si="1153"/>
        <v>1.1483002380019398E-5</v>
      </c>
      <c r="Z2476" s="9">
        <f t="shared" si="1157"/>
        <v>4.98812018465781E-5</v>
      </c>
      <c r="AA2476" s="9">
        <f t="shared" si="1158"/>
        <v>3.5311426674022083E-5</v>
      </c>
      <c r="AH2476" s="2">
        <v>1</v>
      </c>
    </row>
    <row r="2477" spans="1:34" hidden="1" x14ac:dyDescent="0.2">
      <c r="A2477" s="2">
        <f t="shared" si="1140"/>
        <v>24.750000000001069</v>
      </c>
      <c r="G2477" s="2">
        <f t="shared" si="1143"/>
        <v>523.15</v>
      </c>
      <c r="I2477" s="2">
        <f t="shared" ref="I2477:K2477" si="1167">I2476</f>
        <v>293.14999999999998</v>
      </c>
      <c r="J2477" s="2">
        <f t="shared" si="1167"/>
        <v>293.14999999999998</v>
      </c>
      <c r="K2477" s="2">
        <f t="shared" si="1167"/>
        <v>293.14999999999998</v>
      </c>
      <c r="L2477" s="2">
        <f t="shared" si="1160"/>
        <v>293.14999999999998</v>
      </c>
      <c r="P2477" s="22" cm="1">
        <f t="array" ref="P2477">(1 - SUM((8 / ((2 * $AE$2:$AE$400 + 1) ^ 2 *PI()^2)) * EXP(-$S$1609* (2 * $AE$2:$AE$400 + 1) ^ 2 *PI()^ 2 * ($A2477-$AF$2001)/ (4 * ($P$1602 / 2/1000) ^ 2) )))</f>
        <v>0.99999805747289017</v>
      </c>
      <c r="Q2477" s="8">
        <f t="shared" si="1155"/>
        <v>62.84718235199216</v>
      </c>
      <c r="V2477" s="6">
        <f t="shared" si="1156"/>
        <v>62.84718235199216</v>
      </c>
      <c r="Y2477" s="9">
        <f t="shared" si="1153"/>
        <v>1.1483000485478524E-5</v>
      </c>
      <c r="Z2477" s="9">
        <f t="shared" si="1157"/>
        <v>4.9881203741118979E-5</v>
      </c>
      <c r="AA2477" s="9">
        <f t="shared" si="1158"/>
        <v>3.5311428568562963E-5</v>
      </c>
      <c r="AB2477" s="6"/>
      <c r="AF2477" s="6"/>
      <c r="AG2477" s="6"/>
      <c r="AH2477" s="2">
        <v>1</v>
      </c>
    </row>
    <row r="2478" spans="1:34" hidden="1" x14ac:dyDescent="0.2">
      <c r="A2478" s="2">
        <f t="shared" si="1140"/>
        <v>24.760000000001071</v>
      </c>
      <c r="G2478" s="2">
        <f t="shared" si="1143"/>
        <v>523.15</v>
      </c>
      <c r="I2478" s="2">
        <f t="shared" ref="I2478:K2478" si="1168">I2477</f>
        <v>293.14999999999998</v>
      </c>
      <c r="J2478" s="2">
        <f t="shared" si="1168"/>
        <v>293.14999999999998</v>
      </c>
      <c r="K2478" s="2">
        <f t="shared" si="1168"/>
        <v>293.14999999999998</v>
      </c>
      <c r="L2478" s="2">
        <f t="shared" si="1160"/>
        <v>293.14999999999998</v>
      </c>
      <c r="P2478" s="22" cm="1">
        <f t="array" ref="P2478">(1 - SUM((8 / ((2 * $AE$2:$AE$400 + 1) ^ 2 *PI()^2)) * EXP(-$S$1609* (2 * $AE$2:$AE$400 + 1) ^ 2 *PI()^ 2 * ($A2478-$AF$2001)/ (4 * ($P$1602 / 2/1000) ^ 2) )))</f>
        <v>0.99999810968309288</v>
      </c>
      <c r="Q2478" s="8">
        <f t="shared" si="1155"/>
        <v>62.847172261741839</v>
      </c>
      <c r="V2478" s="6">
        <f t="shared" si="1156"/>
        <v>62.847172261741839</v>
      </c>
      <c r="Y2478" s="9">
        <f t="shared" si="1153"/>
        <v>1.1482998641858094E-5</v>
      </c>
      <c r="Z2478" s="9">
        <f t="shared" si="1157"/>
        <v>4.988120558473941E-5</v>
      </c>
      <c r="AA2478" s="9">
        <f t="shared" si="1158"/>
        <v>3.5311430412183394E-5</v>
      </c>
      <c r="AH2478" s="2">
        <v>1</v>
      </c>
    </row>
    <row r="2479" spans="1:34" hidden="1" x14ac:dyDescent="0.2">
      <c r="A2479" s="2">
        <f t="shared" si="1140"/>
        <v>24.770000000001072</v>
      </c>
      <c r="G2479" s="2">
        <f t="shared" si="1143"/>
        <v>523.15</v>
      </c>
      <c r="I2479" s="2">
        <f t="shared" ref="I2479:K2479" si="1169">I2478</f>
        <v>293.14999999999998</v>
      </c>
      <c r="J2479" s="2">
        <f t="shared" si="1169"/>
        <v>293.14999999999998</v>
      </c>
      <c r="K2479" s="2">
        <f t="shared" si="1169"/>
        <v>293.14999999999998</v>
      </c>
      <c r="L2479" s="2">
        <f t="shared" si="1160"/>
        <v>293.14999999999998</v>
      </c>
      <c r="P2479" s="22" cm="1">
        <f t="array" ref="P2479">(1 - SUM((8 / ((2 * $AE$2:$AE$400 + 1) ^ 2 *PI()^2)) * EXP(-$S$1609* (2 * $AE$2:$AE$400 + 1) ^ 2 *PI()^ 2 * ($A2479-$AF$2001)/ (4 * ($P$1602 / 2/1000) ^ 2) )))</f>
        <v>0.99999816049001777</v>
      </c>
      <c r="Q2479" s="8">
        <f t="shared" si="1155"/>
        <v>62.847162442691882</v>
      </c>
      <c r="V2479" s="6">
        <f t="shared" si="1156"/>
        <v>62.847162442691882</v>
      </c>
      <c r="Y2479" s="9">
        <f t="shared" si="1153"/>
        <v>1.1482996847789511E-5</v>
      </c>
      <c r="Z2479" s="9">
        <f t="shared" si="1157"/>
        <v>4.9881207378807993E-5</v>
      </c>
      <c r="AA2479" s="9">
        <f t="shared" si="1158"/>
        <v>3.5311432206251977E-5</v>
      </c>
      <c r="AB2479" s="6"/>
      <c r="AF2479" s="6"/>
      <c r="AG2479" s="6"/>
      <c r="AH2479" s="2">
        <v>1</v>
      </c>
    </row>
    <row r="2480" spans="1:34" hidden="1" x14ac:dyDescent="0.2">
      <c r="A2480" s="2">
        <f t="shared" si="1140"/>
        <v>24.780000000001074</v>
      </c>
      <c r="G2480" s="2">
        <f t="shared" si="1143"/>
        <v>523.15</v>
      </c>
      <c r="I2480" s="2">
        <f t="shared" ref="I2480:K2480" si="1170">I2479</f>
        <v>293.14999999999998</v>
      </c>
      <c r="J2480" s="2">
        <f t="shared" si="1170"/>
        <v>293.14999999999998</v>
      </c>
      <c r="K2480" s="2">
        <f t="shared" si="1170"/>
        <v>293.14999999999998</v>
      </c>
      <c r="L2480" s="2">
        <f t="shared" si="1160"/>
        <v>293.14999999999998</v>
      </c>
      <c r="P2480" s="22" cm="1">
        <f t="array" ref="P2480">(1 - SUM((8 / ((2 * $AE$2:$AE$400 + 1) ^ 2 *PI()^2)) * EXP(-$S$1609* (2 * $AE$2:$AE$400 + 1) ^ 2 *PI()^ 2 * ($A2480-$AF$2001)/ (4 * ($P$1602 / 2/1000) ^ 2) )))</f>
        <v>0.99999820993138133</v>
      </c>
      <c r="Q2480" s="8">
        <f t="shared" si="1155"/>
        <v>62.847152887553094</v>
      </c>
      <c r="V2480" s="6">
        <f t="shared" si="1156"/>
        <v>62.847152887553094</v>
      </c>
      <c r="Y2480" s="9">
        <f t="shared" si="1153"/>
        <v>1.1482995101940942E-5</v>
      </c>
      <c r="Z2480" s="9">
        <f t="shared" si="1157"/>
        <v>4.9881209124656562E-5</v>
      </c>
      <c r="AA2480" s="9">
        <f t="shared" si="1158"/>
        <v>3.5311433952100546E-5</v>
      </c>
      <c r="AH2480" s="2">
        <v>1</v>
      </c>
    </row>
    <row r="2481" spans="1:34" hidden="1" x14ac:dyDescent="0.2">
      <c r="A2481" s="2">
        <f t="shared" si="1140"/>
        <v>24.790000000001076</v>
      </c>
      <c r="G2481" s="2">
        <f t="shared" si="1143"/>
        <v>523.15</v>
      </c>
      <c r="I2481" s="2">
        <f t="shared" ref="I2481:K2481" si="1171">I2480</f>
        <v>293.14999999999998</v>
      </c>
      <c r="J2481" s="2">
        <f t="shared" si="1171"/>
        <v>293.14999999999998</v>
      </c>
      <c r="K2481" s="2">
        <f t="shared" si="1171"/>
        <v>293.14999999999998</v>
      </c>
      <c r="L2481" s="2">
        <f t="shared" si="1160"/>
        <v>293.14999999999998</v>
      </c>
      <c r="P2481" s="22" cm="1">
        <f t="array" ref="P2481">(1 - SUM((8 / ((2 * $AE$2:$AE$400 + 1) ^ 2 *PI()^2)) * EXP(-$S$1609* (2 * $AE$2:$AE$400 + 1) ^ 2 *PI()^ 2 * ($A2481-$AF$2001)/ (4 * ($P$1602 / 2/1000) ^ 2) )))</f>
        <v>0.99999825804388631</v>
      </c>
      <c r="Q2481" s="8">
        <f t="shared" si="1155"/>
        <v>62.847143589232218</v>
      </c>
      <c r="V2481" s="6">
        <f t="shared" si="1156"/>
        <v>62.847143589232218</v>
      </c>
      <c r="Y2481" s="9">
        <f t="shared" si="1153"/>
        <v>1.1482993403016358E-5</v>
      </c>
      <c r="Z2481" s="9">
        <f t="shared" si="1157"/>
        <v>4.9881210823581146E-5</v>
      </c>
      <c r="AA2481" s="9">
        <f t="shared" si="1158"/>
        <v>3.531143565102513E-5</v>
      </c>
      <c r="AB2481" s="6"/>
      <c r="AF2481" s="6"/>
      <c r="AG2481" s="6"/>
      <c r="AH2481" s="2">
        <v>1</v>
      </c>
    </row>
    <row r="2482" spans="1:34" hidden="1" x14ac:dyDescent="0.2">
      <c r="A2482" s="2">
        <f t="shared" si="1140"/>
        <v>24.800000000001077</v>
      </c>
      <c r="G2482" s="2">
        <f t="shared" si="1143"/>
        <v>523.15</v>
      </c>
      <c r="I2482" s="2">
        <f t="shared" ref="I2482:K2482" si="1172">I2481</f>
        <v>293.14999999999998</v>
      </c>
      <c r="J2482" s="2">
        <f t="shared" si="1172"/>
        <v>293.14999999999998</v>
      </c>
      <c r="K2482" s="2">
        <f t="shared" si="1172"/>
        <v>293.14999999999998</v>
      </c>
      <c r="L2482" s="2">
        <f t="shared" si="1160"/>
        <v>293.14999999999998</v>
      </c>
      <c r="P2482" s="22" cm="1">
        <f t="array" ref="P2482">(1 - SUM((8 / ((2 * $AE$2:$AE$400 + 1) ^ 2 *PI()^2)) * EXP(-$S$1609* (2 * $AE$2:$AE$400 + 1) ^ 2 *PI()^ 2 * ($A2482-$AF$2001)/ (4 * ($P$1602 / 2/1000) ^ 2) )))</f>
        <v>0.99999830486324925</v>
      </c>
      <c r="Q2482" s="8">
        <f t="shared" si="1155"/>
        <v>62.847134540826644</v>
      </c>
      <c r="V2482" s="6">
        <f t="shared" si="1156"/>
        <v>62.847134540826644</v>
      </c>
      <c r="Y2482" s="9">
        <f t="shared" si="1153"/>
        <v>1.1482991749754561E-5</v>
      </c>
      <c r="Z2482" s="9">
        <f t="shared" si="1157"/>
        <v>4.9881212476842943E-5</v>
      </c>
      <c r="AA2482" s="9">
        <f t="shared" si="1158"/>
        <v>3.5311437304286927E-5</v>
      </c>
      <c r="AH2482" s="2">
        <v>1</v>
      </c>
    </row>
    <row r="2483" spans="1:34" hidden="1" x14ac:dyDescent="0.2">
      <c r="A2483" s="2">
        <f t="shared" si="1140"/>
        <v>24.810000000001079</v>
      </c>
      <c r="G2483" s="2">
        <f t="shared" si="1143"/>
        <v>523.15</v>
      </c>
      <c r="I2483" s="2">
        <f t="shared" ref="I2483:K2483" si="1173">I2482</f>
        <v>293.14999999999998</v>
      </c>
      <c r="J2483" s="2">
        <f t="shared" si="1173"/>
        <v>293.14999999999998</v>
      </c>
      <c r="K2483" s="2">
        <f t="shared" si="1173"/>
        <v>293.14999999999998</v>
      </c>
      <c r="L2483" s="2">
        <f t="shared" si="1160"/>
        <v>293.14999999999998</v>
      </c>
      <c r="P2483" s="22" cm="1">
        <f t="array" ref="P2483">(1 - SUM((8 / ((2 * $AE$2:$AE$400 + 1) ^ 2 *PI()^2)) * EXP(-$S$1609* (2 * $AE$2:$AE$400 + 1) ^ 2 *PI()^ 2 * ($A2483-$AF$2001)/ (4 * ($P$1602 / 2/1000) ^ 2) )))</f>
        <v>0.99999835042422647</v>
      </c>
      <c r="Q2483" s="8">
        <f t="shared" si="1155"/>
        <v>62.84712573561923</v>
      </c>
      <c r="V2483" s="6">
        <f t="shared" si="1156"/>
        <v>62.84712573561923</v>
      </c>
      <c r="Y2483" s="9">
        <f t="shared" si="1153"/>
        <v>1.1482990140928242E-5</v>
      </c>
      <c r="Z2483" s="9">
        <f t="shared" si="1157"/>
        <v>4.9881214085669256E-5</v>
      </c>
      <c r="AA2483" s="9">
        <f t="shared" si="1158"/>
        <v>3.5311438913113239E-5</v>
      </c>
      <c r="AB2483" s="6"/>
      <c r="AF2483" s="6"/>
      <c r="AG2483" s="6"/>
      <c r="AH2483" s="2">
        <v>1</v>
      </c>
    </row>
    <row r="2484" spans="1:34" hidden="1" x14ac:dyDescent="0.2">
      <c r="A2484" s="2">
        <f t="shared" si="1140"/>
        <v>24.82000000000108</v>
      </c>
      <c r="G2484" s="2">
        <f t="shared" si="1143"/>
        <v>523.15</v>
      </c>
      <c r="I2484" s="2">
        <f t="shared" ref="I2484:K2484" si="1174">I2483</f>
        <v>293.14999999999998</v>
      </c>
      <c r="J2484" s="2">
        <f t="shared" si="1174"/>
        <v>293.14999999999998</v>
      </c>
      <c r="K2484" s="2">
        <f t="shared" si="1174"/>
        <v>293.14999999999998</v>
      </c>
      <c r="L2484" s="2">
        <f t="shared" si="1160"/>
        <v>293.14999999999998</v>
      </c>
      <c r="P2484" s="22" cm="1">
        <f t="array" ref="P2484">(1 - SUM((8 / ((2 * $AE$2:$AE$400 + 1) ^ 2 *PI()^2)) * EXP(-$S$1609* (2 * $AE$2:$AE$400 + 1) ^ 2 *PI()^ 2 * ($A2484-$AF$2001)/ (4 * ($P$1602 / 2/1000) ^ 2) )))</f>
        <v>0.99999839476064012</v>
      </c>
      <c r="Q2484" s="8">
        <f t="shared" si="1155"/>
        <v>62.847117167073471</v>
      </c>
      <c r="V2484" s="6">
        <f t="shared" si="1156"/>
        <v>62.847117167073471</v>
      </c>
      <c r="Y2484" s="9">
        <f t="shared" si="1153"/>
        <v>1.1482988575343096E-5</v>
      </c>
      <c r="Z2484" s="9">
        <f t="shared" si="1157"/>
        <v>4.9881215651254401E-5</v>
      </c>
      <c r="AA2484" s="9">
        <f t="shared" si="1158"/>
        <v>3.5311440478698385E-5</v>
      </c>
      <c r="AH2484" s="2">
        <v>1</v>
      </c>
    </row>
    <row r="2485" spans="1:34" hidden="1" x14ac:dyDescent="0.2">
      <c r="A2485" s="2">
        <f t="shared" si="1140"/>
        <v>24.830000000001082</v>
      </c>
      <c r="G2485" s="2">
        <f t="shared" si="1143"/>
        <v>523.15</v>
      </c>
      <c r="I2485" s="2">
        <f t="shared" ref="I2485:K2485" si="1175">I2484</f>
        <v>293.14999999999998</v>
      </c>
      <c r="J2485" s="2">
        <f t="shared" si="1175"/>
        <v>293.14999999999998</v>
      </c>
      <c r="K2485" s="2">
        <f t="shared" si="1175"/>
        <v>293.14999999999998</v>
      </c>
      <c r="L2485" s="2">
        <f t="shared" si="1160"/>
        <v>293.14999999999998</v>
      </c>
      <c r="P2485" s="22" cm="1">
        <f t="array" ref="P2485">(1 - SUM((8 / ((2 * $AE$2:$AE$400 + 1) ^ 2 *PI()^2)) * EXP(-$S$1609* (2 * $AE$2:$AE$400 + 1) ^ 2 *PI()^ 2 * ($A2485-$AF$2001)/ (4 * ($P$1602 / 2/1000) ^ 2) )))</f>
        <v>0.99999843790540344</v>
      </c>
      <c r="Q2485" s="8">
        <f t="shared" si="1155"/>
        <v>62.847108828828475</v>
      </c>
      <c r="V2485" s="6">
        <f t="shared" si="1156"/>
        <v>62.847108828828475</v>
      </c>
      <c r="Y2485" s="9">
        <f t="shared" si="1153"/>
        <v>1.1482987051836908E-5</v>
      </c>
      <c r="Z2485" s="9">
        <f t="shared" si="1157"/>
        <v>4.9881217174760589E-5</v>
      </c>
      <c r="AA2485" s="9">
        <f t="shared" si="1158"/>
        <v>3.5311442002204573E-5</v>
      </c>
      <c r="AB2485" s="6"/>
      <c r="AF2485" s="6"/>
      <c r="AG2485" s="6"/>
      <c r="AH2485" s="2">
        <v>1</v>
      </c>
    </row>
    <row r="2486" spans="1:34" hidden="1" x14ac:dyDescent="0.2">
      <c r="A2486" s="2">
        <f t="shared" si="1140"/>
        <v>24.840000000001083</v>
      </c>
      <c r="G2486" s="2">
        <f t="shared" si="1143"/>
        <v>523.15</v>
      </c>
      <c r="I2486" s="2">
        <f t="shared" ref="I2486:K2486" si="1176">I2485</f>
        <v>293.14999999999998</v>
      </c>
      <c r="J2486" s="2">
        <f t="shared" si="1176"/>
        <v>293.14999999999998</v>
      </c>
      <c r="K2486" s="2">
        <f t="shared" si="1176"/>
        <v>293.14999999999998</v>
      </c>
      <c r="L2486" s="2">
        <f t="shared" si="1160"/>
        <v>293.14999999999998</v>
      </c>
      <c r="P2486" s="22" cm="1">
        <f t="array" ref="P2486">(1 - SUM((8 / ((2 * $AE$2:$AE$400 + 1) ^ 2 *PI()^2)) * EXP(-$S$1609* (2 * $AE$2:$AE$400 + 1) ^ 2 *PI()^ 2 * ($A2486-$AF$2001)/ (4 * ($P$1602 / 2/1000) ^ 2) )))</f>
        <v>0.99999847989054491</v>
      </c>
      <c r="Q2486" s="8">
        <f t="shared" si="1155"/>
        <v>62.847100714694385</v>
      </c>
      <c r="V2486" s="6">
        <f t="shared" si="1156"/>
        <v>62.847100714694385</v>
      </c>
      <c r="Y2486" s="9">
        <f t="shared" si="1153"/>
        <v>1.1482985569278705E-5</v>
      </c>
      <c r="Z2486" s="9">
        <f t="shared" si="1157"/>
        <v>4.9881218657318792E-5</v>
      </c>
      <c r="AA2486" s="9">
        <f t="shared" si="1158"/>
        <v>3.5311443484762776E-5</v>
      </c>
      <c r="AH2486" s="2">
        <v>1</v>
      </c>
    </row>
    <row r="2487" spans="1:34" hidden="1" x14ac:dyDescent="0.2">
      <c r="A2487" s="2">
        <f t="shared" si="1140"/>
        <v>24.850000000001085</v>
      </c>
      <c r="G2487" s="2">
        <f t="shared" si="1143"/>
        <v>523.15</v>
      </c>
      <c r="I2487" s="2">
        <f t="shared" ref="I2487:K2487" si="1177">I2486</f>
        <v>293.14999999999998</v>
      </c>
      <c r="J2487" s="2">
        <f t="shared" si="1177"/>
        <v>293.14999999999998</v>
      </c>
      <c r="K2487" s="2">
        <f t="shared" si="1177"/>
        <v>293.14999999999998</v>
      </c>
      <c r="L2487" s="2">
        <f t="shared" si="1160"/>
        <v>293.14999999999998</v>
      </c>
      <c r="P2487" s="22" cm="1">
        <f t="array" ref="P2487">(1 - SUM((8 / ((2 * $AE$2:$AE$400 + 1) ^ 2 *PI()^2)) * EXP(-$S$1609* (2 * $AE$2:$AE$400 + 1) ^ 2 *PI()^ 2 * ($A2487-$AF$2001)/ (4 * ($P$1602 / 2/1000) ^ 2) )))</f>
        <v>0.99999852074723228</v>
      </c>
      <c r="Q2487" s="8">
        <f t="shared" si="1155"/>
        <v>62.847092818647639</v>
      </c>
      <c r="V2487" s="6">
        <f t="shared" si="1156"/>
        <v>62.847092818647639</v>
      </c>
      <c r="Y2487" s="9">
        <f t="shared" si="1153"/>
        <v>1.1482984126567906E-5</v>
      </c>
      <c r="Z2487" s="9">
        <f t="shared" si="1157"/>
        <v>4.9881220100029598E-5</v>
      </c>
      <c r="AA2487" s="9">
        <f t="shared" si="1158"/>
        <v>3.5311444927473582E-5</v>
      </c>
      <c r="AB2487" s="6"/>
      <c r="AF2487" s="6"/>
      <c r="AG2487" s="6"/>
      <c r="AH2487" s="2">
        <v>1</v>
      </c>
    </row>
    <row r="2488" spans="1:34" hidden="1" x14ac:dyDescent="0.2">
      <c r="A2488" s="2">
        <f t="shared" si="1140"/>
        <v>24.860000000001087</v>
      </c>
      <c r="G2488" s="2">
        <f t="shared" si="1143"/>
        <v>523.15</v>
      </c>
      <c r="I2488" s="2">
        <f t="shared" ref="I2488:K2488" si="1178">I2487</f>
        <v>293.14999999999998</v>
      </c>
      <c r="J2488" s="2">
        <f t="shared" si="1178"/>
        <v>293.14999999999998</v>
      </c>
      <c r="K2488" s="2">
        <f t="shared" si="1178"/>
        <v>293.14999999999998</v>
      </c>
      <c r="L2488" s="2">
        <f t="shared" si="1160"/>
        <v>293.14999999999998</v>
      </c>
      <c r="P2488" s="22" cm="1">
        <f t="array" ref="P2488">(1 - SUM((8 / ((2 * $AE$2:$AE$400 + 1) ^ 2 *PI()^2)) * EXP(-$S$1609* (2 * $AE$2:$AE$400 + 1) ^ 2 *PI()^ 2 * ($A2488-$AF$2001)/ (4 * ($P$1602 / 2/1000) ^ 2) )))</f>
        <v>0.99999856050579539</v>
      </c>
      <c r="Q2488" s="8">
        <f t="shared" si="1155"/>
        <v>62.847085134826607</v>
      </c>
      <c r="V2488" s="6">
        <f t="shared" si="1156"/>
        <v>62.847085134826607</v>
      </c>
      <c r="Y2488" s="9">
        <f t="shared" si="1153"/>
        <v>1.1482982722633517E-5</v>
      </c>
      <c r="Z2488" s="9">
        <f t="shared" si="1157"/>
        <v>4.988122150396398E-5</v>
      </c>
      <c r="AA2488" s="9">
        <f t="shared" si="1158"/>
        <v>3.5311446331407964E-5</v>
      </c>
      <c r="AH2488" s="2">
        <v>1</v>
      </c>
    </row>
    <row r="2489" spans="1:34" hidden="1" x14ac:dyDescent="0.2">
      <c r="A2489" s="2">
        <f t="shared" si="1140"/>
        <v>24.870000000001088</v>
      </c>
      <c r="G2489" s="2">
        <f t="shared" si="1143"/>
        <v>523.15</v>
      </c>
      <c r="I2489" s="2">
        <f t="shared" ref="I2489:K2489" si="1179">I2488</f>
        <v>293.14999999999998</v>
      </c>
      <c r="J2489" s="2">
        <f t="shared" si="1179"/>
        <v>293.14999999999998</v>
      </c>
      <c r="K2489" s="2">
        <f t="shared" si="1179"/>
        <v>293.14999999999998</v>
      </c>
      <c r="L2489" s="2">
        <f t="shared" si="1160"/>
        <v>293.14999999999998</v>
      </c>
      <c r="P2489" s="22" cm="1">
        <f t="array" ref="P2489">(1 - SUM((8 / ((2 * $AE$2:$AE$400 + 1) ^ 2 *PI()^2)) * EXP(-$S$1609* (2 * $AE$2:$AE$400 + 1) ^ 2 *PI()^ 2 * ($A2489-$AF$2001)/ (4 * ($P$1602 / 2/1000) ^ 2) )))</f>
        <v>0.99999859919574929</v>
      </c>
      <c r="Q2489" s="8">
        <f t="shared" si="1155"/>
        <v>62.847077657527187</v>
      </c>
      <c r="V2489" s="6">
        <f t="shared" si="1156"/>
        <v>62.847077657527187</v>
      </c>
      <c r="Y2489" s="9">
        <f t="shared" si="1153"/>
        <v>1.1482981356433321E-5</v>
      </c>
      <c r="Z2489" s="9">
        <f t="shared" si="1157"/>
        <v>4.9881222870164183E-5</v>
      </c>
      <c r="AA2489" s="9">
        <f t="shared" si="1158"/>
        <v>3.5311447697608167E-5</v>
      </c>
      <c r="AB2489" s="6"/>
      <c r="AF2489" s="6"/>
      <c r="AG2489" s="6"/>
      <c r="AH2489" s="2">
        <v>1</v>
      </c>
    </row>
    <row r="2490" spans="1:34" hidden="1" x14ac:dyDescent="0.2">
      <c r="A2490" s="2">
        <f t="shared" si="1140"/>
        <v>24.88000000000109</v>
      </c>
      <c r="G2490" s="2">
        <f t="shared" si="1143"/>
        <v>523.15</v>
      </c>
      <c r="I2490" s="2">
        <f t="shared" ref="I2490:K2490" si="1180">I2489</f>
        <v>293.14999999999998</v>
      </c>
      <c r="J2490" s="2">
        <f t="shared" si="1180"/>
        <v>293.14999999999998</v>
      </c>
      <c r="K2490" s="2">
        <f t="shared" si="1180"/>
        <v>293.14999999999998</v>
      </c>
      <c r="L2490" s="2">
        <f t="shared" si="1160"/>
        <v>293.14999999999998</v>
      </c>
      <c r="P2490" s="22" cm="1">
        <f t="array" ref="P2490">(1 - SUM((8 / ((2 * $AE$2:$AE$400 + 1) ^ 2 *PI()^2)) * EXP(-$S$1609* (2 * $AE$2:$AE$400 + 1) ^ 2 *PI()^ 2 * ($A2490-$AF$2001)/ (4 * ($P$1602 / 2/1000) ^ 2) )))</f>
        <v>0.99999863684581525</v>
      </c>
      <c r="Q2490" s="8">
        <f t="shared" si="1155"/>
        <v>62.847070381198613</v>
      </c>
      <c r="V2490" s="6">
        <f t="shared" si="1156"/>
        <v>62.847070381198613</v>
      </c>
      <c r="Y2490" s="9">
        <f t="shared" si="1153"/>
        <v>1.1482980026953121E-5</v>
      </c>
      <c r="Z2490" s="9">
        <f t="shared" si="1157"/>
        <v>4.9881224199644383E-5</v>
      </c>
      <c r="AA2490" s="9">
        <f t="shared" si="1158"/>
        <v>3.5311449027088367E-5</v>
      </c>
      <c r="AH2490" s="2">
        <v>1</v>
      </c>
    </row>
    <row r="2491" spans="1:34" hidden="1" x14ac:dyDescent="0.2">
      <c r="A2491" s="2">
        <f t="shared" si="1140"/>
        <v>24.890000000001091</v>
      </c>
      <c r="G2491" s="2">
        <f t="shared" si="1143"/>
        <v>523.15</v>
      </c>
      <c r="I2491" s="2">
        <f t="shared" ref="I2491:K2491" si="1181">I2490</f>
        <v>293.14999999999998</v>
      </c>
      <c r="J2491" s="2">
        <f t="shared" si="1181"/>
        <v>293.14999999999998</v>
      </c>
      <c r="K2491" s="2">
        <f t="shared" si="1181"/>
        <v>293.14999999999998</v>
      </c>
      <c r="L2491" s="2">
        <f t="shared" si="1160"/>
        <v>293.14999999999998</v>
      </c>
      <c r="P2491" s="22" cm="1">
        <f t="array" ref="P2491">(1 - SUM((8 / ((2 * $AE$2:$AE$400 + 1) ^ 2 *PI()^2)) * EXP(-$S$1609* (2 * $AE$2:$AE$400 + 1) ^ 2 *PI()^ 2 * ($A2491-$AF$2001)/ (4 * ($P$1602 / 2/1000) ^ 2) )))</f>
        <v>0.99999867348394289</v>
      </c>
      <c r="Q2491" s="8">
        <f t="shared" si="1155"/>
        <v>62.847063300439324</v>
      </c>
      <c r="V2491" s="6">
        <f t="shared" si="1156"/>
        <v>62.847063300439324</v>
      </c>
      <c r="Y2491" s="9">
        <f t="shared" si="1153"/>
        <v>1.1482978733205981E-5</v>
      </c>
      <c r="Z2491" s="9">
        <f t="shared" si="1157"/>
        <v>4.9881225493391516E-5</v>
      </c>
      <c r="AA2491" s="9">
        <f t="shared" si="1158"/>
        <v>3.53114503208355E-5</v>
      </c>
      <c r="AB2491" s="6"/>
      <c r="AF2491" s="6"/>
      <c r="AG2491" s="6"/>
      <c r="AH2491" s="2">
        <v>1</v>
      </c>
    </row>
    <row r="2492" spans="1:34" hidden="1" x14ac:dyDescent="0.2">
      <c r="A2492" s="2">
        <f t="shared" si="1140"/>
        <v>24.900000000001093</v>
      </c>
      <c r="G2492" s="2">
        <f t="shared" si="1143"/>
        <v>523.15</v>
      </c>
      <c r="I2492" s="2">
        <f t="shared" ref="I2492:K2492" si="1182">I2491</f>
        <v>293.14999999999998</v>
      </c>
      <c r="J2492" s="2">
        <f t="shared" si="1182"/>
        <v>293.14999999999998</v>
      </c>
      <c r="K2492" s="2">
        <f t="shared" si="1182"/>
        <v>293.14999999999998</v>
      </c>
      <c r="L2492" s="2">
        <f t="shared" si="1160"/>
        <v>293.14999999999998</v>
      </c>
      <c r="P2492" s="22" cm="1">
        <f t="array" ref="P2492">(1 - SUM((8 / ((2 * $AE$2:$AE$400 + 1) ^ 2 *PI()^2)) * EXP(-$S$1609* (2 * $AE$2:$AE$400 + 1) ^ 2 *PI()^ 2 * ($A2492-$AF$2001)/ (4 * ($P$1602 / 2/1000) ^ 2) )))</f>
        <v>0.99999870913733069</v>
      </c>
      <c r="Q2492" s="8">
        <f t="shared" si="1155"/>
        <v>62.847056409992881</v>
      </c>
      <c r="V2492" s="6">
        <f t="shared" si="1156"/>
        <v>62.847056409992881</v>
      </c>
      <c r="Y2492" s="9">
        <f t="shared" si="1153"/>
        <v>1.1482977474231482E-5</v>
      </c>
      <c r="Z2492" s="9">
        <f t="shared" si="1157"/>
        <v>4.9881226752366021E-5</v>
      </c>
      <c r="AA2492" s="9">
        <f t="shared" si="1158"/>
        <v>3.5311451579810005E-5</v>
      </c>
      <c r="AH2492" s="2">
        <v>1</v>
      </c>
    </row>
    <row r="2493" spans="1:34" hidden="1" x14ac:dyDescent="0.2">
      <c r="A2493" s="2">
        <f t="shared" si="1140"/>
        <v>24.910000000001094</v>
      </c>
      <c r="G2493" s="2">
        <f t="shared" si="1143"/>
        <v>523.15</v>
      </c>
      <c r="I2493" s="2">
        <f t="shared" ref="I2493:K2493" si="1183">I2492</f>
        <v>293.14999999999998</v>
      </c>
      <c r="J2493" s="2">
        <f t="shared" si="1183"/>
        <v>293.14999999999998</v>
      </c>
      <c r="K2493" s="2">
        <f t="shared" si="1183"/>
        <v>293.14999999999998</v>
      </c>
      <c r="L2493" s="2">
        <f t="shared" si="1160"/>
        <v>293.14999999999998</v>
      </c>
      <c r="P2493" s="22" cm="1">
        <f t="array" ref="P2493">(1 - SUM((8 / ((2 * $AE$2:$AE$400 + 1) ^ 2 *PI()^2)) * EXP(-$S$1609* (2 * $AE$2:$AE$400 + 1) ^ 2 *PI()^ 2 * ($A2493-$AF$2001)/ (4 * ($P$1602 / 2/1000) ^ 2) )))</f>
        <v>0.99999874383244569</v>
      </c>
      <c r="Q2493" s="8">
        <f t="shared" si="1155"/>
        <v>62.84704970474413</v>
      </c>
      <c r="V2493" s="6">
        <f t="shared" si="1156"/>
        <v>62.84704970474413</v>
      </c>
      <c r="Y2493" s="9">
        <f t="shared" si="1153"/>
        <v>1.1482976249095022E-5</v>
      </c>
      <c r="Z2493" s="9">
        <f t="shared" si="1157"/>
        <v>4.9881227977502482E-5</v>
      </c>
      <c r="AA2493" s="9">
        <f t="shared" si="1158"/>
        <v>3.5311452804946466E-5</v>
      </c>
      <c r="AB2493" s="6"/>
      <c r="AF2493" s="6"/>
      <c r="AG2493" s="6"/>
      <c r="AH2493" s="2">
        <v>1</v>
      </c>
    </row>
    <row r="2494" spans="1:34" hidden="1" x14ac:dyDescent="0.2">
      <c r="A2494" s="2">
        <f t="shared" si="1140"/>
        <v>24.920000000001096</v>
      </c>
      <c r="G2494" s="2">
        <f t="shared" si="1143"/>
        <v>523.15</v>
      </c>
      <c r="I2494" s="2">
        <f t="shared" ref="I2494:K2494" si="1184">I2493</f>
        <v>293.14999999999998</v>
      </c>
      <c r="J2494" s="2">
        <f t="shared" si="1184"/>
        <v>293.14999999999998</v>
      </c>
      <c r="K2494" s="2">
        <f t="shared" si="1184"/>
        <v>293.14999999999998</v>
      </c>
      <c r="L2494" s="2">
        <f t="shared" si="1160"/>
        <v>293.14999999999998</v>
      </c>
      <c r="P2494" s="22" cm="1">
        <f t="array" ref="P2494">(1 - SUM((8 / ((2 * $AE$2:$AE$400 + 1) ^ 2 *PI()^2)) * EXP(-$S$1609* (2 * $AE$2:$AE$400 + 1) ^ 2 *PI()^ 2 * ($A2494-$AF$2001)/ (4 * ($P$1602 / 2/1000) ^ 2) )))</f>
        <v>0.99999877759504407</v>
      </c>
      <c r="Q2494" s="8">
        <f t="shared" si="1155"/>
        <v>62.847043179715506</v>
      </c>
      <c r="V2494" s="6">
        <f t="shared" si="1156"/>
        <v>62.847043179715506</v>
      </c>
      <c r="Y2494" s="9">
        <f t="shared" si="1153"/>
        <v>1.1482975056887129E-5</v>
      </c>
      <c r="Z2494" s="9">
        <f t="shared" si="1157"/>
        <v>4.9881229169710368E-5</v>
      </c>
      <c r="AA2494" s="9">
        <f t="shared" si="1158"/>
        <v>3.5311453997154352E-5</v>
      </c>
      <c r="AH2494" s="2">
        <v>1</v>
      </c>
    </row>
    <row r="2495" spans="1:34" hidden="1" x14ac:dyDescent="0.2">
      <c r="A2495" s="2">
        <f t="shared" si="1140"/>
        <v>24.930000000001098</v>
      </c>
      <c r="G2495" s="2">
        <f t="shared" si="1143"/>
        <v>523.15</v>
      </c>
      <c r="I2495" s="2">
        <f t="shared" ref="I2495:K2495" si="1185">I2494</f>
        <v>293.14999999999998</v>
      </c>
      <c r="J2495" s="2">
        <f t="shared" si="1185"/>
        <v>293.14999999999998</v>
      </c>
      <c r="K2495" s="2">
        <f t="shared" si="1185"/>
        <v>293.14999999999998</v>
      </c>
      <c r="L2495" s="2">
        <f t="shared" si="1160"/>
        <v>293.14999999999998</v>
      </c>
      <c r="P2495" s="22" cm="1">
        <f t="array" ref="P2495">(1 - SUM((8 / ((2 * $AE$2:$AE$400 + 1) ^ 2 *PI()^2)) * EXP(-$S$1609* (2 * $AE$2:$AE$400 + 1) ^ 2 *PI()^ 2 * ($A2495-$AF$2001)/ (4 * ($P$1602 / 2/1000) ^ 2) )))</f>
        <v>0.99999881045018946</v>
      </c>
      <c r="Q2495" s="8">
        <f t="shared" si="1155"/>
        <v>62.847036830063089</v>
      </c>
      <c r="V2495" s="6">
        <f t="shared" si="1156"/>
        <v>62.847036830063089</v>
      </c>
      <c r="Y2495" s="9">
        <f t="shared" si="1153"/>
        <v>1.1482973896722757E-5</v>
      </c>
      <c r="Z2495" s="9">
        <f t="shared" si="1157"/>
        <v>4.988123032987474E-5</v>
      </c>
      <c r="AA2495" s="9">
        <f t="shared" si="1158"/>
        <v>3.5311455157318724E-5</v>
      </c>
      <c r="AB2495" s="6"/>
      <c r="AF2495" s="6"/>
      <c r="AG2495" s="6"/>
      <c r="AH2495" s="2">
        <v>1</v>
      </c>
    </row>
    <row r="2496" spans="1:34" hidden="1" x14ac:dyDescent="0.2">
      <c r="A2496" s="2">
        <f t="shared" si="1140"/>
        <v>24.940000000001099</v>
      </c>
      <c r="G2496" s="2">
        <f t="shared" si="1143"/>
        <v>523.15</v>
      </c>
      <c r="I2496" s="2">
        <f t="shared" ref="I2496:K2496" si="1186">I2495</f>
        <v>293.14999999999998</v>
      </c>
      <c r="J2496" s="2">
        <f t="shared" si="1186"/>
        <v>293.14999999999998</v>
      </c>
      <c r="K2496" s="2">
        <f t="shared" si="1186"/>
        <v>293.14999999999998</v>
      </c>
      <c r="L2496" s="2">
        <f t="shared" si="1160"/>
        <v>293.14999999999998</v>
      </c>
      <c r="P2496" s="22" cm="1">
        <f t="array" ref="P2496">(1 - SUM((8 / ((2 * $AE$2:$AE$400 + 1) ^ 2 *PI()^2)) * EXP(-$S$1609* (2 * $AE$2:$AE$400 + 1) ^ 2 *PI()^ 2 * ($A2496-$AF$2001)/ (4 * ($P$1602 / 2/1000) ^ 2) )))</f>
        <v>0.99999884242227177</v>
      </c>
      <c r="Q2496" s="8">
        <f t="shared" si="1155"/>
        <v>62.847030651073233</v>
      </c>
      <c r="V2496" s="6">
        <f t="shared" si="1156"/>
        <v>62.847030651073233</v>
      </c>
      <c r="Y2496" s="9">
        <f t="shared" si="1153"/>
        <v>1.1482972767740663E-5</v>
      </c>
      <c r="Z2496" s="9">
        <f t="shared" si="1157"/>
        <v>4.9881231458856834E-5</v>
      </c>
      <c r="AA2496" s="9">
        <f t="shared" si="1158"/>
        <v>3.5311456286300818E-5</v>
      </c>
      <c r="AH2496" s="2">
        <v>1</v>
      </c>
    </row>
    <row r="2497" spans="1:34" hidden="1" x14ac:dyDescent="0.2">
      <c r="A2497" s="2">
        <f t="shared" si="1140"/>
        <v>24.950000000001101</v>
      </c>
      <c r="G2497" s="2">
        <f t="shared" si="1143"/>
        <v>523.15</v>
      </c>
      <c r="I2497" s="2">
        <f t="shared" ref="I2497:K2497" si="1187">I2496</f>
        <v>293.14999999999998</v>
      </c>
      <c r="J2497" s="2">
        <f t="shared" si="1187"/>
        <v>293.14999999999998</v>
      </c>
      <c r="K2497" s="2">
        <f t="shared" si="1187"/>
        <v>293.14999999999998</v>
      </c>
      <c r="L2497" s="2">
        <f t="shared" si="1160"/>
        <v>293.14999999999998</v>
      </c>
      <c r="P2497" s="22" cm="1">
        <f t="array" ref="P2497">(1 - SUM((8 / ((2 * $AE$2:$AE$400 + 1) ^ 2 *PI()^2)) * EXP(-$S$1609* (2 * $AE$2:$AE$400 + 1) ^ 2 *PI()^ 2 * ($A2497-$AF$2001)/ (4 * ($P$1602 / 2/1000) ^ 2) )))</f>
        <v>0.99999887353502559</v>
      </c>
      <c r="Q2497" s="8">
        <f t="shared" si="1155"/>
        <v>62.847024638158963</v>
      </c>
      <c r="V2497" s="6">
        <f t="shared" si="1156"/>
        <v>62.847024638158963</v>
      </c>
      <c r="Y2497" s="9">
        <f t="shared" si="1153"/>
        <v>1.1482971669102746E-5</v>
      </c>
      <c r="Z2497" s="9">
        <f t="shared" si="1157"/>
        <v>4.9881232557494752E-5</v>
      </c>
      <c r="AA2497" s="9">
        <f t="shared" si="1158"/>
        <v>3.5311457384938735E-5</v>
      </c>
      <c r="AB2497" s="6"/>
      <c r="AF2497" s="6"/>
      <c r="AG2497" s="6"/>
      <c r="AH2497" s="2">
        <v>1</v>
      </c>
    </row>
    <row r="2498" spans="1:34" hidden="1" x14ac:dyDescent="0.2">
      <c r="A2498" s="2">
        <f t="shared" si="1140"/>
        <v>24.960000000001102</v>
      </c>
      <c r="G2498" s="2">
        <f t="shared" si="1143"/>
        <v>523.15</v>
      </c>
      <c r="I2498" s="2">
        <f t="shared" ref="I2498:K2498" si="1188">I2497</f>
        <v>293.14999999999998</v>
      </c>
      <c r="J2498" s="2">
        <f t="shared" si="1188"/>
        <v>293.14999999999998</v>
      </c>
      <c r="K2498" s="2">
        <f t="shared" si="1188"/>
        <v>293.14999999999998</v>
      </c>
      <c r="L2498" s="2">
        <f t="shared" si="1160"/>
        <v>293.14999999999998</v>
      </c>
      <c r="P2498" s="22" cm="1">
        <f t="array" ref="P2498">(1 - SUM((8 / ((2 * $AE$2:$AE$400 + 1) ^ 2 *PI()^2)) * EXP(-$S$1609* (2 * $AE$2:$AE$400 + 1) ^ 2 *PI()^ 2 * ($A2498-$AF$2001)/ (4 * ($P$1602 / 2/1000) ^ 2) )))</f>
        <v>0.99999890381154755</v>
      </c>
      <c r="Q2498" s="8">
        <f t="shared" si="1155"/>
        <v>62.847018786856559</v>
      </c>
      <c r="V2498" s="6">
        <f t="shared" si="1156"/>
        <v>62.847018786856559</v>
      </c>
      <c r="Y2498" s="9">
        <f t="shared" si="1153"/>
        <v>1.1482970599993426E-5</v>
      </c>
      <c r="Z2498" s="9">
        <f t="shared" si="1157"/>
        <v>4.9881233626604071E-5</v>
      </c>
      <c r="AA2498" s="9">
        <f t="shared" si="1158"/>
        <v>3.5311458454048055E-5</v>
      </c>
      <c r="AH2498" s="2">
        <v>1</v>
      </c>
    </row>
    <row r="2499" spans="1:34" hidden="1" x14ac:dyDescent="0.2">
      <c r="A2499" s="2">
        <f t="shared" si="1140"/>
        <v>24.970000000001104</v>
      </c>
      <c r="G2499" s="2">
        <f t="shared" si="1143"/>
        <v>523.15</v>
      </c>
      <c r="I2499" s="2">
        <f t="shared" ref="I2499:K2499" si="1189">I2498</f>
        <v>293.14999999999998</v>
      </c>
      <c r="J2499" s="2">
        <f t="shared" si="1189"/>
        <v>293.14999999999998</v>
      </c>
      <c r="K2499" s="2">
        <f t="shared" si="1189"/>
        <v>293.14999999999998</v>
      </c>
      <c r="L2499" s="2">
        <f t="shared" si="1160"/>
        <v>293.14999999999998</v>
      </c>
      <c r="P2499" s="22" cm="1">
        <f t="array" ref="P2499">(1 - SUM((8 / ((2 * $AE$2:$AE$400 + 1) ^ 2 *PI()^2)) * EXP(-$S$1609* (2 * $AE$2:$AE$400 + 1) ^ 2 *PI()^ 2 * ($A2499-$AF$2001)/ (4 * ($P$1602 / 2/1000) ^ 2) )))</f>
        <v>0.99999893327431333</v>
      </c>
      <c r="Q2499" s="8">
        <f t="shared" si="1155"/>
        <v>62.847013092822323</v>
      </c>
      <c r="V2499" s="6">
        <f t="shared" si="1156"/>
        <v>62.847013092822323</v>
      </c>
      <c r="Y2499" s="9">
        <f t="shared" si="1153"/>
        <v>1.1482969559619056E-5</v>
      </c>
      <c r="Z2499" s="9">
        <f t="shared" si="1157"/>
        <v>4.9881234666978441E-5</v>
      </c>
      <c r="AA2499" s="9">
        <f t="shared" si="1158"/>
        <v>3.5311459494422425E-5</v>
      </c>
      <c r="AB2499" s="6"/>
      <c r="AF2499" s="6"/>
      <c r="AG2499" s="6"/>
      <c r="AH2499" s="2">
        <v>1</v>
      </c>
    </row>
    <row r="2500" spans="1:34" hidden="1" x14ac:dyDescent="0.2">
      <c r="A2500" s="2">
        <f t="shared" si="1140"/>
        <v>24.980000000001105</v>
      </c>
      <c r="G2500" s="2">
        <f t="shared" si="1143"/>
        <v>523.15</v>
      </c>
      <c r="I2500" s="2">
        <f t="shared" ref="I2500:K2500" si="1190">I2499</f>
        <v>293.14999999999998</v>
      </c>
      <c r="J2500" s="2">
        <f t="shared" si="1190"/>
        <v>293.14999999999998</v>
      </c>
      <c r="K2500" s="2">
        <f t="shared" si="1190"/>
        <v>293.14999999999998</v>
      </c>
      <c r="L2500" s="2">
        <f t="shared" si="1160"/>
        <v>293.14999999999998</v>
      </c>
      <c r="P2500" s="22" cm="1">
        <f t="array" ref="P2500">(1 - SUM((8 / ((2 * $AE$2:$AE$400 + 1) ^ 2 *PI()^2)) * EXP(-$S$1609* (2 * $AE$2:$AE$400 + 1) ^ 2 *PI()^ 2 * ($A2500-$AF$2001)/ (4 * ($P$1602 / 2/1000) ^ 2) )))</f>
        <v>0.99999896194519466</v>
      </c>
      <c r="Q2500" s="8">
        <f t="shared" si="1155"/>
        <v>62.847007551829293</v>
      </c>
      <c r="V2500" s="6">
        <f t="shared" si="1156"/>
        <v>62.847007551829293</v>
      </c>
      <c r="Y2500" s="9">
        <f t="shared" si="1153"/>
        <v>1.148296854720731E-5</v>
      </c>
      <c r="Z2500" s="9">
        <f t="shared" si="1157"/>
        <v>4.9881235679390194E-5</v>
      </c>
      <c r="AA2500" s="9">
        <f t="shared" si="1158"/>
        <v>3.5311460506834178E-5</v>
      </c>
      <c r="AH2500" s="2">
        <v>1</v>
      </c>
    </row>
    <row r="2501" spans="1:34" hidden="1" x14ac:dyDescent="0.2">
      <c r="A2501" s="2">
        <f t="shared" si="1140"/>
        <v>24.990000000001107</v>
      </c>
      <c r="G2501" s="2">
        <f t="shared" si="1143"/>
        <v>523.15</v>
      </c>
      <c r="I2501" s="2">
        <f t="shared" ref="I2501:K2501" si="1191">I2500</f>
        <v>293.14999999999998</v>
      </c>
      <c r="J2501" s="2">
        <f t="shared" si="1191"/>
        <v>293.14999999999998</v>
      </c>
      <c r="K2501" s="2">
        <f t="shared" si="1191"/>
        <v>293.14999999999998</v>
      </c>
      <c r="L2501" s="2">
        <f t="shared" si="1160"/>
        <v>293.14999999999998</v>
      </c>
      <c r="P2501" s="22" cm="1">
        <f t="array" ref="P2501">(1 - SUM((8 / ((2 * $AE$2:$AE$400 + 1) ^ 2 *PI()^2)) * EXP(-$S$1609* (2 * $AE$2:$AE$400 + 1) ^ 2 *PI()^ 2 * ($A2501-$AF$2001)/ (4 * ($P$1602 / 2/1000) ^ 2) )))</f>
        <v>0.99999898984547553</v>
      </c>
      <c r="Q2501" s="8">
        <f t="shared" si="1155"/>
        <v>62.847002159764088</v>
      </c>
      <c r="V2501" s="6">
        <f t="shared" si="1156"/>
        <v>62.847002159764088</v>
      </c>
      <c r="Y2501" s="9">
        <f t="shared" si="1153"/>
        <v>1.1482967562006619E-5</v>
      </c>
      <c r="Z2501" s="9">
        <f t="shared" si="1157"/>
        <v>4.9881236664590885E-5</v>
      </c>
      <c r="AA2501" s="9">
        <f t="shared" si="1158"/>
        <v>3.5311461492034868E-5</v>
      </c>
      <c r="AB2501" s="6"/>
      <c r="AF2501" s="6"/>
      <c r="AG2501" s="6"/>
      <c r="AH2501" s="2">
        <v>1</v>
      </c>
    </row>
    <row r="2502" spans="1:34" hidden="1" x14ac:dyDescent="0.2">
      <c r="A2502" s="2">
        <f t="shared" si="1140"/>
        <v>25.000000000001108</v>
      </c>
      <c r="G2502" s="2">
        <f t="shared" si="1143"/>
        <v>523.15</v>
      </c>
      <c r="I2502" s="2">
        <f t="shared" ref="I2502:K2502" si="1192">I2501</f>
        <v>293.14999999999998</v>
      </c>
      <c r="J2502" s="2">
        <f t="shared" si="1192"/>
        <v>293.14999999999998</v>
      </c>
      <c r="K2502" s="2">
        <f t="shared" si="1192"/>
        <v>293.14999999999998</v>
      </c>
      <c r="L2502" s="2">
        <f t="shared" si="1160"/>
        <v>293.14999999999998</v>
      </c>
      <c r="P2502" s="22" cm="1">
        <f t="array" ref="P2502">(1 - SUM((8 / ((2 * $AE$2:$AE$400 + 1) ^ 2 *PI()^2)) * EXP(-$S$1609* (2 * $AE$2:$AE$400 + 1) ^ 2 *PI()^ 2 * ($A2502-$AF$2001)/ (4 * ($P$1602 / 2/1000) ^ 2) )))</f>
        <v>0.99999901699586746</v>
      </c>
      <c r="Q2502" s="8">
        <f t="shared" si="1155"/>
        <v>62.846996912623936</v>
      </c>
      <c r="V2502" s="6">
        <f t="shared" si="1156"/>
        <v>62.846996912623936</v>
      </c>
      <c r="Y2502" s="9">
        <f t="shared" si="1153"/>
        <v>1.1482966603285629E-5</v>
      </c>
      <c r="Z2502" s="9">
        <f t="shared" si="1157"/>
        <v>4.9881237623311875E-5</v>
      </c>
      <c r="AA2502" s="9">
        <f t="shared" si="1158"/>
        <v>3.5311462450755859E-5</v>
      </c>
      <c r="AH2502" s="2">
        <v>1</v>
      </c>
    </row>
    <row r="2503" spans="1:34" hidden="1" x14ac:dyDescent="0.2">
      <c r="A2503" s="2">
        <f t="shared" si="1140"/>
        <v>25.01000000000111</v>
      </c>
      <c r="G2503" s="2">
        <f t="shared" si="1143"/>
        <v>523.15</v>
      </c>
      <c r="I2503" s="2">
        <f t="shared" ref="I2503:K2503" si="1193">I2502</f>
        <v>293.14999999999998</v>
      </c>
      <c r="J2503" s="2">
        <f t="shared" si="1193"/>
        <v>293.14999999999998</v>
      </c>
      <c r="K2503" s="2">
        <f t="shared" si="1193"/>
        <v>293.14999999999998</v>
      </c>
      <c r="L2503" s="2">
        <f t="shared" si="1160"/>
        <v>293.14999999999998</v>
      </c>
      <c r="P2503" s="22" cm="1">
        <f t="array" ref="P2503">(1 - SUM((8 / ((2 * $AE$2:$AE$400 + 1) ^ 2 *PI()^2)) * EXP(-$S$1609* (2 * $AE$2:$AE$400 + 1) ^ 2 *PI()^ 2 * ($A2503-$AF$2001)/ (4 * ($P$1602 / 2/1000) ^ 2) )))</f>
        <v>0.99999904341652579</v>
      </c>
      <c r="Q2503" s="8">
        <f t="shared" si="1155"/>
        <v>62.8469918065136</v>
      </c>
      <c r="V2503" s="6">
        <f t="shared" si="1156"/>
        <v>62.8469918065136</v>
      </c>
      <c r="Y2503" s="9">
        <f t="shared" si="1153"/>
        <v>1.1482965670332627E-5</v>
      </c>
      <c r="Z2503" s="9">
        <f t="shared" si="1157"/>
        <v>4.9881238556264876E-5</v>
      </c>
      <c r="AA2503" s="9">
        <f t="shared" si="1158"/>
        <v>3.531146338370886E-5</v>
      </c>
      <c r="AB2503" s="6"/>
      <c r="AF2503" s="6"/>
      <c r="AG2503" s="6"/>
      <c r="AH2503" s="2">
        <v>1</v>
      </c>
    </row>
    <row r="2504" spans="1:34" hidden="1" x14ac:dyDescent="0.2">
      <c r="A2504" s="2">
        <f t="shared" si="1140"/>
        <v>25.020000000001112</v>
      </c>
      <c r="G2504" s="2">
        <f t="shared" si="1143"/>
        <v>523.15</v>
      </c>
      <c r="I2504" s="2">
        <f t="shared" ref="I2504:K2504" si="1194">I2503</f>
        <v>293.14999999999998</v>
      </c>
      <c r="J2504" s="2">
        <f t="shared" si="1194"/>
        <v>293.14999999999998</v>
      </c>
      <c r="K2504" s="2">
        <f t="shared" si="1194"/>
        <v>293.14999999999998</v>
      </c>
      <c r="L2504" s="2">
        <f t="shared" si="1160"/>
        <v>293.14999999999998</v>
      </c>
      <c r="P2504" s="22" cm="1">
        <f t="array" ref="P2504">(1 - SUM((8 / ((2 * $AE$2:$AE$400 + 1) ^ 2 *PI()^2)) * EXP(-$S$1609* (2 * $AE$2:$AE$400 + 1) ^ 2 *PI()^ 2 * ($A2504-$AF$2001)/ (4 * ($P$1602 / 2/1000) ^ 2) )))</f>
        <v>0.99999906912706382</v>
      </c>
      <c r="Q2504" s="8">
        <f t="shared" si="1155"/>
        <v>62.846986837642589</v>
      </c>
      <c r="V2504" s="6">
        <f t="shared" si="1156"/>
        <v>62.846986837642589</v>
      </c>
      <c r="Y2504" s="9">
        <f t="shared" si="1153"/>
        <v>1.148296476245504E-5</v>
      </c>
      <c r="Z2504" s="9">
        <f t="shared" si="1157"/>
        <v>4.9881239464142464E-5</v>
      </c>
      <c r="AA2504" s="9">
        <f t="shared" si="1158"/>
        <v>3.5311464291586447E-5</v>
      </c>
      <c r="AH2504" s="2">
        <v>1</v>
      </c>
    </row>
    <row r="2505" spans="1:34" hidden="1" x14ac:dyDescent="0.2">
      <c r="A2505" s="2">
        <f t="shared" si="1140"/>
        <v>25.030000000001113</v>
      </c>
      <c r="G2505" s="2">
        <f t="shared" si="1143"/>
        <v>523.15</v>
      </c>
      <c r="I2505" s="2">
        <f t="shared" ref="I2505:K2505" si="1195">I2504</f>
        <v>293.14999999999998</v>
      </c>
      <c r="J2505" s="2">
        <f t="shared" si="1195"/>
        <v>293.14999999999998</v>
      </c>
      <c r="K2505" s="2">
        <f t="shared" si="1195"/>
        <v>293.14999999999998</v>
      </c>
      <c r="L2505" s="2">
        <f t="shared" si="1160"/>
        <v>293.14999999999998</v>
      </c>
      <c r="P2505" s="22" cm="1">
        <f t="array" ref="P2505">(1 - SUM((8 / ((2 * $AE$2:$AE$400 + 1) ^ 2 *PI()^2)) * EXP(-$S$1609* (2 * $AE$2:$AE$400 + 1) ^ 2 *PI()^ 2 * ($A2505-$AF$2001)/ (4 * ($P$1602 / 2/1000) ^ 2) )))</f>
        <v>0.99999909414656774</v>
      </c>
      <c r="Q2505" s="8">
        <f t="shared" si="1155"/>
        <v>62.846982002322235</v>
      </c>
      <c r="V2505" s="6">
        <f t="shared" si="1156"/>
        <v>62.846982002322235</v>
      </c>
      <c r="Y2505" s="9">
        <f t="shared" si="1153"/>
        <v>1.14829638789789E-5</v>
      </c>
      <c r="Z2505" s="9">
        <f t="shared" si="1157"/>
        <v>4.9881240347618604E-5</v>
      </c>
      <c r="AA2505" s="9">
        <f t="shared" si="1158"/>
        <v>3.5311465175062587E-5</v>
      </c>
      <c r="AB2505" s="6"/>
      <c r="AF2505" s="6"/>
      <c r="AG2505" s="6"/>
      <c r="AH2505" s="2">
        <v>1</v>
      </c>
    </row>
    <row r="2506" spans="1:34" hidden="1" x14ac:dyDescent="0.2">
      <c r="A2506" s="2">
        <f t="shared" si="1140"/>
        <v>25.040000000001115</v>
      </c>
      <c r="G2506" s="2">
        <f t="shared" si="1143"/>
        <v>523.15</v>
      </c>
      <c r="I2506" s="2">
        <f t="shared" ref="I2506:K2506" si="1196">I2505</f>
        <v>293.14999999999998</v>
      </c>
      <c r="J2506" s="2">
        <f t="shared" si="1196"/>
        <v>293.14999999999998</v>
      </c>
      <c r="K2506" s="2">
        <f t="shared" si="1196"/>
        <v>293.14999999999998</v>
      </c>
      <c r="L2506" s="2">
        <f t="shared" si="1160"/>
        <v>293.14999999999998</v>
      </c>
      <c r="P2506" s="22" cm="1">
        <f t="array" ref="P2506">(1 - SUM((8 / ((2 * $AE$2:$AE$400 + 1) ^ 2 *PI()^2)) * EXP(-$S$1609* (2 * $AE$2:$AE$400 + 1) ^ 2 *PI()^ 2 * ($A2506-$AF$2001)/ (4 * ($P$1602 / 2/1000) ^ 2) )))</f>
        <v>0.99999911849361078</v>
      </c>
      <c r="Q2506" s="8">
        <f t="shared" si="1155"/>
        <v>62.846977296962983</v>
      </c>
      <c r="V2506" s="6">
        <f t="shared" si="1156"/>
        <v>62.846977296962983</v>
      </c>
      <c r="Y2506" s="9">
        <f t="shared" si="1153"/>
        <v>1.1482963019248353E-5</v>
      </c>
      <c r="Z2506" s="9">
        <f t="shared" si="1157"/>
        <v>4.9881241207349144E-5</v>
      </c>
      <c r="AA2506" s="9">
        <f t="shared" si="1158"/>
        <v>3.5311466034793128E-5</v>
      </c>
      <c r="AH2506" s="2">
        <v>1</v>
      </c>
    </row>
    <row r="2507" spans="1:34" hidden="1" x14ac:dyDescent="0.2">
      <c r="A2507" s="2">
        <f t="shared" si="1140"/>
        <v>25.050000000001116</v>
      </c>
      <c r="G2507" s="2">
        <f t="shared" si="1143"/>
        <v>523.15</v>
      </c>
      <c r="I2507" s="2">
        <f t="shared" ref="I2507:K2507" si="1197">I2506</f>
        <v>293.14999999999998</v>
      </c>
      <c r="J2507" s="2">
        <f t="shared" si="1197"/>
        <v>293.14999999999998</v>
      </c>
      <c r="K2507" s="2">
        <f t="shared" si="1197"/>
        <v>293.14999999999998</v>
      </c>
      <c r="L2507" s="2">
        <f t="shared" si="1160"/>
        <v>293.14999999999998</v>
      </c>
      <c r="P2507" s="22" cm="1">
        <f t="array" ref="P2507">(1 - SUM((8 / ((2 * $AE$2:$AE$400 + 1) ^ 2 *PI()^2)) * EXP(-$S$1609* (2 * $AE$2:$AE$400 + 1) ^ 2 *PI()^ 2 * ($A2507-$AF$2001)/ (4 * ($P$1602 / 2/1000) ^ 2) )))</f>
        <v>0.99999914218626718</v>
      </c>
      <c r="Q2507" s="8">
        <f t="shared" si="1155"/>
        <v>62.84697271807191</v>
      </c>
      <c r="V2507" s="6">
        <f t="shared" si="1156"/>
        <v>62.84697271807191</v>
      </c>
      <c r="Y2507" s="9">
        <f t="shared" si="1153"/>
        <v>1.148296218262519E-5</v>
      </c>
      <c r="Z2507" s="9">
        <f t="shared" si="1157"/>
        <v>4.9881242043972314E-5</v>
      </c>
      <c r="AA2507" s="9">
        <f t="shared" si="1158"/>
        <v>3.5311466871416298E-5</v>
      </c>
      <c r="AB2507" s="6"/>
      <c r="AF2507" s="6"/>
      <c r="AG2507" s="6"/>
      <c r="AH2507" s="2">
        <v>1</v>
      </c>
    </row>
    <row r="2508" spans="1:34" hidden="1" x14ac:dyDescent="0.2">
      <c r="A2508" s="2">
        <f t="shared" si="1140"/>
        <v>25.060000000001118</v>
      </c>
      <c r="G2508" s="2">
        <f t="shared" si="1143"/>
        <v>523.15</v>
      </c>
      <c r="I2508" s="2">
        <f t="shared" ref="I2508:K2508" si="1198">I2507</f>
        <v>293.14999999999998</v>
      </c>
      <c r="J2508" s="2">
        <f t="shared" si="1198"/>
        <v>293.14999999999998</v>
      </c>
      <c r="K2508" s="2">
        <f t="shared" si="1198"/>
        <v>293.14999999999998</v>
      </c>
      <c r="L2508" s="2">
        <f t="shared" si="1160"/>
        <v>293.14999999999998</v>
      </c>
      <c r="P2508" s="22" cm="1">
        <f t="array" ref="P2508">(1 - SUM((8 / ((2 * $AE$2:$AE$400 + 1) ^ 2 *PI()^2)) * EXP(-$S$1609* (2 * $AE$2:$AE$400 + 1) ^ 2 *PI()^ 2 * ($A2508-$AF$2001)/ (4 * ($P$1602 / 2/1000) ^ 2) )))</f>
        <v>0.99999916524212495</v>
      </c>
      <c r="Q2508" s="8">
        <f t="shared" si="1155"/>
        <v>62.846968262249796</v>
      </c>
      <c r="V2508" s="6">
        <f t="shared" si="1156"/>
        <v>62.846968262249796</v>
      </c>
      <c r="Y2508" s="9">
        <f t="shared" si="1153"/>
        <v>1.1482961368488333E-5</v>
      </c>
      <c r="Z2508" s="9">
        <f t="shared" si="1157"/>
        <v>4.9881242858109171E-5</v>
      </c>
      <c r="AA2508" s="9">
        <f t="shared" si="1158"/>
        <v>3.5311467685553155E-5</v>
      </c>
      <c r="AH2508" s="2">
        <v>1</v>
      </c>
    </row>
    <row r="2509" spans="1:34" hidden="1" x14ac:dyDescent="0.2">
      <c r="A2509" s="2">
        <f t="shared" si="1140"/>
        <v>25.070000000001119</v>
      </c>
      <c r="G2509" s="2">
        <f t="shared" si="1143"/>
        <v>523.15</v>
      </c>
      <c r="I2509" s="2">
        <f t="shared" ref="I2509:K2509" si="1199">I2508</f>
        <v>293.14999999999998</v>
      </c>
      <c r="J2509" s="2">
        <f t="shared" si="1199"/>
        <v>293.14999999999998</v>
      </c>
      <c r="K2509" s="2">
        <f t="shared" si="1199"/>
        <v>293.14999999999998</v>
      </c>
      <c r="L2509" s="2">
        <f t="shared" si="1160"/>
        <v>293.14999999999998</v>
      </c>
      <c r="P2509" s="22" cm="1">
        <f t="array" ref="P2509">(1 - SUM((8 / ((2 * $AE$2:$AE$400 + 1) ^ 2 *PI()^2)) * EXP(-$S$1609* (2 * $AE$2:$AE$400 + 1) ^ 2 *PI()^ 2 * ($A2509-$AF$2001)/ (4 * ($P$1602 / 2/1000) ^ 2) )))</f>
        <v>0.99999918767829987</v>
      </c>
      <c r="Q2509" s="8">
        <f t="shared" si="1155"/>
        <v>62.846963926188849</v>
      </c>
      <c r="V2509" s="6">
        <f t="shared" si="1156"/>
        <v>62.846963926188849</v>
      </c>
      <c r="Y2509" s="9">
        <f t="shared" si="1153"/>
        <v>1.1482960576233406E-5</v>
      </c>
      <c r="Z2509" s="9">
        <f t="shared" si="1157"/>
        <v>4.9881243650364091E-5</v>
      </c>
      <c r="AA2509" s="9">
        <f t="shared" si="1158"/>
        <v>3.5311468477808075E-5</v>
      </c>
      <c r="AB2509" s="6"/>
      <c r="AF2509" s="6"/>
      <c r="AG2509" s="6"/>
      <c r="AH2509" s="2">
        <v>1</v>
      </c>
    </row>
    <row r="2510" spans="1:34" hidden="1" x14ac:dyDescent="0.2">
      <c r="A2510" s="2">
        <f t="shared" si="1140"/>
        <v>25.080000000001121</v>
      </c>
      <c r="G2510" s="2">
        <f t="shared" si="1143"/>
        <v>523.15</v>
      </c>
      <c r="I2510" s="2">
        <f t="shared" ref="I2510:K2510" si="1200">I2509</f>
        <v>293.14999999999998</v>
      </c>
      <c r="J2510" s="2">
        <f t="shared" si="1200"/>
        <v>293.14999999999998</v>
      </c>
      <c r="K2510" s="2">
        <f t="shared" si="1200"/>
        <v>293.14999999999998</v>
      </c>
      <c r="L2510" s="2">
        <f t="shared" si="1160"/>
        <v>293.14999999999998</v>
      </c>
      <c r="P2510" s="22" cm="1">
        <f t="array" ref="P2510">(1 - SUM((8 / ((2 * $AE$2:$AE$400 + 1) ^ 2 *PI()^2)) * EXP(-$S$1609* (2 * $AE$2:$AE$400 + 1) ^ 2 *PI()^ 2 * ($A2510-$AF$2001)/ (4 * ($P$1602 / 2/1000) ^ 2) )))</f>
        <v>0.99999920951144716</v>
      </c>
      <c r="Q2510" s="8">
        <f t="shared" si="1155"/>
        <v>62.846959706670248</v>
      </c>
      <c r="V2510" s="6">
        <f t="shared" si="1156"/>
        <v>62.846959706670248</v>
      </c>
      <c r="Y2510" s="9">
        <f t="shared" si="1153"/>
        <v>1.1482959805272284E-5</v>
      </c>
      <c r="Z2510" s="9">
        <f t="shared" si="1157"/>
        <v>4.9881244421325213E-5</v>
      </c>
      <c r="AA2510" s="9">
        <f t="shared" si="1158"/>
        <v>3.5311469248769197E-5</v>
      </c>
      <c r="AH2510" s="2">
        <v>1</v>
      </c>
    </row>
    <row r="2511" spans="1:34" hidden="1" x14ac:dyDescent="0.2">
      <c r="A2511" s="2">
        <f t="shared" si="1140"/>
        <v>25.090000000001123</v>
      </c>
      <c r="G2511" s="2">
        <f t="shared" si="1143"/>
        <v>523.15</v>
      </c>
      <c r="I2511" s="2">
        <f t="shared" ref="I2511:K2511" si="1201">I2510</f>
        <v>293.14999999999998</v>
      </c>
      <c r="J2511" s="2">
        <f t="shared" si="1201"/>
        <v>293.14999999999998</v>
      </c>
      <c r="K2511" s="2">
        <f t="shared" si="1201"/>
        <v>293.14999999999998</v>
      </c>
      <c r="L2511" s="2">
        <f t="shared" si="1160"/>
        <v>293.14999999999998</v>
      </c>
      <c r="P2511" s="22" cm="1">
        <f t="array" ref="P2511">(1 - SUM((8 / ((2 * $AE$2:$AE$400 + 1) ^ 2 *PI()^2)) * EXP(-$S$1609* (2 * $AE$2:$AE$400 + 1) ^ 2 *PI()^ 2 * ($A2511-$AF$2001)/ (4 * ($P$1602 / 2/1000) ^ 2) )))</f>
        <v>0.99999923075777486</v>
      </c>
      <c r="Q2511" s="8">
        <f t="shared" si="1155"/>
        <v>62.846955600561621</v>
      </c>
      <c r="V2511" s="6">
        <f t="shared" si="1156"/>
        <v>62.846955600561621</v>
      </c>
      <c r="Y2511" s="9">
        <f t="shared" si="1153"/>
        <v>1.1482959055032645E-5</v>
      </c>
      <c r="Z2511" s="9">
        <f t="shared" si="1157"/>
        <v>4.9881245171564859E-5</v>
      </c>
      <c r="AA2511" s="9">
        <f t="shared" si="1158"/>
        <v>3.5311469999008843E-5</v>
      </c>
      <c r="AB2511" s="6"/>
      <c r="AF2511" s="6"/>
      <c r="AG2511" s="6"/>
      <c r="AH2511" s="2">
        <v>1</v>
      </c>
    </row>
    <row r="2512" spans="1:34" hidden="1" x14ac:dyDescent="0.2">
      <c r="A2512" s="2">
        <f t="shared" si="1140"/>
        <v>25.100000000001124</v>
      </c>
      <c r="G2512" s="2">
        <f t="shared" si="1143"/>
        <v>523.15</v>
      </c>
      <c r="I2512" s="2">
        <f t="shared" ref="I2512:K2512" si="1202">I2511</f>
        <v>293.14999999999998</v>
      </c>
      <c r="J2512" s="2">
        <f t="shared" si="1202"/>
        <v>293.14999999999998</v>
      </c>
      <c r="K2512" s="2">
        <f t="shared" si="1202"/>
        <v>293.14999999999998</v>
      </c>
      <c r="L2512" s="2">
        <f t="shared" si="1160"/>
        <v>293.14999999999998</v>
      </c>
      <c r="P2512" s="22" cm="1">
        <f t="array" ref="P2512">(1 - SUM((8 / ((2 * $AE$2:$AE$400 + 1) ^ 2 *PI()^2)) * EXP(-$S$1609* (2 * $AE$2:$AE$400 + 1) ^ 2 *PI()^ 2 * ($A2512-$AF$2001)/ (4 * ($P$1602 / 2/1000) ^ 2) )))</f>
        <v>0.99999925143305524</v>
      </c>
      <c r="Q2512" s="8">
        <f t="shared" si="1155"/>
        <v>62.846951604814734</v>
      </c>
      <c r="V2512" s="6">
        <f t="shared" si="1156"/>
        <v>62.846951604814734</v>
      </c>
      <c r="Y2512" s="9">
        <f t="shared" si="1153"/>
        <v>1.1482958324957539E-5</v>
      </c>
      <c r="Z2512" s="9">
        <f t="shared" si="1157"/>
        <v>4.9881245901639958E-5</v>
      </c>
      <c r="AA2512" s="9">
        <f t="shared" si="1158"/>
        <v>3.5311470729083942E-5</v>
      </c>
      <c r="AH2512" s="2">
        <v>1</v>
      </c>
    </row>
    <row r="2513" spans="1:34" hidden="1" x14ac:dyDescent="0.2">
      <c r="A2513" s="2">
        <f t="shared" si="1140"/>
        <v>25.110000000001126</v>
      </c>
      <c r="G2513" s="2">
        <f t="shared" si="1143"/>
        <v>523.15</v>
      </c>
      <c r="I2513" s="2">
        <f t="shared" ref="I2513:K2513" si="1203">I2512</f>
        <v>293.14999999999998</v>
      </c>
      <c r="J2513" s="2">
        <f t="shared" si="1203"/>
        <v>293.14999999999998</v>
      </c>
      <c r="K2513" s="2">
        <f t="shared" si="1203"/>
        <v>293.14999999999998</v>
      </c>
      <c r="L2513" s="2">
        <f t="shared" si="1160"/>
        <v>293.14999999999998</v>
      </c>
      <c r="P2513" s="22" cm="1">
        <f t="array" ref="P2513">(1 - SUM((8 / ((2 * $AE$2:$AE$400 + 1) ^ 2 *PI()^2)) * EXP(-$S$1609* (2 * $AE$2:$AE$400 + 1) ^ 2 *PI()^ 2 * ($A2513-$AF$2001)/ (4 * ($P$1602 / 2/1000) ^ 2) )))</f>
        <v>0.99999927155263635</v>
      </c>
      <c r="Q2513" s="8">
        <f t="shared" si="1155"/>
        <v>62.846947716463454</v>
      </c>
      <c r="V2513" s="6">
        <f t="shared" si="1156"/>
        <v>62.846947716463454</v>
      </c>
      <c r="Y2513" s="9">
        <f t="shared" si="1153"/>
        <v>1.1482957614505009E-5</v>
      </c>
      <c r="Z2513" s="9">
        <f t="shared" si="1157"/>
        <v>4.9881246612092488E-5</v>
      </c>
      <c r="AA2513" s="9">
        <f t="shared" si="1158"/>
        <v>3.5311471439536472E-5</v>
      </c>
      <c r="AB2513" s="6"/>
      <c r="AF2513" s="6"/>
      <c r="AG2513" s="6"/>
      <c r="AH2513" s="2">
        <v>1</v>
      </c>
    </row>
    <row r="2514" spans="1:34" hidden="1" x14ac:dyDescent="0.2">
      <c r="A2514" s="2">
        <f t="shared" si="1140"/>
        <v>25.120000000001127</v>
      </c>
      <c r="G2514" s="2">
        <f t="shared" si="1143"/>
        <v>523.15</v>
      </c>
      <c r="I2514" s="2">
        <f t="shared" ref="I2514:K2514" si="1204">I2513</f>
        <v>293.14999999999998</v>
      </c>
      <c r="J2514" s="2">
        <f t="shared" si="1204"/>
        <v>293.14999999999998</v>
      </c>
      <c r="K2514" s="2">
        <f t="shared" si="1204"/>
        <v>293.14999999999998</v>
      </c>
      <c r="L2514" s="2">
        <f t="shared" si="1160"/>
        <v>293.14999999999998</v>
      </c>
      <c r="P2514" s="22" cm="1">
        <f t="array" ref="P2514">(1 - SUM((8 / ((2 * $AE$2:$AE$400 + 1) ^ 2 *PI()^2)) * EXP(-$S$1609* (2 * $AE$2:$AE$400 + 1) ^ 2 *PI()^ 2 * ($A2514-$AF$2001)/ (4 * ($P$1602 / 2/1000) ^ 2) )))</f>
        <v>0.99999929113145425</v>
      </c>
      <c r="Q2514" s="8">
        <f t="shared" si="1155"/>
        <v>62.846943932621166</v>
      </c>
      <c r="V2514" s="6">
        <f t="shared" si="1156"/>
        <v>62.846943932621166</v>
      </c>
      <c r="Y2514" s="9">
        <f t="shared" si="1153"/>
        <v>1.1482956923147638E-5</v>
      </c>
      <c r="Z2514" s="9">
        <f t="shared" si="1157"/>
        <v>4.988124730344986E-5</v>
      </c>
      <c r="AA2514" s="9">
        <f t="shared" si="1158"/>
        <v>3.5311472130893844E-5</v>
      </c>
      <c r="AH2514" s="2">
        <v>1</v>
      </c>
    </row>
    <row r="2515" spans="1:34" hidden="1" x14ac:dyDescent="0.2">
      <c r="A2515" s="2">
        <f t="shared" si="1140"/>
        <v>25.130000000001129</v>
      </c>
      <c r="G2515" s="2">
        <f t="shared" si="1143"/>
        <v>523.15</v>
      </c>
      <c r="I2515" s="2">
        <f t="shared" ref="I2515:K2515" si="1205">I2514</f>
        <v>293.14999999999998</v>
      </c>
      <c r="J2515" s="2">
        <f t="shared" si="1205"/>
        <v>293.14999999999998</v>
      </c>
      <c r="K2515" s="2">
        <f t="shared" si="1205"/>
        <v>293.14999999999998</v>
      </c>
      <c r="L2515" s="2">
        <f t="shared" si="1160"/>
        <v>293.14999999999998</v>
      </c>
      <c r="P2515" s="22" cm="1">
        <f t="array" ref="P2515">(1 - SUM((8 / ((2 * $AE$2:$AE$400 + 1) ^ 2 *PI()^2)) * EXP(-$S$1609* (2 * $AE$2:$AE$400 + 1) ^ 2 *PI()^ 2 * ($A2515-$AF$2001)/ (4 * ($P$1602 / 2/1000) ^ 2) )))</f>
        <v>0.9999993101840432</v>
      </c>
      <c r="Q2515" s="8">
        <f t="shared" si="1155"/>
        <v>62.846940250478951</v>
      </c>
      <c r="V2515" s="6">
        <f t="shared" si="1156"/>
        <v>62.846940250478951</v>
      </c>
      <c r="Y2515" s="9">
        <f t="shared" si="1153"/>
        <v>1.1482956250372197E-5</v>
      </c>
      <c r="Z2515" s="9">
        <f t="shared" si="1157"/>
        <v>4.9881247976225307E-5</v>
      </c>
      <c r="AA2515" s="9">
        <f t="shared" si="1158"/>
        <v>3.5311472803669291E-5</v>
      </c>
      <c r="AB2515" s="6"/>
      <c r="AF2515" s="6"/>
      <c r="AG2515" s="6"/>
      <c r="AH2515" s="2">
        <v>1</v>
      </c>
    </row>
    <row r="2516" spans="1:34" hidden="1" x14ac:dyDescent="0.2">
      <c r="A2516" s="2">
        <f t="shared" si="1140"/>
        <v>25.14000000000113</v>
      </c>
      <c r="G2516" s="2">
        <f t="shared" si="1143"/>
        <v>523.15</v>
      </c>
      <c r="I2516" s="2">
        <f t="shared" ref="I2516:K2516" si="1206">I2515</f>
        <v>293.14999999999998</v>
      </c>
      <c r="J2516" s="2">
        <f t="shared" si="1206"/>
        <v>293.14999999999998</v>
      </c>
      <c r="K2516" s="2">
        <f t="shared" si="1206"/>
        <v>293.14999999999998</v>
      </c>
      <c r="L2516" s="2">
        <f t="shared" si="1160"/>
        <v>293.14999999999998</v>
      </c>
      <c r="P2516" s="22" cm="1">
        <f t="array" ref="P2516">(1 - SUM((8 / ((2 * $AE$2:$AE$400 + 1) ^ 2 *PI()^2)) * EXP(-$S$1609* (2 * $AE$2:$AE$400 + 1) ^ 2 *PI()^ 2 * ($A2516-$AF$2001)/ (4 * ($P$1602 / 2/1000) ^ 2) )))</f>
        <v>0.99999932872454678</v>
      </c>
      <c r="Q2516" s="8">
        <f t="shared" si="1155"/>
        <v>62.846936667303396</v>
      </c>
      <c r="V2516" s="6">
        <f t="shared" si="1156"/>
        <v>62.846936667303396</v>
      </c>
      <c r="Y2516" s="9">
        <f t="shared" si="1153"/>
        <v>1.1482955595679256E-5</v>
      </c>
      <c r="Z2516" s="9">
        <f t="shared" si="1157"/>
        <v>4.9881248630918241E-5</v>
      </c>
      <c r="AA2516" s="9">
        <f t="shared" si="1158"/>
        <v>3.5311473458362225E-5</v>
      </c>
      <c r="AH2516" s="2">
        <v>1</v>
      </c>
    </row>
    <row r="2517" spans="1:34" hidden="1" x14ac:dyDescent="0.2">
      <c r="A2517" s="2">
        <f t="shared" si="1140"/>
        <v>25.150000000001132</v>
      </c>
      <c r="G2517" s="2">
        <f t="shared" si="1143"/>
        <v>523.15</v>
      </c>
      <c r="I2517" s="2">
        <f t="shared" ref="I2517:K2517" si="1207">I2516</f>
        <v>293.14999999999998</v>
      </c>
      <c r="J2517" s="2">
        <f t="shared" si="1207"/>
        <v>293.14999999999998</v>
      </c>
      <c r="K2517" s="2">
        <f t="shared" si="1207"/>
        <v>293.14999999999998</v>
      </c>
      <c r="L2517" s="2">
        <f t="shared" si="1160"/>
        <v>293.14999999999998</v>
      </c>
      <c r="P2517" s="22" cm="1">
        <f t="array" ref="P2517">(1 - SUM((8 / ((2 * $AE$2:$AE$400 + 1) ^ 2 *PI()^2)) * EXP(-$S$1609* (2 * $AE$2:$AE$400 + 1) ^ 2 *PI()^ 2 * ($A2517-$AF$2001)/ (4 * ($P$1602 / 2/1000) ^ 2) )))</f>
        <v>0.99999934676672875</v>
      </c>
      <c r="Q2517" s="8">
        <f t="shared" si="1155"/>
        <v>62.846933180434512</v>
      </c>
      <c r="V2517" s="6">
        <f t="shared" si="1156"/>
        <v>62.846933180434512</v>
      </c>
      <c r="Y2517" s="9">
        <f t="shared" si="1153"/>
        <v>1.1482954958582801E-5</v>
      </c>
      <c r="Z2517" s="9">
        <f t="shared" si="1157"/>
        <v>4.9881249268014696E-5</v>
      </c>
      <c r="AA2517" s="9">
        <f t="shared" si="1158"/>
        <v>3.531147409545868E-5</v>
      </c>
      <c r="AB2517" s="6"/>
      <c r="AF2517" s="6"/>
      <c r="AG2517" s="6"/>
      <c r="AH2517" s="2">
        <v>1</v>
      </c>
    </row>
    <row r="2518" spans="1:34" hidden="1" x14ac:dyDescent="0.2">
      <c r="A2518" s="2">
        <f t="shared" si="1140"/>
        <v>25.160000000001133</v>
      </c>
      <c r="G2518" s="2">
        <f t="shared" si="1143"/>
        <v>523.15</v>
      </c>
      <c r="I2518" s="2">
        <f t="shared" ref="I2518:K2518" si="1208">I2517</f>
        <v>293.14999999999998</v>
      </c>
      <c r="J2518" s="2">
        <f t="shared" si="1208"/>
        <v>293.14999999999998</v>
      </c>
      <c r="K2518" s="2">
        <f t="shared" si="1208"/>
        <v>293.14999999999998</v>
      </c>
      <c r="L2518" s="2">
        <f t="shared" si="1160"/>
        <v>293.14999999999998</v>
      </c>
      <c r="P2518" s="22" cm="1">
        <f t="array" ref="P2518">(1 - SUM((8 / ((2 * $AE$2:$AE$400 + 1) ^ 2 *PI()^2)) * EXP(-$S$1609* (2 * $AE$2:$AE$400 + 1) ^ 2 *PI()^ 2 * ($A2518-$AF$2001)/ (4 * ($P$1602 / 2/1000) ^ 2) )))</f>
        <v>0.99999936432398251</v>
      </c>
      <c r="Q2518" s="8">
        <f t="shared" si="1155"/>
        <v>62.846929787283827</v>
      </c>
      <c r="V2518" s="6">
        <f t="shared" si="1156"/>
        <v>62.846929787283827</v>
      </c>
      <c r="Y2518" s="9">
        <f t="shared" si="1153"/>
        <v>1.1482954338609883E-5</v>
      </c>
      <c r="Z2518" s="9">
        <f t="shared" si="1157"/>
        <v>4.9881249887987614E-5</v>
      </c>
      <c r="AA2518" s="9">
        <f t="shared" si="1158"/>
        <v>3.5311474715431598E-5</v>
      </c>
      <c r="AH2518" s="2">
        <v>1</v>
      </c>
    </row>
    <row r="2519" spans="1:34" hidden="1" x14ac:dyDescent="0.2">
      <c r="A2519" s="2">
        <f t="shared" si="1140"/>
        <v>25.170000000001135</v>
      </c>
      <c r="G2519" s="2">
        <f t="shared" si="1143"/>
        <v>523.15</v>
      </c>
      <c r="I2519" s="2">
        <f t="shared" ref="I2519:K2519" si="1209">I2518</f>
        <v>293.14999999999998</v>
      </c>
      <c r="J2519" s="2">
        <f t="shared" si="1209"/>
        <v>293.14999999999998</v>
      </c>
      <c r="K2519" s="2">
        <f t="shared" si="1209"/>
        <v>293.14999999999998</v>
      </c>
      <c r="L2519" s="2">
        <f t="shared" si="1160"/>
        <v>293.14999999999998</v>
      </c>
      <c r="P2519" s="22" cm="1">
        <f t="array" ref="P2519">(1 - SUM((8 / ((2 * $AE$2:$AE$400 + 1) ^ 2 *PI()^2)) * EXP(-$S$1609* (2 * $AE$2:$AE$400 + 1) ^ 2 *PI()^ 2 * ($A2519-$AF$2001)/ (4 * ($P$1602 / 2/1000) ^ 2) )))</f>
        <v>0.99999938140934186</v>
      </c>
      <c r="Q2519" s="8">
        <f t="shared" si="1155"/>
        <v>62.846926485332418</v>
      </c>
      <c r="V2519" s="6">
        <f t="shared" si="1156"/>
        <v>62.846926485332418</v>
      </c>
      <c r="Y2519" s="9">
        <f t="shared" si="1153"/>
        <v>1.1482953735300265E-5</v>
      </c>
      <c r="Z2519" s="9">
        <f t="shared" si="1157"/>
        <v>4.9881250491297239E-5</v>
      </c>
      <c r="AA2519" s="9">
        <f t="shared" si="1158"/>
        <v>3.5311475318741223E-5</v>
      </c>
      <c r="AB2519" s="6"/>
      <c r="AF2519" s="6"/>
      <c r="AG2519" s="6"/>
      <c r="AH2519" s="2">
        <v>1</v>
      </c>
    </row>
    <row r="2520" spans="1:34" hidden="1" x14ac:dyDescent="0.2">
      <c r="A2520" s="2">
        <f t="shared" si="1140"/>
        <v>25.180000000001137</v>
      </c>
      <c r="G2520" s="2">
        <f t="shared" si="1143"/>
        <v>523.15</v>
      </c>
      <c r="I2520" s="2">
        <f t="shared" ref="I2520:K2520" si="1210">I2519</f>
        <v>293.14999999999998</v>
      </c>
      <c r="J2520" s="2">
        <f t="shared" si="1210"/>
        <v>293.14999999999998</v>
      </c>
      <c r="K2520" s="2">
        <f t="shared" si="1210"/>
        <v>293.14999999999998</v>
      </c>
      <c r="L2520" s="2">
        <f t="shared" si="1160"/>
        <v>293.14999999999998</v>
      </c>
      <c r="P2520" s="22" cm="1">
        <f t="array" ref="P2520">(1 - SUM((8 / ((2 * $AE$2:$AE$400 + 1) ^ 2 *PI()^2)) * EXP(-$S$1609* (2 * $AE$2:$AE$400 + 1) ^ 2 *PI()^ 2 * ($A2520-$AF$2001)/ (4 * ($P$1602 / 2/1000) ^ 2) )))</f>
        <v>0.99999939803549009</v>
      </c>
      <c r="Q2520" s="8">
        <f t="shared" si="1155"/>
        <v>62.846923272129082</v>
      </c>
      <c r="V2520" s="6">
        <f t="shared" si="1156"/>
        <v>62.846923272129082</v>
      </c>
      <c r="Y2520" s="9">
        <f t="shared" si="1153"/>
        <v>1.1482953148206076E-5</v>
      </c>
      <c r="Z2520" s="9">
        <f t="shared" si="1157"/>
        <v>4.9881251078391428E-5</v>
      </c>
      <c r="AA2520" s="9">
        <f t="shared" si="1158"/>
        <v>3.5311475905835412E-5</v>
      </c>
      <c r="AH2520" s="2">
        <v>1</v>
      </c>
    </row>
    <row r="2521" spans="1:34" hidden="1" x14ac:dyDescent="0.2">
      <c r="A2521" s="2">
        <f t="shared" si="1140"/>
        <v>25.190000000001138</v>
      </c>
      <c r="G2521" s="2">
        <f t="shared" si="1143"/>
        <v>523.15</v>
      </c>
      <c r="I2521" s="2">
        <f t="shared" ref="I2521:K2521" si="1211">I2520</f>
        <v>293.14999999999998</v>
      </c>
      <c r="J2521" s="2">
        <f t="shared" si="1211"/>
        <v>293.14999999999998</v>
      </c>
      <c r="K2521" s="2">
        <f t="shared" si="1211"/>
        <v>293.14999999999998</v>
      </c>
      <c r="L2521" s="2">
        <f t="shared" si="1160"/>
        <v>293.14999999999998</v>
      </c>
      <c r="P2521" s="22" cm="1">
        <f t="array" ref="P2521">(1 - SUM((8 / ((2 * $AE$2:$AE$400 + 1) ^ 2 *PI()^2)) * EXP(-$S$1609* (2 * $AE$2:$AE$400 + 1) ^ 2 *PI()^ 2 * ($A2521-$AF$2001)/ (4 * ($P$1602 / 2/1000) ^ 2) )))</f>
        <v>0.99999941421476957</v>
      </c>
      <c r="Q2521" s="8">
        <f t="shared" si="1155"/>
        <v>62.846920145288514</v>
      </c>
      <c r="V2521" s="6">
        <f t="shared" si="1156"/>
        <v>62.846920145288514</v>
      </c>
      <c r="Y2521" s="9">
        <f t="shared" si="1153"/>
        <v>1.1482952576891494E-5</v>
      </c>
      <c r="Z2521" s="9">
        <f t="shared" si="1157"/>
        <v>4.9881251649706003E-5</v>
      </c>
      <c r="AA2521" s="9">
        <f t="shared" si="1158"/>
        <v>3.5311476477149987E-5</v>
      </c>
      <c r="AB2521" s="6"/>
      <c r="AF2521" s="6"/>
      <c r="AG2521" s="6"/>
      <c r="AH2521" s="2">
        <v>1</v>
      </c>
    </row>
    <row r="2522" spans="1:34" hidden="1" x14ac:dyDescent="0.2">
      <c r="A2522" s="2">
        <f t="shared" ref="A2522:A2585" si="1212">$A2521+$D$1602</f>
        <v>25.20000000000114</v>
      </c>
      <c r="G2522" s="2">
        <f t="shared" si="1143"/>
        <v>523.15</v>
      </c>
      <c r="I2522" s="2">
        <f t="shared" ref="I2522:K2522" si="1213">I2521</f>
        <v>293.14999999999998</v>
      </c>
      <c r="J2522" s="2">
        <f t="shared" si="1213"/>
        <v>293.14999999999998</v>
      </c>
      <c r="K2522" s="2">
        <f t="shared" si="1213"/>
        <v>293.14999999999998</v>
      </c>
      <c r="L2522" s="2">
        <f t="shared" si="1160"/>
        <v>293.14999999999998</v>
      </c>
      <c r="P2522" s="22" cm="1">
        <f t="array" ref="P2522">(1 - SUM((8 / ((2 * $AE$2:$AE$400 + 1) ^ 2 *PI()^2)) * EXP(-$S$1609* (2 * $AE$2:$AE$400 + 1) ^ 2 *PI()^ 2 * ($A2522-$AF$2001)/ (4 * ($P$1602 / 2/1000) ^ 2) )))</f>
        <v>0.99999942995919111</v>
      </c>
      <c r="Q2522" s="8">
        <f t="shared" si="1155"/>
        <v>62.846917102489506</v>
      </c>
      <c r="V2522" s="6">
        <f t="shared" si="1156"/>
        <v>62.846917102489506</v>
      </c>
      <c r="Y2522" s="9">
        <f t="shared" si="1153"/>
        <v>1.14829520209324E-5</v>
      </c>
      <c r="Z2522" s="9">
        <f t="shared" si="1157"/>
        <v>4.9881252205665104E-5</v>
      </c>
      <c r="AA2522" s="9">
        <f t="shared" si="1158"/>
        <v>3.5311477033109087E-5</v>
      </c>
      <c r="AH2522" s="2">
        <v>1</v>
      </c>
    </row>
    <row r="2523" spans="1:34" hidden="1" x14ac:dyDescent="0.2">
      <c r="A2523" s="2">
        <f t="shared" si="1212"/>
        <v>25.210000000001141</v>
      </c>
      <c r="G2523" s="2">
        <f t="shared" si="1143"/>
        <v>523.15</v>
      </c>
      <c r="I2523" s="2">
        <f t="shared" ref="I2523:K2523" si="1214">I2522</f>
        <v>293.14999999999998</v>
      </c>
      <c r="J2523" s="2">
        <f t="shared" si="1214"/>
        <v>293.14999999999998</v>
      </c>
      <c r="K2523" s="2">
        <f t="shared" si="1214"/>
        <v>293.14999999999998</v>
      </c>
      <c r="L2523" s="2">
        <f t="shared" si="1160"/>
        <v>293.14999999999998</v>
      </c>
      <c r="P2523" s="22" cm="1">
        <f t="array" ref="P2523">(1 - SUM((8 / ((2 * $AE$2:$AE$400 + 1) ^ 2 *PI()^2)) * EXP(-$S$1609* (2 * $AE$2:$AE$400 + 1) ^ 2 *PI()^ 2 * ($A2523-$AF$2001)/ (4 * ($P$1602 / 2/1000) ^ 2) )))</f>
        <v>0.99999944528044249</v>
      </c>
      <c r="Q2523" s="8">
        <f t="shared" si="1155"/>
        <v>62.846914141473214</v>
      </c>
      <c r="V2523" s="6">
        <f t="shared" si="1156"/>
        <v>62.846914141473214</v>
      </c>
      <c r="Y2523" s="9">
        <f t="shared" si="1153"/>
        <v>1.1482951479916079E-5</v>
      </c>
      <c r="Z2523" s="9">
        <f t="shared" si="1157"/>
        <v>4.9881252746681418E-5</v>
      </c>
      <c r="AA2523" s="9">
        <f t="shared" si="1158"/>
        <v>3.5311477574125402E-5</v>
      </c>
      <c r="AB2523" s="6"/>
      <c r="AF2523" s="6"/>
      <c r="AG2523" s="6"/>
      <c r="AH2523" s="2">
        <v>1</v>
      </c>
    </row>
    <row r="2524" spans="1:34" hidden="1" x14ac:dyDescent="0.2">
      <c r="A2524" s="2">
        <f t="shared" si="1212"/>
        <v>25.220000000001143</v>
      </c>
      <c r="G2524" s="2">
        <f t="shared" ref="G2524:G2587" si="1215">G2523</f>
        <v>523.15</v>
      </c>
      <c r="I2524" s="2">
        <f t="shared" ref="I2524:K2524" si="1216">I2523</f>
        <v>293.14999999999998</v>
      </c>
      <c r="J2524" s="2">
        <f t="shared" si="1216"/>
        <v>293.14999999999998</v>
      </c>
      <c r="K2524" s="2">
        <f t="shared" si="1216"/>
        <v>293.14999999999998</v>
      </c>
      <c r="L2524" s="2">
        <f t="shared" si="1160"/>
        <v>293.14999999999998</v>
      </c>
      <c r="P2524" s="22" cm="1">
        <f t="array" ref="P2524">(1 - SUM((8 / ((2 * $AE$2:$AE$400 + 1) ^ 2 *PI()^2)) * EXP(-$S$1609* (2 * $AE$2:$AE$400 + 1) ^ 2 *PI()^ 2 * ($A2524-$AF$2001)/ (4 * ($P$1602 / 2/1000) ^ 2) )))</f>
        <v>0.99999946018989749</v>
      </c>
      <c r="Q2524" s="8">
        <f t="shared" si="1155"/>
        <v>62.846911260041523</v>
      </c>
      <c r="V2524" s="6">
        <f t="shared" si="1156"/>
        <v>62.846911260041523</v>
      </c>
      <c r="Y2524" s="9">
        <f t="shared" si="1153"/>
        <v>1.14829509534409E-5</v>
      </c>
      <c r="Z2524" s="9">
        <f t="shared" si="1157"/>
        <v>4.9881253273156604E-5</v>
      </c>
      <c r="AA2524" s="9">
        <f t="shared" si="1158"/>
        <v>3.5311478100600587E-5</v>
      </c>
      <c r="AH2524" s="2">
        <v>1</v>
      </c>
    </row>
    <row r="2525" spans="1:34" hidden="1" x14ac:dyDescent="0.2">
      <c r="A2525" s="2">
        <f t="shared" si="1212"/>
        <v>25.230000000001144</v>
      </c>
      <c r="G2525" s="2">
        <f t="shared" si="1215"/>
        <v>523.15</v>
      </c>
      <c r="I2525" s="2">
        <f t="shared" ref="I2525:K2525" si="1217">I2524</f>
        <v>293.14999999999998</v>
      </c>
      <c r="J2525" s="2">
        <f t="shared" si="1217"/>
        <v>293.14999999999998</v>
      </c>
      <c r="K2525" s="2">
        <f t="shared" si="1217"/>
        <v>293.14999999999998</v>
      </c>
      <c r="L2525" s="2">
        <f t="shared" si="1160"/>
        <v>293.14999999999998</v>
      </c>
      <c r="P2525" s="22" cm="1">
        <f t="array" ref="P2525">(1 - SUM((8 / ((2 * $AE$2:$AE$400 + 1) ^ 2 *PI()^2)) * EXP(-$S$1609* (2 * $AE$2:$AE$400 + 1) ^ 2 *PI()^ 2 * ($A2525-$AF$2001)/ (4 * ($P$1602 / 2/1000) ^ 2) )))</f>
        <v>0.99999947469862416</v>
      </c>
      <c r="Q2525" s="8">
        <f t="shared" si="1155"/>
        <v>62.846908456055395</v>
      </c>
      <c r="V2525" s="6">
        <f t="shared" si="1156"/>
        <v>62.846908456055395</v>
      </c>
      <c r="Y2525" s="9">
        <f t="shared" si="1153"/>
        <v>1.1482950441116038E-5</v>
      </c>
      <c r="Z2525" s="9">
        <f t="shared" si="1157"/>
        <v>4.9881253785481459E-5</v>
      </c>
      <c r="AA2525" s="9">
        <f t="shared" si="1158"/>
        <v>3.5311478612925443E-5</v>
      </c>
      <c r="AB2525" s="6"/>
      <c r="AF2525" s="6"/>
      <c r="AG2525" s="6"/>
      <c r="AH2525" s="2">
        <v>1</v>
      </c>
    </row>
    <row r="2526" spans="1:34" hidden="1" x14ac:dyDescent="0.2">
      <c r="A2526" s="2">
        <f t="shared" si="1212"/>
        <v>25.240000000001146</v>
      </c>
      <c r="G2526" s="2">
        <f t="shared" si="1215"/>
        <v>523.15</v>
      </c>
      <c r="I2526" s="2">
        <f t="shared" ref="I2526:K2526" si="1218">I2525</f>
        <v>293.14999999999998</v>
      </c>
      <c r="J2526" s="2">
        <f t="shared" si="1218"/>
        <v>293.14999999999998</v>
      </c>
      <c r="K2526" s="2">
        <f t="shared" si="1218"/>
        <v>293.14999999999998</v>
      </c>
      <c r="L2526" s="2">
        <f t="shared" si="1160"/>
        <v>293.14999999999998</v>
      </c>
      <c r="P2526" s="22" cm="1">
        <f t="array" ref="P2526">(1 - SUM((8 / ((2 * $AE$2:$AE$400 + 1) ^ 2 *PI()^2)) * EXP(-$S$1609* (2 * $AE$2:$AE$400 + 1) ^ 2 *PI()^ 2 * ($A2526-$AF$2001)/ (4 * ($P$1602 / 2/1000) ^ 2) )))</f>
        <v>0.99999948881739298</v>
      </c>
      <c r="Q2526" s="8">
        <f t="shared" si="1155"/>
        <v>62.846905727433331</v>
      </c>
      <c r="V2526" s="6">
        <f t="shared" si="1156"/>
        <v>62.846905727433331</v>
      </c>
      <c r="Y2526" s="9">
        <f t="shared" si="1153"/>
        <v>1.1482949942561173E-5</v>
      </c>
      <c r="Z2526" s="9">
        <f t="shared" si="1157"/>
        <v>4.9881254284036324E-5</v>
      </c>
      <c r="AA2526" s="9">
        <f t="shared" si="1158"/>
        <v>3.5311479111480308E-5</v>
      </c>
      <c r="AH2526" s="2">
        <v>1</v>
      </c>
    </row>
    <row r="2527" spans="1:34" hidden="1" x14ac:dyDescent="0.2">
      <c r="A2527" s="2">
        <f t="shared" si="1212"/>
        <v>25.250000000001148</v>
      </c>
      <c r="G2527" s="2">
        <f t="shared" si="1215"/>
        <v>523.15</v>
      </c>
      <c r="I2527" s="2">
        <f t="shared" ref="I2527:K2527" si="1219">I2526</f>
        <v>293.14999999999998</v>
      </c>
      <c r="J2527" s="2">
        <f t="shared" si="1219"/>
        <v>293.14999999999998</v>
      </c>
      <c r="K2527" s="2">
        <f t="shared" si="1219"/>
        <v>293.14999999999998</v>
      </c>
      <c r="L2527" s="2">
        <f t="shared" si="1160"/>
        <v>293.14999999999998</v>
      </c>
      <c r="P2527" s="22" cm="1">
        <f t="array" ref="P2527">(1 - SUM((8 / ((2 * $AE$2:$AE$400 + 1) ^ 2 *PI()^2)) * EXP(-$S$1609* (2 * $AE$2:$AE$400 + 1) ^ 2 *PI()^ 2 * ($A2527-$AF$2001)/ (4 * ($P$1602 / 2/1000) ^ 2) )))</f>
        <v>0.99999950255668524</v>
      </c>
      <c r="Q2527" s="8">
        <f t="shared" si="1155"/>
        <v>62.846903072149679</v>
      </c>
      <c r="V2527" s="6">
        <f t="shared" si="1156"/>
        <v>62.846903072149679</v>
      </c>
      <c r="Y2527" s="9">
        <f t="shared" si="1153"/>
        <v>1.1482949457406193E-5</v>
      </c>
      <c r="Z2527" s="9">
        <f t="shared" si="1157"/>
        <v>4.9881254769191304E-5</v>
      </c>
      <c r="AA2527" s="9">
        <f t="shared" si="1158"/>
        <v>3.5311479596635288E-5</v>
      </c>
      <c r="AB2527" s="6"/>
      <c r="AF2527" s="6"/>
      <c r="AG2527" s="6"/>
      <c r="AH2527" s="2">
        <v>1</v>
      </c>
    </row>
    <row r="2528" spans="1:34" hidden="1" x14ac:dyDescent="0.2">
      <c r="A2528" s="2">
        <f t="shared" si="1212"/>
        <v>25.260000000001149</v>
      </c>
      <c r="G2528" s="2">
        <f t="shared" si="1215"/>
        <v>523.15</v>
      </c>
      <c r="I2528" s="2">
        <f t="shared" ref="I2528:K2528" si="1220">I2527</f>
        <v>293.14999999999998</v>
      </c>
      <c r="J2528" s="2">
        <f t="shared" si="1220"/>
        <v>293.14999999999998</v>
      </c>
      <c r="K2528" s="2">
        <f t="shared" si="1220"/>
        <v>293.14999999999998</v>
      </c>
      <c r="L2528" s="2">
        <f t="shared" si="1160"/>
        <v>293.14999999999998</v>
      </c>
      <c r="P2528" s="22" cm="1">
        <f t="array" ref="P2528">(1 - SUM((8 / ((2 * $AE$2:$AE$400 + 1) ^ 2 *PI()^2)) * EXP(-$S$1609* (2 * $AE$2:$AE$400 + 1) ^ 2 *PI()^ 2 * ($A2528-$AF$2001)/ (4 * ($P$1602 / 2/1000) ^ 2) )))</f>
        <v>0.9999995159267</v>
      </c>
      <c r="Q2528" s="8">
        <f t="shared" si="1155"/>
        <v>62.846900488233331</v>
      </c>
      <c r="V2528" s="6">
        <f t="shared" si="1156"/>
        <v>62.846900488233331</v>
      </c>
      <c r="Y2528" s="9">
        <f t="shared" si="1153"/>
        <v>1.1482948985290953E-5</v>
      </c>
      <c r="Z2528" s="9">
        <f t="shared" si="1157"/>
        <v>4.9881255241306544E-5</v>
      </c>
      <c r="AA2528" s="9">
        <f t="shared" si="1158"/>
        <v>3.5311480068750528E-5</v>
      </c>
      <c r="AH2528" s="2">
        <v>1</v>
      </c>
    </row>
    <row r="2529" spans="1:34" hidden="1" x14ac:dyDescent="0.2">
      <c r="A2529" s="2">
        <f t="shared" si="1212"/>
        <v>25.270000000001151</v>
      </c>
      <c r="G2529" s="2">
        <f t="shared" si="1215"/>
        <v>523.15</v>
      </c>
      <c r="I2529" s="2">
        <f t="shared" ref="I2529:K2529" si="1221">I2528</f>
        <v>293.14999999999998</v>
      </c>
      <c r="J2529" s="2">
        <f t="shared" si="1221"/>
        <v>293.14999999999998</v>
      </c>
      <c r="K2529" s="2">
        <f t="shared" si="1221"/>
        <v>293.14999999999998</v>
      </c>
      <c r="L2529" s="2">
        <f t="shared" si="1160"/>
        <v>293.14999999999998</v>
      </c>
      <c r="P2529" s="22" cm="1">
        <f t="array" ref="P2529">(1 - SUM((8 / ((2 * $AE$2:$AE$400 + 1) ^ 2 *PI()^2)) * EXP(-$S$1609* (2 * $AE$2:$AE$400 + 1) ^ 2 *PI()^ 2 * ($A2529-$AF$2001)/ (4 * ($P$1602 / 2/1000) ^ 2) )))</f>
        <v>0.99999952893736277</v>
      </c>
      <c r="Q2529" s="8">
        <f t="shared" si="1155"/>
        <v>62.846897973766112</v>
      </c>
      <c r="V2529" s="6">
        <f t="shared" si="1156"/>
        <v>62.846897973766112</v>
      </c>
      <c r="Y2529" s="9">
        <f t="shared" si="1153"/>
        <v>1.1482948525864972E-5</v>
      </c>
      <c r="Z2529" s="9">
        <f t="shared" si="1157"/>
        <v>4.9881255700732525E-5</v>
      </c>
      <c r="AA2529" s="9">
        <f t="shared" si="1158"/>
        <v>3.5311480528176509E-5</v>
      </c>
      <c r="AB2529" s="6"/>
      <c r="AF2529" s="6"/>
      <c r="AG2529" s="6"/>
      <c r="AH2529" s="2">
        <v>1</v>
      </c>
    </row>
    <row r="2530" spans="1:34" hidden="1" x14ac:dyDescent="0.2">
      <c r="A2530" s="2">
        <f t="shared" si="1212"/>
        <v>25.280000000001152</v>
      </c>
      <c r="G2530" s="2">
        <f t="shared" si="1215"/>
        <v>523.15</v>
      </c>
      <c r="I2530" s="2">
        <f t="shared" ref="I2530:K2530" si="1222">I2529</f>
        <v>293.14999999999998</v>
      </c>
      <c r="J2530" s="2">
        <f t="shared" si="1222"/>
        <v>293.14999999999998</v>
      </c>
      <c r="K2530" s="2">
        <f t="shared" si="1222"/>
        <v>293.14999999999998</v>
      </c>
      <c r="L2530" s="2">
        <f t="shared" si="1160"/>
        <v>293.14999999999998</v>
      </c>
      <c r="P2530" s="22" cm="1">
        <f t="array" ref="P2530">(1 - SUM((8 / ((2 * $AE$2:$AE$400 + 1) ^ 2 *PI()^2)) * EXP(-$S$1609* (2 * $AE$2:$AE$400 + 1) ^ 2 *PI()^ 2 * ($A2530-$AF$2001)/ (4 * ($P$1602 / 2/1000) ^ 2) )))</f>
        <v>0.99999954159833193</v>
      </c>
      <c r="Q2530" s="8">
        <f t="shared" si="1155"/>
        <v>62.846895526881397</v>
      </c>
      <c r="V2530" s="6">
        <f t="shared" si="1156"/>
        <v>62.846895526881397</v>
      </c>
      <c r="Y2530" s="9">
        <f t="shared" si="1153"/>
        <v>1.1482948078787199E-5</v>
      </c>
      <c r="Z2530" s="9">
        <f t="shared" si="1157"/>
        <v>4.9881256147810298E-5</v>
      </c>
      <c r="AA2530" s="9">
        <f t="shared" si="1158"/>
        <v>3.5311480975254282E-5</v>
      </c>
      <c r="AH2530" s="2">
        <v>1</v>
      </c>
    </row>
    <row r="2531" spans="1:34" hidden="1" x14ac:dyDescent="0.2">
      <c r="A2531" s="2">
        <f t="shared" si="1212"/>
        <v>25.290000000001154</v>
      </c>
      <c r="G2531" s="2">
        <f t="shared" si="1215"/>
        <v>523.15</v>
      </c>
      <c r="I2531" s="2">
        <f t="shared" ref="I2531:K2531" si="1223">I2530</f>
        <v>293.14999999999998</v>
      </c>
      <c r="J2531" s="2">
        <f t="shared" si="1223"/>
        <v>293.14999999999998</v>
      </c>
      <c r="K2531" s="2">
        <f t="shared" si="1223"/>
        <v>293.14999999999998</v>
      </c>
      <c r="L2531" s="2">
        <f t="shared" si="1160"/>
        <v>293.14999999999998</v>
      </c>
      <c r="P2531" s="22" cm="1">
        <f t="array" ref="P2531">(1 - SUM((8 / ((2 * $AE$2:$AE$400 + 1) ^ 2 *PI()^2)) * EXP(-$S$1609* (2 * $AE$2:$AE$400 + 1) ^ 2 *PI()^ 2 * ($A2531-$AF$2001)/ (4 * ($P$1602 / 2/1000) ^ 2) )))</f>
        <v>0.9999995539190063</v>
      </c>
      <c r="Q2531" s="8">
        <f t="shared" si="1155"/>
        <v>62.846893145762728</v>
      </c>
      <c r="V2531" s="6">
        <f t="shared" si="1156"/>
        <v>62.846893145762728</v>
      </c>
      <c r="Y2531" s="9">
        <f t="shared" si="1153"/>
        <v>1.1482947643725741E-5</v>
      </c>
      <c r="Z2531" s="9">
        <f t="shared" si="1157"/>
        <v>4.9881256582871763E-5</v>
      </c>
      <c r="AA2531" s="9">
        <f t="shared" si="1158"/>
        <v>3.5311481410315747E-5</v>
      </c>
      <c r="AB2531" s="6"/>
      <c r="AF2531" s="6"/>
      <c r="AG2531" s="6"/>
      <c r="AH2531" s="2">
        <v>1</v>
      </c>
    </row>
    <row r="2532" spans="1:34" hidden="1" x14ac:dyDescent="0.2">
      <c r="A2532" s="2">
        <f t="shared" si="1212"/>
        <v>25.300000000001155</v>
      </c>
      <c r="G2532" s="2">
        <f t="shared" si="1215"/>
        <v>523.15</v>
      </c>
      <c r="I2532" s="2">
        <f t="shared" ref="I2532:K2532" si="1224">I2531</f>
        <v>293.14999999999998</v>
      </c>
      <c r="J2532" s="2">
        <f t="shared" si="1224"/>
        <v>293.14999999999998</v>
      </c>
      <c r="K2532" s="2">
        <f t="shared" si="1224"/>
        <v>293.14999999999998</v>
      </c>
      <c r="L2532" s="2">
        <f t="shared" si="1160"/>
        <v>293.14999999999998</v>
      </c>
      <c r="P2532" s="22" cm="1">
        <f t="array" ref="P2532">(1 - SUM((8 / ((2 * $AE$2:$AE$400 + 1) ^ 2 *PI()^2)) * EXP(-$S$1609* (2 * $AE$2:$AE$400 + 1) ^ 2 *PI()^ 2 * ($A2532-$AF$2001)/ (4 * ($P$1602 / 2/1000) ^ 2) )))</f>
        <v>0.99999956590853223</v>
      </c>
      <c r="Q2532" s="8">
        <f t="shared" si="1155"/>
        <v>62.846890828642472</v>
      </c>
      <c r="V2532" s="6">
        <f t="shared" si="1156"/>
        <v>62.846890828642472</v>
      </c>
      <c r="Y2532" s="9">
        <f t="shared" ref="Y2532:Y2595" si="1225">$V2532*($P$1608*0.000001)/$P$1616/($L2532)</f>
        <v>1.1482947220357627E-5</v>
      </c>
      <c r="Z2532" s="9">
        <f t="shared" si="1157"/>
        <v>4.9881257006239877E-5</v>
      </c>
      <c r="AA2532" s="9">
        <f t="shared" si="1158"/>
        <v>3.5311481833683861E-5</v>
      </c>
      <c r="AH2532" s="2">
        <v>1</v>
      </c>
    </row>
    <row r="2533" spans="1:34" hidden="1" x14ac:dyDescent="0.2">
      <c r="A2533" s="2">
        <f t="shared" si="1212"/>
        <v>25.310000000001157</v>
      </c>
      <c r="G2533" s="2">
        <f t="shared" si="1215"/>
        <v>523.15</v>
      </c>
      <c r="I2533" s="2">
        <f t="shared" ref="I2533:K2533" si="1226">I2532</f>
        <v>293.14999999999998</v>
      </c>
      <c r="J2533" s="2">
        <f t="shared" si="1226"/>
        <v>293.14999999999998</v>
      </c>
      <c r="K2533" s="2">
        <f t="shared" si="1226"/>
        <v>293.14999999999998</v>
      </c>
      <c r="L2533" s="2">
        <f t="shared" si="1160"/>
        <v>293.14999999999998</v>
      </c>
      <c r="P2533" s="22" cm="1">
        <f t="array" ref="P2533">(1 - SUM((8 / ((2 * $AE$2:$AE$400 + 1) ^ 2 *PI()^2)) * EXP(-$S$1609* (2 * $AE$2:$AE$400 + 1) ^ 2 *PI()^ 2 * ($A2533-$AF$2001)/ (4 * ($P$1602 / 2/1000) ^ 2) )))</f>
        <v>0.99999957757581004</v>
      </c>
      <c r="Q2533" s="8">
        <f t="shared" ref="Q2533:Q2596" si="1227">($Y$1603-($Y$1609-$Y$1616)*P2533)*($L2533)*$P$1616/($P$1608*0.000001)</f>
        <v>62.846888573800562</v>
      </c>
      <c r="V2533" s="6">
        <f t="shared" ref="V2533:V2596" si="1228">Q2533</f>
        <v>62.846888573800562</v>
      </c>
      <c r="Y2533" s="9">
        <f t="shared" si="1225"/>
        <v>1.1482946808368581E-5</v>
      </c>
      <c r="Z2533" s="9">
        <f t="shared" ref="Z2533:Z2596" si="1229">$Y$1603-Y2533+$Y$1616</f>
        <v>4.9881257418228923E-5</v>
      </c>
      <c r="AA2533" s="9">
        <f t="shared" ref="AA2533:AA2596" si="1230">Z2533-$Y$1616</f>
        <v>3.5311482245672907E-5</v>
      </c>
      <c r="AB2533" s="6"/>
      <c r="AF2533" s="6"/>
      <c r="AG2533" s="6"/>
      <c r="AH2533" s="2">
        <v>1</v>
      </c>
    </row>
    <row r="2534" spans="1:34" hidden="1" x14ac:dyDescent="0.2">
      <c r="A2534" s="2">
        <f t="shared" si="1212"/>
        <v>25.320000000001158</v>
      </c>
      <c r="G2534" s="2">
        <f t="shared" si="1215"/>
        <v>523.15</v>
      </c>
      <c r="I2534" s="2">
        <f t="shared" ref="I2534:K2534" si="1231">I2533</f>
        <v>293.14999999999998</v>
      </c>
      <c r="J2534" s="2">
        <f t="shared" si="1231"/>
        <v>293.14999999999998</v>
      </c>
      <c r="K2534" s="2">
        <f t="shared" si="1231"/>
        <v>293.14999999999998</v>
      </c>
      <c r="L2534" s="2">
        <f t="shared" ref="L2534:L2597" si="1232">AVERAGE(I2534:K2534)</f>
        <v>293.14999999999998</v>
      </c>
      <c r="P2534" s="22" cm="1">
        <f t="array" ref="P2534">(1 - SUM((8 / ((2 * $AE$2:$AE$400 + 1) ^ 2 *PI()^2)) * EXP(-$S$1609* (2 * $AE$2:$AE$400 + 1) ^ 2 *PI()^ 2 * ($A2534-$AF$2001)/ (4 * ($P$1602 / 2/1000) ^ 2) )))</f>
        <v>0.99999958892950103</v>
      </c>
      <c r="Q2534" s="8">
        <f t="shared" si="1227"/>
        <v>62.846886379563095</v>
      </c>
      <c r="V2534" s="6">
        <f t="shared" si="1228"/>
        <v>62.846886379563095</v>
      </c>
      <c r="Y2534" s="9">
        <f t="shared" si="1225"/>
        <v>1.1482946407452755E-5</v>
      </c>
      <c r="Z2534" s="9">
        <f t="shared" si="1229"/>
        <v>4.9881257819144742E-5</v>
      </c>
      <c r="AA2534" s="9">
        <f t="shared" si="1230"/>
        <v>3.5311482646588726E-5</v>
      </c>
      <c r="AH2534" s="2">
        <v>1</v>
      </c>
    </row>
    <row r="2535" spans="1:34" hidden="1" x14ac:dyDescent="0.2">
      <c r="A2535" s="2">
        <f t="shared" si="1212"/>
        <v>25.33000000000116</v>
      </c>
      <c r="G2535" s="2">
        <f t="shared" si="1215"/>
        <v>523.15</v>
      </c>
      <c r="I2535" s="2">
        <f t="shared" ref="I2535:K2535" si="1233">I2534</f>
        <v>293.14999999999998</v>
      </c>
      <c r="J2535" s="2">
        <f t="shared" si="1233"/>
        <v>293.14999999999998</v>
      </c>
      <c r="K2535" s="2">
        <f t="shared" si="1233"/>
        <v>293.14999999999998</v>
      </c>
      <c r="L2535" s="2">
        <f t="shared" si="1232"/>
        <v>293.14999999999998</v>
      </c>
      <c r="P2535" s="22" cm="1">
        <f t="array" ref="P2535">(1 - SUM((8 / ((2 * $AE$2:$AE$400 + 1) ^ 2 *PI()^2)) * EXP(-$S$1609* (2 * $AE$2:$AE$400 + 1) ^ 2 *PI()^ 2 * ($A2535-$AF$2001)/ (4 * ($P$1602 / 2/1000) ^ 2) )))</f>
        <v>0.99999959997803367</v>
      </c>
      <c r="Q2535" s="8">
        <f t="shared" si="1227"/>
        <v>62.846884244301123</v>
      </c>
      <c r="V2535" s="6">
        <f t="shared" si="1228"/>
        <v>62.846884244301123</v>
      </c>
      <c r="Y2535" s="9">
        <f t="shared" si="1225"/>
        <v>1.1482946017312524E-5</v>
      </c>
      <c r="Z2535" s="9">
        <f t="shared" si="1229"/>
        <v>4.9881258209284973E-5</v>
      </c>
      <c r="AA2535" s="9">
        <f t="shared" si="1230"/>
        <v>3.5311483036728957E-5</v>
      </c>
      <c r="AB2535" s="6"/>
      <c r="AF2535" s="6"/>
      <c r="AG2535" s="6"/>
      <c r="AH2535" s="2">
        <v>1</v>
      </c>
    </row>
    <row r="2536" spans="1:34" hidden="1" x14ac:dyDescent="0.2">
      <c r="A2536" s="2">
        <f t="shared" si="1212"/>
        <v>25.340000000001162</v>
      </c>
      <c r="G2536" s="2">
        <f t="shared" si="1215"/>
        <v>523.15</v>
      </c>
      <c r="I2536" s="2">
        <f t="shared" ref="I2536:K2536" si="1234">I2535</f>
        <v>293.14999999999998</v>
      </c>
      <c r="J2536" s="2">
        <f t="shared" si="1234"/>
        <v>293.14999999999998</v>
      </c>
      <c r="K2536" s="2">
        <f t="shared" si="1234"/>
        <v>293.14999999999998</v>
      </c>
      <c r="L2536" s="2">
        <f t="shared" si="1232"/>
        <v>293.14999999999998</v>
      </c>
      <c r="P2536" s="22" cm="1">
        <f t="array" ref="P2536">(1 - SUM((8 / ((2 * $AE$2:$AE$400 + 1) ^ 2 *PI()^2)) * EXP(-$S$1609* (2 * $AE$2:$AE$400 + 1) ^ 2 *PI()^ 2 * ($A2536-$AF$2001)/ (4 * ($P$1602 / 2/1000) ^ 2) )))</f>
        <v>0.99999961072960974</v>
      </c>
      <c r="Q2536" s="8">
        <f t="shared" si="1227"/>
        <v>62.846882166429594</v>
      </c>
      <c r="V2536" s="6">
        <f t="shared" si="1228"/>
        <v>62.846882166429594</v>
      </c>
      <c r="Y2536" s="9">
        <f t="shared" si="1225"/>
        <v>1.1482945637658276E-5</v>
      </c>
      <c r="Z2536" s="9">
        <f t="shared" si="1229"/>
        <v>4.9881258588939221E-5</v>
      </c>
      <c r="AA2536" s="9">
        <f t="shared" si="1230"/>
        <v>3.5311483416383205E-5</v>
      </c>
      <c r="AH2536" s="2">
        <v>1</v>
      </c>
    </row>
    <row r="2537" spans="1:34" hidden="1" x14ac:dyDescent="0.2">
      <c r="A2537" s="2">
        <f t="shared" si="1212"/>
        <v>25.350000000001163</v>
      </c>
      <c r="G2537" s="2">
        <f t="shared" si="1215"/>
        <v>523.15</v>
      </c>
      <c r="I2537" s="2">
        <f t="shared" ref="I2537:K2537" si="1235">I2536</f>
        <v>293.14999999999998</v>
      </c>
      <c r="J2537" s="2">
        <f t="shared" si="1235"/>
        <v>293.14999999999998</v>
      </c>
      <c r="K2537" s="2">
        <f t="shared" si="1235"/>
        <v>293.14999999999998</v>
      </c>
      <c r="L2537" s="2">
        <f t="shared" si="1232"/>
        <v>293.14999999999998</v>
      </c>
      <c r="P2537" s="22" cm="1">
        <f t="array" ref="P2537">(1 - SUM((8 / ((2 * $AE$2:$AE$400 + 1) ^ 2 *PI()^2)) * EXP(-$S$1609* (2 * $AE$2:$AE$400 + 1) ^ 2 *PI()^ 2 * ($A2537-$AF$2001)/ (4 * ($P$1602 / 2/1000) ^ 2) )))</f>
        <v>0.99999962119221064</v>
      </c>
      <c r="Q2537" s="8">
        <f t="shared" si="1227"/>
        <v>62.846880144405986</v>
      </c>
      <c r="V2537" s="6">
        <f t="shared" si="1228"/>
        <v>62.846880144405986</v>
      </c>
      <c r="Y2537" s="9">
        <f t="shared" si="1225"/>
        <v>1.1482945268208173E-5</v>
      </c>
      <c r="Z2537" s="9">
        <f t="shared" si="1229"/>
        <v>4.9881258958389324E-5</v>
      </c>
      <c r="AA2537" s="9">
        <f t="shared" si="1230"/>
        <v>3.5311483785833308E-5</v>
      </c>
      <c r="AB2537" s="6"/>
      <c r="AF2537" s="6"/>
      <c r="AG2537" s="6"/>
      <c r="AH2537" s="2">
        <v>1</v>
      </c>
    </row>
    <row r="2538" spans="1:34" hidden="1" x14ac:dyDescent="0.2">
      <c r="A2538" s="2">
        <f t="shared" si="1212"/>
        <v>25.360000000001165</v>
      </c>
      <c r="G2538" s="2">
        <f t="shared" si="1215"/>
        <v>523.15</v>
      </c>
      <c r="I2538" s="2">
        <f t="shared" ref="I2538:K2538" si="1236">I2537</f>
        <v>293.14999999999998</v>
      </c>
      <c r="J2538" s="2">
        <f t="shared" si="1236"/>
        <v>293.14999999999998</v>
      </c>
      <c r="K2538" s="2">
        <f t="shared" si="1236"/>
        <v>293.14999999999998</v>
      </c>
      <c r="L2538" s="2">
        <f t="shared" si="1232"/>
        <v>293.14999999999998</v>
      </c>
      <c r="P2538" s="22" cm="1">
        <f t="array" ref="P2538">(1 - SUM((8 / ((2 * $AE$2:$AE$400 + 1) ^ 2 *PI()^2)) * EXP(-$S$1609* (2 * $AE$2:$AE$400 + 1) ^ 2 *PI()^ 2 * ($A2538-$AF$2001)/ (4 * ($P$1602 / 2/1000) ^ 2) )))</f>
        <v>0.99999963137360337</v>
      </c>
      <c r="Q2538" s="8">
        <f t="shared" si="1227"/>
        <v>62.846878176729255</v>
      </c>
      <c r="V2538" s="6">
        <f t="shared" si="1228"/>
        <v>62.846878176729255</v>
      </c>
      <c r="Y2538" s="9">
        <f t="shared" si="1225"/>
        <v>1.1482944908687952E-5</v>
      </c>
      <c r="Z2538" s="9">
        <f t="shared" si="1229"/>
        <v>4.9881259317909545E-5</v>
      </c>
      <c r="AA2538" s="9">
        <f t="shared" si="1230"/>
        <v>3.5311484145353529E-5</v>
      </c>
      <c r="AH2538" s="2">
        <v>1</v>
      </c>
    </row>
    <row r="2539" spans="1:34" hidden="1" x14ac:dyDescent="0.2">
      <c r="A2539" s="2">
        <f t="shared" si="1212"/>
        <v>25.370000000001166</v>
      </c>
      <c r="G2539" s="2">
        <f t="shared" si="1215"/>
        <v>523.15</v>
      </c>
      <c r="I2539" s="2">
        <f t="shared" ref="I2539:K2539" si="1237">I2538</f>
        <v>293.14999999999998</v>
      </c>
      <c r="J2539" s="2">
        <f t="shared" si="1237"/>
        <v>293.14999999999998</v>
      </c>
      <c r="K2539" s="2">
        <f t="shared" si="1237"/>
        <v>293.14999999999998</v>
      </c>
      <c r="L2539" s="2">
        <f t="shared" si="1232"/>
        <v>293.14999999999998</v>
      </c>
      <c r="P2539" s="22" cm="1">
        <f t="array" ref="P2539">(1 - SUM((8 / ((2 * $AE$2:$AE$400 + 1) ^ 2 *PI()^2)) * EXP(-$S$1609* (2 * $AE$2:$AE$400 + 1) ^ 2 *PI()^ 2 * ($A2539-$AF$2001)/ (4 * ($P$1602 / 2/1000) ^ 2) )))</f>
        <v>0.99999964128134611</v>
      </c>
      <c r="Q2539" s="8">
        <f t="shared" si="1227"/>
        <v>62.846876261938689</v>
      </c>
      <c r="V2539" s="6">
        <f t="shared" si="1228"/>
        <v>62.846876261938689</v>
      </c>
      <c r="Y2539" s="9">
        <f t="shared" si="1225"/>
        <v>1.1482944558830724E-5</v>
      </c>
      <c r="Z2539" s="9">
        <f t="shared" si="1229"/>
        <v>4.9881259667766773E-5</v>
      </c>
      <c r="AA2539" s="9">
        <f t="shared" si="1230"/>
        <v>3.5311484495210757E-5</v>
      </c>
      <c r="AB2539" s="6"/>
      <c r="AF2539" s="6"/>
      <c r="AG2539" s="6"/>
      <c r="AH2539" s="2">
        <v>1</v>
      </c>
    </row>
    <row r="2540" spans="1:34" hidden="1" x14ac:dyDescent="0.2">
      <c r="A2540" s="2">
        <f t="shared" si="1212"/>
        <v>25.380000000001168</v>
      </c>
      <c r="G2540" s="2">
        <f t="shared" si="1215"/>
        <v>523.15</v>
      </c>
      <c r="I2540" s="2">
        <f t="shared" ref="I2540:K2540" si="1238">I2539</f>
        <v>293.14999999999998</v>
      </c>
      <c r="J2540" s="2">
        <f t="shared" si="1238"/>
        <v>293.14999999999998</v>
      </c>
      <c r="K2540" s="2">
        <f t="shared" si="1238"/>
        <v>293.14999999999998</v>
      </c>
      <c r="L2540" s="2">
        <f t="shared" si="1232"/>
        <v>293.14999999999998</v>
      </c>
      <c r="P2540" s="22" cm="1">
        <f t="array" ref="P2540">(1 - SUM((8 / ((2 * $AE$2:$AE$400 + 1) ^ 2 *PI()^2)) * EXP(-$S$1609* (2 * $AE$2:$AE$400 + 1) ^ 2 *PI()^ 2 * ($A2540-$AF$2001)/ (4 * ($P$1602 / 2/1000) ^ 2) )))</f>
        <v>0.99999965092279386</v>
      </c>
      <c r="Q2540" s="8">
        <f t="shared" si="1227"/>
        <v>62.846874398612819</v>
      </c>
      <c r="V2540" s="6">
        <f t="shared" si="1228"/>
        <v>62.846874398612819</v>
      </c>
      <c r="Y2540" s="9">
        <f t="shared" si="1225"/>
        <v>1.1482944218376768E-5</v>
      </c>
      <c r="Z2540" s="9">
        <f t="shared" si="1229"/>
        <v>4.9881260008220729E-5</v>
      </c>
      <c r="AA2540" s="9">
        <f t="shared" si="1230"/>
        <v>3.5311484835664713E-5</v>
      </c>
      <c r="AH2540" s="2">
        <v>1</v>
      </c>
    </row>
    <row r="2541" spans="1:34" hidden="1" x14ac:dyDescent="0.2">
      <c r="A2541" s="2">
        <f t="shared" si="1212"/>
        <v>25.390000000001169</v>
      </c>
      <c r="G2541" s="2">
        <f t="shared" si="1215"/>
        <v>523.15</v>
      </c>
      <c r="I2541" s="2">
        <f t="shared" ref="I2541:K2541" si="1239">I2540</f>
        <v>293.14999999999998</v>
      </c>
      <c r="J2541" s="2">
        <f t="shared" si="1239"/>
        <v>293.14999999999998</v>
      </c>
      <c r="K2541" s="2">
        <f t="shared" si="1239"/>
        <v>293.14999999999998</v>
      </c>
      <c r="L2541" s="2">
        <f t="shared" si="1232"/>
        <v>293.14999999999998</v>
      </c>
      <c r="P2541" s="22" cm="1">
        <f t="array" ref="P2541">(1 - SUM((8 / ((2 * $AE$2:$AE$400 + 1) ^ 2 *PI()^2)) * EXP(-$S$1609* (2 * $AE$2:$AE$400 + 1) ^ 2 *PI()^ 2 * ($A2541-$AF$2001)/ (4 * ($P$1602 / 2/1000) ^ 2) )))</f>
        <v>0.99999966030510401</v>
      </c>
      <c r="Q2541" s="8">
        <f t="shared" si="1227"/>
        <v>62.846872585368416</v>
      </c>
      <c r="V2541" s="6">
        <f t="shared" si="1228"/>
        <v>62.846872585368416</v>
      </c>
      <c r="Y2541" s="9">
        <f t="shared" si="1225"/>
        <v>1.1482943887073349E-5</v>
      </c>
      <c r="Z2541" s="9">
        <f t="shared" si="1229"/>
        <v>4.9881260339524155E-5</v>
      </c>
      <c r="AA2541" s="9">
        <f t="shared" si="1230"/>
        <v>3.5311485166968139E-5</v>
      </c>
      <c r="AB2541" s="6"/>
      <c r="AF2541" s="6"/>
      <c r="AG2541" s="6"/>
      <c r="AH2541" s="2">
        <v>1</v>
      </c>
    </row>
    <row r="2542" spans="1:34" hidden="1" x14ac:dyDescent="0.2">
      <c r="A2542" s="2">
        <f t="shared" si="1212"/>
        <v>25.400000000001171</v>
      </c>
      <c r="G2542" s="2">
        <f t="shared" si="1215"/>
        <v>523.15</v>
      </c>
      <c r="I2542" s="2">
        <f t="shared" ref="I2542:K2542" si="1240">I2541</f>
        <v>293.14999999999998</v>
      </c>
      <c r="J2542" s="2">
        <f t="shared" si="1240"/>
        <v>293.14999999999998</v>
      </c>
      <c r="K2542" s="2">
        <f t="shared" si="1240"/>
        <v>293.14999999999998</v>
      </c>
      <c r="L2542" s="2">
        <f t="shared" si="1232"/>
        <v>293.14999999999998</v>
      </c>
      <c r="P2542" s="22" cm="1">
        <f t="array" ref="P2542">(1 - SUM((8 / ((2 * $AE$2:$AE$400 + 1) ^ 2 *PI()^2)) * EXP(-$S$1609* (2 * $AE$2:$AE$400 + 1) ^ 2 *PI()^ 2 * ($A2542-$AF$2001)/ (4 * ($P$1602 / 2/1000) ^ 2) )))</f>
        <v>0.99999966943524132</v>
      </c>
      <c r="Q2542" s="8">
        <f t="shared" si="1227"/>
        <v>62.846870820859451</v>
      </c>
      <c r="V2542" s="6">
        <f t="shared" si="1228"/>
        <v>62.846870820859451</v>
      </c>
      <c r="Y2542" s="9">
        <f t="shared" si="1225"/>
        <v>1.148294356467453E-5</v>
      </c>
      <c r="Z2542" s="9">
        <f t="shared" si="1229"/>
        <v>4.9881260661922974E-5</v>
      </c>
      <c r="AA2542" s="9">
        <f t="shared" si="1230"/>
        <v>3.5311485489366958E-5</v>
      </c>
      <c r="AH2542" s="2">
        <v>1</v>
      </c>
    </row>
    <row r="2543" spans="1:34" hidden="1" x14ac:dyDescent="0.2">
      <c r="A2543" s="2">
        <f t="shared" si="1212"/>
        <v>25.410000000001173</v>
      </c>
      <c r="G2543" s="2">
        <f t="shared" si="1215"/>
        <v>523.15</v>
      </c>
      <c r="I2543" s="2">
        <f t="shared" ref="I2543:K2543" si="1241">I2542</f>
        <v>293.14999999999998</v>
      </c>
      <c r="J2543" s="2">
        <f t="shared" si="1241"/>
        <v>293.14999999999998</v>
      </c>
      <c r="K2543" s="2">
        <f t="shared" si="1241"/>
        <v>293.14999999999998</v>
      </c>
      <c r="L2543" s="2">
        <f t="shared" si="1232"/>
        <v>293.14999999999998</v>
      </c>
      <c r="P2543" s="22" cm="1">
        <f t="array" ref="P2543">(1 - SUM((8 / ((2 * $AE$2:$AE$400 + 1) ^ 2 *PI()^2)) * EXP(-$S$1609* (2 * $AE$2:$AE$400 + 1) ^ 2 *PI()^ 2 * ($A2543-$AF$2001)/ (4 * ($P$1602 / 2/1000) ^ 2) )))</f>
        <v>0.99999967831998382</v>
      </c>
      <c r="Q2543" s="8">
        <f t="shared" si="1227"/>
        <v>62.846869103776001</v>
      </c>
      <c r="V2543" s="6">
        <f t="shared" si="1228"/>
        <v>62.846869103776001</v>
      </c>
      <c r="Y2543" s="9">
        <f t="shared" si="1225"/>
        <v>1.1482943250940974E-5</v>
      </c>
      <c r="Z2543" s="9">
        <f t="shared" si="1229"/>
        <v>4.9881260975656523E-5</v>
      </c>
      <c r="AA2543" s="9">
        <f t="shared" si="1230"/>
        <v>3.5311485803100507E-5</v>
      </c>
      <c r="AB2543" s="6"/>
      <c r="AF2543" s="6"/>
      <c r="AG2543" s="6"/>
      <c r="AH2543" s="2">
        <v>1</v>
      </c>
    </row>
    <row r="2544" spans="1:34" hidden="1" x14ac:dyDescent="0.2">
      <c r="A2544" s="2">
        <f t="shared" si="1212"/>
        <v>25.420000000001174</v>
      </c>
      <c r="G2544" s="2">
        <f t="shared" si="1215"/>
        <v>523.15</v>
      </c>
      <c r="I2544" s="2">
        <f t="shared" ref="I2544:K2544" si="1242">I2543</f>
        <v>293.14999999999998</v>
      </c>
      <c r="J2544" s="2">
        <f t="shared" si="1242"/>
        <v>293.14999999999998</v>
      </c>
      <c r="K2544" s="2">
        <f t="shared" si="1242"/>
        <v>293.14999999999998</v>
      </c>
      <c r="L2544" s="2">
        <f t="shared" si="1232"/>
        <v>293.14999999999998</v>
      </c>
      <c r="P2544" s="22" cm="1">
        <f t="array" ref="P2544">(1 - SUM((8 / ((2 * $AE$2:$AE$400 + 1) ^ 2 *PI()^2)) * EXP(-$S$1609* (2 * $AE$2:$AE$400 + 1) ^ 2 *PI()^ 2 * ($A2544-$AF$2001)/ (4 * ($P$1602 / 2/1000) ^ 2) )))</f>
        <v>0.99999968696592689</v>
      </c>
      <c r="Q2544" s="8">
        <f t="shared" si="1227"/>
        <v>62.846867432843403</v>
      </c>
      <c r="V2544" s="6">
        <f t="shared" si="1228"/>
        <v>62.846867432843403</v>
      </c>
      <c r="Y2544" s="9">
        <f t="shared" si="1225"/>
        <v>1.1482942945639779E-5</v>
      </c>
      <c r="Z2544" s="9">
        <f t="shared" si="1229"/>
        <v>4.9881261280957718E-5</v>
      </c>
      <c r="AA2544" s="9">
        <f t="shared" si="1230"/>
        <v>3.5311486108401702E-5</v>
      </c>
      <c r="AH2544" s="2">
        <v>1</v>
      </c>
    </row>
    <row r="2545" spans="1:34" hidden="1" x14ac:dyDescent="0.2">
      <c r="A2545" s="2">
        <f t="shared" si="1212"/>
        <v>25.430000000001176</v>
      </c>
      <c r="G2545" s="2">
        <f t="shared" si="1215"/>
        <v>523.15</v>
      </c>
      <c r="I2545" s="2">
        <f t="shared" ref="I2545:K2545" si="1243">I2544</f>
        <v>293.14999999999998</v>
      </c>
      <c r="J2545" s="2">
        <f t="shared" si="1243"/>
        <v>293.14999999999998</v>
      </c>
      <c r="K2545" s="2">
        <f t="shared" si="1243"/>
        <v>293.14999999999998</v>
      </c>
      <c r="L2545" s="2">
        <f t="shared" si="1232"/>
        <v>293.14999999999998</v>
      </c>
      <c r="P2545" s="22" cm="1">
        <f t="array" ref="P2545">(1 - SUM((8 / ((2 * $AE$2:$AE$400 + 1) ^ 2 *PI()^2)) * EXP(-$S$1609* (2 * $AE$2:$AE$400 + 1) ^ 2 *PI()^ 2 * ($A2545-$AF$2001)/ (4 * ($P$1602 / 2/1000) ^ 2) )))</f>
        <v>0.99999969537948896</v>
      </c>
      <c r="Q2545" s="8">
        <f t="shared" si="1227"/>
        <v>62.846865806821235</v>
      </c>
      <c r="V2545" s="6">
        <f t="shared" si="1228"/>
        <v>62.846865806821235</v>
      </c>
      <c r="Y2545" s="9">
        <f t="shared" si="1225"/>
        <v>1.1482942648544308E-5</v>
      </c>
      <c r="Z2545" s="9">
        <f t="shared" si="1229"/>
        <v>4.9881261578053196E-5</v>
      </c>
      <c r="AA2545" s="9">
        <f t="shared" si="1230"/>
        <v>3.531148640549718E-5</v>
      </c>
      <c r="AB2545" s="6"/>
      <c r="AF2545" s="6"/>
      <c r="AG2545" s="6"/>
      <c r="AH2545" s="2">
        <v>1</v>
      </c>
    </row>
    <row r="2546" spans="1:34" hidden="1" x14ac:dyDescent="0.2">
      <c r="A2546" s="2">
        <f t="shared" si="1212"/>
        <v>25.440000000001177</v>
      </c>
      <c r="G2546" s="2">
        <f t="shared" si="1215"/>
        <v>523.15</v>
      </c>
      <c r="I2546" s="2">
        <f t="shared" ref="I2546:K2546" si="1244">I2545</f>
        <v>293.14999999999998</v>
      </c>
      <c r="J2546" s="2">
        <f t="shared" si="1244"/>
        <v>293.14999999999998</v>
      </c>
      <c r="K2546" s="2">
        <f t="shared" si="1244"/>
        <v>293.14999999999998</v>
      </c>
      <c r="L2546" s="2">
        <f t="shared" si="1232"/>
        <v>293.14999999999998</v>
      </c>
      <c r="P2546" s="22" cm="1">
        <f t="array" ref="P2546">(1 - SUM((8 / ((2 * $AE$2:$AE$400 + 1) ^ 2 *PI()^2)) * EXP(-$S$1609* (2 * $AE$2:$AE$400 + 1) ^ 2 *PI()^ 2 * ($A2546-$AF$2001)/ (4 * ($P$1602 / 2/1000) ^ 2) )))</f>
        <v>0.99999970356691581</v>
      </c>
      <c r="Q2546" s="8">
        <f t="shared" si="1227"/>
        <v>62.846864224502418</v>
      </c>
      <c r="V2546" s="6">
        <f t="shared" si="1228"/>
        <v>62.846864224502418</v>
      </c>
      <c r="Y2546" s="9">
        <f t="shared" si="1225"/>
        <v>1.1482942359434006E-5</v>
      </c>
      <c r="Z2546" s="9">
        <f t="shared" si="1229"/>
        <v>4.9881261867163498E-5</v>
      </c>
      <c r="AA2546" s="9">
        <f t="shared" si="1230"/>
        <v>3.5311486694607482E-5</v>
      </c>
      <c r="AH2546" s="2">
        <v>1</v>
      </c>
    </row>
    <row r="2547" spans="1:34" hidden="1" x14ac:dyDescent="0.2">
      <c r="A2547" s="2">
        <f t="shared" si="1212"/>
        <v>25.450000000001179</v>
      </c>
      <c r="G2547" s="2">
        <f t="shared" si="1215"/>
        <v>523.15</v>
      </c>
      <c r="I2547" s="2">
        <f t="shared" ref="I2547:K2547" si="1245">I2546</f>
        <v>293.14999999999998</v>
      </c>
      <c r="J2547" s="2">
        <f t="shared" si="1245"/>
        <v>293.14999999999998</v>
      </c>
      <c r="K2547" s="2">
        <f t="shared" si="1245"/>
        <v>293.14999999999998</v>
      </c>
      <c r="L2547" s="2">
        <f t="shared" si="1232"/>
        <v>293.14999999999998</v>
      </c>
      <c r="P2547" s="22" cm="1">
        <f t="array" ref="P2547">(1 - SUM((8 / ((2 * $AE$2:$AE$400 + 1) ^ 2 *PI()^2)) * EXP(-$S$1609* (2 * $AE$2:$AE$400 + 1) ^ 2 *PI()^ 2 * ($A2547-$AF$2001)/ (4 * ($P$1602 / 2/1000) ^ 2) )))</f>
        <v>0.99999971153428535</v>
      </c>
      <c r="Q2547" s="8">
        <f t="shared" si="1227"/>
        <v>62.846862684712342</v>
      </c>
      <c r="V2547" s="6">
        <f t="shared" si="1228"/>
        <v>62.846862684712342</v>
      </c>
      <c r="Y2547" s="9">
        <f t="shared" si="1225"/>
        <v>1.1482942078094262E-5</v>
      </c>
      <c r="Z2547" s="9">
        <f t="shared" si="1229"/>
        <v>4.9881262148503242E-5</v>
      </c>
      <c r="AA2547" s="9">
        <f t="shared" si="1230"/>
        <v>3.5311486975947226E-5</v>
      </c>
      <c r="AB2547" s="6"/>
      <c r="AF2547" s="6"/>
      <c r="AG2547" s="6"/>
      <c r="AH2547" s="2">
        <v>1</v>
      </c>
    </row>
    <row r="2548" spans="1:34" hidden="1" x14ac:dyDescent="0.2">
      <c r="A2548" s="2">
        <f t="shared" si="1212"/>
        <v>25.46000000000118</v>
      </c>
      <c r="G2548" s="2">
        <f t="shared" si="1215"/>
        <v>523.15</v>
      </c>
      <c r="I2548" s="2">
        <f t="shared" ref="I2548:K2548" si="1246">I2547</f>
        <v>293.14999999999998</v>
      </c>
      <c r="J2548" s="2">
        <f t="shared" si="1246"/>
        <v>293.14999999999998</v>
      </c>
      <c r="K2548" s="2">
        <f t="shared" si="1246"/>
        <v>293.14999999999998</v>
      </c>
      <c r="L2548" s="2">
        <f t="shared" si="1232"/>
        <v>293.14999999999998</v>
      </c>
      <c r="P2548" s="22" cm="1">
        <f t="array" ref="P2548">(1 - SUM((8 / ((2 * $AE$2:$AE$400 + 1) ^ 2 *PI()^2)) * EXP(-$S$1609* (2 * $AE$2:$AE$400 + 1) ^ 2 *PI()^ 2 * ($A2548-$AF$2001)/ (4 * ($P$1602 / 2/1000) ^ 2) )))</f>
        <v>0.9999997192875123</v>
      </c>
      <c r="Q2548" s="8">
        <f t="shared" si="1227"/>
        <v>62.846861186307848</v>
      </c>
      <c r="V2548" s="6">
        <f t="shared" si="1228"/>
        <v>62.846861186307848</v>
      </c>
      <c r="Y2548" s="9">
        <f t="shared" si="1225"/>
        <v>1.1482941804316205E-5</v>
      </c>
      <c r="Z2548" s="9">
        <f t="shared" si="1229"/>
        <v>4.9881262422281299E-5</v>
      </c>
      <c r="AA2548" s="9">
        <f t="shared" si="1230"/>
        <v>3.5311487249725283E-5</v>
      </c>
      <c r="AH2548" s="2">
        <v>1</v>
      </c>
    </row>
    <row r="2549" spans="1:34" hidden="1" x14ac:dyDescent="0.2">
      <c r="A2549" s="2">
        <f t="shared" si="1212"/>
        <v>25.470000000001182</v>
      </c>
      <c r="G2549" s="2">
        <f t="shared" si="1215"/>
        <v>523.15</v>
      </c>
      <c r="I2549" s="2">
        <f t="shared" ref="I2549:K2549" si="1247">I2548</f>
        <v>293.14999999999998</v>
      </c>
      <c r="J2549" s="2">
        <f t="shared" si="1247"/>
        <v>293.14999999999998</v>
      </c>
      <c r="K2549" s="2">
        <f t="shared" si="1247"/>
        <v>293.14999999999998</v>
      </c>
      <c r="L2549" s="2">
        <f t="shared" si="1232"/>
        <v>293.14999999999998</v>
      </c>
      <c r="P2549" s="22" cm="1">
        <f t="array" ref="P2549">(1 - SUM((8 / ((2 * $AE$2:$AE$400 + 1) ^ 2 *PI()^2)) * EXP(-$S$1609* (2 * $AE$2:$AE$400 + 1) ^ 2 *PI()^ 2 * ($A2549-$AF$2001)/ (4 * ($P$1602 / 2/1000) ^ 2) )))</f>
        <v>0.99999972683235205</v>
      </c>
      <c r="Q2549" s="8">
        <f t="shared" si="1227"/>
        <v>62.846859728176746</v>
      </c>
      <c r="V2549" s="6">
        <f t="shared" si="1228"/>
        <v>62.846859728176746</v>
      </c>
      <c r="Y2549" s="9">
        <f t="shared" si="1225"/>
        <v>1.1482941537896622E-5</v>
      </c>
      <c r="Z2549" s="9">
        <f t="shared" si="1229"/>
        <v>4.9881262688700876E-5</v>
      </c>
      <c r="AA2549" s="9">
        <f t="shared" si="1230"/>
        <v>3.5311487516144859E-5</v>
      </c>
      <c r="AB2549" s="6"/>
      <c r="AF2549" s="6"/>
      <c r="AG2549" s="6"/>
      <c r="AH2549" s="2">
        <v>1</v>
      </c>
    </row>
    <row r="2550" spans="1:34" hidden="1" x14ac:dyDescent="0.2">
      <c r="A2550" s="2">
        <f t="shared" si="1212"/>
        <v>25.480000000001183</v>
      </c>
      <c r="G2550" s="2">
        <f t="shared" si="1215"/>
        <v>523.15</v>
      </c>
      <c r="I2550" s="2">
        <f t="shared" ref="I2550:K2550" si="1248">I2549</f>
        <v>293.14999999999998</v>
      </c>
      <c r="J2550" s="2">
        <f t="shared" si="1248"/>
        <v>293.14999999999998</v>
      </c>
      <c r="K2550" s="2">
        <f t="shared" si="1248"/>
        <v>293.14999999999998</v>
      </c>
      <c r="L2550" s="2">
        <f t="shared" si="1232"/>
        <v>293.14999999999998</v>
      </c>
      <c r="P2550" s="22" cm="1">
        <f t="array" ref="P2550">(1 - SUM((8 / ((2 * $AE$2:$AE$400 + 1) ^ 2 *PI()^2)) * EXP(-$S$1609* (2 * $AE$2:$AE$400 + 1) ^ 2 *PI()^ 2 * ($A2550-$AF$2001)/ (4 * ($P$1602 / 2/1000) ^ 2) )))</f>
        <v>0.9999997341744058</v>
      </c>
      <c r="Q2550" s="8">
        <f t="shared" si="1227"/>
        <v>62.846858309236467</v>
      </c>
      <c r="V2550" s="6">
        <f t="shared" si="1228"/>
        <v>62.846858309236467</v>
      </c>
      <c r="Y2550" s="9">
        <f t="shared" si="1225"/>
        <v>1.1482941278637712E-5</v>
      </c>
      <c r="Z2550" s="9">
        <f t="shared" si="1229"/>
        <v>4.9881262947959785E-5</v>
      </c>
      <c r="AA2550" s="9">
        <f t="shared" si="1230"/>
        <v>3.5311487775403769E-5</v>
      </c>
      <c r="AH2550" s="2">
        <v>1</v>
      </c>
    </row>
    <row r="2551" spans="1:34" hidden="1" x14ac:dyDescent="0.2">
      <c r="A2551" s="2">
        <f t="shared" si="1212"/>
        <v>25.490000000001185</v>
      </c>
      <c r="G2551" s="2">
        <f t="shared" si="1215"/>
        <v>523.15</v>
      </c>
      <c r="I2551" s="2">
        <f t="shared" ref="I2551:K2551" si="1249">I2550</f>
        <v>293.14999999999998</v>
      </c>
      <c r="J2551" s="2">
        <f t="shared" si="1249"/>
        <v>293.14999999999998</v>
      </c>
      <c r="K2551" s="2">
        <f t="shared" si="1249"/>
        <v>293.14999999999998</v>
      </c>
      <c r="L2551" s="2">
        <f t="shared" si="1232"/>
        <v>293.14999999999998</v>
      </c>
      <c r="P2551" s="22" cm="1">
        <f t="array" ref="P2551">(1 - SUM((8 / ((2 * $AE$2:$AE$400 + 1) ^ 2 *PI()^2)) * EXP(-$S$1609* (2 * $AE$2:$AE$400 + 1) ^ 2 *PI()^ 2 * ($A2551-$AF$2001)/ (4 * ($P$1602 / 2/1000) ^ 2) )))</f>
        <v>0.99999974131912361</v>
      </c>
      <c r="Q2551" s="8">
        <f t="shared" si="1227"/>
        <v>62.846856928433702</v>
      </c>
      <c r="V2551" s="6">
        <f t="shared" si="1228"/>
        <v>62.846856928433702</v>
      </c>
      <c r="Y2551" s="9">
        <f t="shared" si="1225"/>
        <v>1.1482941026347024E-5</v>
      </c>
      <c r="Z2551" s="9">
        <f t="shared" si="1229"/>
        <v>4.9881263200250473E-5</v>
      </c>
      <c r="AA2551" s="9">
        <f t="shared" si="1230"/>
        <v>3.5311488027694457E-5</v>
      </c>
      <c r="AB2551" s="6"/>
      <c r="AF2551" s="6"/>
      <c r="AG2551" s="6"/>
      <c r="AH2551" s="2">
        <v>1</v>
      </c>
    </row>
    <row r="2552" spans="1:34" hidden="1" x14ac:dyDescent="0.2">
      <c r="A2552" s="2">
        <f t="shared" si="1212"/>
        <v>25.500000000001187</v>
      </c>
      <c r="G2552" s="2">
        <f t="shared" si="1215"/>
        <v>523.15</v>
      </c>
      <c r="I2552" s="2">
        <f t="shared" ref="I2552:K2552" si="1250">I2551</f>
        <v>293.14999999999998</v>
      </c>
      <c r="J2552" s="2">
        <f t="shared" si="1250"/>
        <v>293.14999999999998</v>
      </c>
      <c r="K2552" s="2">
        <f t="shared" si="1250"/>
        <v>293.14999999999998</v>
      </c>
      <c r="L2552" s="2">
        <f t="shared" si="1232"/>
        <v>293.14999999999998</v>
      </c>
      <c r="P2552" s="22" cm="1">
        <f t="array" ref="P2552">(1 - SUM((8 / ((2 * $AE$2:$AE$400 + 1) ^ 2 *PI()^2)) * EXP(-$S$1609* (2 * $AE$2:$AE$400 + 1) ^ 2 *PI()^ 2 * ($A2552-$AF$2001)/ (4 * ($P$1602 / 2/1000) ^ 2) )))</f>
        <v>0.9999997482718096</v>
      </c>
      <c r="Q2552" s="8">
        <f t="shared" si="1227"/>
        <v>62.846855584743437</v>
      </c>
      <c r="V2552" s="6">
        <f t="shared" si="1228"/>
        <v>62.846855584743437</v>
      </c>
      <c r="Y2552" s="9">
        <f t="shared" si="1225"/>
        <v>1.1482940780837276E-5</v>
      </c>
      <c r="Z2552" s="9">
        <f t="shared" si="1229"/>
        <v>4.9881263445760221E-5</v>
      </c>
      <c r="AA2552" s="9">
        <f t="shared" si="1230"/>
        <v>3.5311488273204205E-5</v>
      </c>
      <c r="AH2552" s="2">
        <v>1</v>
      </c>
    </row>
    <row r="2553" spans="1:34" hidden="1" x14ac:dyDescent="0.2">
      <c r="A2553" s="2">
        <f t="shared" si="1212"/>
        <v>25.510000000001188</v>
      </c>
      <c r="G2553" s="2">
        <f t="shared" si="1215"/>
        <v>523.15</v>
      </c>
      <c r="I2553" s="2">
        <f t="shared" ref="I2553:K2553" si="1251">I2552</f>
        <v>293.14999999999998</v>
      </c>
      <c r="J2553" s="2">
        <f t="shared" si="1251"/>
        <v>293.14999999999998</v>
      </c>
      <c r="K2553" s="2">
        <f t="shared" si="1251"/>
        <v>293.14999999999998</v>
      </c>
      <c r="L2553" s="2">
        <f t="shared" si="1232"/>
        <v>293.14999999999998</v>
      </c>
      <c r="P2553" s="22" cm="1">
        <f t="array" ref="P2553">(1 - SUM((8 / ((2 * $AE$2:$AE$400 + 1) ^ 2 *PI()^2)) * EXP(-$S$1609* (2 * $AE$2:$AE$400 + 1) ^ 2 *PI()^ 2 * ($A2553-$AF$2001)/ (4 * ($P$1602 / 2/1000) ^ 2) )))</f>
        <v>0.99999975503762506</v>
      </c>
      <c r="Q2553" s="8">
        <f t="shared" si="1227"/>
        <v>62.846854277168156</v>
      </c>
      <c r="V2553" s="6">
        <f t="shared" si="1228"/>
        <v>62.846854277168156</v>
      </c>
      <c r="Y2553" s="9">
        <f t="shared" si="1225"/>
        <v>1.1482940541926205E-5</v>
      </c>
      <c r="Z2553" s="9">
        <f t="shared" si="1229"/>
        <v>4.9881263684671299E-5</v>
      </c>
      <c r="AA2553" s="9">
        <f t="shared" si="1230"/>
        <v>3.5311488512115283E-5</v>
      </c>
      <c r="AB2553" s="6"/>
      <c r="AF2553" s="6"/>
      <c r="AG2553" s="6"/>
      <c r="AH2553" s="2">
        <v>1</v>
      </c>
    </row>
    <row r="2554" spans="1:34" hidden="1" x14ac:dyDescent="0.2">
      <c r="A2554" s="2">
        <f t="shared" si="1212"/>
        <v>25.52000000000119</v>
      </c>
      <c r="G2554" s="2">
        <f t="shared" si="1215"/>
        <v>523.15</v>
      </c>
      <c r="I2554" s="2">
        <f t="shared" ref="I2554:K2554" si="1252">I2553</f>
        <v>293.14999999999998</v>
      </c>
      <c r="J2554" s="2">
        <f t="shared" si="1252"/>
        <v>293.14999999999998</v>
      </c>
      <c r="K2554" s="2">
        <f t="shared" si="1252"/>
        <v>293.14999999999998</v>
      </c>
      <c r="L2554" s="2">
        <f t="shared" si="1232"/>
        <v>293.14999999999998</v>
      </c>
      <c r="P2554" s="22" cm="1">
        <f t="array" ref="P2554">(1 - SUM((8 / ((2 * $AE$2:$AE$400 + 1) ^ 2 *PI()^2)) * EXP(-$S$1609* (2 * $AE$2:$AE$400 + 1) ^ 2 *PI()^ 2 * ($A2554-$AF$2001)/ (4 * ($P$1602 / 2/1000) ^ 2) )))</f>
        <v>0.99999976162159243</v>
      </c>
      <c r="Q2554" s="8">
        <f t="shared" si="1227"/>
        <v>62.84685300473717</v>
      </c>
      <c r="V2554" s="6">
        <f t="shared" si="1228"/>
        <v>62.84685300473717</v>
      </c>
      <c r="Y2554" s="9">
        <f t="shared" si="1225"/>
        <v>1.1482940309436458E-5</v>
      </c>
      <c r="Z2554" s="9">
        <f t="shared" si="1229"/>
        <v>4.988126391716104E-5</v>
      </c>
      <c r="AA2554" s="9">
        <f t="shared" si="1230"/>
        <v>3.5311488744605023E-5</v>
      </c>
      <c r="AH2554" s="2">
        <v>1</v>
      </c>
    </row>
    <row r="2555" spans="1:34" hidden="1" x14ac:dyDescent="0.2">
      <c r="A2555" s="2">
        <f t="shared" si="1212"/>
        <v>25.530000000001191</v>
      </c>
      <c r="G2555" s="2">
        <f t="shared" si="1215"/>
        <v>523.15</v>
      </c>
      <c r="I2555" s="2">
        <f t="shared" ref="I2555:K2555" si="1253">I2554</f>
        <v>293.14999999999998</v>
      </c>
      <c r="J2555" s="2">
        <f t="shared" si="1253"/>
        <v>293.14999999999998</v>
      </c>
      <c r="K2555" s="2">
        <f t="shared" si="1253"/>
        <v>293.14999999999998</v>
      </c>
      <c r="L2555" s="2">
        <f t="shared" si="1232"/>
        <v>293.14999999999998</v>
      </c>
      <c r="P2555" s="22" cm="1">
        <f t="array" ref="P2555">(1 - SUM((8 / ((2 * $AE$2:$AE$400 + 1) ^ 2 *PI()^2)) * EXP(-$S$1609* (2 * $AE$2:$AE$400 + 1) ^ 2 *PI()^ 2 * ($A2555-$AF$2001)/ (4 * ($P$1602 / 2/1000) ^ 2) )))</f>
        <v>0.99999976802859958</v>
      </c>
      <c r="Q2555" s="8">
        <f t="shared" si="1227"/>
        <v>62.846851766505893</v>
      </c>
      <c r="V2555" s="6">
        <f t="shared" si="1228"/>
        <v>62.846851766505893</v>
      </c>
      <c r="Y2555" s="9">
        <f t="shared" si="1225"/>
        <v>1.1482940083195441E-5</v>
      </c>
      <c r="Z2555" s="9">
        <f t="shared" si="1229"/>
        <v>4.9881264143402062E-5</v>
      </c>
      <c r="AA2555" s="9">
        <f t="shared" si="1230"/>
        <v>3.5311488970846046E-5</v>
      </c>
      <c r="AB2555" s="6"/>
      <c r="AF2555" s="6"/>
      <c r="AG2555" s="6"/>
      <c r="AH2555" s="2">
        <v>1</v>
      </c>
    </row>
    <row r="2556" spans="1:34" hidden="1" x14ac:dyDescent="0.2">
      <c r="A2556" s="2">
        <f t="shared" si="1212"/>
        <v>25.540000000001193</v>
      </c>
      <c r="G2556" s="2">
        <f t="shared" si="1215"/>
        <v>523.15</v>
      </c>
      <c r="I2556" s="2">
        <f t="shared" ref="I2556:K2556" si="1254">I2555</f>
        <v>293.14999999999998</v>
      </c>
      <c r="J2556" s="2">
        <f t="shared" si="1254"/>
        <v>293.14999999999998</v>
      </c>
      <c r="K2556" s="2">
        <f t="shared" si="1254"/>
        <v>293.14999999999998</v>
      </c>
      <c r="L2556" s="2">
        <f t="shared" si="1232"/>
        <v>293.14999999999998</v>
      </c>
      <c r="P2556" s="22" cm="1">
        <f t="array" ref="P2556">(1 - SUM((8 / ((2 * $AE$2:$AE$400 + 1) ^ 2 *PI()^2)) * EXP(-$S$1609* (2 * $AE$2:$AE$400 + 1) ^ 2 *PI()^ 2 * ($A2556-$AF$2001)/ (4 * ($P$1602 / 2/1000) ^ 2) )))</f>
        <v>0.99999977426340259</v>
      </c>
      <c r="Q2556" s="8">
        <f t="shared" si="1227"/>
        <v>62.846850561555144</v>
      </c>
      <c r="V2556" s="6">
        <f t="shared" si="1228"/>
        <v>62.846850561555144</v>
      </c>
      <c r="Y2556" s="9">
        <f t="shared" si="1225"/>
        <v>1.1482939863035214E-5</v>
      </c>
      <c r="Z2556" s="9">
        <f t="shared" si="1229"/>
        <v>4.9881264363562283E-5</v>
      </c>
      <c r="AA2556" s="9">
        <f t="shared" si="1230"/>
        <v>3.5311489191006267E-5</v>
      </c>
      <c r="AH2556" s="2">
        <v>1</v>
      </c>
    </row>
    <row r="2557" spans="1:34" hidden="1" x14ac:dyDescent="0.2">
      <c r="A2557" s="2">
        <f t="shared" si="1212"/>
        <v>25.550000000001194</v>
      </c>
      <c r="G2557" s="2">
        <f t="shared" si="1215"/>
        <v>523.15</v>
      </c>
      <c r="I2557" s="2">
        <f t="shared" ref="I2557:K2557" si="1255">I2556</f>
        <v>293.14999999999998</v>
      </c>
      <c r="J2557" s="2">
        <f t="shared" si="1255"/>
        <v>293.14999999999998</v>
      </c>
      <c r="K2557" s="2">
        <f t="shared" si="1255"/>
        <v>293.14999999999998</v>
      </c>
      <c r="L2557" s="2">
        <f t="shared" si="1232"/>
        <v>293.14999999999998</v>
      </c>
      <c r="P2557" s="22" cm="1">
        <f t="array" ref="P2557">(1 - SUM((8 / ((2 * $AE$2:$AE$400 + 1) ^ 2 *PI()^2)) * EXP(-$S$1609* (2 * $AE$2:$AE$400 + 1) ^ 2 *PI()^ 2 * ($A2557-$AF$2001)/ (4 * ($P$1602 / 2/1000) ^ 2) )))</f>
        <v>0.99999978033062986</v>
      </c>
      <c r="Q2557" s="8">
        <f t="shared" si="1227"/>
        <v>62.846849388990442</v>
      </c>
      <c r="V2557" s="6">
        <f t="shared" si="1228"/>
        <v>62.846849388990442</v>
      </c>
      <c r="Y2557" s="9">
        <f t="shared" si="1225"/>
        <v>1.1482939648792338E-5</v>
      </c>
      <c r="Z2557" s="9">
        <f t="shared" si="1229"/>
        <v>4.9881264577805159E-5</v>
      </c>
      <c r="AA2557" s="9">
        <f t="shared" si="1230"/>
        <v>3.5311489405249143E-5</v>
      </c>
      <c r="AB2557" s="6"/>
      <c r="AF2557" s="6"/>
      <c r="AG2557" s="6"/>
      <c r="AH2557" s="2">
        <v>1</v>
      </c>
    </row>
    <row r="2558" spans="1:34" hidden="1" x14ac:dyDescent="0.2">
      <c r="A2558" s="2">
        <f t="shared" si="1212"/>
        <v>25.560000000001196</v>
      </c>
      <c r="G2558" s="2">
        <f t="shared" si="1215"/>
        <v>523.15</v>
      </c>
      <c r="I2558" s="2">
        <f t="shared" ref="I2558:K2558" si="1256">I2557</f>
        <v>293.14999999999998</v>
      </c>
      <c r="J2558" s="2">
        <f t="shared" si="1256"/>
        <v>293.14999999999998</v>
      </c>
      <c r="K2558" s="2">
        <f t="shared" si="1256"/>
        <v>293.14999999999998</v>
      </c>
      <c r="L2558" s="2">
        <f t="shared" si="1232"/>
        <v>293.14999999999998</v>
      </c>
      <c r="P2558" s="22" cm="1">
        <f t="array" ref="P2558">(1 - SUM((8 / ((2 * $AE$2:$AE$400 + 1) ^ 2 *PI()^2)) * EXP(-$S$1609* (2 * $AE$2:$AE$400 + 1) ^ 2 *PI()^ 2 * ($A2558-$AF$2001)/ (4 * ($P$1602 / 2/1000) ^ 2) )))</f>
        <v>0.99999978623478547</v>
      </c>
      <c r="Q2558" s="8">
        <f t="shared" si="1227"/>
        <v>62.846848247941267</v>
      </c>
      <c r="V2558" s="6">
        <f t="shared" si="1228"/>
        <v>62.846848247941267</v>
      </c>
      <c r="Y2558" s="9">
        <f t="shared" si="1225"/>
        <v>1.1482939440307762E-5</v>
      </c>
      <c r="Z2558" s="9">
        <f t="shared" si="1229"/>
        <v>4.9881264786289742E-5</v>
      </c>
      <c r="AA2558" s="9">
        <f t="shared" si="1230"/>
        <v>3.5311489613733726E-5</v>
      </c>
      <c r="AH2558" s="2">
        <v>1</v>
      </c>
    </row>
    <row r="2559" spans="1:34" hidden="1" x14ac:dyDescent="0.2">
      <c r="A2559" s="2">
        <f t="shared" si="1212"/>
        <v>25.570000000001198</v>
      </c>
      <c r="G2559" s="2">
        <f t="shared" si="1215"/>
        <v>523.15</v>
      </c>
      <c r="I2559" s="2">
        <f t="shared" ref="I2559:K2559" si="1257">I2558</f>
        <v>293.14999999999998</v>
      </c>
      <c r="J2559" s="2">
        <f t="shared" si="1257"/>
        <v>293.14999999999998</v>
      </c>
      <c r="K2559" s="2">
        <f t="shared" si="1257"/>
        <v>293.14999999999998</v>
      </c>
      <c r="L2559" s="2">
        <f t="shared" si="1232"/>
        <v>293.14999999999998</v>
      </c>
      <c r="P2559" s="22" cm="1">
        <f t="array" ref="P2559">(1 - SUM((8 / ((2 * $AE$2:$AE$400 + 1) ^ 2 *PI()^2)) * EXP(-$S$1609* (2 * $AE$2:$AE$400 + 1) ^ 2 *PI()^ 2 * ($A2559-$AF$2001)/ (4 * ($P$1602 / 2/1000) ^ 2) )))</f>
        <v>0.99999979198025235</v>
      </c>
      <c r="Q2559" s="8">
        <f t="shared" si="1227"/>
        <v>62.846847137560594</v>
      </c>
      <c r="V2559" s="6">
        <f t="shared" si="1228"/>
        <v>62.846847137560594</v>
      </c>
      <c r="Y2559" s="9">
        <f t="shared" si="1225"/>
        <v>1.1482939237426721E-5</v>
      </c>
      <c r="Z2559" s="9">
        <f t="shared" si="1229"/>
        <v>4.9881264989170776E-5</v>
      </c>
      <c r="AA2559" s="9">
        <f t="shared" si="1230"/>
        <v>3.531148981661476E-5</v>
      </c>
      <c r="AB2559" s="6"/>
      <c r="AF2559" s="6"/>
      <c r="AG2559" s="6"/>
      <c r="AH2559" s="2">
        <v>1</v>
      </c>
    </row>
    <row r="2560" spans="1:34" hidden="1" x14ac:dyDescent="0.2">
      <c r="A2560" s="2">
        <f t="shared" si="1212"/>
        <v>25.580000000001199</v>
      </c>
      <c r="G2560" s="2">
        <f t="shared" si="1215"/>
        <v>523.15</v>
      </c>
      <c r="I2560" s="2">
        <f t="shared" ref="I2560:K2560" si="1258">I2559</f>
        <v>293.14999999999998</v>
      </c>
      <c r="J2560" s="2">
        <f t="shared" si="1258"/>
        <v>293.14999999999998</v>
      </c>
      <c r="K2560" s="2">
        <f t="shared" si="1258"/>
        <v>293.14999999999998</v>
      </c>
      <c r="L2560" s="2">
        <f t="shared" si="1232"/>
        <v>293.14999999999998</v>
      </c>
      <c r="P2560" s="22" cm="1">
        <f t="array" ref="P2560">(1 - SUM((8 / ((2 * $AE$2:$AE$400 + 1) ^ 2 *PI()^2)) * EXP(-$S$1609* (2 * $AE$2:$AE$400 + 1) ^ 2 *PI()^ 2 * ($A2560-$AF$2001)/ (4 * ($P$1602 / 2/1000) ^ 2) )))</f>
        <v>0.99999979757129565</v>
      </c>
      <c r="Q2560" s="8">
        <f t="shared" si="1227"/>
        <v>62.846846057024194</v>
      </c>
      <c r="V2560" s="6">
        <f t="shared" si="1228"/>
        <v>62.846846057024194</v>
      </c>
      <c r="Y2560" s="9">
        <f t="shared" si="1225"/>
        <v>1.1482939039998615E-5</v>
      </c>
      <c r="Z2560" s="9">
        <f t="shared" si="1229"/>
        <v>4.9881265186598882E-5</v>
      </c>
      <c r="AA2560" s="9">
        <f t="shared" si="1230"/>
        <v>3.5311490014042866E-5</v>
      </c>
      <c r="AH2560" s="2">
        <v>1</v>
      </c>
    </row>
    <row r="2561" spans="1:34" hidden="1" x14ac:dyDescent="0.2">
      <c r="A2561" s="2">
        <f t="shared" si="1212"/>
        <v>25.590000000001201</v>
      </c>
      <c r="G2561" s="2">
        <f t="shared" si="1215"/>
        <v>523.15</v>
      </c>
      <c r="I2561" s="2">
        <f t="shared" ref="I2561:K2561" si="1259">I2560</f>
        <v>293.14999999999998</v>
      </c>
      <c r="J2561" s="2">
        <f t="shared" si="1259"/>
        <v>293.14999999999998</v>
      </c>
      <c r="K2561" s="2">
        <f t="shared" si="1259"/>
        <v>293.14999999999998</v>
      </c>
      <c r="L2561" s="2">
        <f t="shared" si="1232"/>
        <v>293.14999999999998</v>
      </c>
      <c r="P2561" s="22" cm="1">
        <f t="array" ref="P2561">(1 - SUM((8 / ((2 * $AE$2:$AE$400 + 1) ^ 2 *PI()^2)) * EXP(-$S$1609* (2 * $AE$2:$AE$400 + 1) ^ 2 *PI()^ 2 * ($A2561-$AF$2001)/ (4 * ($P$1602 / 2/1000) ^ 2) )))</f>
        <v>0.99999980301206592</v>
      </c>
      <c r="Q2561" s="8">
        <f t="shared" si="1227"/>
        <v>62.846845005529829</v>
      </c>
      <c r="V2561" s="6">
        <f t="shared" si="1228"/>
        <v>62.846845005529829</v>
      </c>
      <c r="Y2561" s="9">
        <f t="shared" si="1225"/>
        <v>1.1482938847876872E-5</v>
      </c>
      <c r="Z2561" s="9">
        <f t="shared" si="1229"/>
        <v>4.9881265378720632E-5</v>
      </c>
      <c r="AA2561" s="9">
        <f t="shared" si="1230"/>
        <v>3.5311490206164616E-5</v>
      </c>
      <c r="AB2561" s="6"/>
      <c r="AF2561" s="6"/>
      <c r="AG2561" s="6"/>
      <c r="AH2561" s="2">
        <v>1</v>
      </c>
    </row>
    <row r="2562" spans="1:34" hidden="1" x14ac:dyDescent="0.2">
      <c r="A2562" s="2">
        <f t="shared" si="1212"/>
        <v>25.600000000001202</v>
      </c>
      <c r="G2562" s="2">
        <f t="shared" si="1215"/>
        <v>523.15</v>
      </c>
      <c r="I2562" s="2">
        <f t="shared" ref="I2562:K2562" si="1260">I2561</f>
        <v>293.14999999999998</v>
      </c>
      <c r="J2562" s="2">
        <f t="shared" si="1260"/>
        <v>293.14999999999998</v>
      </c>
      <c r="K2562" s="2">
        <f t="shared" si="1260"/>
        <v>293.14999999999998</v>
      </c>
      <c r="L2562" s="2">
        <f t="shared" si="1232"/>
        <v>293.14999999999998</v>
      </c>
      <c r="P2562" s="22" cm="1">
        <f t="array" ref="P2562">(1 - SUM((8 / ((2 * $AE$2:$AE$400 + 1) ^ 2 *PI()^2)) * EXP(-$S$1609* (2 * $AE$2:$AE$400 + 1) ^ 2 *PI()^ 2 * ($A2562-$AF$2001)/ (4 * ($P$1602 / 2/1000) ^ 2) )))</f>
        <v>0.99999980830660196</v>
      </c>
      <c r="Q2562" s="8">
        <f t="shared" si="1227"/>
        <v>62.846843982297003</v>
      </c>
      <c r="V2562" s="6">
        <f t="shared" si="1228"/>
        <v>62.846843982297003</v>
      </c>
      <c r="Y2562" s="9">
        <f t="shared" si="1225"/>
        <v>1.1482938660918879E-5</v>
      </c>
      <c r="Z2562" s="9">
        <f t="shared" si="1229"/>
        <v>4.9881265565678625E-5</v>
      </c>
      <c r="AA2562" s="9">
        <f t="shared" si="1230"/>
        <v>3.5311490393122609E-5</v>
      </c>
      <c r="AH2562" s="2">
        <v>1</v>
      </c>
    </row>
    <row r="2563" spans="1:34" hidden="1" x14ac:dyDescent="0.2">
      <c r="A2563" s="2">
        <f t="shared" si="1212"/>
        <v>25.610000000001204</v>
      </c>
      <c r="G2563" s="2">
        <f t="shared" si="1215"/>
        <v>523.15</v>
      </c>
      <c r="I2563" s="2">
        <f t="shared" ref="I2563:K2563" si="1261">I2562</f>
        <v>293.14999999999998</v>
      </c>
      <c r="J2563" s="2">
        <f t="shared" si="1261"/>
        <v>293.14999999999998</v>
      </c>
      <c r="K2563" s="2">
        <f t="shared" si="1261"/>
        <v>293.14999999999998</v>
      </c>
      <c r="L2563" s="2">
        <f t="shared" si="1232"/>
        <v>293.14999999999998</v>
      </c>
      <c r="P2563" s="22" cm="1">
        <f t="array" ref="P2563">(1 - SUM((8 / ((2 * $AE$2:$AE$400 + 1) ^ 2 *PI()^2)) * EXP(-$S$1609* (2 * $AE$2:$AE$400 + 1) ^ 2 *PI()^ 2 * ($A2563-$AF$2001)/ (4 * ($P$1602 / 2/1000) ^ 2) )))</f>
        <v>0.99999981345883449</v>
      </c>
      <c r="Q2563" s="8">
        <f t="shared" si="1227"/>
        <v>62.84684298656601</v>
      </c>
      <c r="V2563" s="6">
        <f t="shared" si="1228"/>
        <v>62.84684298656601</v>
      </c>
      <c r="Y2563" s="9">
        <f t="shared" si="1225"/>
        <v>1.1482938478985831E-5</v>
      </c>
      <c r="Z2563" s="9">
        <f t="shared" si="1229"/>
        <v>4.9881265747611666E-5</v>
      </c>
      <c r="AA2563" s="9">
        <f t="shared" si="1230"/>
        <v>3.531149057505565E-5</v>
      </c>
      <c r="AB2563" s="6"/>
      <c r="AF2563" s="6"/>
      <c r="AG2563" s="6"/>
      <c r="AH2563" s="2">
        <v>1</v>
      </c>
    </row>
    <row r="2564" spans="1:34" hidden="1" x14ac:dyDescent="0.2">
      <c r="A2564" s="2">
        <f t="shared" si="1212"/>
        <v>25.620000000001205</v>
      </c>
      <c r="G2564" s="2">
        <f t="shared" si="1215"/>
        <v>523.15</v>
      </c>
      <c r="I2564" s="2">
        <f t="shared" ref="I2564:K2564" si="1262">I2563</f>
        <v>293.14999999999998</v>
      </c>
      <c r="J2564" s="2">
        <f t="shared" si="1262"/>
        <v>293.14999999999998</v>
      </c>
      <c r="K2564" s="2">
        <f t="shared" si="1262"/>
        <v>293.14999999999998</v>
      </c>
      <c r="L2564" s="2">
        <f t="shared" si="1232"/>
        <v>293.14999999999998</v>
      </c>
      <c r="P2564" s="22" cm="1">
        <f t="array" ref="P2564">(1 - SUM((8 / ((2 * $AE$2:$AE$400 + 1) ^ 2 *PI()^2)) * EXP(-$S$1609* (2 * $AE$2:$AE$400 + 1) ^ 2 *PI()^ 2 * ($A2564-$AF$2001)/ (4 * ($P$1602 / 2/1000) ^ 2) )))</f>
        <v>0.9999998184725879</v>
      </c>
      <c r="Q2564" s="8">
        <f t="shared" si="1227"/>
        <v>62.846842017597787</v>
      </c>
      <c r="V2564" s="6">
        <f t="shared" si="1228"/>
        <v>62.846842017597787</v>
      </c>
      <c r="Y2564" s="9">
        <f t="shared" si="1225"/>
        <v>1.1482938301942691E-5</v>
      </c>
      <c r="Z2564" s="9">
        <f t="shared" si="1229"/>
        <v>4.9881265924654807E-5</v>
      </c>
      <c r="AA2564" s="9">
        <f t="shared" si="1230"/>
        <v>3.531149075209879E-5</v>
      </c>
      <c r="AH2564" s="2">
        <v>1</v>
      </c>
    </row>
    <row r="2565" spans="1:34" hidden="1" x14ac:dyDescent="0.2">
      <c r="A2565" s="2">
        <f t="shared" si="1212"/>
        <v>25.630000000001207</v>
      </c>
      <c r="G2565" s="2">
        <f t="shared" si="1215"/>
        <v>523.15</v>
      </c>
      <c r="I2565" s="2">
        <f t="shared" ref="I2565:K2565" si="1263">I2564</f>
        <v>293.14999999999998</v>
      </c>
      <c r="J2565" s="2">
        <f t="shared" si="1263"/>
        <v>293.14999999999998</v>
      </c>
      <c r="K2565" s="2">
        <f t="shared" si="1263"/>
        <v>293.14999999999998</v>
      </c>
      <c r="L2565" s="2">
        <f t="shared" si="1232"/>
        <v>293.14999999999998</v>
      </c>
      <c r="P2565" s="22" cm="1">
        <f t="array" ref="P2565">(1 - SUM((8 / ((2 * $AE$2:$AE$400 + 1) ^ 2 *PI()^2)) * EXP(-$S$1609* (2 * $AE$2:$AE$400 + 1) ^ 2 *PI()^ 2 * ($A2565-$AF$2001)/ (4 * ($P$1602 / 2/1000) ^ 2) )))</f>
        <v>0.99999982335158444</v>
      </c>
      <c r="Q2565" s="8">
        <f t="shared" si="1227"/>
        <v>62.846841074672966</v>
      </c>
      <c r="V2565" s="6">
        <f t="shared" si="1228"/>
        <v>62.846841074672966</v>
      </c>
      <c r="Y2565" s="9">
        <f t="shared" si="1225"/>
        <v>1.1482938129658019E-5</v>
      </c>
      <c r="Z2565" s="9">
        <f t="shared" si="1229"/>
        <v>4.9881266096939478E-5</v>
      </c>
      <c r="AA2565" s="9">
        <f t="shared" si="1230"/>
        <v>3.5311490924383462E-5</v>
      </c>
      <c r="AB2565" s="6"/>
      <c r="AF2565" s="6"/>
      <c r="AG2565" s="6"/>
      <c r="AH2565" s="2">
        <v>1</v>
      </c>
    </row>
    <row r="2566" spans="1:34" hidden="1" x14ac:dyDescent="0.2">
      <c r="A2566" s="2">
        <f t="shared" si="1212"/>
        <v>25.640000000001208</v>
      </c>
      <c r="G2566" s="2">
        <f t="shared" si="1215"/>
        <v>523.15</v>
      </c>
      <c r="I2566" s="2">
        <f t="shared" ref="I2566:K2566" si="1264">I2565</f>
        <v>293.14999999999998</v>
      </c>
      <c r="J2566" s="2">
        <f t="shared" si="1264"/>
        <v>293.14999999999998</v>
      </c>
      <c r="K2566" s="2">
        <f t="shared" si="1264"/>
        <v>293.14999999999998</v>
      </c>
      <c r="L2566" s="2">
        <f t="shared" si="1232"/>
        <v>293.14999999999998</v>
      </c>
      <c r="P2566" s="22" cm="1">
        <f t="array" ref="P2566">(1 - SUM((8 / ((2 * $AE$2:$AE$400 + 1) ^ 2 *PI()^2)) * EXP(-$S$1609* (2 * $AE$2:$AE$400 + 1) ^ 2 *PI()^ 2 * ($A2566-$AF$2001)/ (4 * ($P$1602 / 2/1000) ^ 2) )))</f>
        <v>0.99999982809944588</v>
      </c>
      <c r="Q2566" s="8">
        <f t="shared" si="1227"/>
        <v>62.846840157091599</v>
      </c>
      <c r="V2566" s="6">
        <f t="shared" si="1228"/>
        <v>62.846840157091599</v>
      </c>
      <c r="Y2566" s="9">
        <f t="shared" si="1225"/>
        <v>1.1482937962003927E-5</v>
      </c>
      <c r="Z2566" s="9">
        <f t="shared" si="1229"/>
        <v>4.9881266264593577E-5</v>
      </c>
      <c r="AA2566" s="9">
        <f t="shared" si="1230"/>
        <v>3.5311491092037561E-5</v>
      </c>
      <c r="AH2566" s="2">
        <v>1</v>
      </c>
    </row>
    <row r="2567" spans="1:34" hidden="1" x14ac:dyDescent="0.2">
      <c r="A2567" s="2">
        <f t="shared" si="1212"/>
        <v>25.65000000000121</v>
      </c>
      <c r="G2567" s="2">
        <f t="shared" si="1215"/>
        <v>523.15</v>
      </c>
      <c r="I2567" s="2">
        <f t="shared" ref="I2567:K2567" si="1265">I2566</f>
        <v>293.14999999999998</v>
      </c>
      <c r="J2567" s="2">
        <f t="shared" si="1265"/>
        <v>293.14999999999998</v>
      </c>
      <c r="K2567" s="2">
        <f t="shared" si="1265"/>
        <v>293.14999999999998</v>
      </c>
      <c r="L2567" s="2">
        <f t="shared" si="1232"/>
        <v>293.14999999999998</v>
      </c>
      <c r="P2567" s="22" cm="1">
        <f t="array" ref="P2567">(1 - SUM((8 / ((2 * $AE$2:$AE$400 + 1) ^ 2 *PI()^2)) * EXP(-$S$1609* (2 * $AE$2:$AE$400 + 1) ^ 2 *PI()^ 2 * ($A2567-$AF$2001)/ (4 * ($P$1602 / 2/1000) ^ 2) )))</f>
        <v>0.99999983271969684</v>
      </c>
      <c r="Q2567" s="8">
        <f t="shared" si="1227"/>
        <v>62.846839264172473</v>
      </c>
      <c r="V2567" s="6">
        <f t="shared" si="1228"/>
        <v>62.846839264172473</v>
      </c>
      <c r="Y2567" s="9">
        <f t="shared" si="1225"/>
        <v>1.1482937798855949E-5</v>
      </c>
      <c r="Z2567" s="9">
        <f t="shared" si="1229"/>
        <v>4.9881266427741555E-5</v>
      </c>
      <c r="AA2567" s="9">
        <f t="shared" si="1230"/>
        <v>3.5311491255185539E-5</v>
      </c>
      <c r="AB2567" s="6"/>
      <c r="AF2567" s="6"/>
      <c r="AG2567" s="6"/>
      <c r="AH2567" s="2">
        <v>1</v>
      </c>
    </row>
    <row r="2568" spans="1:34" hidden="1" x14ac:dyDescent="0.2">
      <c r="A2568" s="2">
        <f t="shared" si="1212"/>
        <v>25.660000000001212</v>
      </c>
      <c r="G2568" s="2">
        <f t="shared" si="1215"/>
        <v>523.15</v>
      </c>
      <c r="I2568" s="2">
        <f t="shared" ref="I2568:K2568" si="1266">I2567</f>
        <v>293.14999999999998</v>
      </c>
      <c r="J2568" s="2">
        <f t="shared" si="1266"/>
        <v>293.14999999999998</v>
      </c>
      <c r="K2568" s="2">
        <f t="shared" si="1266"/>
        <v>293.14999999999998</v>
      </c>
      <c r="L2568" s="2">
        <f t="shared" si="1232"/>
        <v>293.14999999999998</v>
      </c>
      <c r="P2568" s="22" cm="1">
        <f t="array" ref="P2568">(1 - SUM((8 / ((2 * $AE$2:$AE$400 + 1) ^ 2 *PI()^2)) * EXP(-$S$1609* (2 * $AE$2:$AE$400 + 1) ^ 2 *PI()^ 2 * ($A2568-$AF$2001)/ (4 * ($P$1602 / 2/1000) ^ 2) )))</f>
        <v>0.99999983721576724</v>
      </c>
      <c r="Q2568" s="8">
        <f t="shared" si="1227"/>
        <v>62.846838395252703</v>
      </c>
      <c r="V2568" s="6">
        <f t="shared" si="1228"/>
        <v>62.846838395252703</v>
      </c>
      <c r="Y2568" s="9">
        <f t="shared" si="1225"/>
        <v>1.1482937640092965E-5</v>
      </c>
      <c r="Z2568" s="9">
        <f t="shared" si="1229"/>
        <v>4.9881266586504532E-5</v>
      </c>
      <c r="AA2568" s="9">
        <f t="shared" si="1230"/>
        <v>3.5311491413948516E-5</v>
      </c>
      <c r="AH2568" s="2">
        <v>1</v>
      </c>
    </row>
    <row r="2569" spans="1:34" hidden="1" x14ac:dyDescent="0.2">
      <c r="A2569" s="2">
        <f t="shared" si="1212"/>
        <v>25.670000000001213</v>
      </c>
      <c r="G2569" s="2">
        <f t="shared" si="1215"/>
        <v>523.15</v>
      </c>
      <c r="I2569" s="2">
        <f t="shared" ref="I2569:K2569" si="1267">I2568</f>
        <v>293.14999999999998</v>
      </c>
      <c r="J2569" s="2">
        <f t="shared" si="1267"/>
        <v>293.14999999999998</v>
      </c>
      <c r="K2569" s="2">
        <f t="shared" si="1267"/>
        <v>293.14999999999998</v>
      </c>
      <c r="L2569" s="2">
        <f t="shared" si="1232"/>
        <v>293.14999999999998</v>
      </c>
      <c r="P2569" s="22" cm="1">
        <f t="array" ref="P2569">(1 - SUM((8 / ((2 * $AE$2:$AE$400 + 1) ^ 2 *PI()^2)) * EXP(-$S$1609* (2 * $AE$2:$AE$400 + 1) ^ 2 *PI()^ 2 * ($A2569-$AF$2001)/ (4 * ($P$1602 / 2/1000) ^ 2) )))</f>
        <v>0.99999984159099453</v>
      </c>
      <c r="Q2569" s="8">
        <f t="shared" si="1227"/>
        <v>62.846837549687372</v>
      </c>
      <c r="V2569" s="6">
        <f t="shared" si="1228"/>
        <v>62.846837549687372</v>
      </c>
      <c r="Y2569" s="9">
        <f t="shared" si="1225"/>
        <v>1.1482937485597144E-5</v>
      </c>
      <c r="Z2569" s="9">
        <f t="shared" si="1229"/>
        <v>4.988126674100036E-5</v>
      </c>
      <c r="AA2569" s="9">
        <f t="shared" si="1230"/>
        <v>3.5311491568444344E-5</v>
      </c>
      <c r="AB2569" s="6"/>
      <c r="AF2569" s="6"/>
      <c r="AG2569" s="6"/>
      <c r="AH2569" s="2">
        <v>1</v>
      </c>
    </row>
    <row r="2570" spans="1:34" hidden="1" x14ac:dyDescent="0.2">
      <c r="A2570" s="2">
        <f t="shared" si="1212"/>
        <v>25.680000000001215</v>
      </c>
      <c r="G2570" s="2">
        <f t="shared" si="1215"/>
        <v>523.15</v>
      </c>
      <c r="I2570" s="2">
        <f t="shared" ref="I2570:K2570" si="1268">I2569</f>
        <v>293.14999999999998</v>
      </c>
      <c r="J2570" s="2">
        <f t="shared" si="1268"/>
        <v>293.14999999999998</v>
      </c>
      <c r="K2570" s="2">
        <f t="shared" si="1268"/>
        <v>293.14999999999998</v>
      </c>
      <c r="L2570" s="2">
        <f t="shared" si="1232"/>
        <v>293.14999999999998</v>
      </c>
      <c r="P2570" s="22" cm="1">
        <f t="array" ref="P2570">(1 - SUM((8 / ((2 * $AE$2:$AE$400 + 1) ^ 2 *PI()^2)) * EXP(-$S$1609* (2 * $AE$2:$AE$400 + 1) ^ 2 *PI()^ 2 * ($A2570-$AF$2001)/ (4 * ($P$1602 / 2/1000) ^ 2) )))</f>
        <v>0.99999984584862689</v>
      </c>
      <c r="Q2570" s="8">
        <f t="shared" si="1227"/>
        <v>62.846836726848657</v>
      </c>
      <c r="V2570" s="6">
        <f t="shared" si="1228"/>
        <v>62.846836726848657</v>
      </c>
      <c r="Y2570" s="9">
        <f t="shared" si="1225"/>
        <v>1.148293733525377E-5</v>
      </c>
      <c r="Z2570" s="9">
        <f t="shared" si="1229"/>
        <v>4.9881266891343734E-5</v>
      </c>
      <c r="AA2570" s="9">
        <f t="shared" si="1230"/>
        <v>3.5311491718787718E-5</v>
      </c>
      <c r="AH2570" s="2">
        <v>1</v>
      </c>
    </row>
    <row r="2571" spans="1:34" hidden="1" x14ac:dyDescent="0.2">
      <c r="A2571" s="2">
        <f t="shared" si="1212"/>
        <v>25.690000000001216</v>
      </c>
      <c r="G2571" s="2">
        <f t="shared" si="1215"/>
        <v>523.15</v>
      </c>
      <c r="I2571" s="2">
        <f t="shared" ref="I2571:K2571" si="1269">I2570</f>
        <v>293.14999999999998</v>
      </c>
      <c r="J2571" s="2">
        <f t="shared" si="1269"/>
        <v>293.14999999999998</v>
      </c>
      <c r="K2571" s="2">
        <f t="shared" si="1269"/>
        <v>293.14999999999998</v>
      </c>
      <c r="L2571" s="2">
        <f t="shared" si="1232"/>
        <v>293.14999999999998</v>
      </c>
      <c r="P2571" s="22" cm="1">
        <f t="array" ref="P2571">(1 - SUM((8 / ((2 * $AE$2:$AE$400 + 1) ^ 2 *PI()^2)) * EXP(-$S$1609* (2 * $AE$2:$AE$400 + 1) ^ 2 *PI()^ 2 * ($A2571-$AF$2001)/ (4 * ($P$1602 / 2/1000) ^ 2) )))</f>
        <v>0.9999998499918249</v>
      </c>
      <c r="Q2571" s="8">
        <f t="shared" si="1227"/>
        <v>62.846835926125749</v>
      </c>
      <c r="V2571" s="6">
        <f t="shared" si="1228"/>
        <v>62.846835926125749</v>
      </c>
      <c r="Y2571" s="9">
        <f t="shared" si="1225"/>
        <v>1.1482937188951244E-5</v>
      </c>
      <c r="Z2571" s="9">
        <f t="shared" si="1229"/>
        <v>4.988126703764626E-5</v>
      </c>
      <c r="AA2571" s="9">
        <f t="shared" si="1230"/>
        <v>3.5311491865090244E-5</v>
      </c>
      <c r="AB2571" s="6"/>
      <c r="AF2571" s="6"/>
      <c r="AG2571" s="6"/>
      <c r="AH2571" s="2">
        <v>1</v>
      </c>
    </row>
    <row r="2572" spans="1:34" hidden="1" x14ac:dyDescent="0.2">
      <c r="A2572" s="2">
        <f t="shared" si="1212"/>
        <v>25.700000000001218</v>
      </c>
      <c r="G2572" s="2">
        <f t="shared" si="1215"/>
        <v>523.15</v>
      </c>
      <c r="I2572" s="2">
        <f t="shared" ref="I2572:K2572" si="1270">I2571</f>
        <v>293.14999999999998</v>
      </c>
      <c r="J2572" s="2">
        <f t="shared" si="1270"/>
        <v>293.14999999999998</v>
      </c>
      <c r="K2572" s="2">
        <f t="shared" si="1270"/>
        <v>293.14999999999998</v>
      </c>
      <c r="L2572" s="2">
        <f t="shared" si="1232"/>
        <v>293.14999999999998</v>
      </c>
      <c r="P2572" s="22" cm="1">
        <f t="array" ref="P2572">(1 - SUM((8 / ((2 * $AE$2:$AE$400 + 1) ^ 2 *PI()^2)) * EXP(-$S$1609* (2 * $AE$2:$AE$400 + 1) ^ 2 *PI()^ 2 * ($A2572-$AF$2001)/ (4 * ($P$1602 / 2/1000) ^ 2) )))</f>
        <v>0.99999985402366431</v>
      </c>
      <c r="Q2572" s="8">
        <f t="shared" si="1227"/>
        <v>62.846835146924228</v>
      </c>
      <c r="V2572" s="6">
        <f t="shared" si="1228"/>
        <v>62.846835146924228</v>
      </c>
      <c r="Y2572" s="9">
        <f t="shared" si="1225"/>
        <v>1.1482937046580957E-5</v>
      </c>
      <c r="Z2572" s="9">
        <f t="shared" si="1229"/>
        <v>4.9881267180016547E-5</v>
      </c>
      <c r="AA2572" s="9">
        <f t="shared" si="1230"/>
        <v>3.5311492007460531E-5</v>
      </c>
      <c r="AH2572" s="2">
        <v>1</v>
      </c>
    </row>
    <row r="2573" spans="1:34" hidden="1" x14ac:dyDescent="0.2">
      <c r="A2573" s="2">
        <f t="shared" si="1212"/>
        <v>25.710000000001219</v>
      </c>
      <c r="G2573" s="2">
        <f t="shared" si="1215"/>
        <v>523.15</v>
      </c>
      <c r="I2573" s="2">
        <f t="shared" ref="I2573:K2573" si="1271">I2572</f>
        <v>293.14999999999998</v>
      </c>
      <c r="J2573" s="2">
        <f t="shared" si="1271"/>
        <v>293.14999999999998</v>
      </c>
      <c r="K2573" s="2">
        <f t="shared" si="1271"/>
        <v>293.14999999999998</v>
      </c>
      <c r="L2573" s="2">
        <f t="shared" si="1232"/>
        <v>293.14999999999998</v>
      </c>
      <c r="P2573" s="22" cm="1">
        <f t="array" ref="P2573">(1 - SUM((8 / ((2 * $AE$2:$AE$400 + 1) ^ 2 *PI()^2)) * EXP(-$S$1609* (2 * $AE$2:$AE$400 + 1) ^ 2 *PI()^ 2 * ($A2573-$AF$2001)/ (4 * ($P$1602 / 2/1000) ^ 2) )))</f>
        <v>0.99999985794713797</v>
      </c>
      <c r="Q2573" s="8">
        <f t="shared" si="1227"/>
        <v>62.846834388665734</v>
      </c>
      <c r="V2573" s="6">
        <f t="shared" si="1228"/>
        <v>62.846834388665734</v>
      </c>
      <c r="Y2573" s="9">
        <f t="shared" si="1225"/>
        <v>1.1482936908037232E-5</v>
      </c>
      <c r="Z2573" s="9">
        <f t="shared" si="1229"/>
        <v>4.9881267318560265E-5</v>
      </c>
      <c r="AA2573" s="9">
        <f t="shared" si="1230"/>
        <v>3.5311492146004249E-5</v>
      </c>
      <c r="AB2573" s="6"/>
      <c r="AF2573" s="6"/>
      <c r="AG2573" s="6"/>
      <c r="AH2573" s="2">
        <v>1</v>
      </c>
    </row>
    <row r="2574" spans="1:34" hidden="1" x14ac:dyDescent="0.2">
      <c r="A2574" s="2">
        <f t="shared" si="1212"/>
        <v>25.720000000001221</v>
      </c>
      <c r="G2574" s="2">
        <f t="shared" si="1215"/>
        <v>523.15</v>
      </c>
      <c r="I2574" s="2">
        <f t="shared" ref="I2574:K2574" si="1272">I2573</f>
        <v>293.14999999999998</v>
      </c>
      <c r="J2574" s="2">
        <f t="shared" si="1272"/>
        <v>293.14999999999998</v>
      </c>
      <c r="K2574" s="2">
        <f t="shared" si="1272"/>
        <v>293.14999999999998</v>
      </c>
      <c r="L2574" s="2">
        <f t="shared" si="1232"/>
        <v>293.14999999999998</v>
      </c>
      <c r="P2574" s="22" cm="1">
        <f t="array" ref="P2574">(1 - SUM((8 / ((2 * $AE$2:$AE$400 + 1) ^ 2 *PI()^2)) * EXP(-$S$1609* (2 * $AE$2:$AE$400 + 1) ^ 2 *PI()^ 2 * ($A2574-$AF$2001)/ (4 * ($P$1602 / 2/1000) ^ 2) )))</f>
        <v>0.99999986176515865</v>
      </c>
      <c r="Q2574" s="8">
        <f t="shared" si="1227"/>
        <v>62.846833650787232</v>
      </c>
      <c r="V2574" s="6">
        <f t="shared" si="1228"/>
        <v>62.846833650787232</v>
      </c>
      <c r="Y2574" s="9">
        <f t="shared" si="1225"/>
        <v>1.1482936773217201E-5</v>
      </c>
      <c r="Z2574" s="9">
        <f t="shared" si="1229"/>
        <v>4.9881267453380303E-5</v>
      </c>
      <c r="AA2574" s="9">
        <f t="shared" si="1230"/>
        <v>3.5311492280824287E-5</v>
      </c>
      <c r="AH2574" s="2">
        <v>1</v>
      </c>
    </row>
    <row r="2575" spans="1:34" hidden="1" x14ac:dyDescent="0.2">
      <c r="A2575" s="2">
        <f t="shared" si="1212"/>
        <v>25.730000000001223</v>
      </c>
      <c r="G2575" s="2">
        <f t="shared" si="1215"/>
        <v>523.15</v>
      </c>
      <c r="I2575" s="2">
        <f t="shared" ref="I2575:K2575" si="1273">I2574</f>
        <v>293.14999999999998</v>
      </c>
      <c r="J2575" s="2">
        <f t="shared" si="1273"/>
        <v>293.14999999999998</v>
      </c>
      <c r="K2575" s="2">
        <f t="shared" si="1273"/>
        <v>293.14999999999998</v>
      </c>
      <c r="L2575" s="2">
        <f t="shared" si="1232"/>
        <v>293.14999999999998</v>
      </c>
      <c r="P2575" s="22" cm="1">
        <f t="array" ref="P2575">(1 - SUM((8 / ((2 * $AE$2:$AE$400 + 1) ^ 2 *PI()^2)) * EXP(-$S$1609* (2 * $AE$2:$AE$400 + 1) ^ 2 *PI()^ 2 * ($A2575-$AF$2001)/ (4 * ($P$1602 / 2/1000) ^ 2) )))</f>
        <v>0.99999986548056063</v>
      </c>
      <c r="Q2575" s="8">
        <f t="shared" si="1227"/>
        <v>62.84683293274108</v>
      </c>
      <c r="V2575" s="6">
        <f t="shared" si="1228"/>
        <v>62.84683293274108</v>
      </c>
      <c r="Y2575" s="9">
        <f t="shared" si="1225"/>
        <v>1.1482936642020796E-5</v>
      </c>
      <c r="Z2575" s="9">
        <f t="shared" si="1229"/>
        <v>4.9881267584576708E-5</v>
      </c>
      <c r="AA2575" s="9">
        <f t="shared" si="1230"/>
        <v>3.5311492412020692E-5</v>
      </c>
      <c r="AB2575" s="6"/>
      <c r="AF2575" s="6"/>
      <c r="AG2575" s="6"/>
      <c r="AH2575" s="2">
        <v>1</v>
      </c>
    </row>
    <row r="2576" spans="1:34" hidden="1" x14ac:dyDescent="0.2">
      <c r="A2576" s="2">
        <f t="shared" si="1212"/>
        <v>25.740000000001224</v>
      </c>
      <c r="G2576" s="2">
        <f t="shared" si="1215"/>
        <v>523.15</v>
      </c>
      <c r="I2576" s="2">
        <f t="shared" ref="I2576:K2576" si="1274">I2575</f>
        <v>293.14999999999998</v>
      </c>
      <c r="J2576" s="2">
        <f t="shared" si="1274"/>
        <v>293.14999999999998</v>
      </c>
      <c r="K2576" s="2">
        <f t="shared" si="1274"/>
        <v>293.14999999999998</v>
      </c>
      <c r="L2576" s="2">
        <f t="shared" si="1232"/>
        <v>293.14999999999998</v>
      </c>
      <c r="P2576" s="22" cm="1">
        <f t="array" ref="P2576">(1 - SUM((8 / ((2 * $AE$2:$AE$400 + 1) ^ 2 *PI()^2)) * EXP(-$S$1609* (2 * $AE$2:$AE$400 + 1) ^ 2 *PI()^ 2 * ($A2576-$AF$2001)/ (4 * ($P$1602 / 2/1000) ^ 2) )))</f>
        <v>0.99999986909610206</v>
      </c>
      <c r="Q2576" s="8">
        <f t="shared" si="1227"/>
        <v>62.846832233994178</v>
      </c>
      <c r="V2576" s="6">
        <f t="shared" si="1228"/>
        <v>62.846832233994178</v>
      </c>
      <c r="Y2576" s="9">
        <f t="shared" si="1225"/>
        <v>1.1482936514350616E-5</v>
      </c>
      <c r="Z2576" s="9">
        <f t="shared" si="1229"/>
        <v>4.9881267712246881E-5</v>
      </c>
      <c r="AA2576" s="9">
        <f t="shared" si="1230"/>
        <v>3.5311492539690865E-5</v>
      </c>
      <c r="AH2576" s="2">
        <v>1</v>
      </c>
    </row>
    <row r="2577" spans="1:34" hidden="1" x14ac:dyDescent="0.2">
      <c r="A2577" s="2">
        <f t="shared" si="1212"/>
        <v>25.750000000001226</v>
      </c>
      <c r="G2577" s="2">
        <f t="shared" si="1215"/>
        <v>523.15</v>
      </c>
      <c r="I2577" s="2">
        <f t="shared" ref="I2577:K2577" si="1275">I2576</f>
        <v>293.14999999999998</v>
      </c>
      <c r="J2577" s="2">
        <f t="shared" si="1275"/>
        <v>293.14999999999998</v>
      </c>
      <c r="K2577" s="2">
        <f t="shared" si="1275"/>
        <v>293.14999999999998</v>
      </c>
      <c r="L2577" s="2">
        <f t="shared" si="1232"/>
        <v>293.14999999999998</v>
      </c>
      <c r="P2577" s="22" cm="1">
        <f t="array" ref="P2577">(1 - SUM((8 / ((2 * $AE$2:$AE$400 + 1) ^ 2 *PI()^2)) * EXP(-$S$1609* (2 * $AE$2:$AE$400 + 1) ^ 2 *PI()^ 2 * ($A2577-$AF$2001)/ (4 * ($P$1602 / 2/1000) ^ 2) )))</f>
        <v>0.99999987261446688</v>
      </c>
      <c r="Q2577" s="8">
        <f t="shared" si="1227"/>
        <v>62.846831554027823</v>
      </c>
      <c r="V2577" s="6">
        <f t="shared" si="1228"/>
        <v>62.846831554027823</v>
      </c>
      <c r="Y2577" s="9">
        <f t="shared" si="1225"/>
        <v>1.148293639011189E-5</v>
      </c>
      <c r="Z2577" s="9">
        <f t="shared" si="1229"/>
        <v>4.9881267836485608E-5</v>
      </c>
      <c r="AA2577" s="9">
        <f t="shared" si="1230"/>
        <v>3.5311492663929592E-5</v>
      </c>
      <c r="AB2577" s="6"/>
      <c r="AF2577" s="6"/>
      <c r="AG2577" s="6"/>
      <c r="AH2577" s="2">
        <v>1</v>
      </c>
    </row>
    <row r="2578" spans="1:34" hidden="1" x14ac:dyDescent="0.2">
      <c r="A2578" s="2">
        <f t="shared" si="1212"/>
        <v>25.760000000001227</v>
      </c>
      <c r="G2578" s="2">
        <f t="shared" si="1215"/>
        <v>523.15</v>
      </c>
      <c r="I2578" s="2">
        <f t="shared" ref="I2578:K2578" si="1276">I2577</f>
        <v>293.14999999999998</v>
      </c>
      <c r="J2578" s="2">
        <f t="shared" si="1276"/>
        <v>293.14999999999998</v>
      </c>
      <c r="K2578" s="2">
        <f t="shared" si="1276"/>
        <v>293.14999999999998</v>
      </c>
      <c r="L2578" s="2">
        <f t="shared" si="1232"/>
        <v>293.14999999999998</v>
      </c>
      <c r="P2578" s="22" cm="1">
        <f t="array" ref="P2578">(1 - SUM((8 / ((2 * $AE$2:$AE$400 + 1) ^ 2 *PI()^2)) * EXP(-$S$1609* (2 * $AE$2:$AE$400 + 1) ^ 2 *PI()^ 2 * ($A2578-$AF$2001)/ (4 * ($P$1602 / 2/1000) ^ 2) )))</f>
        <v>0.99999987603826701</v>
      </c>
      <c r="Q2578" s="8">
        <f t="shared" si="1227"/>
        <v>62.846830892337195</v>
      </c>
      <c r="V2578" s="6">
        <f t="shared" si="1228"/>
        <v>62.846830892337195</v>
      </c>
      <c r="Y2578" s="9">
        <f t="shared" si="1225"/>
        <v>1.1482936269212377E-5</v>
      </c>
      <c r="Z2578" s="9">
        <f t="shared" si="1229"/>
        <v>4.9881267957385127E-5</v>
      </c>
      <c r="AA2578" s="9">
        <f t="shared" si="1230"/>
        <v>3.5311492784829111E-5</v>
      </c>
      <c r="AH2578" s="2">
        <v>1</v>
      </c>
    </row>
    <row r="2579" spans="1:34" hidden="1" x14ac:dyDescent="0.2">
      <c r="A2579" s="2">
        <f t="shared" si="1212"/>
        <v>25.770000000001229</v>
      </c>
      <c r="G2579" s="2">
        <f t="shared" si="1215"/>
        <v>523.15</v>
      </c>
      <c r="I2579" s="2">
        <f t="shared" ref="I2579:K2579" si="1277">I2578</f>
        <v>293.14999999999998</v>
      </c>
      <c r="J2579" s="2">
        <f t="shared" si="1277"/>
        <v>293.14999999999998</v>
      </c>
      <c r="K2579" s="2">
        <f t="shared" si="1277"/>
        <v>293.14999999999998</v>
      </c>
      <c r="L2579" s="2">
        <f t="shared" si="1232"/>
        <v>293.14999999999998</v>
      </c>
      <c r="P2579" s="22" cm="1">
        <f t="array" ref="P2579">(1 - SUM((8 / ((2 * $AE$2:$AE$400 + 1) ^ 2 *PI()^2)) * EXP(-$S$1609* (2 * $AE$2:$AE$400 + 1) ^ 2 *PI()^ 2 * ($A2579-$AF$2001)/ (4 * ($P$1602 / 2/1000) ^ 2) )))</f>
        <v>0.99999987937004398</v>
      </c>
      <c r="Q2579" s="8">
        <f t="shared" si="1227"/>
        <v>62.846830248431203</v>
      </c>
      <c r="V2579" s="6">
        <f t="shared" si="1228"/>
        <v>62.846830248431203</v>
      </c>
      <c r="Y2579" s="9">
        <f t="shared" si="1225"/>
        <v>1.1482936151562346E-5</v>
      </c>
      <c r="Z2579" s="9">
        <f t="shared" si="1229"/>
        <v>4.9881268075035158E-5</v>
      </c>
      <c r="AA2579" s="9">
        <f t="shared" si="1230"/>
        <v>3.5311492902479142E-5</v>
      </c>
      <c r="AB2579" s="6"/>
      <c r="AF2579" s="6"/>
      <c r="AG2579" s="6"/>
      <c r="AH2579" s="2">
        <v>1</v>
      </c>
    </row>
    <row r="2580" spans="1:34" hidden="1" x14ac:dyDescent="0.2">
      <c r="A2580" s="2">
        <f t="shared" si="1212"/>
        <v>25.78000000000123</v>
      </c>
      <c r="G2580" s="2">
        <f t="shared" si="1215"/>
        <v>523.15</v>
      </c>
      <c r="I2580" s="2">
        <f t="shared" ref="I2580:K2580" si="1278">I2579</f>
        <v>293.14999999999998</v>
      </c>
      <c r="J2580" s="2">
        <f t="shared" si="1278"/>
        <v>293.14999999999998</v>
      </c>
      <c r="K2580" s="2">
        <f t="shared" si="1278"/>
        <v>293.14999999999998</v>
      </c>
      <c r="L2580" s="2">
        <f t="shared" si="1232"/>
        <v>293.14999999999998</v>
      </c>
      <c r="P2580" s="22" cm="1">
        <f t="array" ref="P2580">(1 - SUM((8 / ((2 * $AE$2:$AE$400 + 1) ^ 2 *PI()^2)) * EXP(-$S$1609* (2 * $AE$2:$AE$400 + 1) ^ 2 *PI()^ 2 * ($A2580-$AF$2001)/ (4 * ($P$1602 / 2/1000) ^ 2) )))</f>
        <v>0.99999988261227135</v>
      </c>
      <c r="Q2580" s="8">
        <f t="shared" si="1227"/>
        <v>62.846829621831745</v>
      </c>
      <c r="V2580" s="6">
        <f t="shared" si="1228"/>
        <v>62.846829621831745</v>
      </c>
      <c r="Y2580" s="9">
        <f t="shared" si="1225"/>
        <v>1.1482936037074446E-5</v>
      </c>
      <c r="Z2580" s="9">
        <f t="shared" si="1229"/>
        <v>4.9881268189523058E-5</v>
      </c>
      <c r="AA2580" s="9">
        <f t="shared" si="1230"/>
        <v>3.5311493016967042E-5</v>
      </c>
      <c r="AH2580" s="2">
        <v>1</v>
      </c>
    </row>
    <row r="2581" spans="1:34" hidden="1" x14ac:dyDescent="0.2">
      <c r="A2581" s="2">
        <f t="shared" si="1212"/>
        <v>25.790000000001232</v>
      </c>
      <c r="G2581" s="2">
        <f t="shared" si="1215"/>
        <v>523.15</v>
      </c>
      <c r="I2581" s="2">
        <f t="shared" ref="I2581:K2581" si="1279">I2580</f>
        <v>293.14999999999998</v>
      </c>
      <c r="J2581" s="2">
        <f t="shared" si="1279"/>
        <v>293.14999999999998</v>
      </c>
      <c r="K2581" s="2">
        <f t="shared" si="1279"/>
        <v>293.14999999999998</v>
      </c>
      <c r="L2581" s="2">
        <f t="shared" si="1232"/>
        <v>293.14999999999998</v>
      </c>
      <c r="P2581" s="22" cm="1">
        <f t="array" ref="P2581">(1 - SUM((8 / ((2 * $AE$2:$AE$400 + 1) ^ 2 *PI()^2)) * EXP(-$S$1609* (2 * $AE$2:$AE$400 + 1) ^ 2 *PI()^ 2 * ($A2581-$AF$2001)/ (4 * ($P$1602 / 2/1000) ^ 2) )))</f>
        <v>0.99999988576735577</v>
      </c>
      <c r="Q2581" s="8">
        <f t="shared" si="1227"/>
        <v>62.846829012073663</v>
      </c>
      <c r="V2581" s="6">
        <f t="shared" si="1228"/>
        <v>62.846829012073663</v>
      </c>
      <c r="Y2581" s="9">
        <f t="shared" si="1225"/>
        <v>1.1482935925663687E-5</v>
      </c>
      <c r="Z2581" s="9">
        <f t="shared" si="1229"/>
        <v>4.9881268300933817E-5</v>
      </c>
      <c r="AA2581" s="9">
        <f t="shared" si="1230"/>
        <v>3.5311493128377801E-5</v>
      </c>
      <c r="AB2581" s="6"/>
      <c r="AF2581" s="6"/>
      <c r="AG2581" s="6"/>
      <c r="AH2581" s="2">
        <v>1</v>
      </c>
    </row>
    <row r="2582" spans="1:34" hidden="1" x14ac:dyDescent="0.2">
      <c r="A2582" s="2">
        <f t="shared" si="1212"/>
        <v>25.800000000001234</v>
      </c>
      <c r="G2582" s="2">
        <f t="shared" si="1215"/>
        <v>523.15</v>
      </c>
      <c r="I2582" s="2">
        <f t="shared" ref="I2582:K2582" si="1280">I2581</f>
        <v>293.14999999999998</v>
      </c>
      <c r="J2582" s="2">
        <f t="shared" si="1280"/>
        <v>293.14999999999998</v>
      </c>
      <c r="K2582" s="2">
        <f t="shared" si="1280"/>
        <v>293.14999999999998</v>
      </c>
      <c r="L2582" s="2">
        <f t="shared" si="1232"/>
        <v>293.14999999999998</v>
      </c>
      <c r="P2582" s="22" cm="1">
        <f t="array" ref="P2582">(1 - SUM((8 / ((2 * $AE$2:$AE$400 + 1) ^ 2 *PI()^2)) * EXP(-$S$1609* (2 * $AE$2:$AE$400 + 1) ^ 2 *PI()^ 2 * ($A2582-$AF$2001)/ (4 * ($P$1602 / 2/1000) ^ 2) )))</f>
        <v>0.99999988883763957</v>
      </c>
      <c r="Q2582" s="8">
        <f t="shared" si="1227"/>
        <v>62.846828418704369</v>
      </c>
      <c r="V2582" s="6">
        <f t="shared" si="1228"/>
        <v>62.846828418704369</v>
      </c>
      <c r="Y2582" s="9">
        <f t="shared" si="1225"/>
        <v>1.1482935817247373E-5</v>
      </c>
      <c r="Z2582" s="9">
        <f t="shared" si="1229"/>
        <v>4.9881268409350131E-5</v>
      </c>
      <c r="AA2582" s="9">
        <f t="shared" si="1230"/>
        <v>3.5311493236794115E-5</v>
      </c>
      <c r="AH2582" s="2">
        <v>1</v>
      </c>
    </row>
    <row r="2583" spans="1:34" hidden="1" x14ac:dyDescent="0.2">
      <c r="A2583" s="2">
        <f t="shared" si="1212"/>
        <v>25.810000000001235</v>
      </c>
      <c r="G2583" s="2">
        <f t="shared" si="1215"/>
        <v>523.15</v>
      </c>
      <c r="I2583" s="2">
        <f t="shared" ref="I2583:K2583" si="1281">I2582</f>
        <v>293.14999999999998</v>
      </c>
      <c r="J2583" s="2">
        <f t="shared" si="1281"/>
        <v>293.14999999999998</v>
      </c>
      <c r="K2583" s="2">
        <f t="shared" si="1281"/>
        <v>293.14999999999998</v>
      </c>
      <c r="L2583" s="2">
        <f t="shared" si="1232"/>
        <v>293.14999999999998</v>
      </c>
      <c r="P2583" s="22" cm="1">
        <f t="array" ref="P2583">(1 - SUM((8 / ((2 * $AE$2:$AE$400 + 1) ^ 2 *PI()^2)) * EXP(-$S$1609* (2 * $AE$2:$AE$400 + 1) ^ 2 *PI()^ 2 * ($A2583-$AF$2001)/ (4 * ($P$1602 / 2/1000) ^ 2) )))</f>
        <v>0.99999989182540194</v>
      </c>
      <c r="Q2583" s="8">
        <f t="shared" si="1227"/>
        <v>62.846827841283314</v>
      </c>
      <c r="V2583" s="6">
        <f t="shared" si="1228"/>
        <v>62.846827841283314</v>
      </c>
      <c r="Y2583" s="9">
        <f t="shared" si="1225"/>
        <v>1.1482935711745008E-5</v>
      </c>
      <c r="Z2583" s="9">
        <f t="shared" si="1229"/>
        <v>4.9881268514852489E-5</v>
      </c>
      <c r="AA2583" s="9">
        <f t="shared" si="1230"/>
        <v>3.5311493342296473E-5</v>
      </c>
      <c r="AB2583" s="6"/>
      <c r="AF2583" s="6"/>
      <c r="AG2583" s="6"/>
      <c r="AH2583" s="2">
        <v>1</v>
      </c>
    </row>
    <row r="2584" spans="1:34" hidden="1" x14ac:dyDescent="0.2">
      <c r="A2584" s="2">
        <f t="shared" si="1212"/>
        <v>25.820000000001237</v>
      </c>
      <c r="G2584" s="2">
        <f t="shared" si="1215"/>
        <v>523.15</v>
      </c>
      <c r="I2584" s="2">
        <f t="shared" ref="I2584:K2584" si="1282">I2583</f>
        <v>293.14999999999998</v>
      </c>
      <c r="J2584" s="2">
        <f t="shared" si="1282"/>
        <v>293.14999999999998</v>
      </c>
      <c r="K2584" s="2">
        <f t="shared" si="1282"/>
        <v>293.14999999999998</v>
      </c>
      <c r="L2584" s="2">
        <f t="shared" si="1232"/>
        <v>293.14999999999998</v>
      </c>
      <c r="P2584" s="22" cm="1">
        <f t="array" ref="P2584">(1 - SUM((8 / ((2 * $AE$2:$AE$400 + 1) ^ 2 *PI()^2)) * EXP(-$S$1609* (2 * $AE$2:$AE$400 + 1) ^ 2 *PI()^ 2 * ($A2584-$AF$2001)/ (4 * ($P$1602 / 2/1000) ^ 2) )))</f>
        <v>0.99999989473286088</v>
      </c>
      <c r="Q2584" s="8">
        <f t="shared" si="1227"/>
        <v>62.846827279381856</v>
      </c>
      <c r="V2584" s="6">
        <f t="shared" si="1228"/>
        <v>62.846827279381856</v>
      </c>
      <c r="Y2584" s="9">
        <f t="shared" si="1225"/>
        <v>1.1482935609078279E-5</v>
      </c>
      <c r="Z2584" s="9">
        <f t="shared" si="1229"/>
        <v>4.9881268617519225E-5</v>
      </c>
      <c r="AA2584" s="9">
        <f t="shared" si="1230"/>
        <v>3.5311493444963209E-5</v>
      </c>
      <c r="AH2584" s="2">
        <v>1</v>
      </c>
    </row>
    <row r="2585" spans="1:34" hidden="1" x14ac:dyDescent="0.2">
      <c r="A2585" s="2">
        <f t="shared" si="1212"/>
        <v>25.830000000001238</v>
      </c>
      <c r="G2585" s="2">
        <f t="shared" si="1215"/>
        <v>523.15</v>
      </c>
      <c r="I2585" s="2">
        <f t="shared" ref="I2585:K2585" si="1283">I2584</f>
        <v>293.14999999999998</v>
      </c>
      <c r="J2585" s="2">
        <f t="shared" si="1283"/>
        <v>293.14999999999998</v>
      </c>
      <c r="K2585" s="2">
        <f t="shared" si="1283"/>
        <v>293.14999999999998</v>
      </c>
      <c r="L2585" s="2">
        <f t="shared" si="1232"/>
        <v>293.14999999999998</v>
      </c>
      <c r="P2585" s="22" cm="1">
        <f t="array" ref="P2585">(1 - SUM((8 / ((2 * $AE$2:$AE$400 + 1) ^ 2 *PI()^2)) * EXP(-$S$1609* (2 * $AE$2:$AE$400 + 1) ^ 2 *PI()^ 2 * ($A2585-$AF$2001)/ (4 * ($P$1602 / 2/1000) ^ 2) )))</f>
        <v>0.99999989756217456</v>
      </c>
      <c r="Q2585" s="8">
        <f t="shared" si="1227"/>
        <v>62.84682673258294</v>
      </c>
      <c r="V2585" s="6">
        <f t="shared" si="1228"/>
        <v>62.84682673258294</v>
      </c>
      <c r="Y2585" s="9">
        <f t="shared" si="1225"/>
        <v>1.148293550917098E-5</v>
      </c>
      <c r="Z2585" s="9">
        <f t="shared" si="1229"/>
        <v>4.9881268717426517E-5</v>
      </c>
      <c r="AA2585" s="9">
        <f t="shared" si="1230"/>
        <v>3.5311493544870501E-5</v>
      </c>
      <c r="AB2585" s="6"/>
      <c r="AF2585" s="6"/>
      <c r="AG2585" s="6"/>
      <c r="AH2585" s="2">
        <v>1</v>
      </c>
    </row>
    <row r="2586" spans="1:34" hidden="1" x14ac:dyDescent="0.2">
      <c r="A2586" s="2">
        <f t="shared" ref="A2586:A2649" si="1284">$A2585+$D$1602</f>
        <v>25.84000000000124</v>
      </c>
      <c r="G2586" s="2">
        <f t="shared" si="1215"/>
        <v>523.15</v>
      </c>
      <c r="I2586" s="2">
        <f t="shared" ref="I2586:K2586" si="1285">I2585</f>
        <v>293.14999999999998</v>
      </c>
      <c r="J2586" s="2">
        <f t="shared" si="1285"/>
        <v>293.14999999999998</v>
      </c>
      <c r="K2586" s="2">
        <f t="shared" si="1285"/>
        <v>293.14999999999998</v>
      </c>
      <c r="L2586" s="2">
        <f t="shared" si="1232"/>
        <v>293.14999999999998</v>
      </c>
      <c r="P2586" s="22" cm="1">
        <f t="array" ref="P2586">(1 - SUM((8 / ((2 * $AE$2:$AE$400 + 1) ^ 2 *PI()^2)) * EXP(-$S$1609* (2 * $AE$2:$AE$400 + 1) ^ 2 *PI()^ 2 * ($A2586-$AF$2001)/ (4 * ($P$1602 / 2/1000) ^ 2) )))</f>
        <v>0.99999990031544361</v>
      </c>
      <c r="Q2586" s="8">
        <f t="shared" si="1227"/>
        <v>62.846826200480521</v>
      </c>
      <c r="V2586" s="6">
        <f t="shared" si="1228"/>
        <v>62.846826200480521</v>
      </c>
      <c r="Y2586" s="9">
        <f t="shared" si="1225"/>
        <v>1.1482935411948925E-5</v>
      </c>
      <c r="Z2586" s="9">
        <f t="shared" si="1229"/>
        <v>4.9881268814648579E-5</v>
      </c>
      <c r="AA2586" s="9">
        <f t="shared" si="1230"/>
        <v>3.5311493642092563E-5</v>
      </c>
      <c r="AH2586" s="2">
        <v>1</v>
      </c>
    </row>
    <row r="2587" spans="1:34" hidden="1" x14ac:dyDescent="0.2">
      <c r="A2587" s="2">
        <f t="shared" si="1284"/>
        <v>25.850000000001241</v>
      </c>
      <c r="G2587" s="2">
        <f t="shared" si="1215"/>
        <v>523.15</v>
      </c>
      <c r="I2587" s="2">
        <f t="shared" ref="I2587:K2587" si="1286">I2586</f>
        <v>293.14999999999998</v>
      </c>
      <c r="J2587" s="2">
        <f t="shared" si="1286"/>
        <v>293.14999999999998</v>
      </c>
      <c r="K2587" s="2">
        <f t="shared" si="1286"/>
        <v>293.14999999999998</v>
      </c>
      <c r="L2587" s="2">
        <f t="shared" si="1232"/>
        <v>293.14999999999998</v>
      </c>
      <c r="P2587" s="22" cm="1">
        <f t="array" ref="P2587">(1 - SUM((8 / ((2 * $AE$2:$AE$400 + 1) ^ 2 *PI()^2)) * EXP(-$S$1609* (2 * $AE$2:$AE$400 + 1) ^ 2 *PI()^ 2 * ($A2587-$AF$2001)/ (4 * ($P$1602 / 2/1000) ^ 2) )))</f>
        <v>0.99999990299471164</v>
      </c>
      <c r="Q2587" s="8">
        <f t="shared" si="1227"/>
        <v>62.846825682679722</v>
      </c>
      <c r="V2587" s="6">
        <f t="shared" si="1228"/>
        <v>62.846825682679722</v>
      </c>
      <c r="Y2587" s="9">
        <f t="shared" si="1225"/>
        <v>1.1482935317339959E-5</v>
      </c>
      <c r="Z2587" s="9">
        <f t="shared" si="1229"/>
        <v>4.9881268909257538E-5</v>
      </c>
      <c r="AA2587" s="9">
        <f t="shared" si="1230"/>
        <v>3.5311493736701522E-5</v>
      </c>
      <c r="AB2587" s="6"/>
      <c r="AF2587" s="6"/>
      <c r="AG2587" s="6"/>
      <c r="AH2587" s="2">
        <v>1</v>
      </c>
    </row>
    <row r="2588" spans="1:34" hidden="1" x14ac:dyDescent="0.2">
      <c r="A2588" s="2">
        <f t="shared" si="1284"/>
        <v>25.860000000001243</v>
      </c>
      <c r="G2588" s="2">
        <f t="shared" ref="G2588:G2651" si="1287">G2587</f>
        <v>523.15</v>
      </c>
      <c r="I2588" s="2">
        <f t="shared" ref="I2588:K2588" si="1288">I2587</f>
        <v>293.14999999999998</v>
      </c>
      <c r="J2588" s="2">
        <f t="shared" si="1288"/>
        <v>293.14999999999998</v>
      </c>
      <c r="K2588" s="2">
        <f t="shared" si="1288"/>
        <v>293.14999999999998</v>
      </c>
      <c r="L2588" s="2">
        <f t="shared" si="1232"/>
        <v>293.14999999999998</v>
      </c>
      <c r="P2588" s="22" cm="1">
        <f t="array" ref="P2588">(1 - SUM((8 / ((2 * $AE$2:$AE$400 + 1) ^ 2 *PI()^2)) * EXP(-$S$1609* (2 * $AE$2:$AE$400 + 1) ^ 2 *PI()^ 2 * ($A2588-$AF$2001)/ (4 * ($P$1602 / 2/1000) ^ 2) )))</f>
        <v>0.99999990560196783</v>
      </c>
      <c r="Q2588" s="8">
        <f t="shared" si="1227"/>
        <v>62.846825178796074</v>
      </c>
      <c r="V2588" s="6">
        <f t="shared" si="1228"/>
        <v>62.846825178796074</v>
      </c>
      <c r="Y2588" s="9">
        <f t="shared" si="1225"/>
        <v>1.1482935225273841E-5</v>
      </c>
      <c r="Z2588" s="9">
        <f t="shared" si="1229"/>
        <v>4.9881269001323663E-5</v>
      </c>
      <c r="AA2588" s="9">
        <f t="shared" si="1230"/>
        <v>3.5311493828767647E-5</v>
      </c>
      <c r="AH2588" s="2">
        <v>1</v>
      </c>
    </row>
    <row r="2589" spans="1:34" hidden="1" x14ac:dyDescent="0.2">
      <c r="A2589" s="2">
        <f t="shared" si="1284"/>
        <v>25.870000000001244</v>
      </c>
      <c r="G2589" s="2">
        <f t="shared" si="1287"/>
        <v>523.15</v>
      </c>
      <c r="I2589" s="2">
        <f t="shared" ref="I2589:K2589" si="1289">I2588</f>
        <v>293.14999999999998</v>
      </c>
      <c r="J2589" s="2">
        <f t="shared" si="1289"/>
        <v>293.14999999999998</v>
      </c>
      <c r="K2589" s="2">
        <f t="shared" si="1289"/>
        <v>293.14999999999998</v>
      </c>
      <c r="L2589" s="2">
        <f t="shared" si="1232"/>
        <v>293.14999999999998</v>
      </c>
      <c r="P2589" s="22" cm="1">
        <f t="array" ref="P2589">(1 - SUM((8 / ((2 * $AE$2:$AE$400 + 1) ^ 2 *PI()^2)) * EXP(-$S$1609* (2 * $AE$2:$AE$400 + 1) ^ 2 *PI()^ 2 * ($A2589-$AF$2001)/ (4 * ($P$1602 / 2/1000) ^ 2) )))</f>
        <v>0.99999990813914752</v>
      </c>
      <c r="Q2589" s="8">
        <f t="shared" si="1227"/>
        <v>62.846824688455534</v>
      </c>
      <c r="V2589" s="6">
        <f t="shared" si="1228"/>
        <v>62.846824688455534</v>
      </c>
      <c r="Y2589" s="9">
        <f t="shared" si="1225"/>
        <v>1.1482935135682224E-5</v>
      </c>
      <c r="Z2589" s="9">
        <f t="shared" si="1229"/>
        <v>4.9881269090915273E-5</v>
      </c>
      <c r="AA2589" s="9">
        <f t="shared" si="1230"/>
        <v>3.5311493918359257E-5</v>
      </c>
      <c r="AB2589" s="6"/>
      <c r="AF2589" s="6"/>
      <c r="AG2589" s="6"/>
      <c r="AH2589" s="2">
        <v>1</v>
      </c>
    </row>
    <row r="2590" spans="1:34" hidden="1" x14ac:dyDescent="0.2">
      <c r="A2590" s="2">
        <f t="shared" si="1284"/>
        <v>25.880000000001246</v>
      </c>
      <c r="G2590" s="2">
        <f t="shared" si="1287"/>
        <v>523.15</v>
      </c>
      <c r="I2590" s="2">
        <f t="shared" ref="I2590:K2590" si="1290">I2589</f>
        <v>293.14999999999998</v>
      </c>
      <c r="J2590" s="2">
        <f t="shared" si="1290"/>
        <v>293.14999999999998</v>
      </c>
      <c r="K2590" s="2">
        <f t="shared" si="1290"/>
        <v>293.14999999999998</v>
      </c>
      <c r="L2590" s="2">
        <f t="shared" si="1232"/>
        <v>293.14999999999998</v>
      </c>
      <c r="P2590" s="22" cm="1">
        <f t="array" ref="P2590">(1 - SUM((8 / ((2 * $AE$2:$AE$400 + 1) ^ 2 *PI()^2)) * EXP(-$S$1609* (2 * $AE$2:$AE$400 + 1) ^ 2 *PI()^ 2 * ($A2590-$AF$2001)/ (4 * ($P$1602 / 2/1000) ^ 2) )))</f>
        <v>0.99999991060813431</v>
      </c>
      <c r="Q2590" s="8">
        <f t="shared" si="1227"/>
        <v>62.84682421129412</v>
      </c>
      <c r="V2590" s="6">
        <f t="shared" si="1228"/>
        <v>62.84682421129412</v>
      </c>
      <c r="Y2590" s="9">
        <f t="shared" si="1225"/>
        <v>1.1482935048498607E-5</v>
      </c>
      <c r="Z2590" s="9">
        <f t="shared" si="1229"/>
        <v>4.9881269178098897E-5</v>
      </c>
      <c r="AA2590" s="9">
        <f t="shared" si="1230"/>
        <v>3.5311494005542881E-5</v>
      </c>
      <c r="AH2590" s="2">
        <v>1</v>
      </c>
    </row>
    <row r="2591" spans="1:34" hidden="1" x14ac:dyDescent="0.2">
      <c r="A2591" s="2">
        <f t="shared" si="1284"/>
        <v>25.890000000001248</v>
      </c>
      <c r="G2591" s="2">
        <f t="shared" si="1287"/>
        <v>523.15</v>
      </c>
      <c r="I2591" s="2">
        <f t="shared" ref="I2591:K2591" si="1291">I2590</f>
        <v>293.14999999999998</v>
      </c>
      <c r="J2591" s="2">
        <f t="shared" si="1291"/>
        <v>293.14999999999998</v>
      </c>
      <c r="K2591" s="2">
        <f t="shared" si="1291"/>
        <v>293.14999999999998</v>
      </c>
      <c r="L2591" s="2">
        <f t="shared" si="1232"/>
        <v>293.14999999999998</v>
      </c>
      <c r="P2591" s="22" cm="1">
        <f t="array" ref="P2591">(1 - SUM((8 / ((2 * $AE$2:$AE$400 + 1) ^ 2 *PI()^2)) * EXP(-$S$1609* (2 * $AE$2:$AE$400 + 1) ^ 2 *PI()^ 2 * ($A2591-$AF$2001)/ (4 * ($P$1602 / 2/1000) ^ 2) )))</f>
        <v>0.99999991301076097</v>
      </c>
      <c r="Q2591" s="8">
        <f t="shared" si="1227"/>
        <v>62.846823746957597</v>
      </c>
      <c r="V2591" s="6">
        <f t="shared" si="1228"/>
        <v>62.846823746957597</v>
      </c>
      <c r="Y2591" s="9">
        <f t="shared" si="1225"/>
        <v>1.1482934963658262E-5</v>
      </c>
      <c r="Z2591" s="9">
        <f t="shared" si="1229"/>
        <v>4.9881269262939235E-5</v>
      </c>
      <c r="AA2591" s="9">
        <f t="shared" si="1230"/>
        <v>3.5311494090383219E-5</v>
      </c>
      <c r="AB2591" s="6"/>
      <c r="AF2591" s="6"/>
      <c r="AG2591" s="6"/>
      <c r="AH2591" s="2">
        <v>1</v>
      </c>
    </row>
    <row r="2592" spans="1:34" hidden="1" x14ac:dyDescent="0.2">
      <c r="A2592" s="2">
        <f t="shared" si="1284"/>
        <v>25.900000000001249</v>
      </c>
      <c r="G2592" s="2">
        <f t="shared" si="1287"/>
        <v>523.15</v>
      </c>
      <c r="I2592" s="2">
        <f t="shared" ref="I2592:K2592" si="1292">I2591</f>
        <v>293.14999999999998</v>
      </c>
      <c r="J2592" s="2">
        <f t="shared" si="1292"/>
        <v>293.14999999999998</v>
      </c>
      <c r="K2592" s="2">
        <f t="shared" si="1292"/>
        <v>293.14999999999998</v>
      </c>
      <c r="L2592" s="2">
        <f t="shared" si="1232"/>
        <v>293.14999999999998</v>
      </c>
      <c r="P2592" s="22" cm="1">
        <f t="array" ref="P2592">(1 - SUM((8 / ((2 * $AE$2:$AE$400 + 1) ^ 2 *PI()^2)) * EXP(-$S$1609* (2 * $AE$2:$AE$400 + 1) ^ 2 *PI()^ 2 * ($A2592-$AF$2001)/ (4 * ($P$1602 / 2/1000) ^ 2) )))</f>
        <v>0.99999991534881116</v>
      </c>
      <c r="Q2592" s="8">
        <f t="shared" si="1227"/>
        <v>62.84682329510126</v>
      </c>
      <c r="V2592" s="6">
        <f t="shared" si="1228"/>
        <v>62.84682329510126</v>
      </c>
      <c r="Y2592" s="9">
        <f t="shared" si="1225"/>
        <v>1.1482934881098211E-5</v>
      </c>
      <c r="Z2592" s="9">
        <f t="shared" si="1229"/>
        <v>4.9881269345499293E-5</v>
      </c>
      <c r="AA2592" s="9">
        <f t="shared" si="1230"/>
        <v>3.5311494172943276E-5</v>
      </c>
      <c r="AH2592" s="2">
        <v>1</v>
      </c>
    </row>
    <row r="2593" spans="1:34" hidden="1" x14ac:dyDescent="0.2">
      <c r="A2593" s="2">
        <f t="shared" si="1284"/>
        <v>25.910000000001251</v>
      </c>
      <c r="G2593" s="2">
        <f t="shared" si="1287"/>
        <v>523.15</v>
      </c>
      <c r="I2593" s="2">
        <f t="shared" ref="I2593:K2593" si="1293">I2592</f>
        <v>293.14999999999998</v>
      </c>
      <c r="J2593" s="2">
        <f t="shared" si="1293"/>
        <v>293.14999999999998</v>
      </c>
      <c r="K2593" s="2">
        <f t="shared" si="1293"/>
        <v>293.14999999999998</v>
      </c>
      <c r="L2593" s="2">
        <f t="shared" si="1232"/>
        <v>293.14999999999998</v>
      </c>
      <c r="P2593" s="22" cm="1">
        <f t="array" ref="P2593">(1 - SUM((8 / ((2 * $AE$2:$AE$400 + 1) ^ 2 *PI()^2)) * EXP(-$S$1609* (2 * $AE$2:$AE$400 + 1) ^ 2 *PI()^ 2 * ($A2593-$AF$2001)/ (4 * ($P$1602 / 2/1000) ^ 2) )))</f>
        <v>0.99999991762402041</v>
      </c>
      <c r="Q2593" s="8">
        <f t="shared" si="1227"/>
        <v>62.846822855389661</v>
      </c>
      <c r="V2593" s="6">
        <f t="shared" si="1228"/>
        <v>62.846822855389661</v>
      </c>
      <c r="Y2593" s="9">
        <f t="shared" si="1225"/>
        <v>1.1482934800757163E-5</v>
      </c>
      <c r="Z2593" s="9">
        <f t="shared" si="1229"/>
        <v>4.9881269425840341E-5</v>
      </c>
      <c r="AA2593" s="9">
        <f t="shared" si="1230"/>
        <v>3.5311494253284324E-5</v>
      </c>
      <c r="AB2593" s="6"/>
      <c r="AF2593" s="6"/>
      <c r="AG2593" s="6"/>
      <c r="AH2593" s="2">
        <v>1</v>
      </c>
    </row>
    <row r="2594" spans="1:34" hidden="1" x14ac:dyDescent="0.2">
      <c r="A2594" s="2">
        <f t="shared" si="1284"/>
        <v>25.920000000001252</v>
      </c>
      <c r="G2594" s="2">
        <f t="shared" si="1287"/>
        <v>523.15</v>
      </c>
      <c r="I2594" s="2">
        <f t="shared" ref="I2594:K2594" si="1294">I2593</f>
        <v>293.14999999999998</v>
      </c>
      <c r="J2594" s="2">
        <f t="shared" si="1294"/>
        <v>293.14999999999998</v>
      </c>
      <c r="K2594" s="2">
        <f t="shared" si="1294"/>
        <v>293.14999999999998</v>
      </c>
      <c r="L2594" s="2">
        <f t="shared" si="1232"/>
        <v>293.14999999999998</v>
      </c>
      <c r="P2594" s="22" cm="1">
        <f t="array" ref="P2594">(1 - SUM((8 / ((2 * $AE$2:$AE$400 + 1) ^ 2 *PI()^2)) * EXP(-$S$1609* (2 * $AE$2:$AE$400 + 1) ^ 2 *PI()^ 2 * ($A2594-$AF$2001)/ (4 * ($P$1602 / 2/1000) ^ 2) )))</f>
        <v>0.99999991983807779</v>
      </c>
      <c r="Q2594" s="8">
        <f t="shared" si="1227"/>
        <v>62.846822427496441</v>
      </c>
      <c r="V2594" s="6">
        <f t="shared" si="1228"/>
        <v>62.846822427496441</v>
      </c>
      <c r="Y2594" s="9">
        <f t="shared" si="1225"/>
        <v>1.1482934722575487E-5</v>
      </c>
      <c r="Z2594" s="9">
        <f t="shared" si="1229"/>
        <v>4.988126950402201E-5</v>
      </c>
      <c r="AA2594" s="9">
        <f t="shared" si="1230"/>
        <v>3.5311494331465994E-5</v>
      </c>
      <c r="AH2594" s="2">
        <v>1</v>
      </c>
    </row>
    <row r="2595" spans="1:34" hidden="1" x14ac:dyDescent="0.2">
      <c r="A2595" s="2">
        <f t="shared" si="1284"/>
        <v>25.930000000001254</v>
      </c>
      <c r="G2595" s="2">
        <f t="shared" si="1287"/>
        <v>523.15</v>
      </c>
      <c r="I2595" s="2">
        <f t="shared" ref="I2595:K2595" si="1295">I2594</f>
        <v>293.14999999999998</v>
      </c>
      <c r="J2595" s="2">
        <f t="shared" si="1295"/>
        <v>293.14999999999998</v>
      </c>
      <c r="K2595" s="2">
        <f t="shared" si="1295"/>
        <v>293.14999999999998</v>
      </c>
      <c r="L2595" s="2">
        <f t="shared" si="1232"/>
        <v>293.14999999999998</v>
      </c>
      <c r="P2595" s="22" cm="1">
        <f t="array" ref="P2595">(1 - SUM((8 / ((2 * $AE$2:$AE$400 + 1) ^ 2 *PI()^2)) * EXP(-$S$1609* (2 * $AE$2:$AE$400 + 1) ^ 2 *PI()^ 2 * ($A2595-$AF$2001)/ (4 * ($P$1602 / 2/1000) ^ 2) )))</f>
        <v>0.99999992199262699</v>
      </c>
      <c r="Q2595" s="8">
        <f t="shared" si="1227"/>
        <v>62.846822011103832</v>
      </c>
      <c r="V2595" s="6">
        <f t="shared" si="1228"/>
        <v>62.846822011103832</v>
      </c>
      <c r="Y2595" s="9">
        <f t="shared" si="1225"/>
        <v>1.1482934646495123E-5</v>
      </c>
      <c r="Z2595" s="9">
        <f t="shared" si="1229"/>
        <v>4.9881269580102374E-5</v>
      </c>
      <c r="AA2595" s="9">
        <f t="shared" si="1230"/>
        <v>3.5311494407546358E-5</v>
      </c>
      <c r="AB2595" s="6"/>
      <c r="AF2595" s="6"/>
      <c r="AG2595" s="6"/>
      <c r="AH2595" s="2">
        <v>1</v>
      </c>
    </row>
    <row r="2596" spans="1:34" hidden="1" x14ac:dyDescent="0.2">
      <c r="A2596" s="2">
        <f t="shared" si="1284"/>
        <v>25.940000000001255</v>
      </c>
      <c r="G2596" s="2">
        <f t="shared" si="1287"/>
        <v>523.15</v>
      </c>
      <c r="I2596" s="2">
        <f t="shared" ref="I2596:K2596" si="1296">I2595</f>
        <v>293.14999999999998</v>
      </c>
      <c r="J2596" s="2">
        <f t="shared" si="1296"/>
        <v>293.14999999999998</v>
      </c>
      <c r="K2596" s="2">
        <f t="shared" si="1296"/>
        <v>293.14999999999998</v>
      </c>
      <c r="L2596" s="2">
        <f t="shared" si="1232"/>
        <v>293.14999999999998</v>
      </c>
      <c r="P2596" s="22" cm="1">
        <f t="array" ref="P2596">(1 - SUM((8 / ((2 * $AE$2:$AE$400 + 1) ^ 2 *PI()^2)) * EXP(-$S$1609* (2 * $AE$2:$AE$400 + 1) ^ 2 *PI()^ 2 * ($A2596-$AF$2001)/ (4 * ($P$1602 / 2/1000) ^ 2) )))</f>
        <v>0.99999992408926741</v>
      </c>
      <c r="Q2596" s="8">
        <f t="shared" si="1227"/>
        <v>62.846821605902839</v>
      </c>
      <c r="V2596" s="6">
        <f t="shared" si="1228"/>
        <v>62.846821605902839</v>
      </c>
      <c r="Y2596" s="9">
        <f t="shared" ref="Y2596:Y2659" si="1297">$V2596*($P$1608*0.000001)/$P$1616/($L2596)</f>
        <v>1.1482934572459612E-5</v>
      </c>
      <c r="Z2596" s="9">
        <f t="shared" si="1229"/>
        <v>4.9881269654137892E-5</v>
      </c>
      <c r="AA2596" s="9">
        <f t="shared" si="1230"/>
        <v>3.5311494481581876E-5</v>
      </c>
      <c r="AH2596" s="2">
        <v>1</v>
      </c>
    </row>
    <row r="2597" spans="1:34" hidden="1" x14ac:dyDescent="0.2">
      <c r="A2597" s="2">
        <f t="shared" si="1284"/>
        <v>25.950000000001257</v>
      </c>
      <c r="G2597" s="2">
        <f t="shared" si="1287"/>
        <v>523.15</v>
      </c>
      <c r="I2597" s="2">
        <f t="shared" ref="I2597:K2597" si="1298">I2596</f>
        <v>293.14999999999998</v>
      </c>
      <c r="J2597" s="2">
        <f t="shared" si="1298"/>
        <v>293.14999999999998</v>
      </c>
      <c r="K2597" s="2">
        <f t="shared" si="1298"/>
        <v>293.14999999999998</v>
      </c>
      <c r="L2597" s="2">
        <f t="shared" si="1232"/>
        <v>293.14999999999998</v>
      </c>
      <c r="P2597" s="22" cm="1">
        <f t="array" ref="P2597">(1 - SUM((8 / ((2 * $AE$2:$AE$400 + 1) ^ 2 *PI()^2)) * EXP(-$S$1609* (2 * $AE$2:$AE$400 + 1) ^ 2 *PI()^ 2 * ($A2597-$AF$2001)/ (4 * ($P$1602 / 2/1000) ^ 2) )))</f>
        <v>0.99999992612955535</v>
      </c>
      <c r="Q2597" s="8">
        <f t="shared" ref="Q2597:Q2660" si="1299">($Y$1603-($Y$1609-$Y$1616)*P2597)*($L2597)*$P$1616/($P$1608*0.000001)</f>
        <v>62.846821211592626</v>
      </c>
      <c r="V2597" s="6">
        <f t="shared" ref="V2597:V2660" si="1300">Q2597</f>
        <v>62.846821211592626</v>
      </c>
      <c r="Y2597" s="9">
        <f t="shared" si="1297"/>
        <v>1.1482934500413992E-5</v>
      </c>
      <c r="Z2597" s="9">
        <f t="shared" ref="Z2597:Z2660" si="1301">$Y$1603-Y2597+$Y$1616</f>
        <v>4.9881269726183506E-5</v>
      </c>
      <c r="AA2597" s="9">
        <f t="shared" ref="AA2597:AA2660" si="1302">Z2597-$Y$1616</f>
        <v>3.5311494553627489E-5</v>
      </c>
      <c r="AB2597" s="6"/>
      <c r="AF2597" s="6"/>
      <c r="AG2597" s="6"/>
      <c r="AH2597" s="2">
        <v>1</v>
      </c>
    </row>
    <row r="2598" spans="1:34" hidden="1" x14ac:dyDescent="0.2">
      <c r="A2598" s="2">
        <f t="shared" si="1284"/>
        <v>25.960000000001259</v>
      </c>
      <c r="G2598" s="2">
        <f t="shared" si="1287"/>
        <v>523.15</v>
      </c>
      <c r="I2598" s="2">
        <f t="shared" ref="I2598:K2598" si="1303">I2597</f>
        <v>293.14999999999998</v>
      </c>
      <c r="J2598" s="2">
        <f t="shared" si="1303"/>
        <v>293.14999999999998</v>
      </c>
      <c r="K2598" s="2">
        <f t="shared" si="1303"/>
        <v>293.14999999999998</v>
      </c>
      <c r="L2598" s="2">
        <f t="shared" ref="L2598:L2661" si="1304">AVERAGE(I2598:K2598)</f>
        <v>293.14999999999998</v>
      </c>
      <c r="P2598" s="22" cm="1">
        <f t="array" ref="P2598">(1 - SUM((8 / ((2 * $AE$2:$AE$400 + 1) ^ 2 *PI()^2)) * EXP(-$S$1609* (2 * $AE$2:$AE$400 + 1) ^ 2 *PI()^ 2 * ($A2598-$AF$2001)/ (4 * ($P$1602 / 2/1000) ^ 2) )))</f>
        <v>0.9999999281150056</v>
      </c>
      <c r="Q2598" s="8">
        <f t="shared" si="1299"/>
        <v>62.84682082788045</v>
      </c>
      <c r="V2598" s="6">
        <f t="shared" si="1300"/>
        <v>62.84682082788045</v>
      </c>
      <c r="Y2598" s="9">
        <f t="shared" si="1297"/>
        <v>1.148293443030477E-5</v>
      </c>
      <c r="Z2598" s="9">
        <f t="shared" si="1301"/>
        <v>4.9881269796292734E-5</v>
      </c>
      <c r="AA2598" s="9">
        <f t="shared" si="1302"/>
        <v>3.5311494623736718E-5</v>
      </c>
      <c r="AH2598" s="2">
        <v>1</v>
      </c>
    </row>
    <row r="2599" spans="1:34" hidden="1" x14ac:dyDescent="0.2">
      <c r="A2599" s="2">
        <f t="shared" si="1284"/>
        <v>25.97000000000126</v>
      </c>
      <c r="G2599" s="2">
        <f t="shared" si="1287"/>
        <v>523.15</v>
      </c>
      <c r="I2599" s="2">
        <f t="shared" ref="I2599:K2599" si="1305">I2598</f>
        <v>293.14999999999998</v>
      </c>
      <c r="J2599" s="2">
        <f t="shared" si="1305"/>
        <v>293.14999999999998</v>
      </c>
      <c r="K2599" s="2">
        <f t="shared" si="1305"/>
        <v>293.14999999999998</v>
      </c>
      <c r="L2599" s="2">
        <f t="shared" si="1304"/>
        <v>293.14999999999998</v>
      </c>
      <c r="P2599" s="22" cm="1">
        <f t="array" ref="P2599">(1 - SUM((8 / ((2 * $AE$2:$AE$400 + 1) ^ 2 *PI()^2)) * EXP(-$S$1609* (2 * $AE$2:$AE$400 + 1) ^ 2 *PI()^ 2 * ($A2599-$AF$2001)/ (4 * ($P$1602 / 2/1000) ^ 2) )))</f>
        <v>0.99999993004709198</v>
      </c>
      <c r="Q2599" s="8">
        <f t="shared" si="1299"/>
        <v>62.846820454481524</v>
      </c>
      <c r="V2599" s="6">
        <f t="shared" si="1300"/>
        <v>62.846820454481524</v>
      </c>
      <c r="Y2599" s="9">
        <f t="shared" si="1297"/>
        <v>1.1482934362079911E-5</v>
      </c>
      <c r="Z2599" s="9">
        <f t="shared" si="1301"/>
        <v>4.9881269864517593E-5</v>
      </c>
      <c r="AA2599" s="9">
        <f t="shared" si="1302"/>
        <v>3.5311494691961576E-5</v>
      </c>
      <c r="AB2599" s="6"/>
      <c r="AF2599" s="6"/>
      <c r="AG2599" s="6"/>
      <c r="AH2599" s="2">
        <v>1</v>
      </c>
    </row>
    <row r="2600" spans="1:34" hidden="1" x14ac:dyDescent="0.2">
      <c r="A2600" s="2">
        <f t="shared" si="1284"/>
        <v>25.980000000001262</v>
      </c>
      <c r="G2600" s="2">
        <f t="shared" si="1287"/>
        <v>523.15</v>
      </c>
      <c r="I2600" s="2">
        <f t="shared" ref="I2600:K2600" si="1306">I2599</f>
        <v>293.14999999999998</v>
      </c>
      <c r="J2600" s="2">
        <f t="shared" si="1306"/>
        <v>293.14999999999998</v>
      </c>
      <c r="K2600" s="2">
        <f t="shared" si="1306"/>
        <v>293.14999999999998</v>
      </c>
      <c r="L2600" s="2">
        <f t="shared" si="1304"/>
        <v>293.14999999999998</v>
      </c>
      <c r="P2600" s="22" cm="1">
        <f t="array" ref="P2600">(1 - SUM((8 / ((2 * $AE$2:$AE$400 + 1) ^ 2 *PI()^2)) * EXP(-$S$1609* (2 * $AE$2:$AE$400 + 1) ^ 2 *PI()^ 2 * ($A2600-$AF$2001)/ (4 * ($P$1602 / 2/1000) ^ 2) )))</f>
        <v>0.99999993192724879</v>
      </c>
      <c r="Q2600" s="8">
        <f t="shared" si="1299"/>
        <v>62.846820091118566</v>
      </c>
      <c r="V2600" s="6">
        <f t="shared" si="1300"/>
        <v>62.846820091118566</v>
      </c>
      <c r="Y2600" s="9">
        <f t="shared" si="1297"/>
        <v>1.1482934295688757E-5</v>
      </c>
      <c r="Z2600" s="9">
        <f t="shared" si="1301"/>
        <v>4.988126993090874E-5</v>
      </c>
      <c r="AA2600" s="9">
        <f t="shared" si="1302"/>
        <v>3.5311494758352724E-5</v>
      </c>
      <c r="AH2600" s="2">
        <v>1</v>
      </c>
    </row>
    <row r="2601" spans="1:34" hidden="1" x14ac:dyDescent="0.2">
      <c r="A2601" s="2">
        <f t="shared" si="1284"/>
        <v>25.990000000001263</v>
      </c>
      <c r="G2601" s="2">
        <f t="shared" si="1287"/>
        <v>523.15</v>
      </c>
      <c r="I2601" s="2">
        <f t="shared" ref="I2601:K2601" si="1307">I2600</f>
        <v>293.14999999999998</v>
      </c>
      <c r="J2601" s="2">
        <f t="shared" si="1307"/>
        <v>293.14999999999998</v>
      </c>
      <c r="K2601" s="2">
        <f t="shared" si="1307"/>
        <v>293.14999999999998</v>
      </c>
      <c r="L2601" s="2">
        <f t="shared" si="1304"/>
        <v>293.14999999999998</v>
      </c>
      <c r="P2601" s="22" cm="1">
        <f t="array" ref="P2601">(1 - SUM((8 / ((2 * $AE$2:$AE$400 + 1) ^ 2 *PI()^2)) * EXP(-$S$1609* (2 * $AE$2:$AE$400 + 1) ^ 2 *PI()^ 2 * ($A2601-$AF$2001)/ (4 * ($P$1602 / 2/1000) ^ 2) )))</f>
        <v>0.99999993375687168</v>
      </c>
      <c r="Q2601" s="8">
        <f t="shared" si="1299"/>
        <v>62.846819737521905</v>
      </c>
      <c r="V2601" s="6">
        <f t="shared" si="1300"/>
        <v>62.846819737521905</v>
      </c>
      <c r="Y2601" s="9">
        <f t="shared" si="1297"/>
        <v>1.1482934231082031E-5</v>
      </c>
      <c r="Z2601" s="9">
        <f t="shared" si="1301"/>
        <v>4.9881269995515466E-5</v>
      </c>
      <c r="AA2601" s="9">
        <f t="shared" si="1302"/>
        <v>3.531149482295945E-5</v>
      </c>
      <c r="AB2601" s="6"/>
      <c r="AF2601" s="6"/>
      <c r="AG2601" s="6"/>
      <c r="AH2601" s="2">
        <v>1</v>
      </c>
    </row>
    <row r="2602" spans="1:34" hidden="1" x14ac:dyDescent="0.2">
      <c r="A2602" s="2">
        <f t="shared" si="1284"/>
        <v>26.000000000001265</v>
      </c>
      <c r="G2602" s="2">
        <f t="shared" si="1287"/>
        <v>523.15</v>
      </c>
      <c r="I2602" s="2">
        <f t="shared" ref="I2602:K2602" si="1308">I2601</f>
        <v>293.14999999999998</v>
      </c>
      <c r="J2602" s="2">
        <f t="shared" si="1308"/>
        <v>293.14999999999998</v>
      </c>
      <c r="K2602" s="2">
        <f t="shared" si="1308"/>
        <v>293.14999999999998</v>
      </c>
      <c r="L2602" s="2">
        <f t="shared" si="1304"/>
        <v>293.14999999999998</v>
      </c>
      <c r="P2602" s="22" cm="1">
        <f t="array" ref="P2602">(1 - SUM((8 / ((2 * $AE$2:$AE$400 + 1) ^ 2 *PI()^2)) * EXP(-$S$1609* (2 * $AE$2:$AE$400 + 1) ^ 2 *PI()^ 2 * ($A2602-$AF$2001)/ (4 * ($P$1602 / 2/1000) ^ 2) )))</f>
        <v>0.99999993553731903</v>
      </c>
      <c r="Q2602" s="8">
        <f t="shared" si="1299"/>
        <v>62.846819393429016</v>
      </c>
      <c r="V2602" s="6">
        <f t="shared" si="1300"/>
        <v>62.846819393429016</v>
      </c>
      <c r="Y2602" s="9">
        <f t="shared" si="1297"/>
        <v>1.1482934168211769E-5</v>
      </c>
      <c r="Z2602" s="9">
        <f t="shared" si="1301"/>
        <v>4.9881270058385735E-5</v>
      </c>
      <c r="AA2602" s="9">
        <f t="shared" si="1302"/>
        <v>3.5311494885829719E-5</v>
      </c>
      <c r="AH2602" s="2">
        <v>1</v>
      </c>
    </row>
    <row r="2603" spans="1:34" hidden="1" x14ac:dyDescent="0.2">
      <c r="A2603" s="2">
        <f t="shared" si="1284"/>
        <v>26.010000000001266</v>
      </c>
      <c r="G2603" s="2">
        <f t="shared" si="1287"/>
        <v>523.15</v>
      </c>
      <c r="I2603" s="2">
        <f t="shared" ref="I2603:K2603" si="1309">I2602</f>
        <v>293.14999999999998</v>
      </c>
      <c r="J2603" s="2">
        <f t="shared" si="1309"/>
        <v>293.14999999999998</v>
      </c>
      <c r="K2603" s="2">
        <f t="shared" si="1309"/>
        <v>293.14999999999998</v>
      </c>
      <c r="L2603" s="2">
        <f t="shared" si="1304"/>
        <v>293.14999999999998</v>
      </c>
      <c r="P2603" s="22" cm="1">
        <f t="array" ref="P2603">(1 - SUM((8 / ((2 * $AE$2:$AE$400 + 1) ^ 2 *PI()^2)) * EXP(-$S$1609* (2 * $AE$2:$AE$400 + 1) ^ 2 *PI()^ 2 * ($A2603-$AF$2001)/ (4 * ($P$1602 / 2/1000) ^ 2) )))</f>
        <v>0.99999993726991232</v>
      </c>
      <c r="Q2603" s="8">
        <f t="shared" si="1299"/>
        <v>62.846819058584529</v>
      </c>
      <c r="V2603" s="6">
        <f t="shared" si="1300"/>
        <v>62.846819058584529</v>
      </c>
      <c r="Y2603" s="9">
        <f t="shared" si="1297"/>
        <v>1.1482934107031311E-5</v>
      </c>
      <c r="Z2603" s="9">
        <f t="shared" si="1301"/>
        <v>4.9881270119566193E-5</v>
      </c>
      <c r="AA2603" s="9">
        <f t="shared" si="1302"/>
        <v>3.5311494947010176E-5</v>
      </c>
      <c r="AB2603" s="6"/>
      <c r="AF2603" s="6"/>
      <c r="AG2603" s="6"/>
      <c r="AH2603" s="2">
        <v>1</v>
      </c>
    </row>
    <row r="2604" spans="1:34" hidden="1" x14ac:dyDescent="0.2">
      <c r="A2604" s="2">
        <f t="shared" si="1284"/>
        <v>26.020000000001268</v>
      </c>
      <c r="G2604" s="2">
        <f t="shared" si="1287"/>
        <v>523.15</v>
      </c>
      <c r="I2604" s="2">
        <f t="shared" ref="I2604:K2604" si="1310">I2603</f>
        <v>293.14999999999998</v>
      </c>
      <c r="J2604" s="2">
        <f t="shared" si="1310"/>
        <v>293.14999999999998</v>
      </c>
      <c r="K2604" s="2">
        <f t="shared" si="1310"/>
        <v>293.14999999999998</v>
      </c>
      <c r="L2604" s="2">
        <f t="shared" si="1304"/>
        <v>293.14999999999998</v>
      </c>
      <c r="P2604" s="22" cm="1">
        <f t="array" ref="P2604">(1 - SUM((8 / ((2 * $AE$2:$AE$400 + 1) ^ 2 *PI()^2)) * EXP(-$S$1609* (2 * $AE$2:$AE$400 + 1) ^ 2 *PI()^ 2 * ($A2604-$AF$2001)/ (4 * ($P$1602 / 2/1000) ^ 2) )))</f>
        <v>0.99999993895593808</v>
      </c>
      <c r="Q2604" s="8">
        <f t="shared" si="1299"/>
        <v>62.846818732739742</v>
      </c>
      <c r="V2604" s="6">
        <f t="shared" si="1300"/>
        <v>62.846818732739742</v>
      </c>
      <c r="Y2604" s="9">
        <f t="shared" si="1297"/>
        <v>1.1482934047495215E-5</v>
      </c>
      <c r="Z2604" s="9">
        <f t="shared" si="1301"/>
        <v>4.9881270179102282E-5</v>
      </c>
      <c r="AA2604" s="9">
        <f t="shared" si="1302"/>
        <v>3.5311495006546266E-5</v>
      </c>
      <c r="AH2604" s="2">
        <v>1</v>
      </c>
    </row>
    <row r="2605" spans="1:34" hidden="1" x14ac:dyDescent="0.2">
      <c r="A2605" s="2">
        <f t="shared" si="1284"/>
        <v>26.030000000001269</v>
      </c>
      <c r="G2605" s="2">
        <f t="shared" si="1287"/>
        <v>523.15</v>
      </c>
      <c r="I2605" s="2">
        <f t="shared" ref="I2605:K2605" si="1311">I2604</f>
        <v>293.14999999999998</v>
      </c>
      <c r="J2605" s="2">
        <f t="shared" si="1311"/>
        <v>293.14999999999998</v>
      </c>
      <c r="K2605" s="2">
        <f t="shared" si="1311"/>
        <v>293.14999999999998</v>
      </c>
      <c r="L2605" s="2">
        <f t="shared" si="1304"/>
        <v>293.14999999999998</v>
      </c>
      <c r="P2605" s="22" cm="1">
        <f t="array" ref="P2605">(1 - SUM((8 / ((2 * $AE$2:$AE$400 + 1) ^ 2 *PI()^2)) * EXP(-$S$1609* (2 * $AE$2:$AE$400 + 1) ^ 2 *PI()^ 2 * ($A2605-$AF$2001)/ (4 * ($P$1602 / 2/1000) ^ 2) )))</f>
        <v>0.99999994059664765</v>
      </c>
      <c r="Q2605" s="8">
        <f t="shared" si="1299"/>
        <v>62.846818415652841</v>
      </c>
      <c r="V2605" s="6">
        <f t="shared" si="1300"/>
        <v>62.846818415652841</v>
      </c>
      <c r="Y2605" s="9">
        <f t="shared" si="1297"/>
        <v>1.14829339895593E-5</v>
      </c>
      <c r="Z2605" s="9">
        <f t="shared" si="1301"/>
        <v>4.9881270237038197E-5</v>
      </c>
      <c r="AA2605" s="9">
        <f t="shared" si="1302"/>
        <v>3.5311495064482181E-5</v>
      </c>
      <c r="AB2605" s="6"/>
      <c r="AF2605" s="6"/>
      <c r="AG2605" s="6"/>
      <c r="AH2605" s="2">
        <v>1</v>
      </c>
    </row>
    <row r="2606" spans="1:34" hidden="1" x14ac:dyDescent="0.2">
      <c r="A2606" s="2">
        <f t="shared" si="1284"/>
        <v>26.040000000001271</v>
      </c>
      <c r="G2606" s="2">
        <f t="shared" si="1287"/>
        <v>523.15</v>
      </c>
      <c r="I2606" s="2">
        <f t="shared" ref="I2606:K2606" si="1312">I2605</f>
        <v>293.14999999999998</v>
      </c>
      <c r="J2606" s="2">
        <f t="shared" si="1312"/>
        <v>293.14999999999998</v>
      </c>
      <c r="K2606" s="2">
        <f t="shared" si="1312"/>
        <v>293.14999999999998</v>
      </c>
      <c r="L2606" s="2">
        <f t="shared" si="1304"/>
        <v>293.14999999999998</v>
      </c>
      <c r="P2606" s="22" cm="1">
        <f t="array" ref="P2606">(1 - SUM((8 / ((2 * $AE$2:$AE$400 + 1) ^ 2 *PI()^2)) * EXP(-$S$1609* (2 * $AE$2:$AE$400 + 1) ^ 2 *PI()^ 2 * ($A2606-$AF$2001)/ (4 * ($P$1602 / 2/1000) ^ 2) )))</f>
        <v>0.99999994219325916</v>
      </c>
      <c r="Q2606" s="8">
        <f t="shared" si="1299"/>
        <v>62.846818107088481</v>
      </c>
      <c r="V2606" s="6">
        <f t="shared" si="1300"/>
        <v>62.846818107088481</v>
      </c>
      <c r="Y2606" s="9">
        <f t="shared" si="1297"/>
        <v>1.1482933933180564E-5</v>
      </c>
      <c r="Z2606" s="9">
        <f t="shared" si="1301"/>
        <v>4.988127029341694E-5</v>
      </c>
      <c r="AA2606" s="9">
        <f t="shared" si="1302"/>
        <v>3.5311495120860924E-5</v>
      </c>
      <c r="AH2606" s="2">
        <v>1</v>
      </c>
    </row>
    <row r="2607" spans="1:34" hidden="1" x14ac:dyDescent="0.2">
      <c r="A2607" s="2">
        <f t="shared" si="1284"/>
        <v>26.050000000001273</v>
      </c>
      <c r="G2607" s="2">
        <f t="shared" si="1287"/>
        <v>523.15</v>
      </c>
      <c r="I2607" s="2">
        <f t="shared" ref="I2607:K2607" si="1313">I2606</f>
        <v>293.14999999999998</v>
      </c>
      <c r="J2607" s="2">
        <f t="shared" si="1313"/>
        <v>293.14999999999998</v>
      </c>
      <c r="K2607" s="2">
        <f t="shared" si="1313"/>
        <v>293.14999999999998</v>
      </c>
      <c r="L2607" s="2">
        <f t="shared" si="1304"/>
        <v>293.14999999999998</v>
      </c>
      <c r="P2607" s="22" cm="1">
        <f t="array" ref="P2607">(1 - SUM((8 / ((2 * $AE$2:$AE$400 + 1) ^ 2 *PI()^2)) * EXP(-$S$1609* (2 * $AE$2:$AE$400 + 1) ^ 2 *PI()^ 2 * ($A2607-$AF$2001)/ (4 * ($P$1602 / 2/1000) ^ 2) )))</f>
        <v>0.99999994374695766</v>
      </c>
      <c r="Q2607" s="8">
        <f t="shared" si="1299"/>
        <v>62.846817806817526</v>
      </c>
      <c r="V2607" s="6">
        <f t="shared" si="1300"/>
        <v>62.846817806817526</v>
      </c>
      <c r="Y2607" s="9">
        <f t="shared" si="1297"/>
        <v>1.1482933878317142E-5</v>
      </c>
      <c r="Z2607" s="9">
        <f t="shared" si="1301"/>
        <v>4.9881270348280362E-5</v>
      </c>
      <c r="AA2607" s="9">
        <f t="shared" si="1302"/>
        <v>3.5311495175724346E-5</v>
      </c>
      <c r="AB2607" s="6"/>
      <c r="AF2607" s="6"/>
      <c r="AG2607" s="6"/>
      <c r="AH2607" s="2">
        <v>1</v>
      </c>
    </row>
    <row r="2608" spans="1:34" hidden="1" x14ac:dyDescent="0.2">
      <c r="A2608" s="2">
        <f t="shared" si="1284"/>
        <v>26.060000000001274</v>
      </c>
      <c r="G2608" s="2">
        <f t="shared" si="1287"/>
        <v>523.15</v>
      </c>
      <c r="I2608" s="2">
        <f t="shared" ref="I2608:K2608" si="1314">I2607</f>
        <v>293.14999999999998</v>
      </c>
      <c r="J2608" s="2">
        <f t="shared" si="1314"/>
        <v>293.14999999999998</v>
      </c>
      <c r="K2608" s="2">
        <f t="shared" si="1314"/>
        <v>293.14999999999998</v>
      </c>
      <c r="L2608" s="2">
        <f t="shared" si="1304"/>
        <v>293.14999999999998</v>
      </c>
      <c r="P2608" s="22" cm="1">
        <f t="array" ref="P2608">(1 - SUM((8 / ((2 * $AE$2:$AE$400 + 1) ^ 2 *PI()^2)) * EXP(-$S$1609* (2 * $AE$2:$AE$400 + 1) ^ 2 *PI()^ 2 * ($A2608-$AF$2001)/ (4 * ($P$1602 / 2/1000) ^ 2) )))</f>
        <v>0.99999994525889679</v>
      </c>
      <c r="Q2608" s="8">
        <f t="shared" si="1299"/>
        <v>62.846817514617058</v>
      </c>
      <c r="V2608" s="6">
        <f t="shared" si="1300"/>
        <v>62.846817514617058</v>
      </c>
      <c r="Y2608" s="9">
        <f t="shared" si="1297"/>
        <v>1.1482933824928303E-5</v>
      </c>
      <c r="Z2608" s="9">
        <f t="shared" si="1301"/>
        <v>4.9881270401669201E-5</v>
      </c>
      <c r="AA2608" s="9">
        <f t="shared" si="1302"/>
        <v>3.5311495229113185E-5</v>
      </c>
      <c r="AH2608" s="2">
        <v>1</v>
      </c>
    </row>
    <row r="2609" spans="1:34" hidden="1" x14ac:dyDescent="0.2">
      <c r="A2609" s="2">
        <f t="shared" si="1284"/>
        <v>26.070000000001276</v>
      </c>
      <c r="G2609" s="2">
        <f t="shared" si="1287"/>
        <v>523.15</v>
      </c>
      <c r="I2609" s="2">
        <f t="shared" ref="I2609:K2609" si="1315">I2608</f>
        <v>293.14999999999998</v>
      </c>
      <c r="J2609" s="2">
        <f t="shared" si="1315"/>
        <v>293.14999999999998</v>
      </c>
      <c r="K2609" s="2">
        <f t="shared" si="1315"/>
        <v>293.14999999999998</v>
      </c>
      <c r="L2609" s="2">
        <f t="shared" si="1304"/>
        <v>293.14999999999998</v>
      </c>
      <c r="P2609" s="22" cm="1">
        <f t="array" ref="P2609">(1 - SUM((8 / ((2 * $AE$2:$AE$400 + 1) ^ 2 *PI()^2)) * EXP(-$S$1609* (2 * $AE$2:$AE$400 + 1) ^ 2 *PI()^ 2 * ($A2609-$AF$2001)/ (4 * ($P$1602 / 2/1000) ^ 2) )))</f>
        <v>0.99999994673019887</v>
      </c>
      <c r="Q2609" s="8">
        <f t="shared" si="1299"/>
        <v>62.846817230270226</v>
      </c>
      <c r="V2609" s="6">
        <f t="shared" si="1300"/>
        <v>62.846817230270226</v>
      </c>
      <c r="Y2609" s="9">
        <f t="shared" si="1297"/>
        <v>1.1482933772974426E-5</v>
      </c>
      <c r="Z2609" s="9">
        <f t="shared" si="1301"/>
        <v>4.9881270453623071E-5</v>
      </c>
      <c r="AA2609" s="9">
        <f t="shared" si="1302"/>
        <v>3.5311495281067055E-5</v>
      </c>
      <c r="AB2609" s="6"/>
      <c r="AF2609" s="6"/>
      <c r="AG2609" s="6"/>
      <c r="AH2609" s="2">
        <v>1</v>
      </c>
    </row>
    <row r="2610" spans="1:34" hidden="1" x14ac:dyDescent="0.2">
      <c r="A2610" s="2">
        <f t="shared" si="1284"/>
        <v>26.080000000001277</v>
      </c>
      <c r="G2610" s="2">
        <f t="shared" si="1287"/>
        <v>523.15</v>
      </c>
      <c r="I2610" s="2">
        <f t="shared" ref="I2610:K2610" si="1316">I2609</f>
        <v>293.14999999999998</v>
      </c>
      <c r="J2610" s="2">
        <f t="shared" si="1316"/>
        <v>293.14999999999998</v>
      </c>
      <c r="K2610" s="2">
        <f t="shared" si="1316"/>
        <v>293.14999999999998</v>
      </c>
      <c r="L2610" s="2">
        <f t="shared" si="1304"/>
        <v>293.14999999999998</v>
      </c>
      <c r="P2610" s="22" cm="1">
        <f t="array" ref="P2610">(1 - SUM((8 / ((2 * $AE$2:$AE$400 + 1) ^ 2 *PI()^2)) * EXP(-$S$1609* (2 * $AE$2:$AE$400 + 1) ^ 2 *PI()^ 2 * ($A2610-$AF$2001)/ (4 * ($P$1602 / 2/1000) ^ 2) )))</f>
        <v>0.99999994816195603</v>
      </c>
      <c r="Q2610" s="8">
        <f t="shared" si="1299"/>
        <v>62.846816953565941</v>
      </c>
      <c r="V2610" s="6">
        <f t="shared" si="1300"/>
        <v>62.846816953565941</v>
      </c>
      <c r="Y2610" s="9">
        <f t="shared" si="1297"/>
        <v>1.148293372241694E-5</v>
      </c>
      <c r="Z2610" s="9">
        <f t="shared" si="1301"/>
        <v>4.9881270504180557E-5</v>
      </c>
      <c r="AA2610" s="9">
        <f t="shared" si="1302"/>
        <v>3.5311495331624541E-5</v>
      </c>
      <c r="AH2610" s="2">
        <v>1</v>
      </c>
    </row>
    <row r="2611" spans="1:34" hidden="1" x14ac:dyDescent="0.2">
      <c r="A2611" s="2">
        <f t="shared" si="1284"/>
        <v>26.090000000001279</v>
      </c>
      <c r="G2611" s="2">
        <f t="shared" si="1287"/>
        <v>523.15</v>
      </c>
      <c r="I2611" s="2">
        <f t="shared" ref="I2611:K2611" si="1317">I2610</f>
        <v>293.14999999999998</v>
      </c>
      <c r="J2611" s="2">
        <f t="shared" si="1317"/>
        <v>293.14999999999998</v>
      </c>
      <c r="K2611" s="2">
        <f t="shared" si="1317"/>
        <v>293.14999999999998</v>
      </c>
      <c r="L2611" s="2">
        <f t="shared" si="1304"/>
        <v>293.14999999999998</v>
      </c>
      <c r="P2611" s="22" cm="1">
        <f t="array" ref="P2611">(1 - SUM((8 / ((2 * $AE$2:$AE$400 + 1) ^ 2 *PI()^2)) * EXP(-$S$1609* (2 * $AE$2:$AE$400 + 1) ^ 2 *PI()^ 2 * ($A2611-$AF$2001)/ (4 * ($P$1602 / 2/1000) ^ 2) )))</f>
        <v>0.99999994955523119</v>
      </c>
      <c r="Q2611" s="8">
        <f t="shared" si="1299"/>
        <v>62.846816684298716</v>
      </c>
      <c r="V2611" s="6">
        <f t="shared" si="1300"/>
        <v>62.846816684298716</v>
      </c>
      <c r="Y2611" s="9">
        <f t="shared" si="1297"/>
        <v>1.1482933673218305E-5</v>
      </c>
      <c r="Z2611" s="9">
        <f t="shared" si="1301"/>
        <v>4.9881270553379199E-5</v>
      </c>
      <c r="AA2611" s="9">
        <f t="shared" si="1302"/>
        <v>3.5311495380823183E-5</v>
      </c>
      <c r="AB2611" s="6"/>
      <c r="AF2611" s="6"/>
      <c r="AG2611" s="6"/>
      <c r="AH2611" s="2">
        <v>1</v>
      </c>
    </row>
    <row r="2612" spans="1:34" hidden="1" x14ac:dyDescent="0.2">
      <c r="A2612" s="2">
        <f t="shared" si="1284"/>
        <v>26.10000000000128</v>
      </c>
      <c r="G2612" s="2">
        <f t="shared" si="1287"/>
        <v>523.15</v>
      </c>
      <c r="I2612" s="2">
        <f t="shared" ref="I2612:K2612" si="1318">I2611</f>
        <v>293.14999999999998</v>
      </c>
      <c r="J2612" s="2">
        <f t="shared" si="1318"/>
        <v>293.14999999999998</v>
      </c>
      <c r="K2612" s="2">
        <f t="shared" si="1318"/>
        <v>293.14999999999998</v>
      </c>
      <c r="L2612" s="2">
        <f t="shared" si="1304"/>
        <v>293.14999999999998</v>
      </c>
      <c r="P2612" s="22" cm="1">
        <f t="array" ref="P2612">(1 - SUM((8 / ((2 * $AE$2:$AE$400 + 1) ^ 2 *PI()^2)) * EXP(-$S$1609* (2 * $AE$2:$AE$400 + 1) ^ 2 *PI()^ 2 * ($A2612-$AF$2001)/ (4 * ($P$1602 / 2/1000) ^ 2) )))</f>
        <v>0.99999995091105864</v>
      </c>
      <c r="Q2612" s="8">
        <f t="shared" si="1299"/>
        <v>62.846816422268759</v>
      </c>
      <c r="V2612" s="6">
        <f t="shared" si="1300"/>
        <v>62.846816422268759</v>
      </c>
      <c r="Y2612" s="9">
        <f t="shared" si="1297"/>
        <v>1.1482933625342011E-5</v>
      </c>
      <c r="Z2612" s="9">
        <f t="shared" si="1301"/>
        <v>4.9881270601255493E-5</v>
      </c>
      <c r="AA2612" s="9">
        <f t="shared" si="1302"/>
        <v>3.5311495428699477E-5</v>
      </c>
      <c r="AH2612" s="2">
        <v>1</v>
      </c>
    </row>
    <row r="2613" spans="1:34" hidden="1" x14ac:dyDescent="0.2">
      <c r="A2613" s="2">
        <f t="shared" si="1284"/>
        <v>26.110000000001282</v>
      </c>
      <c r="G2613" s="2">
        <f t="shared" si="1287"/>
        <v>523.15</v>
      </c>
      <c r="I2613" s="2">
        <f t="shared" ref="I2613:K2613" si="1319">I2612</f>
        <v>293.14999999999998</v>
      </c>
      <c r="J2613" s="2">
        <f t="shared" si="1319"/>
        <v>293.14999999999998</v>
      </c>
      <c r="K2613" s="2">
        <f t="shared" si="1319"/>
        <v>293.14999999999998</v>
      </c>
      <c r="L2613" s="2">
        <f t="shared" si="1304"/>
        <v>293.14999999999998</v>
      </c>
      <c r="P2613" s="22" cm="1">
        <f t="array" ref="P2613">(1 - SUM((8 / ((2 * $AE$2:$AE$400 + 1) ^ 2 *PI()^2)) * EXP(-$S$1609* (2 * $AE$2:$AE$400 + 1) ^ 2 *PI()^ 2 * ($A2613-$AF$2001)/ (4 * ($P$1602 / 2/1000) ^ 2) )))</f>
        <v>0.99999995223044491</v>
      </c>
      <c r="Q2613" s="8">
        <f t="shared" si="1299"/>
        <v>62.846816167281453</v>
      </c>
      <c r="V2613" s="6">
        <f t="shared" si="1300"/>
        <v>62.846816167281453</v>
      </c>
      <c r="Y2613" s="9">
        <f t="shared" si="1297"/>
        <v>1.1482933578752502E-5</v>
      </c>
      <c r="Z2613" s="9">
        <f t="shared" si="1301"/>
        <v>4.9881270647845002E-5</v>
      </c>
      <c r="AA2613" s="9">
        <f t="shared" si="1302"/>
        <v>3.5311495475288986E-5</v>
      </c>
      <c r="AB2613" s="6"/>
      <c r="AF2613" s="6"/>
      <c r="AG2613" s="6"/>
      <c r="AH2613" s="2">
        <v>1</v>
      </c>
    </row>
    <row r="2614" spans="1:34" hidden="1" x14ac:dyDescent="0.2">
      <c r="A2614" s="2">
        <f t="shared" si="1284"/>
        <v>26.120000000001284</v>
      </c>
      <c r="G2614" s="2">
        <f t="shared" si="1287"/>
        <v>523.15</v>
      </c>
      <c r="I2614" s="2">
        <f t="shared" ref="I2614:K2614" si="1320">I2613</f>
        <v>293.14999999999998</v>
      </c>
      <c r="J2614" s="2">
        <f t="shared" si="1320"/>
        <v>293.14999999999998</v>
      </c>
      <c r="K2614" s="2">
        <f t="shared" si="1320"/>
        <v>293.14999999999998</v>
      </c>
      <c r="L2614" s="2">
        <f t="shared" si="1304"/>
        <v>293.14999999999998</v>
      </c>
      <c r="P2614" s="22" cm="1">
        <f t="array" ref="P2614">(1 - SUM((8 / ((2 * $AE$2:$AE$400 + 1) ^ 2 *PI()^2)) * EXP(-$S$1609* (2 * $AE$2:$AE$400 + 1) ^ 2 *PI()^ 2 * ($A2614-$AF$2001)/ (4 * ($P$1602 / 2/1000) ^ 2) )))</f>
        <v>0.99999995351436943</v>
      </c>
      <c r="Q2614" s="8">
        <f t="shared" si="1299"/>
        <v>62.846815919147581</v>
      </c>
      <c r="V2614" s="6">
        <f t="shared" si="1300"/>
        <v>62.846815919147581</v>
      </c>
      <c r="Y2614" s="9">
        <f t="shared" si="1297"/>
        <v>1.1482933533415206E-5</v>
      </c>
      <c r="Z2614" s="9">
        <f t="shared" si="1301"/>
        <v>4.9881270693182298E-5</v>
      </c>
      <c r="AA2614" s="9">
        <f t="shared" si="1302"/>
        <v>3.5311495520626282E-5</v>
      </c>
      <c r="AH2614" s="2">
        <v>1</v>
      </c>
    </row>
    <row r="2615" spans="1:34" hidden="1" x14ac:dyDescent="0.2">
      <c r="A2615" s="2">
        <f t="shared" si="1284"/>
        <v>26.130000000001285</v>
      </c>
      <c r="G2615" s="2">
        <f t="shared" si="1287"/>
        <v>523.15</v>
      </c>
      <c r="I2615" s="2">
        <f t="shared" ref="I2615:K2615" si="1321">I2614</f>
        <v>293.14999999999998</v>
      </c>
      <c r="J2615" s="2">
        <f t="shared" si="1321"/>
        <v>293.14999999999998</v>
      </c>
      <c r="K2615" s="2">
        <f t="shared" si="1321"/>
        <v>293.14999999999998</v>
      </c>
      <c r="L2615" s="2">
        <f t="shared" si="1304"/>
        <v>293.14999999999998</v>
      </c>
      <c r="P2615" s="22" cm="1">
        <f t="array" ref="P2615">(1 - SUM((8 / ((2 * $AE$2:$AE$400 + 1) ^ 2 *PI()^2)) * EXP(-$S$1609* (2 * $AE$2:$AE$400 + 1) ^ 2 *PI()^ 2 * ($A2615-$AF$2001)/ (4 * ($P$1602 / 2/1000) ^ 2) )))</f>
        <v>0.99999995476378534</v>
      </c>
      <c r="Q2615" s="8">
        <f t="shared" si="1299"/>
        <v>62.846815677682905</v>
      </c>
      <c r="V2615" s="6">
        <f t="shared" si="1300"/>
        <v>62.846815677682905</v>
      </c>
      <c r="Y2615" s="9">
        <f t="shared" si="1297"/>
        <v>1.1482933489296458E-5</v>
      </c>
      <c r="Z2615" s="9">
        <f t="shared" si="1301"/>
        <v>4.9881270737301046E-5</v>
      </c>
      <c r="AA2615" s="9">
        <f t="shared" si="1302"/>
        <v>3.531149556474503E-5</v>
      </c>
      <c r="AB2615" s="6"/>
      <c r="AF2615" s="6"/>
      <c r="AG2615" s="6"/>
      <c r="AH2615" s="2">
        <v>1</v>
      </c>
    </row>
    <row r="2616" spans="1:34" hidden="1" x14ac:dyDescent="0.2">
      <c r="A2616" s="2">
        <f t="shared" si="1284"/>
        <v>26.140000000001287</v>
      </c>
      <c r="G2616" s="2">
        <f t="shared" si="1287"/>
        <v>523.15</v>
      </c>
      <c r="I2616" s="2">
        <f t="shared" ref="I2616:K2616" si="1322">I2615</f>
        <v>293.14999999999998</v>
      </c>
      <c r="J2616" s="2">
        <f t="shared" si="1322"/>
        <v>293.14999999999998</v>
      </c>
      <c r="K2616" s="2">
        <f t="shared" si="1322"/>
        <v>293.14999999999998</v>
      </c>
      <c r="L2616" s="2">
        <f t="shared" si="1304"/>
        <v>293.14999999999998</v>
      </c>
      <c r="P2616" s="22" cm="1">
        <f t="array" ref="P2616">(1 - SUM((8 / ((2 * $AE$2:$AE$400 + 1) ^ 2 *PI()^2)) * EXP(-$S$1609* (2 * $AE$2:$AE$400 + 1) ^ 2 *PI()^ 2 * ($A2616-$AF$2001)/ (4 * ($P$1602 / 2/1000) ^ 2) )))</f>
        <v>0.99999995597961999</v>
      </c>
      <c r="Q2616" s="8">
        <f t="shared" si="1299"/>
        <v>62.846815442708255</v>
      </c>
      <c r="V2616" s="6">
        <f t="shared" si="1300"/>
        <v>62.846815442708255</v>
      </c>
      <c r="Y2616" s="9">
        <f t="shared" si="1297"/>
        <v>1.1482933446363522E-5</v>
      </c>
      <c r="Z2616" s="9">
        <f t="shared" si="1301"/>
        <v>4.9881270780233975E-5</v>
      </c>
      <c r="AA2616" s="9">
        <f t="shared" si="1302"/>
        <v>3.5311495607677959E-5</v>
      </c>
      <c r="AH2616" s="2">
        <v>1</v>
      </c>
    </row>
    <row r="2617" spans="1:34" hidden="1" x14ac:dyDescent="0.2">
      <c r="A2617" s="2">
        <f t="shared" si="1284"/>
        <v>26.150000000001288</v>
      </c>
      <c r="G2617" s="2">
        <f t="shared" si="1287"/>
        <v>523.15</v>
      </c>
      <c r="I2617" s="2">
        <f t="shared" ref="I2617:K2617" si="1323">I2616</f>
        <v>293.14999999999998</v>
      </c>
      <c r="J2617" s="2">
        <f t="shared" si="1323"/>
        <v>293.14999999999998</v>
      </c>
      <c r="K2617" s="2">
        <f t="shared" si="1323"/>
        <v>293.14999999999998</v>
      </c>
      <c r="L2617" s="2">
        <f t="shared" si="1304"/>
        <v>293.14999999999998</v>
      </c>
      <c r="P2617" s="22" cm="1">
        <f t="array" ref="P2617">(1 - SUM((8 / ((2 * $AE$2:$AE$400 + 1) ^ 2 *PI()^2)) * EXP(-$S$1609* (2 * $AE$2:$AE$400 + 1) ^ 2 *PI()^ 2 * ($A2617-$AF$2001)/ (4 * ($P$1602 / 2/1000) ^ 2) )))</f>
        <v>0.99999995716277623</v>
      </c>
      <c r="Q2617" s="8">
        <f t="shared" si="1299"/>
        <v>62.846815214049059</v>
      </c>
      <c r="V2617" s="6">
        <f t="shared" si="1300"/>
        <v>62.846815214049059</v>
      </c>
      <c r="Y2617" s="9">
        <f t="shared" si="1297"/>
        <v>1.1482933404584503E-5</v>
      </c>
      <c r="Z2617" s="9">
        <f t="shared" si="1301"/>
        <v>4.9881270822013001E-5</v>
      </c>
      <c r="AA2617" s="9">
        <f t="shared" si="1302"/>
        <v>3.5311495649456985E-5</v>
      </c>
      <c r="AB2617" s="6"/>
      <c r="AF2617" s="6"/>
      <c r="AG2617" s="6"/>
      <c r="AH2617" s="2">
        <v>1</v>
      </c>
    </row>
    <row r="2618" spans="1:34" hidden="1" x14ac:dyDescent="0.2">
      <c r="A2618" s="2">
        <f t="shared" si="1284"/>
        <v>26.16000000000129</v>
      </c>
      <c r="G2618" s="2">
        <f t="shared" si="1287"/>
        <v>523.15</v>
      </c>
      <c r="I2618" s="2">
        <f t="shared" ref="I2618:K2618" si="1324">I2617</f>
        <v>293.14999999999998</v>
      </c>
      <c r="J2618" s="2">
        <f t="shared" si="1324"/>
        <v>293.14999999999998</v>
      </c>
      <c r="K2618" s="2">
        <f t="shared" si="1324"/>
        <v>293.14999999999998</v>
      </c>
      <c r="L2618" s="2">
        <f t="shared" si="1304"/>
        <v>293.14999999999998</v>
      </c>
      <c r="P2618" s="22" cm="1">
        <f t="array" ref="P2618">(1 - SUM((8 / ((2 * $AE$2:$AE$400 + 1) ^ 2 *PI()^2)) * EXP(-$S$1609* (2 * $AE$2:$AE$400 + 1) ^ 2 *PI()^ 2 * ($A2618-$AF$2001)/ (4 * ($P$1602 / 2/1000) ^ 2) )))</f>
        <v>0.99999995831413213</v>
      </c>
      <c r="Q2618" s="8">
        <f t="shared" si="1299"/>
        <v>62.846814991535652</v>
      </c>
      <c r="V2618" s="6">
        <f t="shared" si="1300"/>
        <v>62.846814991535652</v>
      </c>
      <c r="Y2618" s="9">
        <f t="shared" si="1297"/>
        <v>1.1482933363928399E-5</v>
      </c>
      <c r="Z2618" s="9">
        <f t="shared" si="1301"/>
        <v>4.9881270862669105E-5</v>
      </c>
      <c r="AA2618" s="9">
        <f t="shared" si="1302"/>
        <v>3.5311495690113089E-5</v>
      </c>
      <c r="AH2618" s="2">
        <v>1</v>
      </c>
    </row>
    <row r="2619" spans="1:34" hidden="1" x14ac:dyDescent="0.2">
      <c r="A2619" s="2">
        <f t="shared" si="1284"/>
        <v>26.170000000001291</v>
      </c>
      <c r="G2619" s="2">
        <f t="shared" si="1287"/>
        <v>523.15</v>
      </c>
      <c r="I2619" s="2">
        <f t="shared" ref="I2619:K2619" si="1325">I2618</f>
        <v>293.14999999999998</v>
      </c>
      <c r="J2619" s="2">
        <f t="shared" si="1325"/>
        <v>293.14999999999998</v>
      </c>
      <c r="K2619" s="2">
        <f t="shared" si="1325"/>
        <v>293.14999999999998</v>
      </c>
      <c r="L2619" s="2">
        <f t="shared" si="1304"/>
        <v>293.14999999999998</v>
      </c>
      <c r="P2619" s="22" cm="1">
        <f t="array" ref="P2619">(1 - SUM((8 / ((2 * $AE$2:$AE$400 + 1) ^ 2 *PI()^2)) * EXP(-$S$1609* (2 * $AE$2:$AE$400 + 1) ^ 2 *PI()^ 2 * ($A2619-$AF$2001)/ (4 * ($P$1602 / 2/1000) ^ 2) )))</f>
        <v>0.99999995943454256</v>
      </c>
      <c r="Q2619" s="8">
        <f t="shared" si="1299"/>
        <v>62.846814775002841</v>
      </c>
      <c r="V2619" s="6">
        <f t="shared" si="1300"/>
        <v>62.846814775002841</v>
      </c>
      <c r="Y2619" s="9">
        <f t="shared" si="1297"/>
        <v>1.1482933324365028E-5</v>
      </c>
      <c r="Z2619" s="9">
        <f t="shared" si="1301"/>
        <v>4.9881270902232469E-5</v>
      </c>
      <c r="AA2619" s="9">
        <f t="shared" si="1302"/>
        <v>3.5311495729676453E-5</v>
      </c>
      <c r="AB2619" s="6"/>
      <c r="AF2619" s="6"/>
      <c r="AG2619" s="6"/>
      <c r="AH2619" s="2">
        <v>1</v>
      </c>
    </row>
    <row r="2620" spans="1:34" hidden="1" x14ac:dyDescent="0.2">
      <c r="A2620" s="2">
        <f t="shared" si="1284"/>
        <v>26.180000000001293</v>
      </c>
      <c r="G2620" s="2">
        <f t="shared" si="1287"/>
        <v>523.15</v>
      </c>
      <c r="I2620" s="2">
        <f t="shared" ref="I2620:K2620" si="1326">I2619</f>
        <v>293.14999999999998</v>
      </c>
      <c r="J2620" s="2">
        <f t="shared" si="1326"/>
        <v>293.14999999999998</v>
      </c>
      <c r="K2620" s="2">
        <f t="shared" si="1326"/>
        <v>293.14999999999998</v>
      </c>
      <c r="L2620" s="2">
        <f t="shared" si="1304"/>
        <v>293.14999999999998</v>
      </c>
      <c r="P2620" s="22" cm="1">
        <f t="array" ref="P2620">(1 - SUM((8 / ((2 * $AE$2:$AE$400 + 1) ^ 2 *PI()^2)) * EXP(-$S$1609* (2 * $AE$2:$AE$400 + 1) ^ 2 *PI()^ 2 * ($A2620-$AF$2001)/ (4 * ($P$1602 / 2/1000) ^ 2) )))</f>
        <v>0.99999996052483919</v>
      </c>
      <c r="Q2620" s="8">
        <f t="shared" si="1299"/>
        <v>62.846814564289893</v>
      </c>
      <c r="V2620" s="6">
        <f t="shared" si="1300"/>
        <v>62.846814564289893</v>
      </c>
      <c r="Y2620" s="9">
        <f t="shared" si="1297"/>
        <v>1.1482933285865022E-5</v>
      </c>
      <c r="Z2620" s="9">
        <f t="shared" si="1301"/>
        <v>4.9881270940732475E-5</v>
      </c>
      <c r="AA2620" s="9">
        <f t="shared" si="1302"/>
        <v>3.5311495768176459E-5</v>
      </c>
      <c r="AH2620" s="2">
        <v>1</v>
      </c>
    </row>
    <row r="2621" spans="1:34" hidden="1" x14ac:dyDescent="0.2">
      <c r="A2621" s="2">
        <f t="shared" si="1284"/>
        <v>26.190000000001294</v>
      </c>
      <c r="G2621" s="2">
        <f t="shared" si="1287"/>
        <v>523.15</v>
      </c>
      <c r="I2621" s="2">
        <f t="shared" ref="I2621:K2621" si="1327">I2620</f>
        <v>293.14999999999998</v>
      </c>
      <c r="J2621" s="2">
        <f t="shared" si="1327"/>
        <v>293.14999999999998</v>
      </c>
      <c r="K2621" s="2">
        <f t="shared" si="1327"/>
        <v>293.14999999999998</v>
      </c>
      <c r="L2621" s="2">
        <f t="shared" si="1304"/>
        <v>293.14999999999998</v>
      </c>
      <c r="P2621" s="22" cm="1">
        <f t="array" ref="P2621">(1 - SUM((8 / ((2 * $AE$2:$AE$400 + 1) ^ 2 *PI()^2)) * EXP(-$S$1609* (2 * $AE$2:$AE$400 + 1) ^ 2 *PI()^ 2 * ($A2621-$AF$2001)/ (4 * ($P$1602 / 2/1000) ^ 2) )))</f>
        <v>0.99999996158583138</v>
      </c>
      <c r="Q2621" s="8">
        <f t="shared" si="1299"/>
        <v>62.846814359240376</v>
      </c>
      <c r="V2621" s="6">
        <f t="shared" si="1300"/>
        <v>62.846814359240376</v>
      </c>
      <c r="Y2621" s="9">
        <f t="shared" si="1297"/>
        <v>1.14829332483998E-5</v>
      </c>
      <c r="Z2621" s="9">
        <f t="shared" si="1301"/>
        <v>4.9881270978197704E-5</v>
      </c>
      <c r="AA2621" s="9">
        <f t="shared" si="1302"/>
        <v>3.5311495805641688E-5</v>
      </c>
      <c r="AB2621" s="6"/>
      <c r="AF2621" s="6"/>
      <c r="AG2621" s="6"/>
      <c r="AH2621" s="2">
        <v>1</v>
      </c>
    </row>
    <row r="2622" spans="1:34" hidden="1" x14ac:dyDescent="0.2">
      <c r="A2622" s="2">
        <f t="shared" si="1284"/>
        <v>26.200000000001296</v>
      </c>
      <c r="G2622" s="2">
        <f t="shared" si="1287"/>
        <v>523.15</v>
      </c>
      <c r="I2622" s="2">
        <f t="shared" ref="I2622:K2622" si="1328">I2621</f>
        <v>293.14999999999998</v>
      </c>
      <c r="J2622" s="2">
        <f t="shared" si="1328"/>
        <v>293.14999999999998</v>
      </c>
      <c r="K2622" s="2">
        <f t="shared" si="1328"/>
        <v>293.14999999999998</v>
      </c>
      <c r="L2622" s="2">
        <f t="shared" si="1304"/>
        <v>293.14999999999998</v>
      </c>
      <c r="P2622" s="22" cm="1">
        <f t="array" ref="P2622">(1 - SUM((8 / ((2 * $AE$2:$AE$400 + 1) ^ 2 *PI()^2)) * EXP(-$S$1609* (2 * $AE$2:$AE$400 + 1) ^ 2 *PI()^ 2 * ($A2622-$AF$2001)/ (4 * ($P$1602 / 2/1000) ^ 2) )))</f>
        <v>0.99999996261830681</v>
      </c>
      <c r="Q2622" s="8">
        <f t="shared" si="1299"/>
        <v>62.846814159702085</v>
      </c>
      <c r="V2622" s="6">
        <f t="shared" si="1300"/>
        <v>62.846814159702085</v>
      </c>
      <c r="Y2622" s="9">
        <f t="shared" si="1297"/>
        <v>1.148293321194155E-5</v>
      </c>
      <c r="Z2622" s="9">
        <f t="shared" si="1301"/>
        <v>4.9881271014655954E-5</v>
      </c>
      <c r="AA2622" s="9">
        <f t="shared" si="1302"/>
        <v>3.5311495842099938E-5</v>
      </c>
      <c r="AH2622" s="2">
        <v>1</v>
      </c>
    </row>
    <row r="2623" spans="1:34" hidden="1" x14ac:dyDescent="0.2">
      <c r="A2623" s="2">
        <f t="shared" si="1284"/>
        <v>26.210000000001298</v>
      </c>
      <c r="G2623" s="2">
        <f t="shared" si="1287"/>
        <v>523.15</v>
      </c>
      <c r="I2623" s="2">
        <f t="shared" ref="I2623:K2623" si="1329">I2622</f>
        <v>293.14999999999998</v>
      </c>
      <c r="J2623" s="2">
        <f t="shared" si="1329"/>
        <v>293.14999999999998</v>
      </c>
      <c r="K2623" s="2">
        <f t="shared" si="1329"/>
        <v>293.14999999999998</v>
      </c>
      <c r="L2623" s="2">
        <f t="shared" si="1304"/>
        <v>293.14999999999998</v>
      </c>
      <c r="P2623" s="22" cm="1">
        <f t="array" ref="P2623">(1 - SUM((8 / ((2 * $AE$2:$AE$400 + 1) ^ 2 *PI()^2)) * EXP(-$S$1609* (2 * $AE$2:$AE$400 + 1) ^ 2 *PI()^ 2 * ($A2623-$AF$2001)/ (4 * ($P$1602 / 2/1000) ^ 2) )))</f>
        <v>0.99999996362303201</v>
      </c>
      <c r="Q2623" s="8">
        <f t="shared" si="1299"/>
        <v>62.846813965526827</v>
      </c>
      <c r="V2623" s="6">
        <f t="shared" si="1300"/>
        <v>62.846813965526827</v>
      </c>
      <c r="Y2623" s="9">
        <f t="shared" si="1297"/>
        <v>1.1482933176463196E-5</v>
      </c>
      <c r="Z2623" s="9">
        <f t="shared" si="1301"/>
        <v>4.9881271050134302E-5</v>
      </c>
      <c r="AA2623" s="9">
        <f t="shared" si="1302"/>
        <v>3.5311495877578285E-5</v>
      </c>
      <c r="AB2623" s="6"/>
      <c r="AF2623" s="6"/>
      <c r="AG2623" s="6"/>
      <c r="AH2623" s="2">
        <v>1</v>
      </c>
    </row>
    <row r="2624" spans="1:34" hidden="1" x14ac:dyDescent="0.2">
      <c r="A2624" s="2">
        <f t="shared" si="1284"/>
        <v>26.220000000001299</v>
      </c>
      <c r="G2624" s="2">
        <f t="shared" si="1287"/>
        <v>523.15</v>
      </c>
      <c r="I2624" s="2">
        <f t="shared" ref="I2624:K2624" si="1330">I2623</f>
        <v>293.14999999999998</v>
      </c>
      <c r="J2624" s="2">
        <f t="shared" si="1330"/>
        <v>293.14999999999998</v>
      </c>
      <c r="K2624" s="2">
        <f t="shared" si="1330"/>
        <v>293.14999999999998</v>
      </c>
      <c r="L2624" s="2">
        <f t="shared" si="1304"/>
        <v>293.14999999999998</v>
      </c>
      <c r="P2624" s="22" cm="1">
        <f t="array" ref="P2624">(1 - SUM((8 / ((2 * $AE$2:$AE$400 + 1) ^ 2 *PI()^2)) * EXP(-$S$1609* (2 * $AE$2:$AE$400 + 1) ^ 2 *PI()^ 2 * ($A2624-$AF$2001)/ (4 * ($P$1602 / 2/1000) ^ 2) )))</f>
        <v>0.99999996460075258</v>
      </c>
      <c r="Q2624" s="8">
        <f t="shared" si="1299"/>
        <v>62.846813776570542</v>
      </c>
      <c r="V2624" s="6">
        <f t="shared" si="1300"/>
        <v>62.846813776570542</v>
      </c>
      <c r="Y2624" s="9">
        <f t="shared" si="1297"/>
        <v>1.1482933141938417E-5</v>
      </c>
      <c r="Z2624" s="9">
        <f t="shared" si="1301"/>
        <v>4.988127108465908E-5</v>
      </c>
      <c r="AA2624" s="9">
        <f t="shared" si="1302"/>
        <v>3.5311495912103064E-5</v>
      </c>
      <c r="AH2624" s="2">
        <v>1</v>
      </c>
    </row>
    <row r="2625" spans="1:34" hidden="1" x14ac:dyDescent="0.2">
      <c r="A2625" s="2">
        <f t="shared" si="1284"/>
        <v>26.230000000001301</v>
      </c>
      <c r="G2625" s="2">
        <f t="shared" si="1287"/>
        <v>523.15</v>
      </c>
      <c r="I2625" s="2">
        <f t="shared" ref="I2625:K2625" si="1331">I2624</f>
        <v>293.14999999999998</v>
      </c>
      <c r="J2625" s="2">
        <f t="shared" si="1331"/>
        <v>293.14999999999998</v>
      </c>
      <c r="K2625" s="2">
        <f t="shared" si="1331"/>
        <v>293.14999999999998</v>
      </c>
      <c r="L2625" s="2">
        <f t="shared" si="1304"/>
        <v>293.14999999999998</v>
      </c>
      <c r="P2625" s="22" cm="1">
        <f t="array" ref="P2625">(1 - SUM((8 / ((2 * $AE$2:$AE$400 + 1) ^ 2 *PI()^2)) * EXP(-$S$1609* (2 * $AE$2:$AE$400 + 1) ^ 2 *PI()^ 2 * ($A2625-$AF$2001)/ (4 * ($P$1602 / 2/1000) ^ 2) )))</f>
        <v>0.99999996555219461</v>
      </c>
      <c r="Q2625" s="8">
        <f t="shared" si="1299"/>
        <v>62.846813592692961</v>
      </c>
      <c r="V2625" s="6">
        <f t="shared" si="1300"/>
        <v>62.846813592692961</v>
      </c>
      <c r="Y2625" s="9">
        <f t="shared" si="1297"/>
        <v>1.148293310834158E-5</v>
      </c>
      <c r="Z2625" s="9">
        <f t="shared" si="1301"/>
        <v>4.9881271118255917E-5</v>
      </c>
      <c r="AA2625" s="9">
        <f t="shared" si="1302"/>
        <v>3.5311495945699901E-5</v>
      </c>
      <c r="AB2625" s="6"/>
      <c r="AF2625" s="6"/>
      <c r="AG2625" s="6"/>
      <c r="AH2625" s="2">
        <v>1</v>
      </c>
    </row>
    <row r="2626" spans="1:34" hidden="1" x14ac:dyDescent="0.2">
      <c r="A2626" s="2">
        <f t="shared" si="1284"/>
        <v>26.240000000001302</v>
      </c>
      <c r="G2626" s="2">
        <f t="shared" si="1287"/>
        <v>523.15</v>
      </c>
      <c r="I2626" s="2">
        <f t="shared" ref="I2626:K2626" si="1332">I2625</f>
        <v>293.14999999999998</v>
      </c>
      <c r="J2626" s="2">
        <f t="shared" si="1332"/>
        <v>293.14999999999998</v>
      </c>
      <c r="K2626" s="2">
        <f t="shared" si="1332"/>
        <v>293.14999999999998</v>
      </c>
      <c r="L2626" s="2">
        <f t="shared" si="1304"/>
        <v>293.14999999999998</v>
      </c>
      <c r="P2626" s="22" cm="1">
        <f t="array" ref="P2626">(1 - SUM((8 / ((2 * $AE$2:$AE$400 + 1) ^ 2 *PI()^2)) * EXP(-$S$1609* (2 * $AE$2:$AE$400 + 1) ^ 2 *PI()^ 2 * ($A2626-$AF$2001)/ (4 * ($P$1602 / 2/1000) ^ 2) )))</f>
        <v>0.99999996647806433</v>
      </c>
      <c r="Q2626" s="8">
        <f t="shared" si="1299"/>
        <v>62.846813413757481</v>
      </c>
      <c r="V2626" s="6">
        <f t="shared" si="1300"/>
        <v>62.846813413757481</v>
      </c>
      <c r="Y2626" s="9">
        <f t="shared" si="1297"/>
        <v>1.1482933075647735E-5</v>
      </c>
      <c r="Z2626" s="9">
        <f t="shared" si="1301"/>
        <v>4.9881271150949762E-5</v>
      </c>
      <c r="AA2626" s="9">
        <f t="shared" si="1302"/>
        <v>3.5311495978393746E-5</v>
      </c>
      <c r="AH2626" s="2">
        <v>1</v>
      </c>
    </row>
    <row r="2627" spans="1:34" hidden="1" x14ac:dyDescent="0.2">
      <c r="A2627" s="2">
        <f t="shared" si="1284"/>
        <v>26.250000000001304</v>
      </c>
      <c r="G2627" s="2">
        <f t="shared" si="1287"/>
        <v>523.15</v>
      </c>
      <c r="I2627" s="2">
        <f t="shared" ref="I2627:K2627" si="1333">I2626</f>
        <v>293.14999999999998</v>
      </c>
      <c r="J2627" s="2">
        <f t="shared" si="1333"/>
        <v>293.14999999999998</v>
      </c>
      <c r="K2627" s="2">
        <f t="shared" si="1333"/>
        <v>293.14999999999998</v>
      </c>
      <c r="L2627" s="2">
        <f t="shared" si="1304"/>
        <v>293.14999999999998</v>
      </c>
      <c r="P2627" s="22" cm="1">
        <f t="array" ref="P2627">(1 - SUM((8 / ((2 * $AE$2:$AE$400 + 1) ^ 2 *PI()^2)) * EXP(-$S$1609* (2 * $AE$2:$AE$400 + 1) ^ 2 *PI()^ 2 * ($A2627-$AF$2001)/ (4 * ($P$1602 / 2/1000) ^ 2) )))</f>
        <v>0.99999996737904895</v>
      </c>
      <c r="Q2627" s="8">
        <f t="shared" si="1299"/>
        <v>62.846813239631338</v>
      </c>
      <c r="V2627" s="6">
        <f t="shared" si="1300"/>
        <v>62.846813239631338</v>
      </c>
      <c r="Y2627" s="9">
        <f t="shared" si="1297"/>
        <v>1.1482933043832615E-5</v>
      </c>
      <c r="Z2627" s="9">
        <f t="shared" si="1301"/>
        <v>4.9881271182764889E-5</v>
      </c>
      <c r="AA2627" s="9">
        <f t="shared" si="1302"/>
        <v>3.5311496010208873E-5</v>
      </c>
      <c r="AB2627" s="6"/>
      <c r="AF2627" s="6"/>
      <c r="AG2627" s="6"/>
      <c r="AH2627" s="2">
        <v>1</v>
      </c>
    </row>
    <row r="2628" spans="1:34" hidden="1" x14ac:dyDescent="0.2">
      <c r="A2628" s="2">
        <f t="shared" si="1284"/>
        <v>26.260000000001305</v>
      </c>
      <c r="G2628" s="2">
        <f t="shared" si="1287"/>
        <v>523.15</v>
      </c>
      <c r="I2628" s="2">
        <f t="shared" ref="I2628:K2628" si="1334">I2627</f>
        <v>293.14999999999998</v>
      </c>
      <c r="J2628" s="2">
        <f t="shared" si="1334"/>
        <v>293.14999999999998</v>
      </c>
      <c r="K2628" s="2">
        <f t="shared" si="1334"/>
        <v>293.14999999999998</v>
      </c>
      <c r="L2628" s="2">
        <f t="shared" si="1304"/>
        <v>293.14999999999998</v>
      </c>
      <c r="P2628" s="22" cm="1">
        <f t="array" ref="P2628">(1 - SUM((8 / ((2 * $AE$2:$AE$400 + 1) ^ 2 *PI()^2)) * EXP(-$S$1609* (2 * $AE$2:$AE$400 + 1) ^ 2 *PI()^ 2 * ($A2628-$AF$2001)/ (4 * ($P$1602 / 2/1000) ^ 2) )))</f>
        <v>0.99999996825581738</v>
      </c>
      <c r="Q2628" s="8">
        <f t="shared" si="1299"/>
        <v>62.846813070185298</v>
      </c>
      <c r="V2628" s="6">
        <f t="shared" si="1300"/>
        <v>62.846813070185298</v>
      </c>
      <c r="Y2628" s="9">
        <f t="shared" si="1297"/>
        <v>1.1482933012872612E-5</v>
      </c>
      <c r="Z2628" s="9">
        <f t="shared" si="1301"/>
        <v>4.9881271213724892E-5</v>
      </c>
      <c r="AA2628" s="9">
        <f t="shared" si="1302"/>
        <v>3.5311496041168876E-5</v>
      </c>
      <c r="AH2628" s="2">
        <v>1</v>
      </c>
    </row>
    <row r="2629" spans="1:34" hidden="1" x14ac:dyDescent="0.2">
      <c r="A2629" s="2">
        <f t="shared" si="1284"/>
        <v>26.270000000001307</v>
      </c>
      <c r="G2629" s="2">
        <f t="shared" si="1287"/>
        <v>523.15</v>
      </c>
      <c r="I2629" s="2">
        <f t="shared" ref="I2629:K2629" si="1335">I2628</f>
        <v>293.14999999999998</v>
      </c>
      <c r="J2629" s="2">
        <f t="shared" si="1335"/>
        <v>293.14999999999998</v>
      </c>
      <c r="K2629" s="2">
        <f t="shared" si="1335"/>
        <v>293.14999999999998</v>
      </c>
      <c r="L2629" s="2">
        <f t="shared" si="1304"/>
        <v>293.14999999999998</v>
      </c>
      <c r="P2629" s="22" cm="1">
        <f t="array" ref="P2629">(1 - SUM((8 / ((2 * $AE$2:$AE$400 + 1) ^ 2 *PI()^2)) * EXP(-$S$1609* (2 * $AE$2:$AE$400 + 1) ^ 2 *PI()^ 2 * ($A2629-$AF$2001)/ (4 * ($P$1602 / 2/1000) ^ 2) )))</f>
        <v>0.99999996910902045</v>
      </c>
      <c r="Q2629" s="8">
        <f t="shared" si="1299"/>
        <v>62.846812905293532</v>
      </c>
      <c r="V2629" s="6">
        <f t="shared" si="1300"/>
        <v>62.846812905293532</v>
      </c>
      <c r="Y2629" s="9">
        <f t="shared" si="1297"/>
        <v>1.1482932982744734E-5</v>
      </c>
      <c r="Z2629" s="9">
        <f t="shared" si="1301"/>
        <v>4.9881271243852769E-5</v>
      </c>
      <c r="AA2629" s="9">
        <f t="shared" si="1302"/>
        <v>3.5311496071296753E-5</v>
      </c>
      <c r="AB2629" s="6"/>
      <c r="AF2629" s="6"/>
      <c r="AG2629" s="6"/>
      <c r="AH2629" s="2">
        <v>1</v>
      </c>
    </row>
    <row r="2630" spans="1:34" hidden="1" x14ac:dyDescent="0.2">
      <c r="A2630" s="2">
        <f t="shared" si="1284"/>
        <v>26.280000000001309</v>
      </c>
      <c r="G2630" s="2">
        <f t="shared" si="1287"/>
        <v>523.15</v>
      </c>
      <c r="I2630" s="2">
        <f t="shared" ref="I2630:K2630" si="1336">I2629</f>
        <v>293.14999999999998</v>
      </c>
      <c r="J2630" s="2">
        <f t="shared" si="1336"/>
        <v>293.14999999999998</v>
      </c>
      <c r="K2630" s="2">
        <f t="shared" si="1336"/>
        <v>293.14999999999998</v>
      </c>
      <c r="L2630" s="2">
        <f t="shared" si="1304"/>
        <v>293.14999999999998</v>
      </c>
      <c r="P2630" s="22" cm="1">
        <f t="array" ref="P2630">(1 - SUM((8 / ((2 * $AE$2:$AE$400 + 1) ^ 2 *PI()^2)) * EXP(-$S$1609* (2 * $AE$2:$AE$400 + 1) ^ 2 *PI()^ 2 * ($A2630-$AF$2001)/ (4 * ($P$1602 / 2/1000) ^ 2) )))</f>
        <v>0.99999996993929163</v>
      </c>
      <c r="Q2630" s="8">
        <f t="shared" si="1299"/>
        <v>62.846812744833613</v>
      </c>
      <c r="V2630" s="6">
        <f t="shared" si="1300"/>
        <v>62.846812744833613</v>
      </c>
      <c r="Y2630" s="9">
        <f t="shared" si="1297"/>
        <v>1.1482932953426613E-5</v>
      </c>
      <c r="Z2630" s="9">
        <f t="shared" si="1301"/>
        <v>4.9881271273170884E-5</v>
      </c>
      <c r="AA2630" s="9">
        <f t="shared" si="1302"/>
        <v>3.5311496100614868E-5</v>
      </c>
      <c r="AH2630" s="2">
        <v>1</v>
      </c>
    </row>
    <row r="2631" spans="1:34" hidden="1" x14ac:dyDescent="0.2">
      <c r="A2631" s="2">
        <f t="shared" si="1284"/>
        <v>26.29000000000131</v>
      </c>
      <c r="G2631" s="2">
        <f t="shared" si="1287"/>
        <v>523.15</v>
      </c>
      <c r="I2631" s="2">
        <f t="shared" ref="I2631:K2631" si="1337">I2630</f>
        <v>293.14999999999998</v>
      </c>
      <c r="J2631" s="2">
        <f t="shared" si="1337"/>
        <v>293.14999999999998</v>
      </c>
      <c r="K2631" s="2">
        <f t="shared" si="1337"/>
        <v>293.14999999999998</v>
      </c>
      <c r="L2631" s="2">
        <f t="shared" si="1304"/>
        <v>293.14999999999998</v>
      </c>
      <c r="P2631" s="22" cm="1">
        <f t="array" ref="P2631">(1 - SUM((8 / ((2 * $AE$2:$AE$400 + 1) ^ 2 *PI()^2)) * EXP(-$S$1609* (2 * $AE$2:$AE$400 + 1) ^ 2 *PI()^ 2 * ($A2631-$AF$2001)/ (4 * ($P$1602 / 2/1000) ^ 2) )))</f>
        <v>0.99999997074724734</v>
      </c>
      <c r="Q2631" s="8">
        <f t="shared" si="1299"/>
        <v>62.846812588686461</v>
      </c>
      <c r="V2631" s="6">
        <f t="shared" si="1300"/>
        <v>62.846812588686461</v>
      </c>
      <c r="Y2631" s="9">
        <f t="shared" si="1297"/>
        <v>1.1482932924896491E-5</v>
      </c>
      <c r="Z2631" s="9">
        <f t="shared" si="1301"/>
        <v>4.9881271301701013E-5</v>
      </c>
      <c r="AA2631" s="9">
        <f t="shared" si="1302"/>
        <v>3.5311496129144997E-5</v>
      </c>
      <c r="AB2631" s="6"/>
      <c r="AF2631" s="6"/>
      <c r="AG2631" s="6"/>
      <c r="AH2631" s="2">
        <v>1</v>
      </c>
    </row>
    <row r="2632" spans="1:34" hidden="1" x14ac:dyDescent="0.2">
      <c r="A2632" s="2">
        <f t="shared" si="1284"/>
        <v>26.300000000001312</v>
      </c>
      <c r="G2632" s="2">
        <f t="shared" si="1287"/>
        <v>523.15</v>
      </c>
      <c r="I2632" s="2">
        <f t="shared" ref="I2632:K2632" si="1338">I2631</f>
        <v>293.14999999999998</v>
      </c>
      <c r="J2632" s="2">
        <f t="shared" si="1338"/>
        <v>293.14999999999998</v>
      </c>
      <c r="K2632" s="2">
        <f t="shared" si="1338"/>
        <v>293.14999999999998</v>
      </c>
      <c r="L2632" s="2">
        <f t="shared" si="1304"/>
        <v>293.14999999999998</v>
      </c>
      <c r="P2632" s="22" cm="1">
        <f t="array" ref="P2632">(1 - SUM((8 / ((2 * $AE$2:$AE$400 + 1) ^ 2 *PI()^2)) * EXP(-$S$1609* (2 * $AE$2:$AE$400 + 1) ^ 2 *PI()^ 2 * ($A2632-$AF$2001)/ (4 * ($P$1602 / 2/1000) ^ 2) )))</f>
        <v>0.99999997153348708</v>
      </c>
      <c r="Q2632" s="8">
        <f t="shared" si="1299"/>
        <v>62.846812436736144</v>
      </c>
      <c r="V2632" s="6">
        <f t="shared" si="1300"/>
        <v>62.846812436736144</v>
      </c>
      <c r="Y2632" s="9">
        <f t="shared" si="1297"/>
        <v>1.1482932897133183E-5</v>
      </c>
      <c r="Z2632" s="9">
        <f t="shared" si="1301"/>
        <v>4.9881271329464314E-5</v>
      </c>
      <c r="AA2632" s="9">
        <f t="shared" si="1302"/>
        <v>3.5311496156908298E-5</v>
      </c>
      <c r="AH2632" s="2">
        <v>1</v>
      </c>
    </row>
    <row r="2633" spans="1:34" hidden="1" x14ac:dyDescent="0.2">
      <c r="A2633" s="2">
        <f t="shared" si="1284"/>
        <v>26.310000000001313</v>
      </c>
      <c r="G2633" s="2">
        <f t="shared" si="1287"/>
        <v>523.15</v>
      </c>
      <c r="I2633" s="2">
        <f t="shared" ref="I2633:K2633" si="1339">I2632</f>
        <v>293.14999999999998</v>
      </c>
      <c r="J2633" s="2">
        <f t="shared" si="1339"/>
        <v>293.14999999999998</v>
      </c>
      <c r="K2633" s="2">
        <f t="shared" si="1339"/>
        <v>293.14999999999998</v>
      </c>
      <c r="L2633" s="2">
        <f t="shared" si="1304"/>
        <v>293.14999999999998</v>
      </c>
      <c r="P2633" s="22" cm="1">
        <f t="array" ref="P2633">(1 - SUM((8 / ((2 * $AE$2:$AE$400 + 1) ^ 2 *PI()^2)) * EXP(-$S$1609* (2 * $AE$2:$AE$400 + 1) ^ 2 *PI()^ 2 * ($A2633-$AF$2001)/ (4 * ($P$1602 / 2/1000) ^ 2) )))</f>
        <v>0.99999997229859483</v>
      </c>
      <c r="Q2633" s="8">
        <f t="shared" si="1299"/>
        <v>62.846812288869863</v>
      </c>
      <c r="V2633" s="6">
        <f t="shared" si="1300"/>
        <v>62.846812288869863</v>
      </c>
      <c r="Y2633" s="9">
        <f t="shared" si="1297"/>
        <v>1.1482932870116085E-5</v>
      </c>
      <c r="Z2633" s="9">
        <f t="shared" si="1301"/>
        <v>4.9881271356481412E-5</v>
      </c>
      <c r="AA2633" s="9">
        <f t="shared" si="1302"/>
        <v>3.5311496183925396E-5</v>
      </c>
      <c r="AB2633" s="6"/>
      <c r="AF2633" s="6"/>
      <c r="AG2633" s="6"/>
      <c r="AH2633" s="2">
        <v>1</v>
      </c>
    </row>
    <row r="2634" spans="1:34" hidden="1" x14ac:dyDescent="0.2">
      <c r="A2634" s="2">
        <f t="shared" si="1284"/>
        <v>26.320000000001315</v>
      </c>
      <c r="G2634" s="2">
        <f t="shared" si="1287"/>
        <v>523.15</v>
      </c>
      <c r="I2634" s="2">
        <f t="shared" ref="I2634:K2634" si="1340">I2633</f>
        <v>293.14999999999998</v>
      </c>
      <c r="J2634" s="2">
        <f t="shared" si="1340"/>
        <v>293.14999999999998</v>
      </c>
      <c r="K2634" s="2">
        <f t="shared" si="1340"/>
        <v>293.14999999999998</v>
      </c>
      <c r="L2634" s="2">
        <f t="shared" si="1304"/>
        <v>293.14999999999998</v>
      </c>
      <c r="P2634" s="22" cm="1">
        <f t="array" ref="P2634">(1 - SUM((8 / ((2 * $AE$2:$AE$400 + 1) ^ 2 *PI()^2)) * EXP(-$S$1609* (2 * $AE$2:$AE$400 + 1) ^ 2 *PI()^ 2 * ($A2634-$AF$2001)/ (4 * ($P$1602 / 2/1000) ^ 2) )))</f>
        <v>0.99999997304313826</v>
      </c>
      <c r="Q2634" s="8">
        <f t="shared" si="1299"/>
        <v>62.846812144977896</v>
      </c>
      <c r="V2634" s="6">
        <f t="shared" si="1300"/>
        <v>62.846812144977896</v>
      </c>
      <c r="Y2634" s="9">
        <f t="shared" si="1297"/>
        <v>1.1482932843825144E-5</v>
      </c>
      <c r="Z2634" s="9">
        <f t="shared" si="1301"/>
        <v>4.9881271382772353E-5</v>
      </c>
      <c r="AA2634" s="9">
        <f t="shared" si="1302"/>
        <v>3.5311496210216337E-5</v>
      </c>
      <c r="AH2634" s="2">
        <v>1</v>
      </c>
    </row>
    <row r="2635" spans="1:34" hidden="1" x14ac:dyDescent="0.2">
      <c r="A2635" s="2">
        <f t="shared" si="1284"/>
        <v>26.330000000001316</v>
      </c>
      <c r="G2635" s="2">
        <f t="shared" si="1287"/>
        <v>523.15</v>
      </c>
      <c r="I2635" s="2">
        <f t="shared" ref="I2635:K2635" si="1341">I2634</f>
        <v>293.14999999999998</v>
      </c>
      <c r="J2635" s="2">
        <f t="shared" si="1341"/>
        <v>293.14999999999998</v>
      </c>
      <c r="K2635" s="2">
        <f t="shared" si="1341"/>
        <v>293.14999999999998</v>
      </c>
      <c r="L2635" s="2">
        <f t="shared" si="1304"/>
        <v>293.14999999999998</v>
      </c>
      <c r="P2635" s="22" cm="1">
        <f t="array" ref="P2635">(1 - SUM((8 / ((2 * $AE$2:$AE$400 + 1) ^ 2 *PI()^2)) * EXP(-$S$1609* (2 * $AE$2:$AE$400 + 1) ^ 2 *PI()^ 2 * ($A2635-$AF$2001)/ (4 * ($P$1602 / 2/1000) ^ 2) )))</f>
        <v>0.99999997376767036</v>
      </c>
      <c r="Q2635" s="8">
        <f t="shared" si="1299"/>
        <v>62.846812004953314</v>
      </c>
      <c r="V2635" s="6">
        <f t="shared" si="1300"/>
        <v>62.846812004953314</v>
      </c>
      <c r="Y2635" s="9">
        <f t="shared" si="1297"/>
        <v>1.1482932818240826E-5</v>
      </c>
      <c r="Z2635" s="9">
        <f t="shared" si="1301"/>
        <v>4.9881271408356678E-5</v>
      </c>
      <c r="AA2635" s="9">
        <f t="shared" si="1302"/>
        <v>3.5311496235800662E-5</v>
      </c>
      <c r="AB2635" s="6"/>
      <c r="AF2635" s="6"/>
      <c r="AG2635" s="6"/>
      <c r="AH2635" s="2">
        <v>1</v>
      </c>
    </row>
    <row r="2636" spans="1:34" hidden="1" x14ac:dyDescent="0.2">
      <c r="A2636" s="2">
        <f t="shared" si="1284"/>
        <v>26.340000000001318</v>
      </c>
      <c r="G2636" s="2">
        <f t="shared" si="1287"/>
        <v>523.15</v>
      </c>
      <c r="I2636" s="2">
        <f t="shared" ref="I2636:K2636" si="1342">I2635</f>
        <v>293.14999999999998</v>
      </c>
      <c r="J2636" s="2">
        <f t="shared" si="1342"/>
        <v>293.14999999999998</v>
      </c>
      <c r="K2636" s="2">
        <f t="shared" si="1342"/>
        <v>293.14999999999998</v>
      </c>
      <c r="L2636" s="2">
        <f t="shared" si="1304"/>
        <v>293.14999999999998</v>
      </c>
      <c r="P2636" s="22" cm="1">
        <f t="array" ref="P2636">(1 - SUM((8 / ((2 * $AE$2:$AE$400 + 1) ^ 2 *PI()^2)) * EXP(-$S$1609* (2 * $AE$2:$AE$400 + 1) ^ 2 *PI()^ 2 * ($A2636-$AF$2001)/ (4 * ($P$1602 / 2/1000) ^ 2) )))</f>
        <v>0.99999997447272893</v>
      </c>
      <c r="Q2636" s="8">
        <f t="shared" si="1299"/>
        <v>62.846811868692278</v>
      </c>
      <c r="V2636" s="6">
        <f t="shared" si="1300"/>
        <v>62.846811868692278</v>
      </c>
      <c r="Y2636" s="9">
        <f t="shared" si="1297"/>
        <v>1.1482932793344156E-5</v>
      </c>
      <c r="Z2636" s="9">
        <f t="shared" si="1301"/>
        <v>4.9881271433253348E-5</v>
      </c>
      <c r="AA2636" s="9">
        <f t="shared" si="1302"/>
        <v>3.5311496260697332E-5</v>
      </c>
      <c r="AH2636" s="2">
        <v>1</v>
      </c>
    </row>
    <row r="2637" spans="1:34" hidden="1" x14ac:dyDescent="0.2">
      <c r="A2637" s="2">
        <f t="shared" si="1284"/>
        <v>26.350000000001319</v>
      </c>
      <c r="G2637" s="2">
        <f t="shared" si="1287"/>
        <v>523.15</v>
      </c>
      <c r="I2637" s="2">
        <f t="shared" ref="I2637:K2637" si="1343">I2636</f>
        <v>293.14999999999998</v>
      </c>
      <c r="J2637" s="2">
        <f t="shared" si="1343"/>
        <v>293.14999999999998</v>
      </c>
      <c r="K2637" s="2">
        <f t="shared" si="1343"/>
        <v>293.14999999999998</v>
      </c>
      <c r="L2637" s="2">
        <f t="shared" si="1304"/>
        <v>293.14999999999998</v>
      </c>
      <c r="P2637" s="22" cm="1">
        <f t="array" ref="P2637">(1 - SUM((8 / ((2 * $AE$2:$AE$400 + 1) ^ 2 *PI()^2)) * EXP(-$S$1609* (2 * $AE$2:$AE$400 + 1) ^ 2 *PI()^ 2 * ($A2637-$AF$2001)/ (4 * ($P$1602 / 2/1000) ^ 2) )))</f>
        <v>0.99999997515883721</v>
      </c>
      <c r="Q2637" s="8">
        <f t="shared" si="1299"/>
        <v>62.846811736093571</v>
      </c>
      <c r="V2637" s="6">
        <f t="shared" si="1300"/>
        <v>62.846811736093571</v>
      </c>
      <c r="Y2637" s="9">
        <f t="shared" si="1297"/>
        <v>1.1482932769116642E-5</v>
      </c>
      <c r="Z2637" s="9">
        <f t="shared" si="1301"/>
        <v>4.9881271457480862E-5</v>
      </c>
      <c r="AA2637" s="9">
        <f t="shared" si="1302"/>
        <v>3.5311496284924846E-5</v>
      </c>
      <c r="AB2637" s="6"/>
      <c r="AF2637" s="6"/>
      <c r="AG2637" s="6"/>
      <c r="AH2637" s="2">
        <v>1</v>
      </c>
    </row>
    <row r="2638" spans="1:34" hidden="1" x14ac:dyDescent="0.2">
      <c r="A2638" s="2">
        <f t="shared" si="1284"/>
        <v>26.360000000001321</v>
      </c>
      <c r="G2638" s="2">
        <f t="shared" si="1287"/>
        <v>523.15</v>
      </c>
      <c r="I2638" s="2">
        <f t="shared" ref="I2638:K2638" si="1344">I2637</f>
        <v>293.14999999999998</v>
      </c>
      <c r="J2638" s="2">
        <f t="shared" si="1344"/>
        <v>293.14999999999998</v>
      </c>
      <c r="K2638" s="2">
        <f t="shared" si="1344"/>
        <v>293.14999999999998</v>
      </c>
      <c r="L2638" s="2">
        <f t="shared" si="1304"/>
        <v>293.14999999999998</v>
      </c>
      <c r="P2638" s="22" cm="1">
        <f t="array" ref="P2638">(1 - SUM((8 / ((2 * $AE$2:$AE$400 + 1) ^ 2 *PI()^2)) * EXP(-$S$1609* (2 * $AE$2:$AE$400 + 1) ^ 2 *PI()^ 2 * ($A2638-$AF$2001)/ (4 * ($P$1602 / 2/1000) ^ 2) )))</f>
        <v>0.99999997582650468</v>
      </c>
      <c r="Q2638" s="8">
        <f t="shared" si="1299"/>
        <v>62.846811607058811</v>
      </c>
      <c r="V2638" s="6">
        <f t="shared" si="1300"/>
        <v>62.846811607058811</v>
      </c>
      <c r="Y2638" s="9">
        <f t="shared" si="1297"/>
        <v>1.1482932745540307E-5</v>
      </c>
      <c r="Z2638" s="9">
        <f t="shared" si="1301"/>
        <v>4.9881271481057191E-5</v>
      </c>
      <c r="AA2638" s="9">
        <f t="shared" si="1302"/>
        <v>3.5311496308501175E-5</v>
      </c>
      <c r="AH2638" s="2">
        <v>1</v>
      </c>
    </row>
    <row r="2639" spans="1:34" hidden="1" x14ac:dyDescent="0.2">
      <c r="A2639" s="2">
        <f t="shared" si="1284"/>
        <v>26.370000000001323</v>
      </c>
      <c r="G2639" s="2">
        <f t="shared" si="1287"/>
        <v>523.15</v>
      </c>
      <c r="I2639" s="2">
        <f t="shared" ref="I2639:K2639" si="1345">I2638</f>
        <v>293.14999999999998</v>
      </c>
      <c r="J2639" s="2">
        <f t="shared" si="1345"/>
        <v>293.14999999999998</v>
      </c>
      <c r="K2639" s="2">
        <f t="shared" si="1345"/>
        <v>293.14999999999998</v>
      </c>
      <c r="L2639" s="2">
        <f t="shared" si="1304"/>
        <v>293.14999999999998</v>
      </c>
      <c r="P2639" s="22" cm="1">
        <f t="array" ref="P2639">(1 - SUM((8 / ((2 * $AE$2:$AE$400 + 1) ^ 2 *PI()^2)) * EXP(-$S$1609* (2 * $AE$2:$AE$400 + 1) ^ 2 *PI()^ 2 * ($A2639-$AF$2001)/ (4 * ($P$1602 / 2/1000) ^ 2) )))</f>
        <v>0.99999997647622696</v>
      </c>
      <c r="Q2639" s="8">
        <f t="shared" si="1299"/>
        <v>62.846811481492153</v>
      </c>
      <c r="V2639" s="6">
        <f t="shared" si="1300"/>
        <v>62.846811481492153</v>
      </c>
      <c r="Y2639" s="9">
        <f t="shared" si="1297"/>
        <v>1.148293272259764E-5</v>
      </c>
      <c r="Z2639" s="9">
        <f t="shared" si="1301"/>
        <v>4.9881271503999857E-5</v>
      </c>
      <c r="AA2639" s="9">
        <f t="shared" si="1302"/>
        <v>3.5311496331443841E-5</v>
      </c>
      <c r="AB2639" s="6"/>
      <c r="AF2639" s="6"/>
      <c r="AG2639" s="6"/>
      <c r="AH2639" s="2">
        <v>1</v>
      </c>
    </row>
    <row r="2640" spans="1:34" hidden="1" x14ac:dyDescent="0.2">
      <c r="A2640" s="2">
        <f t="shared" si="1284"/>
        <v>26.380000000001324</v>
      </c>
      <c r="G2640" s="2">
        <f t="shared" si="1287"/>
        <v>523.15</v>
      </c>
      <c r="I2640" s="2">
        <f t="shared" ref="I2640:K2640" si="1346">I2639</f>
        <v>293.14999999999998</v>
      </c>
      <c r="J2640" s="2">
        <f t="shared" si="1346"/>
        <v>293.14999999999998</v>
      </c>
      <c r="K2640" s="2">
        <f t="shared" si="1346"/>
        <v>293.14999999999998</v>
      </c>
      <c r="L2640" s="2">
        <f t="shared" si="1304"/>
        <v>293.14999999999998</v>
      </c>
      <c r="P2640" s="22" cm="1">
        <f t="array" ref="P2640">(1 - SUM((8 / ((2 * $AE$2:$AE$400 + 1) ^ 2 *PI()^2)) * EXP(-$S$1609* (2 * $AE$2:$AE$400 + 1) ^ 2 *PI()^ 2 * ($A2640-$AF$2001)/ (4 * ($P$1602 / 2/1000) ^ 2) )))</f>
        <v>0.99999997710848632</v>
      </c>
      <c r="Q2640" s="8">
        <f t="shared" si="1299"/>
        <v>62.846811359300411</v>
      </c>
      <c r="V2640" s="6">
        <f t="shared" si="1300"/>
        <v>62.846811359300411</v>
      </c>
      <c r="Y2640" s="9">
        <f t="shared" si="1297"/>
        <v>1.1482932700271613E-5</v>
      </c>
      <c r="Z2640" s="9">
        <f t="shared" si="1301"/>
        <v>4.9881271526325884E-5</v>
      </c>
      <c r="AA2640" s="9">
        <f t="shared" si="1302"/>
        <v>3.5311496353769868E-5</v>
      </c>
      <c r="AH2640" s="2">
        <v>1</v>
      </c>
    </row>
    <row r="2641" spans="1:34" hidden="1" x14ac:dyDescent="0.2">
      <c r="A2641" s="2">
        <f t="shared" si="1284"/>
        <v>26.390000000001326</v>
      </c>
      <c r="G2641" s="2">
        <f t="shared" si="1287"/>
        <v>523.15</v>
      </c>
      <c r="I2641" s="2">
        <f t="shared" ref="I2641:K2641" si="1347">I2640</f>
        <v>293.14999999999998</v>
      </c>
      <c r="J2641" s="2">
        <f t="shared" si="1347"/>
        <v>293.14999999999998</v>
      </c>
      <c r="K2641" s="2">
        <f t="shared" si="1347"/>
        <v>293.14999999999998</v>
      </c>
      <c r="L2641" s="2">
        <f t="shared" si="1304"/>
        <v>293.14999999999998</v>
      </c>
      <c r="P2641" s="22" cm="1">
        <f t="array" ref="P2641">(1 - SUM((8 / ((2 * $AE$2:$AE$400 + 1) ^ 2 *PI()^2)) * EXP(-$S$1609* (2 * $AE$2:$AE$400 + 1) ^ 2 *PI()^ 2 * ($A2641-$AF$2001)/ (4 * ($P$1602 / 2/1000) ^ 2) )))</f>
        <v>0.99999997772375215</v>
      </c>
      <c r="Q2641" s="8">
        <f t="shared" si="1299"/>
        <v>62.846811240392896</v>
      </c>
      <c r="V2641" s="6">
        <f t="shared" si="1300"/>
        <v>62.846811240392896</v>
      </c>
      <c r="Y2641" s="9">
        <f t="shared" si="1297"/>
        <v>1.1482932678545659E-5</v>
      </c>
      <c r="Z2641" s="9">
        <f t="shared" si="1301"/>
        <v>4.9881271548051845E-5</v>
      </c>
      <c r="AA2641" s="9">
        <f t="shared" si="1302"/>
        <v>3.5311496375495829E-5</v>
      </c>
      <c r="AB2641" s="6"/>
      <c r="AF2641" s="6"/>
      <c r="AG2641" s="6"/>
      <c r="AH2641" s="2">
        <v>1</v>
      </c>
    </row>
    <row r="2642" spans="1:34" hidden="1" x14ac:dyDescent="0.2">
      <c r="A2642" s="2">
        <f t="shared" si="1284"/>
        <v>26.400000000001327</v>
      </c>
      <c r="G2642" s="2">
        <f t="shared" si="1287"/>
        <v>523.15</v>
      </c>
      <c r="I2642" s="2">
        <f t="shared" ref="I2642:K2642" si="1348">I2641</f>
        <v>293.14999999999998</v>
      </c>
      <c r="J2642" s="2">
        <f t="shared" si="1348"/>
        <v>293.14999999999998</v>
      </c>
      <c r="K2642" s="2">
        <f t="shared" si="1348"/>
        <v>293.14999999999998</v>
      </c>
      <c r="L2642" s="2">
        <f t="shared" si="1304"/>
        <v>293.14999999999998</v>
      </c>
      <c r="P2642" s="22" cm="1">
        <f t="array" ref="P2642">(1 - SUM((8 / ((2 * $AE$2:$AE$400 + 1) ^ 2 *PI()^2)) * EXP(-$S$1609* (2 * $AE$2:$AE$400 + 1) ^ 2 *PI()^ 2 * ($A2642-$AF$2001)/ (4 * ($P$1602 / 2/1000) ^ 2) )))</f>
        <v>0.99999997832248122</v>
      </c>
      <c r="Q2642" s="8">
        <f t="shared" si="1299"/>
        <v>62.846811124681274</v>
      </c>
      <c r="V2642" s="6">
        <f t="shared" si="1300"/>
        <v>62.846811124681274</v>
      </c>
      <c r="Y2642" s="9">
        <f t="shared" si="1297"/>
        <v>1.1482932657403635E-5</v>
      </c>
      <c r="Z2642" s="9">
        <f t="shared" si="1301"/>
        <v>4.9881271569193869E-5</v>
      </c>
      <c r="AA2642" s="9">
        <f t="shared" si="1302"/>
        <v>3.5311496396637853E-5</v>
      </c>
      <c r="AH2642" s="2">
        <v>1</v>
      </c>
    </row>
    <row r="2643" spans="1:34" hidden="1" x14ac:dyDescent="0.2">
      <c r="A2643" s="2">
        <f t="shared" si="1284"/>
        <v>26.410000000001329</v>
      </c>
      <c r="G2643" s="2">
        <f t="shared" si="1287"/>
        <v>523.15</v>
      </c>
      <c r="I2643" s="2">
        <f t="shared" ref="I2643:K2643" si="1349">I2642</f>
        <v>293.14999999999998</v>
      </c>
      <c r="J2643" s="2">
        <f t="shared" si="1349"/>
        <v>293.14999999999998</v>
      </c>
      <c r="K2643" s="2">
        <f t="shared" si="1349"/>
        <v>293.14999999999998</v>
      </c>
      <c r="L2643" s="2">
        <f t="shared" si="1304"/>
        <v>293.14999999999998</v>
      </c>
      <c r="P2643" s="22" cm="1">
        <f t="array" ref="P2643">(1 - SUM((8 / ((2 * $AE$2:$AE$400 + 1) ^ 2 *PI()^2)) * EXP(-$S$1609* (2 * $AE$2:$AE$400 + 1) ^ 2 *PI()^ 2 * ($A2643-$AF$2001)/ (4 * ($P$1602 / 2/1000) ^ 2) )))</f>
        <v>0.99999997890511794</v>
      </c>
      <c r="Q2643" s="8">
        <f t="shared" si="1299"/>
        <v>62.846811012079726</v>
      </c>
      <c r="V2643" s="6">
        <f t="shared" si="1300"/>
        <v>62.846811012079726</v>
      </c>
      <c r="Y2643" s="9">
        <f t="shared" si="1297"/>
        <v>1.1482932636829862E-5</v>
      </c>
      <c r="Z2643" s="9">
        <f t="shared" si="1301"/>
        <v>4.9881271589767635E-5</v>
      </c>
      <c r="AA2643" s="9">
        <f t="shared" si="1302"/>
        <v>3.5311496417211619E-5</v>
      </c>
      <c r="AB2643" s="6"/>
      <c r="AF2643" s="6"/>
      <c r="AG2643" s="6"/>
      <c r="AH2643" s="2">
        <v>1</v>
      </c>
    </row>
    <row r="2644" spans="1:34" hidden="1" x14ac:dyDescent="0.2">
      <c r="A2644" s="2">
        <f t="shared" si="1284"/>
        <v>26.42000000000133</v>
      </c>
      <c r="G2644" s="2">
        <f t="shared" si="1287"/>
        <v>523.15</v>
      </c>
      <c r="I2644" s="2">
        <f t="shared" ref="I2644:K2644" si="1350">I2643</f>
        <v>293.14999999999998</v>
      </c>
      <c r="J2644" s="2">
        <f t="shared" si="1350"/>
        <v>293.14999999999998</v>
      </c>
      <c r="K2644" s="2">
        <f t="shared" si="1350"/>
        <v>293.14999999999998</v>
      </c>
      <c r="L2644" s="2">
        <f t="shared" si="1304"/>
        <v>293.14999999999998</v>
      </c>
      <c r="P2644" s="22" cm="1">
        <f t="array" ref="P2644">(1 - SUM((8 / ((2 * $AE$2:$AE$400 + 1) ^ 2 *PI()^2)) * EXP(-$S$1609* (2 * $AE$2:$AE$400 + 1) ^ 2 *PI()^ 2 * ($A2644-$AF$2001)/ (4 * ($P$1602 / 2/1000) ^ 2) )))</f>
        <v>0.99999997947209485</v>
      </c>
      <c r="Q2644" s="8">
        <f t="shared" si="1299"/>
        <v>62.846810902504615</v>
      </c>
      <c r="V2644" s="6">
        <f t="shared" si="1300"/>
        <v>62.846810902504615</v>
      </c>
      <c r="Y2644" s="9">
        <f t="shared" si="1297"/>
        <v>1.1482932616809059E-5</v>
      </c>
      <c r="Z2644" s="9">
        <f t="shared" si="1301"/>
        <v>4.9881271609788445E-5</v>
      </c>
      <c r="AA2644" s="9">
        <f t="shared" si="1302"/>
        <v>3.5311496437232429E-5</v>
      </c>
      <c r="AH2644" s="2">
        <v>1</v>
      </c>
    </row>
    <row r="2645" spans="1:34" hidden="1" x14ac:dyDescent="0.2">
      <c r="A2645" s="2">
        <f t="shared" si="1284"/>
        <v>26.430000000001332</v>
      </c>
      <c r="G2645" s="2">
        <f t="shared" si="1287"/>
        <v>523.15</v>
      </c>
      <c r="I2645" s="2">
        <f t="shared" ref="I2645:K2645" si="1351">I2644</f>
        <v>293.14999999999998</v>
      </c>
      <c r="J2645" s="2">
        <f t="shared" si="1351"/>
        <v>293.14999999999998</v>
      </c>
      <c r="K2645" s="2">
        <f t="shared" si="1351"/>
        <v>293.14999999999998</v>
      </c>
      <c r="L2645" s="2">
        <f t="shared" si="1304"/>
        <v>293.14999999999998</v>
      </c>
      <c r="P2645" s="22" cm="1">
        <f t="array" ref="P2645">(1 - SUM((8 / ((2 * $AE$2:$AE$400 + 1) ^ 2 *PI()^2)) * EXP(-$S$1609* (2 * $AE$2:$AE$400 + 1) ^ 2 *PI()^ 2 * ($A2645-$AF$2001)/ (4 * ($P$1602 / 2/1000) ^ 2) )))</f>
        <v>0.99999998002383284</v>
      </c>
      <c r="Q2645" s="8">
        <f t="shared" si="1299"/>
        <v>62.846810795874617</v>
      </c>
      <c r="V2645" s="6">
        <f t="shared" si="1300"/>
        <v>62.846810795874617</v>
      </c>
      <c r="Y2645" s="9">
        <f t="shared" si="1297"/>
        <v>1.1482932597326366E-5</v>
      </c>
      <c r="Z2645" s="9">
        <f t="shared" si="1301"/>
        <v>4.9881271629271138E-5</v>
      </c>
      <c r="AA2645" s="9">
        <f t="shared" si="1302"/>
        <v>3.5311496456715122E-5</v>
      </c>
      <c r="AB2645" s="6"/>
      <c r="AF2645" s="6"/>
      <c r="AG2645" s="6"/>
      <c r="AH2645" s="2">
        <v>1</v>
      </c>
    </row>
    <row r="2646" spans="1:34" hidden="1" x14ac:dyDescent="0.2">
      <c r="A2646" s="2">
        <f t="shared" si="1284"/>
        <v>26.440000000001334</v>
      </c>
      <c r="G2646" s="2">
        <f t="shared" si="1287"/>
        <v>523.15</v>
      </c>
      <c r="I2646" s="2">
        <f t="shared" ref="I2646:K2646" si="1352">I2645</f>
        <v>293.14999999999998</v>
      </c>
      <c r="J2646" s="2">
        <f t="shared" si="1352"/>
        <v>293.14999999999998</v>
      </c>
      <c r="K2646" s="2">
        <f t="shared" si="1352"/>
        <v>293.14999999999998</v>
      </c>
      <c r="L2646" s="2">
        <f t="shared" si="1304"/>
        <v>293.14999999999998</v>
      </c>
      <c r="P2646" s="22" cm="1">
        <f t="array" ref="P2646">(1 - SUM((8 / ((2 * $AE$2:$AE$400 + 1) ^ 2 *PI()^2)) * EXP(-$S$1609* (2 * $AE$2:$AE$400 + 1) ^ 2 *PI()^ 2 * ($A2646-$AF$2001)/ (4 * ($P$1602 / 2/1000) ^ 2) )))</f>
        <v>0.99999998056074157</v>
      </c>
      <c r="Q2646" s="8">
        <f t="shared" si="1299"/>
        <v>62.846810692110537</v>
      </c>
      <c r="V2646" s="6">
        <f t="shared" si="1300"/>
        <v>62.846810692110537</v>
      </c>
      <c r="Y2646" s="9">
        <f t="shared" si="1297"/>
        <v>1.1482932578367316E-5</v>
      </c>
      <c r="Z2646" s="9">
        <f t="shared" si="1301"/>
        <v>4.9881271648230188E-5</v>
      </c>
      <c r="AA2646" s="9">
        <f t="shared" si="1302"/>
        <v>3.5311496475674172E-5</v>
      </c>
      <c r="AH2646" s="2">
        <v>1</v>
      </c>
    </row>
    <row r="2647" spans="1:34" hidden="1" x14ac:dyDescent="0.2">
      <c r="A2647" s="2">
        <f t="shared" si="1284"/>
        <v>26.450000000001335</v>
      </c>
      <c r="G2647" s="2">
        <f t="shared" si="1287"/>
        <v>523.15</v>
      </c>
      <c r="I2647" s="2">
        <f t="shared" ref="I2647:K2647" si="1353">I2646</f>
        <v>293.14999999999998</v>
      </c>
      <c r="J2647" s="2">
        <f t="shared" si="1353"/>
        <v>293.14999999999998</v>
      </c>
      <c r="K2647" s="2">
        <f t="shared" si="1353"/>
        <v>293.14999999999998</v>
      </c>
      <c r="L2647" s="2">
        <f t="shared" si="1304"/>
        <v>293.14999999999998</v>
      </c>
      <c r="P2647" s="22" cm="1">
        <f t="array" ref="P2647">(1 - SUM((8 / ((2 * $AE$2:$AE$400 + 1) ^ 2 *PI()^2)) * EXP(-$S$1609* (2 * $AE$2:$AE$400 + 1) ^ 2 *PI()^ 2 * ($A2647-$AF$2001)/ (4 * ($P$1602 / 2/1000) ^ 2) )))</f>
        <v>0.99999998108321952</v>
      </c>
      <c r="Q2647" s="8">
        <f t="shared" si="1299"/>
        <v>62.846810591135366</v>
      </c>
      <c r="V2647" s="6">
        <f t="shared" si="1300"/>
        <v>62.846810591135366</v>
      </c>
      <c r="Y2647" s="9">
        <f t="shared" si="1297"/>
        <v>1.1482932559917834E-5</v>
      </c>
      <c r="Z2647" s="9">
        <f t="shared" si="1301"/>
        <v>4.9881271666679663E-5</v>
      </c>
      <c r="AA2647" s="9">
        <f t="shared" si="1302"/>
        <v>3.5311496494123647E-5</v>
      </c>
      <c r="AB2647" s="6"/>
      <c r="AF2647" s="6"/>
      <c r="AG2647" s="6"/>
      <c r="AH2647" s="2">
        <v>1</v>
      </c>
    </row>
    <row r="2648" spans="1:34" hidden="1" x14ac:dyDescent="0.2">
      <c r="A2648" s="2">
        <f t="shared" si="1284"/>
        <v>26.460000000001337</v>
      </c>
      <c r="G2648" s="2">
        <f t="shared" si="1287"/>
        <v>523.15</v>
      </c>
      <c r="I2648" s="2">
        <f t="shared" ref="I2648:K2648" si="1354">I2647</f>
        <v>293.14999999999998</v>
      </c>
      <c r="J2648" s="2">
        <f t="shared" si="1354"/>
        <v>293.14999999999998</v>
      </c>
      <c r="K2648" s="2">
        <f t="shared" si="1354"/>
        <v>293.14999999999998</v>
      </c>
      <c r="L2648" s="2">
        <f t="shared" si="1304"/>
        <v>293.14999999999998</v>
      </c>
      <c r="P2648" s="22" cm="1">
        <f t="array" ref="P2648">(1 - SUM((8 / ((2 * $AE$2:$AE$400 + 1) ^ 2 *PI()^2)) * EXP(-$S$1609* (2 * $AE$2:$AE$400 + 1) ^ 2 *PI()^ 2 * ($A2648-$AF$2001)/ (4 * ($P$1602 / 2/1000) ^ 2) )))</f>
        <v>0.9999999815916546</v>
      </c>
      <c r="Q2648" s="8">
        <f t="shared" si="1299"/>
        <v>62.846810492874177</v>
      </c>
      <c r="V2648" s="6">
        <f t="shared" si="1300"/>
        <v>62.846810492874177</v>
      </c>
      <c r="Y2648" s="9">
        <f t="shared" si="1297"/>
        <v>1.1482932541964232E-5</v>
      </c>
      <c r="Z2648" s="9">
        <f t="shared" si="1301"/>
        <v>4.9881271684633265E-5</v>
      </c>
      <c r="AA2648" s="9">
        <f t="shared" si="1302"/>
        <v>3.5311496512077249E-5</v>
      </c>
      <c r="AH2648" s="2">
        <v>1</v>
      </c>
    </row>
    <row r="2649" spans="1:34" hidden="1" x14ac:dyDescent="0.2">
      <c r="A2649" s="2">
        <f t="shared" si="1284"/>
        <v>26.470000000001338</v>
      </c>
      <c r="G2649" s="2">
        <f t="shared" si="1287"/>
        <v>523.15</v>
      </c>
      <c r="I2649" s="2">
        <f t="shared" ref="I2649:K2649" si="1355">I2648</f>
        <v>293.14999999999998</v>
      </c>
      <c r="J2649" s="2">
        <f t="shared" si="1355"/>
        <v>293.14999999999998</v>
      </c>
      <c r="K2649" s="2">
        <f t="shared" si="1355"/>
        <v>293.14999999999998</v>
      </c>
      <c r="L2649" s="2">
        <f t="shared" si="1304"/>
        <v>293.14999999999998</v>
      </c>
      <c r="P2649" s="22" cm="1">
        <f t="array" ref="P2649">(1 - SUM((8 / ((2 * $AE$2:$AE$400 + 1) ^ 2 *PI()^2)) * EXP(-$S$1609* (2 * $AE$2:$AE$400 + 1) ^ 2 *PI()^ 2 * ($A2649-$AF$2001)/ (4 * ($P$1602 / 2/1000) ^ 2) )))</f>
        <v>0.99999998208642427</v>
      </c>
      <c r="Q2649" s="8">
        <f t="shared" si="1299"/>
        <v>62.846810397253982</v>
      </c>
      <c r="V2649" s="6">
        <f t="shared" si="1300"/>
        <v>62.846810397253982</v>
      </c>
      <c r="Y2649" s="9">
        <f t="shared" si="1297"/>
        <v>1.1482932524493174E-5</v>
      </c>
      <c r="Z2649" s="9">
        <f t="shared" si="1301"/>
        <v>4.988127170210433E-5</v>
      </c>
      <c r="AA2649" s="9">
        <f t="shared" si="1302"/>
        <v>3.5311496529548313E-5</v>
      </c>
      <c r="AB2649" s="6"/>
      <c r="AF2649" s="6"/>
      <c r="AG2649" s="6"/>
      <c r="AH2649" s="2">
        <v>1</v>
      </c>
    </row>
    <row r="2650" spans="1:34" hidden="1" x14ac:dyDescent="0.2">
      <c r="A2650" s="2">
        <f t="shared" ref="A2650:A2713" si="1356">$A2649+$D$1602</f>
        <v>26.48000000000134</v>
      </c>
      <c r="G2650" s="2">
        <f t="shared" si="1287"/>
        <v>523.15</v>
      </c>
      <c r="I2650" s="2">
        <f t="shared" ref="I2650:K2650" si="1357">I2649</f>
        <v>293.14999999999998</v>
      </c>
      <c r="J2650" s="2">
        <f t="shared" si="1357"/>
        <v>293.14999999999998</v>
      </c>
      <c r="K2650" s="2">
        <f t="shared" si="1357"/>
        <v>293.14999999999998</v>
      </c>
      <c r="L2650" s="2">
        <f t="shared" si="1304"/>
        <v>293.14999999999998</v>
      </c>
      <c r="P2650" s="22" cm="1">
        <f t="array" ref="P2650">(1 - SUM((8 / ((2 * $AE$2:$AE$400 + 1) ^ 2 *PI()^2)) * EXP(-$S$1609* (2 * $AE$2:$AE$400 + 1) ^ 2 *PI()^ 2 * ($A2650-$AF$2001)/ (4 * ($P$1602 / 2/1000) ^ 2) )))</f>
        <v>0.9999999825678958</v>
      </c>
      <c r="Q2650" s="8">
        <f t="shared" si="1299"/>
        <v>62.846810304203807</v>
      </c>
      <c r="V2650" s="6">
        <f t="shared" si="1300"/>
        <v>62.846810304203807</v>
      </c>
      <c r="Y2650" s="9">
        <f t="shared" si="1297"/>
        <v>1.1482932507491692E-5</v>
      </c>
      <c r="Z2650" s="9">
        <f t="shared" si="1301"/>
        <v>4.9881271719105812E-5</v>
      </c>
      <c r="AA2650" s="9">
        <f t="shared" si="1302"/>
        <v>3.5311496546549796E-5</v>
      </c>
      <c r="AH2650" s="2">
        <v>1</v>
      </c>
    </row>
    <row r="2651" spans="1:34" hidden="1" x14ac:dyDescent="0.2">
      <c r="A2651" s="2">
        <f t="shared" si="1356"/>
        <v>26.490000000001341</v>
      </c>
      <c r="G2651" s="2">
        <f t="shared" si="1287"/>
        <v>523.15</v>
      </c>
      <c r="I2651" s="2">
        <f t="shared" ref="I2651:K2651" si="1358">I2650</f>
        <v>293.14999999999998</v>
      </c>
      <c r="J2651" s="2">
        <f t="shared" si="1358"/>
        <v>293.14999999999998</v>
      </c>
      <c r="K2651" s="2">
        <f t="shared" si="1358"/>
        <v>293.14999999999998</v>
      </c>
      <c r="L2651" s="2">
        <f t="shared" si="1304"/>
        <v>293.14999999999998</v>
      </c>
      <c r="P2651" s="22" cm="1">
        <f t="array" ref="P2651">(1 - SUM((8 / ((2 * $AE$2:$AE$400 + 1) ^ 2 *PI()^2)) * EXP(-$S$1609* (2 * $AE$2:$AE$400 + 1) ^ 2 *PI()^ 2 * ($A2651-$AF$2001)/ (4 * ($P$1602 / 2/1000) ^ 2) )))</f>
        <v>0.99999998303642657</v>
      </c>
      <c r="Q2651" s="8">
        <f t="shared" si="1299"/>
        <v>62.846810213654614</v>
      </c>
      <c r="V2651" s="6">
        <f t="shared" si="1300"/>
        <v>62.846810213654614</v>
      </c>
      <c r="Y2651" s="9">
        <f t="shared" si="1297"/>
        <v>1.1482932490947173E-5</v>
      </c>
      <c r="Z2651" s="9">
        <f t="shared" si="1301"/>
        <v>4.9881271735650331E-5</v>
      </c>
      <c r="AA2651" s="9">
        <f t="shared" si="1302"/>
        <v>3.5311496563094315E-5</v>
      </c>
      <c r="AB2651" s="6"/>
      <c r="AF2651" s="6"/>
      <c r="AG2651" s="6"/>
      <c r="AH2651" s="2">
        <v>1</v>
      </c>
    </row>
    <row r="2652" spans="1:34" hidden="1" x14ac:dyDescent="0.2">
      <c r="A2652" s="2">
        <f t="shared" si="1356"/>
        <v>26.500000000001343</v>
      </c>
      <c r="G2652" s="2">
        <f t="shared" ref="G2652:G2715" si="1359">G2651</f>
        <v>523.15</v>
      </c>
      <c r="I2652" s="2">
        <f t="shared" ref="I2652:K2652" si="1360">I2651</f>
        <v>293.14999999999998</v>
      </c>
      <c r="J2652" s="2">
        <f t="shared" si="1360"/>
        <v>293.14999999999998</v>
      </c>
      <c r="K2652" s="2">
        <f t="shared" si="1360"/>
        <v>293.14999999999998</v>
      </c>
      <c r="L2652" s="2">
        <f t="shared" si="1304"/>
        <v>293.14999999999998</v>
      </c>
      <c r="P2652" s="22" cm="1">
        <f t="array" ref="P2652">(1 - SUM((8 / ((2 * $AE$2:$AE$400 + 1) ^ 2 *PI()^2)) * EXP(-$S$1609* (2 * $AE$2:$AE$400 + 1) ^ 2 *PI()^ 2 * ($A2652-$AF$2001)/ (4 * ($P$1602 / 2/1000) ^ 2) )))</f>
        <v>0.99999998349236441</v>
      </c>
      <c r="Q2652" s="8">
        <f t="shared" si="1299"/>
        <v>62.846810125539101</v>
      </c>
      <c r="V2652" s="6">
        <f t="shared" si="1300"/>
        <v>62.846810125539101</v>
      </c>
      <c r="Y2652" s="9">
        <f t="shared" si="1297"/>
        <v>1.148293247484732E-5</v>
      </c>
      <c r="Z2652" s="9">
        <f t="shared" si="1301"/>
        <v>4.9881271751750177E-5</v>
      </c>
      <c r="AA2652" s="9">
        <f t="shared" si="1302"/>
        <v>3.5311496579194161E-5</v>
      </c>
      <c r="AH2652" s="2">
        <v>1</v>
      </c>
    </row>
    <row r="2653" spans="1:34" hidden="1" x14ac:dyDescent="0.2">
      <c r="A2653" s="2">
        <f t="shared" si="1356"/>
        <v>26.510000000001344</v>
      </c>
      <c r="G2653" s="2">
        <f t="shared" si="1359"/>
        <v>523.15</v>
      </c>
      <c r="I2653" s="2">
        <f t="shared" ref="I2653:K2653" si="1361">I2652</f>
        <v>293.14999999999998</v>
      </c>
      <c r="J2653" s="2">
        <f t="shared" si="1361"/>
        <v>293.14999999999998</v>
      </c>
      <c r="K2653" s="2">
        <f t="shared" si="1361"/>
        <v>293.14999999999998</v>
      </c>
      <c r="L2653" s="2">
        <f t="shared" si="1304"/>
        <v>293.14999999999998</v>
      </c>
      <c r="P2653" s="22" cm="1">
        <f t="array" ref="P2653">(1 - SUM((8 / ((2 * $AE$2:$AE$400 + 1) ^ 2 *PI()^2)) * EXP(-$S$1609* (2 * $AE$2:$AE$400 + 1) ^ 2 *PI()^ 2 * ($A2653-$AF$2001)/ (4 * ($P$1602 / 2/1000) ^ 2) )))</f>
        <v>0.99999998393604772</v>
      </c>
      <c r="Q2653" s="8">
        <f t="shared" si="1299"/>
        <v>62.846810039791961</v>
      </c>
      <c r="V2653" s="6">
        <f t="shared" si="1300"/>
        <v>62.846810039791961</v>
      </c>
      <c r="Y2653" s="9">
        <f t="shared" si="1297"/>
        <v>1.1482932459180199E-5</v>
      </c>
      <c r="Z2653" s="9">
        <f t="shared" si="1301"/>
        <v>4.9881271767417305E-5</v>
      </c>
      <c r="AA2653" s="9">
        <f t="shared" si="1302"/>
        <v>3.5311496594861289E-5</v>
      </c>
      <c r="AB2653" s="6"/>
      <c r="AF2653" s="6"/>
      <c r="AG2653" s="6"/>
      <c r="AH2653" s="2">
        <v>1</v>
      </c>
    </row>
    <row r="2654" spans="1:34" hidden="1" x14ac:dyDescent="0.2">
      <c r="A2654" s="2">
        <f t="shared" si="1356"/>
        <v>26.520000000001346</v>
      </c>
      <c r="G2654" s="2">
        <f t="shared" si="1359"/>
        <v>523.15</v>
      </c>
      <c r="I2654" s="2">
        <f t="shared" ref="I2654:K2654" si="1362">I2653</f>
        <v>293.14999999999998</v>
      </c>
      <c r="J2654" s="2">
        <f t="shared" si="1362"/>
        <v>293.14999999999998</v>
      </c>
      <c r="K2654" s="2">
        <f t="shared" si="1362"/>
        <v>293.14999999999998</v>
      </c>
      <c r="L2654" s="2">
        <f t="shared" si="1304"/>
        <v>293.14999999999998</v>
      </c>
      <c r="P2654" s="22" cm="1">
        <f t="array" ref="P2654">(1 - SUM((8 / ((2 * $AE$2:$AE$400 + 1) ^ 2 *PI()^2)) * EXP(-$S$1609* (2 * $AE$2:$AE$400 + 1) ^ 2 *PI()^ 2 * ($A2654-$AF$2001)/ (4 * ($P$1602 / 2/1000) ^ 2) )))</f>
        <v>0.99999998436780602</v>
      </c>
      <c r="Q2654" s="8">
        <f t="shared" si="1299"/>
        <v>62.846809956349489</v>
      </c>
      <c r="V2654" s="6">
        <f t="shared" si="1300"/>
        <v>62.846809956349489</v>
      </c>
      <c r="Y2654" s="9">
        <f t="shared" si="1297"/>
        <v>1.1482932443934168E-5</v>
      </c>
      <c r="Z2654" s="9">
        <f t="shared" si="1301"/>
        <v>4.9881271782663329E-5</v>
      </c>
      <c r="AA2654" s="9">
        <f t="shared" si="1302"/>
        <v>3.5311496610107313E-5</v>
      </c>
      <c r="AH2654" s="2">
        <v>1</v>
      </c>
    </row>
    <row r="2655" spans="1:34" hidden="1" x14ac:dyDescent="0.2">
      <c r="A2655" s="2">
        <f t="shared" si="1356"/>
        <v>26.530000000001348</v>
      </c>
      <c r="G2655" s="2">
        <f t="shared" si="1359"/>
        <v>523.15</v>
      </c>
      <c r="I2655" s="2">
        <f t="shared" ref="I2655:K2655" si="1363">I2654</f>
        <v>293.14999999999998</v>
      </c>
      <c r="J2655" s="2">
        <f t="shared" si="1363"/>
        <v>293.14999999999998</v>
      </c>
      <c r="K2655" s="2">
        <f t="shared" si="1363"/>
        <v>293.14999999999998</v>
      </c>
      <c r="L2655" s="2">
        <f t="shared" si="1304"/>
        <v>293.14999999999998</v>
      </c>
      <c r="P2655" s="22" cm="1">
        <f t="array" ref="P2655">(1 - SUM((8 / ((2 * $AE$2:$AE$400 + 1) ^ 2 *PI()^2)) * EXP(-$S$1609* (2 * $AE$2:$AE$400 + 1) ^ 2 *PI()^ 2 * ($A2655-$AF$2001)/ (4 * ($P$1602 / 2/1000) ^ 2) )))</f>
        <v>0.99999998478795982</v>
      </c>
      <c r="Q2655" s="8">
        <f t="shared" si="1299"/>
        <v>62.846809875149724</v>
      </c>
      <c r="V2655" s="6">
        <f t="shared" si="1300"/>
        <v>62.846809875149724</v>
      </c>
      <c r="Y2655" s="9">
        <f t="shared" si="1297"/>
        <v>1.1482932429097912E-5</v>
      </c>
      <c r="Z2655" s="9">
        <f t="shared" si="1301"/>
        <v>4.9881271797499592E-5</v>
      </c>
      <c r="AA2655" s="9">
        <f t="shared" si="1302"/>
        <v>3.5311496624943576E-5</v>
      </c>
      <c r="AB2655" s="6"/>
      <c r="AF2655" s="6"/>
      <c r="AG2655" s="6"/>
      <c r="AH2655" s="2">
        <v>1</v>
      </c>
    </row>
    <row r="2656" spans="1:34" hidden="1" x14ac:dyDescent="0.2">
      <c r="A2656" s="2">
        <f t="shared" si="1356"/>
        <v>26.540000000001349</v>
      </c>
      <c r="G2656" s="2">
        <f t="shared" si="1359"/>
        <v>523.15</v>
      </c>
      <c r="I2656" s="2">
        <f t="shared" ref="I2656:K2656" si="1364">I2655</f>
        <v>293.14999999999998</v>
      </c>
      <c r="J2656" s="2">
        <f t="shared" si="1364"/>
        <v>293.14999999999998</v>
      </c>
      <c r="K2656" s="2">
        <f t="shared" si="1364"/>
        <v>293.14999999999998</v>
      </c>
      <c r="L2656" s="2">
        <f t="shared" si="1304"/>
        <v>293.14999999999998</v>
      </c>
      <c r="P2656" s="22" cm="1">
        <f t="array" ref="P2656">(1 - SUM((8 / ((2 * $AE$2:$AE$400 + 1) ^ 2 *PI()^2)) * EXP(-$S$1609* (2 * $AE$2:$AE$400 + 1) ^ 2 *PI()^ 2 * ($A2656-$AF$2001)/ (4 * ($P$1602 / 2/1000) ^ 2) )))</f>
        <v>0.99999998519682087</v>
      </c>
      <c r="Q2656" s="8">
        <f t="shared" si="1299"/>
        <v>62.846809796132376</v>
      </c>
      <c r="V2656" s="6">
        <f t="shared" si="1300"/>
        <v>62.846809796132376</v>
      </c>
      <c r="Y2656" s="9">
        <f t="shared" si="1297"/>
        <v>1.1482932414660411E-5</v>
      </c>
      <c r="Z2656" s="9">
        <f t="shared" si="1301"/>
        <v>4.9881271811937086E-5</v>
      </c>
      <c r="AA2656" s="9">
        <f t="shared" si="1302"/>
        <v>3.531149663938107E-5</v>
      </c>
      <c r="AH2656" s="2">
        <v>1</v>
      </c>
    </row>
    <row r="2657" spans="1:34" hidden="1" x14ac:dyDescent="0.2">
      <c r="A2657" s="2">
        <f t="shared" si="1356"/>
        <v>26.550000000001351</v>
      </c>
      <c r="G2657" s="2">
        <f t="shared" si="1359"/>
        <v>523.15</v>
      </c>
      <c r="I2657" s="2">
        <f t="shared" ref="I2657:K2657" si="1365">I2656</f>
        <v>293.14999999999998</v>
      </c>
      <c r="J2657" s="2">
        <f t="shared" si="1365"/>
        <v>293.14999999999998</v>
      </c>
      <c r="K2657" s="2">
        <f t="shared" si="1365"/>
        <v>293.14999999999998</v>
      </c>
      <c r="L2657" s="2">
        <f t="shared" si="1304"/>
        <v>293.14999999999998</v>
      </c>
      <c r="P2657" s="22" cm="1">
        <f t="array" ref="P2657">(1 - SUM((8 / ((2 * $AE$2:$AE$400 + 1) ^ 2 *PI()^2)) * EXP(-$S$1609* (2 * $AE$2:$AE$400 + 1) ^ 2 *PI()^ 2 * ($A2657-$AF$2001)/ (4 * ($P$1602 / 2/1000) ^ 2) )))</f>
        <v>0.99999998559469272</v>
      </c>
      <c r="Q2657" s="8">
        <f t="shared" si="1299"/>
        <v>62.846809719238848</v>
      </c>
      <c r="V2657" s="6">
        <f t="shared" si="1300"/>
        <v>62.846809719238848</v>
      </c>
      <c r="Y2657" s="9">
        <f t="shared" si="1297"/>
        <v>1.148293240061096E-5</v>
      </c>
      <c r="Z2657" s="9">
        <f t="shared" si="1301"/>
        <v>4.9881271825986544E-5</v>
      </c>
      <c r="AA2657" s="9">
        <f t="shared" si="1302"/>
        <v>3.5311496653430528E-5</v>
      </c>
      <c r="AB2657" s="6"/>
      <c r="AF2657" s="6"/>
      <c r="AG2657" s="6"/>
      <c r="AH2657" s="2">
        <v>1</v>
      </c>
    </row>
    <row r="2658" spans="1:34" hidden="1" x14ac:dyDescent="0.2">
      <c r="A2658" s="2">
        <f t="shared" si="1356"/>
        <v>26.560000000001352</v>
      </c>
      <c r="G2658" s="2">
        <f t="shared" si="1359"/>
        <v>523.15</v>
      </c>
      <c r="I2658" s="2">
        <f t="shared" ref="I2658:K2658" si="1366">I2657</f>
        <v>293.14999999999998</v>
      </c>
      <c r="J2658" s="2">
        <f t="shared" si="1366"/>
        <v>293.14999999999998</v>
      </c>
      <c r="K2658" s="2">
        <f t="shared" si="1366"/>
        <v>293.14999999999998</v>
      </c>
      <c r="L2658" s="2">
        <f t="shared" si="1304"/>
        <v>293.14999999999998</v>
      </c>
      <c r="P2658" s="22" cm="1">
        <f t="array" ref="P2658">(1 - SUM((8 / ((2 * $AE$2:$AE$400 + 1) ^ 2 *PI()^2)) * EXP(-$S$1609* (2 * $AE$2:$AE$400 + 1) ^ 2 *PI()^ 2 * ($A2658-$AF$2001)/ (4 * ($P$1602 / 2/1000) ^ 2) )))</f>
        <v>0.9999999859818709</v>
      </c>
      <c r="Q2658" s="8">
        <f t="shared" si="1299"/>
        <v>62.846809644412019</v>
      </c>
      <c r="V2658" s="6">
        <f t="shared" si="1300"/>
        <v>62.846809644412019</v>
      </c>
      <c r="Y2658" s="9">
        <f t="shared" si="1297"/>
        <v>1.1482932386939123E-5</v>
      </c>
      <c r="Z2658" s="9">
        <f t="shared" si="1301"/>
        <v>4.9881271839658374E-5</v>
      </c>
      <c r="AA2658" s="9">
        <f t="shared" si="1302"/>
        <v>3.5311496667102358E-5</v>
      </c>
      <c r="AH2658" s="2">
        <v>1</v>
      </c>
    </row>
    <row r="2659" spans="1:34" hidden="1" x14ac:dyDescent="0.2">
      <c r="A2659" s="2">
        <f t="shared" si="1356"/>
        <v>26.570000000001354</v>
      </c>
      <c r="G2659" s="2">
        <f t="shared" si="1359"/>
        <v>523.15</v>
      </c>
      <c r="I2659" s="2">
        <f t="shared" ref="I2659:K2659" si="1367">I2658</f>
        <v>293.14999999999998</v>
      </c>
      <c r="J2659" s="2">
        <f t="shared" si="1367"/>
        <v>293.14999999999998</v>
      </c>
      <c r="K2659" s="2">
        <f t="shared" si="1367"/>
        <v>293.14999999999998</v>
      </c>
      <c r="L2659" s="2">
        <f t="shared" si="1304"/>
        <v>293.14999999999998</v>
      </c>
      <c r="P2659" s="22" cm="1">
        <f t="array" ref="P2659">(1 - SUM((8 / ((2 * $AE$2:$AE$400 + 1) ^ 2 *PI()^2)) * EXP(-$S$1609* (2 * $AE$2:$AE$400 + 1) ^ 2 *PI()^ 2 * ($A2659-$AF$2001)/ (4 * ($P$1602 / 2/1000) ^ 2) )))</f>
        <v>0.99999998635864262</v>
      </c>
      <c r="Q2659" s="8">
        <f t="shared" si="1299"/>
        <v>62.846809571596353</v>
      </c>
      <c r="V2659" s="6">
        <f t="shared" si="1300"/>
        <v>62.846809571596353</v>
      </c>
      <c r="Y2659" s="9">
        <f t="shared" si="1297"/>
        <v>1.148293237363475E-5</v>
      </c>
      <c r="Z2659" s="9">
        <f t="shared" si="1301"/>
        <v>4.9881271852962754E-5</v>
      </c>
      <c r="AA2659" s="9">
        <f t="shared" si="1302"/>
        <v>3.5311496680406738E-5</v>
      </c>
      <c r="AB2659" s="6"/>
      <c r="AF2659" s="6"/>
      <c r="AG2659" s="6"/>
      <c r="AH2659" s="2">
        <v>1</v>
      </c>
    </row>
    <row r="2660" spans="1:34" hidden="1" x14ac:dyDescent="0.2">
      <c r="A2660" s="2">
        <f t="shared" si="1356"/>
        <v>26.580000000001355</v>
      </c>
      <c r="G2660" s="2">
        <f t="shared" si="1359"/>
        <v>523.15</v>
      </c>
      <c r="I2660" s="2">
        <f t="shared" ref="I2660:K2660" si="1368">I2659</f>
        <v>293.14999999999998</v>
      </c>
      <c r="J2660" s="2">
        <f t="shared" si="1368"/>
        <v>293.14999999999998</v>
      </c>
      <c r="K2660" s="2">
        <f t="shared" si="1368"/>
        <v>293.14999999999998</v>
      </c>
      <c r="L2660" s="2">
        <f t="shared" si="1304"/>
        <v>293.14999999999998</v>
      </c>
      <c r="P2660" s="22" cm="1">
        <f t="array" ref="P2660">(1 - SUM((8 / ((2 * $AE$2:$AE$400 + 1) ^ 2 *PI()^2)) * EXP(-$S$1609* (2 * $AE$2:$AE$400 + 1) ^ 2 *PI()^ 2 * ($A2660-$AF$2001)/ (4 * ($P$1602 / 2/1000) ^ 2) )))</f>
        <v>0.99999998672528778</v>
      </c>
      <c r="Q2660" s="8">
        <f t="shared" si="1299"/>
        <v>62.846809500737756</v>
      </c>
      <c r="V2660" s="6">
        <f t="shared" si="1300"/>
        <v>62.846809500737756</v>
      </c>
      <c r="Y2660" s="9">
        <f t="shared" ref="Y2660:Y2718" si="1369">$V2660*($P$1608*0.000001)/$P$1616/($L2660)</f>
        <v>1.148293236068796E-5</v>
      </c>
      <c r="Z2660" s="9">
        <f t="shared" si="1301"/>
        <v>4.9881271865909538E-5</v>
      </c>
      <c r="AA2660" s="9">
        <f t="shared" si="1302"/>
        <v>3.5311496693353521E-5</v>
      </c>
      <c r="AH2660" s="2">
        <v>1</v>
      </c>
    </row>
    <row r="2661" spans="1:34" hidden="1" x14ac:dyDescent="0.2">
      <c r="A2661" s="2">
        <f t="shared" si="1356"/>
        <v>26.590000000001357</v>
      </c>
      <c r="G2661" s="2">
        <f t="shared" si="1359"/>
        <v>523.15</v>
      </c>
      <c r="I2661" s="2">
        <f t="shared" ref="I2661:K2661" si="1370">I2660</f>
        <v>293.14999999999998</v>
      </c>
      <c r="J2661" s="2">
        <f t="shared" si="1370"/>
        <v>293.14999999999998</v>
      </c>
      <c r="K2661" s="2">
        <f t="shared" si="1370"/>
        <v>293.14999999999998</v>
      </c>
      <c r="L2661" s="2">
        <f t="shared" si="1304"/>
        <v>293.14999999999998</v>
      </c>
      <c r="P2661" s="22" cm="1">
        <f t="array" ref="P2661">(1 - SUM((8 / ((2 * $AE$2:$AE$400 + 1) ^ 2 *PI()^2)) * EXP(-$S$1609* (2 * $AE$2:$AE$400 + 1) ^ 2 *PI()^ 2 * ($A2661-$AF$2001)/ (4 * ($P$1602 / 2/1000) ^ 2) )))</f>
        <v>0.99999998708207838</v>
      </c>
      <c r="Q2661" s="8">
        <f t="shared" ref="Q2661:Q2724" si="1371">($Y$1603-($Y$1609-$Y$1616)*P2661)*($L2661)*$P$1616/($P$1608*0.000001)</f>
        <v>62.84680943178369</v>
      </c>
      <c r="V2661" s="6">
        <f t="shared" ref="V2661:V2724" si="1372">Q2661</f>
        <v>62.84680943178369</v>
      </c>
      <c r="Y2661" s="9">
        <f t="shared" si="1369"/>
        <v>1.1482932348089151E-5</v>
      </c>
      <c r="Z2661" s="9">
        <f t="shared" ref="Z2661:Z2724" si="1373">$Y$1603-Y2661+$Y$1616</f>
        <v>4.9881271878508346E-5</v>
      </c>
      <c r="AA2661" s="9">
        <f t="shared" ref="AA2661:AA2724" si="1374">Z2661-$Y$1616</f>
        <v>3.531149670595233E-5</v>
      </c>
      <c r="AB2661" s="6"/>
      <c r="AF2661" s="6"/>
      <c r="AG2661" s="6"/>
      <c r="AH2661" s="2">
        <v>1</v>
      </c>
    </row>
    <row r="2662" spans="1:34" hidden="1" x14ac:dyDescent="0.2">
      <c r="A2662" s="2">
        <f t="shared" si="1356"/>
        <v>26.600000000001359</v>
      </c>
      <c r="G2662" s="2">
        <f t="shared" si="1359"/>
        <v>523.15</v>
      </c>
      <c r="I2662" s="2">
        <f t="shared" ref="I2662:K2662" si="1375">I2661</f>
        <v>293.14999999999998</v>
      </c>
      <c r="J2662" s="2">
        <f t="shared" si="1375"/>
        <v>293.14999999999998</v>
      </c>
      <c r="K2662" s="2">
        <f t="shared" si="1375"/>
        <v>293.14999999999998</v>
      </c>
      <c r="L2662" s="2">
        <f t="shared" ref="L2662:L2718" si="1376">AVERAGE(I2662:K2662)</f>
        <v>293.14999999999998</v>
      </c>
      <c r="P2662" s="22" cm="1">
        <f t="array" ref="P2662">(1 - SUM((8 / ((2 * $AE$2:$AE$400 + 1) ^ 2 *PI()^2)) * EXP(-$S$1609* (2 * $AE$2:$AE$400 + 1) ^ 2 *PI()^ 2 * ($A2662-$AF$2001)/ (4 * ($P$1602 / 2/1000) ^ 2) )))</f>
        <v>0.99999998742927931</v>
      </c>
      <c r="Q2662" s="8">
        <f t="shared" si="1371"/>
        <v>62.846809364682926</v>
      </c>
      <c r="V2662" s="6">
        <f t="shared" si="1372"/>
        <v>62.846809364682926</v>
      </c>
      <c r="Y2662" s="9">
        <f t="shared" si="1369"/>
        <v>1.1482932335828966E-5</v>
      </c>
      <c r="Z2662" s="9">
        <f t="shared" si="1373"/>
        <v>4.9881271890768532E-5</v>
      </c>
      <c r="AA2662" s="9">
        <f t="shared" si="1374"/>
        <v>3.5311496718212515E-5</v>
      </c>
      <c r="AH2662" s="2">
        <v>1</v>
      </c>
    </row>
    <row r="2663" spans="1:34" hidden="1" x14ac:dyDescent="0.2">
      <c r="A2663" s="2">
        <f t="shared" si="1356"/>
        <v>26.61000000000136</v>
      </c>
      <c r="G2663" s="2">
        <f t="shared" si="1359"/>
        <v>523.15</v>
      </c>
      <c r="I2663" s="2">
        <f t="shared" ref="I2663:K2663" si="1377">I2662</f>
        <v>293.14999999999998</v>
      </c>
      <c r="J2663" s="2">
        <f t="shared" si="1377"/>
        <v>293.14999999999998</v>
      </c>
      <c r="K2663" s="2">
        <f t="shared" si="1377"/>
        <v>293.14999999999998</v>
      </c>
      <c r="L2663" s="2">
        <f t="shared" si="1376"/>
        <v>293.14999999999998</v>
      </c>
      <c r="P2663" s="22" cm="1">
        <f t="array" ref="P2663">(1 - SUM((8 / ((2 * $AE$2:$AE$400 + 1) ^ 2 *PI()^2)) * EXP(-$S$1609* (2 * $AE$2:$AE$400 + 1) ^ 2 *PI()^ 2 * ($A2663-$AF$2001)/ (4 * ($P$1602 / 2/1000) ^ 2) )))</f>
        <v>0.99999998776714838</v>
      </c>
      <c r="Q2663" s="8">
        <f t="shared" si="1371"/>
        <v>62.846809299385662</v>
      </c>
      <c r="V2663" s="6">
        <f t="shared" si="1372"/>
        <v>62.846809299385662</v>
      </c>
      <c r="Y2663" s="9">
        <f t="shared" si="1369"/>
        <v>1.1482932323898303E-5</v>
      </c>
      <c r="Z2663" s="9">
        <f t="shared" si="1373"/>
        <v>4.9881271902699201E-5</v>
      </c>
      <c r="AA2663" s="9">
        <f t="shared" si="1374"/>
        <v>3.5311496730143185E-5</v>
      </c>
      <c r="AB2663" s="6"/>
      <c r="AF2663" s="6"/>
      <c r="AG2663" s="6"/>
      <c r="AH2663" s="2">
        <v>1</v>
      </c>
    </row>
    <row r="2664" spans="1:34" hidden="1" x14ac:dyDescent="0.2">
      <c r="A2664" s="2">
        <f t="shared" si="1356"/>
        <v>26.620000000001362</v>
      </c>
      <c r="G2664" s="2">
        <f t="shared" si="1359"/>
        <v>523.15</v>
      </c>
      <c r="I2664" s="2">
        <f t="shared" ref="I2664:K2664" si="1378">I2663</f>
        <v>293.14999999999998</v>
      </c>
      <c r="J2664" s="2">
        <f t="shared" si="1378"/>
        <v>293.14999999999998</v>
      </c>
      <c r="K2664" s="2">
        <f t="shared" si="1378"/>
        <v>293.14999999999998</v>
      </c>
      <c r="L2664" s="2">
        <f t="shared" si="1376"/>
        <v>293.14999999999998</v>
      </c>
      <c r="P2664" s="22" cm="1">
        <f t="array" ref="P2664">(1 - SUM((8 / ((2 * $AE$2:$AE$400 + 1) ^ 2 *PI()^2)) * EXP(-$S$1609* (2 * $AE$2:$AE$400 + 1) ^ 2 *PI()^ 2 * ($A2664-$AF$2001)/ (4 * ($P$1602 / 2/1000) ^ 2) )))</f>
        <v>0.99999998809593649</v>
      </c>
      <c r="Q2664" s="8">
        <f t="shared" si="1371"/>
        <v>62.846809235843388</v>
      </c>
      <c r="V2664" s="6">
        <f t="shared" si="1372"/>
        <v>62.846809235843388</v>
      </c>
      <c r="Y2664" s="9">
        <f t="shared" si="1369"/>
        <v>1.14829323122883E-5</v>
      </c>
      <c r="Z2664" s="9">
        <f t="shared" si="1373"/>
        <v>4.9881271914309203E-5</v>
      </c>
      <c r="AA2664" s="9">
        <f t="shared" si="1374"/>
        <v>3.5311496741753187E-5</v>
      </c>
      <c r="AH2664" s="2">
        <v>1</v>
      </c>
    </row>
    <row r="2665" spans="1:34" hidden="1" x14ac:dyDescent="0.2">
      <c r="A2665" s="2">
        <f t="shared" si="1356"/>
        <v>26.630000000001363</v>
      </c>
      <c r="G2665" s="2">
        <f t="shared" si="1359"/>
        <v>523.15</v>
      </c>
      <c r="I2665" s="2">
        <f t="shared" ref="I2665:K2665" si="1379">I2664</f>
        <v>293.14999999999998</v>
      </c>
      <c r="J2665" s="2">
        <f t="shared" si="1379"/>
        <v>293.14999999999998</v>
      </c>
      <c r="K2665" s="2">
        <f t="shared" si="1379"/>
        <v>293.14999999999998</v>
      </c>
      <c r="L2665" s="2">
        <f t="shared" si="1376"/>
        <v>293.14999999999998</v>
      </c>
      <c r="P2665" s="22" cm="1">
        <f t="array" ref="P2665">(1 - SUM((8 / ((2 * $AE$2:$AE$400 + 1) ^ 2 *PI()^2)) * EXP(-$S$1609* (2 * $AE$2:$AE$400 + 1) ^ 2 *PI()^ 2 * ($A2665-$AF$2001)/ (4 * ($P$1602 / 2/1000) ^ 2) )))</f>
        <v>0.99999998841588744</v>
      </c>
      <c r="Q2665" s="8">
        <f t="shared" si="1371"/>
        <v>62.846809174009003</v>
      </c>
      <c r="V2665" s="6">
        <f t="shared" si="1372"/>
        <v>62.846809174009003</v>
      </c>
      <c r="Y2665" s="9">
        <f t="shared" si="1369"/>
        <v>1.1482932300990351E-5</v>
      </c>
      <c r="Z2665" s="9">
        <f t="shared" si="1373"/>
        <v>4.9881271925607146E-5</v>
      </c>
      <c r="AA2665" s="9">
        <f t="shared" si="1374"/>
        <v>3.531149675305113E-5</v>
      </c>
      <c r="AB2665" s="6"/>
      <c r="AF2665" s="6"/>
      <c r="AG2665" s="6"/>
      <c r="AH2665" s="2">
        <v>1</v>
      </c>
    </row>
    <row r="2666" spans="1:34" hidden="1" x14ac:dyDescent="0.2">
      <c r="A2666" s="2">
        <f t="shared" si="1356"/>
        <v>26.640000000001365</v>
      </c>
      <c r="G2666" s="2">
        <f t="shared" si="1359"/>
        <v>523.15</v>
      </c>
      <c r="I2666" s="2">
        <f t="shared" ref="I2666:K2666" si="1380">I2665</f>
        <v>293.14999999999998</v>
      </c>
      <c r="J2666" s="2">
        <f t="shared" si="1380"/>
        <v>293.14999999999998</v>
      </c>
      <c r="K2666" s="2">
        <f t="shared" si="1380"/>
        <v>293.14999999999998</v>
      </c>
      <c r="L2666" s="2">
        <f t="shared" si="1376"/>
        <v>293.14999999999998</v>
      </c>
      <c r="P2666" s="22" cm="1">
        <f t="array" ref="P2666">(1 - SUM((8 / ((2 * $AE$2:$AE$400 + 1) ^ 2 *PI()^2)) * EXP(-$S$1609* (2 * $AE$2:$AE$400 + 1) ^ 2 *PI()^ 2 * ($A2666-$AF$2001)/ (4 * ($P$1602 / 2/1000) ^ 2) )))</f>
        <v>0.99999998872723905</v>
      </c>
      <c r="Q2666" s="8">
        <f t="shared" si="1371"/>
        <v>62.846809113836557</v>
      </c>
      <c r="V2666" s="6">
        <f t="shared" si="1372"/>
        <v>62.846809113836557</v>
      </c>
      <c r="Y2666" s="9">
        <f t="shared" si="1369"/>
        <v>1.148293228999606E-5</v>
      </c>
      <c r="Z2666" s="9">
        <f t="shared" si="1373"/>
        <v>4.9881271936601444E-5</v>
      </c>
      <c r="AA2666" s="9">
        <f t="shared" si="1374"/>
        <v>3.5311496764045428E-5</v>
      </c>
      <c r="AH2666" s="2">
        <v>1</v>
      </c>
    </row>
    <row r="2667" spans="1:34" hidden="1" x14ac:dyDescent="0.2">
      <c r="A2667" s="2">
        <f t="shared" si="1356"/>
        <v>26.650000000001366</v>
      </c>
      <c r="G2667" s="2">
        <f t="shared" si="1359"/>
        <v>523.15</v>
      </c>
      <c r="I2667" s="2">
        <f t="shared" ref="I2667:K2667" si="1381">I2666</f>
        <v>293.14999999999998</v>
      </c>
      <c r="J2667" s="2">
        <f t="shared" si="1381"/>
        <v>293.14999999999998</v>
      </c>
      <c r="K2667" s="2">
        <f t="shared" si="1381"/>
        <v>293.14999999999998</v>
      </c>
      <c r="L2667" s="2">
        <f t="shared" si="1376"/>
        <v>293.14999999999998</v>
      </c>
      <c r="P2667" s="22" cm="1">
        <f t="array" ref="P2667">(1 - SUM((8 / ((2 * $AE$2:$AE$400 + 1) ^ 2 *PI()^2)) * EXP(-$S$1609* (2 * $AE$2:$AE$400 + 1) ^ 2 *PI()^ 2 * ($A2667-$AF$2001)/ (4 * ($P$1602 / 2/1000) ^ 2) )))</f>
        <v>0.99999998903022225</v>
      </c>
      <c r="Q2667" s="8">
        <f t="shared" si="1371"/>
        <v>62.846809055281405</v>
      </c>
      <c r="V2667" s="6">
        <f t="shared" si="1372"/>
        <v>62.846809055281405</v>
      </c>
      <c r="Y2667" s="9">
        <f t="shared" si="1369"/>
        <v>1.1482932279297268E-5</v>
      </c>
      <c r="Z2667" s="9">
        <f t="shared" si="1373"/>
        <v>4.9881271947300229E-5</v>
      </c>
      <c r="AA2667" s="9">
        <f t="shared" si="1374"/>
        <v>3.5311496774744213E-5</v>
      </c>
      <c r="AB2667" s="6"/>
      <c r="AF2667" s="6"/>
      <c r="AG2667" s="6"/>
      <c r="AH2667" s="2">
        <v>1</v>
      </c>
    </row>
    <row r="2668" spans="1:34" hidden="1" x14ac:dyDescent="0.2">
      <c r="A2668" s="2">
        <f t="shared" si="1356"/>
        <v>26.660000000001368</v>
      </c>
      <c r="G2668" s="2">
        <f t="shared" si="1359"/>
        <v>523.15</v>
      </c>
      <c r="I2668" s="2">
        <f t="shared" ref="I2668:K2668" si="1382">I2667</f>
        <v>293.14999999999998</v>
      </c>
      <c r="J2668" s="2">
        <f t="shared" si="1382"/>
        <v>293.14999999999998</v>
      </c>
      <c r="K2668" s="2">
        <f t="shared" si="1382"/>
        <v>293.14999999999998</v>
      </c>
      <c r="L2668" s="2">
        <f t="shared" si="1376"/>
        <v>293.14999999999998</v>
      </c>
      <c r="P2668" s="22" cm="1">
        <f t="array" ref="P2668">(1 - SUM((8 / ((2 * $AE$2:$AE$400 + 1) ^ 2 *PI()^2)) * EXP(-$S$1609* (2 * $AE$2:$AE$400 + 1) ^ 2 *PI()^ 2 * ($A2668-$AF$2001)/ (4 * ($P$1602 / 2/1000) ^ 2) )))</f>
        <v>0.99999998932506207</v>
      </c>
      <c r="Q2668" s="8">
        <f t="shared" si="1371"/>
        <v>62.846808998300062</v>
      </c>
      <c r="V2668" s="6">
        <f t="shared" si="1372"/>
        <v>62.846808998300062</v>
      </c>
      <c r="Y2668" s="9">
        <f t="shared" si="1369"/>
        <v>1.1482932268886034E-5</v>
      </c>
      <c r="Z2668" s="9">
        <f t="shared" si="1373"/>
        <v>4.988127195771147E-5</v>
      </c>
      <c r="AA2668" s="9">
        <f t="shared" si="1374"/>
        <v>3.5311496785155454E-5</v>
      </c>
      <c r="AH2668" s="2">
        <v>1</v>
      </c>
    </row>
    <row r="2669" spans="1:34" hidden="1" x14ac:dyDescent="0.2">
      <c r="A2669" s="2">
        <f t="shared" si="1356"/>
        <v>26.67000000000137</v>
      </c>
      <c r="G2669" s="2">
        <f t="shared" si="1359"/>
        <v>523.15</v>
      </c>
      <c r="I2669" s="2">
        <f t="shared" ref="I2669:K2669" si="1383">I2668</f>
        <v>293.14999999999998</v>
      </c>
      <c r="J2669" s="2">
        <f t="shared" si="1383"/>
        <v>293.14999999999998</v>
      </c>
      <c r="K2669" s="2">
        <f t="shared" si="1383"/>
        <v>293.14999999999998</v>
      </c>
      <c r="L2669" s="2">
        <f t="shared" si="1376"/>
        <v>293.14999999999998</v>
      </c>
      <c r="P2669" s="22" cm="1">
        <f t="array" ref="P2669">(1 - SUM((8 / ((2 * $AE$2:$AE$400 + 1) ^ 2 *PI()^2)) * EXP(-$S$1609* (2 * $AE$2:$AE$400 + 1) ^ 2 *PI()^ 2 * ($A2669-$AF$2001)/ (4 * ($P$1602 / 2/1000) ^ 2) )))</f>
        <v>0.99999998961197734</v>
      </c>
      <c r="Q2669" s="8">
        <f t="shared" si="1371"/>
        <v>62.846808942850224</v>
      </c>
      <c r="V2669" s="6">
        <f t="shared" si="1372"/>
        <v>62.846808942850224</v>
      </c>
      <c r="Y2669" s="9">
        <f t="shared" si="1369"/>
        <v>1.1482932258754626E-5</v>
      </c>
      <c r="Z2669" s="9">
        <f t="shared" si="1373"/>
        <v>4.9881271967842878E-5</v>
      </c>
      <c r="AA2669" s="9">
        <f t="shared" si="1374"/>
        <v>3.5311496795286862E-5</v>
      </c>
      <c r="AB2669" s="6"/>
      <c r="AF2669" s="6"/>
      <c r="AG2669" s="6"/>
      <c r="AH2669" s="2">
        <v>1</v>
      </c>
    </row>
    <row r="2670" spans="1:34" hidden="1" x14ac:dyDescent="0.2">
      <c r="A2670" s="2">
        <f t="shared" si="1356"/>
        <v>26.680000000001371</v>
      </c>
      <c r="G2670" s="2">
        <f t="shared" si="1359"/>
        <v>523.15</v>
      </c>
      <c r="I2670" s="2">
        <f t="shared" ref="I2670:K2670" si="1384">I2669</f>
        <v>293.14999999999998</v>
      </c>
      <c r="J2670" s="2">
        <f t="shared" si="1384"/>
        <v>293.14999999999998</v>
      </c>
      <c r="K2670" s="2">
        <f t="shared" si="1384"/>
        <v>293.14999999999998</v>
      </c>
      <c r="L2670" s="2">
        <f t="shared" si="1376"/>
        <v>293.14999999999998</v>
      </c>
      <c r="P2670" s="22" cm="1">
        <f t="array" ref="P2670">(1 - SUM((8 / ((2 * $AE$2:$AE$400 + 1) ^ 2 *PI()^2)) * EXP(-$S$1609* (2 * $AE$2:$AE$400 + 1) ^ 2 *PI()^ 2 * ($A2670-$AF$2001)/ (4 * ($P$1602 / 2/1000) ^ 2) )))</f>
        <v>0.99999998989118111</v>
      </c>
      <c r="Q2670" s="8">
        <f t="shared" si="1371"/>
        <v>62.84680888889077</v>
      </c>
      <c r="V2670" s="6">
        <f t="shared" si="1372"/>
        <v>62.84680888889077</v>
      </c>
      <c r="Y2670" s="9">
        <f t="shared" si="1369"/>
        <v>1.1482932248895528E-5</v>
      </c>
      <c r="Z2670" s="9">
        <f t="shared" si="1373"/>
        <v>4.9881271977701976E-5</v>
      </c>
      <c r="AA2670" s="9">
        <f t="shared" si="1374"/>
        <v>3.531149680514596E-5</v>
      </c>
      <c r="AH2670" s="2">
        <v>1</v>
      </c>
    </row>
    <row r="2671" spans="1:34" hidden="1" x14ac:dyDescent="0.2">
      <c r="A2671" s="2">
        <f t="shared" si="1356"/>
        <v>26.690000000001373</v>
      </c>
      <c r="G2671" s="2">
        <f t="shared" si="1359"/>
        <v>523.15</v>
      </c>
      <c r="I2671" s="2">
        <f t="shared" ref="I2671:K2671" si="1385">I2670</f>
        <v>293.14999999999998</v>
      </c>
      <c r="J2671" s="2">
        <f t="shared" si="1385"/>
        <v>293.14999999999998</v>
      </c>
      <c r="K2671" s="2">
        <f t="shared" si="1385"/>
        <v>293.14999999999998</v>
      </c>
      <c r="L2671" s="2">
        <f t="shared" si="1376"/>
        <v>293.14999999999998</v>
      </c>
      <c r="P2671" s="22" cm="1">
        <f t="array" ref="P2671">(1 - SUM((8 / ((2 * $AE$2:$AE$400 + 1) ^ 2 *PI()^2)) * EXP(-$S$1609* (2 * $AE$2:$AE$400 + 1) ^ 2 *PI()^ 2 * ($A2671-$AF$2001)/ (4 * ($P$1602 / 2/1000) ^ 2) )))</f>
        <v>0.99999999016288044</v>
      </c>
      <c r="Q2671" s="8">
        <f t="shared" si="1371"/>
        <v>62.846808836381591</v>
      </c>
      <c r="V2671" s="6">
        <f t="shared" si="1372"/>
        <v>62.846808836381591</v>
      </c>
      <c r="Y2671" s="9">
        <f t="shared" si="1369"/>
        <v>1.1482932239301416E-5</v>
      </c>
      <c r="Z2671" s="9">
        <f t="shared" si="1373"/>
        <v>4.9881271987296081E-5</v>
      </c>
      <c r="AA2671" s="9">
        <f t="shared" si="1374"/>
        <v>3.5311496814740065E-5</v>
      </c>
      <c r="AB2671" s="6"/>
      <c r="AF2671" s="6"/>
      <c r="AG2671" s="6"/>
      <c r="AH2671" s="2">
        <v>1</v>
      </c>
    </row>
    <row r="2672" spans="1:34" hidden="1" x14ac:dyDescent="0.2">
      <c r="A2672" s="2">
        <f t="shared" si="1356"/>
        <v>26.700000000001374</v>
      </c>
      <c r="G2672" s="2">
        <f t="shared" si="1359"/>
        <v>523.15</v>
      </c>
      <c r="I2672" s="2">
        <f t="shared" ref="I2672:K2672" si="1386">I2671</f>
        <v>293.14999999999998</v>
      </c>
      <c r="J2672" s="2">
        <f t="shared" si="1386"/>
        <v>293.14999999999998</v>
      </c>
      <c r="K2672" s="2">
        <f t="shared" si="1386"/>
        <v>293.14999999999998</v>
      </c>
      <c r="L2672" s="2">
        <f t="shared" si="1376"/>
        <v>293.14999999999998</v>
      </c>
      <c r="P2672" s="22" cm="1">
        <f t="array" ref="P2672">(1 - SUM((8 / ((2 * $AE$2:$AE$400 + 1) ^ 2 *PI()^2)) * EXP(-$S$1609* (2 * $AE$2:$AE$400 + 1) ^ 2 *PI()^ 2 * ($A2672-$AF$2001)/ (4 * ($P$1602 / 2/1000) ^ 2) )))</f>
        <v>0.99999999042727727</v>
      </c>
      <c r="Q2672" s="8">
        <f t="shared" si="1371"/>
        <v>62.84680878528372</v>
      </c>
      <c r="V2672" s="6">
        <f t="shared" si="1372"/>
        <v>62.84680878528372</v>
      </c>
      <c r="Y2672" s="9">
        <f t="shared" si="1369"/>
        <v>1.1482932229965168E-5</v>
      </c>
      <c r="Z2672" s="9">
        <f t="shared" si="1373"/>
        <v>4.9881271996632336E-5</v>
      </c>
      <c r="AA2672" s="9">
        <f t="shared" si="1374"/>
        <v>3.5311496824076319E-5</v>
      </c>
      <c r="AH2672" s="2">
        <v>1</v>
      </c>
    </row>
    <row r="2673" spans="1:34" hidden="1" x14ac:dyDescent="0.2">
      <c r="A2673" s="2">
        <f t="shared" si="1356"/>
        <v>26.710000000001376</v>
      </c>
      <c r="G2673" s="2">
        <f t="shared" si="1359"/>
        <v>523.15</v>
      </c>
      <c r="I2673" s="2">
        <f t="shared" ref="I2673:K2673" si="1387">I2672</f>
        <v>293.14999999999998</v>
      </c>
      <c r="J2673" s="2">
        <f t="shared" si="1387"/>
        <v>293.14999999999998</v>
      </c>
      <c r="K2673" s="2">
        <f t="shared" si="1387"/>
        <v>293.14999999999998</v>
      </c>
      <c r="L2673" s="2">
        <f t="shared" si="1376"/>
        <v>293.14999999999998</v>
      </c>
      <c r="P2673" s="22" cm="1">
        <f t="array" ref="P2673">(1 - SUM((8 / ((2 * $AE$2:$AE$400 + 1) ^ 2 *PI()^2)) * EXP(-$S$1609* (2 * $AE$2:$AE$400 + 1) ^ 2 *PI()^ 2 * ($A2673-$AF$2001)/ (4 * ($P$1602 / 2/1000) ^ 2) )))</f>
        <v>0.9999999906845678</v>
      </c>
      <c r="Q2673" s="8">
        <f t="shared" si="1371"/>
        <v>62.846808735559215</v>
      </c>
      <c r="V2673" s="6">
        <f t="shared" si="1372"/>
        <v>62.846808735559215</v>
      </c>
      <c r="Y2673" s="9">
        <f t="shared" si="1369"/>
        <v>1.1482932220879852E-5</v>
      </c>
      <c r="Z2673" s="9">
        <f t="shared" si="1373"/>
        <v>4.9881272005717652E-5</v>
      </c>
      <c r="AA2673" s="9">
        <f t="shared" si="1374"/>
        <v>3.5311496833161636E-5</v>
      </c>
      <c r="AB2673" s="6"/>
      <c r="AF2673" s="6"/>
      <c r="AG2673" s="6"/>
      <c r="AH2673" s="2">
        <v>1</v>
      </c>
    </row>
    <row r="2674" spans="1:34" hidden="1" x14ac:dyDescent="0.2">
      <c r="A2674" s="2">
        <f t="shared" si="1356"/>
        <v>26.720000000001377</v>
      </c>
      <c r="G2674" s="2">
        <f t="shared" si="1359"/>
        <v>523.15</v>
      </c>
      <c r="I2674" s="2">
        <f t="shared" ref="I2674:K2674" si="1388">I2673</f>
        <v>293.14999999999998</v>
      </c>
      <c r="J2674" s="2">
        <f t="shared" si="1388"/>
        <v>293.14999999999998</v>
      </c>
      <c r="K2674" s="2">
        <f t="shared" si="1388"/>
        <v>293.14999999999998</v>
      </c>
      <c r="L2674" s="2">
        <f t="shared" si="1376"/>
        <v>293.14999999999998</v>
      </c>
      <c r="P2674" s="22" cm="1">
        <f t="array" ref="P2674">(1 - SUM((8 / ((2 * $AE$2:$AE$400 + 1) ^ 2 *PI()^2)) * EXP(-$S$1609* (2 * $AE$2:$AE$400 + 1) ^ 2 *PI()^ 2 * ($A2674-$AF$2001)/ (4 * ($P$1602 / 2/1000) ^ 2) )))</f>
        <v>0.99999999093494296</v>
      </c>
      <c r="Q2674" s="8">
        <f t="shared" si="1371"/>
        <v>62.846808687171212</v>
      </c>
      <c r="V2674" s="6">
        <f t="shared" si="1372"/>
        <v>62.846808687171212</v>
      </c>
      <c r="Y2674" s="9">
        <f t="shared" si="1369"/>
        <v>1.1482932212038732E-5</v>
      </c>
      <c r="Z2674" s="9">
        <f t="shared" si="1373"/>
        <v>4.9881272014558765E-5</v>
      </c>
      <c r="AA2674" s="9">
        <f t="shared" si="1374"/>
        <v>3.5311496842002749E-5</v>
      </c>
      <c r="AH2674" s="2">
        <v>1</v>
      </c>
    </row>
    <row r="2675" spans="1:34" hidden="1" x14ac:dyDescent="0.2">
      <c r="A2675" s="2">
        <f t="shared" si="1356"/>
        <v>26.730000000001379</v>
      </c>
      <c r="G2675" s="2">
        <f t="shared" si="1359"/>
        <v>523.15</v>
      </c>
      <c r="I2675" s="2">
        <f t="shared" ref="I2675:K2675" si="1389">I2674</f>
        <v>293.14999999999998</v>
      </c>
      <c r="J2675" s="2">
        <f t="shared" si="1389"/>
        <v>293.14999999999998</v>
      </c>
      <c r="K2675" s="2">
        <f t="shared" si="1389"/>
        <v>293.14999999999998</v>
      </c>
      <c r="L2675" s="2">
        <f t="shared" si="1376"/>
        <v>293.14999999999998</v>
      </c>
      <c r="P2675" s="22" cm="1">
        <f t="array" ref="P2675">(1 - SUM((8 / ((2 * $AE$2:$AE$400 + 1) ^ 2 *PI()^2)) * EXP(-$S$1609* (2 * $AE$2:$AE$400 + 1) ^ 2 *PI()^ 2 * ($A2675-$AF$2001)/ (4 * ($P$1602 / 2/1000) ^ 2) )))</f>
        <v>0.99999999117858873</v>
      </c>
      <c r="Q2675" s="8">
        <f t="shared" si="1371"/>
        <v>62.846808640083736</v>
      </c>
      <c r="V2675" s="6">
        <f t="shared" si="1372"/>
        <v>62.846808640083736</v>
      </c>
      <c r="Y2675" s="9">
        <f t="shared" si="1369"/>
        <v>1.1482932203435236E-5</v>
      </c>
      <c r="Z2675" s="9">
        <f t="shared" si="1373"/>
        <v>4.9881272023162261E-5</v>
      </c>
      <c r="AA2675" s="9">
        <f t="shared" si="1374"/>
        <v>3.5311496850606245E-5</v>
      </c>
      <c r="AB2675" s="6"/>
      <c r="AF2675" s="6"/>
      <c r="AG2675" s="6"/>
      <c r="AH2675" s="2">
        <v>1</v>
      </c>
    </row>
    <row r="2676" spans="1:34" hidden="1" x14ac:dyDescent="0.2">
      <c r="A2676" s="2">
        <f t="shared" si="1356"/>
        <v>26.74000000000138</v>
      </c>
      <c r="G2676" s="2">
        <f t="shared" si="1359"/>
        <v>523.15</v>
      </c>
      <c r="I2676" s="2">
        <f t="shared" ref="I2676:K2676" si="1390">I2675</f>
        <v>293.14999999999998</v>
      </c>
      <c r="J2676" s="2">
        <f t="shared" si="1390"/>
        <v>293.14999999999998</v>
      </c>
      <c r="K2676" s="2">
        <f t="shared" si="1390"/>
        <v>293.14999999999998</v>
      </c>
      <c r="L2676" s="2">
        <f t="shared" si="1376"/>
        <v>293.14999999999998</v>
      </c>
      <c r="P2676" s="22" cm="1">
        <f t="array" ref="P2676">(1 - SUM((8 / ((2 * $AE$2:$AE$400 + 1) ^ 2 *PI()^2)) * EXP(-$S$1609* (2 * $AE$2:$AE$400 + 1) ^ 2 *PI()^ 2 * ($A2676-$AF$2001)/ (4 * ($P$1602 / 2/1000) ^ 2) )))</f>
        <v>0.99999999141568596</v>
      </c>
      <c r="Q2676" s="8">
        <f t="shared" si="1371"/>
        <v>62.846808594261852</v>
      </c>
      <c r="V2676" s="6">
        <f t="shared" si="1372"/>
        <v>62.846808594261852</v>
      </c>
      <c r="Y2676" s="9">
        <f t="shared" si="1369"/>
        <v>1.1482932195062979E-5</v>
      </c>
      <c r="Z2676" s="9">
        <f t="shared" si="1373"/>
        <v>4.9881272031534525E-5</v>
      </c>
      <c r="AA2676" s="9">
        <f t="shared" si="1374"/>
        <v>3.5311496858978509E-5</v>
      </c>
      <c r="AH2676" s="2">
        <v>1</v>
      </c>
    </row>
    <row r="2677" spans="1:34" hidden="1" x14ac:dyDescent="0.2">
      <c r="A2677" s="2">
        <f t="shared" si="1356"/>
        <v>26.750000000001382</v>
      </c>
      <c r="G2677" s="2">
        <f t="shared" si="1359"/>
        <v>523.15</v>
      </c>
      <c r="I2677" s="2">
        <f t="shared" ref="I2677:K2677" si="1391">I2676</f>
        <v>293.14999999999998</v>
      </c>
      <c r="J2677" s="2">
        <f t="shared" si="1391"/>
        <v>293.14999999999998</v>
      </c>
      <c r="K2677" s="2">
        <f t="shared" si="1391"/>
        <v>293.14999999999998</v>
      </c>
      <c r="L2677" s="2">
        <f t="shared" si="1376"/>
        <v>293.14999999999998</v>
      </c>
      <c r="P2677" s="22" cm="1">
        <f t="array" ref="P2677">(1 - SUM((8 / ((2 * $AE$2:$AE$400 + 1) ^ 2 *PI()^2)) * EXP(-$S$1609* (2 * $AE$2:$AE$400 + 1) ^ 2 *PI()^ 2 * ($A2677-$AF$2001)/ (4 * ($P$1602 / 2/1000) ^ 2) )))</f>
        <v>0.99999999164641051</v>
      </c>
      <c r="Q2677" s="8">
        <f t="shared" si="1371"/>
        <v>62.84680854967155</v>
      </c>
      <c r="V2677" s="6">
        <f t="shared" si="1372"/>
        <v>62.84680854967155</v>
      </c>
      <c r="Y2677" s="9">
        <f t="shared" si="1369"/>
        <v>1.1482932186915749E-5</v>
      </c>
      <c r="Z2677" s="9">
        <f t="shared" si="1373"/>
        <v>4.9881272039681748E-5</v>
      </c>
      <c r="AA2677" s="9">
        <f t="shared" si="1374"/>
        <v>3.5311496867125732E-5</v>
      </c>
      <c r="AB2677" s="6"/>
      <c r="AF2677" s="6"/>
      <c r="AG2677" s="6"/>
      <c r="AH2677" s="2">
        <v>1</v>
      </c>
    </row>
    <row r="2678" spans="1:34" hidden="1" x14ac:dyDescent="0.2">
      <c r="A2678" s="2">
        <f t="shared" si="1356"/>
        <v>26.760000000001384</v>
      </c>
      <c r="G2678" s="2">
        <f t="shared" si="1359"/>
        <v>523.15</v>
      </c>
      <c r="I2678" s="2">
        <f t="shared" ref="I2678:K2678" si="1392">I2677</f>
        <v>293.14999999999998</v>
      </c>
      <c r="J2678" s="2">
        <f t="shared" si="1392"/>
        <v>293.14999999999998</v>
      </c>
      <c r="K2678" s="2">
        <f t="shared" si="1392"/>
        <v>293.14999999999998</v>
      </c>
      <c r="L2678" s="2">
        <f t="shared" si="1376"/>
        <v>293.14999999999998</v>
      </c>
      <c r="P2678" s="22" cm="1">
        <f t="array" ref="P2678">(1 - SUM((8 / ((2 * $AE$2:$AE$400 + 1) ^ 2 *PI()^2)) * EXP(-$S$1609* (2 * $AE$2:$AE$400 + 1) ^ 2 *PI()^ 2 * ($A2678-$AF$2001)/ (4 * ($P$1602 / 2/1000) ^ 2) )))</f>
        <v>0.9999999918709338</v>
      </c>
      <c r="Q2678" s="8">
        <f t="shared" si="1371"/>
        <v>62.846808506279707</v>
      </c>
      <c r="V2678" s="6">
        <f t="shared" si="1372"/>
        <v>62.846808506279707</v>
      </c>
      <c r="Y2678" s="9">
        <f t="shared" si="1369"/>
        <v>1.1482932178987493E-5</v>
      </c>
      <c r="Z2678" s="9">
        <f t="shared" si="1373"/>
        <v>4.9881272047610004E-5</v>
      </c>
      <c r="AA2678" s="9">
        <f t="shared" si="1374"/>
        <v>3.5311496875053988E-5</v>
      </c>
      <c r="AH2678" s="2">
        <v>1</v>
      </c>
    </row>
    <row r="2679" spans="1:34" hidden="1" x14ac:dyDescent="0.2">
      <c r="A2679" s="2">
        <f t="shared" si="1356"/>
        <v>26.770000000001385</v>
      </c>
      <c r="G2679" s="2">
        <f t="shared" si="1359"/>
        <v>523.15</v>
      </c>
      <c r="I2679" s="2">
        <f t="shared" ref="I2679:K2679" si="1393">I2678</f>
        <v>293.14999999999998</v>
      </c>
      <c r="J2679" s="2">
        <f t="shared" si="1393"/>
        <v>293.14999999999998</v>
      </c>
      <c r="K2679" s="2">
        <f t="shared" si="1393"/>
        <v>293.14999999999998</v>
      </c>
      <c r="L2679" s="2">
        <f t="shared" si="1376"/>
        <v>293.14999999999998</v>
      </c>
      <c r="P2679" s="22" cm="1">
        <f t="array" ref="P2679">(1 - SUM((8 / ((2 * $AE$2:$AE$400 + 1) ^ 2 *PI()^2)) * EXP(-$S$1609* (2 * $AE$2:$AE$400 + 1) ^ 2 *PI()^ 2 * ($A2679-$AF$2001)/ (4 * ($P$1602 / 2/1000) ^ 2) )))</f>
        <v>0.99999999208942247</v>
      </c>
      <c r="Q2679" s="8">
        <f t="shared" si="1371"/>
        <v>62.846808464054142</v>
      </c>
      <c r="V2679" s="6">
        <f t="shared" si="1372"/>
        <v>62.846808464054142</v>
      </c>
      <c r="Y2679" s="9">
        <f t="shared" si="1369"/>
        <v>1.1482932171272331E-5</v>
      </c>
      <c r="Z2679" s="9">
        <f t="shared" si="1373"/>
        <v>4.9881272055325173E-5</v>
      </c>
      <c r="AA2679" s="9">
        <f t="shared" si="1374"/>
        <v>3.5311496882769157E-5</v>
      </c>
      <c r="AB2679" s="6"/>
      <c r="AF2679" s="6"/>
      <c r="AG2679" s="6"/>
      <c r="AH2679" s="2">
        <v>1</v>
      </c>
    </row>
    <row r="2680" spans="1:34" hidden="1" x14ac:dyDescent="0.2">
      <c r="A2680" s="2">
        <f t="shared" si="1356"/>
        <v>26.780000000001387</v>
      </c>
      <c r="G2680" s="2">
        <f t="shared" si="1359"/>
        <v>523.15</v>
      </c>
      <c r="I2680" s="2">
        <f t="shared" ref="I2680:K2680" si="1394">I2679</f>
        <v>293.14999999999998</v>
      </c>
      <c r="J2680" s="2">
        <f t="shared" si="1394"/>
        <v>293.14999999999998</v>
      </c>
      <c r="K2680" s="2">
        <f t="shared" si="1394"/>
        <v>293.14999999999998</v>
      </c>
      <c r="L2680" s="2">
        <f t="shared" si="1376"/>
        <v>293.14999999999998</v>
      </c>
      <c r="P2680" s="22" cm="1">
        <f t="array" ref="P2680">(1 - SUM((8 / ((2 * $AE$2:$AE$400 + 1) ^ 2 *PI()^2)) * EXP(-$S$1609* (2 * $AE$2:$AE$400 + 1) ^ 2 *PI()^ 2 * ($A2680-$AF$2001)/ (4 * ($P$1602 / 2/1000) ^ 2) )))</f>
        <v>0.99999999230203873</v>
      </c>
      <c r="Q2680" s="8">
        <f t="shared" si="1371"/>
        <v>62.846808422963505</v>
      </c>
      <c r="V2680" s="6">
        <f t="shared" si="1372"/>
        <v>62.846808422963505</v>
      </c>
      <c r="Y2680" s="9">
        <f t="shared" si="1369"/>
        <v>1.1482932163764536E-5</v>
      </c>
      <c r="Z2680" s="9">
        <f t="shared" si="1373"/>
        <v>4.9881272062832961E-5</v>
      </c>
      <c r="AA2680" s="9">
        <f t="shared" si="1374"/>
        <v>3.5311496890276945E-5</v>
      </c>
      <c r="AH2680" s="2">
        <v>1</v>
      </c>
    </row>
    <row r="2681" spans="1:34" hidden="1" x14ac:dyDescent="0.2">
      <c r="A2681" s="2">
        <f t="shared" si="1356"/>
        <v>26.790000000001388</v>
      </c>
      <c r="G2681" s="2">
        <f t="shared" si="1359"/>
        <v>523.15</v>
      </c>
      <c r="I2681" s="2">
        <f t="shared" ref="I2681:K2681" si="1395">I2680</f>
        <v>293.14999999999998</v>
      </c>
      <c r="J2681" s="2">
        <f t="shared" si="1395"/>
        <v>293.14999999999998</v>
      </c>
      <c r="K2681" s="2">
        <f t="shared" si="1395"/>
        <v>293.14999999999998</v>
      </c>
      <c r="L2681" s="2">
        <f t="shared" si="1376"/>
        <v>293.14999999999998</v>
      </c>
      <c r="P2681" s="22" cm="1">
        <f t="array" ref="P2681">(1 - SUM((8 / ((2 * $AE$2:$AE$400 + 1) ^ 2 *PI()^2)) * EXP(-$S$1609* (2 * $AE$2:$AE$400 + 1) ^ 2 *PI()^ 2 * ($A2681-$AF$2001)/ (4 * ($P$1602 / 2/1000) ^ 2) )))</f>
        <v>0.99999999250894045</v>
      </c>
      <c r="Q2681" s="8">
        <f t="shared" si="1371"/>
        <v>62.846808382977244</v>
      </c>
      <c r="V2681" s="6">
        <f t="shared" si="1372"/>
        <v>62.846808382977244</v>
      </c>
      <c r="Y2681" s="9">
        <f t="shared" si="1369"/>
        <v>1.1482932156458524E-5</v>
      </c>
      <c r="Z2681" s="9">
        <f t="shared" si="1373"/>
        <v>4.988127207013898E-5</v>
      </c>
      <c r="AA2681" s="9">
        <f t="shared" si="1374"/>
        <v>3.5311496897582964E-5</v>
      </c>
      <c r="AB2681" s="6"/>
      <c r="AF2681" s="6"/>
      <c r="AG2681" s="6"/>
      <c r="AH2681" s="2">
        <v>1</v>
      </c>
    </row>
    <row r="2682" spans="1:34" hidden="1" x14ac:dyDescent="0.2">
      <c r="A2682" s="2">
        <f t="shared" si="1356"/>
        <v>26.80000000000139</v>
      </c>
      <c r="G2682" s="2">
        <f t="shared" si="1359"/>
        <v>523.15</v>
      </c>
      <c r="I2682" s="2">
        <f t="shared" ref="I2682:K2682" si="1396">I2681</f>
        <v>293.14999999999998</v>
      </c>
      <c r="J2682" s="2">
        <f t="shared" si="1396"/>
        <v>293.14999999999998</v>
      </c>
      <c r="K2682" s="2">
        <f t="shared" si="1396"/>
        <v>293.14999999999998</v>
      </c>
      <c r="L2682" s="2">
        <f t="shared" si="1376"/>
        <v>293.14999999999998</v>
      </c>
      <c r="P2682" s="22" cm="1">
        <f t="array" ref="P2682">(1 - SUM((8 / ((2 * $AE$2:$AE$400 + 1) ^ 2 *PI()^2)) * EXP(-$S$1609* (2 * $AE$2:$AE$400 + 1) ^ 2 *PI()^ 2 * ($A2682-$AF$2001)/ (4 * ($P$1602 / 2/1000) ^ 2) )))</f>
        <v>0.99999999271028117</v>
      </c>
      <c r="Q2682" s="8">
        <f t="shared" si="1371"/>
        <v>62.846808344065728</v>
      </c>
      <c r="V2682" s="6">
        <f t="shared" si="1372"/>
        <v>62.846808344065728</v>
      </c>
      <c r="Y2682" s="9">
        <f t="shared" si="1369"/>
        <v>1.1482932149348882E-5</v>
      </c>
      <c r="Z2682" s="9">
        <f t="shared" si="1373"/>
        <v>4.9881272077248622E-5</v>
      </c>
      <c r="AA2682" s="9">
        <f t="shared" si="1374"/>
        <v>3.5311496904692606E-5</v>
      </c>
      <c r="AH2682" s="2">
        <v>1</v>
      </c>
    </row>
    <row r="2683" spans="1:34" hidden="1" x14ac:dyDescent="0.2">
      <c r="A2683" s="2">
        <f t="shared" si="1356"/>
        <v>26.810000000001391</v>
      </c>
      <c r="G2683" s="2">
        <f t="shared" si="1359"/>
        <v>523.15</v>
      </c>
      <c r="I2683" s="2">
        <f t="shared" ref="I2683:K2683" si="1397">I2682</f>
        <v>293.14999999999998</v>
      </c>
      <c r="J2683" s="2">
        <f t="shared" si="1397"/>
        <v>293.14999999999998</v>
      </c>
      <c r="K2683" s="2">
        <f t="shared" si="1397"/>
        <v>293.14999999999998</v>
      </c>
      <c r="L2683" s="2">
        <f t="shared" si="1376"/>
        <v>293.14999999999998</v>
      </c>
      <c r="P2683" s="22" cm="1">
        <f t="array" ref="P2683">(1 - SUM((8 / ((2 * $AE$2:$AE$400 + 1) ^ 2 *PI()^2)) * EXP(-$S$1609* (2 * $AE$2:$AE$400 + 1) ^ 2 *PI()^ 2 * ($A2683-$AF$2001)/ (4 * ($P$1602 / 2/1000) ^ 2) )))</f>
        <v>0.99999999290621033</v>
      </c>
      <c r="Q2683" s="8">
        <f t="shared" si="1371"/>
        <v>62.84680830620006</v>
      </c>
      <c r="V2683" s="6">
        <f t="shared" si="1372"/>
        <v>62.84680830620006</v>
      </c>
      <c r="Y2683" s="9">
        <f t="shared" si="1369"/>
        <v>1.1482932142430331E-5</v>
      </c>
      <c r="Z2683" s="9">
        <f t="shared" si="1373"/>
        <v>4.9881272084167173E-5</v>
      </c>
      <c r="AA2683" s="9">
        <f t="shared" si="1374"/>
        <v>3.5311496911611157E-5</v>
      </c>
      <c r="AB2683" s="6"/>
      <c r="AF2683" s="6"/>
      <c r="AG2683" s="6"/>
      <c r="AH2683" s="2">
        <v>1</v>
      </c>
    </row>
    <row r="2684" spans="1:34" hidden="1" x14ac:dyDescent="0.2">
      <c r="A2684" s="2">
        <f t="shared" si="1356"/>
        <v>26.820000000001393</v>
      </c>
      <c r="G2684" s="2">
        <f t="shared" si="1359"/>
        <v>523.15</v>
      </c>
      <c r="I2684" s="2">
        <f t="shared" ref="I2684:K2684" si="1398">I2683</f>
        <v>293.14999999999998</v>
      </c>
      <c r="J2684" s="2">
        <f t="shared" si="1398"/>
        <v>293.14999999999998</v>
      </c>
      <c r="K2684" s="2">
        <f t="shared" si="1398"/>
        <v>293.14999999999998</v>
      </c>
      <c r="L2684" s="2">
        <f t="shared" si="1376"/>
        <v>293.14999999999998</v>
      </c>
      <c r="P2684" s="22" cm="1">
        <f t="array" ref="P2684">(1 - SUM((8 / ((2 * $AE$2:$AE$400 + 1) ^ 2 *PI()^2)) * EXP(-$S$1609* (2 * $AE$2:$AE$400 + 1) ^ 2 *PI()^ 2 * ($A2684-$AF$2001)/ (4 * ($P$1602 / 2/1000) ^ 2) )))</f>
        <v>0.99999999309687337</v>
      </c>
      <c r="Q2684" s="8">
        <f t="shared" si="1371"/>
        <v>62.846808269352124</v>
      </c>
      <c r="V2684" s="6">
        <f t="shared" si="1372"/>
        <v>62.846808269352124</v>
      </c>
      <c r="Y2684" s="9">
        <f t="shared" si="1369"/>
        <v>1.1482932135697733E-5</v>
      </c>
      <c r="Z2684" s="9">
        <f t="shared" si="1373"/>
        <v>4.9881272090899771E-5</v>
      </c>
      <c r="AA2684" s="9">
        <f t="shared" si="1374"/>
        <v>3.5311496918343755E-5</v>
      </c>
      <c r="AH2684" s="2">
        <v>1</v>
      </c>
    </row>
    <row r="2685" spans="1:34" hidden="1" x14ac:dyDescent="0.2">
      <c r="A2685" s="2">
        <f t="shared" si="1356"/>
        <v>26.830000000001395</v>
      </c>
      <c r="G2685" s="2">
        <f t="shared" si="1359"/>
        <v>523.15</v>
      </c>
      <c r="I2685" s="2">
        <f t="shared" ref="I2685:K2685" si="1399">I2684</f>
        <v>293.14999999999998</v>
      </c>
      <c r="J2685" s="2">
        <f t="shared" si="1399"/>
        <v>293.14999999999998</v>
      </c>
      <c r="K2685" s="2">
        <f t="shared" si="1399"/>
        <v>293.14999999999998</v>
      </c>
      <c r="L2685" s="2">
        <f t="shared" si="1376"/>
        <v>293.14999999999998</v>
      </c>
      <c r="P2685" s="22" cm="1">
        <f t="array" ref="P2685">(1 - SUM((8 / ((2 * $AE$2:$AE$400 + 1) ^ 2 *PI()^2)) * EXP(-$S$1609* (2 * $AE$2:$AE$400 + 1) ^ 2 *PI()^ 2 * ($A2685-$AF$2001)/ (4 * ($P$1602 / 2/1000) ^ 2) )))</f>
        <v>0.99999999328241185</v>
      </c>
      <c r="Q2685" s="8">
        <f t="shared" si="1371"/>
        <v>62.846808233494571</v>
      </c>
      <c r="V2685" s="6">
        <f t="shared" si="1372"/>
        <v>62.846808233494571</v>
      </c>
      <c r="Y2685" s="9">
        <f t="shared" si="1369"/>
        <v>1.1482932129146089E-5</v>
      </c>
      <c r="Z2685" s="9">
        <f t="shared" si="1373"/>
        <v>4.9881272097451415E-5</v>
      </c>
      <c r="AA2685" s="9">
        <f t="shared" si="1374"/>
        <v>3.5311496924895399E-5</v>
      </c>
      <c r="AB2685" s="6"/>
      <c r="AF2685" s="6"/>
      <c r="AG2685" s="6"/>
      <c r="AH2685" s="2">
        <v>1</v>
      </c>
    </row>
    <row r="2686" spans="1:34" hidden="1" x14ac:dyDescent="0.2">
      <c r="A2686" s="2">
        <f t="shared" si="1356"/>
        <v>26.840000000001396</v>
      </c>
      <c r="G2686" s="2">
        <f t="shared" si="1359"/>
        <v>523.15</v>
      </c>
      <c r="I2686" s="2">
        <f t="shared" ref="I2686:K2686" si="1400">I2685</f>
        <v>293.14999999999998</v>
      </c>
      <c r="J2686" s="2">
        <f t="shared" si="1400"/>
        <v>293.14999999999998</v>
      </c>
      <c r="K2686" s="2">
        <f t="shared" si="1400"/>
        <v>293.14999999999998</v>
      </c>
      <c r="L2686" s="2">
        <f t="shared" si="1376"/>
        <v>293.14999999999998</v>
      </c>
      <c r="P2686" s="22" cm="1">
        <f t="array" ref="P2686">(1 - SUM((8 / ((2 * $AE$2:$AE$400 + 1) ^ 2 *PI()^2)) * EXP(-$S$1609* (2 * $AE$2:$AE$400 + 1) ^ 2 *PI()^ 2 * ($A2686-$AF$2001)/ (4 * ($P$1602 / 2/1000) ^ 2) )))</f>
        <v>0.99999999346296364</v>
      </c>
      <c r="Q2686" s="8">
        <f t="shared" si="1371"/>
        <v>62.846808198600755</v>
      </c>
      <c r="V2686" s="6">
        <f t="shared" si="1372"/>
        <v>62.846808198600755</v>
      </c>
      <c r="Y2686" s="9">
        <f t="shared" si="1369"/>
        <v>1.1482932122770533E-5</v>
      </c>
      <c r="Z2686" s="9">
        <f t="shared" si="1373"/>
        <v>4.9881272103826971E-5</v>
      </c>
      <c r="AA2686" s="9">
        <f t="shared" si="1374"/>
        <v>3.5311496931270955E-5</v>
      </c>
      <c r="AH2686" s="2">
        <v>1</v>
      </c>
    </row>
    <row r="2687" spans="1:34" hidden="1" x14ac:dyDescent="0.2">
      <c r="A2687" s="2">
        <f t="shared" si="1356"/>
        <v>26.850000000001398</v>
      </c>
      <c r="G2687" s="2">
        <f t="shared" si="1359"/>
        <v>523.15</v>
      </c>
      <c r="I2687" s="2">
        <f t="shared" ref="I2687:K2687" si="1401">I2686</f>
        <v>293.14999999999998</v>
      </c>
      <c r="J2687" s="2">
        <f t="shared" si="1401"/>
        <v>293.14999999999998</v>
      </c>
      <c r="K2687" s="2">
        <f t="shared" si="1401"/>
        <v>293.14999999999998</v>
      </c>
      <c r="L2687" s="2">
        <f t="shared" si="1376"/>
        <v>293.14999999999998</v>
      </c>
      <c r="P2687" s="22" cm="1">
        <f t="array" ref="P2687">(1 - SUM((8 / ((2 * $AE$2:$AE$400 + 1) ^ 2 *PI()^2)) * EXP(-$S$1609* (2 * $AE$2:$AE$400 + 1) ^ 2 *PI()^ 2 * ($A2687-$AF$2001)/ (4 * ($P$1602 / 2/1000) ^ 2) )))</f>
        <v>0.99999999363866254</v>
      </c>
      <c r="Q2687" s="8">
        <f t="shared" si="1371"/>
        <v>62.846808164644827</v>
      </c>
      <c r="V2687" s="6">
        <f t="shared" si="1372"/>
        <v>62.846808164644827</v>
      </c>
      <c r="Y2687" s="9">
        <f t="shared" si="1369"/>
        <v>1.1482932116566342E-5</v>
      </c>
      <c r="Z2687" s="9">
        <f t="shared" si="1373"/>
        <v>4.9881272110031155E-5</v>
      </c>
      <c r="AA2687" s="9">
        <f t="shared" si="1374"/>
        <v>3.5311496937475139E-5</v>
      </c>
      <c r="AB2687" s="6"/>
      <c r="AF2687" s="6"/>
      <c r="AG2687" s="6"/>
      <c r="AH2687" s="2">
        <v>1</v>
      </c>
    </row>
    <row r="2688" spans="1:34" hidden="1" x14ac:dyDescent="0.2">
      <c r="A2688" s="2">
        <f t="shared" si="1356"/>
        <v>26.860000000001399</v>
      </c>
      <c r="G2688" s="2">
        <f t="shared" si="1359"/>
        <v>523.15</v>
      </c>
      <c r="I2688" s="2">
        <f t="shared" ref="I2688:K2688" si="1402">I2687</f>
        <v>293.14999999999998</v>
      </c>
      <c r="J2688" s="2">
        <f t="shared" si="1402"/>
        <v>293.14999999999998</v>
      </c>
      <c r="K2688" s="2">
        <f t="shared" si="1402"/>
        <v>293.14999999999998</v>
      </c>
      <c r="L2688" s="2">
        <f t="shared" si="1376"/>
        <v>293.14999999999998</v>
      </c>
      <c r="P2688" s="22" cm="1">
        <f t="array" ref="P2688">(1 - SUM((8 / ((2 * $AE$2:$AE$400 + 1) ^ 2 *PI()^2)) * EXP(-$S$1609* (2 * $AE$2:$AE$400 + 1) ^ 2 *PI()^ 2 * ($A2688-$AF$2001)/ (4 * ($P$1602 / 2/1000) ^ 2) )))</f>
        <v>0.99999999380963922</v>
      </c>
      <c r="Q2688" s="8">
        <f t="shared" si="1371"/>
        <v>62.846808131601527</v>
      </c>
      <c r="V2688" s="6">
        <f t="shared" si="1372"/>
        <v>62.846808131601527</v>
      </c>
      <c r="Y2688" s="9">
        <f t="shared" si="1369"/>
        <v>1.1482932110528901E-5</v>
      </c>
      <c r="Z2688" s="9">
        <f t="shared" si="1373"/>
        <v>4.9881272116068603E-5</v>
      </c>
      <c r="AA2688" s="9">
        <f t="shared" si="1374"/>
        <v>3.5311496943512586E-5</v>
      </c>
      <c r="AH2688" s="2">
        <v>1</v>
      </c>
    </row>
    <row r="2689" spans="1:34" hidden="1" x14ac:dyDescent="0.2">
      <c r="A2689" s="2">
        <f t="shared" si="1356"/>
        <v>26.870000000001401</v>
      </c>
      <c r="G2689" s="2">
        <f t="shared" si="1359"/>
        <v>523.15</v>
      </c>
      <c r="I2689" s="2">
        <f t="shared" ref="I2689:K2689" si="1403">I2688</f>
        <v>293.14999999999998</v>
      </c>
      <c r="J2689" s="2">
        <f t="shared" si="1403"/>
        <v>293.14999999999998</v>
      </c>
      <c r="K2689" s="2">
        <f t="shared" si="1403"/>
        <v>293.14999999999998</v>
      </c>
      <c r="L2689" s="2">
        <f t="shared" si="1376"/>
        <v>293.14999999999998</v>
      </c>
      <c r="P2689" s="22" cm="1">
        <f t="array" ref="P2689">(1 - SUM((8 / ((2 * $AE$2:$AE$400 + 1) ^ 2 *PI()^2)) * EXP(-$S$1609* (2 * $AE$2:$AE$400 + 1) ^ 2 *PI()^ 2 * ($A2689-$AF$2001)/ (4 * ($P$1602 / 2/1000) ^ 2) )))</f>
        <v>0.99999999397602046</v>
      </c>
      <c r="Q2689" s="8">
        <f t="shared" si="1371"/>
        <v>62.846808099446363</v>
      </c>
      <c r="V2689" s="6">
        <f t="shared" si="1372"/>
        <v>62.846808099446363</v>
      </c>
      <c r="Y2689" s="9">
        <f t="shared" si="1369"/>
        <v>1.1482932104653732E-5</v>
      </c>
      <c r="Z2689" s="9">
        <f t="shared" si="1373"/>
        <v>4.9881272121943772E-5</v>
      </c>
      <c r="AA2689" s="9">
        <f t="shared" si="1374"/>
        <v>3.5311496949387756E-5</v>
      </c>
      <c r="AB2689" s="6"/>
      <c r="AF2689" s="6"/>
      <c r="AG2689" s="6"/>
      <c r="AH2689" s="2">
        <v>1</v>
      </c>
    </row>
    <row r="2690" spans="1:34" hidden="1" x14ac:dyDescent="0.2">
      <c r="A2690" s="2">
        <f t="shared" si="1356"/>
        <v>26.880000000001402</v>
      </c>
      <c r="G2690" s="2">
        <f t="shared" si="1359"/>
        <v>523.15</v>
      </c>
      <c r="I2690" s="2">
        <f t="shared" ref="I2690:K2690" si="1404">I2689</f>
        <v>293.14999999999998</v>
      </c>
      <c r="J2690" s="2">
        <f t="shared" si="1404"/>
        <v>293.14999999999998</v>
      </c>
      <c r="K2690" s="2">
        <f t="shared" si="1404"/>
        <v>293.14999999999998</v>
      </c>
      <c r="L2690" s="2">
        <f t="shared" si="1376"/>
        <v>293.14999999999998</v>
      </c>
      <c r="P2690" s="22" cm="1">
        <f t="array" ref="P2690">(1 - SUM((8 / ((2 * $AE$2:$AE$400 + 1) ^ 2 *PI()^2)) * EXP(-$S$1609* (2 * $AE$2:$AE$400 + 1) ^ 2 *PI()^ 2 * ($A2690-$AF$2001)/ (4 * ($P$1602 / 2/1000) ^ 2) )))</f>
        <v>0.99999999413792973</v>
      </c>
      <c r="Q2690" s="8">
        <f t="shared" si="1371"/>
        <v>62.846808068155468</v>
      </c>
      <c r="V2690" s="6">
        <f t="shared" si="1372"/>
        <v>62.846808068155468</v>
      </c>
      <c r="Y2690" s="9">
        <f t="shared" si="1369"/>
        <v>1.1482932098936476E-5</v>
      </c>
      <c r="Z2690" s="9">
        <f t="shared" si="1373"/>
        <v>4.9881272127661028E-5</v>
      </c>
      <c r="AA2690" s="9">
        <f t="shared" si="1374"/>
        <v>3.5311496955105012E-5</v>
      </c>
      <c r="AH2690" s="2">
        <v>1</v>
      </c>
    </row>
    <row r="2691" spans="1:34" hidden="1" x14ac:dyDescent="0.2">
      <c r="A2691" s="2">
        <f t="shared" si="1356"/>
        <v>26.890000000001404</v>
      </c>
      <c r="G2691" s="2">
        <f t="shared" si="1359"/>
        <v>523.15</v>
      </c>
      <c r="I2691" s="2">
        <f t="shared" ref="I2691:K2691" si="1405">I2690</f>
        <v>293.14999999999998</v>
      </c>
      <c r="J2691" s="2">
        <f t="shared" si="1405"/>
        <v>293.14999999999998</v>
      </c>
      <c r="K2691" s="2">
        <f t="shared" si="1405"/>
        <v>293.14999999999998</v>
      </c>
      <c r="L2691" s="2">
        <f t="shared" si="1376"/>
        <v>293.14999999999998</v>
      </c>
      <c r="P2691" s="22" cm="1">
        <f t="array" ref="P2691">(1 - SUM((8 / ((2 * $AE$2:$AE$400 + 1) ^ 2 *PI()^2)) * EXP(-$S$1609* (2 * $AE$2:$AE$400 + 1) ^ 2 *PI()^ 2 * ($A2691-$AF$2001)/ (4 * ($P$1602 / 2/1000) ^ 2) )))</f>
        <v>0.99999999429548725</v>
      </c>
      <c r="Q2691" s="8">
        <f t="shared" si="1371"/>
        <v>62.84680803770555</v>
      </c>
      <c r="V2691" s="6">
        <f t="shared" si="1372"/>
        <v>62.84680803770555</v>
      </c>
      <c r="Y2691" s="9">
        <f t="shared" si="1369"/>
        <v>1.1482932093372879E-5</v>
      </c>
      <c r="Z2691" s="9">
        <f t="shared" si="1373"/>
        <v>4.9881272133224625E-5</v>
      </c>
      <c r="AA2691" s="9">
        <f t="shared" si="1374"/>
        <v>3.5311496960668609E-5</v>
      </c>
      <c r="AB2691" s="6"/>
      <c r="AF2691" s="6"/>
      <c r="AG2691" s="6"/>
      <c r="AH2691" s="2">
        <v>1</v>
      </c>
    </row>
    <row r="2692" spans="1:34" hidden="1" x14ac:dyDescent="0.2">
      <c r="A2692" s="2">
        <f t="shared" si="1356"/>
        <v>26.900000000001405</v>
      </c>
      <c r="G2692" s="2">
        <f t="shared" si="1359"/>
        <v>523.15</v>
      </c>
      <c r="I2692" s="2">
        <f t="shared" ref="I2692:K2692" si="1406">I2691</f>
        <v>293.14999999999998</v>
      </c>
      <c r="J2692" s="2">
        <f t="shared" si="1406"/>
        <v>293.14999999999998</v>
      </c>
      <c r="K2692" s="2">
        <f t="shared" si="1406"/>
        <v>293.14999999999998</v>
      </c>
      <c r="L2692" s="2">
        <f t="shared" si="1376"/>
        <v>293.14999999999998</v>
      </c>
      <c r="P2692" s="22" cm="1">
        <f t="array" ref="P2692">(1 - SUM((8 / ((2 * $AE$2:$AE$400 + 1) ^ 2 *PI()^2)) * EXP(-$S$1609* (2 * $AE$2:$AE$400 + 1) ^ 2 *PI()^ 2 * ($A2692-$AF$2001)/ (4 * ($P$1602 / 2/1000) ^ 2) )))</f>
        <v>0.99999999444881016</v>
      </c>
      <c r="Q2692" s="8">
        <f t="shared" si="1371"/>
        <v>62.846808008074063</v>
      </c>
      <c r="V2692" s="6">
        <f t="shared" si="1372"/>
        <v>62.846808008074063</v>
      </c>
      <c r="Y2692" s="9">
        <f t="shared" si="1369"/>
        <v>1.1482932087958821E-5</v>
      </c>
      <c r="Z2692" s="9">
        <f t="shared" si="1373"/>
        <v>4.9881272138638683E-5</v>
      </c>
      <c r="AA2692" s="9">
        <f t="shared" si="1374"/>
        <v>3.5311496966082667E-5</v>
      </c>
      <c r="AH2692" s="2">
        <v>1</v>
      </c>
    </row>
    <row r="2693" spans="1:34" hidden="1" x14ac:dyDescent="0.2">
      <c r="A2693" s="2">
        <f t="shared" si="1356"/>
        <v>26.910000000001407</v>
      </c>
      <c r="G2693" s="2">
        <f t="shared" si="1359"/>
        <v>523.15</v>
      </c>
      <c r="I2693" s="2">
        <f t="shared" ref="I2693:K2693" si="1407">I2692</f>
        <v>293.14999999999998</v>
      </c>
      <c r="J2693" s="2">
        <f t="shared" si="1407"/>
        <v>293.14999999999998</v>
      </c>
      <c r="K2693" s="2">
        <f t="shared" si="1407"/>
        <v>293.14999999999998</v>
      </c>
      <c r="L2693" s="2">
        <f t="shared" si="1376"/>
        <v>293.14999999999998</v>
      </c>
      <c r="P2693" s="22" cm="1">
        <f t="array" ref="P2693">(1 - SUM((8 / ((2 * $AE$2:$AE$400 + 1) ^ 2 *PI()^2)) * EXP(-$S$1609* (2 * $AE$2:$AE$400 + 1) ^ 2 *PI()^ 2 * ($A2693-$AF$2001)/ (4 * ($P$1602 / 2/1000) ^ 2) )))</f>
        <v>0.99999999459801203</v>
      </c>
      <c r="Q2693" s="8">
        <f t="shared" si="1371"/>
        <v>62.846807979238989</v>
      </c>
      <c r="V2693" s="6">
        <f t="shared" si="1372"/>
        <v>62.846807979238989</v>
      </c>
      <c r="Y2693" s="9">
        <f t="shared" si="1369"/>
        <v>1.1482932082690276E-5</v>
      </c>
      <c r="Z2693" s="9">
        <f t="shared" si="1373"/>
        <v>4.9881272143907228E-5</v>
      </c>
      <c r="AA2693" s="9">
        <f t="shared" si="1374"/>
        <v>3.5311496971351212E-5</v>
      </c>
      <c r="AB2693" s="6"/>
      <c r="AF2693" s="6"/>
      <c r="AG2693" s="6"/>
      <c r="AH2693" s="2">
        <v>1</v>
      </c>
    </row>
    <row r="2694" spans="1:34" hidden="1" x14ac:dyDescent="0.2">
      <c r="A2694" s="2">
        <f t="shared" si="1356"/>
        <v>26.920000000001409</v>
      </c>
      <c r="G2694" s="2">
        <f t="shared" si="1359"/>
        <v>523.15</v>
      </c>
      <c r="I2694" s="2">
        <f t="shared" ref="I2694:K2694" si="1408">I2693</f>
        <v>293.14999999999998</v>
      </c>
      <c r="J2694" s="2">
        <f t="shared" si="1408"/>
        <v>293.14999999999998</v>
      </c>
      <c r="K2694" s="2">
        <f t="shared" si="1408"/>
        <v>293.14999999999998</v>
      </c>
      <c r="L2694" s="2">
        <f t="shared" si="1376"/>
        <v>293.14999999999998</v>
      </c>
      <c r="P2694" s="22" cm="1">
        <f t="array" ref="P2694">(1 - SUM((8 / ((2 * $AE$2:$AE$400 + 1) ^ 2 *PI()^2)) * EXP(-$S$1609* (2 * $AE$2:$AE$400 + 1) ^ 2 *PI()^ 2 * ($A2694-$AF$2001)/ (4 * ($P$1602 / 2/1000) ^ 2) )))</f>
        <v>0.99999999474320378</v>
      </c>
      <c r="Q2694" s="8">
        <f t="shared" si="1371"/>
        <v>62.846807951178953</v>
      </c>
      <c r="V2694" s="6">
        <f t="shared" si="1372"/>
        <v>62.846807951178953</v>
      </c>
      <c r="Y2694" s="9">
        <f t="shared" si="1369"/>
        <v>1.1482932077563341E-5</v>
      </c>
      <c r="Z2694" s="9">
        <f t="shared" si="1373"/>
        <v>4.9881272149034163E-5</v>
      </c>
      <c r="AA2694" s="9">
        <f t="shared" si="1374"/>
        <v>3.5311496976478147E-5</v>
      </c>
      <c r="AH2694" s="2">
        <v>1</v>
      </c>
    </row>
    <row r="2695" spans="1:34" hidden="1" x14ac:dyDescent="0.2">
      <c r="A2695" s="2">
        <f t="shared" si="1356"/>
        <v>26.93000000000141</v>
      </c>
      <c r="G2695" s="2">
        <f t="shared" si="1359"/>
        <v>523.15</v>
      </c>
      <c r="I2695" s="2">
        <f t="shared" ref="I2695:K2695" si="1409">I2694</f>
        <v>293.14999999999998</v>
      </c>
      <c r="J2695" s="2">
        <f t="shared" si="1409"/>
        <v>293.14999999999998</v>
      </c>
      <c r="K2695" s="2">
        <f t="shared" si="1409"/>
        <v>293.14999999999998</v>
      </c>
      <c r="L2695" s="2">
        <f t="shared" si="1376"/>
        <v>293.14999999999998</v>
      </c>
      <c r="P2695" s="22" cm="1">
        <f t="array" ref="P2695">(1 - SUM((8 / ((2 * $AE$2:$AE$400 + 1) ^ 2 *PI()^2)) * EXP(-$S$1609* (2 * $AE$2:$AE$400 + 1) ^ 2 *PI()^ 2 * ($A2695-$AF$2001)/ (4 * ($P$1602 / 2/1000) ^ 2) )))</f>
        <v>0.99999999488449309</v>
      </c>
      <c r="Q2695" s="8">
        <f t="shared" si="1371"/>
        <v>62.846807923873079</v>
      </c>
      <c r="V2695" s="6">
        <f t="shared" si="1372"/>
        <v>62.846807923873079</v>
      </c>
      <c r="Y2695" s="9">
        <f t="shared" si="1369"/>
        <v>1.1482932072574202E-5</v>
      </c>
      <c r="Z2695" s="9">
        <f t="shared" si="1373"/>
        <v>4.9881272154023295E-5</v>
      </c>
      <c r="AA2695" s="9">
        <f t="shared" si="1374"/>
        <v>3.5311496981467279E-5</v>
      </c>
      <c r="AB2695" s="6"/>
      <c r="AF2695" s="6"/>
      <c r="AG2695" s="6"/>
      <c r="AH2695" s="2">
        <v>1</v>
      </c>
    </row>
    <row r="2696" spans="1:34" hidden="1" x14ac:dyDescent="0.2">
      <c r="A2696" s="2">
        <f t="shared" si="1356"/>
        <v>26.940000000001412</v>
      </c>
      <c r="G2696" s="2">
        <f t="shared" si="1359"/>
        <v>523.15</v>
      </c>
      <c r="I2696" s="2">
        <f t="shared" ref="I2696:K2696" si="1410">I2695</f>
        <v>293.14999999999998</v>
      </c>
      <c r="J2696" s="2">
        <f t="shared" si="1410"/>
        <v>293.14999999999998</v>
      </c>
      <c r="K2696" s="2">
        <f t="shared" si="1410"/>
        <v>293.14999999999998</v>
      </c>
      <c r="L2696" s="2">
        <f t="shared" si="1376"/>
        <v>293.14999999999998</v>
      </c>
      <c r="P2696" s="22" cm="1">
        <f t="array" ref="P2696">(1 - SUM((8 / ((2 * $AE$2:$AE$400 + 1) ^ 2 *PI()^2)) * EXP(-$S$1609* (2 * $AE$2:$AE$400 + 1) ^ 2 *PI()^ 2 * ($A2696-$AF$2001)/ (4 * ($P$1602 / 2/1000) ^ 2) )))</f>
        <v>0.999999995021985</v>
      </c>
      <c r="Q2696" s="8">
        <f t="shared" si="1371"/>
        <v>62.846807897301126</v>
      </c>
      <c r="V2696" s="6">
        <f t="shared" si="1372"/>
        <v>62.846807897301126</v>
      </c>
      <c r="Y2696" s="9">
        <f t="shared" si="1369"/>
        <v>1.1482932067719158E-5</v>
      </c>
      <c r="Z2696" s="9">
        <f t="shared" si="1373"/>
        <v>4.9881272158878339E-5</v>
      </c>
      <c r="AA2696" s="9">
        <f t="shared" si="1374"/>
        <v>3.5311496986322323E-5</v>
      </c>
      <c r="AH2696" s="2">
        <v>1</v>
      </c>
    </row>
    <row r="2697" spans="1:34" hidden="1" x14ac:dyDescent="0.2">
      <c r="A2697" s="2">
        <f t="shared" si="1356"/>
        <v>26.950000000001413</v>
      </c>
      <c r="G2697" s="2">
        <f t="shared" si="1359"/>
        <v>523.15</v>
      </c>
      <c r="I2697" s="2">
        <f t="shared" ref="I2697:K2697" si="1411">I2696</f>
        <v>293.14999999999998</v>
      </c>
      <c r="J2697" s="2">
        <f t="shared" si="1411"/>
        <v>293.14999999999998</v>
      </c>
      <c r="K2697" s="2">
        <f t="shared" si="1411"/>
        <v>293.14999999999998</v>
      </c>
      <c r="L2697" s="2">
        <f t="shared" si="1376"/>
        <v>293.14999999999998</v>
      </c>
      <c r="P2697" s="22" cm="1">
        <f t="array" ref="P2697">(1 - SUM((8 / ((2 * $AE$2:$AE$400 + 1) ^ 2 *PI()^2)) * EXP(-$S$1609* (2 * $AE$2:$AE$400 + 1) ^ 2 *PI()^ 2 * ($A2697-$AF$2001)/ (4 * ($P$1602 / 2/1000) ^ 2) )))</f>
        <v>0.99999999515578142</v>
      </c>
      <c r="Q2697" s="8">
        <f t="shared" si="1371"/>
        <v>62.846807871443346</v>
      </c>
      <c r="V2697" s="6">
        <f t="shared" si="1372"/>
        <v>62.846807871443346</v>
      </c>
      <c r="Y2697" s="9">
        <f t="shared" si="1369"/>
        <v>1.1482932062994605E-5</v>
      </c>
      <c r="Z2697" s="9">
        <f t="shared" si="1373"/>
        <v>4.9881272163602899E-5</v>
      </c>
      <c r="AA2697" s="9">
        <f t="shared" si="1374"/>
        <v>3.5311496991046883E-5</v>
      </c>
      <c r="AB2697" s="6"/>
      <c r="AF2697" s="6"/>
      <c r="AG2697" s="6"/>
      <c r="AH2697" s="2">
        <v>1</v>
      </c>
    </row>
    <row r="2698" spans="1:34" hidden="1" x14ac:dyDescent="0.2">
      <c r="A2698" s="2">
        <f t="shared" si="1356"/>
        <v>26.960000000001415</v>
      </c>
      <c r="G2698" s="2">
        <f t="shared" si="1359"/>
        <v>523.15</v>
      </c>
      <c r="I2698" s="2">
        <f t="shared" ref="I2698:K2698" si="1412">I2697</f>
        <v>293.14999999999998</v>
      </c>
      <c r="J2698" s="2">
        <f t="shared" si="1412"/>
        <v>293.14999999999998</v>
      </c>
      <c r="K2698" s="2">
        <f t="shared" si="1412"/>
        <v>293.14999999999998</v>
      </c>
      <c r="L2698" s="2">
        <f t="shared" si="1376"/>
        <v>293.14999999999998</v>
      </c>
      <c r="P2698" s="22" cm="1">
        <f t="array" ref="P2698">(1 - SUM((8 / ((2 * $AE$2:$AE$400 + 1) ^ 2 *PI()^2)) * EXP(-$S$1609* (2 * $AE$2:$AE$400 + 1) ^ 2 *PI()^ 2 * ($A2698-$AF$2001)/ (4 * ($P$1602 / 2/1000) ^ 2) )))</f>
        <v>0.99999999528598171</v>
      </c>
      <c r="Q2698" s="8">
        <f t="shared" si="1371"/>
        <v>62.846807846280576</v>
      </c>
      <c r="V2698" s="6">
        <f t="shared" si="1372"/>
        <v>62.846807846280576</v>
      </c>
      <c r="Y2698" s="9">
        <f t="shared" si="1369"/>
        <v>1.1482932058397039E-5</v>
      </c>
      <c r="Z2698" s="9">
        <f t="shared" si="1373"/>
        <v>4.9881272168200458E-5</v>
      </c>
      <c r="AA2698" s="9">
        <f t="shared" si="1374"/>
        <v>3.5311496995644442E-5</v>
      </c>
      <c r="AH2698" s="2">
        <v>1</v>
      </c>
    </row>
    <row r="2699" spans="1:34" hidden="1" x14ac:dyDescent="0.2">
      <c r="A2699" s="2">
        <f t="shared" si="1356"/>
        <v>26.970000000001416</v>
      </c>
      <c r="G2699" s="2">
        <f t="shared" si="1359"/>
        <v>523.15</v>
      </c>
      <c r="I2699" s="2">
        <f t="shared" ref="I2699:K2699" si="1413">I2698</f>
        <v>293.14999999999998</v>
      </c>
      <c r="J2699" s="2">
        <f t="shared" si="1413"/>
        <v>293.14999999999998</v>
      </c>
      <c r="K2699" s="2">
        <f t="shared" si="1413"/>
        <v>293.14999999999998</v>
      </c>
      <c r="L2699" s="2">
        <f t="shared" si="1376"/>
        <v>293.14999999999998</v>
      </c>
      <c r="P2699" s="22" cm="1">
        <f t="array" ref="P2699">(1 - SUM((8 / ((2 * $AE$2:$AE$400 + 1) ^ 2 *PI()^2)) * EXP(-$S$1609* (2 * $AE$2:$AE$400 + 1) ^ 2 *PI()^ 2 * ($A2699-$AF$2001)/ (4 * ($P$1602 / 2/1000) ^ 2) )))</f>
        <v>0.99999999541268259</v>
      </c>
      <c r="Q2699" s="8">
        <f t="shared" si="1371"/>
        <v>62.846807821794094</v>
      </c>
      <c r="V2699" s="6">
        <f t="shared" si="1372"/>
        <v>62.846807821794094</v>
      </c>
      <c r="Y2699" s="9">
        <f t="shared" si="1369"/>
        <v>1.1482932053923038E-5</v>
      </c>
      <c r="Z2699" s="9">
        <f t="shared" si="1373"/>
        <v>4.9881272172674459E-5</v>
      </c>
      <c r="AA2699" s="9">
        <f t="shared" si="1374"/>
        <v>3.5311497000118443E-5</v>
      </c>
      <c r="AB2699" s="6"/>
      <c r="AF2699" s="6"/>
      <c r="AG2699" s="6"/>
      <c r="AH2699" s="2">
        <v>1</v>
      </c>
    </row>
    <row r="2700" spans="1:34" hidden="1" x14ac:dyDescent="0.2">
      <c r="A2700" s="2">
        <f t="shared" si="1356"/>
        <v>26.980000000001418</v>
      </c>
      <c r="G2700" s="2">
        <f t="shared" si="1359"/>
        <v>523.15</v>
      </c>
      <c r="I2700" s="2">
        <f t="shared" ref="I2700:K2700" si="1414">I2699</f>
        <v>293.14999999999998</v>
      </c>
      <c r="J2700" s="2">
        <f t="shared" si="1414"/>
        <v>293.14999999999998</v>
      </c>
      <c r="K2700" s="2">
        <f t="shared" si="1414"/>
        <v>293.14999999999998</v>
      </c>
      <c r="L2700" s="2">
        <f t="shared" si="1376"/>
        <v>293.14999999999998</v>
      </c>
      <c r="P2700" s="22" cm="1">
        <f t="array" ref="P2700">(1 - SUM((8 / ((2 * $AE$2:$AE$400 + 1) ^ 2 *PI()^2)) * EXP(-$S$1609* (2 * $AE$2:$AE$400 + 1) ^ 2 *PI()^ 2 * ($A2700-$AF$2001)/ (4 * ($P$1602 / 2/1000) ^ 2) )))</f>
        <v>0.99999999553597807</v>
      </c>
      <c r="Q2700" s="8">
        <f t="shared" si="1371"/>
        <v>62.846807797965781</v>
      </c>
      <c r="V2700" s="6">
        <f t="shared" si="1372"/>
        <v>62.846807797965781</v>
      </c>
      <c r="Y2700" s="9">
        <f t="shared" si="1369"/>
        <v>1.1482932049569295E-5</v>
      </c>
      <c r="Z2700" s="9">
        <f t="shared" si="1373"/>
        <v>4.9881272177028209E-5</v>
      </c>
      <c r="AA2700" s="9">
        <f t="shared" si="1374"/>
        <v>3.5311497004472192E-5</v>
      </c>
      <c r="AH2700" s="2">
        <v>1</v>
      </c>
    </row>
    <row r="2701" spans="1:34" hidden="1" x14ac:dyDescent="0.2">
      <c r="A2701" s="2">
        <f t="shared" si="1356"/>
        <v>26.99000000000142</v>
      </c>
      <c r="G2701" s="2">
        <f t="shared" si="1359"/>
        <v>523.15</v>
      </c>
      <c r="I2701" s="2">
        <f t="shared" ref="I2701:K2701" si="1415">I2700</f>
        <v>293.14999999999998</v>
      </c>
      <c r="J2701" s="2">
        <f t="shared" si="1415"/>
        <v>293.14999999999998</v>
      </c>
      <c r="K2701" s="2">
        <f t="shared" si="1415"/>
        <v>293.14999999999998</v>
      </c>
      <c r="L2701" s="2">
        <f t="shared" si="1376"/>
        <v>293.14999999999998</v>
      </c>
      <c r="P2701" s="22" cm="1">
        <f t="array" ref="P2701">(1 - SUM((8 / ((2 * $AE$2:$AE$400 + 1) ^ 2 *PI()^2)) * EXP(-$S$1609* (2 * $AE$2:$AE$400 + 1) ^ 2 *PI()^ 2 * ($A2701-$AF$2001)/ (4 * ($P$1602 / 2/1000) ^ 2) )))</f>
        <v>0.99999999565595965</v>
      </c>
      <c r="Q2701" s="8">
        <f t="shared" si="1371"/>
        <v>62.846807774777893</v>
      </c>
      <c r="V2701" s="6">
        <f t="shared" si="1372"/>
        <v>62.846807774777893</v>
      </c>
      <c r="Y2701" s="9">
        <f t="shared" si="1369"/>
        <v>1.1482932045332565E-5</v>
      </c>
      <c r="Z2701" s="9">
        <f t="shared" si="1373"/>
        <v>4.9881272181264932E-5</v>
      </c>
      <c r="AA2701" s="9">
        <f t="shared" si="1374"/>
        <v>3.5311497008708916E-5</v>
      </c>
      <c r="AB2701" s="6"/>
      <c r="AF2701" s="6"/>
      <c r="AG2701" s="6"/>
      <c r="AH2701" s="2">
        <v>1</v>
      </c>
    </row>
    <row r="2702" spans="1:34" hidden="1" x14ac:dyDescent="0.2">
      <c r="A2702" s="2">
        <f t="shared" si="1356"/>
        <v>27.000000000001421</v>
      </c>
      <c r="G2702" s="2">
        <f t="shared" si="1359"/>
        <v>523.15</v>
      </c>
      <c r="I2702" s="2">
        <f t="shared" ref="I2702:K2702" si="1416">I2701</f>
        <v>293.14999999999998</v>
      </c>
      <c r="J2702" s="2">
        <f t="shared" si="1416"/>
        <v>293.14999999999998</v>
      </c>
      <c r="K2702" s="2">
        <f t="shared" si="1416"/>
        <v>293.14999999999998</v>
      </c>
      <c r="L2702" s="2">
        <f t="shared" si="1376"/>
        <v>293.14999999999998</v>
      </c>
      <c r="P2702" s="22" cm="1">
        <f t="array" ref="P2702">(1 - SUM((8 / ((2 * $AE$2:$AE$400 + 1) ^ 2 *PI()^2)) * EXP(-$S$1609* (2 * $AE$2:$AE$400 + 1) ^ 2 *PI()^ 2 * ($A2702-$AF$2001)/ (4 * ($P$1602 / 2/1000) ^ 2) )))</f>
        <v>0.99999999577271637</v>
      </c>
      <c r="Q2702" s="8">
        <f t="shared" si="1371"/>
        <v>62.846807752213252</v>
      </c>
      <c r="V2702" s="6">
        <f t="shared" si="1372"/>
        <v>62.846807752213252</v>
      </c>
      <c r="Y2702" s="9">
        <f t="shared" si="1369"/>
        <v>1.148293204120971E-5</v>
      </c>
      <c r="Z2702" s="9">
        <f t="shared" si="1373"/>
        <v>4.9881272185387787E-5</v>
      </c>
      <c r="AA2702" s="9">
        <f t="shared" si="1374"/>
        <v>3.5311497012831771E-5</v>
      </c>
      <c r="AH2702" s="2">
        <v>1</v>
      </c>
    </row>
    <row r="2703" spans="1:34" hidden="1" x14ac:dyDescent="0.2">
      <c r="A2703" s="2">
        <f t="shared" si="1356"/>
        <v>27.010000000001423</v>
      </c>
      <c r="G2703" s="2">
        <f t="shared" si="1359"/>
        <v>523.15</v>
      </c>
      <c r="I2703" s="2">
        <f t="shared" ref="I2703:K2703" si="1417">I2702</f>
        <v>293.14999999999998</v>
      </c>
      <c r="J2703" s="2">
        <f t="shared" si="1417"/>
        <v>293.14999999999998</v>
      </c>
      <c r="K2703" s="2">
        <f t="shared" si="1417"/>
        <v>293.14999999999998</v>
      </c>
      <c r="L2703" s="2">
        <f t="shared" si="1376"/>
        <v>293.14999999999998</v>
      </c>
      <c r="P2703" s="22" cm="1">
        <f t="array" ref="P2703">(1 - SUM((8 / ((2 * $AE$2:$AE$400 + 1) ^ 2 *PI()^2)) * EXP(-$S$1609* (2 * $AE$2:$AE$400 + 1) ^ 2 *PI()^ 2 * ($A2703-$AF$2001)/ (4 * ($P$1602 / 2/1000) ^ 2) )))</f>
        <v>0.99999999588633504</v>
      </c>
      <c r="Q2703" s="8">
        <f t="shared" si="1371"/>
        <v>62.846807730255058</v>
      </c>
      <c r="V2703" s="6">
        <f t="shared" si="1372"/>
        <v>62.846807730255058</v>
      </c>
      <c r="Y2703" s="9">
        <f t="shared" si="1369"/>
        <v>1.1482932037197661E-5</v>
      </c>
      <c r="Z2703" s="9">
        <f t="shared" si="1373"/>
        <v>4.9881272189399836E-5</v>
      </c>
      <c r="AA2703" s="9">
        <f t="shared" si="1374"/>
        <v>3.531149701684382E-5</v>
      </c>
      <c r="AB2703" s="6"/>
      <c r="AF2703" s="6"/>
      <c r="AG2703" s="6"/>
      <c r="AH2703" s="2">
        <v>1</v>
      </c>
    </row>
    <row r="2704" spans="1:34" hidden="1" x14ac:dyDescent="0.2">
      <c r="A2704" s="2">
        <f t="shared" si="1356"/>
        <v>27.020000000001424</v>
      </c>
      <c r="G2704" s="2">
        <f t="shared" si="1359"/>
        <v>523.15</v>
      </c>
      <c r="I2704" s="2">
        <f t="shared" ref="I2704:K2704" si="1418">I2703</f>
        <v>293.14999999999998</v>
      </c>
      <c r="J2704" s="2">
        <f t="shared" si="1418"/>
        <v>293.14999999999998</v>
      </c>
      <c r="K2704" s="2">
        <f t="shared" si="1418"/>
        <v>293.14999999999998</v>
      </c>
      <c r="L2704" s="2">
        <f t="shared" si="1376"/>
        <v>293.14999999999998</v>
      </c>
      <c r="P2704" s="22" cm="1">
        <f t="array" ref="P2704">(1 - SUM((8 / ((2 * $AE$2:$AE$400 + 1) ^ 2 *PI()^2)) * EXP(-$S$1609* (2 * $AE$2:$AE$400 + 1) ^ 2 *PI()^ 2 * ($A2704-$AF$2001)/ (4 * ($P$1602 / 2/1000) ^ 2) )))</f>
        <v>0.99999999599689993</v>
      </c>
      <c r="Q2704" s="8">
        <f t="shared" si="1371"/>
        <v>62.846807708887063</v>
      </c>
      <c r="V2704" s="6">
        <f t="shared" si="1372"/>
        <v>62.846807708887063</v>
      </c>
      <c r="Y2704" s="9">
        <f t="shared" si="1369"/>
        <v>1.1482932033293449E-5</v>
      </c>
      <c r="Z2704" s="9">
        <f t="shared" si="1373"/>
        <v>4.9881272193304048E-5</v>
      </c>
      <c r="AA2704" s="9">
        <f t="shared" si="1374"/>
        <v>3.5311497020748032E-5</v>
      </c>
      <c r="AH2704" s="2">
        <v>1</v>
      </c>
    </row>
    <row r="2705" spans="1:34" hidden="1" x14ac:dyDescent="0.2">
      <c r="A2705" s="2">
        <f t="shared" si="1356"/>
        <v>27.030000000001426</v>
      </c>
      <c r="G2705" s="2">
        <f t="shared" si="1359"/>
        <v>523.15</v>
      </c>
      <c r="I2705" s="2">
        <f t="shared" ref="I2705:K2705" si="1419">I2704</f>
        <v>293.14999999999998</v>
      </c>
      <c r="J2705" s="2">
        <f t="shared" si="1419"/>
        <v>293.14999999999998</v>
      </c>
      <c r="K2705" s="2">
        <f t="shared" si="1419"/>
        <v>293.14999999999998</v>
      </c>
      <c r="L2705" s="2">
        <f t="shared" si="1376"/>
        <v>293.14999999999998</v>
      </c>
      <c r="P2705" s="22" cm="1">
        <f t="array" ref="P2705">(1 - SUM((8 / ((2 * $AE$2:$AE$400 + 1) ^ 2 *PI()^2)) * EXP(-$S$1609* (2 * $AE$2:$AE$400 + 1) ^ 2 *PI()^ 2 * ($A2705-$AF$2001)/ (4 * ($P$1602 / 2/1000) ^ 2) )))</f>
        <v>0.99999999610449308</v>
      </c>
      <c r="Q2705" s="8">
        <f t="shared" si="1371"/>
        <v>62.846807688093385</v>
      </c>
      <c r="V2705" s="6">
        <f t="shared" si="1372"/>
        <v>62.846807688093385</v>
      </c>
      <c r="Y2705" s="9">
        <f t="shared" si="1369"/>
        <v>1.1482932029494174E-5</v>
      </c>
      <c r="Z2705" s="9">
        <f t="shared" si="1373"/>
        <v>4.9881272197103323E-5</v>
      </c>
      <c r="AA2705" s="9">
        <f t="shared" si="1374"/>
        <v>3.5311497024547307E-5</v>
      </c>
      <c r="AB2705" s="6"/>
      <c r="AF2705" s="6"/>
      <c r="AG2705" s="6"/>
      <c r="AH2705" s="2">
        <v>1</v>
      </c>
    </row>
    <row r="2706" spans="1:34" hidden="1" x14ac:dyDescent="0.2">
      <c r="A2706" s="2">
        <f t="shared" si="1356"/>
        <v>27.040000000001427</v>
      </c>
      <c r="G2706" s="2">
        <f t="shared" si="1359"/>
        <v>523.15</v>
      </c>
      <c r="I2706" s="2">
        <f t="shared" ref="I2706:K2706" si="1420">I2705</f>
        <v>293.14999999999998</v>
      </c>
      <c r="J2706" s="2">
        <f t="shared" si="1420"/>
        <v>293.14999999999998</v>
      </c>
      <c r="K2706" s="2">
        <f t="shared" si="1420"/>
        <v>293.14999999999998</v>
      </c>
      <c r="L2706" s="2">
        <f t="shared" si="1376"/>
        <v>293.14999999999998</v>
      </c>
      <c r="P2706" s="22" cm="1">
        <f t="array" ref="P2706">(1 - SUM((8 / ((2 * $AE$2:$AE$400 + 1) ^ 2 *PI()^2)) * EXP(-$S$1609* (2 * $AE$2:$AE$400 + 1) ^ 2 *PI()^ 2 * ($A2706-$AF$2001)/ (4 * ($P$1602 / 2/1000) ^ 2) )))</f>
        <v>0.99999999620919444</v>
      </c>
      <c r="Q2706" s="8">
        <f t="shared" si="1371"/>
        <v>62.846807667858613</v>
      </c>
      <c r="V2706" s="6">
        <f t="shared" si="1372"/>
        <v>62.846807667858613</v>
      </c>
      <c r="Y2706" s="9">
        <f t="shared" si="1369"/>
        <v>1.1482932025797018E-5</v>
      </c>
      <c r="Z2706" s="9">
        <f t="shared" si="1373"/>
        <v>4.988127220080048E-5</v>
      </c>
      <c r="AA2706" s="9">
        <f t="shared" si="1374"/>
        <v>3.5311497028244463E-5</v>
      </c>
      <c r="AH2706" s="2">
        <v>1</v>
      </c>
    </row>
    <row r="2707" spans="1:34" hidden="1" x14ac:dyDescent="0.2">
      <c r="A2707" s="2">
        <f t="shared" si="1356"/>
        <v>27.050000000001429</v>
      </c>
      <c r="G2707" s="2">
        <f t="shared" si="1359"/>
        <v>523.15</v>
      </c>
      <c r="I2707" s="2">
        <f t="shared" ref="I2707:K2707" si="1421">I2706</f>
        <v>293.14999999999998</v>
      </c>
      <c r="J2707" s="2">
        <f t="shared" si="1421"/>
        <v>293.14999999999998</v>
      </c>
      <c r="K2707" s="2">
        <f t="shared" si="1421"/>
        <v>293.14999999999998</v>
      </c>
      <c r="L2707" s="2">
        <f t="shared" si="1376"/>
        <v>293.14999999999998</v>
      </c>
      <c r="P2707" s="22" cm="1">
        <f t="array" ref="P2707">(1 - SUM((8 / ((2 * $AE$2:$AE$400 + 1) ^ 2 *PI()^2)) * EXP(-$S$1609* (2 * $AE$2:$AE$400 + 1) ^ 2 *PI()^ 2 * ($A2707-$AF$2001)/ (4 * ($P$1602 / 2/1000) ^ 2) )))</f>
        <v>0.99999999631108172</v>
      </c>
      <c r="Q2707" s="8">
        <f t="shared" si="1371"/>
        <v>62.846807648167648</v>
      </c>
      <c r="V2707" s="6">
        <f t="shared" si="1372"/>
        <v>62.846807648167648</v>
      </c>
      <c r="Y2707" s="9">
        <f t="shared" si="1369"/>
        <v>1.1482932022199221E-5</v>
      </c>
      <c r="Z2707" s="9">
        <f t="shared" si="1373"/>
        <v>4.9881272204398283E-5</v>
      </c>
      <c r="AA2707" s="9">
        <f t="shared" si="1374"/>
        <v>3.5311497031842266E-5</v>
      </c>
      <c r="AB2707" s="6"/>
      <c r="AF2707" s="6"/>
      <c r="AG2707" s="6"/>
      <c r="AH2707" s="2">
        <v>1</v>
      </c>
    </row>
    <row r="2708" spans="1:34" hidden="1" x14ac:dyDescent="0.2">
      <c r="A2708" s="2">
        <f t="shared" si="1356"/>
        <v>27.06000000000143</v>
      </c>
      <c r="G2708" s="2">
        <f t="shared" si="1359"/>
        <v>523.15</v>
      </c>
      <c r="I2708" s="2">
        <f t="shared" ref="I2708:K2708" si="1422">I2707</f>
        <v>293.14999999999998</v>
      </c>
      <c r="J2708" s="2">
        <f t="shared" si="1422"/>
        <v>293.14999999999998</v>
      </c>
      <c r="K2708" s="2">
        <f t="shared" si="1422"/>
        <v>293.14999999999998</v>
      </c>
      <c r="L2708" s="2">
        <f t="shared" si="1376"/>
        <v>293.14999999999998</v>
      </c>
      <c r="P2708" s="22" cm="1">
        <f t="array" ref="P2708">(1 - SUM((8 / ((2 * $AE$2:$AE$400 + 1) ^ 2 *PI()^2)) * EXP(-$S$1609* (2 * $AE$2:$AE$400 + 1) ^ 2 *PI()^ 2 * ($A2708-$AF$2001)/ (4 * ($P$1602 / 2/1000) ^ 2) )))</f>
        <v>0.99999999641023052</v>
      </c>
      <c r="Q2708" s="8">
        <f t="shared" si="1371"/>
        <v>62.846807629005959</v>
      </c>
      <c r="V2708" s="6">
        <f t="shared" si="1372"/>
        <v>62.846807629005959</v>
      </c>
      <c r="Y2708" s="9">
        <f t="shared" si="1369"/>
        <v>1.1482932018698129E-5</v>
      </c>
      <c r="Z2708" s="9">
        <f t="shared" si="1373"/>
        <v>4.9881272207899375E-5</v>
      </c>
      <c r="AA2708" s="9">
        <f t="shared" si="1374"/>
        <v>3.5311497035343359E-5</v>
      </c>
      <c r="AH2708" s="2">
        <v>1</v>
      </c>
    </row>
    <row r="2709" spans="1:34" hidden="1" x14ac:dyDescent="0.2">
      <c r="A2709" s="2">
        <f t="shared" si="1356"/>
        <v>27.070000000001432</v>
      </c>
      <c r="G2709" s="2">
        <f t="shared" si="1359"/>
        <v>523.15</v>
      </c>
      <c r="I2709" s="2">
        <f t="shared" ref="I2709:K2709" si="1423">I2708</f>
        <v>293.14999999999998</v>
      </c>
      <c r="J2709" s="2">
        <f t="shared" si="1423"/>
        <v>293.14999999999998</v>
      </c>
      <c r="K2709" s="2">
        <f t="shared" si="1423"/>
        <v>293.14999999999998</v>
      </c>
      <c r="L2709" s="2">
        <f t="shared" si="1376"/>
        <v>293.14999999999998</v>
      </c>
      <c r="P2709" s="22" cm="1">
        <f t="array" ref="P2709">(1 - SUM((8 / ((2 * $AE$2:$AE$400 + 1) ^ 2 *PI()^2)) * EXP(-$S$1609* (2 * $AE$2:$AE$400 + 1) ^ 2 *PI()^ 2 * ($A2709-$AF$2001)/ (4 * ($P$1602 / 2/1000) ^ 2) )))</f>
        <v>0.99999999650671434</v>
      </c>
      <c r="Q2709" s="8">
        <f t="shared" si="1371"/>
        <v>62.846807610359292</v>
      </c>
      <c r="V2709" s="6">
        <f t="shared" si="1372"/>
        <v>62.846807610359292</v>
      </c>
      <c r="Y2709" s="9">
        <f t="shared" si="1369"/>
        <v>1.1482932015291139E-5</v>
      </c>
      <c r="Z2709" s="9">
        <f t="shared" si="1373"/>
        <v>4.9881272211306358E-5</v>
      </c>
      <c r="AA2709" s="9">
        <f t="shared" si="1374"/>
        <v>3.5311497038750342E-5</v>
      </c>
      <c r="AB2709" s="6"/>
      <c r="AF2709" s="6"/>
      <c r="AG2709" s="6"/>
      <c r="AH2709" s="2">
        <v>1</v>
      </c>
    </row>
    <row r="2710" spans="1:34" hidden="1" x14ac:dyDescent="0.2">
      <c r="A2710" s="2">
        <f t="shared" si="1356"/>
        <v>27.080000000001434</v>
      </c>
      <c r="G2710" s="2">
        <f t="shared" si="1359"/>
        <v>523.15</v>
      </c>
      <c r="I2710" s="2">
        <f t="shared" ref="I2710:K2710" si="1424">I2709</f>
        <v>293.14999999999998</v>
      </c>
      <c r="J2710" s="2">
        <f t="shared" si="1424"/>
        <v>293.14999999999998</v>
      </c>
      <c r="K2710" s="2">
        <f t="shared" si="1424"/>
        <v>293.14999999999998</v>
      </c>
      <c r="L2710" s="2">
        <f t="shared" si="1376"/>
        <v>293.14999999999998</v>
      </c>
      <c r="P2710" s="22" cm="1">
        <f t="array" ref="P2710">(1 - SUM((8 / ((2 * $AE$2:$AE$400 + 1) ^ 2 *PI()^2)) * EXP(-$S$1609* (2 * $AE$2:$AE$400 + 1) ^ 2 *PI()^ 2 * ($A2710-$AF$2001)/ (4 * ($P$1602 / 2/1000) ^ 2) )))</f>
        <v>0.99999999660060501</v>
      </c>
      <c r="Q2710" s="8">
        <f t="shared" si="1371"/>
        <v>62.846807592213807</v>
      </c>
      <c r="V2710" s="6">
        <f t="shared" si="1372"/>
        <v>62.846807592213807</v>
      </c>
      <c r="Y2710" s="9">
        <f t="shared" si="1369"/>
        <v>1.1482932011975723E-5</v>
      </c>
      <c r="Z2710" s="9">
        <f t="shared" si="1373"/>
        <v>4.988127221462178E-5</v>
      </c>
      <c r="AA2710" s="9">
        <f t="shared" si="1374"/>
        <v>3.5311497042065764E-5</v>
      </c>
      <c r="AH2710" s="2">
        <v>1</v>
      </c>
    </row>
    <row r="2711" spans="1:34" hidden="1" x14ac:dyDescent="0.2">
      <c r="A2711" s="2">
        <f t="shared" si="1356"/>
        <v>27.090000000001435</v>
      </c>
      <c r="G2711" s="2">
        <f t="shared" si="1359"/>
        <v>523.15</v>
      </c>
      <c r="I2711" s="2">
        <f t="shared" ref="I2711:K2711" si="1425">I2710</f>
        <v>293.14999999999998</v>
      </c>
      <c r="J2711" s="2">
        <f t="shared" si="1425"/>
        <v>293.14999999999998</v>
      </c>
      <c r="K2711" s="2">
        <f t="shared" si="1425"/>
        <v>293.14999999999998</v>
      </c>
      <c r="L2711" s="2">
        <f t="shared" si="1376"/>
        <v>293.14999999999998</v>
      </c>
      <c r="P2711" s="22" cm="1">
        <f t="array" ref="P2711">(1 - SUM((8 / ((2 * $AE$2:$AE$400 + 1) ^ 2 *PI()^2)) * EXP(-$S$1609* (2 * $AE$2:$AE$400 + 1) ^ 2 *PI()^ 2 * ($A2711-$AF$2001)/ (4 * ($P$1602 / 2/1000) ^ 2) )))</f>
        <v>0.99999999669197215</v>
      </c>
      <c r="Q2711" s="8">
        <f t="shared" si="1371"/>
        <v>62.846807574555982</v>
      </c>
      <c r="V2711" s="6">
        <f t="shared" si="1372"/>
        <v>62.846807574555982</v>
      </c>
      <c r="Y2711" s="9">
        <f t="shared" si="1369"/>
        <v>1.1482932008749409E-5</v>
      </c>
      <c r="Z2711" s="9">
        <f t="shared" si="1373"/>
        <v>4.9881272217848095E-5</v>
      </c>
      <c r="AA2711" s="9">
        <f t="shared" si="1374"/>
        <v>3.5311497045292079E-5</v>
      </c>
      <c r="AB2711" s="6"/>
      <c r="AF2711" s="6"/>
      <c r="AG2711" s="6"/>
      <c r="AH2711" s="2">
        <v>1</v>
      </c>
    </row>
    <row r="2712" spans="1:34" hidden="1" x14ac:dyDescent="0.2">
      <c r="A2712" s="2">
        <f t="shared" si="1356"/>
        <v>27.100000000001437</v>
      </c>
      <c r="G2712" s="2">
        <f t="shared" si="1359"/>
        <v>523.15</v>
      </c>
      <c r="I2712" s="2">
        <f t="shared" ref="I2712:K2712" si="1426">I2711</f>
        <v>293.14999999999998</v>
      </c>
      <c r="J2712" s="2">
        <f t="shared" si="1426"/>
        <v>293.14999999999998</v>
      </c>
      <c r="K2712" s="2">
        <f t="shared" si="1426"/>
        <v>293.14999999999998</v>
      </c>
      <c r="L2712" s="2">
        <f t="shared" si="1376"/>
        <v>293.14999999999998</v>
      </c>
      <c r="P2712" s="22" cm="1">
        <f t="array" ref="P2712">(1 - SUM((8 / ((2 * $AE$2:$AE$400 + 1) ^ 2 *PI()^2)) * EXP(-$S$1609* (2 * $AE$2:$AE$400 + 1) ^ 2 *PI()^ 2 * ($A2712-$AF$2001)/ (4 * ($P$1602 / 2/1000) ^ 2) )))</f>
        <v>0.99999999678088358</v>
      </c>
      <c r="Q2712" s="8">
        <f t="shared" si="1371"/>
        <v>62.846807557372806</v>
      </c>
      <c r="V2712" s="6">
        <f t="shared" si="1372"/>
        <v>62.846807557372806</v>
      </c>
      <c r="Y2712" s="9">
        <f t="shared" si="1369"/>
        <v>1.1482932005609817E-5</v>
      </c>
      <c r="Z2712" s="9">
        <f t="shared" si="1373"/>
        <v>4.9881272220987687E-5</v>
      </c>
      <c r="AA2712" s="9">
        <f t="shared" si="1374"/>
        <v>3.5311497048431671E-5</v>
      </c>
      <c r="AH2712" s="2">
        <v>1</v>
      </c>
    </row>
    <row r="2713" spans="1:34" hidden="1" x14ac:dyDescent="0.2">
      <c r="A2713" s="2">
        <f t="shared" si="1356"/>
        <v>27.110000000001438</v>
      </c>
      <c r="G2713" s="2">
        <f t="shared" si="1359"/>
        <v>523.15</v>
      </c>
      <c r="I2713" s="2">
        <f t="shared" ref="I2713:K2713" si="1427">I2712</f>
        <v>293.14999999999998</v>
      </c>
      <c r="J2713" s="2">
        <f t="shared" si="1427"/>
        <v>293.14999999999998</v>
      </c>
      <c r="K2713" s="2">
        <f t="shared" si="1427"/>
        <v>293.14999999999998</v>
      </c>
      <c r="L2713" s="2">
        <f t="shared" si="1376"/>
        <v>293.14999999999998</v>
      </c>
      <c r="P2713" s="22" cm="1">
        <f t="array" ref="P2713">(1 - SUM((8 / ((2 * $AE$2:$AE$400 + 1) ^ 2 *PI()^2)) * EXP(-$S$1609* (2 * $AE$2:$AE$400 + 1) ^ 2 *PI()^ 2 * ($A2713-$AF$2001)/ (4 * ($P$1602 / 2/1000) ^ 2) )))</f>
        <v>0.99999999686740526</v>
      </c>
      <c r="Q2713" s="8">
        <f t="shared" si="1371"/>
        <v>62.846807540651426</v>
      </c>
      <c r="V2713" s="6">
        <f t="shared" si="1372"/>
        <v>62.846807540651426</v>
      </c>
      <c r="Y2713" s="9">
        <f t="shared" si="1369"/>
        <v>1.1482932002554603E-5</v>
      </c>
      <c r="Z2713" s="9">
        <f t="shared" si="1373"/>
        <v>4.9881272224042901E-5</v>
      </c>
      <c r="AA2713" s="9">
        <f t="shared" si="1374"/>
        <v>3.5311497051486885E-5</v>
      </c>
      <c r="AB2713" s="6"/>
      <c r="AF2713" s="6"/>
      <c r="AG2713" s="6"/>
      <c r="AH2713" s="2">
        <v>1</v>
      </c>
    </row>
    <row r="2714" spans="1:34" hidden="1" x14ac:dyDescent="0.2">
      <c r="A2714" s="2">
        <f t="shared" ref="A2714:A2777" si="1428">$A2713+$D$1602</f>
        <v>27.12000000000144</v>
      </c>
      <c r="G2714" s="2">
        <f t="shared" si="1359"/>
        <v>523.15</v>
      </c>
      <c r="I2714" s="2">
        <f t="shared" ref="I2714:K2714" si="1429">I2713</f>
        <v>293.14999999999998</v>
      </c>
      <c r="J2714" s="2">
        <f t="shared" si="1429"/>
        <v>293.14999999999998</v>
      </c>
      <c r="K2714" s="2">
        <f t="shared" si="1429"/>
        <v>293.14999999999998</v>
      </c>
      <c r="L2714" s="2">
        <f t="shared" si="1376"/>
        <v>293.14999999999998</v>
      </c>
      <c r="P2714" s="22" cm="1">
        <f t="array" ref="P2714">(1 - SUM((8 / ((2 * $AE$2:$AE$400 + 1) ^ 2 *PI()^2)) * EXP(-$S$1609* (2 * $AE$2:$AE$400 + 1) ^ 2 *PI()^ 2 * ($A2714-$AF$2001)/ (4 * ($P$1602 / 2/1000) ^ 2) )))</f>
        <v>0.99999999695160147</v>
      </c>
      <c r="Q2714" s="8">
        <f t="shared" si="1371"/>
        <v>62.8468075243795</v>
      </c>
      <c r="V2714" s="6">
        <f t="shared" si="1372"/>
        <v>62.8468075243795</v>
      </c>
      <c r="Y2714" s="9">
        <f t="shared" si="1369"/>
        <v>1.148293199958151E-5</v>
      </c>
      <c r="Z2714" s="9">
        <f t="shared" si="1373"/>
        <v>4.9881272227015987E-5</v>
      </c>
      <c r="AA2714" s="9">
        <f t="shared" si="1374"/>
        <v>3.5311497054459971E-5</v>
      </c>
      <c r="AH2714" s="2">
        <v>1</v>
      </c>
    </row>
    <row r="2715" spans="1:34" hidden="1" x14ac:dyDescent="0.2">
      <c r="A2715" s="2">
        <f t="shared" si="1428"/>
        <v>27.130000000001441</v>
      </c>
      <c r="G2715" s="2">
        <f t="shared" si="1359"/>
        <v>523.15</v>
      </c>
      <c r="I2715" s="2">
        <f t="shared" ref="I2715:K2715" si="1430">I2714</f>
        <v>293.14999999999998</v>
      </c>
      <c r="J2715" s="2">
        <f t="shared" si="1430"/>
        <v>293.14999999999998</v>
      </c>
      <c r="K2715" s="2">
        <f t="shared" si="1430"/>
        <v>293.14999999999998</v>
      </c>
      <c r="L2715" s="2">
        <f t="shared" si="1376"/>
        <v>293.14999999999998</v>
      </c>
      <c r="P2715" s="22" cm="1">
        <f t="array" ref="P2715">(1 - SUM((8 / ((2 * $AE$2:$AE$400 + 1) ^ 2 *PI()^2)) * EXP(-$S$1609* (2 * $AE$2:$AE$400 + 1) ^ 2 *PI()^ 2 * ($A2715-$AF$2001)/ (4 * ($P$1602 / 2/1000) ^ 2) )))</f>
        <v>0.9999999970335347</v>
      </c>
      <c r="Q2715" s="8">
        <f t="shared" si="1371"/>
        <v>62.846807508544913</v>
      </c>
      <c r="V2715" s="6">
        <f t="shared" si="1372"/>
        <v>62.846807508544913</v>
      </c>
      <c r="Y2715" s="9">
        <f t="shared" si="1369"/>
        <v>1.1482931996688324E-5</v>
      </c>
      <c r="Z2715" s="9">
        <f t="shared" si="1373"/>
        <v>4.988127222990918E-5</v>
      </c>
      <c r="AA2715" s="9">
        <f t="shared" si="1374"/>
        <v>3.5311497057353164E-5</v>
      </c>
      <c r="AB2715" s="6"/>
      <c r="AF2715" s="6"/>
      <c r="AG2715" s="6"/>
      <c r="AH2715" s="2">
        <v>1</v>
      </c>
    </row>
    <row r="2716" spans="1:34" hidden="1" x14ac:dyDescent="0.2">
      <c r="A2716" s="2">
        <f t="shared" si="1428"/>
        <v>27.140000000001443</v>
      </c>
      <c r="G2716" s="2">
        <f t="shared" ref="G2716:G2779" si="1431">G2715</f>
        <v>523.15</v>
      </c>
      <c r="I2716" s="2">
        <f t="shared" ref="I2716:K2716" si="1432">I2715</f>
        <v>293.14999999999998</v>
      </c>
      <c r="J2716" s="2">
        <f t="shared" si="1432"/>
        <v>293.14999999999998</v>
      </c>
      <c r="K2716" s="2">
        <f t="shared" si="1432"/>
        <v>293.14999999999998</v>
      </c>
      <c r="L2716" s="2">
        <f t="shared" si="1376"/>
        <v>293.14999999999998</v>
      </c>
      <c r="P2716" s="22" cm="1">
        <f t="array" ref="P2716">(1 - SUM((8 / ((2 * $AE$2:$AE$400 + 1) ^ 2 *PI()^2)) * EXP(-$S$1609* (2 * $AE$2:$AE$400 + 1) ^ 2 *PI()^ 2 * ($A2716-$AF$2001)/ (4 * ($P$1602 / 2/1000) ^ 2) )))</f>
        <v>0.9999999971132657</v>
      </c>
      <c r="Q2716" s="8">
        <f t="shared" si="1371"/>
        <v>62.846807493135969</v>
      </c>
      <c r="V2716" s="6">
        <f t="shared" si="1372"/>
        <v>62.846807493135969</v>
      </c>
      <c r="Y2716" s="9">
        <f t="shared" si="1369"/>
        <v>1.1482931993872908E-5</v>
      </c>
      <c r="Z2716" s="9">
        <f t="shared" si="1373"/>
        <v>4.9881272232724596E-5</v>
      </c>
      <c r="AA2716" s="9">
        <f t="shared" si="1374"/>
        <v>3.531149706016858E-5</v>
      </c>
      <c r="AH2716" s="2">
        <v>1</v>
      </c>
    </row>
    <row r="2717" spans="1:34" hidden="1" x14ac:dyDescent="0.2">
      <c r="A2717" s="2">
        <f t="shared" si="1428"/>
        <v>27.150000000001445</v>
      </c>
      <c r="G2717" s="2">
        <f t="shared" si="1431"/>
        <v>523.15</v>
      </c>
      <c r="I2717" s="2">
        <f t="shared" ref="I2717:K2717" si="1433">I2716</f>
        <v>293.14999999999998</v>
      </c>
      <c r="J2717" s="2">
        <f t="shared" si="1433"/>
        <v>293.14999999999998</v>
      </c>
      <c r="K2717" s="2">
        <f t="shared" si="1433"/>
        <v>293.14999999999998</v>
      </c>
      <c r="L2717" s="2">
        <f t="shared" si="1376"/>
        <v>293.14999999999998</v>
      </c>
      <c r="P2717" s="22" cm="1">
        <f t="array" ref="P2717">(1 - SUM((8 / ((2 * $AE$2:$AE$400 + 1) ^ 2 *PI()^2)) * EXP(-$S$1609* (2 * $AE$2:$AE$400 + 1) ^ 2 *PI()^ 2 * ($A2717-$AF$2001)/ (4 * ($P$1602 / 2/1000) ^ 2) )))</f>
        <v>0.99999999719085386</v>
      </c>
      <c r="Q2717" s="8">
        <f t="shared" si="1371"/>
        <v>62.846807478141088</v>
      </c>
      <c r="V2717" s="6">
        <f t="shared" si="1372"/>
        <v>62.846807478141088</v>
      </c>
      <c r="Y2717" s="9">
        <f t="shared" si="1369"/>
        <v>1.148293199113315E-5</v>
      </c>
      <c r="Z2717" s="9">
        <f t="shared" si="1373"/>
        <v>4.9881272235464348E-5</v>
      </c>
      <c r="AA2717" s="9">
        <f t="shared" si="1374"/>
        <v>3.5311497062908331E-5</v>
      </c>
      <c r="AB2717" s="6"/>
      <c r="AF2717" s="6"/>
      <c r="AG2717" s="6"/>
      <c r="AH2717" s="2">
        <v>1</v>
      </c>
    </row>
    <row r="2718" spans="1:34" hidden="1" x14ac:dyDescent="0.2">
      <c r="A2718" s="2">
        <f t="shared" si="1428"/>
        <v>27.160000000001446</v>
      </c>
      <c r="G2718" s="2">
        <f t="shared" si="1431"/>
        <v>523.15</v>
      </c>
      <c r="I2718" s="2">
        <f t="shared" ref="I2718:K2718" si="1434">I2717</f>
        <v>293.14999999999998</v>
      </c>
      <c r="J2718" s="2">
        <f t="shared" si="1434"/>
        <v>293.14999999999998</v>
      </c>
      <c r="K2718" s="2">
        <f t="shared" si="1434"/>
        <v>293.14999999999998</v>
      </c>
      <c r="L2718" s="2">
        <f t="shared" si="1376"/>
        <v>293.14999999999998</v>
      </c>
      <c r="P2718" s="22" cm="1">
        <f t="array" ref="P2718">(1 - SUM((8 / ((2 * $AE$2:$AE$400 + 1) ^ 2 *PI()^2)) * EXP(-$S$1609* (2 * $AE$2:$AE$400 + 1) ^ 2 *PI()^ 2 * ($A2718-$AF$2001)/ (4 * ($P$1602 / 2/1000) ^ 2) )))</f>
        <v>0.99999999726635658</v>
      </c>
      <c r="Q2718" s="8">
        <f t="shared" si="1371"/>
        <v>62.846807463549275</v>
      </c>
      <c r="V2718" s="6">
        <f t="shared" si="1372"/>
        <v>62.846807463549275</v>
      </c>
      <c r="Y2718" s="9">
        <f t="shared" si="1369"/>
        <v>1.1482931988467036E-5</v>
      </c>
      <c r="Z2718" s="9">
        <f t="shared" si="1373"/>
        <v>4.9881272238130468E-5</v>
      </c>
      <c r="AA2718" s="9">
        <f t="shared" si="1374"/>
        <v>3.5311497065574452E-5</v>
      </c>
      <c r="AH2718" s="2">
        <v>1</v>
      </c>
    </row>
    <row r="2719" spans="1:34" hidden="1" x14ac:dyDescent="0.2">
      <c r="A2719" s="2">
        <f t="shared" si="1428"/>
        <v>27.170000000001448</v>
      </c>
      <c r="G2719" s="2">
        <f t="shared" si="1431"/>
        <v>523.15</v>
      </c>
      <c r="I2719" s="2">
        <f t="shared" si="587"/>
        <v>293.14999999999998</v>
      </c>
      <c r="J2719" s="2">
        <f t="shared" si="587"/>
        <v>293.14999999999998</v>
      </c>
      <c r="K2719" s="2">
        <f t="shared" si="587"/>
        <v>293.14999999999998</v>
      </c>
      <c r="L2719" s="2">
        <f>AVERAGE(I2719:K2719)</f>
        <v>293.14999999999998</v>
      </c>
      <c r="P2719" s="22" cm="1">
        <f t="array" ref="P2719">(1 - SUM((8 / ((2 * $AE$2:$AE$400 + 1) ^ 2 *PI()^2)) * EXP(-$S$1609* (2 * $AE$2:$AE$400 + 1) ^ 2 *PI()^ 2 * ($A2719-$AF$2001)/ (4 * ($P$1602 / 2/1000) ^ 2) )))</f>
        <v>0.99999999733982992</v>
      </c>
      <c r="Q2719" s="8">
        <f t="shared" si="1371"/>
        <v>62.846807449349669</v>
      </c>
      <c r="V2719" s="6">
        <f t="shared" si="1372"/>
        <v>62.846807449349669</v>
      </c>
      <c r="Y2719" s="9">
        <f t="shared" ref="Y2719:Y2782" si="1435">$V2719*($P$1608*0.000001)/$P$1616/($L2719)</f>
        <v>1.148293198587258E-5</v>
      </c>
      <c r="Z2719" s="9">
        <f t="shared" si="1373"/>
        <v>4.9881272240724924E-5</v>
      </c>
      <c r="AA2719" s="9">
        <f t="shared" si="1374"/>
        <v>3.5311497068168907E-5</v>
      </c>
      <c r="AB2719" s="6"/>
      <c r="AF2719" s="6"/>
      <c r="AG2719" s="6"/>
      <c r="AH2719" s="2">
        <v>1</v>
      </c>
    </row>
    <row r="2720" spans="1:34" hidden="1" x14ac:dyDescent="0.2">
      <c r="A2720" s="2">
        <f t="shared" si="1428"/>
        <v>27.180000000001449</v>
      </c>
      <c r="G2720" s="2">
        <f t="shared" si="1431"/>
        <v>523.15</v>
      </c>
      <c r="I2720" s="2">
        <f t="shared" ref="I2720:K2720" si="1436">I2719</f>
        <v>293.14999999999998</v>
      </c>
      <c r="J2720" s="2">
        <f t="shared" si="1436"/>
        <v>293.14999999999998</v>
      </c>
      <c r="K2720" s="2">
        <f t="shared" si="1436"/>
        <v>293.14999999999998</v>
      </c>
      <c r="L2720" s="2">
        <f>AVERAGE(I2720:K2720)</f>
        <v>293.14999999999998</v>
      </c>
      <c r="P2720" s="22" cm="1">
        <f t="array" ref="P2720">(1 - SUM((8 / ((2 * $AE$2:$AE$400 + 1) ^ 2 *PI()^2)) * EXP(-$S$1609* (2 * $AE$2:$AE$400 + 1) ^ 2 *PI()^ 2 * ($A2720-$AF$2001)/ (4 * ($P$1602 / 2/1000) ^ 2) )))</f>
        <v>0.99999999741132861</v>
      </c>
      <c r="Q2720" s="8">
        <f t="shared" si="1371"/>
        <v>62.846807435531716</v>
      </c>
      <c r="V2720" s="6">
        <f t="shared" si="1372"/>
        <v>62.846807435531716</v>
      </c>
      <c r="Y2720" s="9">
        <f t="shared" si="1435"/>
        <v>1.148293198334786E-5</v>
      </c>
      <c r="Z2720" s="9">
        <f t="shared" si="1373"/>
        <v>4.9881272243249637E-5</v>
      </c>
      <c r="AA2720" s="9">
        <f t="shared" si="1374"/>
        <v>3.5311497070693621E-5</v>
      </c>
      <c r="AB2720" s="6"/>
      <c r="AF2720" s="6"/>
      <c r="AG2720" s="6"/>
      <c r="AH2720" s="2">
        <v>1</v>
      </c>
    </row>
    <row r="2721" spans="1:34" hidden="1" x14ac:dyDescent="0.2">
      <c r="A2721" s="2">
        <f t="shared" si="1428"/>
        <v>27.190000000001451</v>
      </c>
      <c r="G2721" s="2">
        <f t="shared" si="1431"/>
        <v>523.15</v>
      </c>
      <c r="I2721" s="2">
        <f t="shared" ref="I2721:K2721" si="1437">I2720</f>
        <v>293.14999999999998</v>
      </c>
      <c r="J2721" s="2">
        <f t="shared" si="1437"/>
        <v>293.14999999999998</v>
      </c>
      <c r="K2721" s="2">
        <f t="shared" si="1437"/>
        <v>293.14999999999998</v>
      </c>
      <c r="L2721" s="2">
        <f t="shared" ref="L2721:L3124" si="1438">AVERAGE(I2721:K2721)</f>
        <v>293.14999999999998</v>
      </c>
      <c r="P2721" s="22" cm="1">
        <f t="array" ref="P2721">(1 - SUM((8 / ((2 * $AE$2:$AE$400 + 1) ^ 2 *PI()^2)) * EXP(-$S$1609* (2 * $AE$2:$AE$400 + 1) ^ 2 *PI()^ 2 * ($A2721-$AF$2001)/ (4 * ($P$1602 / 2/1000) ^ 2) )))</f>
        <v>0.99999999748090551</v>
      </c>
      <c r="Q2721" s="8">
        <f t="shared" si="1371"/>
        <v>62.846807422085114</v>
      </c>
      <c r="V2721" s="6">
        <f t="shared" si="1372"/>
        <v>62.846807422085114</v>
      </c>
      <c r="Y2721" s="9">
        <f t="shared" si="1435"/>
        <v>1.148293198089099E-5</v>
      </c>
      <c r="Z2721" s="9">
        <f t="shared" si="1373"/>
        <v>4.9881272245706507E-5</v>
      </c>
      <c r="AA2721" s="9">
        <f t="shared" si="1374"/>
        <v>3.5311497073150491E-5</v>
      </c>
      <c r="AH2721" s="2">
        <v>1</v>
      </c>
    </row>
    <row r="2722" spans="1:34" hidden="1" x14ac:dyDescent="0.2">
      <c r="A2722" s="2">
        <f t="shared" si="1428"/>
        <v>27.200000000001452</v>
      </c>
      <c r="G2722" s="2">
        <f t="shared" si="1431"/>
        <v>523.15</v>
      </c>
      <c r="I2722" s="2">
        <f t="shared" ref="I2722:K2722" si="1439">I2721</f>
        <v>293.14999999999998</v>
      </c>
      <c r="J2722" s="2">
        <f t="shared" si="1439"/>
        <v>293.14999999999998</v>
      </c>
      <c r="K2722" s="2">
        <f t="shared" si="1439"/>
        <v>293.14999999999998</v>
      </c>
      <c r="L2722" s="2">
        <f t="shared" si="1438"/>
        <v>293.14999999999998</v>
      </c>
      <c r="P2722" s="22" cm="1">
        <f t="array" ref="P2722">(1 - SUM((8 / ((2 * $AE$2:$AE$400 + 1) ^ 2 *PI()^2)) * EXP(-$S$1609* (2 * $AE$2:$AE$400 + 1) ^ 2 *PI()^ 2 * ($A2722-$AF$2001)/ (4 * ($P$1602 / 2/1000) ^ 2) )))</f>
        <v>0.99999999754861235</v>
      </c>
      <c r="Q2722" s="8">
        <f t="shared" si="1371"/>
        <v>62.84680740899995</v>
      </c>
      <c r="V2722" s="6">
        <f t="shared" si="1372"/>
        <v>62.84680740899995</v>
      </c>
      <c r="Y2722" s="9">
        <f t="shared" si="1435"/>
        <v>1.1482931978500161E-5</v>
      </c>
      <c r="Z2722" s="9">
        <f t="shared" si="1373"/>
        <v>4.9881272248097336E-5</v>
      </c>
      <c r="AA2722" s="9">
        <f t="shared" si="1374"/>
        <v>3.531149707554132E-5</v>
      </c>
      <c r="AB2722" s="6"/>
      <c r="AF2722" s="6"/>
      <c r="AG2722" s="6"/>
      <c r="AH2722" s="2">
        <v>1</v>
      </c>
    </row>
    <row r="2723" spans="1:34" hidden="1" x14ac:dyDescent="0.2">
      <c r="A2723" s="2">
        <f t="shared" si="1428"/>
        <v>27.210000000001454</v>
      </c>
      <c r="G2723" s="2">
        <f t="shared" si="1431"/>
        <v>523.15</v>
      </c>
      <c r="I2723" s="2">
        <f t="shared" ref="I2723:K2723" si="1440">I2722</f>
        <v>293.14999999999998</v>
      </c>
      <c r="J2723" s="2">
        <f t="shared" si="1440"/>
        <v>293.14999999999998</v>
      </c>
      <c r="K2723" s="2">
        <f t="shared" si="1440"/>
        <v>293.14999999999998</v>
      </c>
      <c r="L2723" s="2">
        <f t="shared" si="1438"/>
        <v>293.14999999999998</v>
      </c>
      <c r="P2723" s="22" cm="1">
        <f t="array" ref="P2723">(1 - SUM((8 / ((2 * $AE$2:$AE$400 + 1) ^ 2 *PI()^2)) * EXP(-$S$1609* (2 * $AE$2:$AE$400 + 1) ^ 2 *PI()^ 2 * ($A2723-$AF$2001)/ (4 * ($P$1602 / 2/1000) ^ 2) )))</f>
        <v>0.99999999761449943</v>
      </c>
      <c r="Q2723" s="8">
        <f t="shared" si="1371"/>
        <v>62.846807396266499</v>
      </c>
      <c r="V2723" s="6">
        <f t="shared" si="1372"/>
        <v>62.846807396266499</v>
      </c>
      <c r="Y2723" s="9">
        <f t="shared" si="1435"/>
        <v>1.1482931976173592E-5</v>
      </c>
      <c r="Z2723" s="9">
        <f t="shared" si="1373"/>
        <v>4.9881272250423912E-5</v>
      </c>
      <c r="AA2723" s="9">
        <f t="shared" si="1374"/>
        <v>3.5311497077867895E-5</v>
      </c>
      <c r="AH2723" s="2">
        <v>1</v>
      </c>
    </row>
    <row r="2724" spans="1:34" hidden="1" x14ac:dyDescent="0.2">
      <c r="A2724" s="2">
        <f t="shared" si="1428"/>
        <v>27.220000000001455</v>
      </c>
      <c r="G2724" s="2">
        <f t="shared" si="1431"/>
        <v>523.15</v>
      </c>
      <c r="I2724" s="2">
        <f t="shared" ref="I2724:K2724" si="1441">I2723</f>
        <v>293.14999999999998</v>
      </c>
      <c r="J2724" s="2">
        <f t="shared" si="1441"/>
        <v>293.14999999999998</v>
      </c>
      <c r="K2724" s="2">
        <f t="shared" si="1441"/>
        <v>293.14999999999998</v>
      </c>
      <c r="L2724" s="2">
        <f t="shared" si="1438"/>
        <v>293.14999999999998</v>
      </c>
      <c r="P2724" s="22" cm="1">
        <f t="array" ref="P2724">(1 - SUM((8 / ((2 * $AE$2:$AE$400 + 1) ^ 2 *PI()^2)) * EXP(-$S$1609* (2 * $AE$2:$AE$400 + 1) ^ 2 *PI()^ 2 * ($A2724-$AF$2001)/ (4 * ($P$1602 / 2/1000) ^ 2) )))</f>
        <v>0.99999999767861569</v>
      </c>
      <c r="Q2724" s="8">
        <f t="shared" si="1371"/>
        <v>62.846807383875245</v>
      </c>
      <c r="V2724" s="6">
        <f t="shared" si="1372"/>
        <v>62.846807383875245</v>
      </c>
      <c r="Y2724" s="9">
        <f t="shared" si="1435"/>
        <v>1.1482931973909548E-5</v>
      </c>
      <c r="Z2724" s="9">
        <f t="shared" si="1373"/>
        <v>4.9881272252687956E-5</v>
      </c>
      <c r="AA2724" s="9">
        <f t="shared" si="1374"/>
        <v>3.531149708013194E-5</v>
      </c>
      <c r="AB2724" s="6"/>
      <c r="AF2724" s="6"/>
      <c r="AG2724" s="6"/>
      <c r="AH2724" s="2">
        <v>1</v>
      </c>
    </row>
    <row r="2725" spans="1:34" hidden="1" x14ac:dyDescent="0.2">
      <c r="A2725" s="2">
        <f t="shared" si="1428"/>
        <v>27.230000000001457</v>
      </c>
      <c r="G2725" s="2">
        <f t="shared" si="1431"/>
        <v>523.15</v>
      </c>
      <c r="I2725" s="2">
        <f t="shared" ref="I2725:K2725" si="1442">I2724</f>
        <v>293.14999999999998</v>
      </c>
      <c r="J2725" s="2">
        <f t="shared" si="1442"/>
        <v>293.14999999999998</v>
      </c>
      <c r="K2725" s="2">
        <f t="shared" si="1442"/>
        <v>293.14999999999998</v>
      </c>
      <c r="L2725" s="2">
        <f t="shared" si="1438"/>
        <v>293.14999999999998</v>
      </c>
      <c r="P2725" s="22" cm="1">
        <f t="array" ref="P2725">(1 - SUM((8 / ((2 * $AE$2:$AE$400 + 1) ^ 2 *PI()^2)) * EXP(-$S$1609* (2 * $AE$2:$AE$400 + 1) ^ 2 *PI()^ 2 * ($A2725-$AF$2001)/ (4 * ($P$1602 / 2/1000) ^ 2) )))</f>
        <v>0.99999999774100856</v>
      </c>
      <c r="Q2725" s="8">
        <f t="shared" ref="Q2725:Q2788" si="1443">($Y$1603-($Y$1609-$Y$1616)*P2725)*($L2725)*$P$1616/($P$1608*0.000001)</f>
        <v>62.846807371817093</v>
      </c>
      <c r="V2725" s="6">
        <f t="shared" ref="V2725:V2788" si="1444">Q2725</f>
        <v>62.846807371817093</v>
      </c>
      <c r="Y2725" s="9">
        <f t="shared" si="1435"/>
        <v>1.1482931971706368E-5</v>
      </c>
      <c r="Z2725" s="9">
        <f t="shared" ref="Z2725:Z2788" si="1445">$Y$1603-Y2725+$Y$1616</f>
        <v>4.9881272254891136E-5</v>
      </c>
      <c r="AA2725" s="9">
        <f t="shared" ref="AA2725:AA2788" si="1446">Z2725-$Y$1616</f>
        <v>3.531149708233512E-5</v>
      </c>
      <c r="AH2725" s="2">
        <v>1</v>
      </c>
    </row>
    <row r="2726" spans="1:34" hidden="1" x14ac:dyDescent="0.2">
      <c r="A2726" s="2">
        <f t="shared" si="1428"/>
        <v>27.240000000001459</v>
      </c>
      <c r="G2726" s="2">
        <f t="shared" si="1431"/>
        <v>523.15</v>
      </c>
      <c r="I2726" s="2">
        <f t="shared" ref="I2726:K2726" si="1447">I2725</f>
        <v>293.14999999999998</v>
      </c>
      <c r="J2726" s="2">
        <f t="shared" si="1447"/>
        <v>293.14999999999998</v>
      </c>
      <c r="K2726" s="2">
        <f t="shared" si="1447"/>
        <v>293.14999999999998</v>
      </c>
      <c r="L2726" s="2">
        <f t="shared" si="1438"/>
        <v>293.14999999999998</v>
      </c>
      <c r="P2726" s="22" cm="1">
        <f t="array" ref="P2726">(1 - SUM((8 / ((2 * $AE$2:$AE$400 + 1) ^ 2 *PI()^2)) * EXP(-$S$1609* (2 * $AE$2:$AE$400 + 1) ^ 2 *PI()^ 2 * ($A2726-$AF$2001)/ (4 * ($P$1602 / 2/1000) ^ 2) )))</f>
        <v>0.99999999780172455</v>
      </c>
      <c r="Q2726" s="8">
        <f t="shared" si="1443"/>
        <v>62.846807360082984</v>
      </c>
      <c r="V2726" s="6">
        <f t="shared" si="1444"/>
        <v>62.846807360082984</v>
      </c>
      <c r="Y2726" s="9">
        <f t="shared" si="1435"/>
        <v>1.1482931969562392E-5</v>
      </c>
      <c r="Z2726" s="9">
        <f t="shared" si="1445"/>
        <v>4.9881272257035105E-5</v>
      </c>
      <c r="AA2726" s="9">
        <f t="shared" si="1446"/>
        <v>3.5311497084479089E-5</v>
      </c>
      <c r="AB2726" s="6"/>
      <c r="AF2726" s="6"/>
      <c r="AG2726" s="6"/>
      <c r="AH2726" s="2">
        <v>1</v>
      </c>
    </row>
    <row r="2727" spans="1:34" hidden="1" x14ac:dyDescent="0.2">
      <c r="A2727" s="2">
        <f t="shared" si="1428"/>
        <v>27.25000000000146</v>
      </c>
      <c r="G2727" s="2">
        <f t="shared" si="1431"/>
        <v>523.15</v>
      </c>
      <c r="I2727" s="2">
        <f t="shared" ref="I2727:K2727" si="1448">I2726</f>
        <v>293.14999999999998</v>
      </c>
      <c r="J2727" s="2">
        <f t="shared" si="1448"/>
        <v>293.14999999999998</v>
      </c>
      <c r="K2727" s="2">
        <f t="shared" si="1448"/>
        <v>293.14999999999998</v>
      </c>
      <c r="L2727" s="2">
        <f t="shared" si="1438"/>
        <v>293.14999999999998</v>
      </c>
      <c r="P2727" s="22" cm="1">
        <f t="array" ref="P2727">(1 - SUM((8 / ((2 * $AE$2:$AE$400 + 1) ^ 2 *PI()^2)) * EXP(-$S$1609* (2 * $AE$2:$AE$400 + 1) ^ 2 *PI()^ 2 * ($A2727-$AF$2001)/ (4 * ($P$1602 / 2/1000) ^ 2) )))</f>
        <v>0.99999999786080862</v>
      </c>
      <c r="Q2727" s="8">
        <f t="shared" si="1443"/>
        <v>62.846807348664292</v>
      </c>
      <c r="V2727" s="6">
        <f t="shared" si="1444"/>
        <v>62.846807348664292</v>
      </c>
      <c r="Y2727" s="9">
        <f t="shared" si="1435"/>
        <v>1.1482931967476048E-5</v>
      </c>
      <c r="Z2727" s="9">
        <f t="shared" si="1445"/>
        <v>4.9881272259121449E-5</v>
      </c>
      <c r="AA2727" s="9">
        <f t="shared" si="1446"/>
        <v>3.5311497086565433E-5</v>
      </c>
      <c r="AH2727" s="2">
        <v>1</v>
      </c>
    </row>
    <row r="2728" spans="1:34" hidden="1" x14ac:dyDescent="0.2">
      <c r="A2728" s="2">
        <f t="shared" si="1428"/>
        <v>27.260000000001462</v>
      </c>
      <c r="G2728" s="2">
        <f t="shared" si="1431"/>
        <v>523.15</v>
      </c>
      <c r="I2728" s="2">
        <f t="shared" ref="I2728:K2728" si="1449">I2727</f>
        <v>293.14999999999998</v>
      </c>
      <c r="J2728" s="2">
        <f t="shared" si="1449"/>
        <v>293.14999999999998</v>
      </c>
      <c r="K2728" s="2">
        <f t="shared" si="1449"/>
        <v>293.14999999999998</v>
      </c>
      <c r="L2728" s="2">
        <f t="shared" si="1438"/>
        <v>293.14999999999998</v>
      </c>
      <c r="P2728" s="22" cm="1">
        <f t="array" ref="P2728">(1 - SUM((8 / ((2 * $AE$2:$AE$400 + 1) ^ 2 *PI()^2)) * EXP(-$S$1609* (2 * $AE$2:$AE$400 + 1) ^ 2 *PI()^ 2 * ($A2728-$AF$2001)/ (4 * ($P$1602 / 2/1000) ^ 2) )))</f>
        <v>0.99999999791830463</v>
      </c>
      <c r="Q2728" s="8">
        <f t="shared" si="1443"/>
        <v>62.846807337552498</v>
      </c>
      <c r="V2728" s="6">
        <f t="shared" si="1444"/>
        <v>62.846807337552498</v>
      </c>
      <c r="Y2728" s="9">
        <f t="shared" si="1435"/>
        <v>1.1482931965445778E-5</v>
      </c>
      <c r="Z2728" s="9">
        <f t="shared" si="1445"/>
        <v>4.9881272261151726E-5</v>
      </c>
      <c r="AA2728" s="9">
        <f t="shared" si="1446"/>
        <v>3.531149708859571E-5</v>
      </c>
      <c r="AB2728" s="6"/>
      <c r="AF2728" s="6"/>
      <c r="AG2728" s="6"/>
      <c r="AH2728" s="2">
        <v>1</v>
      </c>
    </row>
    <row r="2729" spans="1:34" hidden="1" x14ac:dyDescent="0.2">
      <c r="A2729" s="2">
        <f t="shared" si="1428"/>
        <v>27.270000000001463</v>
      </c>
      <c r="G2729" s="2">
        <f t="shared" si="1431"/>
        <v>523.15</v>
      </c>
      <c r="I2729" s="2">
        <f t="shared" ref="I2729:K2729" si="1450">I2728</f>
        <v>293.14999999999998</v>
      </c>
      <c r="J2729" s="2">
        <f t="shared" si="1450"/>
        <v>293.14999999999998</v>
      </c>
      <c r="K2729" s="2">
        <f t="shared" si="1450"/>
        <v>293.14999999999998</v>
      </c>
      <c r="L2729" s="2">
        <f t="shared" si="1438"/>
        <v>293.14999999999998</v>
      </c>
      <c r="P2729" s="22" cm="1">
        <f t="array" ref="P2729">(1 - SUM((8 / ((2 * $AE$2:$AE$400 + 1) ^ 2 *PI()^2)) * EXP(-$S$1609* (2 * $AE$2:$AE$400 + 1) ^ 2 *PI()^ 2 * ($A2729-$AF$2001)/ (4 * ($P$1602 / 2/1000) ^ 2) )))</f>
        <v>0.99999999797425532</v>
      </c>
      <c r="Q2729" s="8">
        <f t="shared" si="1443"/>
        <v>62.846807326739324</v>
      </c>
      <c r="V2729" s="6">
        <f t="shared" si="1444"/>
        <v>62.846807326739324</v>
      </c>
      <c r="Y2729" s="9">
        <f t="shared" si="1435"/>
        <v>1.148293196347007E-5</v>
      </c>
      <c r="Z2729" s="9">
        <f t="shared" si="1445"/>
        <v>4.9881272263127427E-5</v>
      </c>
      <c r="AA2729" s="9">
        <f t="shared" si="1446"/>
        <v>3.5311497090571411E-5</v>
      </c>
      <c r="AH2729" s="2">
        <v>1</v>
      </c>
    </row>
    <row r="2730" spans="1:34" hidden="1" x14ac:dyDescent="0.2">
      <c r="A2730" s="2">
        <f t="shared" si="1428"/>
        <v>27.280000000001465</v>
      </c>
      <c r="G2730" s="2">
        <f t="shared" si="1431"/>
        <v>523.15</v>
      </c>
      <c r="I2730" s="2">
        <f t="shared" ref="I2730:K2730" si="1451">I2729</f>
        <v>293.14999999999998</v>
      </c>
      <c r="J2730" s="2">
        <f t="shared" si="1451"/>
        <v>293.14999999999998</v>
      </c>
      <c r="K2730" s="2">
        <f t="shared" si="1451"/>
        <v>293.14999999999998</v>
      </c>
      <c r="L2730" s="2">
        <f t="shared" si="1438"/>
        <v>293.14999999999998</v>
      </c>
      <c r="P2730" s="22" cm="1">
        <f t="array" ref="P2730">(1 - SUM((8 / ((2 * $AE$2:$AE$400 + 1) ^ 2 *PI()^2)) * EXP(-$S$1609* (2 * $AE$2:$AE$400 + 1) ^ 2 *PI()^ 2 * ($A2730-$AF$2001)/ (4 * ($P$1602 / 2/1000) ^ 2) )))</f>
        <v>0.99999999802870221</v>
      </c>
      <c r="Q2730" s="8">
        <f t="shared" si="1443"/>
        <v>62.846807316216832</v>
      </c>
      <c r="V2730" s="6">
        <f t="shared" si="1444"/>
        <v>62.846807316216832</v>
      </c>
      <c r="Y2730" s="9">
        <f t="shared" si="1435"/>
        <v>1.1482931961547475E-5</v>
      </c>
      <c r="Z2730" s="9">
        <f t="shared" si="1445"/>
        <v>4.9881272265050029E-5</v>
      </c>
      <c r="AA2730" s="9">
        <f t="shared" si="1446"/>
        <v>3.5311497092494013E-5</v>
      </c>
      <c r="AB2730" s="6"/>
      <c r="AF2730" s="6"/>
      <c r="AG2730" s="6"/>
      <c r="AH2730" s="2">
        <v>1</v>
      </c>
    </row>
    <row r="2731" spans="1:34" hidden="1" x14ac:dyDescent="0.2">
      <c r="A2731" s="2">
        <f t="shared" si="1428"/>
        <v>27.290000000001466</v>
      </c>
      <c r="G2731" s="2">
        <f t="shared" si="1431"/>
        <v>523.15</v>
      </c>
      <c r="I2731" s="2">
        <f t="shared" ref="I2731:K2731" si="1452">I2730</f>
        <v>293.14999999999998</v>
      </c>
      <c r="J2731" s="2">
        <f t="shared" si="1452"/>
        <v>293.14999999999998</v>
      </c>
      <c r="K2731" s="2">
        <f t="shared" si="1452"/>
        <v>293.14999999999998</v>
      </c>
      <c r="L2731" s="2">
        <f t="shared" si="1438"/>
        <v>293.14999999999998</v>
      </c>
      <c r="P2731" s="22" cm="1">
        <f t="array" ref="P2731">(1 - SUM((8 / ((2 * $AE$2:$AE$400 + 1) ^ 2 *PI()^2)) * EXP(-$S$1609* (2 * $AE$2:$AE$400 + 1) ^ 2 *PI()^ 2 * ($A2731-$AF$2001)/ (4 * ($P$1602 / 2/1000) ^ 2) )))</f>
        <v>0.99999999808168571</v>
      </c>
      <c r="Q2731" s="8">
        <f t="shared" si="1443"/>
        <v>62.846807305977094</v>
      </c>
      <c r="V2731" s="6">
        <f t="shared" si="1444"/>
        <v>62.846807305977094</v>
      </c>
      <c r="Y2731" s="9">
        <f t="shared" si="1435"/>
        <v>1.1482931959676542E-5</v>
      </c>
      <c r="Z2731" s="9">
        <f t="shared" si="1445"/>
        <v>4.9881272266920956E-5</v>
      </c>
      <c r="AA2731" s="9">
        <f t="shared" si="1446"/>
        <v>3.531149709436494E-5</v>
      </c>
      <c r="AH2731" s="2">
        <v>1</v>
      </c>
    </row>
    <row r="2732" spans="1:34" hidden="1" x14ac:dyDescent="0.2">
      <c r="A2732" s="2">
        <f t="shared" si="1428"/>
        <v>27.300000000001468</v>
      </c>
      <c r="G2732" s="2">
        <f t="shared" si="1431"/>
        <v>523.15</v>
      </c>
      <c r="I2732" s="2">
        <f t="shared" ref="I2732:K2732" si="1453">I2731</f>
        <v>293.14999999999998</v>
      </c>
      <c r="J2732" s="2">
        <f t="shared" si="1453"/>
        <v>293.14999999999998</v>
      </c>
      <c r="K2732" s="2">
        <f t="shared" si="1453"/>
        <v>293.14999999999998</v>
      </c>
      <c r="L2732" s="2">
        <f t="shared" si="1438"/>
        <v>293.14999999999998</v>
      </c>
      <c r="P2732" s="22" cm="1">
        <f t="array" ref="P2732">(1 - SUM((8 / ((2 * $AE$2:$AE$400 + 1) ^ 2 *PI()^2)) * EXP(-$S$1609* (2 * $AE$2:$AE$400 + 1) ^ 2 *PI()^ 2 * ($A2732-$AF$2001)/ (4 * ($P$1602 / 2/1000) ^ 2) )))</f>
        <v>0.99999999813324514</v>
      </c>
      <c r="Q2732" s="8">
        <f t="shared" si="1443"/>
        <v>62.846807296012621</v>
      </c>
      <c r="V2732" s="6">
        <f t="shared" si="1444"/>
        <v>62.846807296012621</v>
      </c>
      <c r="Y2732" s="9">
        <f t="shared" si="1435"/>
        <v>1.1482931957855902E-5</v>
      </c>
      <c r="Z2732" s="9">
        <f t="shared" si="1445"/>
        <v>4.9881272268741602E-5</v>
      </c>
      <c r="AA2732" s="9">
        <f t="shared" si="1446"/>
        <v>3.5311497096185586E-5</v>
      </c>
      <c r="AB2732" s="6"/>
      <c r="AF2732" s="6"/>
      <c r="AG2732" s="6"/>
      <c r="AH2732" s="2">
        <v>1</v>
      </c>
    </row>
    <row r="2733" spans="1:34" hidden="1" x14ac:dyDescent="0.2">
      <c r="A2733" s="2">
        <f t="shared" si="1428"/>
        <v>27.31000000000147</v>
      </c>
      <c r="G2733" s="2">
        <f t="shared" si="1431"/>
        <v>523.15</v>
      </c>
      <c r="I2733" s="2">
        <f t="shared" ref="I2733:K2733" si="1454">I2732</f>
        <v>293.14999999999998</v>
      </c>
      <c r="J2733" s="2">
        <f t="shared" si="1454"/>
        <v>293.14999999999998</v>
      </c>
      <c r="K2733" s="2">
        <f t="shared" si="1454"/>
        <v>293.14999999999998</v>
      </c>
      <c r="L2733" s="2">
        <f t="shared" si="1438"/>
        <v>293.14999999999998</v>
      </c>
      <c r="P2733" s="22" cm="1">
        <f t="array" ref="P2733">(1 - SUM((8 / ((2 * $AE$2:$AE$400 + 1) ^ 2 *PI()^2)) * EXP(-$S$1609* (2 * $AE$2:$AE$400 + 1) ^ 2 *PI()^ 2 * ($A2733-$AF$2001)/ (4 * ($P$1602 / 2/1000) ^ 2) )))</f>
        <v>0.99999999818341878</v>
      </c>
      <c r="Q2733" s="8">
        <f t="shared" si="1443"/>
        <v>62.846807286315993</v>
      </c>
      <c r="V2733" s="6">
        <f t="shared" si="1444"/>
        <v>62.846807286315993</v>
      </c>
      <c r="Y2733" s="9">
        <f t="shared" si="1435"/>
        <v>1.14829319560842E-5</v>
      </c>
      <c r="Z2733" s="9">
        <f t="shared" si="1445"/>
        <v>4.9881272270513297E-5</v>
      </c>
      <c r="AA2733" s="9">
        <f t="shared" si="1446"/>
        <v>3.5311497097957281E-5</v>
      </c>
      <c r="AH2733" s="2">
        <v>1</v>
      </c>
    </row>
    <row r="2734" spans="1:34" hidden="1" x14ac:dyDescent="0.2">
      <c r="A2734" s="2">
        <f t="shared" si="1428"/>
        <v>27.320000000001471</v>
      </c>
      <c r="G2734" s="2">
        <f t="shared" si="1431"/>
        <v>523.15</v>
      </c>
      <c r="I2734" s="2">
        <f t="shared" ref="I2734:K2734" si="1455">I2733</f>
        <v>293.14999999999998</v>
      </c>
      <c r="J2734" s="2">
        <f t="shared" si="1455"/>
        <v>293.14999999999998</v>
      </c>
      <c r="K2734" s="2">
        <f t="shared" si="1455"/>
        <v>293.14999999999998</v>
      </c>
      <c r="L2734" s="2">
        <f t="shared" si="1438"/>
        <v>293.14999999999998</v>
      </c>
      <c r="P2734" s="22" cm="1">
        <f t="array" ref="P2734">(1 - SUM((8 / ((2 * $AE$2:$AE$400 + 1) ^ 2 *PI()^2)) * EXP(-$S$1609* (2 * $AE$2:$AE$400 + 1) ^ 2 *PI()^ 2 * ($A2734-$AF$2001)/ (4 * ($P$1602 / 2/1000) ^ 2) )))</f>
        <v>0.99999999823224384</v>
      </c>
      <c r="Q2734" s="8">
        <f t="shared" si="1443"/>
        <v>62.846807276879936</v>
      </c>
      <c r="V2734" s="6">
        <f t="shared" si="1444"/>
        <v>62.846807276879936</v>
      </c>
      <c r="Y2734" s="9">
        <f t="shared" si="1435"/>
        <v>1.1482931954360109E-5</v>
      </c>
      <c r="Z2734" s="9">
        <f t="shared" si="1445"/>
        <v>4.9881272272237395E-5</v>
      </c>
      <c r="AA2734" s="9">
        <f t="shared" si="1446"/>
        <v>3.5311497099681379E-5</v>
      </c>
      <c r="AB2734" s="6"/>
      <c r="AF2734" s="6"/>
      <c r="AG2734" s="6"/>
      <c r="AH2734" s="2">
        <v>1</v>
      </c>
    </row>
    <row r="2735" spans="1:34" hidden="1" x14ac:dyDescent="0.2">
      <c r="A2735" s="2">
        <f t="shared" si="1428"/>
        <v>27.330000000001473</v>
      </c>
      <c r="G2735" s="2">
        <f t="shared" si="1431"/>
        <v>523.15</v>
      </c>
      <c r="I2735" s="2">
        <f t="shared" ref="I2735:K2735" si="1456">I2734</f>
        <v>293.14999999999998</v>
      </c>
      <c r="J2735" s="2">
        <f t="shared" si="1456"/>
        <v>293.14999999999998</v>
      </c>
      <c r="K2735" s="2">
        <f t="shared" si="1456"/>
        <v>293.14999999999998</v>
      </c>
      <c r="L2735" s="2">
        <f t="shared" si="1438"/>
        <v>293.14999999999998</v>
      </c>
      <c r="P2735" s="22" cm="1">
        <f t="array" ref="P2735">(1 - SUM((8 / ((2 * $AE$2:$AE$400 + 1) ^ 2 *PI()^2)) * EXP(-$S$1609* (2 * $AE$2:$AE$400 + 1) ^ 2 *PI()^ 2 * ($A2735-$AF$2001)/ (4 * ($P$1602 / 2/1000) ^ 2) )))</f>
        <v>0.99999999827975672</v>
      </c>
      <c r="Q2735" s="8">
        <f t="shared" si="1443"/>
        <v>62.846807267697507</v>
      </c>
      <c r="V2735" s="6">
        <f t="shared" si="1444"/>
        <v>62.846807267697507</v>
      </c>
      <c r="Y2735" s="9">
        <f t="shared" si="1435"/>
        <v>1.148293195268236E-5</v>
      </c>
      <c r="Z2735" s="9">
        <f t="shared" si="1445"/>
        <v>4.9881272273915144E-5</v>
      </c>
      <c r="AA2735" s="9">
        <f t="shared" si="1446"/>
        <v>3.5311497101359128E-5</v>
      </c>
      <c r="AH2735" s="2">
        <v>1</v>
      </c>
    </row>
    <row r="2736" spans="1:34" hidden="1" x14ac:dyDescent="0.2">
      <c r="A2736" s="2">
        <f t="shared" si="1428"/>
        <v>27.340000000001474</v>
      </c>
      <c r="G2736" s="2">
        <f t="shared" si="1431"/>
        <v>523.15</v>
      </c>
      <c r="I2736" s="2">
        <f t="shared" ref="I2736:K2736" si="1457">I2735</f>
        <v>293.14999999999998</v>
      </c>
      <c r="J2736" s="2">
        <f t="shared" si="1457"/>
        <v>293.14999999999998</v>
      </c>
      <c r="K2736" s="2">
        <f t="shared" si="1457"/>
        <v>293.14999999999998</v>
      </c>
      <c r="L2736" s="2">
        <f t="shared" si="1438"/>
        <v>293.14999999999998</v>
      </c>
      <c r="P2736" s="22" cm="1">
        <f t="array" ref="P2736">(1 - SUM((8 / ((2 * $AE$2:$AE$400 + 1) ^ 2 *PI()^2)) * EXP(-$S$1609* (2 * $AE$2:$AE$400 + 1) ^ 2 *PI()^ 2 * ($A2736-$AF$2001)/ (4 * ($P$1602 / 2/1000) ^ 2) )))</f>
        <v>0.9999999983259924</v>
      </c>
      <c r="Q2736" s="8">
        <f t="shared" si="1443"/>
        <v>62.846807258761899</v>
      </c>
      <c r="V2736" s="6">
        <f t="shared" si="1444"/>
        <v>62.846807258761899</v>
      </c>
      <c r="Y2736" s="9">
        <f t="shared" si="1435"/>
        <v>1.1482931951049707E-5</v>
      </c>
      <c r="Z2736" s="9">
        <f t="shared" si="1445"/>
        <v>4.988127227554779E-5</v>
      </c>
      <c r="AA2736" s="9">
        <f t="shared" si="1446"/>
        <v>3.5311497102991774E-5</v>
      </c>
      <c r="AB2736" s="6"/>
      <c r="AF2736" s="6"/>
      <c r="AG2736" s="6"/>
      <c r="AH2736" s="2">
        <v>1</v>
      </c>
    </row>
    <row r="2737" spans="1:34" hidden="1" x14ac:dyDescent="0.2">
      <c r="A2737" s="2">
        <f t="shared" si="1428"/>
        <v>27.350000000001476</v>
      </c>
      <c r="G2737" s="2">
        <f t="shared" si="1431"/>
        <v>523.15</v>
      </c>
      <c r="I2737" s="2">
        <f t="shared" ref="I2737:K2737" si="1458">I2736</f>
        <v>293.14999999999998</v>
      </c>
      <c r="J2737" s="2">
        <f t="shared" si="1458"/>
        <v>293.14999999999998</v>
      </c>
      <c r="K2737" s="2">
        <f t="shared" si="1458"/>
        <v>293.14999999999998</v>
      </c>
      <c r="L2737" s="2">
        <f t="shared" si="1438"/>
        <v>293.14999999999998</v>
      </c>
      <c r="P2737" s="22" cm="1">
        <f t="array" ref="P2737">(1 - SUM((8 / ((2 * $AE$2:$AE$400 + 1) ^ 2 *PI()^2)) * EXP(-$S$1609* (2 * $AE$2:$AE$400 + 1) ^ 2 *PI()^ 2 * ($A2737-$AF$2001)/ (4 * ($P$1602 / 2/1000) ^ 2) )))</f>
        <v>0.99999999837098552</v>
      </c>
      <c r="Q2737" s="8">
        <f t="shared" si="1443"/>
        <v>62.846807250066455</v>
      </c>
      <c r="V2737" s="6">
        <f t="shared" si="1444"/>
        <v>62.846807250066455</v>
      </c>
      <c r="Y2737" s="9">
        <f t="shared" si="1435"/>
        <v>1.1482931949460938E-5</v>
      </c>
      <c r="Z2737" s="9">
        <f t="shared" si="1445"/>
        <v>4.9881272277136566E-5</v>
      </c>
      <c r="AA2737" s="9">
        <f t="shared" si="1446"/>
        <v>3.531149710458055E-5</v>
      </c>
      <c r="AH2737" s="2">
        <v>1</v>
      </c>
    </row>
    <row r="2738" spans="1:34" hidden="1" x14ac:dyDescent="0.2">
      <c r="A2738" s="2">
        <f t="shared" si="1428"/>
        <v>27.360000000001477</v>
      </c>
      <c r="G2738" s="2">
        <f t="shared" si="1431"/>
        <v>523.15</v>
      </c>
      <c r="I2738" s="2">
        <f t="shared" ref="I2738:K2738" si="1459">I2737</f>
        <v>293.14999999999998</v>
      </c>
      <c r="J2738" s="2">
        <f t="shared" si="1459"/>
        <v>293.14999999999998</v>
      </c>
      <c r="K2738" s="2">
        <f t="shared" si="1459"/>
        <v>293.14999999999998</v>
      </c>
      <c r="L2738" s="2">
        <f t="shared" si="1438"/>
        <v>293.14999999999998</v>
      </c>
      <c r="P2738" s="22" cm="1">
        <f t="array" ref="P2738">(1 - SUM((8 / ((2 * $AE$2:$AE$400 + 1) ^ 2 *PI()^2)) * EXP(-$S$1609* (2 * $AE$2:$AE$400 + 1) ^ 2 *PI()^ 2 * ($A2738-$AF$2001)/ (4 * ($P$1602 / 2/1000) ^ 2) )))</f>
        <v>0.99999999841476928</v>
      </c>
      <c r="Q2738" s="8">
        <f t="shared" si="1443"/>
        <v>62.846807241604715</v>
      </c>
      <c r="V2738" s="6">
        <f t="shared" si="1444"/>
        <v>62.846807241604715</v>
      </c>
      <c r="Y2738" s="9">
        <f t="shared" si="1435"/>
        <v>1.1482931947914866E-5</v>
      </c>
      <c r="Z2738" s="9">
        <f t="shared" si="1445"/>
        <v>4.9881272278682638E-5</v>
      </c>
      <c r="AA2738" s="9">
        <f t="shared" si="1446"/>
        <v>3.5311497106126622E-5</v>
      </c>
      <c r="AB2738" s="6"/>
      <c r="AF2738" s="6"/>
      <c r="AG2738" s="6"/>
      <c r="AH2738" s="2">
        <v>1</v>
      </c>
    </row>
    <row r="2739" spans="1:34" hidden="1" x14ac:dyDescent="0.2">
      <c r="A2739" s="2">
        <f t="shared" si="1428"/>
        <v>27.370000000001479</v>
      </c>
      <c r="G2739" s="2">
        <f t="shared" si="1431"/>
        <v>523.15</v>
      </c>
      <c r="I2739" s="2">
        <f t="shared" ref="I2739:K2739" si="1460">I2738</f>
        <v>293.14999999999998</v>
      </c>
      <c r="J2739" s="2">
        <f t="shared" si="1460"/>
        <v>293.14999999999998</v>
      </c>
      <c r="K2739" s="2">
        <f t="shared" si="1460"/>
        <v>293.14999999999998</v>
      </c>
      <c r="L2739" s="2">
        <f t="shared" si="1438"/>
        <v>293.14999999999998</v>
      </c>
      <c r="P2739" s="22" cm="1">
        <f t="array" ref="P2739">(1 - SUM((8 / ((2 * $AE$2:$AE$400 + 1) ^ 2 *PI()^2)) * EXP(-$S$1609* (2 * $AE$2:$AE$400 + 1) ^ 2 *PI()^ 2 * ($A2739-$AF$2001)/ (4 * ($P$1602 / 2/1000) ^ 2) )))</f>
        <v>0.9999999984573763</v>
      </c>
      <c r="Q2739" s="8">
        <f t="shared" si="1443"/>
        <v>62.846807233370377</v>
      </c>
      <c r="V2739" s="6">
        <f t="shared" si="1444"/>
        <v>62.846807233370377</v>
      </c>
      <c r="Y2739" s="9">
        <f t="shared" si="1435"/>
        <v>1.1482931946410345E-5</v>
      </c>
      <c r="Z2739" s="9">
        <f t="shared" si="1445"/>
        <v>4.9881272280187159E-5</v>
      </c>
      <c r="AA2739" s="9">
        <f t="shared" si="1446"/>
        <v>3.5311497107631142E-5</v>
      </c>
      <c r="AH2739" s="2">
        <v>1</v>
      </c>
    </row>
    <row r="2740" spans="1:34" hidden="1" x14ac:dyDescent="0.2">
      <c r="A2740" s="2">
        <f t="shared" si="1428"/>
        <v>27.38000000000148</v>
      </c>
      <c r="G2740" s="2">
        <f t="shared" si="1431"/>
        <v>523.15</v>
      </c>
      <c r="I2740" s="2">
        <f t="shared" ref="I2740:K2740" si="1461">I2739</f>
        <v>293.14999999999998</v>
      </c>
      <c r="J2740" s="2">
        <f t="shared" si="1461"/>
        <v>293.14999999999998</v>
      </c>
      <c r="K2740" s="2">
        <f t="shared" si="1461"/>
        <v>293.14999999999998</v>
      </c>
      <c r="L2740" s="2">
        <f t="shared" si="1438"/>
        <v>293.14999999999998</v>
      </c>
      <c r="P2740" s="22" cm="1">
        <f t="array" ref="P2740">(1 - SUM((8 / ((2 * $AE$2:$AE$400 + 1) ^ 2 *PI()^2)) * EXP(-$S$1609* (2 * $AE$2:$AE$400 + 1) ^ 2 *PI()^ 2 * ($A2740-$AF$2001)/ (4 * ($P$1602 / 2/1000) ^ 2) )))</f>
        <v>0.99999999849883814</v>
      </c>
      <c r="Q2740" s="8">
        <f t="shared" si="1443"/>
        <v>62.846807225357381</v>
      </c>
      <c r="V2740" s="6">
        <f t="shared" si="1444"/>
        <v>62.846807225357381</v>
      </c>
      <c r="Y2740" s="9">
        <f t="shared" si="1435"/>
        <v>1.1482931944946266E-5</v>
      </c>
      <c r="Z2740" s="9">
        <f t="shared" si="1445"/>
        <v>4.9881272281651238E-5</v>
      </c>
      <c r="AA2740" s="9">
        <f t="shared" si="1446"/>
        <v>3.5311497109095222E-5</v>
      </c>
      <c r="AB2740" s="6"/>
      <c r="AF2740" s="6"/>
      <c r="AG2740" s="6"/>
      <c r="AH2740" s="2">
        <v>1</v>
      </c>
    </row>
    <row r="2741" spans="1:34" hidden="1" x14ac:dyDescent="0.2">
      <c r="A2741" s="2">
        <f t="shared" si="1428"/>
        <v>27.390000000001482</v>
      </c>
      <c r="G2741" s="2">
        <f t="shared" si="1431"/>
        <v>523.15</v>
      </c>
      <c r="I2741" s="2">
        <f t="shared" ref="I2741:K2741" si="1462">I2740</f>
        <v>293.14999999999998</v>
      </c>
      <c r="J2741" s="2">
        <f t="shared" si="1462"/>
        <v>293.14999999999998</v>
      </c>
      <c r="K2741" s="2">
        <f t="shared" si="1462"/>
        <v>293.14999999999998</v>
      </c>
      <c r="L2741" s="2">
        <f t="shared" si="1438"/>
        <v>293.14999999999998</v>
      </c>
      <c r="P2741" s="22" cm="1">
        <f t="array" ref="P2741">(1 - SUM((8 / ((2 * $AE$2:$AE$400 + 1) ^ 2 *PI()^2)) * EXP(-$S$1609* (2 * $AE$2:$AE$400 + 1) ^ 2 *PI()^ 2 * ($A2741-$AF$2001)/ (4 * ($P$1602 / 2/1000) ^ 2) )))</f>
        <v>0.99999999853918553</v>
      </c>
      <c r="Q2741" s="8">
        <f t="shared" si="1443"/>
        <v>62.846807217559785</v>
      </c>
      <c r="V2741" s="6">
        <f t="shared" si="1444"/>
        <v>62.846807217559785</v>
      </c>
      <c r="Y2741" s="9">
        <f t="shared" si="1435"/>
        <v>1.1482931943521543E-5</v>
      </c>
      <c r="Z2741" s="9">
        <f t="shared" si="1445"/>
        <v>4.9881272283075961E-5</v>
      </c>
      <c r="AA2741" s="9">
        <f t="shared" si="1446"/>
        <v>3.5311497110519945E-5</v>
      </c>
      <c r="AH2741" s="2">
        <v>1</v>
      </c>
    </row>
    <row r="2742" spans="1:34" hidden="1" x14ac:dyDescent="0.2">
      <c r="A2742" s="2">
        <f t="shared" si="1428"/>
        <v>27.400000000001484</v>
      </c>
      <c r="G2742" s="2">
        <f t="shared" si="1431"/>
        <v>523.15</v>
      </c>
      <c r="I2742" s="2">
        <f t="shared" ref="I2742:K2742" si="1463">I2741</f>
        <v>293.14999999999998</v>
      </c>
      <c r="J2742" s="2">
        <f t="shared" si="1463"/>
        <v>293.14999999999998</v>
      </c>
      <c r="K2742" s="2">
        <f t="shared" si="1463"/>
        <v>293.14999999999998</v>
      </c>
      <c r="L2742" s="2">
        <f t="shared" si="1438"/>
        <v>293.14999999999998</v>
      </c>
      <c r="P2742" s="22" cm="1">
        <f t="array" ref="P2742">(1 - SUM((8 / ((2 * $AE$2:$AE$400 + 1) ^ 2 *PI()^2)) * EXP(-$S$1609* (2 * $AE$2:$AE$400 + 1) ^ 2 *PI()^ 2 * ($A2742-$AF$2001)/ (4 * ($P$1602 / 2/1000) ^ 2) )))</f>
        <v>0.99999999857844857</v>
      </c>
      <c r="Q2742" s="8">
        <f t="shared" si="1443"/>
        <v>62.846807209971729</v>
      </c>
      <c r="V2742" s="6">
        <f t="shared" si="1444"/>
        <v>62.846807209971729</v>
      </c>
      <c r="Y2742" s="9">
        <f t="shared" si="1435"/>
        <v>1.1482931942135106E-5</v>
      </c>
      <c r="Z2742" s="9">
        <f t="shared" si="1445"/>
        <v>4.9881272284462398E-5</v>
      </c>
      <c r="AA2742" s="9">
        <f t="shared" si="1446"/>
        <v>3.5311497111906382E-5</v>
      </c>
      <c r="AB2742" s="6"/>
      <c r="AF2742" s="6"/>
      <c r="AG2742" s="6"/>
      <c r="AH2742" s="2">
        <v>1</v>
      </c>
    </row>
    <row r="2743" spans="1:34" hidden="1" x14ac:dyDescent="0.2">
      <c r="A2743" s="2">
        <f t="shared" si="1428"/>
        <v>27.410000000001485</v>
      </c>
      <c r="G2743" s="2">
        <f t="shared" si="1431"/>
        <v>523.15</v>
      </c>
      <c r="I2743" s="2">
        <f t="shared" ref="I2743:K2743" si="1464">I2742</f>
        <v>293.14999999999998</v>
      </c>
      <c r="J2743" s="2">
        <f t="shared" si="1464"/>
        <v>293.14999999999998</v>
      </c>
      <c r="K2743" s="2">
        <f t="shared" si="1464"/>
        <v>293.14999999999998</v>
      </c>
      <c r="L2743" s="2">
        <f t="shared" si="1438"/>
        <v>293.14999999999998</v>
      </c>
      <c r="P2743" s="22" cm="1">
        <f t="array" ref="P2743">(1 - SUM((8 / ((2 * $AE$2:$AE$400 + 1) ^ 2 *PI()^2)) * EXP(-$S$1609* (2 * $AE$2:$AE$400 + 1) ^ 2 *PI()^ 2 * ($A2743-$AF$2001)/ (4 * ($P$1602 / 2/1000) ^ 2) )))</f>
        <v>0.99999999861665623</v>
      </c>
      <c r="Q2743" s="8">
        <f t="shared" si="1443"/>
        <v>62.846807202587648</v>
      </c>
      <c r="V2743" s="6">
        <f t="shared" si="1444"/>
        <v>62.846807202587648</v>
      </c>
      <c r="Y2743" s="9">
        <f t="shared" si="1435"/>
        <v>1.1482931940785938E-5</v>
      </c>
      <c r="Z2743" s="9">
        <f t="shared" si="1445"/>
        <v>4.9881272285811566E-5</v>
      </c>
      <c r="AA2743" s="9">
        <f t="shared" si="1446"/>
        <v>3.531149711325555E-5</v>
      </c>
      <c r="AH2743" s="2">
        <v>1</v>
      </c>
    </row>
    <row r="2744" spans="1:34" hidden="1" x14ac:dyDescent="0.2">
      <c r="A2744" s="2">
        <f t="shared" si="1428"/>
        <v>27.420000000001487</v>
      </c>
      <c r="G2744" s="2">
        <f t="shared" si="1431"/>
        <v>523.15</v>
      </c>
      <c r="I2744" s="2">
        <f t="shared" ref="I2744:K2744" si="1465">I2743</f>
        <v>293.14999999999998</v>
      </c>
      <c r="J2744" s="2">
        <f t="shared" si="1465"/>
        <v>293.14999999999998</v>
      </c>
      <c r="K2744" s="2">
        <f t="shared" si="1465"/>
        <v>293.14999999999998</v>
      </c>
      <c r="L2744" s="2">
        <f t="shared" si="1438"/>
        <v>293.14999999999998</v>
      </c>
      <c r="P2744" s="22" cm="1">
        <f t="array" ref="P2744">(1 - SUM((8 / ((2 * $AE$2:$AE$400 + 1) ^ 2 *PI()^2)) * EXP(-$S$1609* (2 * $AE$2:$AE$400 + 1) ^ 2 *PI()^ 2 * ($A2744-$AF$2001)/ (4 * ($P$1602 / 2/1000) ^ 2) )))</f>
        <v>0.99999999865383704</v>
      </c>
      <c r="Q2744" s="8">
        <f t="shared" si="1443"/>
        <v>62.846807195401979</v>
      </c>
      <c r="V2744" s="6">
        <f t="shared" si="1444"/>
        <v>62.846807195401979</v>
      </c>
      <c r="Y2744" s="9">
        <f t="shared" si="1435"/>
        <v>1.1482931939473024E-5</v>
      </c>
      <c r="Z2744" s="9">
        <f t="shared" si="1445"/>
        <v>4.988127228712448E-5</v>
      </c>
      <c r="AA2744" s="9">
        <f t="shared" si="1446"/>
        <v>3.5311497114568464E-5</v>
      </c>
      <c r="AB2744" s="6"/>
      <c r="AF2744" s="6"/>
      <c r="AG2744" s="6"/>
      <c r="AH2744" s="2">
        <v>1</v>
      </c>
    </row>
    <row r="2745" spans="1:34" hidden="1" x14ac:dyDescent="0.2">
      <c r="A2745" s="2">
        <f t="shared" si="1428"/>
        <v>27.430000000001488</v>
      </c>
      <c r="G2745" s="2">
        <f t="shared" si="1431"/>
        <v>523.15</v>
      </c>
      <c r="I2745" s="2">
        <f t="shared" ref="I2745:K2745" si="1466">I2744</f>
        <v>293.14999999999998</v>
      </c>
      <c r="J2745" s="2">
        <f t="shared" si="1466"/>
        <v>293.14999999999998</v>
      </c>
      <c r="K2745" s="2">
        <f t="shared" si="1466"/>
        <v>293.14999999999998</v>
      </c>
      <c r="L2745" s="2">
        <f t="shared" si="1438"/>
        <v>293.14999999999998</v>
      </c>
      <c r="P2745" s="22" cm="1">
        <f t="array" ref="P2745">(1 - SUM((8 / ((2 * $AE$2:$AE$400 + 1) ^ 2 *PI()^2)) * EXP(-$S$1609* (2 * $AE$2:$AE$400 + 1) ^ 2 *PI()^ 2 * ($A2745-$AF$2001)/ (4 * ($P$1602 / 2/1000) ^ 2) )))</f>
        <v>0.99999999869001843</v>
      </c>
      <c r="Q2745" s="8">
        <f t="shared" si="1443"/>
        <v>62.8468071884095</v>
      </c>
      <c r="V2745" s="6">
        <f t="shared" si="1444"/>
        <v>62.8468071884095</v>
      </c>
      <c r="Y2745" s="9">
        <f t="shared" si="1435"/>
        <v>1.1482931938195406E-5</v>
      </c>
      <c r="Z2745" s="9">
        <f t="shared" si="1445"/>
        <v>4.9881272288402091E-5</v>
      </c>
      <c r="AA2745" s="9">
        <f t="shared" si="1446"/>
        <v>3.5311497115846075E-5</v>
      </c>
      <c r="AH2745" s="2">
        <v>1</v>
      </c>
    </row>
    <row r="2746" spans="1:34" hidden="1" x14ac:dyDescent="0.2">
      <c r="A2746" s="2">
        <f t="shared" si="1428"/>
        <v>27.44000000000149</v>
      </c>
      <c r="G2746" s="2">
        <f t="shared" si="1431"/>
        <v>523.15</v>
      </c>
      <c r="I2746" s="2">
        <f t="shared" ref="I2746:K2746" si="1467">I2745</f>
        <v>293.14999999999998</v>
      </c>
      <c r="J2746" s="2">
        <f t="shared" si="1467"/>
        <v>293.14999999999998</v>
      </c>
      <c r="K2746" s="2">
        <f t="shared" si="1467"/>
        <v>293.14999999999998</v>
      </c>
      <c r="L2746" s="2">
        <f t="shared" si="1438"/>
        <v>293.14999999999998</v>
      </c>
      <c r="P2746" s="22" cm="1">
        <f t="array" ref="P2746">(1 - SUM((8 / ((2 * $AE$2:$AE$400 + 1) ^ 2 *PI()^2)) * EXP(-$S$1609* (2 * $AE$2:$AE$400 + 1) ^ 2 *PI()^ 2 * ($A2746-$AF$2001)/ (4 * ($P$1602 / 2/1000) ^ 2) )))</f>
        <v>0.99999999872522738</v>
      </c>
      <c r="Q2746" s="8">
        <f t="shared" si="1443"/>
        <v>62.846807181604945</v>
      </c>
      <c r="V2746" s="6">
        <f t="shared" si="1444"/>
        <v>62.846807181604945</v>
      </c>
      <c r="Y2746" s="9">
        <f t="shared" si="1435"/>
        <v>1.1482931936952125E-5</v>
      </c>
      <c r="Z2746" s="9">
        <f t="shared" si="1445"/>
        <v>4.9881272289645372E-5</v>
      </c>
      <c r="AA2746" s="9">
        <f t="shared" si="1446"/>
        <v>3.5311497117089356E-5</v>
      </c>
      <c r="AB2746" s="6"/>
      <c r="AF2746" s="6"/>
      <c r="AG2746" s="6"/>
      <c r="AH2746" s="2">
        <v>1</v>
      </c>
    </row>
    <row r="2747" spans="1:34" hidden="1" x14ac:dyDescent="0.2">
      <c r="A2747" s="2">
        <f t="shared" si="1428"/>
        <v>27.450000000001491</v>
      </c>
      <c r="G2747" s="2">
        <f t="shared" si="1431"/>
        <v>523.15</v>
      </c>
      <c r="I2747" s="2">
        <f t="shared" ref="I2747:K2747" si="1468">I2746</f>
        <v>293.14999999999998</v>
      </c>
      <c r="J2747" s="2">
        <f t="shared" si="1468"/>
        <v>293.14999999999998</v>
      </c>
      <c r="K2747" s="2">
        <f t="shared" si="1468"/>
        <v>293.14999999999998</v>
      </c>
      <c r="L2747" s="2">
        <f t="shared" si="1438"/>
        <v>293.14999999999998</v>
      </c>
      <c r="P2747" s="22" cm="1">
        <f t="array" ref="P2747">(1 - SUM((8 / ((2 * $AE$2:$AE$400 + 1) ^ 2 *PI()^2)) * EXP(-$S$1609* (2 * $AE$2:$AE$400 + 1) ^ 2 *PI()^ 2 * ($A2747-$AF$2001)/ (4 * ($P$1602 / 2/1000) ^ 2) )))</f>
        <v>0.99999999875949008</v>
      </c>
      <c r="Q2747" s="8">
        <f t="shared" si="1443"/>
        <v>62.846807174983262</v>
      </c>
      <c r="V2747" s="6">
        <f t="shared" si="1444"/>
        <v>62.846807174983262</v>
      </c>
      <c r="Y2747" s="9">
        <f t="shared" si="1435"/>
        <v>1.1482931935742257E-5</v>
      </c>
      <c r="Z2747" s="9">
        <f t="shared" si="1445"/>
        <v>4.9881272290855247E-5</v>
      </c>
      <c r="AA2747" s="9">
        <f t="shared" si="1446"/>
        <v>3.5311497118299231E-5</v>
      </c>
      <c r="AH2747" s="2">
        <v>1</v>
      </c>
    </row>
    <row r="2748" spans="1:34" hidden="1" x14ac:dyDescent="0.2">
      <c r="A2748" s="2">
        <f t="shared" si="1428"/>
        <v>27.460000000001493</v>
      </c>
      <c r="G2748" s="2">
        <f t="shared" si="1431"/>
        <v>523.15</v>
      </c>
      <c r="I2748" s="2">
        <f t="shared" ref="I2748:K2748" si="1469">I2747</f>
        <v>293.14999999999998</v>
      </c>
      <c r="J2748" s="2">
        <f t="shared" si="1469"/>
        <v>293.14999999999998</v>
      </c>
      <c r="K2748" s="2">
        <f t="shared" si="1469"/>
        <v>293.14999999999998</v>
      </c>
      <c r="L2748" s="2">
        <f t="shared" si="1438"/>
        <v>293.14999999999998</v>
      </c>
      <c r="P2748" s="22" cm="1">
        <f t="array" ref="P2748">(1 - SUM((8 / ((2 * $AE$2:$AE$400 + 1) ^ 2 *PI()^2)) * EXP(-$S$1609* (2 * $AE$2:$AE$400 + 1) ^ 2 *PI()^ 2 * ($A2748-$AF$2001)/ (4 * ($P$1602 / 2/1000) ^ 2) )))</f>
        <v>0.99999999879283186</v>
      </c>
      <c r="Q2748" s="8">
        <f t="shared" si="1443"/>
        <v>62.846807168539556</v>
      </c>
      <c r="V2748" s="6">
        <f t="shared" si="1444"/>
        <v>62.846807168539556</v>
      </c>
      <c r="Y2748" s="9">
        <f t="shared" si="1435"/>
        <v>1.1482931934564908E-5</v>
      </c>
      <c r="Z2748" s="9">
        <f t="shared" si="1445"/>
        <v>4.9881272292032596E-5</v>
      </c>
      <c r="AA2748" s="9">
        <f t="shared" si="1446"/>
        <v>3.531149711947658E-5</v>
      </c>
      <c r="AB2748" s="6"/>
      <c r="AF2748" s="6"/>
      <c r="AG2748" s="6"/>
      <c r="AH2748" s="2">
        <v>1</v>
      </c>
    </row>
    <row r="2749" spans="1:34" hidden="1" x14ac:dyDescent="0.2">
      <c r="A2749" s="2">
        <f t="shared" si="1428"/>
        <v>27.470000000001495</v>
      </c>
      <c r="G2749" s="2">
        <f t="shared" si="1431"/>
        <v>523.15</v>
      </c>
      <c r="I2749" s="2">
        <f t="shared" ref="I2749:K2749" si="1470">I2748</f>
        <v>293.14999999999998</v>
      </c>
      <c r="J2749" s="2">
        <f t="shared" si="1470"/>
        <v>293.14999999999998</v>
      </c>
      <c r="K2749" s="2">
        <f t="shared" si="1470"/>
        <v>293.14999999999998</v>
      </c>
      <c r="L2749" s="2">
        <f t="shared" si="1438"/>
        <v>293.14999999999998</v>
      </c>
      <c r="P2749" s="22" cm="1">
        <f t="array" ref="P2749">(1 - SUM((8 / ((2 * $AE$2:$AE$400 + 1) ^ 2 *PI()^2)) * EXP(-$S$1609* (2 * $AE$2:$AE$400 + 1) ^ 2 *PI()^ 2 * ($A2749-$AF$2001)/ (4 * ($P$1602 / 2/1000) ^ 2) )))</f>
        <v>0.99999999882527746</v>
      </c>
      <c r="Q2749" s="8">
        <f t="shared" si="1443"/>
        <v>62.846807162269052</v>
      </c>
      <c r="V2749" s="6">
        <f t="shared" si="1444"/>
        <v>62.846807162269052</v>
      </c>
      <c r="Y2749" s="9">
        <f t="shared" si="1435"/>
        <v>1.1482931933419205E-5</v>
      </c>
      <c r="Z2749" s="9">
        <f t="shared" si="1445"/>
        <v>4.9881272293178299E-5</v>
      </c>
      <c r="AA2749" s="9">
        <f t="shared" si="1446"/>
        <v>3.5311497120622283E-5</v>
      </c>
      <c r="AH2749" s="2">
        <v>1</v>
      </c>
    </row>
    <row r="2750" spans="1:34" hidden="1" x14ac:dyDescent="0.2">
      <c r="A2750" s="2">
        <f t="shared" si="1428"/>
        <v>27.480000000001496</v>
      </c>
      <c r="G2750" s="2">
        <f t="shared" si="1431"/>
        <v>523.15</v>
      </c>
      <c r="I2750" s="2">
        <f t="shared" ref="I2750:K2750" si="1471">I2749</f>
        <v>293.14999999999998</v>
      </c>
      <c r="J2750" s="2">
        <f t="shared" si="1471"/>
        <v>293.14999999999998</v>
      </c>
      <c r="K2750" s="2">
        <f t="shared" si="1471"/>
        <v>293.14999999999998</v>
      </c>
      <c r="L2750" s="2">
        <f t="shared" si="1438"/>
        <v>293.14999999999998</v>
      </c>
      <c r="P2750" s="22" cm="1">
        <f t="array" ref="P2750">(1 - SUM((8 / ((2 * $AE$2:$AE$400 + 1) ^ 2 *PI()^2)) * EXP(-$S$1609* (2 * $AE$2:$AE$400 + 1) ^ 2 *PI()^ 2 * ($A2750-$AF$2001)/ (4 * ($P$1602 / 2/1000) ^ 2) )))</f>
        <v>0.99999999885685098</v>
      </c>
      <c r="Q2750" s="8">
        <f t="shared" si="1443"/>
        <v>62.846807156167102</v>
      </c>
      <c r="V2750" s="6">
        <f t="shared" si="1444"/>
        <v>62.846807156167102</v>
      </c>
      <c r="Y2750" s="9">
        <f t="shared" si="1435"/>
        <v>1.1482931932304299E-5</v>
      </c>
      <c r="Z2750" s="9">
        <f t="shared" si="1445"/>
        <v>4.9881272294293198E-5</v>
      </c>
      <c r="AA2750" s="9">
        <f t="shared" si="1446"/>
        <v>3.5311497121737182E-5</v>
      </c>
      <c r="AB2750" s="6"/>
      <c r="AF2750" s="6"/>
      <c r="AG2750" s="6"/>
      <c r="AH2750" s="2">
        <v>1</v>
      </c>
    </row>
    <row r="2751" spans="1:34" hidden="1" x14ac:dyDescent="0.2">
      <c r="A2751" s="2">
        <f t="shared" si="1428"/>
        <v>27.490000000001498</v>
      </c>
      <c r="G2751" s="2">
        <f t="shared" si="1431"/>
        <v>523.15</v>
      </c>
      <c r="I2751" s="2">
        <f t="shared" ref="I2751:K2751" si="1472">I2750</f>
        <v>293.14999999999998</v>
      </c>
      <c r="J2751" s="2">
        <f t="shared" si="1472"/>
        <v>293.14999999999998</v>
      </c>
      <c r="K2751" s="2">
        <f t="shared" si="1472"/>
        <v>293.14999999999998</v>
      </c>
      <c r="L2751" s="2">
        <f t="shared" si="1438"/>
        <v>293.14999999999998</v>
      </c>
      <c r="P2751" s="22" cm="1">
        <f t="array" ref="P2751">(1 - SUM((8 / ((2 * $AE$2:$AE$400 + 1) ^ 2 *PI()^2)) * EXP(-$S$1609* (2 * $AE$2:$AE$400 + 1) ^ 2 *PI()^ 2 * ($A2751-$AF$2001)/ (4 * ($P$1602 / 2/1000) ^ 2) )))</f>
        <v>0.99999999888757596</v>
      </c>
      <c r="Q2751" s="8">
        <f t="shared" si="1443"/>
        <v>62.846807150229118</v>
      </c>
      <c r="V2751" s="6">
        <f t="shared" si="1444"/>
        <v>62.846807150229118</v>
      </c>
      <c r="Y2751" s="9">
        <f t="shared" si="1435"/>
        <v>1.1482931931219352E-5</v>
      </c>
      <c r="Z2751" s="9">
        <f t="shared" si="1445"/>
        <v>4.9881272295378146E-5</v>
      </c>
      <c r="AA2751" s="9">
        <f t="shared" si="1446"/>
        <v>3.5311497122822129E-5</v>
      </c>
      <c r="AH2751" s="2">
        <v>1</v>
      </c>
    </row>
    <row r="2752" spans="1:34" hidden="1" x14ac:dyDescent="0.2">
      <c r="A2752" s="2">
        <f t="shared" si="1428"/>
        <v>27.500000000001499</v>
      </c>
      <c r="G2752" s="2">
        <f t="shared" si="1431"/>
        <v>523.15</v>
      </c>
      <c r="I2752" s="2">
        <f t="shared" ref="I2752:K2752" si="1473">I2751</f>
        <v>293.14999999999998</v>
      </c>
      <c r="J2752" s="2">
        <f t="shared" si="1473"/>
        <v>293.14999999999998</v>
      </c>
      <c r="K2752" s="2">
        <f t="shared" si="1473"/>
        <v>293.14999999999998</v>
      </c>
      <c r="L2752" s="2">
        <f t="shared" si="1438"/>
        <v>293.14999999999998</v>
      </c>
      <c r="P2752" s="22" cm="1">
        <f t="array" ref="P2752">(1 - SUM((8 / ((2 * $AE$2:$AE$400 + 1) ^ 2 *PI()^2)) * EXP(-$S$1609* (2 * $AE$2:$AE$400 + 1) ^ 2 *PI()^ 2 * ($A2752-$AF$2001)/ (4 * ($P$1602 / 2/1000) ^ 2) )))</f>
        <v>0.99999999891747515</v>
      </c>
      <c r="Q2752" s="8">
        <f t="shared" si="1443"/>
        <v>62.84680714445075</v>
      </c>
      <c r="V2752" s="6">
        <f t="shared" si="1444"/>
        <v>62.84680714445075</v>
      </c>
      <c r="Y2752" s="9">
        <f t="shared" si="1435"/>
        <v>1.1482931930163569E-5</v>
      </c>
      <c r="Z2752" s="9">
        <f t="shared" si="1445"/>
        <v>4.9881272296433928E-5</v>
      </c>
      <c r="AA2752" s="9">
        <f t="shared" si="1446"/>
        <v>3.5311497123877912E-5</v>
      </c>
      <c r="AB2752" s="6"/>
      <c r="AF2752" s="6"/>
      <c r="AG2752" s="6"/>
      <c r="AH2752" s="2">
        <v>1</v>
      </c>
    </row>
    <row r="2753" spans="1:34" hidden="1" x14ac:dyDescent="0.2">
      <c r="A2753" s="2">
        <f t="shared" si="1428"/>
        <v>27.510000000001501</v>
      </c>
      <c r="G2753" s="2">
        <f t="shared" si="1431"/>
        <v>523.15</v>
      </c>
      <c r="I2753" s="2">
        <f t="shared" ref="I2753:K2753" si="1474">I2752</f>
        <v>293.14999999999998</v>
      </c>
      <c r="J2753" s="2">
        <f t="shared" si="1474"/>
        <v>293.14999999999998</v>
      </c>
      <c r="K2753" s="2">
        <f t="shared" si="1474"/>
        <v>293.14999999999998</v>
      </c>
      <c r="L2753" s="2">
        <f t="shared" si="1438"/>
        <v>293.14999999999998</v>
      </c>
      <c r="P2753" s="22" cm="1">
        <f t="array" ref="P2753">(1 - SUM((8 / ((2 * $AE$2:$AE$400 + 1) ^ 2 *PI()^2)) * EXP(-$S$1609* (2 * $AE$2:$AE$400 + 1) ^ 2 *PI()^ 2 * ($A2753-$AF$2001)/ (4 * ($P$1602 / 2/1000) ^ 2) )))</f>
        <v>0.99999999894657066</v>
      </c>
      <c r="Q2753" s="8">
        <f t="shared" si="1443"/>
        <v>62.8468071388277</v>
      </c>
      <c r="V2753" s="6">
        <f t="shared" si="1444"/>
        <v>62.8468071388277</v>
      </c>
      <c r="Y2753" s="9">
        <f t="shared" si="1435"/>
        <v>1.1482931929136166E-5</v>
      </c>
      <c r="Z2753" s="9">
        <f t="shared" si="1445"/>
        <v>4.9881272297461332E-5</v>
      </c>
      <c r="AA2753" s="9">
        <f t="shared" si="1446"/>
        <v>3.5311497124905316E-5</v>
      </c>
      <c r="AH2753" s="2">
        <v>1</v>
      </c>
    </row>
    <row r="2754" spans="1:34" hidden="1" x14ac:dyDescent="0.2">
      <c r="A2754" s="2">
        <f t="shared" si="1428"/>
        <v>27.520000000001502</v>
      </c>
      <c r="G2754" s="2">
        <f t="shared" si="1431"/>
        <v>523.15</v>
      </c>
      <c r="I2754" s="2">
        <f t="shared" ref="I2754:K2754" si="1475">I2753</f>
        <v>293.14999999999998</v>
      </c>
      <c r="J2754" s="2">
        <f t="shared" si="1475"/>
        <v>293.14999999999998</v>
      </c>
      <c r="K2754" s="2">
        <f t="shared" si="1475"/>
        <v>293.14999999999998</v>
      </c>
      <c r="L2754" s="2">
        <f t="shared" si="1438"/>
        <v>293.14999999999998</v>
      </c>
      <c r="P2754" s="22" cm="1">
        <f t="array" ref="P2754">(1 - SUM((8 / ((2 * $AE$2:$AE$400 + 1) ^ 2 *PI()^2)) * EXP(-$S$1609* (2 * $AE$2:$AE$400 + 1) ^ 2 *PI()^ 2 * ($A2754-$AF$2001)/ (4 * ($P$1602 / 2/1000) ^ 2) )))</f>
        <v>0.99999999897488412</v>
      </c>
      <c r="Q2754" s="8">
        <f t="shared" si="1443"/>
        <v>62.846807133355796</v>
      </c>
      <c r="V2754" s="6">
        <f t="shared" si="1444"/>
        <v>62.846807133355796</v>
      </c>
      <c r="Y2754" s="9">
        <f t="shared" si="1435"/>
        <v>1.1482931928136375E-5</v>
      </c>
      <c r="Z2754" s="9">
        <f t="shared" si="1445"/>
        <v>4.9881272298461129E-5</v>
      </c>
      <c r="AA2754" s="9">
        <f t="shared" si="1446"/>
        <v>3.5311497125905113E-5</v>
      </c>
      <c r="AB2754" s="6"/>
      <c r="AF2754" s="6"/>
      <c r="AG2754" s="6"/>
      <c r="AH2754" s="2">
        <v>1</v>
      </c>
    </row>
    <row r="2755" spans="1:34" hidden="1" x14ac:dyDescent="0.2">
      <c r="A2755" s="2">
        <f t="shared" si="1428"/>
        <v>27.530000000001504</v>
      </c>
      <c r="G2755" s="2">
        <f t="shared" si="1431"/>
        <v>523.15</v>
      </c>
      <c r="I2755" s="2">
        <f t="shared" ref="I2755:K2755" si="1476">I2754</f>
        <v>293.14999999999998</v>
      </c>
      <c r="J2755" s="2">
        <f t="shared" si="1476"/>
        <v>293.14999999999998</v>
      </c>
      <c r="K2755" s="2">
        <f t="shared" si="1476"/>
        <v>293.14999999999998</v>
      </c>
      <c r="L2755" s="2">
        <f t="shared" si="1438"/>
        <v>293.14999999999998</v>
      </c>
      <c r="P2755" s="22" cm="1">
        <f t="array" ref="P2755">(1 - SUM((8 / ((2 * $AE$2:$AE$400 + 1) ^ 2 *PI()^2)) * EXP(-$S$1609* (2 * $AE$2:$AE$400 + 1) ^ 2 *PI()^ 2 * ($A2755-$AF$2001)/ (4 * ($P$1602 / 2/1000) ^ 2) )))</f>
        <v>0.99999999900243663</v>
      </c>
      <c r="Q2755" s="8">
        <f t="shared" si="1443"/>
        <v>62.846807128030932</v>
      </c>
      <c r="V2755" s="6">
        <f t="shared" si="1444"/>
        <v>62.846807128030932</v>
      </c>
      <c r="Y2755" s="9">
        <f t="shared" si="1435"/>
        <v>1.1482931927163453E-5</v>
      </c>
      <c r="Z2755" s="9">
        <f t="shared" si="1445"/>
        <v>4.9881272299434051E-5</v>
      </c>
      <c r="AA2755" s="9">
        <f t="shared" si="1446"/>
        <v>3.5311497126878035E-5</v>
      </c>
      <c r="AH2755" s="2">
        <v>1</v>
      </c>
    </row>
    <row r="2756" spans="1:34" hidden="1" x14ac:dyDescent="0.2">
      <c r="A2756" s="2">
        <f t="shared" si="1428"/>
        <v>27.540000000001505</v>
      </c>
      <c r="G2756" s="2">
        <f t="shared" si="1431"/>
        <v>523.15</v>
      </c>
      <c r="I2756" s="2">
        <f t="shared" ref="I2756:K2756" si="1477">I2755</f>
        <v>293.14999999999998</v>
      </c>
      <c r="J2756" s="2">
        <f t="shared" si="1477"/>
        <v>293.14999999999998</v>
      </c>
      <c r="K2756" s="2">
        <f t="shared" si="1477"/>
        <v>293.14999999999998</v>
      </c>
      <c r="L2756" s="2">
        <f t="shared" si="1438"/>
        <v>293.14999999999998</v>
      </c>
      <c r="P2756" s="22" cm="1">
        <f t="array" ref="P2756">(1 - SUM((8 / ((2 * $AE$2:$AE$400 + 1) ^ 2 *PI()^2)) * EXP(-$S$1609* (2 * $AE$2:$AE$400 + 1) ^ 2 *PI()^ 2 * ($A2756-$AF$2001)/ (4 * ($P$1602 / 2/1000) ^ 2) )))</f>
        <v>0.99999999902924863</v>
      </c>
      <c r="Q2756" s="8">
        <f t="shared" si="1443"/>
        <v>62.846807122849178</v>
      </c>
      <c r="V2756" s="6">
        <f t="shared" si="1444"/>
        <v>62.846807122849178</v>
      </c>
      <c r="Y2756" s="9">
        <f t="shared" si="1435"/>
        <v>1.148293192621668E-5</v>
      </c>
      <c r="Z2756" s="9">
        <f t="shared" si="1445"/>
        <v>4.9881272300380817E-5</v>
      </c>
      <c r="AA2756" s="9">
        <f t="shared" si="1446"/>
        <v>3.5311497127824801E-5</v>
      </c>
      <c r="AB2756" s="6"/>
      <c r="AF2756" s="6"/>
      <c r="AG2756" s="6"/>
      <c r="AH2756" s="2">
        <v>1</v>
      </c>
    </row>
    <row r="2757" spans="1:34" hidden="1" x14ac:dyDescent="0.2">
      <c r="A2757" s="2">
        <f t="shared" si="1428"/>
        <v>27.550000000001507</v>
      </c>
      <c r="G2757" s="2">
        <f t="shared" si="1431"/>
        <v>523.15</v>
      </c>
      <c r="I2757" s="2">
        <f t="shared" ref="I2757:K2757" si="1478">I2756</f>
        <v>293.14999999999998</v>
      </c>
      <c r="J2757" s="2">
        <f t="shared" si="1478"/>
        <v>293.14999999999998</v>
      </c>
      <c r="K2757" s="2">
        <f t="shared" si="1478"/>
        <v>293.14999999999998</v>
      </c>
      <c r="L2757" s="2">
        <f t="shared" si="1438"/>
        <v>293.14999999999998</v>
      </c>
      <c r="P2757" s="22" cm="1">
        <f t="array" ref="P2757">(1 - SUM((8 / ((2 * $AE$2:$AE$400 + 1) ^ 2 *PI()^2)) * EXP(-$S$1609* (2 * $AE$2:$AE$400 + 1) ^ 2 *PI()^ 2 * ($A2757-$AF$2001)/ (4 * ($P$1602 / 2/1000) ^ 2) )))</f>
        <v>0.99999999905533998</v>
      </c>
      <c r="Q2757" s="8">
        <f t="shared" si="1443"/>
        <v>62.846807117806691</v>
      </c>
      <c r="V2757" s="6">
        <f t="shared" si="1444"/>
        <v>62.846807117806691</v>
      </c>
      <c r="Y2757" s="9">
        <f t="shared" si="1435"/>
        <v>1.1482931925295352E-5</v>
      </c>
      <c r="Z2757" s="9">
        <f t="shared" si="1445"/>
        <v>4.9881272301302145E-5</v>
      </c>
      <c r="AA2757" s="9">
        <f t="shared" si="1446"/>
        <v>3.5311497128746129E-5</v>
      </c>
      <c r="AH2757" s="2">
        <v>1</v>
      </c>
    </row>
    <row r="2758" spans="1:34" hidden="1" x14ac:dyDescent="0.2">
      <c r="A2758" s="2">
        <f t="shared" si="1428"/>
        <v>27.560000000001509</v>
      </c>
      <c r="G2758" s="2">
        <f t="shared" si="1431"/>
        <v>523.15</v>
      </c>
      <c r="I2758" s="2">
        <f t="shared" ref="I2758:K2758" si="1479">I2757</f>
        <v>293.14999999999998</v>
      </c>
      <c r="J2758" s="2">
        <f t="shared" si="1479"/>
        <v>293.14999999999998</v>
      </c>
      <c r="K2758" s="2">
        <f t="shared" si="1479"/>
        <v>293.14999999999998</v>
      </c>
      <c r="L2758" s="2">
        <f t="shared" si="1438"/>
        <v>293.14999999999998</v>
      </c>
      <c r="P2758" s="22" cm="1">
        <f t="array" ref="P2758">(1 - SUM((8 / ((2 * $AE$2:$AE$400 + 1) ^ 2 *PI()^2)) * EXP(-$S$1609* (2 * $AE$2:$AE$400 + 1) ^ 2 *PI()^ 2 * ($A2758-$AF$2001)/ (4 * ($P$1602 / 2/1000) ^ 2) )))</f>
        <v>0.99999999908073001</v>
      </c>
      <c r="Q2758" s="8">
        <f t="shared" si="1443"/>
        <v>62.846807112899796</v>
      </c>
      <c r="V2758" s="6">
        <f t="shared" si="1444"/>
        <v>62.846807112899796</v>
      </c>
      <c r="Y2758" s="9">
        <f t="shared" si="1435"/>
        <v>1.1482931924398798E-5</v>
      </c>
      <c r="Z2758" s="9">
        <f t="shared" si="1445"/>
        <v>4.9881272302198699E-5</v>
      </c>
      <c r="AA2758" s="9">
        <f t="shared" si="1446"/>
        <v>3.5311497129642683E-5</v>
      </c>
      <c r="AB2758" s="6"/>
      <c r="AF2758" s="6"/>
      <c r="AG2758" s="6"/>
      <c r="AH2758" s="2">
        <v>1</v>
      </c>
    </row>
    <row r="2759" spans="1:34" hidden="1" x14ac:dyDescent="0.2">
      <c r="A2759" s="2">
        <f t="shared" si="1428"/>
        <v>27.57000000000151</v>
      </c>
      <c r="G2759" s="2">
        <f t="shared" si="1431"/>
        <v>523.15</v>
      </c>
      <c r="I2759" s="2">
        <f t="shared" ref="I2759:K2759" si="1480">I2758</f>
        <v>293.14999999999998</v>
      </c>
      <c r="J2759" s="2">
        <f t="shared" si="1480"/>
        <v>293.14999999999998</v>
      </c>
      <c r="K2759" s="2">
        <f t="shared" si="1480"/>
        <v>293.14999999999998</v>
      </c>
      <c r="L2759" s="2">
        <f t="shared" si="1438"/>
        <v>293.14999999999998</v>
      </c>
      <c r="P2759" s="22" cm="1">
        <f t="array" ref="P2759">(1 - SUM((8 / ((2 * $AE$2:$AE$400 + 1) ^ 2 *PI()^2)) * EXP(-$S$1609* (2 * $AE$2:$AE$400 + 1) ^ 2 *PI()^ 2 * ($A2759-$AF$2001)/ (4 * ($P$1602 / 2/1000) ^ 2) )))</f>
        <v>0.99999999910543769</v>
      </c>
      <c r="Q2759" s="8">
        <f t="shared" si="1443"/>
        <v>62.846807108124715</v>
      </c>
      <c r="V2759" s="6">
        <f t="shared" si="1444"/>
        <v>62.846807108124715</v>
      </c>
      <c r="Y2759" s="9">
        <f t="shared" si="1435"/>
        <v>1.1482931923526327E-5</v>
      </c>
      <c r="Z2759" s="9">
        <f t="shared" si="1445"/>
        <v>4.988127230307117E-5</v>
      </c>
      <c r="AA2759" s="9">
        <f t="shared" si="1446"/>
        <v>3.5311497130515154E-5</v>
      </c>
      <c r="AH2759" s="2">
        <v>1</v>
      </c>
    </row>
    <row r="2760" spans="1:34" hidden="1" x14ac:dyDescent="0.2">
      <c r="A2760" s="2">
        <f t="shared" si="1428"/>
        <v>27.580000000001512</v>
      </c>
      <c r="G2760" s="2">
        <f t="shared" si="1431"/>
        <v>523.15</v>
      </c>
      <c r="I2760" s="2">
        <f t="shared" ref="I2760:K2760" si="1481">I2759</f>
        <v>293.14999999999998</v>
      </c>
      <c r="J2760" s="2">
        <f t="shared" si="1481"/>
        <v>293.14999999999998</v>
      </c>
      <c r="K2760" s="2">
        <f t="shared" si="1481"/>
        <v>293.14999999999998</v>
      </c>
      <c r="L2760" s="2">
        <f t="shared" si="1438"/>
        <v>293.14999999999998</v>
      </c>
      <c r="P2760" s="22" cm="1">
        <f t="array" ref="P2760">(1 - SUM((8 / ((2 * $AE$2:$AE$400 + 1) ^ 2 *PI()^2)) * EXP(-$S$1609* (2 * $AE$2:$AE$400 + 1) ^ 2 *PI()^ 2 * ($A2760-$AF$2001)/ (4 * ($P$1602 / 2/1000) ^ 2) )))</f>
        <v>0.99999999912948123</v>
      </c>
      <c r="Q2760" s="8">
        <f t="shared" si="1443"/>
        <v>62.846807103478021</v>
      </c>
      <c r="V2760" s="6">
        <f t="shared" si="1444"/>
        <v>62.846807103478021</v>
      </c>
      <c r="Y2760" s="9">
        <f t="shared" si="1435"/>
        <v>1.1482931922677316E-5</v>
      </c>
      <c r="Z2760" s="9">
        <f t="shared" si="1445"/>
        <v>4.9881272303920181E-5</v>
      </c>
      <c r="AA2760" s="9">
        <f t="shared" si="1446"/>
        <v>3.5311497131364165E-5</v>
      </c>
      <c r="AB2760" s="6"/>
      <c r="AF2760" s="6"/>
      <c r="AG2760" s="6"/>
      <c r="AH2760" s="2">
        <v>1</v>
      </c>
    </row>
    <row r="2761" spans="1:34" hidden="1" x14ac:dyDescent="0.2">
      <c r="A2761" s="2">
        <f t="shared" si="1428"/>
        <v>27.590000000001513</v>
      </c>
      <c r="G2761" s="2">
        <f t="shared" si="1431"/>
        <v>523.15</v>
      </c>
      <c r="I2761" s="2">
        <f t="shared" ref="I2761:K2761" si="1482">I2760</f>
        <v>293.14999999999998</v>
      </c>
      <c r="J2761" s="2">
        <f t="shared" si="1482"/>
        <v>293.14999999999998</v>
      </c>
      <c r="K2761" s="2">
        <f t="shared" si="1482"/>
        <v>293.14999999999998</v>
      </c>
      <c r="L2761" s="2">
        <f t="shared" si="1438"/>
        <v>293.14999999999998</v>
      </c>
      <c r="P2761" s="22" cm="1">
        <f t="array" ref="P2761">(1 - SUM((8 / ((2 * $AE$2:$AE$400 + 1) ^ 2 *PI()^2)) * EXP(-$S$1609* (2 * $AE$2:$AE$400 + 1) ^ 2 *PI()^ 2 * ($A2761-$AF$2001)/ (4 * ($P$1602 / 2/1000) ^ 2) )))</f>
        <v>0.99999999915287863</v>
      </c>
      <c r="Q2761" s="8">
        <f t="shared" si="1443"/>
        <v>62.846807098956198</v>
      </c>
      <c r="V2761" s="6">
        <f t="shared" si="1444"/>
        <v>62.846807098956198</v>
      </c>
      <c r="Y2761" s="9">
        <f t="shared" si="1435"/>
        <v>1.148293192185112E-5</v>
      </c>
      <c r="Z2761" s="9">
        <f t="shared" si="1445"/>
        <v>4.9881272304746384E-5</v>
      </c>
      <c r="AA2761" s="9">
        <f t="shared" si="1446"/>
        <v>3.5311497132190368E-5</v>
      </c>
      <c r="AH2761" s="2">
        <v>1</v>
      </c>
    </row>
    <row r="2762" spans="1:34" hidden="1" x14ac:dyDescent="0.2">
      <c r="A2762" s="2">
        <f t="shared" si="1428"/>
        <v>27.600000000001515</v>
      </c>
      <c r="G2762" s="2">
        <f t="shared" si="1431"/>
        <v>523.15</v>
      </c>
      <c r="I2762" s="2">
        <f t="shared" ref="I2762:K2762" si="1483">I2761</f>
        <v>293.14999999999998</v>
      </c>
      <c r="J2762" s="2">
        <f t="shared" si="1483"/>
        <v>293.14999999999998</v>
      </c>
      <c r="K2762" s="2">
        <f t="shared" si="1483"/>
        <v>293.14999999999998</v>
      </c>
      <c r="L2762" s="2">
        <f t="shared" si="1438"/>
        <v>293.14999999999998</v>
      </c>
      <c r="P2762" s="22" cm="1">
        <f t="array" ref="P2762">(1 - SUM((8 / ((2 * $AE$2:$AE$400 + 1) ^ 2 *PI()^2)) * EXP(-$S$1609* (2 * $AE$2:$AE$400 + 1) ^ 2 *PI()^ 2 * ($A2762-$AF$2001)/ (4 * ($P$1602 / 2/1000) ^ 2) )))</f>
        <v>0.99999999917564708</v>
      </c>
      <c r="Q2762" s="8">
        <f t="shared" si="1443"/>
        <v>62.846807094555906</v>
      </c>
      <c r="V2762" s="6">
        <f t="shared" si="1444"/>
        <v>62.846807094555906</v>
      </c>
      <c r="Y2762" s="9">
        <f t="shared" si="1435"/>
        <v>1.148293192104713E-5</v>
      </c>
      <c r="Z2762" s="9">
        <f t="shared" si="1445"/>
        <v>4.9881272305550374E-5</v>
      </c>
      <c r="AA2762" s="9">
        <f t="shared" si="1446"/>
        <v>3.5311497132994358E-5</v>
      </c>
      <c r="AB2762" s="6"/>
      <c r="AF2762" s="6"/>
      <c r="AG2762" s="6"/>
      <c r="AH2762" s="2">
        <v>1</v>
      </c>
    </row>
    <row r="2763" spans="1:34" hidden="1" x14ac:dyDescent="0.2">
      <c r="A2763" s="2">
        <f t="shared" si="1428"/>
        <v>27.610000000001516</v>
      </c>
      <c r="G2763" s="2">
        <f t="shared" si="1431"/>
        <v>523.15</v>
      </c>
      <c r="I2763" s="2">
        <f t="shared" ref="I2763:K2763" si="1484">I2762</f>
        <v>293.14999999999998</v>
      </c>
      <c r="J2763" s="2">
        <f t="shared" si="1484"/>
        <v>293.14999999999998</v>
      </c>
      <c r="K2763" s="2">
        <f t="shared" si="1484"/>
        <v>293.14999999999998</v>
      </c>
      <c r="L2763" s="2">
        <f t="shared" si="1438"/>
        <v>293.14999999999998</v>
      </c>
      <c r="P2763" s="22" cm="1">
        <f t="array" ref="P2763">(1 - SUM((8 / ((2 * $AE$2:$AE$400 + 1) ^ 2 *PI()^2)) * EXP(-$S$1609* (2 * $AE$2:$AE$400 + 1) ^ 2 *PI()^ 2 * ($A2763-$AF$2001)/ (4 * ($P$1602 / 2/1000) ^ 2) )))</f>
        <v>0.99999999919780358</v>
      </c>
      <c r="Q2763" s="8">
        <f t="shared" si="1443"/>
        <v>62.846807090273892</v>
      </c>
      <c r="V2763" s="6">
        <f t="shared" si="1444"/>
        <v>62.846807090273892</v>
      </c>
      <c r="Y2763" s="9">
        <f t="shared" si="1435"/>
        <v>1.1482931920264749E-5</v>
      </c>
      <c r="Z2763" s="9">
        <f t="shared" si="1445"/>
        <v>4.9881272306332748E-5</v>
      </c>
      <c r="AA2763" s="9">
        <f t="shared" si="1446"/>
        <v>3.5311497133776732E-5</v>
      </c>
      <c r="AH2763" s="2">
        <v>1</v>
      </c>
    </row>
    <row r="2764" spans="1:34" hidden="1" x14ac:dyDescent="0.2">
      <c r="A2764" s="2">
        <f t="shared" si="1428"/>
        <v>27.620000000001518</v>
      </c>
      <c r="G2764" s="2">
        <f t="shared" si="1431"/>
        <v>523.15</v>
      </c>
      <c r="I2764" s="2">
        <f t="shared" ref="I2764:K2764" si="1485">I2763</f>
        <v>293.14999999999998</v>
      </c>
      <c r="J2764" s="2">
        <f t="shared" si="1485"/>
        <v>293.14999999999998</v>
      </c>
      <c r="K2764" s="2">
        <f t="shared" si="1485"/>
        <v>293.14999999999998</v>
      </c>
      <c r="L2764" s="2">
        <f t="shared" si="1438"/>
        <v>293.14999999999998</v>
      </c>
      <c r="P2764" s="22" cm="1">
        <f t="array" ref="P2764">(1 - SUM((8 / ((2 * $AE$2:$AE$400 + 1) ^ 2 *PI()^2)) * EXP(-$S$1609* (2 * $AE$2:$AE$400 + 1) ^ 2 *PI()^ 2 * ($A2764-$AF$2001)/ (4 * ($P$1602 / 2/1000) ^ 2) )))</f>
        <v>0.99999999921936455</v>
      </c>
      <c r="Q2764" s="8">
        <f t="shared" si="1443"/>
        <v>62.846807086106992</v>
      </c>
      <c r="V2764" s="6">
        <f t="shared" si="1444"/>
        <v>62.846807086106992</v>
      </c>
      <c r="Y2764" s="9">
        <f t="shared" si="1435"/>
        <v>1.1482931919503402E-5</v>
      </c>
      <c r="Z2764" s="9">
        <f t="shared" si="1445"/>
        <v>4.9881272307094102E-5</v>
      </c>
      <c r="AA2764" s="9">
        <f t="shared" si="1446"/>
        <v>3.5311497134538086E-5</v>
      </c>
      <c r="AB2764" s="6"/>
      <c r="AF2764" s="6"/>
      <c r="AG2764" s="6"/>
      <c r="AH2764" s="2">
        <v>1</v>
      </c>
    </row>
    <row r="2765" spans="1:34" hidden="1" x14ac:dyDescent="0.2">
      <c r="A2765" s="2">
        <f t="shared" si="1428"/>
        <v>27.63000000000152</v>
      </c>
      <c r="G2765" s="2">
        <f t="shared" si="1431"/>
        <v>523.15</v>
      </c>
      <c r="I2765" s="2">
        <f t="shared" ref="I2765:K2765" si="1486">I2764</f>
        <v>293.14999999999998</v>
      </c>
      <c r="J2765" s="2">
        <f t="shared" si="1486"/>
        <v>293.14999999999998</v>
      </c>
      <c r="K2765" s="2">
        <f t="shared" si="1486"/>
        <v>293.14999999999998</v>
      </c>
      <c r="L2765" s="2">
        <f t="shared" si="1438"/>
        <v>293.14999999999998</v>
      </c>
      <c r="P2765" s="22" cm="1">
        <f t="array" ref="P2765">(1 - SUM((8 / ((2 * $AE$2:$AE$400 + 1) ^ 2 *PI()^2)) * EXP(-$S$1609* (2 * $AE$2:$AE$400 + 1) ^ 2 *PI()^ 2 * ($A2765-$AF$2001)/ (4 * ($P$1602 / 2/1000) ^ 2) )))</f>
        <v>0.9999999992403461</v>
      </c>
      <c r="Q2765" s="8">
        <f t="shared" si="1443"/>
        <v>62.846807082052052</v>
      </c>
      <c r="V2765" s="6">
        <f t="shared" si="1444"/>
        <v>62.846807082052052</v>
      </c>
      <c r="Y2765" s="9">
        <f t="shared" si="1435"/>
        <v>1.1482931918762512E-5</v>
      </c>
      <c r="Z2765" s="9">
        <f t="shared" si="1445"/>
        <v>4.9881272307834992E-5</v>
      </c>
      <c r="AA2765" s="9">
        <f t="shared" si="1446"/>
        <v>3.5311497135278975E-5</v>
      </c>
      <c r="AH2765" s="2">
        <v>1</v>
      </c>
    </row>
    <row r="2766" spans="1:34" hidden="1" x14ac:dyDescent="0.2">
      <c r="A2766" s="2">
        <f t="shared" si="1428"/>
        <v>27.640000000001521</v>
      </c>
      <c r="G2766" s="2">
        <f t="shared" si="1431"/>
        <v>523.15</v>
      </c>
      <c r="I2766" s="2">
        <f t="shared" ref="I2766:K2766" si="1487">I2765</f>
        <v>293.14999999999998</v>
      </c>
      <c r="J2766" s="2">
        <f t="shared" si="1487"/>
        <v>293.14999999999998</v>
      </c>
      <c r="K2766" s="2">
        <f t="shared" si="1487"/>
        <v>293.14999999999998</v>
      </c>
      <c r="L2766" s="2">
        <f t="shared" si="1438"/>
        <v>293.14999999999998</v>
      </c>
      <c r="P2766" s="22" cm="1">
        <f t="array" ref="P2766">(1 - SUM((8 / ((2 * $AE$2:$AE$400 + 1) ^ 2 *PI()^2)) * EXP(-$S$1609* (2 * $AE$2:$AE$400 + 1) ^ 2 *PI()^ 2 * ($A2766-$AF$2001)/ (4 * ($P$1602 / 2/1000) ^ 2) )))</f>
        <v>0.99999999926076366</v>
      </c>
      <c r="Q2766" s="8">
        <f t="shared" si="1443"/>
        <v>62.846807078106117</v>
      </c>
      <c r="V2766" s="6">
        <f t="shared" si="1444"/>
        <v>62.846807078106117</v>
      </c>
      <c r="Y2766" s="9">
        <f t="shared" si="1435"/>
        <v>1.1482931918041538E-5</v>
      </c>
      <c r="Z2766" s="9">
        <f t="shared" si="1445"/>
        <v>4.9881272308555959E-5</v>
      </c>
      <c r="AA2766" s="9">
        <f t="shared" si="1446"/>
        <v>3.5311497135999943E-5</v>
      </c>
      <c r="AB2766" s="6"/>
      <c r="AF2766" s="6"/>
      <c r="AG2766" s="6"/>
      <c r="AH2766" s="2">
        <v>1</v>
      </c>
    </row>
    <row r="2767" spans="1:34" hidden="1" x14ac:dyDescent="0.2">
      <c r="A2767" s="2">
        <f t="shared" si="1428"/>
        <v>27.650000000001523</v>
      </c>
      <c r="G2767" s="2">
        <f t="shared" si="1431"/>
        <v>523.15</v>
      </c>
      <c r="I2767" s="2">
        <f t="shared" ref="I2767:K2767" si="1488">I2766</f>
        <v>293.14999999999998</v>
      </c>
      <c r="J2767" s="2">
        <f t="shared" si="1488"/>
        <v>293.14999999999998</v>
      </c>
      <c r="K2767" s="2">
        <f t="shared" si="1488"/>
        <v>293.14999999999998</v>
      </c>
      <c r="L2767" s="2">
        <f t="shared" si="1438"/>
        <v>293.14999999999998</v>
      </c>
      <c r="P2767" s="22" cm="1">
        <f t="array" ref="P2767">(1 - SUM((8 / ((2 * $AE$2:$AE$400 + 1) ^ 2 *PI()^2)) * EXP(-$S$1609* (2 * $AE$2:$AE$400 + 1) ^ 2 *PI()^ 2 * ($A2767-$AF$2001)/ (4 * ($P$1602 / 2/1000) ^ 2) )))</f>
        <v>0.99999999928063243</v>
      </c>
      <c r="Q2767" s="8">
        <f t="shared" si="1443"/>
        <v>62.846807074266252</v>
      </c>
      <c r="V2767" s="6">
        <f t="shared" si="1444"/>
        <v>62.846807074266252</v>
      </c>
      <c r="Y2767" s="9">
        <f t="shared" si="1435"/>
        <v>1.1482931917339944E-5</v>
      </c>
      <c r="Z2767" s="9">
        <f t="shared" si="1445"/>
        <v>4.988127230925756E-5</v>
      </c>
      <c r="AA2767" s="9">
        <f t="shared" si="1446"/>
        <v>3.5311497136701544E-5</v>
      </c>
      <c r="AH2767" s="2">
        <v>1</v>
      </c>
    </row>
    <row r="2768" spans="1:34" hidden="1" x14ac:dyDescent="0.2">
      <c r="A2768" s="2">
        <f t="shared" si="1428"/>
        <v>27.660000000001524</v>
      </c>
      <c r="G2768" s="2">
        <f t="shared" si="1431"/>
        <v>523.15</v>
      </c>
      <c r="I2768" s="2">
        <f t="shared" ref="I2768:K2768" si="1489">I2767</f>
        <v>293.14999999999998</v>
      </c>
      <c r="J2768" s="2">
        <f t="shared" si="1489"/>
        <v>293.14999999999998</v>
      </c>
      <c r="K2768" s="2">
        <f t="shared" si="1489"/>
        <v>293.14999999999998</v>
      </c>
      <c r="L2768" s="2">
        <f t="shared" si="1438"/>
        <v>293.14999999999998</v>
      </c>
      <c r="P2768" s="22" cm="1">
        <f t="array" ref="P2768">(1 - SUM((8 / ((2 * $AE$2:$AE$400 + 1) ^ 2 *PI()^2)) * EXP(-$S$1609* (2 * $AE$2:$AE$400 + 1) ^ 2 *PI()^ 2 * ($A2768-$AF$2001)/ (4 * ($P$1602 / 2/1000) ^ 2) )))</f>
        <v>0.99999999929996719</v>
      </c>
      <c r="Q2768" s="8">
        <f t="shared" si="1443"/>
        <v>62.846807070529557</v>
      </c>
      <c r="V2768" s="6">
        <f t="shared" si="1444"/>
        <v>62.846807070529557</v>
      </c>
      <c r="Y2768" s="9">
        <f t="shared" si="1435"/>
        <v>1.1482931916657202E-5</v>
      </c>
      <c r="Z2768" s="9">
        <f t="shared" si="1445"/>
        <v>4.9881272309940295E-5</v>
      </c>
      <c r="AA2768" s="9">
        <f t="shared" si="1446"/>
        <v>3.5311497137384279E-5</v>
      </c>
      <c r="AB2768" s="6"/>
      <c r="AF2768" s="6"/>
      <c r="AG2768" s="6"/>
      <c r="AH2768" s="2">
        <v>1</v>
      </c>
    </row>
    <row r="2769" spans="1:34" hidden="1" x14ac:dyDescent="0.2">
      <c r="A2769" s="2">
        <f t="shared" si="1428"/>
        <v>27.670000000001526</v>
      </c>
      <c r="G2769" s="2">
        <f t="shared" si="1431"/>
        <v>523.15</v>
      </c>
      <c r="I2769" s="2">
        <f t="shared" ref="I2769:K2769" si="1490">I2768</f>
        <v>293.14999999999998</v>
      </c>
      <c r="J2769" s="2">
        <f t="shared" si="1490"/>
        <v>293.14999999999998</v>
      </c>
      <c r="K2769" s="2">
        <f t="shared" si="1490"/>
        <v>293.14999999999998</v>
      </c>
      <c r="L2769" s="2">
        <f t="shared" si="1438"/>
        <v>293.14999999999998</v>
      </c>
      <c r="P2769" s="22" cm="1">
        <f t="array" ref="P2769">(1 - SUM((8 / ((2 * $AE$2:$AE$400 + 1) ^ 2 *PI()^2)) * EXP(-$S$1609* (2 * $AE$2:$AE$400 + 1) ^ 2 *PI()^ 2 * ($A2769-$AF$2001)/ (4 * ($P$1602 / 2/1000) ^ 2) )))</f>
        <v>0.99999999931878236</v>
      </c>
      <c r="Q2769" s="8">
        <f t="shared" si="1443"/>
        <v>62.846807066893298</v>
      </c>
      <c r="V2769" s="6">
        <f t="shared" si="1444"/>
        <v>62.846807066893298</v>
      </c>
      <c r="Y2769" s="9">
        <f t="shared" si="1435"/>
        <v>1.1482931915992809E-5</v>
      </c>
      <c r="Z2769" s="9">
        <f t="shared" si="1445"/>
        <v>4.9881272310604694E-5</v>
      </c>
      <c r="AA2769" s="9">
        <f t="shared" si="1446"/>
        <v>3.5311497138048678E-5</v>
      </c>
      <c r="AH2769" s="2">
        <v>1</v>
      </c>
    </row>
    <row r="2770" spans="1:34" hidden="1" x14ac:dyDescent="0.2">
      <c r="A2770" s="2">
        <f t="shared" si="1428"/>
        <v>27.680000000001527</v>
      </c>
      <c r="G2770" s="2">
        <f t="shared" si="1431"/>
        <v>523.15</v>
      </c>
      <c r="I2770" s="2">
        <f t="shared" ref="I2770:K2770" si="1491">I2769</f>
        <v>293.14999999999998</v>
      </c>
      <c r="J2770" s="2">
        <f t="shared" si="1491"/>
        <v>293.14999999999998</v>
      </c>
      <c r="K2770" s="2">
        <f t="shared" si="1491"/>
        <v>293.14999999999998</v>
      </c>
      <c r="L2770" s="2">
        <f t="shared" si="1438"/>
        <v>293.14999999999998</v>
      </c>
      <c r="P2770" s="22" cm="1">
        <f t="array" ref="P2770">(1 - SUM((8 / ((2 * $AE$2:$AE$400 + 1) ^ 2 *PI()^2)) * EXP(-$S$1609* (2 * $AE$2:$AE$400 + 1) ^ 2 *PI()^ 2 * ($A2770-$AF$2001)/ (4 * ($P$1602 / 2/1000) ^ 2) )))</f>
        <v>0.99999999933709172</v>
      </c>
      <c r="Q2770" s="8">
        <f t="shared" si="1443"/>
        <v>62.846807063354795</v>
      </c>
      <c r="V2770" s="6">
        <f t="shared" si="1444"/>
        <v>62.846807063354795</v>
      </c>
      <c r="Y2770" s="9">
        <f t="shared" si="1435"/>
        <v>1.1482931915346279E-5</v>
      </c>
      <c r="Z2770" s="9">
        <f t="shared" si="1445"/>
        <v>4.9881272311251218E-5</v>
      </c>
      <c r="AA2770" s="9">
        <f t="shared" si="1446"/>
        <v>3.5311497138695202E-5</v>
      </c>
      <c r="AB2770" s="6"/>
      <c r="AF2770" s="6"/>
      <c r="AG2770" s="6"/>
      <c r="AH2770" s="2">
        <v>1</v>
      </c>
    </row>
    <row r="2771" spans="1:34" hidden="1" x14ac:dyDescent="0.2">
      <c r="A2771" s="2">
        <f t="shared" si="1428"/>
        <v>27.690000000001529</v>
      </c>
      <c r="G2771" s="2">
        <f t="shared" si="1431"/>
        <v>523.15</v>
      </c>
      <c r="I2771" s="2">
        <f t="shared" ref="I2771:K2771" si="1492">I2770</f>
        <v>293.14999999999998</v>
      </c>
      <c r="J2771" s="2">
        <f t="shared" si="1492"/>
        <v>293.14999999999998</v>
      </c>
      <c r="K2771" s="2">
        <f t="shared" si="1492"/>
        <v>293.14999999999998</v>
      </c>
      <c r="L2771" s="2">
        <f t="shared" si="1438"/>
        <v>293.14999999999998</v>
      </c>
      <c r="P2771" s="22" cm="1">
        <f t="array" ref="P2771">(1 - SUM((8 / ((2 * $AE$2:$AE$400 + 1) ^ 2 *PI()^2)) * EXP(-$S$1609* (2 * $AE$2:$AE$400 + 1) ^ 2 *PI()^ 2 * ($A2771-$AF$2001)/ (4 * ($P$1602 / 2/1000) ^ 2) )))</f>
        <v>0.99999999935490902</v>
      </c>
      <c r="Q2771" s="8">
        <f t="shared" si="1443"/>
        <v>62.846807059911384</v>
      </c>
      <c r="V2771" s="6">
        <f t="shared" si="1444"/>
        <v>62.846807059911384</v>
      </c>
      <c r="Y2771" s="9">
        <f t="shared" si="1435"/>
        <v>1.1482931914717124E-5</v>
      </c>
      <c r="Z2771" s="9">
        <f t="shared" si="1445"/>
        <v>4.988127231188038E-5</v>
      </c>
      <c r="AA2771" s="9">
        <f t="shared" si="1446"/>
        <v>3.5311497139324364E-5</v>
      </c>
      <c r="AH2771" s="2">
        <v>1</v>
      </c>
    </row>
    <row r="2772" spans="1:34" hidden="1" x14ac:dyDescent="0.2">
      <c r="A2772" s="2">
        <f t="shared" si="1428"/>
        <v>27.700000000001531</v>
      </c>
      <c r="G2772" s="2">
        <f t="shared" si="1431"/>
        <v>523.15</v>
      </c>
      <c r="I2772" s="2">
        <f t="shared" ref="I2772:K2772" si="1493">I2771</f>
        <v>293.14999999999998</v>
      </c>
      <c r="J2772" s="2">
        <f t="shared" si="1493"/>
        <v>293.14999999999998</v>
      </c>
      <c r="K2772" s="2">
        <f t="shared" si="1493"/>
        <v>293.14999999999998</v>
      </c>
      <c r="L2772" s="2">
        <f t="shared" si="1438"/>
        <v>293.14999999999998</v>
      </c>
      <c r="P2772" s="22" cm="1">
        <f t="array" ref="P2772">(1 - SUM((8 / ((2 * $AE$2:$AE$400 + 1) ^ 2 *PI()^2)) * EXP(-$S$1609* (2 * $AE$2:$AE$400 + 1) ^ 2 *PI()^ 2 * ($A2772-$AF$2001)/ (4 * ($P$1602 / 2/1000) ^ 2) )))</f>
        <v>0.99999999937224748</v>
      </c>
      <c r="Q2772" s="8">
        <f t="shared" si="1443"/>
        <v>62.846807056560507</v>
      </c>
      <c r="V2772" s="6">
        <f t="shared" si="1444"/>
        <v>62.846807056560507</v>
      </c>
      <c r="Y2772" s="9">
        <f t="shared" si="1435"/>
        <v>1.1482931914104875E-5</v>
      </c>
      <c r="Z2772" s="9">
        <f t="shared" si="1445"/>
        <v>4.9881272312492629E-5</v>
      </c>
      <c r="AA2772" s="9">
        <f t="shared" si="1446"/>
        <v>3.5311497139936613E-5</v>
      </c>
      <c r="AB2772" s="6"/>
      <c r="AF2772" s="6"/>
      <c r="AG2772" s="6"/>
      <c r="AH2772" s="2">
        <v>1</v>
      </c>
    </row>
    <row r="2773" spans="1:34" hidden="1" x14ac:dyDescent="0.2">
      <c r="A2773" s="2">
        <f t="shared" si="1428"/>
        <v>27.710000000001532</v>
      </c>
      <c r="G2773" s="2">
        <f t="shared" si="1431"/>
        <v>523.15</v>
      </c>
      <c r="I2773" s="2">
        <f t="shared" ref="I2773:K2773" si="1494">I2772</f>
        <v>293.14999999999998</v>
      </c>
      <c r="J2773" s="2">
        <f t="shared" si="1494"/>
        <v>293.14999999999998</v>
      </c>
      <c r="K2773" s="2">
        <f t="shared" si="1494"/>
        <v>293.14999999999998</v>
      </c>
      <c r="L2773" s="2">
        <f t="shared" si="1438"/>
        <v>293.14999999999998</v>
      </c>
      <c r="P2773" s="22" cm="1">
        <f t="array" ref="P2773">(1 - SUM((8 / ((2 * $AE$2:$AE$400 + 1) ^ 2 *PI()^2)) * EXP(-$S$1609* (2 * $AE$2:$AE$400 + 1) ^ 2 *PI()^ 2 * ($A2773-$AF$2001)/ (4 * ($P$1602 / 2/1000) ^ 2) )))</f>
        <v>0.99999999938911988</v>
      </c>
      <c r="Q2773" s="8">
        <f t="shared" si="1443"/>
        <v>62.846807053299713</v>
      </c>
      <c r="V2773" s="6">
        <f t="shared" si="1444"/>
        <v>62.846807053299713</v>
      </c>
      <c r="Y2773" s="9">
        <f t="shared" si="1435"/>
        <v>1.1482931913509085E-5</v>
      </c>
      <c r="Z2773" s="9">
        <f t="shared" si="1445"/>
        <v>4.9881272313088412E-5</v>
      </c>
      <c r="AA2773" s="9">
        <f t="shared" si="1446"/>
        <v>3.5311497140532396E-5</v>
      </c>
      <c r="AH2773" s="2">
        <v>1</v>
      </c>
    </row>
    <row r="2774" spans="1:34" hidden="1" x14ac:dyDescent="0.2">
      <c r="A2774" s="2">
        <f t="shared" si="1428"/>
        <v>27.720000000001534</v>
      </c>
      <c r="G2774" s="2">
        <f t="shared" si="1431"/>
        <v>523.15</v>
      </c>
      <c r="I2774" s="2">
        <f t="shared" ref="I2774:K2774" si="1495">I2773</f>
        <v>293.14999999999998</v>
      </c>
      <c r="J2774" s="2">
        <f t="shared" si="1495"/>
        <v>293.14999999999998</v>
      </c>
      <c r="K2774" s="2">
        <f t="shared" si="1495"/>
        <v>293.14999999999998</v>
      </c>
      <c r="L2774" s="2">
        <f t="shared" si="1438"/>
        <v>293.14999999999998</v>
      </c>
      <c r="P2774" s="22" cm="1">
        <f t="array" ref="P2774">(1 - SUM((8 / ((2 * $AE$2:$AE$400 + 1) ^ 2 *PI()^2)) * EXP(-$S$1609* (2 * $AE$2:$AE$400 + 1) ^ 2 *PI()^ 2 * ($A2774-$AF$2001)/ (4 * ($P$1602 / 2/1000) ^ 2) )))</f>
        <v>0.99999999940553874</v>
      </c>
      <c r="Q2774" s="8">
        <f t="shared" si="1443"/>
        <v>62.846807050126593</v>
      </c>
      <c r="V2774" s="6">
        <f t="shared" si="1444"/>
        <v>62.846807050126593</v>
      </c>
      <c r="Y2774" s="9">
        <f t="shared" si="1435"/>
        <v>1.1482931912929315E-5</v>
      </c>
      <c r="Z2774" s="9">
        <f t="shared" si="1445"/>
        <v>4.9881272313668189E-5</v>
      </c>
      <c r="AA2774" s="9">
        <f t="shared" si="1446"/>
        <v>3.5311497141112173E-5</v>
      </c>
      <c r="AB2774" s="6"/>
      <c r="AF2774" s="6"/>
      <c r="AG2774" s="6"/>
      <c r="AH2774" s="2">
        <v>1</v>
      </c>
    </row>
    <row r="2775" spans="1:34" hidden="1" x14ac:dyDescent="0.2">
      <c r="A2775" s="2">
        <f t="shared" si="1428"/>
        <v>27.730000000001535</v>
      </c>
      <c r="G2775" s="2">
        <f t="shared" si="1431"/>
        <v>523.15</v>
      </c>
      <c r="I2775" s="2">
        <f t="shared" ref="I2775:K2775" si="1496">I2774</f>
        <v>293.14999999999998</v>
      </c>
      <c r="J2775" s="2">
        <f t="shared" si="1496"/>
        <v>293.14999999999998</v>
      </c>
      <c r="K2775" s="2">
        <f t="shared" si="1496"/>
        <v>293.14999999999998</v>
      </c>
      <c r="L2775" s="2">
        <f t="shared" si="1438"/>
        <v>293.14999999999998</v>
      </c>
      <c r="P2775" s="22" cm="1">
        <f t="array" ref="P2775">(1 - SUM((8 / ((2 * $AE$2:$AE$400 + 1) ^ 2 *PI()^2)) * EXP(-$S$1609* (2 * $AE$2:$AE$400 + 1) ^ 2 *PI()^ 2 * ($A2775-$AF$2001)/ (4 * ($P$1602 / 2/1000) ^ 2) )))</f>
        <v>0.99999999942151629</v>
      </c>
      <c r="Q2775" s="8">
        <f t="shared" si="1443"/>
        <v>62.846807047038737</v>
      </c>
      <c r="V2775" s="6">
        <f t="shared" si="1444"/>
        <v>62.846807047038737</v>
      </c>
      <c r="Y2775" s="9">
        <f t="shared" si="1435"/>
        <v>1.1482931912365123E-5</v>
      </c>
      <c r="Z2775" s="9">
        <f t="shared" si="1445"/>
        <v>4.9881272314232381E-5</v>
      </c>
      <c r="AA2775" s="9">
        <f t="shared" si="1446"/>
        <v>3.5311497141676365E-5</v>
      </c>
      <c r="AH2775" s="2">
        <v>1</v>
      </c>
    </row>
    <row r="2776" spans="1:34" hidden="1" x14ac:dyDescent="0.2">
      <c r="A2776" s="2">
        <f t="shared" si="1428"/>
        <v>27.740000000001537</v>
      </c>
      <c r="G2776" s="2">
        <f t="shared" si="1431"/>
        <v>523.15</v>
      </c>
      <c r="I2776" s="2">
        <f t="shared" ref="I2776:K2776" si="1497">I2775</f>
        <v>293.14999999999998</v>
      </c>
      <c r="J2776" s="2">
        <f t="shared" si="1497"/>
        <v>293.14999999999998</v>
      </c>
      <c r="K2776" s="2">
        <f t="shared" si="1497"/>
        <v>293.14999999999998</v>
      </c>
      <c r="L2776" s="2">
        <f t="shared" si="1438"/>
        <v>293.14999999999998</v>
      </c>
      <c r="P2776" s="22" cm="1">
        <f t="array" ref="P2776">(1 - SUM((8 / ((2 * $AE$2:$AE$400 + 1) ^ 2 *PI()^2)) * EXP(-$S$1609* (2 * $AE$2:$AE$400 + 1) ^ 2 *PI()^ 2 * ($A2776-$AF$2001)/ (4 * ($P$1602 / 2/1000) ^ 2) )))</f>
        <v>0.99999999943706452</v>
      </c>
      <c r="Q2776" s="8">
        <f t="shared" si="1443"/>
        <v>62.846807044033845</v>
      </c>
      <c r="V2776" s="6">
        <f t="shared" si="1444"/>
        <v>62.846807044033845</v>
      </c>
      <c r="Y2776" s="9">
        <f t="shared" si="1435"/>
        <v>1.148293191181609E-5</v>
      </c>
      <c r="Z2776" s="9">
        <f t="shared" si="1445"/>
        <v>4.9881272314781407E-5</v>
      </c>
      <c r="AA2776" s="9">
        <f t="shared" si="1446"/>
        <v>3.5311497142225391E-5</v>
      </c>
      <c r="AB2776" s="6"/>
      <c r="AF2776" s="6"/>
      <c r="AG2776" s="6"/>
      <c r="AH2776" s="2">
        <v>1</v>
      </c>
    </row>
    <row r="2777" spans="1:34" hidden="1" x14ac:dyDescent="0.2">
      <c r="A2777" s="2">
        <f t="shared" si="1428"/>
        <v>27.750000000001538</v>
      </c>
      <c r="G2777" s="2">
        <f t="shared" si="1431"/>
        <v>523.15</v>
      </c>
      <c r="I2777" s="2">
        <f t="shared" ref="I2777:K2777" si="1498">I2776</f>
        <v>293.14999999999998</v>
      </c>
      <c r="J2777" s="2">
        <f t="shared" si="1498"/>
        <v>293.14999999999998</v>
      </c>
      <c r="K2777" s="2">
        <f t="shared" si="1498"/>
        <v>293.14999999999998</v>
      </c>
      <c r="L2777" s="2">
        <f t="shared" si="1438"/>
        <v>293.14999999999998</v>
      </c>
      <c r="P2777" s="22" cm="1">
        <f t="array" ref="P2777">(1 - SUM((8 / ((2 * $AE$2:$AE$400 + 1) ^ 2 *PI()^2)) * EXP(-$S$1609* (2 * $AE$2:$AE$400 + 1) ^ 2 *PI()^ 2 * ($A2777-$AF$2001)/ (4 * ($P$1602 / 2/1000) ^ 2) )))</f>
        <v>0.99999999945219475</v>
      </c>
      <c r="Q2777" s="8">
        <f t="shared" si="1443"/>
        <v>62.846807041109734</v>
      </c>
      <c r="V2777" s="6">
        <f t="shared" si="1444"/>
        <v>62.846807041109734</v>
      </c>
      <c r="Y2777" s="9">
        <f t="shared" si="1435"/>
        <v>1.1482931911281816E-5</v>
      </c>
      <c r="Z2777" s="9">
        <f t="shared" si="1445"/>
        <v>4.9881272315315688E-5</v>
      </c>
      <c r="AA2777" s="9">
        <f t="shared" si="1446"/>
        <v>3.5311497142759672E-5</v>
      </c>
      <c r="AH2777" s="2">
        <v>1</v>
      </c>
    </row>
    <row r="2778" spans="1:34" hidden="1" x14ac:dyDescent="0.2">
      <c r="A2778" s="2">
        <f t="shared" ref="A2778:A2841" si="1499">$A2777+$D$1602</f>
        <v>27.76000000000154</v>
      </c>
      <c r="G2778" s="2">
        <f t="shared" si="1431"/>
        <v>523.15</v>
      </c>
      <c r="I2778" s="2">
        <f t="shared" ref="I2778:K2778" si="1500">I2777</f>
        <v>293.14999999999998</v>
      </c>
      <c r="J2778" s="2">
        <f t="shared" si="1500"/>
        <v>293.14999999999998</v>
      </c>
      <c r="K2778" s="2">
        <f t="shared" si="1500"/>
        <v>293.14999999999998</v>
      </c>
      <c r="L2778" s="2">
        <f t="shared" si="1438"/>
        <v>293.14999999999998</v>
      </c>
      <c r="P2778" s="22" cm="1">
        <f t="array" ref="P2778">(1 - SUM((8 / ((2 * $AE$2:$AE$400 + 1) ^ 2 *PI()^2)) * EXP(-$S$1609* (2 * $AE$2:$AE$400 + 1) ^ 2 *PI()^ 2 * ($A2778-$AF$2001)/ (4 * ($P$1602 / 2/1000) ^ 2) )))</f>
        <v>0.99999999946691842</v>
      </c>
      <c r="Q2778" s="8">
        <f t="shared" si="1443"/>
        <v>62.846807038264231</v>
      </c>
      <c r="V2778" s="6">
        <f t="shared" si="1444"/>
        <v>62.846807038264231</v>
      </c>
      <c r="Y2778" s="9">
        <f t="shared" si="1435"/>
        <v>1.1482931910761907E-5</v>
      </c>
      <c r="Z2778" s="9">
        <f t="shared" si="1445"/>
        <v>4.988127231583559E-5</v>
      </c>
      <c r="AA2778" s="9">
        <f t="shared" si="1446"/>
        <v>3.5311497143279574E-5</v>
      </c>
      <c r="AB2778" s="6"/>
      <c r="AF2778" s="6"/>
      <c r="AG2778" s="6"/>
      <c r="AH2778" s="2">
        <v>1</v>
      </c>
    </row>
    <row r="2779" spans="1:34" hidden="1" x14ac:dyDescent="0.2">
      <c r="A2779" s="2">
        <f t="shared" si="1499"/>
        <v>27.770000000001541</v>
      </c>
      <c r="G2779" s="2">
        <f t="shared" si="1431"/>
        <v>523.15</v>
      </c>
      <c r="I2779" s="2">
        <f t="shared" ref="I2779:K2779" si="1501">I2778</f>
        <v>293.14999999999998</v>
      </c>
      <c r="J2779" s="2">
        <f t="shared" si="1501"/>
        <v>293.14999999999998</v>
      </c>
      <c r="K2779" s="2">
        <f t="shared" si="1501"/>
        <v>293.14999999999998</v>
      </c>
      <c r="L2779" s="2">
        <f t="shared" si="1438"/>
        <v>293.14999999999998</v>
      </c>
      <c r="P2779" s="22" cm="1">
        <f t="array" ref="P2779">(1 - SUM((8 / ((2 * $AE$2:$AE$400 + 1) ^ 2 *PI()^2)) * EXP(-$S$1609* (2 * $AE$2:$AE$400 + 1) ^ 2 *PI()^ 2 * ($A2779-$AF$2001)/ (4 * ($P$1602 / 2/1000) ^ 2) )))</f>
        <v>0.99999999948124629</v>
      </c>
      <c r="Q2779" s="8">
        <f t="shared" si="1443"/>
        <v>62.846807035495175</v>
      </c>
      <c r="V2779" s="6">
        <f t="shared" si="1444"/>
        <v>62.846807035495175</v>
      </c>
      <c r="Y2779" s="9">
        <f t="shared" si="1435"/>
        <v>1.1482931910255964E-5</v>
      </c>
      <c r="Z2779" s="9">
        <f t="shared" si="1445"/>
        <v>4.9881272316341533E-5</v>
      </c>
      <c r="AA2779" s="9">
        <f t="shared" si="1446"/>
        <v>3.5311497143785517E-5</v>
      </c>
      <c r="AH2779" s="2">
        <v>1</v>
      </c>
    </row>
    <row r="2780" spans="1:34" hidden="1" x14ac:dyDescent="0.2">
      <c r="A2780" s="2">
        <f t="shared" si="1499"/>
        <v>27.780000000001543</v>
      </c>
      <c r="G2780" s="2">
        <f t="shared" ref="G2780:G2843" si="1502">G2779</f>
        <v>523.15</v>
      </c>
      <c r="I2780" s="2">
        <f t="shared" ref="I2780:K2780" si="1503">I2779</f>
        <v>293.14999999999998</v>
      </c>
      <c r="J2780" s="2">
        <f t="shared" si="1503"/>
        <v>293.14999999999998</v>
      </c>
      <c r="K2780" s="2">
        <f t="shared" si="1503"/>
        <v>293.14999999999998</v>
      </c>
      <c r="L2780" s="2">
        <f t="shared" si="1438"/>
        <v>293.14999999999998</v>
      </c>
      <c r="P2780" s="22" cm="1">
        <f t="array" ref="P2780">(1 - SUM((8 / ((2 * $AE$2:$AE$400 + 1) ^ 2 *PI()^2)) * EXP(-$S$1609* (2 * $AE$2:$AE$400 + 1) ^ 2 *PI()^ 2 * ($A2780-$AF$2001)/ (4 * ($P$1602 / 2/1000) ^ 2) )))</f>
        <v>0.99999999949518903</v>
      </c>
      <c r="Q2780" s="8">
        <f t="shared" si="1443"/>
        <v>62.846807032800598</v>
      </c>
      <c r="V2780" s="6">
        <f t="shared" si="1444"/>
        <v>62.846807032800598</v>
      </c>
      <c r="Y2780" s="9">
        <f t="shared" si="1435"/>
        <v>1.1482931909763628E-5</v>
      </c>
      <c r="Z2780" s="9">
        <f t="shared" si="1445"/>
        <v>4.988127231683387E-5</v>
      </c>
      <c r="AA2780" s="9">
        <f t="shared" si="1446"/>
        <v>3.5311497144277854E-5</v>
      </c>
      <c r="AB2780" s="6"/>
      <c r="AF2780" s="6"/>
      <c r="AG2780" s="6"/>
      <c r="AH2780" s="2">
        <v>1</v>
      </c>
    </row>
    <row r="2781" spans="1:34" hidden="1" x14ac:dyDescent="0.2">
      <c r="A2781" s="2">
        <f t="shared" si="1499"/>
        <v>27.790000000001545</v>
      </c>
      <c r="G2781" s="2">
        <f t="shared" si="1502"/>
        <v>523.15</v>
      </c>
      <c r="I2781" s="2">
        <f t="shared" ref="I2781:K2781" si="1504">I2780</f>
        <v>293.14999999999998</v>
      </c>
      <c r="J2781" s="2">
        <f t="shared" si="1504"/>
        <v>293.14999999999998</v>
      </c>
      <c r="K2781" s="2">
        <f t="shared" si="1504"/>
        <v>293.14999999999998</v>
      </c>
      <c r="L2781" s="2">
        <f t="shared" si="1438"/>
        <v>293.14999999999998</v>
      </c>
      <c r="P2781" s="22" cm="1">
        <f t="array" ref="P2781">(1 - SUM((8 / ((2 * $AE$2:$AE$400 + 1) ^ 2 *PI()^2)) * EXP(-$S$1609* (2 * $AE$2:$AE$400 + 1) ^ 2 *PI()^ 2 * ($A2781-$AF$2001)/ (4 * ($P$1602 / 2/1000) ^ 2) )))</f>
        <v>0.99999999950875706</v>
      </c>
      <c r="Q2781" s="8">
        <f t="shared" si="1443"/>
        <v>62.84680703017839</v>
      </c>
      <c r="V2781" s="6">
        <f t="shared" si="1444"/>
        <v>62.84680703017839</v>
      </c>
      <c r="Y2781" s="9">
        <f t="shared" si="1435"/>
        <v>1.1482931909284519E-5</v>
      </c>
      <c r="Z2781" s="9">
        <f t="shared" si="1445"/>
        <v>4.9881272317312979E-5</v>
      </c>
      <c r="AA2781" s="9">
        <f t="shared" si="1446"/>
        <v>3.5311497144756962E-5</v>
      </c>
      <c r="AH2781" s="2">
        <v>1</v>
      </c>
    </row>
    <row r="2782" spans="1:34" hidden="1" x14ac:dyDescent="0.2">
      <c r="A2782" s="2">
        <f t="shared" si="1499"/>
        <v>27.800000000001546</v>
      </c>
      <c r="G2782" s="2">
        <f t="shared" si="1502"/>
        <v>523.15</v>
      </c>
      <c r="I2782" s="2">
        <f t="shared" ref="I2782:K2782" si="1505">I2781</f>
        <v>293.14999999999998</v>
      </c>
      <c r="J2782" s="2">
        <f t="shared" si="1505"/>
        <v>293.14999999999998</v>
      </c>
      <c r="K2782" s="2">
        <f t="shared" si="1505"/>
        <v>293.14999999999998</v>
      </c>
      <c r="L2782" s="2">
        <f t="shared" si="1438"/>
        <v>293.14999999999998</v>
      </c>
      <c r="P2782" s="22" cm="1">
        <f t="array" ref="P2782">(1 - SUM((8 / ((2 * $AE$2:$AE$400 + 1) ^ 2 *PI()^2)) * EXP(-$S$1609* (2 * $AE$2:$AE$400 + 1) ^ 2 *PI()^ 2 * ($A2782-$AF$2001)/ (4 * ($P$1602 / 2/1000) ^ 2) )))</f>
        <v>0.9999999995219605</v>
      </c>
      <c r="Q2782" s="8">
        <f t="shared" si="1443"/>
        <v>62.846807027626667</v>
      </c>
      <c r="V2782" s="6">
        <f t="shared" si="1444"/>
        <v>62.846807027626667</v>
      </c>
      <c r="Y2782" s="9">
        <f t="shared" si="1435"/>
        <v>1.1482931908818285E-5</v>
      </c>
      <c r="Z2782" s="9">
        <f t="shared" si="1445"/>
        <v>4.9881272317779213E-5</v>
      </c>
      <c r="AA2782" s="9">
        <f t="shared" si="1446"/>
        <v>3.5311497145223196E-5</v>
      </c>
      <c r="AB2782" s="6"/>
      <c r="AF2782" s="6"/>
      <c r="AG2782" s="6"/>
      <c r="AH2782" s="2">
        <v>1</v>
      </c>
    </row>
    <row r="2783" spans="1:34" hidden="1" x14ac:dyDescent="0.2">
      <c r="A2783" s="2">
        <f t="shared" si="1499"/>
        <v>27.810000000001548</v>
      </c>
      <c r="G2783" s="2">
        <f t="shared" si="1502"/>
        <v>523.15</v>
      </c>
      <c r="I2783" s="2">
        <f t="shared" ref="I2783:K2783" si="1506">I2782</f>
        <v>293.14999999999998</v>
      </c>
      <c r="J2783" s="2">
        <f t="shared" si="1506"/>
        <v>293.14999999999998</v>
      </c>
      <c r="K2783" s="2">
        <f t="shared" si="1506"/>
        <v>293.14999999999998</v>
      </c>
      <c r="L2783" s="2">
        <f t="shared" si="1438"/>
        <v>293.14999999999998</v>
      </c>
      <c r="P2783" s="22" cm="1">
        <f t="array" ref="P2783">(1 - SUM((8 / ((2 * $AE$2:$AE$400 + 1) ^ 2 *PI()^2)) * EXP(-$S$1609* (2 * $AE$2:$AE$400 + 1) ^ 2 *PI()^ 2 * ($A2783-$AF$2001)/ (4 * ($P$1602 / 2/1000) ^ 2) )))</f>
        <v>0.999999999534809</v>
      </c>
      <c r="Q2783" s="8">
        <f t="shared" si="1443"/>
        <v>62.846807025143548</v>
      </c>
      <c r="V2783" s="6">
        <f t="shared" si="1444"/>
        <v>62.846807025143548</v>
      </c>
      <c r="Y2783" s="9">
        <f t="shared" ref="Y2783:Y2846" si="1507">$V2783*($P$1608*0.000001)/$P$1616/($L2783)</f>
        <v>1.1482931908364587E-5</v>
      </c>
      <c r="Z2783" s="9">
        <f t="shared" si="1445"/>
        <v>4.9881272318232911E-5</v>
      </c>
      <c r="AA2783" s="9">
        <f t="shared" si="1446"/>
        <v>3.5311497145676894E-5</v>
      </c>
      <c r="AH2783" s="2">
        <v>1</v>
      </c>
    </row>
    <row r="2784" spans="1:34" hidden="1" x14ac:dyDescent="0.2">
      <c r="A2784" s="2">
        <f t="shared" si="1499"/>
        <v>27.820000000001549</v>
      </c>
      <c r="G2784" s="2">
        <f t="shared" si="1502"/>
        <v>523.15</v>
      </c>
      <c r="I2784" s="2">
        <f t="shared" ref="I2784:K2784" si="1508">I2783</f>
        <v>293.14999999999998</v>
      </c>
      <c r="J2784" s="2">
        <f t="shared" si="1508"/>
        <v>293.14999999999998</v>
      </c>
      <c r="K2784" s="2">
        <f t="shared" si="1508"/>
        <v>293.14999999999998</v>
      </c>
      <c r="L2784" s="2">
        <f t="shared" si="1438"/>
        <v>293.14999999999998</v>
      </c>
      <c r="P2784" s="22" cm="1">
        <f t="array" ref="P2784">(1 - SUM((8 / ((2 * $AE$2:$AE$400 + 1) ^ 2 *PI()^2)) * EXP(-$S$1609* (2 * $AE$2:$AE$400 + 1) ^ 2 *PI()^ 2 * ($A2784-$AF$2001)/ (4 * ($P$1602 / 2/1000) ^ 2) )))</f>
        <v>0.99999999954731211</v>
      </c>
      <c r="Q2784" s="8">
        <f t="shared" si="1443"/>
        <v>62.846807022727155</v>
      </c>
      <c r="V2784" s="6">
        <f t="shared" si="1444"/>
        <v>62.846807022727155</v>
      </c>
      <c r="Y2784" s="9">
        <f t="shared" si="1507"/>
        <v>1.1482931907923079E-5</v>
      </c>
      <c r="Z2784" s="9">
        <f t="shared" si="1445"/>
        <v>4.9881272318674425E-5</v>
      </c>
      <c r="AA2784" s="9">
        <f t="shared" si="1446"/>
        <v>3.5311497146118409E-5</v>
      </c>
      <c r="AB2784" s="6"/>
      <c r="AF2784" s="6"/>
      <c r="AG2784" s="6"/>
      <c r="AH2784" s="2">
        <v>1</v>
      </c>
    </row>
    <row r="2785" spans="1:34" hidden="1" x14ac:dyDescent="0.2">
      <c r="A2785" s="2">
        <f t="shared" si="1499"/>
        <v>27.830000000001551</v>
      </c>
      <c r="G2785" s="2">
        <f t="shared" si="1502"/>
        <v>523.15</v>
      </c>
      <c r="I2785" s="2">
        <f t="shared" ref="I2785:K2785" si="1509">I2784</f>
        <v>293.14999999999998</v>
      </c>
      <c r="J2785" s="2">
        <f t="shared" si="1509"/>
        <v>293.14999999999998</v>
      </c>
      <c r="K2785" s="2">
        <f t="shared" si="1509"/>
        <v>293.14999999999998</v>
      </c>
      <c r="L2785" s="2">
        <f t="shared" si="1438"/>
        <v>293.14999999999998</v>
      </c>
      <c r="P2785" s="22" cm="1">
        <f t="array" ref="P2785">(1 - SUM((8 / ((2 * $AE$2:$AE$400 + 1) ^ 2 *PI()^2)) * EXP(-$S$1609* (2 * $AE$2:$AE$400 + 1) ^ 2 *PI()^ 2 * ($A2785-$AF$2001)/ (4 * ($P$1602 / 2/1000) ^ 2) )))</f>
        <v>0.99999999955947927</v>
      </c>
      <c r="Q2785" s="8">
        <f t="shared" si="1443"/>
        <v>62.846807020375735</v>
      </c>
      <c r="V2785" s="6">
        <f t="shared" si="1444"/>
        <v>62.846807020375735</v>
      </c>
      <c r="Y2785" s="9">
        <f t="shared" si="1507"/>
        <v>1.1482931907493444E-5</v>
      </c>
      <c r="Z2785" s="9">
        <f t="shared" si="1445"/>
        <v>4.9881272319104053E-5</v>
      </c>
      <c r="AA2785" s="9">
        <f t="shared" si="1446"/>
        <v>3.5311497146548037E-5</v>
      </c>
      <c r="AH2785" s="2">
        <v>1</v>
      </c>
    </row>
    <row r="2786" spans="1:34" hidden="1" x14ac:dyDescent="0.2">
      <c r="A2786" s="2">
        <f t="shared" si="1499"/>
        <v>27.840000000001552</v>
      </c>
      <c r="G2786" s="2">
        <f t="shared" si="1502"/>
        <v>523.15</v>
      </c>
      <c r="I2786" s="2">
        <f t="shared" ref="I2786:K2786" si="1510">I2785</f>
        <v>293.14999999999998</v>
      </c>
      <c r="J2786" s="2">
        <f t="shared" si="1510"/>
        <v>293.14999999999998</v>
      </c>
      <c r="K2786" s="2">
        <f t="shared" si="1510"/>
        <v>293.14999999999998</v>
      </c>
      <c r="L2786" s="2">
        <f t="shared" si="1438"/>
        <v>293.14999999999998</v>
      </c>
      <c r="P2786" s="22" cm="1">
        <f t="array" ref="P2786">(1 - SUM((8 / ((2 * $AE$2:$AE$400 + 1) ^ 2 *PI()^2)) * EXP(-$S$1609* (2 * $AE$2:$AE$400 + 1) ^ 2 *PI()^ 2 * ($A2786-$AF$2001)/ (4 * ($P$1602 / 2/1000) ^ 2) )))</f>
        <v>0.99999999957131935</v>
      </c>
      <c r="Q2786" s="8">
        <f t="shared" si="1443"/>
        <v>62.846807018087468</v>
      </c>
      <c r="V2786" s="6">
        <f t="shared" si="1444"/>
        <v>62.846807018087468</v>
      </c>
      <c r="Y2786" s="9">
        <f t="shared" si="1507"/>
        <v>1.1482931907075348E-5</v>
      </c>
      <c r="Z2786" s="9">
        <f t="shared" si="1445"/>
        <v>4.9881272319522149E-5</v>
      </c>
      <c r="AA2786" s="9">
        <f t="shared" si="1446"/>
        <v>3.5311497146966133E-5</v>
      </c>
      <c r="AB2786" s="6"/>
      <c r="AF2786" s="6"/>
      <c r="AG2786" s="6"/>
      <c r="AH2786" s="2">
        <v>1</v>
      </c>
    </row>
    <row r="2787" spans="1:34" hidden="1" x14ac:dyDescent="0.2">
      <c r="A2787" s="2">
        <f t="shared" si="1499"/>
        <v>27.850000000001554</v>
      </c>
      <c r="G2787" s="2">
        <f t="shared" si="1502"/>
        <v>523.15</v>
      </c>
      <c r="I2787" s="2">
        <f t="shared" ref="I2787:K2787" si="1511">I2786</f>
        <v>293.14999999999998</v>
      </c>
      <c r="J2787" s="2">
        <f t="shared" si="1511"/>
        <v>293.14999999999998</v>
      </c>
      <c r="K2787" s="2">
        <f t="shared" si="1511"/>
        <v>293.14999999999998</v>
      </c>
      <c r="L2787" s="2">
        <f t="shared" si="1438"/>
        <v>293.14999999999998</v>
      </c>
      <c r="P2787" s="22" cm="1">
        <f t="array" ref="P2787">(1 - SUM((8 / ((2 * $AE$2:$AE$400 + 1) ^ 2 *PI()^2)) * EXP(-$S$1609* (2 * $AE$2:$AE$400 + 1) ^ 2 *PI()^ 2 * ($A2787-$AF$2001)/ (4 * ($P$1602 / 2/1000) ^ 2) )))</f>
        <v>0.99999999958284114</v>
      </c>
      <c r="Q2787" s="8">
        <f t="shared" si="1443"/>
        <v>62.846807015860776</v>
      </c>
      <c r="V2787" s="6">
        <f t="shared" si="1444"/>
        <v>62.846807015860776</v>
      </c>
      <c r="Y2787" s="9">
        <f t="shared" si="1507"/>
        <v>1.1482931906668501E-5</v>
      </c>
      <c r="Z2787" s="9">
        <f t="shared" si="1445"/>
        <v>4.9881272319928996E-5</v>
      </c>
      <c r="AA2787" s="9">
        <f t="shared" si="1446"/>
        <v>3.531149714737298E-5</v>
      </c>
      <c r="AH2787" s="2">
        <v>1</v>
      </c>
    </row>
    <row r="2788" spans="1:34" hidden="1" x14ac:dyDescent="0.2">
      <c r="A2788" s="2">
        <f t="shared" si="1499"/>
        <v>27.860000000001556</v>
      </c>
      <c r="G2788" s="2">
        <f t="shared" si="1502"/>
        <v>523.15</v>
      </c>
      <c r="I2788" s="2">
        <f t="shared" ref="I2788:K2788" si="1512">I2787</f>
        <v>293.14999999999998</v>
      </c>
      <c r="J2788" s="2">
        <f t="shared" si="1512"/>
        <v>293.14999999999998</v>
      </c>
      <c r="K2788" s="2">
        <f t="shared" si="1512"/>
        <v>293.14999999999998</v>
      </c>
      <c r="L2788" s="2">
        <f t="shared" si="1438"/>
        <v>293.14999999999998</v>
      </c>
      <c r="P2788" s="22" cm="1">
        <f t="array" ref="P2788">(1 - SUM((8 / ((2 * $AE$2:$AE$400 + 1) ^ 2 *PI()^2)) * EXP(-$S$1609* (2 * $AE$2:$AE$400 + 1) ^ 2 *PI()^ 2 * ($A2788-$AF$2001)/ (4 * ($P$1602 / 2/1000) ^ 2) )))</f>
        <v>0.99999999959405328</v>
      </c>
      <c r="Q2788" s="8">
        <f t="shared" si="1443"/>
        <v>62.846807013693898</v>
      </c>
      <c r="V2788" s="6">
        <f t="shared" si="1444"/>
        <v>62.846807013693898</v>
      </c>
      <c r="Y2788" s="9">
        <f t="shared" si="1507"/>
        <v>1.1482931906272585E-5</v>
      </c>
      <c r="Z2788" s="9">
        <f t="shared" si="1445"/>
        <v>4.9881272320324919E-5</v>
      </c>
      <c r="AA2788" s="9">
        <f t="shared" si="1446"/>
        <v>3.5311497147768903E-5</v>
      </c>
      <c r="AB2788" s="6"/>
      <c r="AF2788" s="6"/>
      <c r="AG2788" s="6"/>
      <c r="AH2788" s="2">
        <v>1</v>
      </c>
    </row>
    <row r="2789" spans="1:34" hidden="1" x14ac:dyDescent="0.2">
      <c r="A2789" s="2">
        <f t="shared" si="1499"/>
        <v>27.870000000001557</v>
      </c>
      <c r="G2789" s="2">
        <f t="shared" si="1502"/>
        <v>523.15</v>
      </c>
      <c r="I2789" s="2">
        <f t="shared" ref="I2789:K2789" si="1513">I2788</f>
        <v>293.14999999999998</v>
      </c>
      <c r="J2789" s="2">
        <f t="shared" si="1513"/>
        <v>293.14999999999998</v>
      </c>
      <c r="K2789" s="2">
        <f t="shared" si="1513"/>
        <v>293.14999999999998</v>
      </c>
      <c r="L2789" s="2">
        <f t="shared" si="1438"/>
        <v>293.14999999999998</v>
      </c>
      <c r="P2789" s="22" cm="1">
        <f t="array" ref="P2789">(1 - SUM((8 / ((2 * $AE$2:$AE$400 + 1) ^ 2 *PI()^2)) * EXP(-$S$1609* (2 * $AE$2:$AE$400 + 1) ^ 2 *PI()^ 2 * ($A2789-$AF$2001)/ (4 * ($P$1602 / 2/1000) ^ 2) )))</f>
        <v>0.99999999960496411</v>
      </c>
      <c r="Q2789" s="8">
        <f t="shared" ref="Q2789:Q2852" si="1514">($Y$1603-($Y$1609-$Y$1616)*P2789)*($L2789)*$P$1616/($P$1608*0.000001)</f>
        <v>62.846807011585241</v>
      </c>
      <c r="V2789" s="6">
        <f t="shared" ref="V2789:V2852" si="1515">Q2789</f>
        <v>62.846807011585241</v>
      </c>
      <c r="Y2789" s="9">
        <f t="shared" si="1507"/>
        <v>1.1482931905887307E-5</v>
      </c>
      <c r="Z2789" s="9">
        <f t="shared" ref="Z2789:Z2852" si="1516">$Y$1603-Y2789+$Y$1616</f>
        <v>4.9881272320710191E-5</v>
      </c>
      <c r="AA2789" s="9">
        <f t="shared" ref="AA2789:AA2852" si="1517">Z2789-$Y$1616</f>
        <v>3.5311497148154174E-5</v>
      </c>
      <c r="AH2789" s="2">
        <v>1</v>
      </c>
    </row>
    <row r="2790" spans="1:34" hidden="1" x14ac:dyDescent="0.2">
      <c r="A2790" s="2">
        <f t="shared" si="1499"/>
        <v>27.880000000001559</v>
      </c>
      <c r="G2790" s="2">
        <f t="shared" si="1502"/>
        <v>523.15</v>
      </c>
      <c r="I2790" s="2">
        <f t="shared" ref="I2790:K2790" si="1518">I2789</f>
        <v>293.14999999999998</v>
      </c>
      <c r="J2790" s="2">
        <f t="shared" si="1518"/>
        <v>293.14999999999998</v>
      </c>
      <c r="K2790" s="2">
        <f t="shared" si="1518"/>
        <v>293.14999999999998</v>
      </c>
      <c r="L2790" s="2">
        <f t="shared" si="1438"/>
        <v>293.14999999999998</v>
      </c>
      <c r="P2790" s="22" cm="1">
        <f t="array" ref="P2790">(1 - SUM((8 / ((2 * $AE$2:$AE$400 + 1) ^ 2 *PI()^2)) * EXP(-$S$1609* (2 * $AE$2:$AE$400 + 1) ^ 2 *PI()^ 2 * ($A2790-$AF$2001)/ (4 * ($P$1602 / 2/1000) ^ 2) )))</f>
        <v>0.99999999961558173</v>
      </c>
      <c r="Q2790" s="8">
        <f t="shared" si="1514"/>
        <v>62.846807009533258</v>
      </c>
      <c r="V2790" s="6">
        <f t="shared" si="1515"/>
        <v>62.846807009533258</v>
      </c>
      <c r="Y2790" s="9">
        <f t="shared" si="1507"/>
        <v>1.1482931905512383E-5</v>
      </c>
      <c r="Z2790" s="9">
        <f t="shared" si="1516"/>
        <v>4.9881272321085121E-5</v>
      </c>
      <c r="AA2790" s="9">
        <f t="shared" si="1517"/>
        <v>3.5311497148529105E-5</v>
      </c>
      <c r="AB2790" s="6"/>
      <c r="AF2790" s="6"/>
      <c r="AG2790" s="6"/>
      <c r="AH2790" s="2">
        <v>1</v>
      </c>
    </row>
    <row r="2791" spans="1:34" hidden="1" x14ac:dyDescent="0.2">
      <c r="A2791" s="2">
        <f t="shared" si="1499"/>
        <v>27.89000000000156</v>
      </c>
      <c r="G2791" s="2">
        <f t="shared" si="1502"/>
        <v>523.15</v>
      </c>
      <c r="I2791" s="2">
        <f t="shared" ref="I2791:K2791" si="1519">I2790</f>
        <v>293.14999999999998</v>
      </c>
      <c r="J2791" s="2">
        <f t="shared" si="1519"/>
        <v>293.14999999999998</v>
      </c>
      <c r="K2791" s="2">
        <f t="shared" si="1519"/>
        <v>293.14999999999998</v>
      </c>
      <c r="L2791" s="2">
        <f t="shared" si="1438"/>
        <v>293.14999999999998</v>
      </c>
      <c r="P2791" s="22" cm="1">
        <f t="array" ref="P2791">(1 - SUM((8 / ((2 * $AE$2:$AE$400 + 1) ^ 2 *PI()^2)) * EXP(-$S$1609* (2 * $AE$2:$AE$400 + 1) ^ 2 *PI()^ 2 * ($A2791-$AF$2001)/ (4 * ($P$1602 / 2/1000) ^ 2) )))</f>
        <v>0.9999999996259139</v>
      </c>
      <c r="Q2791" s="8">
        <f t="shared" si="1514"/>
        <v>62.846807007536427</v>
      </c>
      <c r="V2791" s="6">
        <f t="shared" si="1515"/>
        <v>62.846807007536427</v>
      </c>
      <c r="Y2791" s="9">
        <f t="shared" si="1507"/>
        <v>1.1482931905147535E-5</v>
      </c>
      <c r="Z2791" s="9">
        <f t="shared" si="1516"/>
        <v>4.9881272321449969E-5</v>
      </c>
      <c r="AA2791" s="9">
        <f t="shared" si="1517"/>
        <v>3.5311497148893953E-5</v>
      </c>
      <c r="AH2791" s="2">
        <v>1</v>
      </c>
    </row>
    <row r="2792" spans="1:34" hidden="1" x14ac:dyDescent="0.2">
      <c r="A2792" s="2">
        <f t="shared" si="1499"/>
        <v>27.900000000001562</v>
      </c>
      <c r="G2792" s="2">
        <f t="shared" si="1502"/>
        <v>523.15</v>
      </c>
      <c r="I2792" s="2">
        <f t="shared" ref="I2792:K2792" si="1520">I2791</f>
        <v>293.14999999999998</v>
      </c>
      <c r="J2792" s="2">
        <f t="shared" si="1520"/>
        <v>293.14999999999998</v>
      </c>
      <c r="K2792" s="2">
        <f t="shared" si="1520"/>
        <v>293.14999999999998</v>
      </c>
      <c r="L2792" s="2">
        <f t="shared" si="1438"/>
        <v>293.14999999999998</v>
      </c>
      <c r="P2792" s="22" cm="1">
        <f t="array" ref="P2792">(1 - SUM((8 / ((2 * $AE$2:$AE$400 + 1) ^ 2 *PI()^2)) * EXP(-$S$1609* (2 * $AE$2:$AE$400 + 1) ^ 2 *PI()^ 2 * ($A2792-$AF$2001)/ (4 * ($P$1602 / 2/1000) ^ 2) )))</f>
        <v>0.99999999963596842</v>
      </c>
      <c r="Q2792" s="8">
        <f t="shared" si="1514"/>
        <v>62.846807005593256</v>
      </c>
      <c r="V2792" s="6">
        <f t="shared" si="1515"/>
        <v>62.846807005593256</v>
      </c>
      <c r="Y2792" s="9">
        <f t="shared" si="1507"/>
        <v>1.1482931904792493E-5</v>
      </c>
      <c r="Z2792" s="9">
        <f t="shared" si="1516"/>
        <v>4.9881272321805004E-5</v>
      </c>
      <c r="AA2792" s="9">
        <f t="shared" si="1517"/>
        <v>3.5311497149248988E-5</v>
      </c>
      <c r="AB2792" s="6"/>
      <c r="AF2792" s="6"/>
      <c r="AG2792" s="6"/>
      <c r="AH2792" s="2">
        <v>1</v>
      </c>
    </row>
    <row r="2793" spans="1:34" hidden="1" x14ac:dyDescent="0.2">
      <c r="A2793" s="2">
        <f t="shared" si="1499"/>
        <v>27.910000000001563</v>
      </c>
      <c r="G2793" s="2">
        <f t="shared" si="1502"/>
        <v>523.15</v>
      </c>
      <c r="I2793" s="2">
        <f t="shared" ref="I2793:K2793" si="1521">I2792</f>
        <v>293.14999999999998</v>
      </c>
      <c r="J2793" s="2">
        <f t="shared" si="1521"/>
        <v>293.14999999999998</v>
      </c>
      <c r="K2793" s="2">
        <f t="shared" si="1521"/>
        <v>293.14999999999998</v>
      </c>
      <c r="L2793" s="2">
        <f t="shared" si="1438"/>
        <v>293.14999999999998</v>
      </c>
      <c r="P2793" s="22" cm="1">
        <f t="array" ref="P2793">(1 - SUM((8 / ((2 * $AE$2:$AE$400 + 1) ^ 2 *PI()^2)) * EXP(-$S$1609* (2 * $AE$2:$AE$400 + 1) ^ 2 *PI()^ 2 * ($A2793-$AF$2001)/ (4 * ($P$1602 / 2/1000) ^ 2) )))</f>
        <v>0.99999999964575259</v>
      </c>
      <c r="Q2793" s="8">
        <f t="shared" si="1514"/>
        <v>62.846807003702388</v>
      </c>
      <c r="V2793" s="6">
        <f t="shared" si="1515"/>
        <v>62.846807003702388</v>
      </c>
      <c r="Y2793" s="9">
        <f t="shared" si="1507"/>
        <v>1.1482931904447005E-5</v>
      </c>
      <c r="Z2793" s="9">
        <f t="shared" si="1516"/>
        <v>4.9881272322150499E-5</v>
      </c>
      <c r="AA2793" s="9">
        <f t="shared" si="1517"/>
        <v>3.5311497149594483E-5</v>
      </c>
      <c r="AH2793" s="2">
        <v>1</v>
      </c>
    </row>
    <row r="2794" spans="1:34" hidden="1" x14ac:dyDescent="0.2">
      <c r="A2794" s="2">
        <f t="shared" si="1499"/>
        <v>27.920000000001565</v>
      </c>
      <c r="G2794" s="2">
        <f t="shared" si="1502"/>
        <v>523.15</v>
      </c>
      <c r="I2794" s="2">
        <f t="shared" ref="I2794:K2794" si="1522">I2793</f>
        <v>293.14999999999998</v>
      </c>
      <c r="J2794" s="2">
        <f t="shared" si="1522"/>
        <v>293.14999999999998</v>
      </c>
      <c r="K2794" s="2">
        <f t="shared" si="1522"/>
        <v>293.14999999999998</v>
      </c>
      <c r="L2794" s="2">
        <f t="shared" si="1438"/>
        <v>293.14999999999998</v>
      </c>
      <c r="P2794" s="22" cm="1">
        <f t="array" ref="P2794">(1 - SUM((8 / ((2 * $AE$2:$AE$400 + 1) ^ 2 *PI()^2)) * EXP(-$S$1609* (2 * $AE$2:$AE$400 + 1) ^ 2 *PI()^ 2 * ($A2794-$AF$2001)/ (4 * ($P$1602 / 2/1000) ^ 2) )))</f>
        <v>0.99999999965527386</v>
      </c>
      <c r="Q2794" s="8">
        <f t="shared" si="1514"/>
        <v>62.846807001862274</v>
      </c>
      <c r="V2794" s="6">
        <f t="shared" si="1515"/>
        <v>62.846807001862274</v>
      </c>
      <c r="Y2794" s="9">
        <f t="shared" si="1507"/>
        <v>1.1482931904110794E-5</v>
      </c>
      <c r="Z2794" s="9">
        <f t="shared" si="1516"/>
        <v>4.988127232248671E-5</v>
      </c>
      <c r="AA2794" s="9">
        <f t="shared" si="1517"/>
        <v>3.5311497149930694E-5</v>
      </c>
      <c r="AB2794" s="6"/>
      <c r="AF2794" s="6"/>
      <c r="AG2794" s="6"/>
      <c r="AH2794" s="2">
        <v>1</v>
      </c>
    </row>
    <row r="2795" spans="1:34" hidden="1" x14ac:dyDescent="0.2">
      <c r="A2795" s="2">
        <f t="shared" si="1499"/>
        <v>27.930000000001566</v>
      </c>
      <c r="G2795" s="2">
        <f t="shared" si="1502"/>
        <v>523.15</v>
      </c>
      <c r="I2795" s="2">
        <f t="shared" ref="I2795:K2795" si="1523">I2794</f>
        <v>293.14999999999998</v>
      </c>
      <c r="J2795" s="2">
        <f t="shared" si="1523"/>
        <v>293.14999999999998</v>
      </c>
      <c r="K2795" s="2">
        <f t="shared" si="1523"/>
        <v>293.14999999999998</v>
      </c>
      <c r="L2795" s="2">
        <f t="shared" si="1438"/>
        <v>293.14999999999998</v>
      </c>
      <c r="P2795" s="22" cm="1">
        <f t="array" ref="P2795">(1 - SUM((8 / ((2 * $AE$2:$AE$400 + 1) ^ 2 *PI()^2)) * EXP(-$S$1609* (2 * $AE$2:$AE$400 + 1) ^ 2 *PI()^ 2 * ($A2795-$AF$2001)/ (4 * ($P$1602 / 2/1000) ^ 2) )))</f>
        <v>0.99999999966453923</v>
      </c>
      <c r="Q2795" s="8">
        <f t="shared" si="1514"/>
        <v>62.846807000071614</v>
      </c>
      <c r="V2795" s="6">
        <f t="shared" si="1515"/>
        <v>62.846807000071614</v>
      </c>
      <c r="Y2795" s="9">
        <f t="shared" si="1507"/>
        <v>1.1482931903783616E-5</v>
      </c>
      <c r="Z2795" s="9">
        <f t="shared" si="1516"/>
        <v>4.9881272322813882E-5</v>
      </c>
      <c r="AA2795" s="9">
        <f t="shared" si="1517"/>
        <v>3.5311497150257865E-5</v>
      </c>
      <c r="AH2795" s="2">
        <v>1</v>
      </c>
    </row>
    <row r="2796" spans="1:34" hidden="1" x14ac:dyDescent="0.2">
      <c r="A2796" s="2">
        <f t="shared" si="1499"/>
        <v>27.940000000001568</v>
      </c>
      <c r="G2796" s="2">
        <f t="shared" si="1502"/>
        <v>523.15</v>
      </c>
      <c r="I2796" s="2">
        <f t="shared" ref="I2796:K2796" si="1524">I2795</f>
        <v>293.14999999999998</v>
      </c>
      <c r="J2796" s="2">
        <f t="shared" si="1524"/>
        <v>293.14999999999998</v>
      </c>
      <c r="K2796" s="2">
        <f t="shared" si="1524"/>
        <v>293.14999999999998</v>
      </c>
      <c r="L2796" s="2">
        <f t="shared" si="1438"/>
        <v>293.14999999999998</v>
      </c>
      <c r="P2796" s="22" cm="1">
        <f t="array" ref="P2796">(1 - SUM((8 / ((2 * $AE$2:$AE$400 + 1) ^ 2 *PI()^2)) * EXP(-$S$1609* (2 * $AE$2:$AE$400 + 1) ^ 2 *PI()^ 2 * ($A2796-$AF$2001)/ (4 * ($P$1602 / 2/1000) ^ 2) )))</f>
        <v>0.99999999967355557</v>
      </c>
      <c r="Q2796" s="8">
        <f t="shared" si="1514"/>
        <v>62.846806998329122</v>
      </c>
      <c r="V2796" s="6">
        <f t="shared" si="1515"/>
        <v>62.846806998329122</v>
      </c>
      <c r="Y2796" s="9">
        <f t="shared" si="1507"/>
        <v>1.148293190346524E-5</v>
      </c>
      <c r="Z2796" s="9">
        <f t="shared" si="1516"/>
        <v>4.9881272323132258E-5</v>
      </c>
      <c r="AA2796" s="9">
        <f t="shared" si="1517"/>
        <v>3.5311497150576241E-5</v>
      </c>
      <c r="AB2796" s="6"/>
      <c r="AF2796" s="6"/>
      <c r="AG2796" s="6"/>
      <c r="AH2796" s="2">
        <v>1</v>
      </c>
    </row>
    <row r="2797" spans="1:34" hidden="1" x14ac:dyDescent="0.2">
      <c r="A2797" s="2">
        <f t="shared" si="1499"/>
        <v>27.95000000000157</v>
      </c>
      <c r="G2797" s="2">
        <f t="shared" si="1502"/>
        <v>523.15</v>
      </c>
      <c r="I2797" s="2">
        <f t="shared" ref="I2797:K2797" si="1525">I2796</f>
        <v>293.14999999999998</v>
      </c>
      <c r="J2797" s="2">
        <f t="shared" si="1525"/>
        <v>293.14999999999998</v>
      </c>
      <c r="K2797" s="2">
        <f t="shared" si="1525"/>
        <v>293.14999999999998</v>
      </c>
      <c r="L2797" s="2">
        <f t="shared" si="1438"/>
        <v>293.14999999999998</v>
      </c>
      <c r="P2797" s="22" cm="1">
        <f t="array" ref="P2797">(1 - SUM((8 / ((2 * $AE$2:$AE$400 + 1) ^ 2 *PI()^2)) * EXP(-$S$1609* (2 * $AE$2:$AE$400 + 1) ^ 2 *PI()^ 2 * ($A2797-$AF$2001)/ (4 * ($P$1602 / 2/1000) ^ 2) )))</f>
        <v>0.99999999968232955</v>
      </c>
      <c r="Q2797" s="8">
        <f t="shared" si="1514"/>
        <v>62.84680699663344</v>
      </c>
      <c r="V2797" s="6">
        <f t="shared" si="1515"/>
        <v>62.84680699663344</v>
      </c>
      <c r="Y2797" s="9">
        <f t="shared" si="1507"/>
        <v>1.1482931903155415E-5</v>
      </c>
      <c r="Z2797" s="9">
        <f t="shared" si="1516"/>
        <v>4.9881272323442082E-5</v>
      </c>
      <c r="AA2797" s="9">
        <f t="shared" si="1517"/>
        <v>3.5311497150886066E-5</v>
      </c>
      <c r="AH2797" s="2">
        <v>1</v>
      </c>
    </row>
    <row r="2798" spans="1:34" hidden="1" x14ac:dyDescent="0.2">
      <c r="A2798" s="2">
        <f t="shared" si="1499"/>
        <v>27.960000000001571</v>
      </c>
      <c r="G2798" s="2">
        <f t="shared" si="1502"/>
        <v>523.15</v>
      </c>
      <c r="I2798" s="2">
        <f t="shared" ref="I2798:K2798" si="1526">I2797</f>
        <v>293.14999999999998</v>
      </c>
      <c r="J2798" s="2">
        <f t="shared" si="1526"/>
        <v>293.14999999999998</v>
      </c>
      <c r="K2798" s="2">
        <f t="shared" si="1526"/>
        <v>293.14999999999998</v>
      </c>
      <c r="L2798" s="2">
        <f t="shared" si="1438"/>
        <v>293.14999999999998</v>
      </c>
      <c r="P2798" s="22" cm="1">
        <f t="array" ref="P2798">(1 - SUM((8 / ((2 * $AE$2:$AE$400 + 1) ^ 2 *PI()^2)) * EXP(-$S$1609* (2 * $AE$2:$AE$400 + 1) ^ 2 *PI()^ 2 * ($A2798-$AF$2001)/ (4 * ($P$1602 / 2/1000) ^ 2) )))</f>
        <v>0.99999999969086772</v>
      </c>
      <c r="Q2798" s="8">
        <f t="shared" si="1514"/>
        <v>62.846806994983325</v>
      </c>
      <c r="V2798" s="6">
        <f t="shared" si="1515"/>
        <v>62.846806994983325</v>
      </c>
      <c r="Y2798" s="9">
        <f t="shared" si="1507"/>
        <v>1.1482931902853919E-5</v>
      </c>
      <c r="Z2798" s="9">
        <f t="shared" si="1516"/>
        <v>4.9881272323743585E-5</v>
      </c>
      <c r="AA2798" s="9">
        <f t="shared" si="1517"/>
        <v>3.5311497151187569E-5</v>
      </c>
      <c r="AB2798" s="6"/>
      <c r="AF2798" s="6"/>
      <c r="AG2798" s="6"/>
      <c r="AH2798" s="2">
        <v>1</v>
      </c>
    </row>
    <row r="2799" spans="1:34" hidden="1" x14ac:dyDescent="0.2">
      <c r="A2799" s="2">
        <f t="shared" si="1499"/>
        <v>27.970000000001573</v>
      </c>
      <c r="G2799" s="2">
        <f t="shared" si="1502"/>
        <v>523.15</v>
      </c>
      <c r="I2799" s="2">
        <f t="shared" ref="I2799:K2799" si="1527">I2798</f>
        <v>293.14999999999998</v>
      </c>
      <c r="J2799" s="2">
        <f t="shared" si="1527"/>
        <v>293.14999999999998</v>
      </c>
      <c r="K2799" s="2">
        <f t="shared" si="1527"/>
        <v>293.14999999999998</v>
      </c>
      <c r="L2799" s="2">
        <f t="shared" si="1438"/>
        <v>293.14999999999998</v>
      </c>
      <c r="P2799" s="22" cm="1">
        <f t="array" ref="P2799">(1 - SUM((8 / ((2 * $AE$2:$AE$400 + 1) ^ 2 *PI()^2)) * EXP(-$S$1609* (2 * $AE$2:$AE$400 + 1) ^ 2 *PI()^ 2 * ($A2799-$AF$2001)/ (4 * ($P$1602 / 2/1000) ^ 2) )))</f>
        <v>0.99999999969917641</v>
      </c>
      <c r="Q2799" s="8">
        <f t="shared" si="1514"/>
        <v>62.846806993377569</v>
      </c>
      <c r="V2799" s="6">
        <f t="shared" si="1515"/>
        <v>62.846806993377569</v>
      </c>
      <c r="Y2799" s="9">
        <f t="shared" si="1507"/>
        <v>1.1482931902560527E-5</v>
      </c>
      <c r="Z2799" s="9">
        <f t="shared" si="1516"/>
        <v>4.988127232403697E-5</v>
      </c>
      <c r="AA2799" s="9">
        <f t="shared" si="1517"/>
        <v>3.5311497151480954E-5</v>
      </c>
      <c r="AH2799" s="2">
        <v>1</v>
      </c>
    </row>
    <row r="2800" spans="1:34" hidden="1" x14ac:dyDescent="0.2">
      <c r="A2800" s="2">
        <f t="shared" si="1499"/>
        <v>27.980000000001574</v>
      </c>
      <c r="G2800" s="2">
        <f t="shared" si="1502"/>
        <v>523.15</v>
      </c>
      <c r="I2800" s="2">
        <f t="shared" ref="I2800:K2800" si="1528">I2799</f>
        <v>293.14999999999998</v>
      </c>
      <c r="J2800" s="2">
        <f t="shared" si="1528"/>
        <v>293.14999999999998</v>
      </c>
      <c r="K2800" s="2">
        <f t="shared" si="1528"/>
        <v>293.14999999999998</v>
      </c>
      <c r="L2800" s="2">
        <f t="shared" si="1438"/>
        <v>293.14999999999998</v>
      </c>
      <c r="P2800" s="22" cm="1">
        <f t="array" ref="P2800">(1 - SUM((8 / ((2 * $AE$2:$AE$400 + 1) ^ 2 *PI()^2)) * EXP(-$S$1609* (2 * $AE$2:$AE$400 + 1) ^ 2 *PI()^ 2 * ($A2800-$AF$2001)/ (4 * ($P$1602 / 2/1000) ^ 2) )))</f>
        <v>0.99999999970726183</v>
      </c>
      <c r="Q2800" s="8">
        <f t="shared" si="1514"/>
        <v>62.846806991814951</v>
      </c>
      <c r="V2800" s="6">
        <f t="shared" si="1515"/>
        <v>62.846806991814951</v>
      </c>
      <c r="Y2800" s="9">
        <f t="shared" si="1507"/>
        <v>1.1482931902275016E-5</v>
      </c>
      <c r="Z2800" s="9">
        <f t="shared" si="1516"/>
        <v>4.9881272324322481E-5</v>
      </c>
      <c r="AA2800" s="9">
        <f t="shared" si="1517"/>
        <v>3.5311497151766465E-5</v>
      </c>
      <c r="AB2800" s="6"/>
      <c r="AF2800" s="6"/>
      <c r="AG2800" s="6"/>
      <c r="AH2800" s="2">
        <v>1</v>
      </c>
    </row>
    <row r="2801" spans="1:34" hidden="1" x14ac:dyDescent="0.2">
      <c r="A2801" s="2">
        <f t="shared" si="1499"/>
        <v>27.990000000001576</v>
      </c>
      <c r="G2801" s="2">
        <f t="shared" si="1502"/>
        <v>523.15</v>
      </c>
      <c r="I2801" s="2">
        <f t="shared" ref="I2801:K2801" si="1529">I2800</f>
        <v>293.14999999999998</v>
      </c>
      <c r="J2801" s="2">
        <f t="shared" si="1529"/>
        <v>293.14999999999998</v>
      </c>
      <c r="K2801" s="2">
        <f t="shared" si="1529"/>
        <v>293.14999999999998</v>
      </c>
      <c r="L2801" s="2">
        <f t="shared" si="1438"/>
        <v>293.14999999999998</v>
      </c>
      <c r="P2801" s="22" cm="1">
        <f t="array" ref="P2801">(1 - SUM((8 / ((2 * $AE$2:$AE$400 + 1) ^ 2 *PI()^2)) * EXP(-$S$1609* (2 * $AE$2:$AE$400 + 1) ^ 2 *PI()^ 2 * ($A2801-$AF$2001)/ (4 * ($P$1602 / 2/1000) ^ 2) )))</f>
        <v>0.99999999971512987</v>
      </c>
      <c r="Q2801" s="8">
        <f t="shared" si="1514"/>
        <v>62.84680699029439</v>
      </c>
      <c r="V2801" s="6">
        <f t="shared" si="1515"/>
        <v>62.84680699029439</v>
      </c>
      <c r="Y2801" s="9">
        <f t="shared" si="1507"/>
        <v>1.1482931901997189E-5</v>
      </c>
      <c r="Z2801" s="9">
        <f t="shared" si="1516"/>
        <v>4.9881272324600308E-5</v>
      </c>
      <c r="AA2801" s="9">
        <f t="shared" si="1517"/>
        <v>3.5311497152044292E-5</v>
      </c>
      <c r="AH2801" s="2">
        <v>1</v>
      </c>
    </row>
    <row r="2802" spans="1:34" hidden="1" x14ac:dyDescent="0.2">
      <c r="A2802" s="2">
        <f t="shared" si="1499"/>
        <v>28.000000000001577</v>
      </c>
      <c r="G2802" s="2">
        <f t="shared" si="1502"/>
        <v>523.15</v>
      </c>
      <c r="I2802" s="2">
        <f t="shared" ref="I2802:K2802" si="1530">I2801</f>
        <v>293.14999999999998</v>
      </c>
      <c r="J2802" s="2">
        <f t="shared" si="1530"/>
        <v>293.14999999999998</v>
      </c>
      <c r="K2802" s="2">
        <f t="shared" si="1530"/>
        <v>293.14999999999998</v>
      </c>
      <c r="L2802" s="2">
        <f t="shared" si="1438"/>
        <v>293.14999999999998</v>
      </c>
      <c r="P2802" s="22" cm="1">
        <f t="array" ref="P2802">(1 - SUM((8 / ((2 * $AE$2:$AE$400 + 1) ^ 2 *PI()^2)) * EXP(-$S$1609* (2 * $AE$2:$AE$400 + 1) ^ 2 *PI()^ 2 * ($A2802-$AF$2001)/ (4 * ($P$1602 / 2/1000) ^ 2) )))</f>
        <v>0.99999999972278653</v>
      </c>
      <c r="Q2802" s="8">
        <f t="shared" si="1514"/>
        <v>62.84680698881462</v>
      </c>
      <c r="V2802" s="6">
        <f t="shared" si="1515"/>
        <v>62.84680698881462</v>
      </c>
      <c r="Y2802" s="9">
        <f t="shared" si="1507"/>
        <v>1.1482931901726816E-5</v>
      </c>
      <c r="Z2802" s="9">
        <f t="shared" si="1516"/>
        <v>4.9881272324870681E-5</v>
      </c>
      <c r="AA2802" s="9">
        <f t="shared" si="1517"/>
        <v>3.5311497152314665E-5</v>
      </c>
      <c r="AB2802" s="6"/>
      <c r="AF2802" s="6"/>
      <c r="AG2802" s="6"/>
      <c r="AH2802" s="2">
        <v>1</v>
      </c>
    </row>
    <row r="2803" spans="1:34" hidden="1" x14ac:dyDescent="0.2">
      <c r="A2803" s="2">
        <f t="shared" si="1499"/>
        <v>28.010000000001579</v>
      </c>
      <c r="G2803" s="2">
        <f t="shared" si="1502"/>
        <v>523.15</v>
      </c>
      <c r="I2803" s="2">
        <f t="shared" ref="I2803:K2803" si="1531">I2802</f>
        <v>293.14999999999998</v>
      </c>
      <c r="J2803" s="2">
        <f t="shared" si="1531"/>
        <v>293.14999999999998</v>
      </c>
      <c r="K2803" s="2">
        <f t="shared" si="1531"/>
        <v>293.14999999999998</v>
      </c>
      <c r="L2803" s="2">
        <f t="shared" si="1438"/>
        <v>293.14999999999998</v>
      </c>
      <c r="P2803" s="22" cm="1">
        <f t="array" ref="P2803">(1 - SUM((8 / ((2 * $AE$2:$AE$400 + 1) ^ 2 *PI()^2)) * EXP(-$S$1609* (2 * $AE$2:$AE$400 + 1) ^ 2 *PI()^ 2 * ($A2803-$AF$2001)/ (4 * ($P$1602 / 2/1000) ^ 2) )))</f>
        <v>0.99999999973023723</v>
      </c>
      <c r="Q2803" s="8">
        <f t="shared" si="1514"/>
        <v>62.846806987374684</v>
      </c>
      <c r="V2803" s="6">
        <f t="shared" si="1515"/>
        <v>62.846806987374684</v>
      </c>
      <c r="Y2803" s="9">
        <f t="shared" si="1507"/>
        <v>1.1482931901463721E-5</v>
      </c>
      <c r="Z2803" s="9">
        <f t="shared" si="1516"/>
        <v>4.9881272325133776E-5</v>
      </c>
      <c r="AA2803" s="9">
        <f t="shared" si="1517"/>
        <v>3.531149715257776E-5</v>
      </c>
      <c r="AH2803" s="2">
        <v>1</v>
      </c>
    </row>
    <row r="2804" spans="1:34" hidden="1" x14ac:dyDescent="0.2">
      <c r="A2804" s="2">
        <f t="shared" si="1499"/>
        <v>28.020000000001581</v>
      </c>
      <c r="G2804" s="2">
        <f t="shared" si="1502"/>
        <v>523.15</v>
      </c>
      <c r="I2804" s="2">
        <f t="shared" ref="I2804:K2804" si="1532">I2803</f>
        <v>293.14999999999998</v>
      </c>
      <c r="J2804" s="2">
        <f t="shared" si="1532"/>
        <v>293.14999999999998</v>
      </c>
      <c r="K2804" s="2">
        <f t="shared" si="1532"/>
        <v>293.14999999999998</v>
      </c>
      <c r="L2804" s="2">
        <f t="shared" si="1438"/>
        <v>293.14999999999998</v>
      </c>
      <c r="P2804" s="22" cm="1">
        <f t="array" ref="P2804">(1 - SUM((8 / ((2 * $AE$2:$AE$400 + 1) ^ 2 *PI()^2)) * EXP(-$S$1609* (2 * $AE$2:$AE$400 + 1) ^ 2 *PI()^ 2 * ($A2804-$AF$2001)/ (4 * ($P$1602 / 2/1000) ^ 2) )))</f>
        <v>0.99999999973748777</v>
      </c>
      <c r="Q2804" s="8">
        <f t="shared" si="1514"/>
        <v>62.84680698597343</v>
      </c>
      <c r="V2804" s="6">
        <f t="shared" si="1515"/>
        <v>62.84680698597343</v>
      </c>
      <c r="Y2804" s="9">
        <f t="shared" si="1507"/>
        <v>1.1482931901207694E-5</v>
      </c>
      <c r="Z2804" s="9">
        <f t="shared" si="1516"/>
        <v>4.988127232538981E-5</v>
      </c>
      <c r="AA2804" s="9">
        <f t="shared" si="1517"/>
        <v>3.5311497152833794E-5</v>
      </c>
      <c r="AB2804" s="6"/>
      <c r="AF2804" s="6"/>
      <c r="AG2804" s="6"/>
      <c r="AH2804" s="2">
        <v>1</v>
      </c>
    </row>
    <row r="2805" spans="1:34" hidden="1" x14ac:dyDescent="0.2">
      <c r="A2805" s="2">
        <f t="shared" si="1499"/>
        <v>28.030000000001582</v>
      </c>
      <c r="G2805" s="2">
        <f t="shared" si="1502"/>
        <v>523.15</v>
      </c>
      <c r="I2805" s="2">
        <f t="shared" ref="I2805:K2805" si="1533">I2804</f>
        <v>293.14999999999998</v>
      </c>
      <c r="J2805" s="2">
        <f t="shared" si="1533"/>
        <v>293.14999999999998</v>
      </c>
      <c r="K2805" s="2">
        <f t="shared" si="1533"/>
        <v>293.14999999999998</v>
      </c>
      <c r="L2805" s="2">
        <f t="shared" si="1438"/>
        <v>293.14999999999998</v>
      </c>
      <c r="P2805" s="22" cm="1">
        <f t="array" ref="P2805">(1 - SUM((8 / ((2 * $AE$2:$AE$400 + 1) ^ 2 *PI()^2)) * EXP(-$S$1609* (2 * $AE$2:$AE$400 + 1) ^ 2 *PI()^ 2 * ($A2805-$AF$2001)/ (4 * ($P$1602 / 2/1000) ^ 2) )))</f>
        <v>0.99999999974454346</v>
      </c>
      <c r="Q2805" s="8">
        <f t="shared" si="1514"/>
        <v>62.846806984609856</v>
      </c>
      <c r="V2805" s="6">
        <f t="shared" si="1515"/>
        <v>62.846806984609856</v>
      </c>
      <c r="Y2805" s="9">
        <f t="shared" si="1507"/>
        <v>1.1482931900958551E-5</v>
      </c>
      <c r="Z2805" s="9">
        <f t="shared" si="1516"/>
        <v>4.9881272325638947E-5</v>
      </c>
      <c r="AA2805" s="9">
        <f t="shared" si="1517"/>
        <v>3.531149715308293E-5</v>
      </c>
      <c r="AH2805" s="2">
        <v>1</v>
      </c>
    </row>
    <row r="2806" spans="1:34" hidden="1" x14ac:dyDescent="0.2">
      <c r="A2806" s="2">
        <f t="shared" si="1499"/>
        <v>28.040000000001584</v>
      </c>
      <c r="G2806" s="2">
        <f t="shared" si="1502"/>
        <v>523.15</v>
      </c>
      <c r="I2806" s="2">
        <f t="shared" ref="I2806:K2806" si="1534">I2805</f>
        <v>293.14999999999998</v>
      </c>
      <c r="J2806" s="2">
        <f t="shared" si="1534"/>
        <v>293.14999999999998</v>
      </c>
      <c r="K2806" s="2">
        <f t="shared" si="1534"/>
        <v>293.14999999999998</v>
      </c>
      <c r="L2806" s="2">
        <f t="shared" si="1438"/>
        <v>293.14999999999998</v>
      </c>
      <c r="P2806" s="22" cm="1">
        <f t="array" ref="P2806">(1 - SUM((8 / ((2 * $AE$2:$AE$400 + 1) ^ 2 *PI()^2)) * EXP(-$S$1609* (2 * $AE$2:$AE$400 + 1) ^ 2 *PI()^ 2 * ($A2806-$AF$2001)/ (4 * ($P$1602 / 2/1000) ^ 2) )))</f>
        <v>0.99999999975140952</v>
      </c>
      <c r="Q2806" s="8">
        <f t="shared" si="1514"/>
        <v>62.846806983282882</v>
      </c>
      <c r="V2806" s="6">
        <f t="shared" si="1515"/>
        <v>62.846806983282882</v>
      </c>
      <c r="Y2806" s="9">
        <f t="shared" si="1507"/>
        <v>1.1482931900716096E-5</v>
      </c>
      <c r="Z2806" s="9">
        <f t="shared" si="1516"/>
        <v>4.9881272325881401E-5</v>
      </c>
      <c r="AA2806" s="9">
        <f t="shared" si="1517"/>
        <v>3.5311497153325385E-5</v>
      </c>
      <c r="AB2806" s="6"/>
      <c r="AF2806" s="6"/>
      <c r="AG2806" s="6"/>
      <c r="AH2806" s="2">
        <v>1</v>
      </c>
    </row>
    <row r="2807" spans="1:34" hidden="1" x14ac:dyDescent="0.2">
      <c r="A2807" s="2">
        <f t="shared" si="1499"/>
        <v>28.050000000001585</v>
      </c>
      <c r="G2807" s="2">
        <f t="shared" si="1502"/>
        <v>523.15</v>
      </c>
      <c r="I2807" s="2">
        <f t="shared" ref="I2807:K2807" si="1535">I2806</f>
        <v>293.14999999999998</v>
      </c>
      <c r="J2807" s="2">
        <f t="shared" si="1535"/>
        <v>293.14999999999998</v>
      </c>
      <c r="K2807" s="2">
        <f t="shared" si="1535"/>
        <v>293.14999999999998</v>
      </c>
      <c r="L2807" s="2">
        <f t="shared" si="1438"/>
        <v>293.14999999999998</v>
      </c>
      <c r="P2807" s="22" cm="1">
        <f t="array" ref="P2807">(1 - SUM((8 / ((2 * $AE$2:$AE$400 + 1) ^ 2 *PI()^2)) * EXP(-$S$1609* (2 * $AE$2:$AE$400 + 1) ^ 2 *PI()^ 2 * ($A2807-$AF$2001)/ (4 * ($P$1602 / 2/1000) ^ 2) )))</f>
        <v>0.99999999975809095</v>
      </c>
      <c r="Q2807" s="8">
        <f t="shared" si="1514"/>
        <v>62.846806981991627</v>
      </c>
      <c r="V2807" s="6">
        <f t="shared" si="1515"/>
        <v>62.846806981991627</v>
      </c>
      <c r="Y2807" s="9">
        <f t="shared" si="1507"/>
        <v>1.1482931900480167E-5</v>
      </c>
      <c r="Z2807" s="9">
        <f t="shared" si="1516"/>
        <v>4.9881272326117337E-5</v>
      </c>
      <c r="AA2807" s="9">
        <f t="shared" si="1517"/>
        <v>3.5311497153561321E-5</v>
      </c>
      <c r="AH2807" s="2">
        <v>1</v>
      </c>
    </row>
    <row r="2808" spans="1:34" hidden="1" x14ac:dyDescent="0.2">
      <c r="A2808" s="2">
        <f t="shared" si="1499"/>
        <v>28.060000000001587</v>
      </c>
      <c r="G2808" s="2">
        <f t="shared" si="1502"/>
        <v>523.15</v>
      </c>
      <c r="I2808" s="2">
        <f t="shared" ref="I2808:K2808" si="1536">I2807</f>
        <v>293.14999999999998</v>
      </c>
      <c r="J2808" s="2">
        <f t="shared" si="1536"/>
        <v>293.14999999999998</v>
      </c>
      <c r="K2808" s="2">
        <f t="shared" si="1536"/>
        <v>293.14999999999998</v>
      </c>
      <c r="L2808" s="2">
        <f t="shared" si="1438"/>
        <v>293.14999999999998</v>
      </c>
      <c r="P2808" s="22" cm="1">
        <f t="array" ref="P2808">(1 - SUM((8 / ((2 * $AE$2:$AE$400 + 1) ^ 2 *PI()^2)) * EXP(-$S$1609* (2 * $AE$2:$AE$400 + 1) ^ 2 *PI()^ 2 * ($A2808-$AF$2001)/ (4 * ($P$1602 / 2/1000) ^ 2) )))</f>
        <v>0.99999999976459286</v>
      </c>
      <c r="Q2808" s="8">
        <f t="shared" si="1514"/>
        <v>62.846806980735053</v>
      </c>
      <c r="V2808" s="6">
        <f t="shared" si="1515"/>
        <v>62.846806980735053</v>
      </c>
      <c r="Y2808" s="9">
        <f t="shared" si="1507"/>
        <v>1.1482931900250573E-5</v>
      </c>
      <c r="Z2808" s="9">
        <f t="shared" si="1516"/>
        <v>4.9881272326346931E-5</v>
      </c>
      <c r="AA2808" s="9">
        <f t="shared" si="1517"/>
        <v>3.5311497153790914E-5</v>
      </c>
      <c r="AB2808" s="6"/>
      <c r="AF2808" s="6"/>
      <c r="AG2808" s="6"/>
      <c r="AH2808" s="2">
        <v>1</v>
      </c>
    </row>
    <row r="2809" spans="1:34" hidden="1" x14ac:dyDescent="0.2">
      <c r="A2809" s="2">
        <f t="shared" si="1499"/>
        <v>28.070000000001588</v>
      </c>
      <c r="G2809" s="2">
        <f t="shared" si="1502"/>
        <v>523.15</v>
      </c>
      <c r="I2809" s="2">
        <f t="shared" ref="I2809:K2809" si="1537">I2808</f>
        <v>293.14999999999998</v>
      </c>
      <c r="J2809" s="2">
        <f t="shared" si="1537"/>
        <v>293.14999999999998</v>
      </c>
      <c r="K2809" s="2">
        <f t="shared" si="1537"/>
        <v>293.14999999999998</v>
      </c>
      <c r="L2809" s="2">
        <f t="shared" si="1438"/>
        <v>293.14999999999998</v>
      </c>
      <c r="P2809" s="22" cm="1">
        <f t="array" ref="P2809">(1 - SUM((8 / ((2 * $AE$2:$AE$400 + 1) ^ 2 *PI()^2)) * EXP(-$S$1609* (2 * $AE$2:$AE$400 + 1) ^ 2 *PI()^ 2 * ($A2809-$AF$2001)/ (4 * ($P$1602 / 2/1000) ^ 2) )))</f>
        <v>0.99999999977092002</v>
      </c>
      <c r="Q2809" s="8">
        <f t="shared" si="1514"/>
        <v>62.846806979512252</v>
      </c>
      <c r="V2809" s="6">
        <f t="shared" si="1515"/>
        <v>62.846806979512252</v>
      </c>
      <c r="Y2809" s="9">
        <f t="shared" si="1507"/>
        <v>1.1482931900027153E-5</v>
      </c>
      <c r="Z2809" s="9">
        <f t="shared" si="1516"/>
        <v>4.9881272326570344E-5</v>
      </c>
      <c r="AA2809" s="9">
        <f t="shared" si="1517"/>
        <v>3.5311497154014328E-5</v>
      </c>
      <c r="AH2809" s="2">
        <v>1</v>
      </c>
    </row>
    <row r="2810" spans="1:34" hidden="1" x14ac:dyDescent="0.2">
      <c r="A2810" s="2">
        <f t="shared" si="1499"/>
        <v>28.08000000000159</v>
      </c>
      <c r="G2810" s="2">
        <f t="shared" si="1502"/>
        <v>523.15</v>
      </c>
      <c r="I2810" s="2">
        <f t="shared" ref="I2810:K2810" si="1538">I2809</f>
        <v>293.14999999999998</v>
      </c>
      <c r="J2810" s="2">
        <f t="shared" si="1538"/>
        <v>293.14999999999998</v>
      </c>
      <c r="K2810" s="2">
        <f t="shared" si="1538"/>
        <v>293.14999999999998</v>
      </c>
      <c r="L2810" s="2">
        <f t="shared" si="1438"/>
        <v>293.14999999999998</v>
      </c>
      <c r="P2810" s="22" cm="1">
        <f t="array" ref="P2810">(1 - SUM((8 / ((2 * $AE$2:$AE$400 + 1) ^ 2 *PI()^2)) * EXP(-$S$1609* (2 * $AE$2:$AE$400 + 1) ^ 2 *PI()^ 2 * ($A2810-$AF$2001)/ (4 * ($P$1602 / 2/1000) ^ 2) )))</f>
        <v>0.9999999997770771</v>
      </c>
      <c r="Q2810" s="8">
        <f t="shared" si="1514"/>
        <v>62.84680697832232</v>
      </c>
      <c r="V2810" s="6">
        <f t="shared" si="1515"/>
        <v>62.84680697832232</v>
      </c>
      <c r="Y2810" s="9">
        <f t="shared" si="1507"/>
        <v>1.1482931899809737E-5</v>
      </c>
      <c r="Z2810" s="9">
        <f t="shared" si="1516"/>
        <v>4.9881272326787767E-5</v>
      </c>
      <c r="AA2810" s="9">
        <f t="shared" si="1517"/>
        <v>3.5311497154231751E-5</v>
      </c>
      <c r="AB2810" s="6"/>
      <c r="AF2810" s="6"/>
      <c r="AG2810" s="6"/>
      <c r="AH2810" s="2">
        <v>1</v>
      </c>
    </row>
    <row r="2811" spans="1:34" hidden="1" x14ac:dyDescent="0.2">
      <c r="A2811" s="2">
        <f t="shared" si="1499"/>
        <v>28.090000000001591</v>
      </c>
      <c r="G2811" s="2">
        <f t="shared" si="1502"/>
        <v>523.15</v>
      </c>
      <c r="I2811" s="2">
        <f t="shared" ref="I2811:K2811" si="1539">I2810</f>
        <v>293.14999999999998</v>
      </c>
      <c r="J2811" s="2">
        <f t="shared" si="1539"/>
        <v>293.14999999999998</v>
      </c>
      <c r="K2811" s="2">
        <f t="shared" si="1539"/>
        <v>293.14999999999998</v>
      </c>
      <c r="L2811" s="2">
        <f t="shared" si="1438"/>
        <v>293.14999999999998</v>
      </c>
      <c r="P2811" s="22" cm="1">
        <f t="array" ref="P2811">(1 - SUM((8 / ((2 * $AE$2:$AE$400 + 1) ^ 2 *PI()^2)) * EXP(-$S$1609* (2 * $AE$2:$AE$400 + 1) ^ 2 *PI()^ 2 * ($A2811-$AF$2001)/ (4 * ($P$1602 / 2/1000) ^ 2) )))</f>
        <v>0.99999999978306875</v>
      </c>
      <c r="Q2811" s="8">
        <f t="shared" si="1514"/>
        <v>62.846806977164363</v>
      </c>
      <c r="V2811" s="6">
        <f t="shared" si="1515"/>
        <v>62.846806977164363</v>
      </c>
      <c r="Y2811" s="9">
        <f t="shared" si="1507"/>
        <v>1.1482931899598162E-5</v>
      </c>
      <c r="Z2811" s="9">
        <f t="shared" si="1516"/>
        <v>4.9881272326999336E-5</v>
      </c>
      <c r="AA2811" s="9">
        <f t="shared" si="1517"/>
        <v>3.531149715444332E-5</v>
      </c>
      <c r="AH2811" s="2">
        <v>1</v>
      </c>
    </row>
    <row r="2812" spans="1:34" hidden="1" x14ac:dyDescent="0.2">
      <c r="A2812" s="2">
        <f t="shared" si="1499"/>
        <v>28.100000000001593</v>
      </c>
      <c r="G2812" s="2">
        <f t="shared" si="1502"/>
        <v>523.15</v>
      </c>
      <c r="I2812" s="2">
        <f t="shared" ref="I2812:K2812" si="1540">I2811</f>
        <v>293.14999999999998</v>
      </c>
      <c r="J2812" s="2">
        <f t="shared" si="1540"/>
        <v>293.14999999999998</v>
      </c>
      <c r="K2812" s="2">
        <f t="shared" si="1540"/>
        <v>293.14999999999998</v>
      </c>
      <c r="L2812" s="2">
        <f t="shared" si="1438"/>
        <v>293.14999999999998</v>
      </c>
      <c r="P2812" s="22" cm="1">
        <f t="array" ref="P2812">(1 - SUM((8 / ((2 * $AE$2:$AE$400 + 1) ^ 2 *PI()^2)) * EXP(-$S$1609* (2 * $AE$2:$AE$400 + 1) ^ 2 *PI()^ 2 * ($A2812-$AF$2001)/ (4 * ($P$1602 / 2/1000) ^ 2) )))</f>
        <v>0.99999999978889931</v>
      </c>
      <c r="Q2812" s="8">
        <f t="shared" si="1514"/>
        <v>62.846806976037549</v>
      </c>
      <c r="V2812" s="6">
        <f t="shared" si="1515"/>
        <v>62.846806976037549</v>
      </c>
      <c r="Y2812" s="9">
        <f t="shared" si="1507"/>
        <v>1.1482931899392278E-5</v>
      </c>
      <c r="Z2812" s="9">
        <f t="shared" si="1516"/>
        <v>4.9881272327205226E-5</v>
      </c>
      <c r="AA2812" s="9">
        <f t="shared" si="1517"/>
        <v>3.531149715464921E-5</v>
      </c>
      <c r="AB2812" s="6"/>
      <c r="AF2812" s="6"/>
      <c r="AG2812" s="6"/>
      <c r="AH2812" s="2">
        <v>1</v>
      </c>
    </row>
    <row r="2813" spans="1:34" hidden="1" x14ac:dyDescent="0.2">
      <c r="A2813" s="2">
        <f t="shared" si="1499"/>
        <v>28.110000000001595</v>
      </c>
      <c r="G2813" s="2">
        <f t="shared" si="1502"/>
        <v>523.15</v>
      </c>
      <c r="I2813" s="2">
        <f t="shared" ref="I2813:K2813" si="1541">I2812</f>
        <v>293.14999999999998</v>
      </c>
      <c r="J2813" s="2">
        <f t="shared" si="1541"/>
        <v>293.14999999999998</v>
      </c>
      <c r="K2813" s="2">
        <f t="shared" si="1541"/>
        <v>293.14999999999998</v>
      </c>
      <c r="L2813" s="2">
        <f t="shared" si="1438"/>
        <v>293.14999999999998</v>
      </c>
      <c r="P2813" s="22" cm="1">
        <f t="array" ref="P2813">(1 - SUM((8 / ((2 * $AE$2:$AE$400 + 1) ^ 2 *PI()^2)) * EXP(-$S$1609* (2 * $AE$2:$AE$400 + 1) ^ 2 *PI()^ 2 * ($A2813-$AF$2001)/ (4 * ($P$1602 / 2/1000) ^ 2) )))</f>
        <v>0.9999999997945731</v>
      </c>
      <c r="Q2813" s="8">
        <f t="shared" si="1514"/>
        <v>62.846806974941003</v>
      </c>
      <c r="V2813" s="6">
        <f t="shared" si="1515"/>
        <v>62.846806974941003</v>
      </c>
      <c r="Y2813" s="9">
        <f t="shared" si="1507"/>
        <v>1.1482931899191925E-5</v>
      </c>
      <c r="Z2813" s="9">
        <f t="shared" si="1516"/>
        <v>4.9881272327405573E-5</v>
      </c>
      <c r="AA2813" s="9">
        <f t="shared" si="1517"/>
        <v>3.5311497154849557E-5</v>
      </c>
      <c r="AH2813" s="2">
        <v>1</v>
      </c>
    </row>
    <row r="2814" spans="1:34" hidden="1" x14ac:dyDescent="0.2">
      <c r="A2814" s="2">
        <f t="shared" si="1499"/>
        <v>28.120000000001596</v>
      </c>
      <c r="G2814" s="2">
        <f t="shared" si="1502"/>
        <v>523.15</v>
      </c>
      <c r="I2814" s="2">
        <f t="shared" ref="I2814:K2814" si="1542">I2813</f>
        <v>293.14999999999998</v>
      </c>
      <c r="J2814" s="2">
        <f t="shared" si="1542"/>
        <v>293.14999999999998</v>
      </c>
      <c r="K2814" s="2">
        <f t="shared" si="1542"/>
        <v>293.14999999999998</v>
      </c>
      <c r="L2814" s="2">
        <f t="shared" si="1438"/>
        <v>293.14999999999998</v>
      </c>
      <c r="P2814" s="22" cm="1">
        <f t="array" ref="P2814">(1 - SUM((8 / ((2 * $AE$2:$AE$400 + 1) ^ 2 *PI()^2)) * EXP(-$S$1609* (2 * $AE$2:$AE$400 + 1) ^ 2 *PI()^ 2 * ($A2814-$AF$2001)/ (4 * ($P$1602 / 2/1000) ^ 2) )))</f>
        <v>0.99999999980009446</v>
      </c>
      <c r="Q2814" s="8">
        <f t="shared" si="1514"/>
        <v>62.846806973873939</v>
      </c>
      <c r="V2814" s="6">
        <f t="shared" si="1515"/>
        <v>62.846806973873939</v>
      </c>
      <c r="Y2814" s="9">
        <f t="shared" si="1507"/>
        <v>1.1482931898996958E-5</v>
      </c>
      <c r="Z2814" s="9">
        <f t="shared" si="1516"/>
        <v>4.9881272327600539E-5</v>
      </c>
      <c r="AA2814" s="9">
        <f t="shared" si="1517"/>
        <v>3.5311497155044523E-5</v>
      </c>
      <c r="AB2814" s="6"/>
      <c r="AF2814" s="6"/>
      <c r="AG2814" s="6"/>
      <c r="AH2814" s="2">
        <v>1</v>
      </c>
    </row>
    <row r="2815" spans="1:34" hidden="1" x14ac:dyDescent="0.2">
      <c r="A2815" s="2">
        <f t="shared" si="1499"/>
        <v>28.130000000001598</v>
      </c>
      <c r="G2815" s="2">
        <f t="shared" si="1502"/>
        <v>523.15</v>
      </c>
      <c r="I2815" s="2">
        <f t="shared" ref="I2815:K2815" si="1543">I2814</f>
        <v>293.14999999999998</v>
      </c>
      <c r="J2815" s="2">
        <f t="shared" si="1543"/>
        <v>293.14999999999998</v>
      </c>
      <c r="K2815" s="2">
        <f t="shared" si="1543"/>
        <v>293.14999999999998</v>
      </c>
      <c r="L2815" s="2">
        <f t="shared" si="1438"/>
        <v>293.14999999999998</v>
      </c>
      <c r="P2815" s="22" cm="1">
        <f t="array" ref="P2815">(1 - SUM((8 / ((2 * $AE$2:$AE$400 + 1) ^ 2 *PI()^2)) * EXP(-$S$1609* (2 * $AE$2:$AE$400 + 1) ^ 2 *PI()^ 2 * ($A2815-$AF$2001)/ (4 * ($P$1602 / 2/1000) ^ 2) )))</f>
        <v>0.99999999980546739</v>
      </c>
      <c r="Q2815" s="8">
        <f t="shared" si="1514"/>
        <v>62.84680697283558</v>
      </c>
      <c r="V2815" s="6">
        <f t="shared" si="1515"/>
        <v>62.84680697283558</v>
      </c>
      <c r="Y2815" s="9">
        <f t="shared" si="1507"/>
        <v>1.1482931898807236E-5</v>
      </c>
      <c r="Z2815" s="9">
        <f t="shared" si="1516"/>
        <v>4.9881272327790261E-5</v>
      </c>
      <c r="AA2815" s="9">
        <f t="shared" si="1517"/>
        <v>3.5311497155234245E-5</v>
      </c>
      <c r="AH2815" s="2">
        <v>1</v>
      </c>
    </row>
    <row r="2816" spans="1:34" hidden="1" x14ac:dyDescent="0.2">
      <c r="A2816" s="2">
        <f t="shared" si="1499"/>
        <v>28.140000000001599</v>
      </c>
      <c r="G2816" s="2">
        <f t="shared" si="1502"/>
        <v>523.15</v>
      </c>
      <c r="I2816" s="2">
        <f t="shared" ref="I2816:K2816" si="1544">I2815</f>
        <v>293.14999999999998</v>
      </c>
      <c r="J2816" s="2">
        <f t="shared" si="1544"/>
        <v>293.14999999999998</v>
      </c>
      <c r="K2816" s="2">
        <f t="shared" si="1544"/>
        <v>293.14999999999998</v>
      </c>
      <c r="L2816" s="2">
        <f t="shared" si="1438"/>
        <v>293.14999999999998</v>
      </c>
      <c r="P2816" s="22" cm="1">
        <f t="array" ref="P2816">(1 - SUM((8 / ((2 * $AE$2:$AE$400 + 1) ^ 2 *PI()^2)) * EXP(-$S$1609* (2 * $AE$2:$AE$400 + 1) ^ 2 *PI()^ 2 * ($A2816-$AF$2001)/ (4 * ($P$1602 / 2/1000) ^ 2) )))</f>
        <v>0.99999999981069598</v>
      </c>
      <c r="Q2816" s="8">
        <f t="shared" si="1514"/>
        <v>62.846806971825075</v>
      </c>
      <c r="V2816" s="6">
        <f t="shared" si="1515"/>
        <v>62.846806971825075</v>
      </c>
      <c r="Y2816" s="9">
        <f t="shared" si="1507"/>
        <v>1.1482931898622603E-5</v>
      </c>
      <c r="Z2816" s="9">
        <f t="shared" si="1516"/>
        <v>4.9881272327974901E-5</v>
      </c>
      <c r="AA2816" s="9">
        <f t="shared" si="1517"/>
        <v>3.5311497155418885E-5</v>
      </c>
      <c r="AB2816" s="6"/>
      <c r="AF2816" s="6"/>
      <c r="AG2816" s="6"/>
      <c r="AH2816" s="2">
        <v>1</v>
      </c>
    </row>
    <row r="2817" spans="1:34" hidden="1" x14ac:dyDescent="0.2">
      <c r="A2817" s="2">
        <f t="shared" si="1499"/>
        <v>28.150000000001601</v>
      </c>
      <c r="G2817" s="2">
        <f t="shared" si="1502"/>
        <v>523.15</v>
      </c>
      <c r="I2817" s="2">
        <f t="shared" ref="I2817:K2817" si="1545">I2816</f>
        <v>293.14999999999998</v>
      </c>
      <c r="J2817" s="2">
        <f t="shared" si="1545"/>
        <v>293.14999999999998</v>
      </c>
      <c r="K2817" s="2">
        <f t="shared" si="1545"/>
        <v>293.14999999999998</v>
      </c>
      <c r="L2817" s="2">
        <f t="shared" si="1438"/>
        <v>293.14999999999998</v>
      </c>
      <c r="P2817" s="22" cm="1">
        <f t="array" ref="P2817">(1 - SUM((8 / ((2 * $AE$2:$AE$400 + 1) ^ 2 *PI()^2)) * EXP(-$S$1609* (2 * $AE$2:$AE$400 + 1) ^ 2 *PI()^ 2 * ($A2817-$AF$2001)/ (4 * ($P$1602 / 2/1000) ^ 2) )))</f>
        <v>0.99999999981578402</v>
      </c>
      <c r="Q2817" s="8">
        <f t="shared" si="1514"/>
        <v>62.846806970841747</v>
      </c>
      <c r="V2817" s="6">
        <f t="shared" si="1515"/>
        <v>62.846806970841747</v>
      </c>
      <c r="Y2817" s="9">
        <f t="shared" si="1507"/>
        <v>1.1482931898442937E-5</v>
      </c>
      <c r="Z2817" s="9">
        <f t="shared" si="1516"/>
        <v>4.9881272328154567E-5</v>
      </c>
      <c r="AA2817" s="9">
        <f t="shared" si="1517"/>
        <v>3.531149715559855E-5</v>
      </c>
      <c r="AH2817" s="2">
        <v>1</v>
      </c>
    </row>
    <row r="2818" spans="1:34" hidden="1" x14ac:dyDescent="0.2">
      <c r="A2818" s="2">
        <f t="shared" si="1499"/>
        <v>28.160000000001602</v>
      </c>
      <c r="G2818" s="2">
        <f t="shared" si="1502"/>
        <v>523.15</v>
      </c>
      <c r="I2818" s="2">
        <f t="shared" ref="I2818:K2818" si="1546">I2817</f>
        <v>293.14999999999998</v>
      </c>
      <c r="J2818" s="2">
        <f t="shared" si="1546"/>
        <v>293.14999999999998</v>
      </c>
      <c r="K2818" s="2">
        <f t="shared" si="1546"/>
        <v>293.14999999999998</v>
      </c>
      <c r="L2818" s="2">
        <f t="shared" si="1438"/>
        <v>293.14999999999998</v>
      </c>
      <c r="P2818" s="22" cm="1">
        <f t="array" ref="P2818">(1 - SUM((8 / ((2 * $AE$2:$AE$400 + 1) ^ 2 *PI()^2)) * EXP(-$S$1609* (2 * $AE$2:$AE$400 + 1) ^ 2 *PI()^ 2 * ($A2818-$AF$2001)/ (4 * ($P$1602 / 2/1000) ^ 2) )))</f>
        <v>0.99999999982073529</v>
      </c>
      <c r="Q2818" s="8">
        <f t="shared" si="1514"/>
        <v>62.846806969884859</v>
      </c>
      <c r="V2818" s="6">
        <f t="shared" si="1515"/>
        <v>62.846806969884859</v>
      </c>
      <c r="Y2818" s="9">
        <f t="shared" si="1507"/>
        <v>1.1482931898268103E-5</v>
      </c>
      <c r="Z2818" s="9">
        <f t="shared" si="1516"/>
        <v>4.9881272328329394E-5</v>
      </c>
      <c r="AA2818" s="9">
        <f t="shared" si="1517"/>
        <v>3.5311497155773378E-5</v>
      </c>
      <c r="AB2818" s="6"/>
      <c r="AF2818" s="6"/>
      <c r="AG2818" s="6"/>
      <c r="AH2818" s="2">
        <v>1</v>
      </c>
    </row>
    <row r="2819" spans="1:34" hidden="1" x14ac:dyDescent="0.2">
      <c r="A2819" s="2">
        <f t="shared" si="1499"/>
        <v>28.170000000001604</v>
      </c>
      <c r="G2819" s="2">
        <f t="shared" si="1502"/>
        <v>523.15</v>
      </c>
      <c r="I2819" s="2">
        <f t="shared" ref="I2819:K2819" si="1547">I2818</f>
        <v>293.14999999999998</v>
      </c>
      <c r="J2819" s="2">
        <f t="shared" si="1547"/>
        <v>293.14999999999998</v>
      </c>
      <c r="K2819" s="2">
        <f t="shared" si="1547"/>
        <v>293.14999999999998</v>
      </c>
      <c r="L2819" s="2">
        <f t="shared" si="1438"/>
        <v>293.14999999999998</v>
      </c>
      <c r="P2819" s="22" cm="1">
        <f t="array" ref="P2819">(1 - SUM((8 / ((2 * $AE$2:$AE$400 + 1) ^ 2 *PI()^2)) * EXP(-$S$1609* (2 * $AE$2:$AE$400 + 1) ^ 2 *PI()^ 2 * ($A2819-$AF$2001)/ (4 * ($P$1602 / 2/1000) ^ 2) )))</f>
        <v>0.99999999982555343</v>
      </c>
      <c r="Q2819" s="8">
        <f t="shared" si="1514"/>
        <v>62.846806968953686</v>
      </c>
      <c r="V2819" s="6">
        <f t="shared" si="1515"/>
        <v>62.846806968953686</v>
      </c>
      <c r="Y2819" s="9">
        <f t="shared" si="1507"/>
        <v>1.1482931898097965E-5</v>
      </c>
      <c r="Z2819" s="9">
        <f t="shared" si="1516"/>
        <v>4.9881272328499533E-5</v>
      </c>
      <c r="AA2819" s="9">
        <f t="shared" si="1517"/>
        <v>3.5311497155943517E-5</v>
      </c>
      <c r="AH2819" s="2">
        <v>1</v>
      </c>
    </row>
    <row r="2820" spans="1:34" hidden="1" x14ac:dyDescent="0.2">
      <c r="A2820" s="2">
        <f t="shared" si="1499"/>
        <v>28.180000000001606</v>
      </c>
      <c r="G2820" s="2">
        <f t="shared" si="1502"/>
        <v>523.15</v>
      </c>
      <c r="I2820" s="2">
        <f t="shared" ref="I2820:K2820" si="1548">I2819</f>
        <v>293.14999999999998</v>
      </c>
      <c r="J2820" s="2">
        <f t="shared" si="1548"/>
        <v>293.14999999999998</v>
      </c>
      <c r="K2820" s="2">
        <f t="shared" si="1548"/>
        <v>293.14999999999998</v>
      </c>
      <c r="L2820" s="2">
        <f t="shared" si="1438"/>
        <v>293.14999999999998</v>
      </c>
      <c r="P2820" s="22" cm="1">
        <f t="array" ref="P2820">(1 - SUM((8 / ((2 * $AE$2:$AE$400 + 1) ^ 2 *PI()^2)) * EXP(-$S$1609* (2 * $AE$2:$AE$400 + 1) ^ 2 *PI()^ 2 * ($A2820-$AF$2001)/ (4 * ($P$1602 / 2/1000) ^ 2) )))</f>
        <v>0.99999999983024213</v>
      </c>
      <c r="Q2820" s="8">
        <f t="shared" si="1514"/>
        <v>62.846806968047538</v>
      </c>
      <c r="V2820" s="6">
        <f t="shared" si="1515"/>
        <v>62.846806968047538</v>
      </c>
      <c r="Y2820" s="9">
        <f t="shared" si="1507"/>
        <v>1.14829318979324E-5</v>
      </c>
      <c r="Z2820" s="9">
        <f t="shared" si="1516"/>
        <v>4.9881272328665104E-5</v>
      </c>
      <c r="AA2820" s="9">
        <f t="shared" si="1517"/>
        <v>3.5311497156109088E-5</v>
      </c>
      <c r="AB2820" s="6"/>
      <c r="AF2820" s="6"/>
      <c r="AG2820" s="6"/>
      <c r="AH2820" s="2">
        <v>1</v>
      </c>
    </row>
    <row r="2821" spans="1:34" hidden="1" x14ac:dyDescent="0.2">
      <c r="A2821" s="2">
        <f t="shared" si="1499"/>
        <v>28.190000000001607</v>
      </c>
      <c r="G2821" s="2">
        <f t="shared" si="1502"/>
        <v>523.15</v>
      </c>
      <c r="I2821" s="2">
        <f t="shared" ref="I2821:K2821" si="1549">I2820</f>
        <v>293.14999999999998</v>
      </c>
      <c r="J2821" s="2">
        <f t="shared" si="1549"/>
        <v>293.14999999999998</v>
      </c>
      <c r="K2821" s="2">
        <f t="shared" si="1549"/>
        <v>293.14999999999998</v>
      </c>
      <c r="L2821" s="2">
        <f t="shared" si="1438"/>
        <v>293.14999999999998</v>
      </c>
      <c r="P2821" s="22" cm="1">
        <f t="array" ref="P2821">(1 - SUM((8 / ((2 * $AE$2:$AE$400 + 1) ^ 2 *PI()^2)) * EXP(-$S$1609* (2 * $AE$2:$AE$400 + 1) ^ 2 *PI()^ 2 * ($A2821-$AF$2001)/ (4 * ($P$1602 / 2/1000) ^ 2) )))</f>
        <v>0.99999999983480481</v>
      </c>
      <c r="Q2821" s="8">
        <f t="shared" si="1514"/>
        <v>62.846806967165762</v>
      </c>
      <c r="V2821" s="6">
        <f t="shared" si="1515"/>
        <v>62.846806967165762</v>
      </c>
      <c r="Y2821" s="9">
        <f t="shared" si="1507"/>
        <v>1.1482931897771288E-5</v>
      </c>
      <c r="Z2821" s="9">
        <f t="shared" si="1516"/>
        <v>4.9881272328826216E-5</v>
      </c>
      <c r="AA2821" s="9">
        <f t="shared" si="1517"/>
        <v>3.53114971562702E-5</v>
      </c>
      <c r="AH2821" s="2">
        <v>1</v>
      </c>
    </row>
    <row r="2822" spans="1:34" hidden="1" x14ac:dyDescent="0.2">
      <c r="A2822" s="2">
        <f t="shared" si="1499"/>
        <v>28.200000000001609</v>
      </c>
      <c r="G2822" s="2">
        <f t="shared" si="1502"/>
        <v>523.15</v>
      </c>
      <c r="I2822" s="2">
        <f t="shared" ref="I2822:K2822" si="1550">I2821</f>
        <v>293.14999999999998</v>
      </c>
      <c r="J2822" s="2">
        <f t="shared" si="1550"/>
        <v>293.14999999999998</v>
      </c>
      <c r="K2822" s="2">
        <f t="shared" si="1550"/>
        <v>293.14999999999998</v>
      </c>
      <c r="L2822" s="2">
        <f t="shared" si="1438"/>
        <v>293.14999999999998</v>
      </c>
      <c r="P2822" s="22" cm="1">
        <f t="array" ref="P2822">(1 - SUM((8 / ((2 * $AE$2:$AE$400 + 1) ^ 2 *PI()^2)) * EXP(-$S$1609* (2 * $AE$2:$AE$400 + 1) ^ 2 *PI()^ 2 * ($A2822-$AF$2001)/ (4 * ($P$1602 / 2/1000) ^ 2) )))</f>
        <v>0.99999999983924481</v>
      </c>
      <c r="Q2822" s="8">
        <f t="shared" si="1514"/>
        <v>62.846806966307646</v>
      </c>
      <c r="V2822" s="6">
        <f t="shared" si="1515"/>
        <v>62.846806966307646</v>
      </c>
      <c r="Y2822" s="9">
        <f t="shared" si="1507"/>
        <v>1.1482931897614498E-5</v>
      </c>
      <c r="Z2822" s="9">
        <f t="shared" si="1516"/>
        <v>4.9881272328983005E-5</v>
      </c>
      <c r="AA2822" s="9">
        <f t="shared" si="1517"/>
        <v>3.5311497156426989E-5</v>
      </c>
      <c r="AB2822" s="6"/>
      <c r="AF2822" s="6"/>
      <c r="AG2822" s="6"/>
      <c r="AH2822" s="2">
        <v>1</v>
      </c>
    </row>
    <row r="2823" spans="1:34" hidden="1" x14ac:dyDescent="0.2">
      <c r="A2823" s="2">
        <f t="shared" si="1499"/>
        <v>28.21000000000161</v>
      </c>
      <c r="G2823" s="2">
        <f t="shared" si="1502"/>
        <v>523.15</v>
      </c>
      <c r="I2823" s="2">
        <f t="shared" ref="I2823:K2823" si="1551">I2822</f>
        <v>293.14999999999998</v>
      </c>
      <c r="J2823" s="2">
        <f t="shared" si="1551"/>
        <v>293.14999999999998</v>
      </c>
      <c r="K2823" s="2">
        <f t="shared" si="1551"/>
        <v>293.14999999999998</v>
      </c>
      <c r="L2823" s="2">
        <f t="shared" si="1438"/>
        <v>293.14999999999998</v>
      </c>
      <c r="P2823" s="22" cm="1">
        <f t="array" ref="P2823">(1 - SUM((8 / ((2 * $AE$2:$AE$400 + 1) ^ 2 *PI()^2)) * EXP(-$S$1609* (2 * $AE$2:$AE$400 + 1) ^ 2 *PI()^ 2 * ($A2823-$AF$2001)/ (4 * ($P$1602 / 2/1000) ^ 2) )))</f>
        <v>0.99999999984356547</v>
      </c>
      <c r="Q2823" s="8">
        <f t="shared" si="1514"/>
        <v>62.846806965472631</v>
      </c>
      <c r="V2823" s="6">
        <f t="shared" si="1515"/>
        <v>62.846806965472631</v>
      </c>
      <c r="Y2823" s="9">
        <f t="shared" si="1507"/>
        <v>1.1482931897461931E-5</v>
      </c>
      <c r="Z2823" s="9">
        <f t="shared" si="1516"/>
        <v>4.9881272329135566E-5</v>
      </c>
      <c r="AA2823" s="9">
        <f t="shared" si="1517"/>
        <v>3.531149715657955E-5</v>
      </c>
      <c r="AH2823" s="2">
        <v>1</v>
      </c>
    </row>
    <row r="2824" spans="1:34" hidden="1" x14ac:dyDescent="0.2">
      <c r="A2824" s="2">
        <f t="shared" si="1499"/>
        <v>28.220000000001612</v>
      </c>
      <c r="G2824" s="2">
        <f t="shared" si="1502"/>
        <v>523.15</v>
      </c>
      <c r="I2824" s="2">
        <f t="shared" ref="I2824:K2824" si="1552">I2823</f>
        <v>293.14999999999998</v>
      </c>
      <c r="J2824" s="2">
        <f t="shared" si="1552"/>
        <v>293.14999999999998</v>
      </c>
      <c r="K2824" s="2">
        <f t="shared" si="1552"/>
        <v>293.14999999999998</v>
      </c>
      <c r="L2824" s="2">
        <f t="shared" si="1438"/>
        <v>293.14999999999998</v>
      </c>
      <c r="P2824" s="22" cm="1">
        <f t="array" ref="P2824">(1 - SUM((8 / ((2 * $AE$2:$AE$400 + 1) ^ 2 *PI()^2)) * EXP(-$S$1609* (2 * $AE$2:$AE$400 + 1) ^ 2 *PI()^ 2 * ($A2824-$AF$2001)/ (4 * ($P$1602 / 2/1000) ^ 2) )))</f>
        <v>0.9999999998477701</v>
      </c>
      <c r="Q2824" s="8">
        <f t="shared" si="1514"/>
        <v>62.846806964660061</v>
      </c>
      <c r="V2824" s="6">
        <f t="shared" si="1515"/>
        <v>62.846806964660061</v>
      </c>
      <c r="Y2824" s="9">
        <f t="shared" si="1507"/>
        <v>1.1482931897313463E-5</v>
      </c>
      <c r="Z2824" s="9">
        <f t="shared" si="1516"/>
        <v>4.9881272329284034E-5</v>
      </c>
      <c r="AA2824" s="9">
        <f t="shared" si="1517"/>
        <v>3.5311497156728018E-5</v>
      </c>
      <c r="AB2824" s="6"/>
      <c r="AF2824" s="6"/>
      <c r="AG2824" s="6"/>
      <c r="AH2824" s="2">
        <v>1</v>
      </c>
    </row>
    <row r="2825" spans="1:34" hidden="1" x14ac:dyDescent="0.2">
      <c r="A2825" s="2">
        <f t="shared" si="1499"/>
        <v>28.230000000001613</v>
      </c>
      <c r="G2825" s="2">
        <f t="shared" si="1502"/>
        <v>523.15</v>
      </c>
      <c r="I2825" s="2">
        <f t="shared" ref="I2825:K2825" si="1553">I2824</f>
        <v>293.14999999999998</v>
      </c>
      <c r="J2825" s="2">
        <f t="shared" si="1553"/>
        <v>293.14999999999998</v>
      </c>
      <c r="K2825" s="2">
        <f t="shared" si="1553"/>
        <v>293.14999999999998</v>
      </c>
      <c r="L2825" s="2">
        <f t="shared" si="1438"/>
        <v>293.14999999999998</v>
      </c>
      <c r="P2825" s="22" cm="1">
        <f t="array" ref="P2825">(1 - SUM((8 / ((2 * $AE$2:$AE$400 + 1) ^ 2 *PI()^2)) * EXP(-$S$1609* (2 * $AE$2:$AE$400 + 1) ^ 2 *PI()^ 2 * ($A2825-$AF$2001)/ (4 * ($P$1602 / 2/1000) ^ 2) )))</f>
        <v>0.99999999985186161</v>
      </c>
      <c r="Q2825" s="8">
        <f t="shared" si="1514"/>
        <v>62.846806963869334</v>
      </c>
      <c r="V2825" s="6">
        <f t="shared" si="1515"/>
        <v>62.846806963869334</v>
      </c>
      <c r="Y2825" s="9">
        <f t="shared" si="1507"/>
        <v>1.1482931897168986E-5</v>
      </c>
      <c r="Z2825" s="9">
        <f t="shared" si="1516"/>
        <v>4.9881272329428518E-5</v>
      </c>
      <c r="AA2825" s="9">
        <f t="shared" si="1517"/>
        <v>3.5311497156872502E-5</v>
      </c>
      <c r="AH2825" s="2">
        <v>1</v>
      </c>
    </row>
    <row r="2826" spans="1:34" hidden="1" x14ac:dyDescent="0.2">
      <c r="A2826" s="2">
        <f t="shared" si="1499"/>
        <v>28.240000000001615</v>
      </c>
      <c r="G2826" s="2">
        <f t="shared" si="1502"/>
        <v>523.15</v>
      </c>
      <c r="I2826" s="2">
        <f t="shared" ref="I2826:K2826" si="1554">I2825</f>
        <v>293.14999999999998</v>
      </c>
      <c r="J2826" s="2">
        <f t="shared" si="1554"/>
        <v>293.14999999999998</v>
      </c>
      <c r="K2826" s="2">
        <f t="shared" si="1554"/>
        <v>293.14999999999998</v>
      </c>
      <c r="L2826" s="2">
        <f t="shared" si="1438"/>
        <v>293.14999999999998</v>
      </c>
      <c r="P2826" s="22" cm="1">
        <f t="array" ref="P2826">(1 - SUM((8 / ((2 * $AE$2:$AE$400 + 1) ^ 2 *PI()^2)) * EXP(-$S$1609* (2 * $AE$2:$AE$400 + 1) ^ 2 *PI()^ 2 * ($A2826-$AF$2001)/ (4 * ($P$1602 / 2/1000) ^ 2) )))</f>
        <v>0.9999999998558432</v>
      </c>
      <c r="Q2826" s="8">
        <f t="shared" si="1514"/>
        <v>62.846806963099816</v>
      </c>
      <c r="V2826" s="6">
        <f t="shared" si="1515"/>
        <v>62.846806963099816</v>
      </c>
      <c r="Y2826" s="9">
        <f t="shared" si="1507"/>
        <v>1.1482931897028386E-5</v>
      </c>
      <c r="Z2826" s="9">
        <f t="shared" si="1516"/>
        <v>4.9881272329569112E-5</v>
      </c>
      <c r="AA2826" s="9">
        <f t="shared" si="1517"/>
        <v>3.5311497157013096E-5</v>
      </c>
      <c r="AB2826" s="6"/>
      <c r="AF2826" s="6"/>
      <c r="AG2826" s="6"/>
      <c r="AH2826" s="2">
        <v>1</v>
      </c>
    </row>
    <row r="2827" spans="1:34" hidden="1" x14ac:dyDescent="0.2">
      <c r="A2827" s="2">
        <f t="shared" si="1499"/>
        <v>28.250000000001616</v>
      </c>
      <c r="G2827" s="2">
        <f t="shared" si="1502"/>
        <v>523.15</v>
      </c>
      <c r="I2827" s="2">
        <f t="shared" ref="I2827:K2827" si="1555">I2826</f>
        <v>293.14999999999998</v>
      </c>
      <c r="J2827" s="2">
        <f t="shared" si="1555"/>
        <v>293.14999999999998</v>
      </c>
      <c r="K2827" s="2">
        <f t="shared" si="1555"/>
        <v>293.14999999999998</v>
      </c>
      <c r="L2827" s="2">
        <f t="shared" si="1438"/>
        <v>293.14999999999998</v>
      </c>
      <c r="P2827" s="22" cm="1">
        <f t="array" ref="P2827">(1 - SUM((8 / ((2 * $AE$2:$AE$400 + 1) ^ 2 *PI()^2)) * EXP(-$S$1609* (2 * $AE$2:$AE$400 + 1) ^ 2 *PI()^ 2 * ($A2827-$AF$2001)/ (4 * ($P$1602 / 2/1000) ^ 2) )))</f>
        <v>0.99999999985971777</v>
      </c>
      <c r="Q2827" s="8">
        <f t="shared" si="1514"/>
        <v>62.846806962351032</v>
      </c>
      <c r="V2827" s="6">
        <f t="shared" si="1515"/>
        <v>62.846806962351032</v>
      </c>
      <c r="Y2827" s="9">
        <f t="shared" si="1507"/>
        <v>1.1482931896891573E-5</v>
      </c>
      <c r="Z2827" s="9">
        <f t="shared" si="1516"/>
        <v>4.9881272329705924E-5</v>
      </c>
      <c r="AA2827" s="9">
        <f t="shared" si="1517"/>
        <v>3.5311497157149908E-5</v>
      </c>
      <c r="AH2827" s="2">
        <v>1</v>
      </c>
    </row>
    <row r="2828" spans="1:34" hidden="1" x14ac:dyDescent="0.2">
      <c r="A2828" s="2">
        <f t="shared" si="1499"/>
        <v>28.260000000001618</v>
      </c>
      <c r="G2828" s="2">
        <f t="shared" si="1502"/>
        <v>523.15</v>
      </c>
      <c r="I2828" s="2">
        <f t="shared" ref="I2828:K2828" si="1556">I2827</f>
        <v>293.14999999999998</v>
      </c>
      <c r="J2828" s="2">
        <f t="shared" si="1556"/>
        <v>293.14999999999998</v>
      </c>
      <c r="K2828" s="2">
        <f t="shared" si="1556"/>
        <v>293.14999999999998</v>
      </c>
      <c r="L2828" s="2">
        <f t="shared" si="1438"/>
        <v>293.14999999999998</v>
      </c>
      <c r="P2828" s="22" cm="1">
        <f t="array" ref="P2828">(1 - SUM((8 / ((2 * $AE$2:$AE$400 + 1) ^ 2 *PI()^2)) * EXP(-$S$1609* (2 * $AE$2:$AE$400 + 1) ^ 2 *PI()^ 2 * ($A2828-$AF$2001)/ (4 * ($P$1602 / 2/1000) ^ 2) )))</f>
        <v>0.9999999998634882</v>
      </c>
      <c r="Q2828" s="8">
        <f t="shared" si="1514"/>
        <v>62.846806961622349</v>
      </c>
      <c r="V2828" s="6">
        <f t="shared" si="1515"/>
        <v>62.846806961622349</v>
      </c>
      <c r="Y2828" s="9">
        <f t="shared" si="1507"/>
        <v>1.1482931896758433E-5</v>
      </c>
      <c r="Z2828" s="9">
        <f t="shared" si="1516"/>
        <v>4.9881272329839064E-5</v>
      </c>
      <c r="AA2828" s="9">
        <f t="shared" si="1517"/>
        <v>3.5311497157283048E-5</v>
      </c>
      <c r="AB2828" s="6"/>
      <c r="AF2828" s="6"/>
      <c r="AG2828" s="6"/>
      <c r="AH2828" s="2">
        <v>1</v>
      </c>
    </row>
    <row r="2829" spans="1:34" hidden="1" x14ac:dyDescent="0.2">
      <c r="A2829" s="2">
        <f t="shared" si="1499"/>
        <v>28.27000000000162</v>
      </c>
      <c r="G2829" s="2">
        <f t="shared" si="1502"/>
        <v>523.15</v>
      </c>
      <c r="I2829" s="2">
        <f t="shared" ref="I2829:K2829" si="1557">I2828</f>
        <v>293.14999999999998</v>
      </c>
      <c r="J2829" s="2">
        <f t="shared" si="1557"/>
        <v>293.14999999999998</v>
      </c>
      <c r="K2829" s="2">
        <f t="shared" si="1557"/>
        <v>293.14999999999998</v>
      </c>
      <c r="L2829" s="2">
        <f t="shared" si="1438"/>
        <v>293.14999999999998</v>
      </c>
      <c r="P2829" s="22" cm="1">
        <f t="array" ref="P2829">(1 - SUM((8 / ((2 * $AE$2:$AE$400 + 1) ^ 2 *PI()^2)) * EXP(-$S$1609* (2 * $AE$2:$AE$400 + 1) ^ 2 *PI()^ 2 * ($A2829-$AF$2001)/ (4 * ($P$1602 / 2/1000) ^ 2) )))</f>
        <v>0.99999999986715726</v>
      </c>
      <c r="Q2829" s="8">
        <f t="shared" si="1514"/>
        <v>62.846806960913234</v>
      </c>
      <c r="V2829" s="6">
        <f t="shared" si="1515"/>
        <v>62.846806960913234</v>
      </c>
      <c r="Y2829" s="9">
        <f t="shared" si="1507"/>
        <v>1.1482931896628871E-5</v>
      </c>
      <c r="Z2829" s="9">
        <f t="shared" si="1516"/>
        <v>4.9881272329968627E-5</v>
      </c>
      <c r="AA2829" s="9">
        <f t="shared" si="1517"/>
        <v>3.531149715741261E-5</v>
      </c>
      <c r="AH2829" s="2">
        <v>1</v>
      </c>
    </row>
    <row r="2830" spans="1:34" hidden="1" x14ac:dyDescent="0.2">
      <c r="A2830" s="2">
        <f t="shared" si="1499"/>
        <v>28.280000000001621</v>
      </c>
      <c r="G2830" s="2">
        <f t="shared" si="1502"/>
        <v>523.15</v>
      </c>
      <c r="I2830" s="2">
        <f t="shared" ref="I2830:K2830" si="1558">I2829</f>
        <v>293.14999999999998</v>
      </c>
      <c r="J2830" s="2">
        <f t="shared" si="1558"/>
        <v>293.14999999999998</v>
      </c>
      <c r="K2830" s="2">
        <f t="shared" si="1558"/>
        <v>293.14999999999998</v>
      </c>
      <c r="L2830" s="2">
        <f t="shared" si="1438"/>
        <v>293.14999999999998</v>
      </c>
      <c r="P2830" s="22" cm="1">
        <f t="array" ref="P2830">(1 - SUM((8 / ((2 * $AE$2:$AE$400 + 1) ^ 2 *PI()^2)) * EXP(-$S$1609* (2 * $AE$2:$AE$400 + 1) ^ 2 *PI()^ 2 * ($A2830-$AF$2001)/ (4 * ($P$1602 / 2/1000) ^ 2) )))</f>
        <v>0.99999999987072774</v>
      </c>
      <c r="Q2830" s="8">
        <f t="shared" si="1514"/>
        <v>62.846806960223198</v>
      </c>
      <c r="V2830" s="6">
        <f t="shared" si="1515"/>
        <v>62.846806960223198</v>
      </c>
      <c r="Y2830" s="9">
        <f t="shared" si="1507"/>
        <v>1.1482931896502791E-5</v>
      </c>
      <c r="Z2830" s="9">
        <f t="shared" si="1516"/>
        <v>4.9881272330094706E-5</v>
      </c>
      <c r="AA2830" s="9">
        <f t="shared" si="1517"/>
        <v>3.531149715753869E-5</v>
      </c>
      <c r="AB2830" s="6"/>
      <c r="AF2830" s="6"/>
      <c r="AG2830" s="6"/>
      <c r="AH2830" s="2">
        <v>1</v>
      </c>
    </row>
    <row r="2831" spans="1:34" hidden="1" x14ac:dyDescent="0.2">
      <c r="A2831" s="2">
        <f t="shared" si="1499"/>
        <v>28.290000000001623</v>
      </c>
      <c r="G2831" s="2">
        <f t="shared" si="1502"/>
        <v>523.15</v>
      </c>
      <c r="I2831" s="2">
        <f t="shared" ref="I2831:K2831" si="1559">I2830</f>
        <v>293.14999999999998</v>
      </c>
      <c r="J2831" s="2">
        <f t="shared" si="1559"/>
        <v>293.14999999999998</v>
      </c>
      <c r="K2831" s="2">
        <f t="shared" si="1559"/>
        <v>293.14999999999998</v>
      </c>
      <c r="L2831" s="2">
        <f t="shared" si="1438"/>
        <v>293.14999999999998</v>
      </c>
      <c r="P2831" s="22" cm="1">
        <f t="array" ref="P2831">(1 - SUM((8 / ((2 * $AE$2:$AE$400 + 1) ^ 2 *PI()^2)) * EXP(-$S$1609* (2 * $AE$2:$AE$400 + 1) ^ 2 *PI()^ 2 * ($A2831-$AF$2001)/ (4 * ($P$1602 / 2/1000) ^ 2) )))</f>
        <v>0.99999999987420229</v>
      </c>
      <c r="Q2831" s="8">
        <f t="shared" si="1514"/>
        <v>62.846806959551699</v>
      </c>
      <c r="V2831" s="6">
        <f t="shared" si="1515"/>
        <v>62.846806959551699</v>
      </c>
      <c r="Y2831" s="9">
        <f t="shared" si="1507"/>
        <v>1.14829318963801E-5</v>
      </c>
      <c r="Z2831" s="9">
        <f t="shared" si="1516"/>
        <v>4.9881272330217397E-5</v>
      </c>
      <c r="AA2831" s="9">
        <f t="shared" si="1517"/>
        <v>3.5311497157661381E-5</v>
      </c>
      <c r="AH2831" s="2">
        <v>1</v>
      </c>
    </row>
    <row r="2832" spans="1:34" hidden="1" x14ac:dyDescent="0.2">
      <c r="A2832" s="2">
        <f t="shared" si="1499"/>
        <v>28.300000000001624</v>
      </c>
      <c r="G2832" s="2">
        <f t="shared" si="1502"/>
        <v>523.15</v>
      </c>
      <c r="I2832" s="2">
        <f t="shared" ref="I2832:K2832" si="1560">I2831</f>
        <v>293.14999999999998</v>
      </c>
      <c r="J2832" s="2">
        <f t="shared" si="1560"/>
        <v>293.14999999999998</v>
      </c>
      <c r="K2832" s="2">
        <f t="shared" si="1560"/>
        <v>293.14999999999998</v>
      </c>
      <c r="L2832" s="2">
        <f t="shared" si="1438"/>
        <v>293.14999999999998</v>
      </c>
      <c r="P2832" s="22" cm="1">
        <f t="array" ref="P2832">(1 - SUM((8 / ((2 * $AE$2:$AE$400 + 1) ^ 2 *PI()^2)) * EXP(-$S$1609* (2 * $AE$2:$AE$400 + 1) ^ 2 *PI()^ 2 * ($A2832-$AF$2001)/ (4 * ($P$1602 / 2/1000) ^ 2) )))</f>
        <v>0.99999999987758337</v>
      </c>
      <c r="Q2832" s="8">
        <f t="shared" si="1514"/>
        <v>62.84680695889827</v>
      </c>
      <c r="V2832" s="6">
        <f t="shared" si="1515"/>
        <v>62.84680695889827</v>
      </c>
      <c r="Y2832" s="9">
        <f t="shared" si="1507"/>
        <v>1.1482931896260709E-5</v>
      </c>
      <c r="Z2832" s="9">
        <f t="shared" si="1516"/>
        <v>4.9881272330336795E-5</v>
      </c>
      <c r="AA2832" s="9">
        <f t="shared" si="1517"/>
        <v>3.5311497157780778E-5</v>
      </c>
      <c r="AB2832" s="6"/>
      <c r="AF2832" s="6"/>
      <c r="AG2832" s="6"/>
      <c r="AH2832" s="2">
        <v>1</v>
      </c>
    </row>
    <row r="2833" spans="1:34" hidden="1" x14ac:dyDescent="0.2">
      <c r="A2833" s="2">
        <f t="shared" si="1499"/>
        <v>28.310000000001626</v>
      </c>
      <c r="G2833" s="2">
        <f t="shared" si="1502"/>
        <v>523.15</v>
      </c>
      <c r="I2833" s="2">
        <f t="shared" ref="I2833:K2833" si="1561">I2832</f>
        <v>293.14999999999998</v>
      </c>
      <c r="J2833" s="2">
        <f t="shared" si="1561"/>
        <v>293.14999999999998</v>
      </c>
      <c r="K2833" s="2">
        <f t="shared" si="1561"/>
        <v>293.14999999999998</v>
      </c>
      <c r="L2833" s="2">
        <f t="shared" si="1438"/>
        <v>293.14999999999998</v>
      </c>
      <c r="P2833" s="22" cm="1">
        <f t="array" ref="P2833">(1 - SUM((8 / ((2 * $AE$2:$AE$400 + 1) ^ 2 *PI()^2)) * EXP(-$S$1609* (2 * $AE$2:$AE$400 + 1) ^ 2 *PI()^ 2 * ($A2833-$AF$2001)/ (4 * ($P$1602 / 2/1000) ^ 2) )))</f>
        <v>0.99999999988087362</v>
      </c>
      <c r="Q2833" s="8">
        <f t="shared" si="1514"/>
        <v>62.846806958262377</v>
      </c>
      <c r="V2833" s="6">
        <f t="shared" si="1515"/>
        <v>62.846806958262377</v>
      </c>
      <c r="Y2833" s="9">
        <f t="shared" si="1507"/>
        <v>1.1482931896144524E-5</v>
      </c>
      <c r="Z2833" s="9">
        <f t="shared" si="1516"/>
        <v>4.988127233045298E-5</v>
      </c>
      <c r="AA2833" s="9">
        <f t="shared" si="1517"/>
        <v>3.5311497157896964E-5</v>
      </c>
      <c r="AH2833" s="2">
        <v>1</v>
      </c>
    </row>
    <row r="2834" spans="1:34" hidden="1" x14ac:dyDescent="0.2">
      <c r="A2834" s="2">
        <f t="shared" si="1499"/>
        <v>28.320000000001627</v>
      </c>
      <c r="G2834" s="2">
        <f t="shared" si="1502"/>
        <v>523.15</v>
      </c>
      <c r="I2834" s="2">
        <f t="shared" ref="I2834:K2834" si="1562">I2833</f>
        <v>293.14999999999998</v>
      </c>
      <c r="J2834" s="2">
        <f t="shared" si="1562"/>
        <v>293.14999999999998</v>
      </c>
      <c r="K2834" s="2">
        <f t="shared" si="1562"/>
        <v>293.14999999999998</v>
      </c>
      <c r="L2834" s="2">
        <f t="shared" si="1438"/>
        <v>293.14999999999998</v>
      </c>
      <c r="P2834" s="22" cm="1">
        <f t="array" ref="P2834">(1 - SUM((8 / ((2 * $AE$2:$AE$400 + 1) ^ 2 *PI()^2)) * EXP(-$S$1609* (2 * $AE$2:$AE$400 + 1) ^ 2 *PI()^ 2 * ($A2834-$AF$2001)/ (4 * ($P$1602 / 2/1000) ^ 2) )))</f>
        <v>0.99999999988407551</v>
      </c>
      <c r="Q2834" s="8">
        <f t="shared" si="1514"/>
        <v>62.846806957643587</v>
      </c>
      <c r="V2834" s="6">
        <f t="shared" si="1515"/>
        <v>62.846806957643587</v>
      </c>
      <c r="Y2834" s="9">
        <f t="shared" si="1507"/>
        <v>1.1482931896031462E-5</v>
      </c>
      <c r="Z2834" s="9">
        <f t="shared" si="1516"/>
        <v>4.9881272330566036E-5</v>
      </c>
      <c r="AA2834" s="9">
        <f t="shared" si="1517"/>
        <v>3.5311497158010019E-5</v>
      </c>
      <c r="AB2834" s="6"/>
      <c r="AF2834" s="6"/>
      <c r="AG2834" s="6"/>
      <c r="AH2834" s="2">
        <v>1</v>
      </c>
    </row>
    <row r="2835" spans="1:34" hidden="1" x14ac:dyDescent="0.2">
      <c r="A2835" s="2">
        <f t="shared" si="1499"/>
        <v>28.330000000001629</v>
      </c>
      <c r="G2835" s="2">
        <f t="shared" si="1502"/>
        <v>523.15</v>
      </c>
      <c r="I2835" s="2">
        <f t="shared" ref="I2835:K2835" si="1563">I2834</f>
        <v>293.14999999999998</v>
      </c>
      <c r="J2835" s="2">
        <f t="shared" si="1563"/>
        <v>293.14999999999998</v>
      </c>
      <c r="K2835" s="2">
        <f t="shared" si="1563"/>
        <v>293.14999999999998</v>
      </c>
      <c r="L2835" s="2">
        <f t="shared" si="1438"/>
        <v>293.14999999999998</v>
      </c>
      <c r="P2835" s="22" cm="1">
        <f t="array" ref="P2835">(1 - SUM((8 / ((2 * $AE$2:$AE$400 + 1) ^ 2 *PI()^2)) * EXP(-$S$1609* (2 * $AE$2:$AE$400 + 1) ^ 2 *PI()^ 2 * ($A2835-$AF$2001)/ (4 * ($P$1602 / 2/1000) ^ 2) )))</f>
        <v>0.99999999988719124</v>
      </c>
      <c r="Q2835" s="8">
        <f t="shared" si="1514"/>
        <v>62.846806957041451</v>
      </c>
      <c r="V2835" s="6">
        <f t="shared" si="1515"/>
        <v>62.846806957041451</v>
      </c>
      <c r="Y2835" s="9">
        <f t="shared" si="1507"/>
        <v>1.1482931895921442E-5</v>
      </c>
      <c r="Z2835" s="9">
        <f t="shared" si="1516"/>
        <v>4.9881272330676055E-5</v>
      </c>
      <c r="AA2835" s="9">
        <f t="shared" si="1517"/>
        <v>3.5311497158120039E-5</v>
      </c>
      <c r="AH2835" s="2">
        <v>1</v>
      </c>
    </row>
    <row r="2836" spans="1:34" hidden="1" x14ac:dyDescent="0.2">
      <c r="A2836" s="2">
        <f t="shared" si="1499"/>
        <v>28.340000000001631</v>
      </c>
      <c r="G2836" s="2">
        <f t="shared" si="1502"/>
        <v>523.15</v>
      </c>
      <c r="I2836" s="2">
        <f t="shared" ref="I2836:K2836" si="1564">I2835</f>
        <v>293.14999999999998</v>
      </c>
      <c r="J2836" s="2">
        <f t="shared" si="1564"/>
        <v>293.14999999999998</v>
      </c>
      <c r="K2836" s="2">
        <f t="shared" si="1564"/>
        <v>293.14999999999998</v>
      </c>
      <c r="L2836" s="2">
        <f t="shared" si="1438"/>
        <v>293.14999999999998</v>
      </c>
      <c r="P2836" s="22" cm="1">
        <f t="array" ref="P2836">(1 - SUM((8 / ((2 * $AE$2:$AE$400 + 1) ^ 2 *PI()^2)) * EXP(-$S$1609* (2 * $AE$2:$AE$400 + 1) ^ 2 *PI()^ 2 * ($A2836-$AF$2001)/ (4 * ($P$1602 / 2/1000) ^ 2) )))</f>
        <v>0.99999999989022326</v>
      </c>
      <c r="Q2836" s="8">
        <f t="shared" si="1514"/>
        <v>62.846806956455467</v>
      </c>
      <c r="V2836" s="6">
        <f t="shared" si="1515"/>
        <v>62.846806956455467</v>
      </c>
      <c r="Y2836" s="9">
        <f t="shared" si="1507"/>
        <v>1.1482931895814377E-5</v>
      </c>
      <c r="Z2836" s="9">
        <f t="shared" si="1516"/>
        <v>4.988127233078312E-5</v>
      </c>
      <c r="AA2836" s="9">
        <f t="shared" si="1517"/>
        <v>3.5311497158227104E-5</v>
      </c>
      <c r="AB2836" s="6"/>
      <c r="AF2836" s="6"/>
      <c r="AG2836" s="6"/>
      <c r="AH2836" s="2">
        <v>1</v>
      </c>
    </row>
    <row r="2837" spans="1:34" hidden="1" x14ac:dyDescent="0.2">
      <c r="A2837" s="2">
        <f t="shared" si="1499"/>
        <v>28.350000000001632</v>
      </c>
      <c r="G2837" s="2">
        <f t="shared" si="1502"/>
        <v>523.15</v>
      </c>
      <c r="I2837" s="2">
        <f t="shared" ref="I2837:K2837" si="1565">I2836</f>
        <v>293.14999999999998</v>
      </c>
      <c r="J2837" s="2">
        <f t="shared" si="1565"/>
        <v>293.14999999999998</v>
      </c>
      <c r="K2837" s="2">
        <f t="shared" si="1565"/>
        <v>293.14999999999998</v>
      </c>
      <c r="L2837" s="2">
        <f t="shared" si="1438"/>
        <v>293.14999999999998</v>
      </c>
      <c r="P2837" s="22" cm="1">
        <f t="array" ref="P2837">(1 - SUM((8 / ((2 * $AE$2:$AE$400 + 1) ^ 2 *PI()^2)) * EXP(-$S$1609* (2 * $AE$2:$AE$400 + 1) ^ 2 *PI()^ 2 * ($A2837-$AF$2001)/ (4 * ($P$1602 / 2/1000) ^ 2) )))</f>
        <v>0.99999999989317379</v>
      </c>
      <c r="Q2837" s="8">
        <f t="shared" si="1514"/>
        <v>62.846806955885256</v>
      </c>
      <c r="V2837" s="6">
        <f t="shared" si="1515"/>
        <v>62.846806955885256</v>
      </c>
      <c r="Y2837" s="9">
        <f t="shared" si="1507"/>
        <v>1.1482931895710192E-5</v>
      </c>
      <c r="Z2837" s="9">
        <f t="shared" si="1516"/>
        <v>4.9881272330887312E-5</v>
      </c>
      <c r="AA2837" s="9">
        <f t="shared" si="1517"/>
        <v>3.5311497158331296E-5</v>
      </c>
      <c r="AH2837" s="2">
        <v>1</v>
      </c>
    </row>
    <row r="2838" spans="1:34" hidden="1" x14ac:dyDescent="0.2">
      <c r="A2838" s="2">
        <f t="shared" si="1499"/>
        <v>28.360000000001634</v>
      </c>
      <c r="G2838" s="2">
        <f t="shared" si="1502"/>
        <v>523.15</v>
      </c>
      <c r="I2838" s="2">
        <f t="shared" ref="I2838:K2838" si="1566">I2837</f>
        <v>293.14999999999998</v>
      </c>
      <c r="J2838" s="2">
        <f t="shared" si="1566"/>
        <v>293.14999999999998</v>
      </c>
      <c r="K2838" s="2">
        <f t="shared" si="1566"/>
        <v>293.14999999999998</v>
      </c>
      <c r="L2838" s="2">
        <f t="shared" si="1438"/>
        <v>293.14999999999998</v>
      </c>
      <c r="P2838" s="22" cm="1">
        <f t="array" ref="P2838">(1 - SUM((8 / ((2 * $AE$2:$AE$400 + 1) ^ 2 *PI()^2)) * EXP(-$S$1609* (2 * $AE$2:$AE$400 + 1) ^ 2 *PI()^ 2 * ($A2838-$AF$2001)/ (4 * ($P$1602 / 2/1000) ^ 2) )))</f>
        <v>0.99999999989604493</v>
      </c>
      <c r="Q2838" s="8">
        <f t="shared" si="1514"/>
        <v>62.846806955330358</v>
      </c>
      <c r="V2838" s="6">
        <f t="shared" si="1515"/>
        <v>62.846806955330358</v>
      </c>
      <c r="Y2838" s="9">
        <f t="shared" si="1507"/>
        <v>1.1482931895608806E-5</v>
      </c>
      <c r="Z2838" s="9">
        <f t="shared" si="1516"/>
        <v>4.9881272330988698E-5</v>
      </c>
      <c r="AA2838" s="9">
        <f t="shared" si="1517"/>
        <v>3.5311497158432682E-5</v>
      </c>
      <c r="AB2838" s="6"/>
      <c r="AF2838" s="6"/>
      <c r="AG2838" s="6"/>
      <c r="AH2838" s="2">
        <v>1</v>
      </c>
    </row>
    <row r="2839" spans="1:34" hidden="1" x14ac:dyDescent="0.2">
      <c r="A2839" s="2">
        <f t="shared" si="1499"/>
        <v>28.370000000001635</v>
      </c>
      <c r="G2839" s="2">
        <f t="shared" si="1502"/>
        <v>523.15</v>
      </c>
      <c r="I2839" s="2">
        <f t="shared" ref="I2839:K2839" si="1567">I2838</f>
        <v>293.14999999999998</v>
      </c>
      <c r="J2839" s="2">
        <f t="shared" si="1567"/>
        <v>293.14999999999998</v>
      </c>
      <c r="K2839" s="2">
        <f t="shared" si="1567"/>
        <v>293.14999999999998</v>
      </c>
      <c r="L2839" s="2">
        <f t="shared" si="1438"/>
        <v>293.14999999999998</v>
      </c>
      <c r="P2839" s="22" cm="1">
        <f t="array" ref="P2839">(1 - SUM((8 / ((2 * $AE$2:$AE$400 + 1) ^ 2 *PI()^2)) * EXP(-$S$1609* (2 * $AE$2:$AE$400 + 1) ^ 2 *PI()^ 2 * ($A2839-$AF$2001)/ (4 * ($P$1602 / 2/1000) ^ 2) )))</f>
        <v>0.99999999989883903</v>
      </c>
      <c r="Q2839" s="8">
        <f t="shared" si="1514"/>
        <v>62.846806954790374</v>
      </c>
      <c r="V2839" s="6">
        <f t="shared" si="1515"/>
        <v>62.846806954790374</v>
      </c>
      <c r="Y2839" s="9">
        <f t="shared" si="1507"/>
        <v>1.1482931895510143E-5</v>
      </c>
      <c r="Z2839" s="9">
        <f t="shared" si="1516"/>
        <v>4.9881272331087361E-5</v>
      </c>
      <c r="AA2839" s="9">
        <f t="shared" si="1517"/>
        <v>3.5311497158531344E-5</v>
      </c>
      <c r="AH2839" s="2">
        <v>1</v>
      </c>
    </row>
    <row r="2840" spans="1:34" hidden="1" x14ac:dyDescent="0.2">
      <c r="A2840" s="2">
        <f t="shared" si="1499"/>
        <v>28.380000000001637</v>
      </c>
      <c r="G2840" s="2">
        <f t="shared" si="1502"/>
        <v>523.15</v>
      </c>
      <c r="I2840" s="2">
        <f t="shared" ref="I2840:K2840" si="1568">I2839</f>
        <v>293.14999999999998</v>
      </c>
      <c r="J2840" s="2">
        <f t="shared" si="1568"/>
        <v>293.14999999999998</v>
      </c>
      <c r="K2840" s="2">
        <f t="shared" si="1568"/>
        <v>293.14999999999998</v>
      </c>
      <c r="L2840" s="2">
        <f t="shared" si="1438"/>
        <v>293.14999999999998</v>
      </c>
      <c r="P2840" s="22" cm="1">
        <f t="array" ref="P2840">(1 - SUM((8 / ((2 * $AE$2:$AE$400 + 1) ^ 2 *PI()^2)) * EXP(-$S$1609* (2 * $AE$2:$AE$400 + 1) ^ 2 *PI()^ 2 * ($A2840-$AF$2001)/ (4 * ($P$1602 / 2/1000) ^ 2) )))</f>
        <v>0.99999999990155797</v>
      </c>
      <c r="Q2840" s="8">
        <f t="shared" si="1514"/>
        <v>62.846806954264892</v>
      </c>
      <c r="V2840" s="6">
        <f t="shared" si="1515"/>
        <v>62.846806954264892</v>
      </c>
      <c r="Y2840" s="9">
        <f t="shared" si="1507"/>
        <v>1.148293189541413E-5</v>
      </c>
      <c r="Z2840" s="9">
        <f t="shared" si="1516"/>
        <v>4.9881272331183367E-5</v>
      </c>
      <c r="AA2840" s="9">
        <f t="shared" si="1517"/>
        <v>3.5311497158627351E-5</v>
      </c>
      <c r="AB2840" s="6"/>
      <c r="AF2840" s="6"/>
      <c r="AG2840" s="6"/>
      <c r="AH2840" s="2">
        <v>1</v>
      </c>
    </row>
    <row r="2841" spans="1:34" hidden="1" x14ac:dyDescent="0.2">
      <c r="A2841" s="2">
        <f t="shared" si="1499"/>
        <v>28.390000000001638</v>
      </c>
      <c r="G2841" s="2">
        <f t="shared" si="1502"/>
        <v>523.15</v>
      </c>
      <c r="I2841" s="2">
        <f t="shared" ref="I2841:K2841" si="1569">I2840</f>
        <v>293.14999999999998</v>
      </c>
      <c r="J2841" s="2">
        <f t="shared" si="1569"/>
        <v>293.14999999999998</v>
      </c>
      <c r="K2841" s="2">
        <f t="shared" si="1569"/>
        <v>293.14999999999998</v>
      </c>
      <c r="L2841" s="2">
        <f t="shared" si="1438"/>
        <v>293.14999999999998</v>
      </c>
      <c r="P2841" s="22" cm="1">
        <f t="array" ref="P2841">(1 - SUM((8 / ((2 * $AE$2:$AE$400 + 1) ^ 2 *PI()^2)) * EXP(-$S$1609* (2 * $AE$2:$AE$400 + 1) ^ 2 *PI()^ 2 * ($A2841-$AF$2001)/ (4 * ($P$1602 / 2/1000) ^ 2) )))</f>
        <v>0.99999999990420385</v>
      </c>
      <c r="Q2841" s="8">
        <f t="shared" si="1514"/>
        <v>62.846806953753543</v>
      </c>
      <c r="V2841" s="6">
        <f t="shared" si="1515"/>
        <v>62.846806953753543</v>
      </c>
      <c r="Y2841" s="9">
        <f t="shared" si="1507"/>
        <v>1.1482931895320699E-5</v>
      </c>
      <c r="Z2841" s="9">
        <f t="shared" si="1516"/>
        <v>4.9881272331276798E-5</v>
      </c>
      <c r="AA2841" s="9">
        <f t="shared" si="1517"/>
        <v>3.5311497158720782E-5</v>
      </c>
      <c r="AH2841" s="2">
        <v>1</v>
      </c>
    </row>
    <row r="2842" spans="1:34" hidden="1" x14ac:dyDescent="0.2">
      <c r="A2842" s="2">
        <f t="shared" ref="A2842:A2905" si="1570">$A2841+$D$1602</f>
        <v>28.40000000000164</v>
      </c>
      <c r="G2842" s="2">
        <f t="shared" si="1502"/>
        <v>523.15</v>
      </c>
      <c r="I2842" s="2">
        <f t="shared" ref="I2842:K2842" si="1571">I2841</f>
        <v>293.14999999999998</v>
      </c>
      <c r="J2842" s="2">
        <f t="shared" si="1571"/>
        <v>293.14999999999998</v>
      </c>
      <c r="K2842" s="2">
        <f t="shared" si="1571"/>
        <v>293.14999999999998</v>
      </c>
      <c r="L2842" s="2">
        <f t="shared" si="1438"/>
        <v>293.14999999999998</v>
      </c>
      <c r="P2842" s="22" cm="1">
        <f t="array" ref="P2842">(1 - SUM((8 / ((2 * $AE$2:$AE$400 + 1) ^ 2 *PI()^2)) * EXP(-$S$1609* (2 * $AE$2:$AE$400 + 1) ^ 2 *PI()^ 2 * ($A2842-$AF$2001)/ (4 * ($P$1602 / 2/1000) ^ 2) )))</f>
        <v>0.99999999990677857</v>
      </c>
      <c r="Q2842" s="8">
        <f t="shared" si="1514"/>
        <v>62.84680695325595</v>
      </c>
      <c r="V2842" s="6">
        <f t="shared" si="1515"/>
        <v>62.84680695325595</v>
      </c>
      <c r="Y2842" s="9">
        <f t="shared" si="1507"/>
        <v>1.1482931895229782E-5</v>
      </c>
      <c r="Z2842" s="9">
        <f t="shared" si="1516"/>
        <v>4.9881272331367722E-5</v>
      </c>
      <c r="AA2842" s="9">
        <f t="shared" si="1517"/>
        <v>3.5311497158811706E-5</v>
      </c>
      <c r="AB2842" s="6"/>
      <c r="AF2842" s="6"/>
      <c r="AG2842" s="6"/>
      <c r="AH2842" s="2">
        <v>1</v>
      </c>
    </row>
    <row r="2843" spans="1:34" hidden="1" x14ac:dyDescent="0.2">
      <c r="A2843" s="2">
        <f t="shared" si="1570"/>
        <v>28.410000000001641</v>
      </c>
      <c r="G2843" s="2">
        <f t="shared" si="1502"/>
        <v>523.15</v>
      </c>
      <c r="I2843" s="2">
        <f t="shared" ref="I2843:K2843" si="1572">I2842</f>
        <v>293.14999999999998</v>
      </c>
      <c r="J2843" s="2">
        <f t="shared" si="1572"/>
        <v>293.14999999999998</v>
      </c>
      <c r="K2843" s="2">
        <f t="shared" si="1572"/>
        <v>293.14999999999998</v>
      </c>
      <c r="L2843" s="2">
        <f t="shared" si="1438"/>
        <v>293.14999999999998</v>
      </c>
      <c r="P2843" s="22" cm="1">
        <f t="array" ref="P2843">(1 - SUM((8 / ((2 * $AE$2:$AE$400 + 1) ^ 2 *PI()^2)) * EXP(-$S$1609* (2 * $AE$2:$AE$400 + 1) ^ 2 *PI()^ 2 * ($A2843-$AF$2001)/ (4 * ($P$1602 / 2/1000) ^ 2) )))</f>
        <v>0.99999999990928412</v>
      </c>
      <c r="Q2843" s="8">
        <f t="shared" si="1514"/>
        <v>62.846806952771736</v>
      </c>
      <c r="V2843" s="6">
        <f t="shared" si="1515"/>
        <v>62.846806952771736</v>
      </c>
      <c r="Y2843" s="9">
        <f t="shared" si="1507"/>
        <v>1.1482931895141311E-5</v>
      </c>
      <c r="Z2843" s="9">
        <f t="shared" si="1516"/>
        <v>4.9881272331456193E-5</v>
      </c>
      <c r="AA2843" s="9">
        <f t="shared" si="1517"/>
        <v>3.5311497158900177E-5</v>
      </c>
      <c r="AH2843" s="2">
        <v>1</v>
      </c>
    </row>
    <row r="2844" spans="1:34" hidden="1" x14ac:dyDescent="0.2">
      <c r="A2844" s="2">
        <f t="shared" si="1570"/>
        <v>28.420000000001643</v>
      </c>
      <c r="G2844" s="2">
        <f t="shared" ref="G2844:G2907" si="1573">G2843</f>
        <v>523.15</v>
      </c>
      <c r="I2844" s="2">
        <f t="shared" ref="I2844:K2844" si="1574">I2843</f>
        <v>293.14999999999998</v>
      </c>
      <c r="J2844" s="2">
        <f t="shared" si="1574"/>
        <v>293.14999999999998</v>
      </c>
      <c r="K2844" s="2">
        <f t="shared" si="1574"/>
        <v>293.14999999999998</v>
      </c>
      <c r="L2844" s="2">
        <f t="shared" si="1438"/>
        <v>293.14999999999998</v>
      </c>
      <c r="P2844" s="22" cm="1">
        <f t="array" ref="P2844">(1 - SUM((8 / ((2 * $AE$2:$AE$400 + 1) ^ 2 *PI()^2)) * EXP(-$S$1609* (2 * $AE$2:$AE$400 + 1) ^ 2 *PI()^ 2 * ($A2844-$AF$2001)/ (4 * ($P$1602 / 2/1000) ^ 2) )))</f>
        <v>0.99999999991172239</v>
      </c>
      <c r="Q2844" s="8">
        <f t="shared" si="1514"/>
        <v>62.846806952300511</v>
      </c>
      <c r="V2844" s="6">
        <f t="shared" si="1515"/>
        <v>62.846806952300511</v>
      </c>
      <c r="Y2844" s="9">
        <f t="shared" si="1507"/>
        <v>1.1482931895055212E-5</v>
      </c>
      <c r="Z2844" s="9">
        <f t="shared" si="1516"/>
        <v>4.9881272331542292E-5</v>
      </c>
      <c r="AA2844" s="9">
        <f t="shared" si="1517"/>
        <v>3.5311497158986276E-5</v>
      </c>
      <c r="AB2844" s="6"/>
      <c r="AF2844" s="6"/>
      <c r="AG2844" s="6"/>
      <c r="AH2844" s="2">
        <v>1</v>
      </c>
    </row>
    <row r="2845" spans="1:34" hidden="1" x14ac:dyDescent="0.2">
      <c r="A2845" s="2">
        <f t="shared" si="1570"/>
        <v>28.430000000001645</v>
      </c>
      <c r="G2845" s="2">
        <f t="shared" si="1573"/>
        <v>523.15</v>
      </c>
      <c r="I2845" s="2">
        <f t="shared" ref="I2845:K2845" si="1575">I2844</f>
        <v>293.14999999999998</v>
      </c>
      <c r="J2845" s="2">
        <f t="shared" si="1575"/>
        <v>293.14999999999998</v>
      </c>
      <c r="K2845" s="2">
        <f t="shared" si="1575"/>
        <v>293.14999999999998</v>
      </c>
      <c r="L2845" s="2">
        <f t="shared" si="1438"/>
        <v>293.14999999999998</v>
      </c>
      <c r="P2845" s="22" cm="1">
        <f t="array" ref="P2845">(1 - SUM((8 / ((2 * $AE$2:$AE$400 + 1) ^ 2 *PI()^2)) * EXP(-$S$1609* (2 * $AE$2:$AE$400 + 1) ^ 2 *PI()^ 2 * ($A2845-$AF$2001)/ (4 * ($P$1602 / 2/1000) ^ 2) )))</f>
        <v>0.99999999991409505</v>
      </c>
      <c r="Q2845" s="8">
        <f t="shared" si="1514"/>
        <v>62.846806951841977</v>
      </c>
      <c r="V2845" s="6">
        <f t="shared" si="1515"/>
        <v>62.846806951841977</v>
      </c>
      <c r="Y2845" s="9">
        <f t="shared" si="1507"/>
        <v>1.148293189497143E-5</v>
      </c>
      <c r="Z2845" s="9">
        <f t="shared" si="1516"/>
        <v>4.9881272331626074E-5</v>
      </c>
      <c r="AA2845" s="9">
        <f t="shared" si="1517"/>
        <v>3.5311497159070057E-5</v>
      </c>
      <c r="AH2845" s="2">
        <v>1</v>
      </c>
    </row>
    <row r="2846" spans="1:34" hidden="1" x14ac:dyDescent="0.2">
      <c r="A2846" s="2">
        <f t="shared" si="1570"/>
        <v>28.440000000001646</v>
      </c>
      <c r="G2846" s="2">
        <f t="shared" si="1573"/>
        <v>523.15</v>
      </c>
      <c r="I2846" s="2">
        <f t="shared" ref="I2846:K2846" si="1576">I2845</f>
        <v>293.14999999999998</v>
      </c>
      <c r="J2846" s="2">
        <f t="shared" si="1576"/>
        <v>293.14999999999998</v>
      </c>
      <c r="K2846" s="2">
        <f t="shared" si="1576"/>
        <v>293.14999999999998</v>
      </c>
      <c r="L2846" s="2">
        <f t="shared" si="1438"/>
        <v>293.14999999999998</v>
      </c>
      <c r="P2846" s="22" cm="1">
        <f t="array" ref="P2846">(1 - SUM((8 / ((2 * $AE$2:$AE$400 + 1) ^ 2 *PI()^2)) * EXP(-$S$1609* (2 * $AE$2:$AE$400 + 1) ^ 2 *PI()^ 2 * ($A2846-$AF$2001)/ (4 * ($P$1602 / 2/1000) ^ 2) )))</f>
        <v>0.99999999991640398</v>
      </c>
      <c r="Q2846" s="8">
        <f t="shared" si="1514"/>
        <v>62.846806951395735</v>
      </c>
      <c r="V2846" s="6">
        <f t="shared" si="1515"/>
        <v>62.846806951395735</v>
      </c>
      <c r="Y2846" s="9">
        <f t="shared" si="1507"/>
        <v>1.1482931894889898E-5</v>
      </c>
      <c r="Z2846" s="9">
        <f t="shared" si="1516"/>
        <v>4.9881272331707606E-5</v>
      </c>
      <c r="AA2846" s="9">
        <f t="shared" si="1517"/>
        <v>3.5311497159151589E-5</v>
      </c>
      <c r="AB2846" s="6"/>
      <c r="AF2846" s="6"/>
      <c r="AG2846" s="6"/>
      <c r="AH2846" s="2">
        <v>1</v>
      </c>
    </row>
    <row r="2847" spans="1:34" hidden="1" x14ac:dyDescent="0.2">
      <c r="A2847" s="2">
        <f t="shared" si="1570"/>
        <v>28.450000000001648</v>
      </c>
      <c r="G2847" s="2">
        <f t="shared" si="1573"/>
        <v>523.15</v>
      </c>
      <c r="I2847" s="2">
        <f t="shared" ref="I2847:K2847" si="1577">I2846</f>
        <v>293.14999999999998</v>
      </c>
      <c r="J2847" s="2">
        <f t="shared" si="1577"/>
        <v>293.14999999999998</v>
      </c>
      <c r="K2847" s="2">
        <f t="shared" si="1577"/>
        <v>293.14999999999998</v>
      </c>
      <c r="L2847" s="2">
        <f t="shared" si="1438"/>
        <v>293.14999999999998</v>
      </c>
      <c r="P2847" s="22" cm="1">
        <f t="array" ref="P2847">(1 - SUM((8 / ((2 * $AE$2:$AE$400 + 1) ^ 2 *PI()^2)) * EXP(-$S$1609* (2 * $AE$2:$AE$400 + 1) ^ 2 *PI()^ 2 * ($A2847-$AF$2001)/ (4 * ($P$1602 / 2/1000) ^ 2) )))</f>
        <v>0.99999999991865085</v>
      </c>
      <c r="Q2847" s="8">
        <f t="shared" si="1514"/>
        <v>62.846806950961493</v>
      </c>
      <c r="V2847" s="6">
        <f t="shared" si="1515"/>
        <v>62.846806950961493</v>
      </c>
      <c r="Y2847" s="9">
        <f t="shared" ref="Y2847:Y2910" si="1578">$V2847*($P$1608*0.000001)/$P$1616/($L2847)</f>
        <v>1.1482931894810555E-5</v>
      </c>
      <c r="Z2847" s="9">
        <f t="shared" si="1516"/>
        <v>4.9881272331786942E-5</v>
      </c>
      <c r="AA2847" s="9">
        <f t="shared" si="1517"/>
        <v>3.5311497159230926E-5</v>
      </c>
      <c r="AH2847" s="2">
        <v>1</v>
      </c>
    </row>
    <row r="2848" spans="1:34" hidden="1" x14ac:dyDescent="0.2">
      <c r="A2848" s="2">
        <f t="shared" si="1570"/>
        <v>28.460000000001649</v>
      </c>
      <c r="G2848" s="2">
        <f t="shared" si="1573"/>
        <v>523.15</v>
      </c>
      <c r="I2848" s="2">
        <f t="shared" ref="I2848:K2848" si="1579">I2847</f>
        <v>293.14999999999998</v>
      </c>
      <c r="J2848" s="2">
        <f t="shared" si="1579"/>
        <v>293.14999999999998</v>
      </c>
      <c r="K2848" s="2">
        <f t="shared" si="1579"/>
        <v>293.14999999999998</v>
      </c>
      <c r="L2848" s="2">
        <f t="shared" si="1438"/>
        <v>293.14999999999998</v>
      </c>
      <c r="P2848" s="22" cm="1">
        <f t="array" ref="P2848">(1 - SUM((8 / ((2 * $AE$2:$AE$400 + 1) ^ 2 *PI()^2)) * EXP(-$S$1609* (2 * $AE$2:$AE$400 + 1) ^ 2 *PI()^ 2 * ($A2848-$AF$2001)/ (4 * ($P$1602 / 2/1000) ^ 2) )))</f>
        <v>0.99999999992083721</v>
      </c>
      <c r="Q2848" s="8">
        <f t="shared" si="1514"/>
        <v>62.846806950538955</v>
      </c>
      <c r="V2848" s="6">
        <f t="shared" si="1515"/>
        <v>62.846806950538955</v>
      </c>
      <c r="Y2848" s="9">
        <f t="shared" si="1578"/>
        <v>1.1482931894733353E-5</v>
      </c>
      <c r="Z2848" s="9">
        <f t="shared" si="1516"/>
        <v>4.9881272331864151E-5</v>
      </c>
      <c r="AA2848" s="9">
        <f t="shared" si="1517"/>
        <v>3.5311497159308135E-5</v>
      </c>
      <c r="AB2848" s="6"/>
      <c r="AF2848" s="6"/>
      <c r="AG2848" s="6"/>
      <c r="AH2848" s="2">
        <v>1</v>
      </c>
    </row>
    <row r="2849" spans="1:34" hidden="1" x14ac:dyDescent="0.2">
      <c r="A2849" s="2">
        <f t="shared" si="1570"/>
        <v>28.470000000001651</v>
      </c>
      <c r="G2849" s="2">
        <f t="shared" si="1573"/>
        <v>523.15</v>
      </c>
      <c r="I2849" s="2">
        <f t="shared" ref="I2849:K2849" si="1580">I2848</f>
        <v>293.14999999999998</v>
      </c>
      <c r="J2849" s="2">
        <f t="shared" si="1580"/>
        <v>293.14999999999998</v>
      </c>
      <c r="K2849" s="2">
        <f t="shared" si="1580"/>
        <v>293.14999999999998</v>
      </c>
      <c r="L2849" s="2">
        <f t="shared" si="1438"/>
        <v>293.14999999999998</v>
      </c>
      <c r="P2849" s="22" cm="1">
        <f t="array" ref="P2849">(1 - SUM((8 / ((2 * $AE$2:$AE$400 + 1) ^ 2 *PI()^2)) * EXP(-$S$1609* (2 * $AE$2:$AE$400 + 1) ^ 2 *PI()^ 2 * ($A2849-$AF$2001)/ (4 * ($P$1602 / 2/1000) ^ 2) )))</f>
        <v>0.99999999992296495</v>
      </c>
      <c r="Q2849" s="8">
        <f t="shared" si="1514"/>
        <v>62.846806950127736</v>
      </c>
      <c r="V2849" s="6">
        <f t="shared" si="1515"/>
        <v>62.846806950127736</v>
      </c>
      <c r="Y2849" s="9">
        <f t="shared" si="1578"/>
        <v>1.1482931894658218E-5</v>
      </c>
      <c r="Z2849" s="9">
        <f t="shared" si="1516"/>
        <v>4.9881272331939286E-5</v>
      </c>
      <c r="AA2849" s="9">
        <f t="shared" si="1517"/>
        <v>3.531149715938327E-5</v>
      </c>
      <c r="AH2849" s="2">
        <v>1</v>
      </c>
    </row>
    <row r="2850" spans="1:34" hidden="1" x14ac:dyDescent="0.2">
      <c r="A2850" s="2">
        <f t="shared" si="1570"/>
        <v>28.480000000001652</v>
      </c>
      <c r="G2850" s="2">
        <f t="shared" si="1573"/>
        <v>523.15</v>
      </c>
      <c r="I2850" s="2">
        <f t="shared" ref="I2850:K2850" si="1581">I2849</f>
        <v>293.14999999999998</v>
      </c>
      <c r="J2850" s="2">
        <f t="shared" si="1581"/>
        <v>293.14999999999998</v>
      </c>
      <c r="K2850" s="2">
        <f t="shared" si="1581"/>
        <v>293.14999999999998</v>
      </c>
      <c r="L2850" s="2">
        <f t="shared" si="1438"/>
        <v>293.14999999999998</v>
      </c>
      <c r="P2850" s="22" cm="1">
        <f t="array" ref="P2850">(1 - SUM((8 / ((2 * $AE$2:$AE$400 + 1) ^ 2 *PI()^2)) * EXP(-$S$1609* (2 * $AE$2:$AE$400 + 1) ^ 2 *PI()^ 2 * ($A2850-$AF$2001)/ (4 * ($P$1602 / 2/1000) ^ 2) )))</f>
        <v>0.99999999992503541</v>
      </c>
      <c r="Q2850" s="8">
        <f t="shared" si="1514"/>
        <v>62.846806949727608</v>
      </c>
      <c r="V2850" s="6">
        <f t="shared" si="1515"/>
        <v>62.846806949727608</v>
      </c>
      <c r="Y2850" s="9">
        <f t="shared" si="1578"/>
        <v>1.1482931894585109E-5</v>
      </c>
      <c r="Z2850" s="9">
        <f t="shared" si="1516"/>
        <v>4.9881272332012388E-5</v>
      </c>
      <c r="AA2850" s="9">
        <f t="shared" si="1517"/>
        <v>3.5311497159456372E-5</v>
      </c>
      <c r="AB2850" s="6"/>
      <c r="AF2850" s="6"/>
      <c r="AG2850" s="6"/>
      <c r="AH2850" s="2">
        <v>1</v>
      </c>
    </row>
    <row r="2851" spans="1:34" hidden="1" x14ac:dyDescent="0.2">
      <c r="A2851" s="2">
        <f t="shared" si="1570"/>
        <v>28.490000000001654</v>
      </c>
      <c r="G2851" s="2">
        <f t="shared" si="1573"/>
        <v>523.15</v>
      </c>
      <c r="I2851" s="2">
        <f t="shared" ref="I2851:K2851" si="1582">I2850</f>
        <v>293.14999999999998</v>
      </c>
      <c r="J2851" s="2">
        <f t="shared" si="1582"/>
        <v>293.14999999999998</v>
      </c>
      <c r="K2851" s="2">
        <f t="shared" si="1582"/>
        <v>293.14999999999998</v>
      </c>
      <c r="L2851" s="2">
        <f t="shared" si="1438"/>
        <v>293.14999999999998</v>
      </c>
      <c r="P2851" s="22" cm="1">
        <f t="array" ref="P2851">(1 - SUM((8 / ((2 * $AE$2:$AE$400 + 1) ^ 2 *PI()^2)) * EXP(-$S$1609* (2 * $AE$2:$AE$400 + 1) ^ 2 *PI()^ 2 * ($A2851-$AF$2001)/ (4 * ($P$1602 / 2/1000) ^ 2) )))</f>
        <v>0.99999999992705035</v>
      </c>
      <c r="Q2851" s="8">
        <f t="shared" si="1514"/>
        <v>62.846806949338195</v>
      </c>
      <c r="V2851" s="6">
        <f t="shared" si="1515"/>
        <v>62.846806949338195</v>
      </c>
      <c r="Y2851" s="9">
        <f t="shared" si="1578"/>
        <v>1.1482931894513958E-5</v>
      </c>
      <c r="Z2851" s="9">
        <f t="shared" si="1516"/>
        <v>4.9881272332083539E-5</v>
      </c>
      <c r="AA2851" s="9">
        <f t="shared" si="1517"/>
        <v>3.5311497159527523E-5</v>
      </c>
      <c r="AH2851" s="2">
        <v>1</v>
      </c>
    </row>
    <row r="2852" spans="1:34" hidden="1" x14ac:dyDescent="0.2">
      <c r="A2852" s="2">
        <f t="shared" si="1570"/>
        <v>28.500000000001656</v>
      </c>
      <c r="G2852" s="2">
        <f t="shared" si="1573"/>
        <v>523.15</v>
      </c>
      <c r="I2852" s="2">
        <f t="shared" ref="I2852:K2852" si="1583">I2851</f>
        <v>293.14999999999998</v>
      </c>
      <c r="J2852" s="2">
        <f t="shared" si="1583"/>
        <v>293.14999999999998</v>
      </c>
      <c r="K2852" s="2">
        <f t="shared" si="1583"/>
        <v>293.14999999999998</v>
      </c>
      <c r="L2852" s="2">
        <f t="shared" si="1438"/>
        <v>293.14999999999998</v>
      </c>
      <c r="P2852" s="22" cm="1">
        <f t="array" ref="P2852">(1 - SUM((8 / ((2 * $AE$2:$AE$400 + 1) ^ 2 *PI()^2)) * EXP(-$S$1609* (2 * $AE$2:$AE$400 + 1) ^ 2 *PI()^ 2 * ($A2852-$AF$2001)/ (4 * ($P$1602 / 2/1000) ^ 2) )))</f>
        <v>0.99999999992901101</v>
      </c>
      <c r="Q2852" s="8">
        <f t="shared" si="1514"/>
        <v>62.846806948959276</v>
      </c>
      <c r="V2852" s="6">
        <f t="shared" si="1515"/>
        <v>62.846806948959276</v>
      </c>
      <c r="Y2852" s="9">
        <f t="shared" si="1578"/>
        <v>1.1482931894444725E-5</v>
      </c>
      <c r="Z2852" s="9">
        <f t="shared" si="1516"/>
        <v>4.9881272332152779E-5</v>
      </c>
      <c r="AA2852" s="9">
        <f t="shared" si="1517"/>
        <v>3.5311497159596763E-5</v>
      </c>
      <c r="AB2852" s="6"/>
      <c r="AF2852" s="6"/>
      <c r="AG2852" s="6"/>
      <c r="AH2852" s="2">
        <v>1</v>
      </c>
    </row>
    <row r="2853" spans="1:34" hidden="1" x14ac:dyDescent="0.2">
      <c r="A2853" s="2">
        <f t="shared" si="1570"/>
        <v>28.510000000001657</v>
      </c>
      <c r="G2853" s="2">
        <f t="shared" si="1573"/>
        <v>523.15</v>
      </c>
      <c r="I2853" s="2">
        <f t="shared" ref="I2853:K2853" si="1584">I2852</f>
        <v>293.14999999999998</v>
      </c>
      <c r="J2853" s="2">
        <f t="shared" si="1584"/>
        <v>293.14999999999998</v>
      </c>
      <c r="K2853" s="2">
        <f t="shared" si="1584"/>
        <v>293.14999999999998</v>
      </c>
      <c r="L2853" s="2">
        <f t="shared" si="1438"/>
        <v>293.14999999999998</v>
      </c>
      <c r="P2853" s="22" cm="1">
        <f t="array" ref="P2853">(1 - SUM((8 / ((2 * $AE$2:$AE$400 + 1) ^ 2 *PI()^2)) * EXP(-$S$1609* (2 * $AE$2:$AE$400 + 1) ^ 2 *PI()^ 2 * ($A2853-$AF$2001)/ (4 * ($P$1602 / 2/1000) ^ 2) )))</f>
        <v>0.99999999993091904</v>
      </c>
      <c r="Q2853" s="8">
        <f t="shared" ref="Q2853:Q2916" si="1585">($Y$1603-($Y$1609-$Y$1616)*P2853)*($L2853)*$P$1616/($P$1608*0.000001)</f>
        <v>62.846806948590512</v>
      </c>
      <c r="V2853" s="6">
        <f t="shared" ref="V2853:V2916" si="1586">Q2853</f>
        <v>62.846806948590512</v>
      </c>
      <c r="Y2853" s="9">
        <f t="shared" si="1578"/>
        <v>1.1482931894377349E-5</v>
      </c>
      <c r="Z2853" s="9">
        <f t="shared" ref="Z2853:Z2916" si="1587">$Y$1603-Y2853+$Y$1616</f>
        <v>4.9881272332220149E-5</v>
      </c>
      <c r="AA2853" s="9">
        <f t="shared" ref="AA2853:AA2916" si="1588">Z2853-$Y$1616</f>
        <v>3.5311497159664132E-5</v>
      </c>
      <c r="AH2853" s="2">
        <v>1</v>
      </c>
    </row>
    <row r="2854" spans="1:34" hidden="1" x14ac:dyDescent="0.2">
      <c r="A2854" s="2">
        <f t="shared" si="1570"/>
        <v>28.520000000001659</v>
      </c>
      <c r="G2854" s="2">
        <f t="shared" si="1573"/>
        <v>523.15</v>
      </c>
      <c r="I2854" s="2">
        <f t="shared" ref="I2854:K2854" si="1589">I2853</f>
        <v>293.14999999999998</v>
      </c>
      <c r="J2854" s="2">
        <f t="shared" si="1589"/>
        <v>293.14999999999998</v>
      </c>
      <c r="K2854" s="2">
        <f t="shared" si="1589"/>
        <v>293.14999999999998</v>
      </c>
      <c r="L2854" s="2">
        <f t="shared" si="1438"/>
        <v>293.14999999999998</v>
      </c>
      <c r="P2854" s="22" cm="1">
        <f t="array" ref="P2854">(1 - SUM((8 / ((2 * $AE$2:$AE$400 + 1) ^ 2 *PI()^2)) * EXP(-$S$1609* (2 * $AE$2:$AE$400 + 1) ^ 2 *PI()^ 2 * ($A2854-$AF$2001)/ (4 * ($P$1602 / 2/1000) ^ 2) )))</f>
        <v>0.99999999993277577</v>
      </c>
      <c r="Q2854" s="8">
        <f t="shared" si="1585"/>
        <v>62.846806948231666</v>
      </c>
      <c r="V2854" s="6">
        <f t="shared" si="1586"/>
        <v>62.846806948231666</v>
      </c>
      <c r="Y2854" s="9">
        <f t="shared" si="1578"/>
        <v>1.1482931894311781E-5</v>
      </c>
      <c r="Z2854" s="9">
        <f t="shared" si="1587"/>
        <v>4.9881272332285716E-5</v>
      </c>
      <c r="AA2854" s="9">
        <f t="shared" si="1588"/>
        <v>3.53114971597297E-5</v>
      </c>
      <c r="AB2854" s="6"/>
      <c r="AF2854" s="6"/>
      <c r="AG2854" s="6"/>
      <c r="AH2854" s="2">
        <v>1</v>
      </c>
    </row>
    <row r="2855" spans="1:34" hidden="1" x14ac:dyDescent="0.2">
      <c r="A2855" s="2">
        <f t="shared" si="1570"/>
        <v>28.53000000000166</v>
      </c>
      <c r="G2855" s="2">
        <f t="shared" si="1573"/>
        <v>523.15</v>
      </c>
      <c r="I2855" s="2">
        <f t="shared" ref="I2855:K2855" si="1590">I2854</f>
        <v>293.14999999999998</v>
      </c>
      <c r="J2855" s="2">
        <f t="shared" si="1590"/>
        <v>293.14999999999998</v>
      </c>
      <c r="K2855" s="2">
        <f t="shared" si="1590"/>
        <v>293.14999999999998</v>
      </c>
      <c r="L2855" s="2">
        <f t="shared" si="1438"/>
        <v>293.14999999999998</v>
      </c>
      <c r="P2855" s="22" cm="1">
        <f t="array" ref="P2855">(1 - SUM((8 / ((2 * $AE$2:$AE$400 + 1) ^ 2 *PI()^2)) * EXP(-$S$1609* (2 * $AE$2:$AE$400 + 1) ^ 2 *PI()^ 2 * ($A2855-$AF$2001)/ (4 * ($P$1602 / 2/1000) ^ 2) )))</f>
        <v>0.99999999993458255</v>
      </c>
      <c r="Q2855" s="8">
        <f t="shared" si="1585"/>
        <v>62.846806947882499</v>
      </c>
      <c r="V2855" s="6">
        <f t="shared" si="1586"/>
        <v>62.846806947882499</v>
      </c>
      <c r="Y2855" s="9">
        <f t="shared" si="1578"/>
        <v>1.1482931894247983E-5</v>
      </c>
      <c r="Z2855" s="9">
        <f t="shared" si="1587"/>
        <v>4.9881272332349521E-5</v>
      </c>
      <c r="AA2855" s="9">
        <f t="shared" si="1588"/>
        <v>3.5311497159793505E-5</v>
      </c>
      <c r="AH2855" s="2">
        <v>1</v>
      </c>
    </row>
    <row r="2856" spans="1:34" hidden="1" x14ac:dyDescent="0.2">
      <c r="A2856" s="2">
        <f t="shared" si="1570"/>
        <v>28.540000000001662</v>
      </c>
      <c r="G2856" s="2">
        <f t="shared" si="1573"/>
        <v>523.15</v>
      </c>
      <c r="I2856" s="2">
        <f t="shared" ref="I2856:K2856" si="1591">I2855</f>
        <v>293.14999999999998</v>
      </c>
      <c r="J2856" s="2">
        <f t="shared" si="1591"/>
        <v>293.14999999999998</v>
      </c>
      <c r="K2856" s="2">
        <f t="shared" si="1591"/>
        <v>293.14999999999998</v>
      </c>
      <c r="L2856" s="2">
        <f t="shared" si="1438"/>
        <v>293.14999999999998</v>
      </c>
      <c r="P2856" s="22" cm="1">
        <f t="array" ref="P2856">(1 - SUM((8 / ((2 * $AE$2:$AE$400 + 1) ^ 2 *PI()^2)) * EXP(-$S$1609* (2 * $AE$2:$AE$400 + 1) ^ 2 *PI()^ 2 * ($A2856-$AF$2001)/ (4 * ($P$1602 / 2/1000) ^ 2) )))</f>
        <v>0.99999999993634081</v>
      </c>
      <c r="Q2856" s="8">
        <f t="shared" si="1585"/>
        <v>62.846806947542703</v>
      </c>
      <c r="V2856" s="6">
        <f t="shared" si="1586"/>
        <v>62.846806947542703</v>
      </c>
      <c r="Y2856" s="9">
        <f t="shared" si="1578"/>
        <v>1.1482931894185899E-5</v>
      </c>
      <c r="Z2856" s="9">
        <f t="shared" si="1587"/>
        <v>4.9881272332411605E-5</v>
      </c>
      <c r="AA2856" s="9">
        <f t="shared" si="1588"/>
        <v>3.5311497159855589E-5</v>
      </c>
      <c r="AB2856" s="6"/>
      <c r="AF2856" s="6"/>
      <c r="AG2856" s="6"/>
      <c r="AH2856" s="2">
        <v>1</v>
      </c>
    </row>
    <row r="2857" spans="1:34" hidden="1" x14ac:dyDescent="0.2">
      <c r="A2857" s="2">
        <f t="shared" si="1570"/>
        <v>28.550000000001663</v>
      </c>
      <c r="G2857" s="2">
        <f t="shared" si="1573"/>
        <v>523.15</v>
      </c>
      <c r="I2857" s="2">
        <f t="shared" ref="I2857:K2857" si="1592">I2856</f>
        <v>293.14999999999998</v>
      </c>
      <c r="J2857" s="2">
        <f t="shared" si="1592"/>
        <v>293.14999999999998</v>
      </c>
      <c r="K2857" s="2">
        <f t="shared" si="1592"/>
        <v>293.14999999999998</v>
      </c>
      <c r="L2857" s="2">
        <f t="shared" si="1438"/>
        <v>293.14999999999998</v>
      </c>
      <c r="P2857" s="22" cm="1">
        <f t="array" ref="P2857">(1 - SUM((8 / ((2 * $AE$2:$AE$400 + 1) ^ 2 *PI()^2)) * EXP(-$S$1609* (2 * $AE$2:$AE$400 + 1) ^ 2 *PI()^ 2 * ($A2857-$AF$2001)/ (4 * ($P$1602 / 2/1000) ^ 2) )))</f>
        <v>0.99999999993805178</v>
      </c>
      <c r="Q2857" s="8">
        <f t="shared" si="1585"/>
        <v>62.846806947212038</v>
      </c>
      <c r="V2857" s="6">
        <f t="shared" si="1586"/>
        <v>62.846806947212038</v>
      </c>
      <c r="Y2857" s="9">
        <f t="shared" si="1578"/>
        <v>1.1482931894125482E-5</v>
      </c>
      <c r="Z2857" s="9">
        <f t="shared" si="1587"/>
        <v>4.9881272332472022E-5</v>
      </c>
      <c r="AA2857" s="9">
        <f t="shared" si="1588"/>
        <v>3.5311497159916006E-5</v>
      </c>
      <c r="AH2857" s="2">
        <v>1</v>
      </c>
    </row>
    <row r="2858" spans="1:34" hidden="1" x14ac:dyDescent="0.2">
      <c r="A2858" s="2">
        <f t="shared" si="1570"/>
        <v>28.560000000001665</v>
      </c>
      <c r="G2858" s="2">
        <f t="shared" si="1573"/>
        <v>523.15</v>
      </c>
      <c r="I2858" s="2">
        <f t="shared" ref="I2858:K2858" si="1593">I2857</f>
        <v>293.14999999999998</v>
      </c>
      <c r="J2858" s="2">
        <f t="shared" si="1593"/>
        <v>293.14999999999998</v>
      </c>
      <c r="K2858" s="2">
        <f t="shared" si="1593"/>
        <v>293.14999999999998</v>
      </c>
      <c r="L2858" s="2">
        <f t="shared" si="1438"/>
        <v>293.14999999999998</v>
      </c>
      <c r="P2858" s="22" cm="1">
        <f t="array" ref="P2858">(1 - SUM((8 / ((2 * $AE$2:$AE$400 + 1) ^ 2 *PI()^2)) * EXP(-$S$1609* (2 * $AE$2:$AE$400 + 1) ^ 2 *PI()^ 2 * ($A2858-$AF$2001)/ (4 * ($P$1602 / 2/1000) ^ 2) )))</f>
        <v>0.99999999993971678</v>
      </c>
      <c r="Q2858" s="8">
        <f t="shared" si="1585"/>
        <v>62.846806946890233</v>
      </c>
      <c r="V2858" s="6">
        <f t="shared" si="1586"/>
        <v>62.846806946890233</v>
      </c>
      <c r="Y2858" s="9">
        <f t="shared" si="1578"/>
        <v>1.1482931894066684E-5</v>
      </c>
      <c r="Z2858" s="9">
        <f t="shared" si="1587"/>
        <v>4.9881272332530813E-5</v>
      </c>
      <c r="AA2858" s="9">
        <f t="shared" si="1588"/>
        <v>3.5311497159974797E-5</v>
      </c>
      <c r="AB2858" s="6"/>
      <c r="AF2858" s="6"/>
      <c r="AG2858" s="6"/>
      <c r="AH2858" s="2">
        <v>1</v>
      </c>
    </row>
    <row r="2859" spans="1:34" hidden="1" x14ac:dyDescent="0.2">
      <c r="A2859" s="2">
        <f t="shared" si="1570"/>
        <v>28.570000000001667</v>
      </c>
      <c r="G2859" s="2">
        <f t="shared" si="1573"/>
        <v>523.15</v>
      </c>
      <c r="I2859" s="2">
        <f t="shared" ref="I2859:K2859" si="1594">I2858</f>
        <v>293.14999999999998</v>
      </c>
      <c r="J2859" s="2">
        <f t="shared" si="1594"/>
        <v>293.14999999999998</v>
      </c>
      <c r="K2859" s="2">
        <f t="shared" si="1594"/>
        <v>293.14999999999998</v>
      </c>
      <c r="L2859" s="2">
        <f t="shared" si="1438"/>
        <v>293.14999999999998</v>
      </c>
      <c r="P2859" s="22" cm="1">
        <f t="array" ref="P2859">(1 - SUM((8 / ((2 * $AE$2:$AE$400 + 1) ^ 2 *PI()^2)) * EXP(-$S$1609* (2 * $AE$2:$AE$400 + 1) ^ 2 *PI()^ 2 * ($A2859-$AF$2001)/ (4 * ($P$1602 / 2/1000) ^ 2) )))</f>
        <v>0.99999999994133704</v>
      </c>
      <c r="Q2859" s="8">
        <f t="shared" si="1585"/>
        <v>62.846806946577111</v>
      </c>
      <c r="V2859" s="6">
        <f t="shared" si="1586"/>
        <v>62.846806946577111</v>
      </c>
      <c r="Y2859" s="9">
        <f t="shared" si="1578"/>
        <v>1.1482931894009472E-5</v>
      </c>
      <c r="Z2859" s="9">
        <f t="shared" si="1587"/>
        <v>4.9881272332588032E-5</v>
      </c>
      <c r="AA2859" s="9">
        <f t="shared" si="1588"/>
        <v>3.5311497160032016E-5</v>
      </c>
      <c r="AH2859" s="2">
        <v>1</v>
      </c>
    </row>
    <row r="2860" spans="1:34" hidden="1" x14ac:dyDescent="0.2">
      <c r="A2860" s="2">
        <f t="shared" si="1570"/>
        <v>28.580000000001668</v>
      </c>
      <c r="G2860" s="2">
        <f t="shared" si="1573"/>
        <v>523.15</v>
      </c>
      <c r="I2860" s="2">
        <f t="shared" ref="I2860:K2860" si="1595">I2859</f>
        <v>293.14999999999998</v>
      </c>
      <c r="J2860" s="2">
        <f t="shared" si="1595"/>
        <v>293.14999999999998</v>
      </c>
      <c r="K2860" s="2">
        <f t="shared" si="1595"/>
        <v>293.14999999999998</v>
      </c>
      <c r="L2860" s="2">
        <f t="shared" si="1438"/>
        <v>293.14999999999998</v>
      </c>
      <c r="P2860" s="22" cm="1">
        <f t="array" ref="P2860">(1 - SUM((8 / ((2 * $AE$2:$AE$400 + 1) ^ 2 *PI()^2)) * EXP(-$S$1609* (2 * $AE$2:$AE$400 + 1) ^ 2 *PI()^ 2 * ($A2860-$AF$2001)/ (4 * ($P$1602 / 2/1000) ^ 2) )))</f>
        <v>0.99999999994291378</v>
      </c>
      <c r="Q2860" s="8">
        <f t="shared" si="1585"/>
        <v>62.846806946272409</v>
      </c>
      <c r="V2860" s="6">
        <f t="shared" si="1586"/>
        <v>62.846806946272409</v>
      </c>
      <c r="Y2860" s="9">
        <f t="shared" si="1578"/>
        <v>1.1482931893953798E-5</v>
      </c>
      <c r="Z2860" s="9">
        <f t="shared" si="1587"/>
        <v>4.9881272332643706E-5</v>
      </c>
      <c r="AA2860" s="9">
        <f t="shared" si="1588"/>
        <v>3.531149716008769E-5</v>
      </c>
      <c r="AB2860" s="6"/>
      <c r="AF2860" s="6"/>
      <c r="AG2860" s="6"/>
      <c r="AH2860" s="2">
        <v>1</v>
      </c>
    </row>
    <row r="2861" spans="1:34" hidden="1" x14ac:dyDescent="0.2">
      <c r="A2861" s="2">
        <f t="shared" si="1570"/>
        <v>28.59000000000167</v>
      </c>
      <c r="G2861" s="2">
        <f t="shared" si="1573"/>
        <v>523.15</v>
      </c>
      <c r="I2861" s="2">
        <f t="shared" ref="I2861:K2861" si="1596">I2860</f>
        <v>293.14999999999998</v>
      </c>
      <c r="J2861" s="2">
        <f t="shared" si="1596"/>
        <v>293.14999999999998</v>
      </c>
      <c r="K2861" s="2">
        <f t="shared" si="1596"/>
        <v>293.14999999999998</v>
      </c>
      <c r="L2861" s="2">
        <f t="shared" si="1438"/>
        <v>293.14999999999998</v>
      </c>
      <c r="P2861" s="22" cm="1">
        <f t="array" ref="P2861">(1 - SUM((8 / ((2 * $AE$2:$AE$400 + 1) ^ 2 *PI()^2)) * EXP(-$S$1609* (2 * $AE$2:$AE$400 + 1) ^ 2 *PI()^ 2 * ($A2861-$AF$2001)/ (4 * ($P$1602 / 2/1000) ^ 2) )))</f>
        <v>0.9999999999444481</v>
      </c>
      <c r="Q2861" s="8">
        <f t="shared" si="1585"/>
        <v>62.846806945975857</v>
      </c>
      <c r="V2861" s="6">
        <f t="shared" si="1586"/>
        <v>62.846806945975857</v>
      </c>
      <c r="Y2861" s="9">
        <f t="shared" si="1578"/>
        <v>1.1482931893899615E-5</v>
      </c>
      <c r="Z2861" s="9">
        <f t="shared" si="1587"/>
        <v>4.9881272332697889E-5</v>
      </c>
      <c r="AA2861" s="9">
        <f t="shared" si="1588"/>
        <v>3.5311497160141873E-5</v>
      </c>
      <c r="AH2861" s="2">
        <v>1</v>
      </c>
    </row>
    <row r="2862" spans="1:34" hidden="1" x14ac:dyDescent="0.2">
      <c r="A2862" s="2">
        <f t="shared" si="1570"/>
        <v>28.600000000001671</v>
      </c>
      <c r="G2862" s="2">
        <f t="shared" si="1573"/>
        <v>523.15</v>
      </c>
      <c r="I2862" s="2">
        <f t="shared" ref="I2862:K2862" si="1597">I2861</f>
        <v>293.14999999999998</v>
      </c>
      <c r="J2862" s="2">
        <f t="shared" si="1597"/>
        <v>293.14999999999998</v>
      </c>
      <c r="K2862" s="2">
        <f t="shared" si="1597"/>
        <v>293.14999999999998</v>
      </c>
      <c r="L2862" s="2">
        <f t="shared" si="1438"/>
        <v>293.14999999999998</v>
      </c>
      <c r="P2862" s="22" cm="1">
        <f t="array" ref="P2862">(1 - SUM((8 / ((2 * $AE$2:$AE$400 + 1) ^ 2 *PI()^2)) * EXP(-$S$1609* (2 * $AE$2:$AE$400 + 1) ^ 2 *PI()^ 2 * ($A2862-$AF$2001)/ (4 * ($P$1602 / 2/1000) ^ 2) )))</f>
        <v>0.99999999994594124</v>
      </c>
      <c r="Q2862" s="8">
        <f t="shared" si="1585"/>
        <v>62.846806945687284</v>
      </c>
      <c r="V2862" s="6">
        <f t="shared" si="1586"/>
        <v>62.846806945687284</v>
      </c>
      <c r="Y2862" s="9">
        <f t="shared" si="1578"/>
        <v>1.1482931893846889E-5</v>
      </c>
      <c r="Z2862" s="9">
        <f t="shared" si="1587"/>
        <v>4.9881272332750608E-5</v>
      </c>
      <c r="AA2862" s="9">
        <f t="shared" si="1588"/>
        <v>3.5311497160194592E-5</v>
      </c>
      <c r="AB2862" s="6"/>
      <c r="AF2862" s="6"/>
      <c r="AG2862" s="6"/>
      <c r="AH2862" s="2">
        <v>1</v>
      </c>
    </row>
    <row r="2863" spans="1:34" hidden="1" x14ac:dyDescent="0.2">
      <c r="A2863" s="2">
        <f t="shared" si="1570"/>
        <v>28.610000000001673</v>
      </c>
      <c r="G2863" s="2">
        <f t="shared" si="1573"/>
        <v>523.15</v>
      </c>
      <c r="I2863" s="2">
        <f t="shared" ref="I2863:K2863" si="1598">I2862</f>
        <v>293.14999999999998</v>
      </c>
      <c r="J2863" s="2">
        <f t="shared" si="1598"/>
        <v>293.14999999999998</v>
      </c>
      <c r="K2863" s="2">
        <f t="shared" si="1598"/>
        <v>293.14999999999998</v>
      </c>
      <c r="L2863" s="2">
        <f t="shared" si="1438"/>
        <v>293.14999999999998</v>
      </c>
      <c r="P2863" s="22" cm="1">
        <f t="array" ref="P2863">(1 - SUM((8 / ((2 * $AE$2:$AE$400 + 1) ^ 2 *PI()^2)) * EXP(-$S$1609* (2 * $AE$2:$AE$400 + 1) ^ 2 *PI()^ 2 * ($A2863-$AF$2001)/ (4 * ($P$1602 / 2/1000) ^ 2) )))</f>
        <v>0.99999999994739419</v>
      </c>
      <c r="Q2863" s="8">
        <f t="shared" si="1585"/>
        <v>62.846806945406499</v>
      </c>
      <c r="V2863" s="6">
        <f t="shared" si="1586"/>
        <v>62.846806945406499</v>
      </c>
      <c r="Y2863" s="9">
        <f t="shared" si="1578"/>
        <v>1.1482931893795586E-5</v>
      </c>
      <c r="Z2863" s="9">
        <f t="shared" si="1587"/>
        <v>4.9881272332801918E-5</v>
      </c>
      <c r="AA2863" s="9">
        <f t="shared" si="1588"/>
        <v>3.5311497160245902E-5</v>
      </c>
      <c r="AH2863" s="2">
        <v>1</v>
      </c>
    </row>
    <row r="2864" spans="1:34" hidden="1" x14ac:dyDescent="0.2">
      <c r="A2864" s="2">
        <f t="shared" si="1570"/>
        <v>28.620000000001674</v>
      </c>
      <c r="G2864" s="2">
        <f t="shared" si="1573"/>
        <v>523.15</v>
      </c>
      <c r="I2864" s="2">
        <f t="shared" ref="I2864:K2864" si="1599">I2863</f>
        <v>293.14999999999998</v>
      </c>
      <c r="J2864" s="2">
        <f t="shared" si="1599"/>
        <v>293.14999999999998</v>
      </c>
      <c r="K2864" s="2">
        <f t="shared" si="1599"/>
        <v>293.14999999999998</v>
      </c>
      <c r="L2864" s="2">
        <f t="shared" si="1438"/>
        <v>293.14999999999998</v>
      </c>
      <c r="P2864" s="22" cm="1">
        <f t="array" ref="P2864">(1 - SUM((8 / ((2 * $AE$2:$AE$400 + 1) ^ 2 *PI()^2)) * EXP(-$S$1609* (2 * $AE$2:$AE$400 + 1) ^ 2 *PI()^ 2 * ($A2864-$AF$2001)/ (4 * ($P$1602 / 2/1000) ^ 2) )))</f>
        <v>0.99999999994880806</v>
      </c>
      <c r="Q2864" s="8">
        <f t="shared" si="1585"/>
        <v>62.846806945133238</v>
      </c>
      <c r="V2864" s="6">
        <f t="shared" si="1586"/>
        <v>62.846806945133238</v>
      </c>
      <c r="Y2864" s="9">
        <f t="shared" si="1578"/>
        <v>1.1482931893745659E-5</v>
      </c>
      <c r="Z2864" s="9">
        <f t="shared" si="1587"/>
        <v>4.9881272332851845E-5</v>
      </c>
      <c r="AA2864" s="9">
        <f t="shared" si="1588"/>
        <v>3.5311497160295829E-5</v>
      </c>
      <c r="AB2864" s="6"/>
      <c r="AF2864" s="6"/>
      <c r="AG2864" s="6"/>
      <c r="AH2864" s="2">
        <v>1</v>
      </c>
    </row>
    <row r="2865" spans="1:34" hidden="1" x14ac:dyDescent="0.2">
      <c r="A2865" s="2">
        <f t="shared" si="1570"/>
        <v>28.630000000001676</v>
      </c>
      <c r="G2865" s="2">
        <f t="shared" si="1573"/>
        <v>523.15</v>
      </c>
      <c r="I2865" s="2">
        <f t="shared" ref="I2865:K2865" si="1600">I2864</f>
        <v>293.14999999999998</v>
      </c>
      <c r="J2865" s="2">
        <f t="shared" si="1600"/>
        <v>293.14999999999998</v>
      </c>
      <c r="K2865" s="2">
        <f t="shared" si="1600"/>
        <v>293.14999999999998</v>
      </c>
      <c r="L2865" s="2">
        <f t="shared" si="1438"/>
        <v>293.14999999999998</v>
      </c>
      <c r="P2865" s="22" cm="1">
        <f t="array" ref="P2865">(1 - SUM((8 / ((2 * $AE$2:$AE$400 + 1) ^ 2 *PI()^2)) * EXP(-$S$1609* (2 * $AE$2:$AE$400 + 1) ^ 2 *PI()^ 2 * ($A2865-$AF$2001)/ (4 * ($P$1602 / 2/1000) ^ 2) )))</f>
        <v>0.99999999995018396</v>
      </c>
      <c r="Q2865" s="8">
        <f t="shared" si="1585"/>
        <v>62.846806944867325</v>
      </c>
      <c r="V2865" s="6">
        <f t="shared" si="1586"/>
        <v>62.846806944867325</v>
      </c>
      <c r="Y2865" s="9">
        <f t="shared" si="1578"/>
        <v>1.1482931893697073E-5</v>
      </c>
      <c r="Z2865" s="9">
        <f t="shared" si="1587"/>
        <v>4.9881272332900431E-5</v>
      </c>
      <c r="AA2865" s="9">
        <f t="shared" si="1588"/>
        <v>3.5311497160344415E-5</v>
      </c>
      <c r="AH2865" s="2">
        <v>1</v>
      </c>
    </row>
    <row r="2866" spans="1:34" hidden="1" x14ac:dyDescent="0.2">
      <c r="A2866" s="2">
        <f t="shared" si="1570"/>
        <v>28.640000000001677</v>
      </c>
      <c r="G2866" s="2">
        <f t="shared" si="1573"/>
        <v>523.15</v>
      </c>
      <c r="I2866" s="2">
        <f t="shared" ref="I2866:K2866" si="1601">I2865</f>
        <v>293.14999999999998</v>
      </c>
      <c r="J2866" s="2">
        <f t="shared" si="1601"/>
        <v>293.14999999999998</v>
      </c>
      <c r="K2866" s="2">
        <f t="shared" si="1601"/>
        <v>293.14999999999998</v>
      </c>
      <c r="L2866" s="2">
        <f t="shared" si="1438"/>
        <v>293.14999999999998</v>
      </c>
      <c r="P2866" s="22" cm="1">
        <f t="array" ref="P2866">(1 - SUM((8 / ((2 * $AE$2:$AE$400 + 1) ^ 2 *PI()^2)) * EXP(-$S$1609* (2 * $AE$2:$AE$400 + 1) ^ 2 *PI()^ 2 * ($A2866-$AF$2001)/ (4 * ($P$1602 / 2/1000) ^ 2) )))</f>
        <v>0.99999999995152289</v>
      </c>
      <c r="Q2866" s="8">
        <f t="shared" si="1585"/>
        <v>62.846806944608574</v>
      </c>
      <c r="V2866" s="6">
        <f t="shared" si="1586"/>
        <v>62.846806944608574</v>
      </c>
      <c r="Y2866" s="9">
        <f t="shared" si="1578"/>
        <v>1.1482931893649795E-5</v>
      </c>
      <c r="Z2866" s="9">
        <f t="shared" si="1587"/>
        <v>4.9881272332947702E-5</v>
      </c>
      <c r="AA2866" s="9">
        <f t="shared" si="1588"/>
        <v>3.5311497160391686E-5</v>
      </c>
      <c r="AB2866" s="6"/>
      <c r="AF2866" s="6"/>
      <c r="AG2866" s="6"/>
      <c r="AH2866" s="2">
        <v>1</v>
      </c>
    </row>
    <row r="2867" spans="1:34" hidden="1" x14ac:dyDescent="0.2">
      <c r="A2867" s="2">
        <f t="shared" si="1570"/>
        <v>28.650000000001679</v>
      </c>
      <c r="G2867" s="2">
        <f t="shared" si="1573"/>
        <v>523.15</v>
      </c>
      <c r="I2867" s="2">
        <f t="shared" ref="I2867:K2867" si="1602">I2866</f>
        <v>293.14999999999998</v>
      </c>
      <c r="J2867" s="2">
        <f t="shared" si="1602"/>
        <v>293.14999999999998</v>
      </c>
      <c r="K2867" s="2">
        <f t="shared" si="1602"/>
        <v>293.14999999999998</v>
      </c>
      <c r="L2867" s="2">
        <f t="shared" si="1438"/>
        <v>293.14999999999998</v>
      </c>
      <c r="P2867" s="22" cm="1">
        <f t="array" ref="P2867">(1 - SUM((8 / ((2 * $AE$2:$AE$400 + 1) ^ 2 *PI()^2)) * EXP(-$S$1609* (2 * $AE$2:$AE$400 + 1) ^ 2 *PI()^ 2 * ($A2867-$AF$2001)/ (4 * ($P$1602 / 2/1000) ^ 2) )))</f>
        <v>0.99999999995282585</v>
      </c>
      <c r="Q2867" s="8">
        <f t="shared" si="1585"/>
        <v>62.846806944356757</v>
      </c>
      <c r="V2867" s="6">
        <f t="shared" si="1586"/>
        <v>62.846806944356757</v>
      </c>
      <c r="Y2867" s="9">
        <f t="shared" si="1578"/>
        <v>1.1482931893603784E-5</v>
      </c>
      <c r="Z2867" s="9">
        <f t="shared" si="1587"/>
        <v>4.9881272332993713E-5</v>
      </c>
      <c r="AA2867" s="9">
        <f t="shared" si="1588"/>
        <v>3.5311497160437697E-5</v>
      </c>
      <c r="AH2867" s="2">
        <v>1</v>
      </c>
    </row>
    <row r="2868" spans="1:34" hidden="1" x14ac:dyDescent="0.2">
      <c r="A2868" s="2">
        <f t="shared" si="1570"/>
        <v>28.660000000001681</v>
      </c>
      <c r="G2868" s="2">
        <f t="shared" si="1573"/>
        <v>523.15</v>
      </c>
      <c r="I2868" s="2">
        <f t="shared" ref="I2868:K2868" si="1603">I2867</f>
        <v>293.14999999999998</v>
      </c>
      <c r="J2868" s="2">
        <f t="shared" si="1603"/>
        <v>293.14999999999998</v>
      </c>
      <c r="K2868" s="2">
        <f t="shared" si="1603"/>
        <v>293.14999999999998</v>
      </c>
      <c r="L2868" s="2">
        <f t="shared" si="1438"/>
        <v>293.14999999999998</v>
      </c>
      <c r="P2868" s="22" cm="1">
        <f t="array" ref="P2868">(1 - SUM((8 / ((2 * $AE$2:$AE$400 + 1) ^ 2 *PI()^2)) * EXP(-$S$1609* (2 * $AE$2:$AE$400 + 1) ^ 2 *PI()^ 2 * ($A2868-$AF$2001)/ (4 * ($P$1602 / 2/1000) ^ 2) )))</f>
        <v>0.99999999995409383</v>
      </c>
      <c r="Q2868" s="8">
        <f t="shared" si="1585"/>
        <v>62.846806944111719</v>
      </c>
      <c r="V2868" s="6">
        <f t="shared" si="1586"/>
        <v>62.846806944111719</v>
      </c>
      <c r="Y2868" s="9">
        <f t="shared" si="1578"/>
        <v>1.1482931893559013E-5</v>
      </c>
      <c r="Z2868" s="9">
        <f t="shared" si="1587"/>
        <v>4.9881272333038491E-5</v>
      </c>
      <c r="AA2868" s="9">
        <f t="shared" si="1588"/>
        <v>3.5311497160482475E-5</v>
      </c>
      <c r="AB2868" s="6"/>
      <c r="AF2868" s="6"/>
      <c r="AG2868" s="6"/>
      <c r="AH2868" s="2">
        <v>1</v>
      </c>
    </row>
    <row r="2869" spans="1:34" hidden="1" x14ac:dyDescent="0.2">
      <c r="A2869" s="2">
        <f t="shared" si="1570"/>
        <v>28.670000000001682</v>
      </c>
      <c r="G2869" s="2">
        <f t="shared" si="1573"/>
        <v>523.15</v>
      </c>
      <c r="I2869" s="2">
        <f t="shared" ref="I2869:K2869" si="1604">I2868</f>
        <v>293.14999999999998</v>
      </c>
      <c r="J2869" s="2">
        <f t="shared" si="1604"/>
        <v>293.14999999999998</v>
      </c>
      <c r="K2869" s="2">
        <f t="shared" si="1604"/>
        <v>293.14999999999998</v>
      </c>
      <c r="L2869" s="2">
        <f t="shared" si="1438"/>
        <v>293.14999999999998</v>
      </c>
      <c r="P2869" s="22" cm="1">
        <f t="array" ref="P2869">(1 - SUM((8 / ((2 * $AE$2:$AE$400 + 1) ^ 2 *PI()^2)) * EXP(-$S$1609* (2 * $AE$2:$AE$400 + 1) ^ 2 *PI()^ 2 * ($A2869-$AF$2001)/ (4 * ($P$1602 / 2/1000) ^ 2) )))</f>
        <v>0.99999999995532762</v>
      </c>
      <c r="Q2869" s="8">
        <f t="shared" si="1585"/>
        <v>62.846806943873254</v>
      </c>
      <c r="V2869" s="6">
        <f t="shared" si="1586"/>
        <v>62.846806943873254</v>
      </c>
      <c r="Y2869" s="9">
        <f t="shared" si="1578"/>
        <v>1.1482931893515442E-5</v>
      </c>
      <c r="Z2869" s="9">
        <f t="shared" si="1587"/>
        <v>4.9881272333082062E-5</v>
      </c>
      <c r="AA2869" s="9">
        <f t="shared" si="1588"/>
        <v>3.5311497160526046E-5</v>
      </c>
      <c r="AH2869" s="2">
        <v>1</v>
      </c>
    </row>
    <row r="2870" spans="1:34" hidden="1" x14ac:dyDescent="0.2">
      <c r="A2870" s="2">
        <f t="shared" si="1570"/>
        <v>28.680000000001684</v>
      </c>
      <c r="G2870" s="2">
        <f t="shared" si="1573"/>
        <v>523.15</v>
      </c>
      <c r="I2870" s="2">
        <f t="shared" ref="I2870:K2870" si="1605">I2869</f>
        <v>293.14999999999998</v>
      </c>
      <c r="J2870" s="2">
        <f t="shared" si="1605"/>
        <v>293.14999999999998</v>
      </c>
      <c r="K2870" s="2">
        <f t="shared" si="1605"/>
        <v>293.14999999999998</v>
      </c>
      <c r="L2870" s="2">
        <f t="shared" si="1438"/>
        <v>293.14999999999998</v>
      </c>
      <c r="P2870" s="22" cm="1">
        <f t="array" ref="P2870">(1 - SUM((8 / ((2 * $AE$2:$AE$400 + 1) ^ 2 *PI()^2)) * EXP(-$S$1609* (2 * $AE$2:$AE$400 + 1) ^ 2 *PI()^ 2 * ($A2870-$AF$2001)/ (4 * ($P$1602 / 2/1000) ^ 2) )))</f>
        <v>0.99999999995652833</v>
      </c>
      <c r="Q2870" s="8">
        <f t="shared" si="1585"/>
        <v>62.846806943641205</v>
      </c>
      <c r="V2870" s="6">
        <f t="shared" si="1586"/>
        <v>62.846806943641205</v>
      </c>
      <c r="Y2870" s="9">
        <f t="shared" si="1578"/>
        <v>1.1482931893473043E-5</v>
      </c>
      <c r="Z2870" s="9">
        <f t="shared" si="1587"/>
        <v>4.9881272333124454E-5</v>
      </c>
      <c r="AA2870" s="9">
        <f t="shared" si="1588"/>
        <v>3.5311497160568438E-5</v>
      </c>
      <c r="AB2870" s="6"/>
      <c r="AF2870" s="6"/>
      <c r="AG2870" s="6"/>
      <c r="AH2870" s="2">
        <v>1</v>
      </c>
    </row>
    <row r="2871" spans="1:34" hidden="1" x14ac:dyDescent="0.2">
      <c r="A2871" s="2">
        <f t="shared" si="1570"/>
        <v>28.690000000001685</v>
      </c>
      <c r="G2871" s="2">
        <f t="shared" si="1573"/>
        <v>523.15</v>
      </c>
      <c r="I2871" s="2">
        <f t="shared" ref="I2871:K2871" si="1606">I2870</f>
        <v>293.14999999999998</v>
      </c>
      <c r="J2871" s="2">
        <f t="shared" si="1606"/>
        <v>293.14999999999998</v>
      </c>
      <c r="K2871" s="2">
        <f t="shared" si="1606"/>
        <v>293.14999999999998</v>
      </c>
      <c r="L2871" s="2">
        <f t="shared" si="1438"/>
        <v>293.14999999999998</v>
      </c>
      <c r="P2871" s="22" cm="1">
        <f t="array" ref="P2871">(1 - SUM((8 / ((2 * $AE$2:$AE$400 + 1) ^ 2 *PI()^2)) * EXP(-$S$1609* (2 * $AE$2:$AE$400 + 1) ^ 2 *PI()^ 2 * ($A2871-$AF$2001)/ (4 * ($P$1602 / 2/1000) ^ 2) )))</f>
        <v>0.99999999995769673</v>
      </c>
      <c r="Q2871" s="8">
        <f t="shared" si="1585"/>
        <v>62.846806943415416</v>
      </c>
      <c r="V2871" s="6">
        <f t="shared" si="1586"/>
        <v>62.846806943415416</v>
      </c>
      <c r="Y2871" s="9">
        <f t="shared" si="1578"/>
        <v>1.1482931893431789E-5</v>
      </c>
      <c r="Z2871" s="9">
        <f t="shared" si="1587"/>
        <v>4.9881272333165708E-5</v>
      </c>
      <c r="AA2871" s="9">
        <f t="shared" si="1588"/>
        <v>3.5311497160609692E-5</v>
      </c>
      <c r="AH2871" s="2">
        <v>1</v>
      </c>
    </row>
    <row r="2872" spans="1:34" hidden="1" x14ac:dyDescent="0.2">
      <c r="A2872" s="2">
        <f t="shared" si="1570"/>
        <v>28.700000000001687</v>
      </c>
      <c r="G2872" s="2">
        <f t="shared" si="1573"/>
        <v>523.15</v>
      </c>
      <c r="I2872" s="2">
        <f t="shared" ref="I2872:K2872" si="1607">I2871</f>
        <v>293.14999999999998</v>
      </c>
      <c r="J2872" s="2">
        <f t="shared" si="1607"/>
        <v>293.14999999999998</v>
      </c>
      <c r="K2872" s="2">
        <f t="shared" si="1607"/>
        <v>293.14999999999998</v>
      </c>
      <c r="L2872" s="2">
        <f t="shared" si="1438"/>
        <v>293.14999999999998</v>
      </c>
      <c r="P2872" s="22" cm="1">
        <f t="array" ref="P2872">(1 - SUM((8 / ((2 * $AE$2:$AE$400 + 1) ^ 2 *PI()^2)) * EXP(-$S$1609* (2 * $AE$2:$AE$400 + 1) ^ 2 *PI()^ 2 * ($A2872-$AF$2001)/ (4 * ($P$1602 / 2/1000) ^ 2) )))</f>
        <v>0.99999999995883371</v>
      </c>
      <c r="Q2872" s="8">
        <f t="shared" si="1585"/>
        <v>62.846806943195674</v>
      </c>
      <c r="V2872" s="6">
        <f t="shared" si="1586"/>
        <v>62.846806943195674</v>
      </c>
      <c r="Y2872" s="9">
        <f t="shared" si="1578"/>
        <v>1.1482931893391639E-5</v>
      </c>
      <c r="Z2872" s="9">
        <f t="shared" si="1587"/>
        <v>4.9881272333205865E-5</v>
      </c>
      <c r="AA2872" s="9">
        <f t="shared" si="1588"/>
        <v>3.5311497160649848E-5</v>
      </c>
      <c r="AB2872" s="6"/>
      <c r="AF2872" s="6"/>
      <c r="AG2872" s="6"/>
      <c r="AH2872" s="2">
        <v>1</v>
      </c>
    </row>
    <row r="2873" spans="1:34" hidden="1" x14ac:dyDescent="0.2">
      <c r="A2873" s="2">
        <f t="shared" si="1570"/>
        <v>28.710000000001688</v>
      </c>
      <c r="G2873" s="2">
        <f t="shared" si="1573"/>
        <v>523.15</v>
      </c>
      <c r="I2873" s="2">
        <f t="shared" ref="I2873:K2873" si="1608">I2872</f>
        <v>293.14999999999998</v>
      </c>
      <c r="J2873" s="2">
        <f t="shared" si="1608"/>
        <v>293.14999999999998</v>
      </c>
      <c r="K2873" s="2">
        <f t="shared" si="1608"/>
        <v>293.14999999999998</v>
      </c>
      <c r="L2873" s="2">
        <f t="shared" si="1438"/>
        <v>293.14999999999998</v>
      </c>
      <c r="P2873" s="22" cm="1">
        <f t="array" ref="P2873">(1 - SUM((8 / ((2 * $AE$2:$AE$400 + 1) ^ 2 *PI()^2)) * EXP(-$S$1609* (2 * $AE$2:$AE$400 + 1) ^ 2 *PI()^ 2 * ($A2873-$AF$2001)/ (4 * ($P$1602 / 2/1000) ^ 2) )))</f>
        <v>0.99999999995994016</v>
      </c>
      <c r="Q2873" s="8">
        <f t="shared" si="1585"/>
        <v>62.846806942981829</v>
      </c>
      <c r="V2873" s="6">
        <f t="shared" si="1586"/>
        <v>62.846806942981829</v>
      </c>
      <c r="Y2873" s="9">
        <f t="shared" si="1578"/>
        <v>1.1482931893352567E-5</v>
      </c>
      <c r="Z2873" s="9">
        <f t="shared" si="1587"/>
        <v>4.9881272333244936E-5</v>
      </c>
      <c r="AA2873" s="9">
        <f t="shared" si="1588"/>
        <v>3.531149716068892E-5</v>
      </c>
      <c r="AH2873" s="2">
        <v>1</v>
      </c>
    </row>
    <row r="2874" spans="1:34" hidden="1" x14ac:dyDescent="0.2">
      <c r="A2874" s="2">
        <f t="shared" si="1570"/>
        <v>28.72000000000169</v>
      </c>
      <c r="G2874" s="2">
        <f t="shared" si="1573"/>
        <v>523.15</v>
      </c>
      <c r="I2874" s="2">
        <f t="shared" ref="I2874:K2874" si="1609">I2873</f>
        <v>293.14999999999998</v>
      </c>
      <c r="J2874" s="2">
        <f t="shared" si="1609"/>
        <v>293.14999999999998</v>
      </c>
      <c r="K2874" s="2">
        <f t="shared" si="1609"/>
        <v>293.14999999999998</v>
      </c>
      <c r="L2874" s="2">
        <f t="shared" si="1438"/>
        <v>293.14999999999998</v>
      </c>
      <c r="P2874" s="22" cm="1">
        <f t="array" ref="P2874">(1 - SUM((8 / ((2 * $AE$2:$AE$400 + 1) ^ 2 *PI()^2)) * EXP(-$S$1609* (2 * $AE$2:$AE$400 + 1) ^ 2 *PI()^ 2 * ($A2874-$AF$2001)/ (4 * ($P$1602 / 2/1000) ^ 2) )))</f>
        <v>0.99999999996101685</v>
      </c>
      <c r="Q2874" s="8">
        <f t="shared" si="1585"/>
        <v>62.846806942773732</v>
      </c>
      <c r="V2874" s="6">
        <f t="shared" si="1586"/>
        <v>62.846806942773732</v>
      </c>
      <c r="Y2874" s="9">
        <f t="shared" si="1578"/>
        <v>1.1482931893314546E-5</v>
      </c>
      <c r="Z2874" s="9">
        <f t="shared" si="1587"/>
        <v>4.9881272333282951E-5</v>
      </c>
      <c r="AA2874" s="9">
        <f t="shared" si="1588"/>
        <v>3.5311497160726935E-5</v>
      </c>
      <c r="AB2874" s="6"/>
      <c r="AF2874" s="6"/>
      <c r="AG2874" s="6"/>
      <c r="AH2874" s="2">
        <v>1</v>
      </c>
    </row>
    <row r="2875" spans="1:34" hidden="1" x14ac:dyDescent="0.2">
      <c r="A2875" s="2">
        <f t="shared" si="1570"/>
        <v>28.730000000001692</v>
      </c>
      <c r="G2875" s="2">
        <f t="shared" si="1573"/>
        <v>523.15</v>
      </c>
      <c r="I2875" s="2">
        <f t="shared" ref="I2875:K2875" si="1610">I2874</f>
        <v>293.14999999999998</v>
      </c>
      <c r="J2875" s="2">
        <f t="shared" si="1610"/>
        <v>293.14999999999998</v>
      </c>
      <c r="K2875" s="2">
        <f t="shared" si="1610"/>
        <v>293.14999999999998</v>
      </c>
      <c r="L2875" s="2">
        <f t="shared" si="1438"/>
        <v>293.14999999999998</v>
      </c>
      <c r="P2875" s="22" cm="1">
        <f t="array" ref="P2875">(1 - SUM((8 / ((2 * $AE$2:$AE$400 + 1) ^ 2 *PI()^2)) * EXP(-$S$1609* (2 * $AE$2:$AE$400 + 1) ^ 2 *PI()^ 2 * ($A2875-$AF$2001)/ (4 * ($P$1602 / 2/1000) ^ 2) )))</f>
        <v>0.99999999996206468</v>
      </c>
      <c r="Q2875" s="8">
        <f t="shared" si="1585"/>
        <v>62.846806942571241</v>
      </c>
      <c r="V2875" s="6">
        <f t="shared" si="1586"/>
        <v>62.846806942571241</v>
      </c>
      <c r="Y2875" s="9">
        <f t="shared" si="1578"/>
        <v>1.1482931893277547E-5</v>
      </c>
      <c r="Z2875" s="9">
        <f t="shared" si="1587"/>
        <v>4.988127233331995E-5</v>
      </c>
      <c r="AA2875" s="9">
        <f t="shared" si="1588"/>
        <v>3.5311497160763934E-5</v>
      </c>
      <c r="AH2875" s="2">
        <v>1</v>
      </c>
    </row>
    <row r="2876" spans="1:34" hidden="1" x14ac:dyDescent="0.2">
      <c r="A2876" s="2">
        <f t="shared" si="1570"/>
        <v>28.740000000001693</v>
      </c>
      <c r="G2876" s="2">
        <f t="shared" si="1573"/>
        <v>523.15</v>
      </c>
      <c r="I2876" s="2">
        <f t="shared" ref="I2876:K2876" si="1611">I2875</f>
        <v>293.14999999999998</v>
      </c>
      <c r="J2876" s="2">
        <f t="shared" si="1611"/>
        <v>293.14999999999998</v>
      </c>
      <c r="K2876" s="2">
        <f t="shared" si="1611"/>
        <v>293.14999999999998</v>
      </c>
      <c r="L2876" s="2">
        <f t="shared" si="1438"/>
        <v>293.14999999999998</v>
      </c>
      <c r="P2876" s="22" cm="1">
        <f t="array" ref="P2876">(1 - SUM((8 / ((2 * $AE$2:$AE$400 + 1) ^ 2 *PI()^2)) * EXP(-$S$1609* (2 * $AE$2:$AE$400 + 1) ^ 2 *PI()^ 2 * ($A2876-$AF$2001)/ (4 * ($P$1602 / 2/1000) ^ 2) )))</f>
        <v>0.99999999996308431</v>
      </c>
      <c r="Q2876" s="8">
        <f t="shared" si="1585"/>
        <v>62.846806942374201</v>
      </c>
      <c r="V2876" s="6">
        <f t="shared" si="1586"/>
        <v>62.846806942374201</v>
      </c>
      <c r="Y2876" s="9">
        <f t="shared" si="1578"/>
        <v>1.1482931893241545E-5</v>
      </c>
      <c r="Z2876" s="9">
        <f t="shared" si="1587"/>
        <v>4.9881272333355959E-5</v>
      </c>
      <c r="AA2876" s="9">
        <f t="shared" si="1588"/>
        <v>3.5311497160799943E-5</v>
      </c>
      <c r="AB2876" s="6"/>
      <c r="AF2876" s="6"/>
      <c r="AG2876" s="6"/>
      <c r="AH2876" s="2">
        <v>1</v>
      </c>
    </row>
    <row r="2877" spans="1:34" hidden="1" x14ac:dyDescent="0.2">
      <c r="A2877" s="2">
        <f t="shared" si="1570"/>
        <v>28.750000000001695</v>
      </c>
      <c r="G2877" s="2">
        <f t="shared" si="1573"/>
        <v>523.15</v>
      </c>
      <c r="I2877" s="2">
        <f t="shared" ref="I2877:K2877" si="1612">I2876</f>
        <v>293.14999999999998</v>
      </c>
      <c r="J2877" s="2">
        <f t="shared" si="1612"/>
        <v>293.14999999999998</v>
      </c>
      <c r="K2877" s="2">
        <f t="shared" si="1612"/>
        <v>293.14999999999998</v>
      </c>
      <c r="L2877" s="2">
        <f t="shared" si="1438"/>
        <v>293.14999999999998</v>
      </c>
      <c r="P2877" s="22" cm="1">
        <f t="array" ref="P2877">(1 - SUM((8 / ((2 * $AE$2:$AE$400 + 1) ^ 2 *PI()^2)) * EXP(-$S$1609* (2 * $AE$2:$AE$400 + 1) ^ 2 *PI()^ 2 * ($A2877-$AF$2001)/ (4 * ($P$1602 / 2/1000) ^ 2) )))</f>
        <v>0.9999999999640764</v>
      </c>
      <c r="Q2877" s="8">
        <f t="shared" si="1585"/>
        <v>62.846806942182461</v>
      </c>
      <c r="V2877" s="6">
        <f t="shared" si="1586"/>
        <v>62.846806942182461</v>
      </c>
      <c r="Y2877" s="9">
        <f t="shared" si="1578"/>
        <v>1.1482931893206512E-5</v>
      </c>
      <c r="Z2877" s="9">
        <f t="shared" si="1587"/>
        <v>4.9881272333390992E-5</v>
      </c>
      <c r="AA2877" s="9">
        <f t="shared" si="1588"/>
        <v>3.5311497160834976E-5</v>
      </c>
      <c r="AH2877" s="2">
        <v>1</v>
      </c>
    </row>
    <row r="2878" spans="1:34" hidden="1" x14ac:dyDescent="0.2">
      <c r="A2878" s="2">
        <f t="shared" si="1570"/>
        <v>28.760000000001696</v>
      </c>
      <c r="G2878" s="2">
        <f t="shared" si="1573"/>
        <v>523.15</v>
      </c>
      <c r="I2878" s="2">
        <f t="shared" ref="I2878:K2878" si="1613">I2877</f>
        <v>293.14999999999998</v>
      </c>
      <c r="J2878" s="2">
        <f t="shared" si="1613"/>
        <v>293.14999999999998</v>
      </c>
      <c r="K2878" s="2">
        <f t="shared" si="1613"/>
        <v>293.14999999999998</v>
      </c>
      <c r="L2878" s="2">
        <f t="shared" si="1438"/>
        <v>293.14999999999998</v>
      </c>
      <c r="P2878" s="22" cm="1">
        <f t="array" ref="P2878">(1 - SUM((8 / ((2 * $AE$2:$AE$400 + 1) ^ 2 *PI()^2)) * EXP(-$S$1609* (2 * $AE$2:$AE$400 + 1) ^ 2 *PI()^ 2 * ($A2878-$AF$2001)/ (4 * ($P$1602 / 2/1000) ^ 2) )))</f>
        <v>0.99999999996504196</v>
      </c>
      <c r="Q2878" s="8">
        <f t="shared" si="1585"/>
        <v>62.846806941995837</v>
      </c>
      <c r="V2878" s="6">
        <f t="shared" si="1586"/>
        <v>62.846806941995837</v>
      </c>
      <c r="Y2878" s="9">
        <f t="shared" si="1578"/>
        <v>1.1482931893172414E-5</v>
      </c>
      <c r="Z2878" s="9">
        <f t="shared" si="1587"/>
        <v>4.988127233342509E-5</v>
      </c>
      <c r="AA2878" s="9">
        <f t="shared" si="1588"/>
        <v>3.5311497160869074E-5</v>
      </c>
      <c r="AB2878" s="6"/>
      <c r="AF2878" s="6"/>
      <c r="AG2878" s="6"/>
      <c r="AH2878" s="2">
        <v>1</v>
      </c>
    </row>
    <row r="2879" spans="1:34" hidden="1" x14ac:dyDescent="0.2">
      <c r="A2879" s="2">
        <f t="shared" si="1570"/>
        <v>28.770000000001698</v>
      </c>
      <c r="G2879" s="2">
        <f t="shared" si="1573"/>
        <v>523.15</v>
      </c>
      <c r="I2879" s="2">
        <f t="shared" ref="I2879:K2879" si="1614">I2878</f>
        <v>293.14999999999998</v>
      </c>
      <c r="J2879" s="2">
        <f t="shared" si="1614"/>
        <v>293.14999999999998</v>
      </c>
      <c r="K2879" s="2">
        <f t="shared" si="1614"/>
        <v>293.14999999999998</v>
      </c>
      <c r="L2879" s="2">
        <f t="shared" si="1438"/>
        <v>293.14999999999998</v>
      </c>
      <c r="P2879" s="22" cm="1">
        <f t="array" ref="P2879">(1 - SUM((8 / ((2 * $AE$2:$AE$400 + 1) ^ 2 *PI()^2)) * EXP(-$S$1609* (2 * $AE$2:$AE$400 + 1) ^ 2 *PI()^ 2 * ($A2879-$AF$2001)/ (4 * ($P$1602 / 2/1000) ^ 2) )))</f>
        <v>0.99999999996598155</v>
      </c>
      <c r="Q2879" s="8">
        <f t="shared" si="1585"/>
        <v>62.846806941814258</v>
      </c>
      <c r="V2879" s="6">
        <f t="shared" si="1586"/>
        <v>62.846806941814258</v>
      </c>
      <c r="Y2879" s="9">
        <f t="shared" si="1578"/>
        <v>1.1482931893139237E-5</v>
      </c>
      <c r="Z2879" s="9">
        <f t="shared" si="1587"/>
        <v>4.9881272333458267E-5</v>
      </c>
      <c r="AA2879" s="9">
        <f t="shared" si="1588"/>
        <v>3.5311497160902251E-5</v>
      </c>
      <c r="AH2879" s="2">
        <v>1</v>
      </c>
    </row>
    <row r="2880" spans="1:34" hidden="1" x14ac:dyDescent="0.2">
      <c r="A2880" s="2">
        <f t="shared" si="1570"/>
        <v>28.780000000001699</v>
      </c>
      <c r="G2880" s="2">
        <f t="shared" si="1573"/>
        <v>523.15</v>
      </c>
      <c r="I2880" s="2">
        <f t="shared" ref="I2880:K2880" si="1615">I2879</f>
        <v>293.14999999999998</v>
      </c>
      <c r="J2880" s="2">
        <f t="shared" si="1615"/>
        <v>293.14999999999998</v>
      </c>
      <c r="K2880" s="2">
        <f t="shared" si="1615"/>
        <v>293.14999999999998</v>
      </c>
      <c r="L2880" s="2">
        <f t="shared" si="1438"/>
        <v>293.14999999999998</v>
      </c>
      <c r="P2880" s="22" cm="1">
        <f t="array" ref="P2880">(1 - SUM((8 / ((2 * $AE$2:$AE$400 + 1) ^ 2 *PI()^2)) * EXP(-$S$1609* (2 * $AE$2:$AE$400 + 1) ^ 2 *PI()^ 2 * ($A2880-$AF$2001)/ (4 * ($P$1602 / 2/1000) ^ 2) )))</f>
        <v>0.99999999996689592</v>
      </c>
      <c r="Q2880" s="8">
        <f t="shared" si="1585"/>
        <v>62.846806941637539</v>
      </c>
      <c r="V2880" s="6">
        <f t="shared" si="1586"/>
        <v>62.846806941637539</v>
      </c>
      <c r="Y2880" s="9">
        <f t="shared" si="1578"/>
        <v>1.1482931893106948E-5</v>
      </c>
      <c r="Z2880" s="9">
        <f t="shared" si="1587"/>
        <v>4.9881272333490549E-5</v>
      </c>
      <c r="AA2880" s="9">
        <f t="shared" si="1588"/>
        <v>3.5311497160934533E-5</v>
      </c>
      <c r="AB2880" s="6"/>
      <c r="AF2880" s="6"/>
      <c r="AG2880" s="6"/>
      <c r="AH2880" s="2">
        <v>1</v>
      </c>
    </row>
    <row r="2881" spans="1:34" hidden="1" x14ac:dyDescent="0.2">
      <c r="A2881" s="2">
        <f t="shared" si="1570"/>
        <v>28.790000000001701</v>
      </c>
      <c r="G2881" s="2">
        <f t="shared" si="1573"/>
        <v>523.15</v>
      </c>
      <c r="I2881" s="2">
        <f t="shared" ref="I2881:K2881" si="1616">I2880</f>
        <v>293.14999999999998</v>
      </c>
      <c r="J2881" s="2">
        <f t="shared" si="1616"/>
        <v>293.14999999999998</v>
      </c>
      <c r="K2881" s="2">
        <f t="shared" si="1616"/>
        <v>293.14999999999998</v>
      </c>
      <c r="L2881" s="2">
        <f t="shared" si="1438"/>
        <v>293.14999999999998</v>
      </c>
      <c r="P2881" s="22" cm="1">
        <f t="array" ref="P2881">(1 - SUM((8 / ((2 * $AE$2:$AE$400 + 1) ^ 2 *PI()^2)) * EXP(-$S$1609* (2 * $AE$2:$AE$400 + 1) ^ 2 *PI()^ 2 * ($A2881-$AF$2001)/ (4 * ($P$1602 / 2/1000) ^ 2) )))</f>
        <v>0.99999999996778566</v>
      </c>
      <c r="Q2881" s="8">
        <f t="shared" si="1585"/>
        <v>62.846806941465609</v>
      </c>
      <c r="V2881" s="6">
        <f t="shared" si="1586"/>
        <v>62.846806941465609</v>
      </c>
      <c r="Y2881" s="9">
        <f t="shared" si="1578"/>
        <v>1.1482931893075533E-5</v>
      </c>
      <c r="Z2881" s="9">
        <f t="shared" si="1587"/>
        <v>4.9881272333521964E-5</v>
      </c>
      <c r="AA2881" s="9">
        <f t="shared" si="1588"/>
        <v>3.5311497160965948E-5</v>
      </c>
      <c r="AH2881" s="2">
        <v>1</v>
      </c>
    </row>
    <row r="2882" spans="1:34" hidden="1" x14ac:dyDescent="0.2">
      <c r="A2882" s="2">
        <f t="shared" si="1570"/>
        <v>28.800000000001702</v>
      </c>
      <c r="G2882" s="2">
        <f t="shared" si="1573"/>
        <v>523.15</v>
      </c>
      <c r="I2882" s="2">
        <f t="shared" ref="I2882:K2882" si="1617">I2881</f>
        <v>293.14999999999998</v>
      </c>
      <c r="J2882" s="2">
        <f t="shared" si="1617"/>
        <v>293.14999999999998</v>
      </c>
      <c r="K2882" s="2">
        <f t="shared" si="1617"/>
        <v>293.14999999999998</v>
      </c>
      <c r="L2882" s="2">
        <f t="shared" si="1438"/>
        <v>293.14999999999998</v>
      </c>
      <c r="P2882" s="22" cm="1">
        <f t="array" ref="P2882">(1 - SUM((8 / ((2 * $AE$2:$AE$400 + 1) ^ 2 *PI()^2)) * EXP(-$S$1609* (2 * $AE$2:$AE$400 + 1) ^ 2 *PI()^ 2 * ($A2882-$AF$2001)/ (4 * ($P$1602 / 2/1000) ^ 2) )))</f>
        <v>0.99999999996865152</v>
      </c>
      <c r="Q2882" s="8">
        <f t="shared" si="1585"/>
        <v>62.846806941298269</v>
      </c>
      <c r="V2882" s="6">
        <f t="shared" si="1586"/>
        <v>62.846806941298269</v>
      </c>
      <c r="Y2882" s="9">
        <f t="shared" si="1578"/>
        <v>1.1482931893044959E-5</v>
      </c>
      <c r="Z2882" s="9">
        <f t="shared" si="1587"/>
        <v>4.9881272333552538E-5</v>
      </c>
      <c r="AA2882" s="9">
        <f t="shared" si="1588"/>
        <v>3.5311497160996522E-5</v>
      </c>
      <c r="AB2882" s="6"/>
      <c r="AF2882" s="6"/>
      <c r="AG2882" s="6"/>
      <c r="AH2882" s="2">
        <v>1</v>
      </c>
    </row>
    <row r="2883" spans="1:34" hidden="1" x14ac:dyDescent="0.2">
      <c r="A2883" s="2">
        <f t="shared" si="1570"/>
        <v>28.810000000001704</v>
      </c>
      <c r="G2883" s="2">
        <f t="shared" si="1573"/>
        <v>523.15</v>
      </c>
      <c r="I2883" s="2">
        <f t="shared" ref="I2883:K2883" si="1618">I2882</f>
        <v>293.14999999999998</v>
      </c>
      <c r="J2883" s="2">
        <f t="shared" si="1618"/>
        <v>293.14999999999998</v>
      </c>
      <c r="K2883" s="2">
        <f t="shared" si="1618"/>
        <v>293.14999999999998</v>
      </c>
      <c r="L2883" s="2">
        <f t="shared" si="1438"/>
        <v>293.14999999999998</v>
      </c>
      <c r="P2883" s="22" cm="1">
        <f t="array" ref="P2883">(1 - SUM((8 / ((2 * $AE$2:$AE$400 + 1) ^ 2 *PI()^2)) * EXP(-$S$1609* (2 * $AE$2:$AE$400 + 1) ^ 2 *PI()^ 2 * ($A2883-$AF$2001)/ (4 * ($P$1602 / 2/1000) ^ 2) )))</f>
        <v>0.99999999996949407</v>
      </c>
      <c r="Q2883" s="8">
        <f t="shared" si="1585"/>
        <v>62.846806941135419</v>
      </c>
      <c r="V2883" s="6">
        <f t="shared" si="1586"/>
        <v>62.846806941135419</v>
      </c>
      <c r="Y2883" s="9">
        <f t="shared" si="1578"/>
        <v>1.1482931893015204E-5</v>
      </c>
      <c r="Z2883" s="9">
        <f t="shared" si="1587"/>
        <v>4.98812723335823E-5</v>
      </c>
      <c r="AA2883" s="9">
        <f t="shared" si="1588"/>
        <v>3.5311497161026283E-5</v>
      </c>
      <c r="AH2883" s="2">
        <v>1</v>
      </c>
    </row>
    <row r="2884" spans="1:34" hidden="1" x14ac:dyDescent="0.2">
      <c r="A2884" s="2">
        <f t="shared" si="1570"/>
        <v>28.820000000001706</v>
      </c>
      <c r="G2884" s="2">
        <f t="shared" si="1573"/>
        <v>523.15</v>
      </c>
      <c r="I2884" s="2">
        <f t="shared" ref="I2884:K2884" si="1619">I2883</f>
        <v>293.14999999999998</v>
      </c>
      <c r="J2884" s="2">
        <f t="shared" si="1619"/>
        <v>293.14999999999998</v>
      </c>
      <c r="K2884" s="2">
        <f t="shared" si="1619"/>
        <v>293.14999999999998</v>
      </c>
      <c r="L2884" s="2">
        <f t="shared" si="1438"/>
        <v>293.14999999999998</v>
      </c>
      <c r="P2884" s="22" cm="1">
        <f t="array" ref="P2884">(1 - SUM((8 / ((2 * $AE$2:$AE$400 + 1) ^ 2 *PI()^2)) * EXP(-$S$1609* (2 * $AE$2:$AE$400 + 1) ^ 2 *PI()^ 2 * ($A2884-$AF$2001)/ (4 * ($P$1602 / 2/1000) ^ 2) )))</f>
        <v>0.99999999997031397</v>
      </c>
      <c r="Q2884" s="8">
        <f t="shared" si="1585"/>
        <v>62.846806940976983</v>
      </c>
      <c r="V2884" s="6">
        <f t="shared" si="1586"/>
        <v>62.846806940976983</v>
      </c>
      <c r="Y2884" s="9">
        <f t="shared" si="1578"/>
        <v>1.1482931892986256E-5</v>
      </c>
      <c r="Z2884" s="9">
        <f t="shared" si="1587"/>
        <v>4.9881272333611248E-5</v>
      </c>
      <c r="AA2884" s="9">
        <f t="shared" si="1588"/>
        <v>3.5311497161055232E-5</v>
      </c>
      <c r="AB2884" s="6"/>
      <c r="AF2884" s="6"/>
      <c r="AG2884" s="6"/>
      <c r="AH2884" s="2">
        <v>1</v>
      </c>
    </row>
    <row r="2885" spans="1:34" hidden="1" x14ac:dyDescent="0.2">
      <c r="A2885" s="2">
        <f t="shared" si="1570"/>
        <v>28.830000000001707</v>
      </c>
      <c r="G2885" s="2">
        <f t="shared" si="1573"/>
        <v>523.15</v>
      </c>
      <c r="I2885" s="2">
        <f t="shared" ref="I2885:K2885" si="1620">I2884</f>
        <v>293.14999999999998</v>
      </c>
      <c r="J2885" s="2">
        <f t="shared" si="1620"/>
        <v>293.14999999999998</v>
      </c>
      <c r="K2885" s="2">
        <f t="shared" si="1620"/>
        <v>293.14999999999998</v>
      </c>
      <c r="L2885" s="2">
        <f t="shared" si="1438"/>
        <v>293.14999999999998</v>
      </c>
      <c r="P2885" s="22" cm="1">
        <f t="array" ref="P2885">(1 - SUM((8 / ((2 * $AE$2:$AE$400 + 1) ^ 2 *PI()^2)) * EXP(-$S$1609* (2 * $AE$2:$AE$400 + 1) ^ 2 *PI()^ 2 * ($A2885-$AF$2001)/ (4 * ($P$1602 / 2/1000) ^ 2) )))</f>
        <v>0.99999999997111189</v>
      </c>
      <c r="Q2885" s="8">
        <f t="shared" si="1585"/>
        <v>62.846806940822781</v>
      </c>
      <c r="V2885" s="6">
        <f t="shared" si="1586"/>
        <v>62.846806940822781</v>
      </c>
      <c r="Y2885" s="9">
        <f t="shared" si="1578"/>
        <v>1.1482931892958081E-5</v>
      </c>
      <c r="Z2885" s="9">
        <f t="shared" si="1587"/>
        <v>4.9881272333639423E-5</v>
      </c>
      <c r="AA2885" s="9">
        <f t="shared" si="1588"/>
        <v>3.5311497161083407E-5</v>
      </c>
      <c r="AH2885" s="2">
        <v>1</v>
      </c>
    </row>
    <row r="2886" spans="1:34" hidden="1" x14ac:dyDescent="0.2">
      <c r="A2886" s="2">
        <f t="shared" si="1570"/>
        <v>28.840000000001709</v>
      </c>
      <c r="G2886" s="2">
        <f t="shared" si="1573"/>
        <v>523.15</v>
      </c>
      <c r="I2886" s="2">
        <f t="shared" ref="I2886:K2886" si="1621">I2885</f>
        <v>293.14999999999998</v>
      </c>
      <c r="J2886" s="2">
        <f t="shared" si="1621"/>
        <v>293.14999999999998</v>
      </c>
      <c r="K2886" s="2">
        <f t="shared" si="1621"/>
        <v>293.14999999999998</v>
      </c>
      <c r="L2886" s="2">
        <f t="shared" si="1438"/>
        <v>293.14999999999998</v>
      </c>
      <c r="P2886" s="22" cm="1">
        <f t="array" ref="P2886">(1 - SUM((8 / ((2 * $AE$2:$AE$400 + 1) ^ 2 *PI()^2)) * EXP(-$S$1609* (2 * $AE$2:$AE$400 + 1) ^ 2 *PI()^ 2 * ($A2886-$AF$2001)/ (4 * ($P$1602 / 2/1000) ^ 2) )))</f>
        <v>0.99999999997188826</v>
      </c>
      <c r="Q2886" s="8">
        <f t="shared" si="1585"/>
        <v>62.846806940672721</v>
      </c>
      <c r="V2886" s="6">
        <f t="shared" si="1586"/>
        <v>62.846806940672721</v>
      </c>
      <c r="Y2886" s="9">
        <f t="shared" si="1578"/>
        <v>1.1482931892930664E-5</v>
      </c>
      <c r="Z2886" s="9">
        <f t="shared" si="1587"/>
        <v>4.988127233366684E-5</v>
      </c>
      <c r="AA2886" s="9">
        <f t="shared" si="1588"/>
        <v>3.5311497161110824E-5</v>
      </c>
      <c r="AB2886" s="6"/>
      <c r="AF2886" s="6"/>
      <c r="AG2886" s="6"/>
      <c r="AH2886" s="2">
        <v>1</v>
      </c>
    </row>
    <row r="2887" spans="1:34" hidden="1" x14ac:dyDescent="0.2">
      <c r="A2887" s="2">
        <f t="shared" si="1570"/>
        <v>28.85000000000171</v>
      </c>
      <c r="G2887" s="2">
        <f t="shared" si="1573"/>
        <v>523.15</v>
      </c>
      <c r="I2887" s="2">
        <f t="shared" ref="I2887:K2887" si="1622">I2886</f>
        <v>293.14999999999998</v>
      </c>
      <c r="J2887" s="2">
        <f t="shared" si="1622"/>
        <v>293.14999999999998</v>
      </c>
      <c r="K2887" s="2">
        <f t="shared" si="1622"/>
        <v>293.14999999999998</v>
      </c>
      <c r="L2887" s="2">
        <f t="shared" si="1438"/>
        <v>293.14999999999998</v>
      </c>
      <c r="P2887" s="22" cm="1">
        <f t="array" ref="P2887">(1 - SUM((8 / ((2 * $AE$2:$AE$400 + 1) ^ 2 *PI()^2)) * EXP(-$S$1609* (2 * $AE$2:$AE$400 + 1) ^ 2 *PI()^ 2 * ($A2887-$AF$2001)/ (4 * ($P$1602 / 2/1000) ^ 2) )))</f>
        <v>0.99999999997264388</v>
      </c>
      <c r="Q2887" s="8">
        <f t="shared" si="1585"/>
        <v>62.846806940526669</v>
      </c>
      <c r="V2887" s="6">
        <f t="shared" si="1586"/>
        <v>62.846806940526669</v>
      </c>
      <c r="Y2887" s="9">
        <f t="shared" si="1578"/>
        <v>1.1482931892903979E-5</v>
      </c>
      <c r="Z2887" s="9">
        <f t="shared" si="1587"/>
        <v>4.9881272333693525E-5</v>
      </c>
      <c r="AA2887" s="9">
        <f t="shared" si="1588"/>
        <v>3.5311497161137509E-5</v>
      </c>
      <c r="AH2887" s="2">
        <v>1</v>
      </c>
    </row>
    <row r="2888" spans="1:34" hidden="1" x14ac:dyDescent="0.2">
      <c r="A2888" s="2">
        <f t="shared" si="1570"/>
        <v>28.860000000001712</v>
      </c>
      <c r="G2888" s="2">
        <f t="shared" si="1573"/>
        <v>523.15</v>
      </c>
      <c r="I2888" s="2">
        <f t="shared" ref="I2888:K2888" si="1623">I2887</f>
        <v>293.14999999999998</v>
      </c>
      <c r="J2888" s="2">
        <f t="shared" si="1623"/>
        <v>293.14999999999998</v>
      </c>
      <c r="K2888" s="2">
        <f t="shared" si="1623"/>
        <v>293.14999999999998</v>
      </c>
      <c r="L2888" s="2">
        <f t="shared" si="1438"/>
        <v>293.14999999999998</v>
      </c>
      <c r="P2888" s="22" cm="1">
        <f t="array" ref="P2888">(1 - SUM((8 / ((2 * $AE$2:$AE$400 + 1) ^ 2 *PI()^2)) * EXP(-$S$1609* (2 * $AE$2:$AE$400 + 1) ^ 2 *PI()^ 2 * ($A2888-$AF$2001)/ (4 * ($P$1602 / 2/1000) ^ 2) )))</f>
        <v>0.99999999997337918</v>
      </c>
      <c r="Q2888" s="8">
        <f t="shared" si="1585"/>
        <v>62.846806940384603</v>
      </c>
      <c r="V2888" s="6">
        <f t="shared" si="1586"/>
        <v>62.846806940384603</v>
      </c>
      <c r="Y2888" s="9">
        <f t="shared" si="1578"/>
        <v>1.1482931892878019E-5</v>
      </c>
      <c r="Z2888" s="9">
        <f t="shared" si="1587"/>
        <v>4.9881272333719478E-5</v>
      </c>
      <c r="AA2888" s="9">
        <f t="shared" si="1588"/>
        <v>3.5311497161163462E-5</v>
      </c>
      <c r="AB2888" s="6"/>
      <c r="AF2888" s="6"/>
      <c r="AG2888" s="6"/>
      <c r="AH2888" s="2">
        <v>1</v>
      </c>
    </row>
    <row r="2889" spans="1:34" hidden="1" x14ac:dyDescent="0.2">
      <c r="A2889" s="2">
        <f t="shared" si="1570"/>
        <v>28.870000000001713</v>
      </c>
      <c r="G2889" s="2">
        <f t="shared" si="1573"/>
        <v>523.15</v>
      </c>
      <c r="I2889" s="2">
        <f t="shared" ref="I2889:K2889" si="1624">I2888</f>
        <v>293.14999999999998</v>
      </c>
      <c r="J2889" s="2">
        <f t="shared" si="1624"/>
        <v>293.14999999999998</v>
      </c>
      <c r="K2889" s="2">
        <f t="shared" si="1624"/>
        <v>293.14999999999998</v>
      </c>
      <c r="L2889" s="2">
        <f t="shared" si="1438"/>
        <v>293.14999999999998</v>
      </c>
      <c r="P2889" s="22" cm="1">
        <f t="array" ref="P2889">(1 - SUM((8 / ((2 * $AE$2:$AE$400 + 1) ^ 2 *PI()^2)) * EXP(-$S$1609* (2 * $AE$2:$AE$400 + 1) ^ 2 *PI()^ 2 * ($A2889-$AF$2001)/ (4 * ($P$1602 / 2/1000) ^ 2) )))</f>
        <v>0.99999999997409461</v>
      </c>
      <c r="Q2889" s="8">
        <f t="shared" si="1585"/>
        <v>62.846806940246296</v>
      </c>
      <c r="V2889" s="6">
        <f t="shared" si="1586"/>
        <v>62.846806940246296</v>
      </c>
      <c r="Y2889" s="9">
        <f t="shared" si="1578"/>
        <v>1.148293189285275E-5</v>
      </c>
      <c r="Z2889" s="9">
        <f t="shared" si="1587"/>
        <v>4.9881272333744754E-5</v>
      </c>
      <c r="AA2889" s="9">
        <f t="shared" si="1588"/>
        <v>3.5311497161188738E-5</v>
      </c>
      <c r="AH2889" s="2">
        <v>1</v>
      </c>
    </row>
    <row r="2890" spans="1:34" hidden="1" x14ac:dyDescent="0.2">
      <c r="A2890" s="2">
        <f t="shared" si="1570"/>
        <v>28.880000000001715</v>
      </c>
      <c r="G2890" s="2">
        <f t="shared" si="1573"/>
        <v>523.15</v>
      </c>
      <c r="I2890" s="2">
        <f t="shared" ref="I2890:K2890" si="1625">I2889</f>
        <v>293.14999999999998</v>
      </c>
      <c r="J2890" s="2">
        <f t="shared" si="1625"/>
        <v>293.14999999999998</v>
      </c>
      <c r="K2890" s="2">
        <f t="shared" si="1625"/>
        <v>293.14999999999998</v>
      </c>
      <c r="L2890" s="2">
        <f t="shared" si="1438"/>
        <v>293.14999999999998</v>
      </c>
      <c r="P2890" s="22" cm="1">
        <f t="array" ref="P2890">(1 - SUM((8 / ((2 * $AE$2:$AE$400 + 1) ^ 2 *PI()^2)) * EXP(-$S$1609* (2 * $AE$2:$AE$400 + 1) ^ 2 *PI()^ 2 * ($A2890-$AF$2001)/ (4 * ($P$1602 / 2/1000) ^ 2) )))</f>
        <v>0.99999999997479094</v>
      </c>
      <c r="Q2890" s="8">
        <f t="shared" si="1585"/>
        <v>62.846806940111748</v>
      </c>
      <c r="V2890" s="6">
        <f t="shared" si="1586"/>
        <v>62.846806940111748</v>
      </c>
      <c r="Y2890" s="9">
        <f t="shared" si="1578"/>
        <v>1.1482931892828166E-5</v>
      </c>
      <c r="Z2890" s="9">
        <f t="shared" si="1587"/>
        <v>4.9881272333769338E-5</v>
      </c>
      <c r="AA2890" s="9">
        <f t="shared" si="1588"/>
        <v>3.5311497161213322E-5</v>
      </c>
      <c r="AB2890" s="6"/>
      <c r="AF2890" s="6"/>
      <c r="AG2890" s="6"/>
      <c r="AH2890" s="2">
        <v>1</v>
      </c>
    </row>
    <row r="2891" spans="1:34" hidden="1" x14ac:dyDescent="0.2">
      <c r="A2891" s="2">
        <f t="shared" si="1570"/>
        <v>28.890000000001717</v>
      </c>
      <c r="G2891" s="2">
        <f t="shared" si="1573"/>
        <v>523.15</v>
      </c>
      <c r="I2891" s="2">
        <f t="shared" ref="I2891:K2891" si="1626">I2890</f>
        <v>293.14999999999998</v>
      </c>
      <c r="J2891" s="2">
        <f t="shared" si="1626"/>
        <v>293.14999999999998</v>
      </c>
      <c r="K2891" s="2">
        <f t="shared" si="1626"/>
        <v>293.14999999999998</v>
      </c>
      <c r="L2891" s="2">
        <f t="shared" si="1438"/>
        <v>293.14999999999998</v>
      </c>
      <c r="P2891" s="22" cm="1">
        <f t="array" ref="P2891">(1 - SUM((8 / ((2 * $AE$2:$AE$400 + 1) ^ 2 *PI()^2)) * EXP(-$S$1609* (2 * $AE$2:$AE$400 + 1) ^ 2 *PI()^ 2 * ($A2891-$AF$2001)/ (4 * ($P$1602 / 2/1000) ^ 2) )))</f>
        <v>0.99999999997546851</v>
      </c>
      <c r="Q2891" s="8">
        <f t="shared" si="1585"/>
        <v>62.846806939980787</v>
      </c>
      <c r="V2891" s="6">
        <f t="shared" si="1586"/>
        <v>62.846806939980787</v>
      </c>
      <c r="Y2891" s="9">
        <f t="shared" si="1578"/>
        <v>1.1482931892804239E-5</v>
      </c>
      <c r="Z2891" s="9">
        <f t="shared" si="1587"/>
        <v>4.9881272333793258E-5</v>
      </c>
      <c r="AA2891" s="9">
        <f t="shared" si="1588"/>
        <v>3.5311497161237242E-5</v>
      </c>
      <c r="AH2891" s="2">
        <v>1</v>
      </c>
    </row>
    <row r="2892" spans="1:34" hidden="1" x14ac:dyDescent="0.2">
      <c r="A2892" s="2">
        <f t="shared" si="1570"/>
        <v>28.900000000001718</v>
      </c>
      <c r="G2892" s="2">
        <f t="shared" si="1573"/>
        <v>523.15</v>
      </c>
      <c r="I2892" s="2">
        <f t="shared" ref="I2892:K2892" si="1627">I2891</f>
        <v>293.14999999999998</v>
      </c>
      <c r="J2892" s="2">
        <f t="shared" si="1627"/>
        <v>293.14999999999998</v>
      </c>
      <c r="K2892" s="2">
        <f t="shared" si="1627"/>
        <v>293.14999999999998</v>
      </c>
      <c r="L2892" s="2">
        <f t="shared" si="1438"/>
        <v>293.14999999999998</v>
      </c>
      <c r="P2892" s="22" cm="1">
        <f t="array" ref="P2892">(1 - SUM((8 / ((2 * $AE$2:$AE$400 + 1) ^ 2 *PI()^2)) * EXP(-$S$1609* (2 * $AE$2:$AE$400 + 1) ^ 2 *PI()^ 2 * ($A2892-$AF$2001)/ (4 * ($P$1602 / 2/1000) ^ 2) )))</f>
        <v>0.99999999997612776</v>
      </c>
      <c r="Q2892" s="8">
        <f t="shared" si="1585"/>
        <v>62.846806939853408</v>
      </c>
      <c r="V2892" s="6">
        <f t="shared" si="1586"/>
        <v>62.846806939853408</v>
      </c>
      <c r="Y2892" s="9">
        <f t="shared" si="1578"/>
        <v>1.1482931892780963E-5</v>
      </c>
      <c r="Z2892" s="9">
        <f t="shared" si="1587"/>
        <v>4.9881272333816541E-5</v>
      </c>
      <c r="AA2892" s="9">
        <f t="shared" si="1588"/>
        <v>3.5311497161260525E-5</v>
      </c>
      <c r="AB2892" s="6"/>
      <c r="AF2892" s="6"/>
      <c r="AG2892" s="6"/>
      <c r="AH2892" s="2">
        <v>1</v>
      </c>
    </row>
    <row r="2893" spans="1:34" hidden="1" x14ac:dyDescent="0.2">
      <c r="A2893" s="2">
        <f t="shared" si="1570"/>
        <v>28.91000000000172</v>
      </c>
      <c r="G2893" s="2">
        <f t="shared" si="1573"/>
        <v>523.15</v>
      </c>
      <c r="I2893" s="2">
        <f t="shared" ref="I2893:K2893" si="1628">I2892</f>
        <v>293.14999999999998</v>
      </c>
      <c r="J2893" s="2">
        <f t="shared" si="1628"/>
        <v>293.14999999999998</v>
      </c>
      <c r="K2893" s="2">
        <f t="shared" si="1628"/>
        <v>293.14999999999998</v>
      </c>
      <c r="L2893" s="2">
        <f t="shared" si="1438"/>
        <v>293.14999999999998</v>
      </c>
      <c r="P2893" s="22" cm="1">
        <f t="array" ref="P2893">(1 - SUM((8 / ((2 * $AE$2:$AE$400 + 1) ^ 2 *PI()^2)) * EXP(-$S$1609* (2 * $AE$2:$AE$400 + 1) ^ 2 *PI()^ 2 * ($A2893-$AF$2001)/ (4 * ($P$1602 / 2/1000) ^ 2) )))</f>
        <v>0.99999999997676947</v>
      </c>
      <c r="Q2893" s="8">
        <f t="shared" si="1585"/>
        <v>62.846806939729383</v>
      </c>
      <c r="V2893" s="6">
        <f t="shared" si="1586"/>
        <v>62.846806939729383</v>
      </c>
      <c r="Y2893" s="9">
        <f t="shared" si="1578"/>
        <v>1.1482931892758303E-5</v>
      </c>
      <c r="Z2893" s="9">
        <f t="shared" si="1587"/>
        <v>4.9881272333839201E-5</v>
      </c>
      <c r="AA2893" s="9">
        <f t="shared" si="1588"/>
        <v>3.5311497161283185E-5</v>
      </c>
      <c r="AH2893" s="2">
        <v>1</v>
      </c>
    </row>
    <row r="2894" spans="1:34" hidden="1" x14ac:dyDescent="0.2">
      <c r="A2894" s="2">
        <f t="shared" si="1570"/>
        <v>28.920000000001721</v>
      </c>
      <c r="G2894" s="2">
        <f t="shared" si="1573"/>
        <v>523.15</v>
      </c>
      <c r="I2894" s="2">
        <f t="shared" ref="I2894:K2894" si="1629">I2893</f>
        <v>293.14999999999998</v>
      </c>
      <c r="J2894" s="2">
        <f t="shared" si="1629"/>
        <v>293.14999999999998</v>
      </c>
      <c r="K2894" s="2">
        <f t="shared" si="1629"/>
        <v>293.14999999999998</v>
      </c>
      <c r="L2894" s="2">
        <f t="shared" si="1438"/>
        <v>293.14999999999998</v>
      </c>
      <c r="P2894" s="22" cm="1">
        <f t="array" ref="P2894">(1 - SUM((8 / ((2 * $AE$2:$AE$400 + 1) ^ 2 *PI()^2)) * EXP(-$S$1609* (2 * $AE$2:$AE$400 + 1) ^ 2 *PI()^ 2 * ($A2894-$AF$2001)/ (4 * ($P$1602 / 2/1000) ^ 2) )))</f>
        <v>0.99999999997739386</v>
      </c>
      <c r="Q2894" s="8">
        <f t="shared" si="1585"/>
        <v>62.846806939608705</v>
      </c>
      <c r="V2894" s="6">
        <f t="shared" si="1586"/>
        <v>62.846806939608705</v>
      </c>
      <c r="Y2894" s="9">
        <f t="shared" si="1578"/>
        <v>1.1482931892736253E-5</v>
      </c>
      <c r="Z2894" s="9">
        <f t="shared" si="1587"/>
        <v>4.9881272333861251E-5</v>
      </c>
      <c r="AA2894" s="9">
        <f t="shared" si="1588"/>
        <v>3.5311497161305235E-5</v>
      </c>
      <c r="AB2894" s="6"/>
      <c r="AF2894" s="6"/>
      <c r="AG2894" s="6"/>
      <c r="AH2894" s="2">
        <v>1</v>
      </c>
    </row>
    <row r="2895" spans="1:34" hidden="1" x14ac:dyDescent="0.2">
      <c r="A2895" s="2">
        <f t="shared" si="1570"/>
        <v>28.930000000001723</v>
      </c>
      <c r="G2895" s="2">
        <f t="shared" si="1573"/>
        <v>523.15</v>
      </c>
      <c r="I2895" s="2">
        <f t="shared" ref="I2895:K2895" si="1630">I2894</f>
        <v>293.14999999999998</v>
      </c>
      <c r="J2895" s="2">
        <f t="shared" si="1630"/>
        <v>293.14999999999998</v>
      </c>
      <c r="K2895" s="2">
        <f t="shared" si="1630"/>
        <v>293.14999999999998</v>
      </c>
      <c r="L2895" s="2">
        <f t="shared" si="1438"/>
        <v>293.14999999999998</v>
      </c>
      <c r="P2895" s="22" cm="1">
        <f t="array" ref="P2895">(1 - SUM((8 / ((2 * $AE$2:$AE$400 + 1) ^ 2 *PI()^2)) * EXP(-$S$1609* (2 * $AE$2:$AE$400 + 1) ^ 2 *PI()^ 2 * ($A2895-$AF$2001)/ (4 * ($P$1602 / 2/1000) ^ 2) )))</f>
        <v>0.99999999997800137</v>
      </c>
      <c r="Q2895" s="8">
        <f t="shared" si="1585"/>
        <v>62.846806939491287</v>
      </c>
      <c r="V2895" s="6">
        <f t="shared" si="1586"/>
        <v>62.846806939491287</v>
      </c>
      <c r="Y2895" s="9">
        <f t="shared" si="1578"/>
        <v>1.1482931892714799E-5</v>
      </c>
      <c r="Z2895" s="9">
        <f t="shared" si="1587"/>
        <v>4.9881272333882705E-5</v>
      </c>
      <c r="AA2895" s="9">
        <f t="shared" si="1588"/>
        <v>3.5311497161326689E-5</v>
      </c>
      <c r="AH2895" s="2">
        <v>1</v>
      </c>
    </row>
    <row r="2896" spans="1:34" hidden="1" x14ac:dyDescent="0.2">
      <c r="A2896" s="2">
        <f t="shared" si="1570"/>
        <v>28.940000000001724</v>
      </c>
      <c r="G2896" s="2">
        <f t="shared" si="1573"/>
        <v>523.15</v>
      </c>
      <c r="I2896" s="2">
        <f t="shared" ref="I2896:K2896" si="1631">I2895</f>
        <v>293.14999999999998</v>
      </c>
      <c r="J2896" s="2">
        <f t="shared" si="1631"/>
        <v>293.14999999999998</v>
      </c>
      <c r="K2896" s="2">
        <f t="shared" si="1631"/>
        <v>293.14999999999998</v>
      </c>
      <c r="L2896" s="2">
        <f t="shared" si="1438"/>
        <v>293.14999999999998</v>
      </c>
      <c r="P2896" s="22" cm="1">
        <f t="array" ref="P2896">(1 - SUM((8 / ((2 * $AE$2:$AE$400 + 1) ^ 2 *PI()^2)) * EXP(-$S$1609* (2 * $AE$2:$AE$400 + 1) ^ 2 *PI()^ 2 * ($A2896-$AF$2001)/ (4 * ($P$1602 / 2/1000) ^ 2) )))</f>
        <v>0.99999999997859268</v>
      </c>
      <c r="Q2896" s="8">
        <f t="shared" si="1585"/>
        <v>62.846806939377018</v>
      </c>
      <c r="V2896" s="6">
        <f t="shared" si="1586"/>
        <v>62.846806939377018</v>
      </c>
      <c r="Y2896" s="9">
        <f t="shared" si="1578"/>
        <v>1.1482931892693921E-5</v>
      </c>
      <c r="Z2896" s="9">
        <f t="shared" si="1587"/>
        <v>4.9881272333903576E-5</v>
      </c>
      <c r="AA2896" s="9">
        <f t="shared" si="1588"/>
        <v>3.531149716134756E-5</v>
      </c>
      <c r="AB2896" s="6"/>
      <c r="AF2896" s="6"/>
      <c r="AG2896" s="6"/>
      <c r="AH2896" s="2">
        <v>1</v>
      </c>
    </row>
    <row r="2897" spans="1:34" hidden="1" x14ac:dyDescent="0.2">
      <c r="A2897" s="2">
        <f t="shared" si="1570"/>
        <v>28.950000000001726</v>
      </c>
      <c r="G2897" s="2">
        <f t="shared" si="1573"/>
        <v>523.15</v>
      </c>
      <c r="I2897" s="2">
        <f t="shared" ref="I2897:K2897" si="1632">I2896</f>
        <v>293.14999999999998</v>
      </c>
      <c r="J2897" s="2">
        <f t="shared" si="1632"/>
        <v>293.14999999999998</v>
      </c>
      <c r="K2897" s="2">
        <f t="shared" si="1632"/>
        <v>293.14999999999998</v>
      </c>
      <c r="L2897" s="2">
        <f t="shared" si="1438"/>
        <v>293.14999999999998</v>
      </c>
      <c r="P2897" s="22" cm="1">
        <f t="array" ref="P2897">(1 - SUM((8 / ((2 * $AE$2:$AE$400 + 1) ^ 2 *PI()^2)) * EXP(-$S$1609* (2 * $AE$2:$AE$400 + 1) ^ 2 *PI()^ 2 * ($A2897-$AF$2001)/ (4 * ($P$1602 / 2/1000) ^ 2) )))</f>
        <v>0.99999999997916811</v>
      </c>
      <c r="Q2897" s="8">
        <f t="shared" si="1585"/>
        <v>62.846806939265797</v>
      </c>
      <c r="V2897" s="6">
        <f t="shared" si="1586"/>
        <v>62.846806939265797</v>
      </c>
      <c r="Y2897" s="9">
        <f t="shared" si="1578"/>
        <v>1.1482931892673599E-5</v>
      </c>
      <c r="Z2897" s="9">
        <f t="shared" si="1587"/>
        <v>4.9881272333923905E-5</v>
      </c>
      <c r="AA2897" s="9">
        <f t="shared" si="1588"/>
        <v>3.5311497161367888E-5</v>
      </c>
      <c r="AH2897" s="2">
        <v>1</v>
      </c>
    </row>
    <row r="2898" spans="1:34" hidden="1" x14ac:dyDescent="0.2">
      <c r="A2898" s="2">
        <f t="shared" si="1570"/>
        <v>28.960000000001727</v>
      </c>
      <c r="G2898" s="2">
        <f t="shared" si="1573"/>
        <v>523.15</v>
      </c>
      <c r="I2898" s="2">
        <f t="shared" ref="I2898:K2898" si="1633">I2897</f>
        <v>293.14999999999998</v>
      </c>
      <c r="J2898" s="2">
        <f t="shared" si="1633"/>
        <v>293.14999999999998</v>
      </c>
      <c r="K2898" s="2">
        <f t="shared" si="1633"/>
        <v>293.14999999999998</v>
      </c>
      <c r="L2898" s="2">
        <f t="shared" si="1438"/>
        <v>293.14999999999998</v>
      </c>
      <c r="P2898" s="22" cm="1">
        <f t="array" ref="P2898">(1 - SUM((8 / ((2 * $AE$2:$AE$400 + 1) ^ 2 *PI()^2)) * EXP(-$S$1609* (2 * $AE$2:$AE$400 + 1) ^ 2 *PI()^ 2 * ($A2898-$AF$2001)/ (4 * ($P$1602 / 2/1000) ^ 2) )))</f>
        <v>0.99999999997972799</v>
      </c>
      <c r="Q2898" s="8">
        <f t="shared" si="1585"/>
        <v>62.846806939157609</v>
      </c>
      <c r="V2898" s="6">
        <f t="shared" si="1586"/>
        <v>62.846806939157609</v>
      </c>
      <c r="Y2898" s="9">
        <f t="shared" si="1578"/>
        <v>1.1482931892653833E-5</v>
      </c>
      <c r="Z2898" s="9">
        <f t="shared" si="1587"/>
        <v>4.9881272333943664E-5</v>
      </c>
      <c r="AA2898" s="9">
        <f t="shared" si="1588"/>
        <v>3.5311497161387648E-5</v>
      </c>
      <c r="AB2898" s="6"/>
      <c r="AF2898" s="6"/>
      <c r="AG2898" s="6"/>
      <c r="AH2898" s="2">
        <v>1</v>
      </c>
    </row>
    <row r="2899" spans="1:34" hidden="1" x14ac:dyDescent="0.2">
      <c r="A2899" s="2">
        <f t="shared" si="1570"/>
        <v>28.970000000001729</v>
      </c>
      <c r="G2899" s="2">
        <f t="shared" si="1573"/>
        <v>523.15</v>
      </c>
      <c r="I2899" s="2">
        <f t="shared" ref="I2899:K2899" si="1634">I2898</f>
        <v>293.14999999999998</v>
      </c>
      <c r="J2899" s="2">
        <f t="shared" si="1634"/>
        <v>293.14999999999998</v>
      </c>
      <c r="K2899" s="2">
        <f t="shared" si="1634"/>
        <v>293.14999999999998</v>
      </c>
      <c r="L2899" s="2">
        <f t="shared" si="1438"/>
        <v>293.14999999999998</v>
      </c>
      <c r="P2899" s="22" cm="1">
        <f t="array" ref="P2899">(1 - SUM((8 / ((2 * $AE$2:$AE$400 + 1) ^ 2 *PI()^2)) * EXP(-$S$1609* (2 * $AE$2:$AE$400 + 1) ^ 2 *PI()^ 2 * ($A2899-$AF$2001)/ (4 * ($P$1602 / 2/1000) ^ 2) )))</f>
        <v>0.99999999998027278</v>
      </c>
      <c r="Q2899" s="8">
        <f t="shared" si="1585"/>
        <v>62.846806939052321</v>
      </c>
      <c r="V2899" s="6">
        <f t="shared" si="1586"/>
        <v>62.846806939052321</v>
      </c>
      <c r="Y2899" s="9">
        <f t="shared" si="1578"/>
        <v>1.1482931892634595E-5</v>
      </c>
      <c r="Z2899" s="9">
        <f t="shared" si="1587"/>
        <v>4.9881272333962909E-5</v>
      </c>
      <c r="AA2899" s="9">
        <f t="shared" si="1588"/>
        <v>3.5311497161406893E-5</v>
      </c>
      <c r="AH2899" s="2">
        <v>1</v>
      </c>
    </row>
    <row r="2900" spans="1:34" hidden="1" x14ac:dyDescent="0.2">
      <c r="A2900" s="2">
        <f t="shared" si="1570"/>
        <v>28.980000000001731</v>
      </c>
      <c r="G2900" s="2">
        <f t="shared" si="1573"/>
        <v>523.15</v>
      </c>
      <c r="I2900" s="2">
        <f t="shared" ref="I2900:K2900" si="1635">I2899</f>
        <v>293.14999999999998</v>
      </c>
      <c r="J2900" s="2">
        <f t="shared" si="1635"/>
        <v>293.14999999999998</v>
      </c>
      <c r="K2900" s="2">
        <f t="shared" si="1635"/>
        <v>293.14999999999998</v>
      </c>
      <c r="L2900" s="2">
        <f t="shared" si="1438"/>
        <v>293.14999999999998</v>
      </c>
      <c r="P2900" s="22" cm="1">
        <f t="array" ref="P2900">(1 - SUM((8 / ((2 * $AE$2:$AE$400 + 1) ^ 2 *PI()^2)) * EXP(-$S$1609* (2 * $AE$2:$AE$400 + 1) ^ 2 *PI()^ 2 * ($A2900-$AF$2001)/ (4 * ($P$1602 / 2/1000) ^ 2) )))</f>
        <v>0.99999999998080302</v>
      </c>
      <c r="Q2900" s="8">
        <f t="shared" si="1585"/>
        <v>62.846806938949854</v>
      </c>
      <c r="V2900" s="6">
        <f t="shared" si="1586"/>
        <v>62.846806938949854</v>
      </c>
      <c r="Y2900" s="9">
        <f t="shared" si="1578"/>
        <v>1.1482931892615872E-5</v>
      </c>
      <c r="Z2900" s="9">
        <f t="shared" si="1587"/>
        <v>4.9881272333981625E-5</v>
      </c>
      <c r="AA2900" s="9">
        <f t="shared" si="1588"/>
        <v>3.5311497161425609E-5</v>
      </c>
      <c r="AB2900" s="6"/>
      <c r="AF2900" s="6"/>
      <c r="AG2900" s="6"/>
      <c r="AH2900" s="2">
        <v>1</v>
      </c>
    </row>
    <row r="2901" spans="1:34" hidden="1" x14ac:dyDescent="0.2">
      <c r="A2901" s="2">
        <f t="shared" si="1570"/>
        <v>28.990000000001732</v>
      </c>
      <c r="G2901" s="2">
        <f t="shared" si="1573"/>
        <v>523.15</v>
      </c>
      <c r="I2901" s="2">
        <f t="shared" ref="I2901:K2901" si="1636">I2900</f>
        <v>293.14999999999998</v>
      </c>
      <c r="J2901" s="2">
        <f t="shared" si="1636"/>
        <v>293.14999999999998</v>
      </c>
      <c r="K2901" s="2">
        <f t="shared" si="1636"/>
        <v>293.14999999999998</v>
      </c>
      <c r="L2901" s="2">
        <f t="shared" si="1438"/>
        <v>293.14999999999998</v>
      </c>
      <c r="P2901" s="22" cm="1">
        <f t="array" ref="P2901">(1 - SUM((8 / ((2 * $AE$2:$AE$400 + 1) ^ 2 *PI()^2)) * EXP(-$S$1609* (2 * $AE$2:$AE$400 + 1) ^ 2 *PI()^ 2 * ($A2901-$AF$2001)/ (4 * ($P$1602 / 2/1000) ^ 2) )))</f>
        <v>0.99999999998131905</v>
      </c>
      <c r="Q2901" s="8">
        <f t="shared" si="1585"/>
        <v>62.846806938850087</v>
      </c>
      <c r="V2901" s="6">
        <f t="shared" si="1586"/>
        <v>62.846806938850087</v>
      </c>
      <c r="Y2901" s="9">
        <f t="shared" si="1578"/>
        <v>1.1482931892597644E-5</v>
      </c>
      <c r="Z2901" s="9">
        <f t="shared" si="1587"/>
        <v>4.9881272333999853E-5</v>
      </c>
      <c r="AA2901" s="9">
        <f t="shared" si="1588"/>
        <v>3.5311497161443837E-5</v>
      </c>
      <c r="AH2901" s="2">
        <v>1</v>
      </c>
    </row>
    <row r="2902" spans="1:34" hidden="1" x14ac:dyDescent="0.2">
      <c r="A2902" s="2">
        <f t="shared" si="1570"/>
        <v>29.000000000001734</v>
      </c>
      <c r="G2902" s="2">
        <f t="shared" si="1573"/>
        <v>523.15</v>
      </c>
      <c r="I2902" s="2">
        <f t="shared" ref="I2902:K2902" si="1637">I2901</f>
        <v>293.14999999999998</v>
      </c>
      <c r="J2902" s="2">
        <f t="shared" si="1637"/>
        <v>293.14999999999998</v>
      </c>
      <c r="K2902" s="2">
        <f t="shared" si="1637"/>
        <v>293.14999999999998</v>
      </c>
      <c r="L2902" s="2">
        <f t="shared" si="1438"/>
        <v>293.14999999999998</v>
      </c>
      <c r="P2902" s="22" cm="1">
        <f t="array" ref="P2902">(1 - SUM((8 / ((2 * $AE$2:$AE$400 + 1) ^ 2 *PI()^2)) * EXP(-$S$1609* (2 * $AE$2:$AE$400 + 1) ^ 2 *PI()^ 2 * ($A2902-$AF$2001)/ (4 * ($P$1602 / 2/1000) ^ 2) )))</f>
        <v>0.9999999999818211</v>
      </c>
      <c r="Q2902" s="8">
        <f t="shared" si="1585"/>
        <v>62.846806938753069</v>
      </c>
      <c r="V2902" s="6">
        <f t="shared" si="1586"/>
        <v>62.846806938753069</v>
      </c>
      <c r="Y2902" s="9">
        <f t="shared" si="1578"/>
        <v>1.1482931892579918E-5</v>
      </c>
      <c r="Z2902" s="9">
        <f t="shared" si="1587"/>
        <v>4.988127233401758E-5</v>
      </c>
      <c r="AA2902" s="9">
        <f t="shared" si="1588"/>
        <v>3.5311497161461563E-5</v>
      </c>
      <c r="AB2902" s="6"/>
      <c r="AF2902" s="6"/>
      <c r="AG2902" s="6"/>
      <c r="AH2902" s="2">
        <v>1</v>
      </c>
    </row>
    <row r="2903" spans="1:34" hidden="1" x14ac:dyDescent="0.2">
      <c r="A2903" s="2">
        <f t="shared" si="1570"/>
        <v>29.010000000001735</v>
      </c>
      <c r="G2903" s="2">
        <f t="shared" si="1573"/>
        <v>523.15</v>
      </c>
      <c r="I2903" s="2">
        <f t="shared" ref="I2903:K2903" si="1638">I2902</f>
        <v>293.14999999999998</v>
      </c>
      <c r="J2903" s="2">
        <f t="shared" si="1638"/>
        <v>293.14999999999998</v>
      </c>
      <c r="K2903" s="2">
        <f t="shared" si="1638"/>
        <v>293.14999999999998</v>
      </c>
      <c r="L2903" s="2">
        <f t="shared" si="1438"/>
        <v>293.14999999999998</v>
      </c>
      <c r="P2903" s="22" cm="1">
        <f t="array" ref="P2903">(1 - SUM((8 / ((2 * $AE$2:$AE$400 + 1) ^ 2 *PI()^2)) * EXP(-$S$1609* (2 * $AE$2:$AE$400 + 1) ^ 2 *PI()^ 2 * ($A2903-$AF$2001)/ (4 * ($P$1602 / 2/1000) ^ 2) )))</f>
        <v>0.99999999998230971</v>
      </c>
      <c r="Q2903" s="8">
        <f t="shared" si="1585"/>
        <v>62.846806938658652</v>
      </c>
      <c r="V2903" s="6">
        <f t="shared" si="1586"/>
        <v>62.846806938658652</v>
      </c>
      <c r="Y2903" s="9">
        <f t="shared" si="1578"/>
        <v>1.1482931892562665E-5</v>
      </c>
      <c r="Z2903" s="9">
        <f t="shared" si="1587"/>
        <v>4.9881272334034832E-5</v>
      </c>
      <c r="AA2903" s="9">
        <f t="shared" si="1588"/>
        <v>3.5311497161478816E-5</v>
      </c>
      <c r="AH2903" s="2">
        <v>1</v>
      </c>
    </row>
    <row r="2904" spans="1:34" hidden="1" x14ac:dyDescent="0.2">
      <c r="A2904" s="2">
        <f t="shared" si="1570"/>
        <v>29.020000000001737</v>
      </c>
      <c r="G2904" s="2">
        <f t="shared" si="1573"/>
        <v>523.15</v>
      </c>
      <c r="I2904" s="2">
        <f t="shared" ref="I2904:K2904" si="1639">I2903</f>
        <v>293.14999999999998</v>
      </c>
      <c r="J2904" s="2">
        <f t="shared" si="1639"/>
        <v>293.14999999999998</v>
      </c>
      <c r="K2904" s="2">
        <f t="shared" si="1639"/>
        <v>293.14999999999998</v>
      </c>
      <c r="L2904" s="2">
        <f t="shared" si="1438"/>
        <v>293.14999999999998</v>
      </c>
      <c r="P2904" s="22" cm="1">
        <f t="array" ref="P2904">(1 - SUM((8 / ((2 * $AE$2:$AE$400 + 1) ^ 2 *PI()^2)) * EXP(-$S$1609* (2 * $AE$2:$AE$400 + 1) ^ 2 *PI()^ 2 * ($A2904-$AF$2001)/ (4 * ($P$1602 / 2/1000) ^ 2) )))</f>
        <v>0.99999999998278521</v>
      </c>
      <c r="Q2904" s="8">
        <f t="shared" si="1585"/>
        <v>62.846806938566736</v>
      </c>
      <c r="V2904" s="6">
        <f t="shared" si="1586"/>
        <v>62.846806938566736</v>
      </c>
      <c r="Y2904" s="9">
        <f t="shared" si="1578"/>
        <v>1.1482931892545874E-5</v>
      </c>
      <c r="Z2904" s="9">
        <f t="shared" si="1587"/>
        <v>4.9881272334051624E-5</v>
      </c>
      <c r="AA2904" s="9">
        <f t="shared" si="1588"/>
        <v>3.5311497161495607E-5</v>
      </c>
      <c r="AB2904" s="6"/>
      <c r="AF2904" s="6"/>
      <c r="AG2904" s="6"/>
      <c r="AH2904" s="2">
        <v>1</v>
      </c>
    </row>
    <row r="2905" spans="1:34" hidden="1" x14ac:dyDescent="0.2">
      <c r="A2905" s="2">
        <f t="shared" si="1570"/>
        <v>29.030000000001738</v>
      </c>
      <c r="G2905" s="2">
        <f t="shared" si="1573"/>
        <v>523.15</v>
      </c>
      <c r="I2905" s="2">
        <f t="shared" ref="I2905:K2905" si="1640">I2904</f>
        <v>293.14999999999998</v>
      </c>
      <c r="J2905" s="2">
        <f t="shared" si="1640"/>
        <v>293.14999999999998</v>
      </c>
      <c r="K2905" s="2">
        <f t="shared" si="1640"/>
        <v>293.14999999999998</v>
      </c>
      <c r="L2905" s="2">
        <f t="shared" si="1438"/>
        <v>293.14999999999998</v>
      </c>
      <c r="P2905" s="22" cm="1">
        <f t="array" ref="P2905">(1 - SUM((8 / ((2 * $AE$2:$AE$400 + 1) ^ 2 *PI()^2)) * EXP(-$S$1609* (2 * $AE$2:$AE$400 + 1) ^ 2 *PI()^ 2 * ($A2905-$AF$2001)/ (4 * ($P$1602 / 2/1000) ^ 2) )))</f>
        <v>0.99999999998324784</v>
      </c>
      <c r="Q2905" s="8">
        <f t="shared" si="1585"/>
        <v>62.846806938477329</v>
      </c>
      <c r="V2905" s="6">
        <f t="shared" si="1586"/>
        <v>62.846806938477329</v>
      </c>
      <c r="Y2905" s="9">
        <f t="shared" si="1578"/>
        <v>1.1482931892529536E-5</v>
      </c>
      <c r="Z2905" s="9">
        <f t="shared" si="1587"/>
        <v>4.9881272334067968E-5</v>
      </c>
      <c r="AA2905" s="9">
        <f t="shared" si="1588"/>
        <v>3.5311497161511952E-5</v>
      </c>
      <c r="AH2905" s="2">
        <v>1</v>
      </c>
    </row>
    <row r="2906" spans="1:34" hidden="1" x14ac:dyDescent="0.2">
      <c r="A2906" s="2">
        <f t="shared" ref="A2906:A2969" si="1641">$A2905+$D$1602</f>
        <v>29.04000000000174</v>
      </c>
      <c r="G2906" s="2">
        <f t="shared" si="1573"/>
        <v>523.15</v>
      </c>
      <c r="I2906" s="2">
        <f t="shared" ref="I2906:K2906" si="1642">I2905</f>
        <v>293.14999999999998</v>
      </c>
      <c r="J2906" s="2">
        <f t="shared" si="1642"/>
        <v>293.14999999999998</v>
      </c>
      <c r="K2906" s="2">
        <f t="shared" si="1642"/>
        <v>293.14999999999998</v>
      </c>
      <c r="L2906" s="2">
        <f t="shared" si="1438"/>
        <v>293.14999999999998</v>
      </c>
      <c r="P2906" s="22" cm="1">
        <f t="array" ref="P2906">(1 - SUM((8 / ((2 * $AE$2:$AE$400 + 1) ^ 2 *PI()^2)) * EXP(-$S$1609* (2 * $AE$2:$AE$400 + 1) ^ 2 *PI()^ 2 * ($A2906-$AF$2001)/ (4 * ($P$1602 / 2/1000) ^ 2) )))</f>
        <v>0.99999999998369815</v>
      </c>
      <c r="Q2906" s="8">
        <f t="shared" si="1585"/>
        <v>62.846806938390323</v>
      </c>
      <c r="V2906" s="6">
        <f t="shared" si="1586"/>
        <v>62.846806938390323</v>
      </c>
      <c r="Y2906" s="9">
        <f t="shared" si="1578"/>
        <v>1.1482931892513639E-5</v>
      </c>
      <c r="Z2906" s="9">
        <f t="shared" si="1587"/>
        <v>4.9881272334083865E-5</v>
      </c>
      <c r="AA2906" s="9">
        <f t="shared" si="1588"/>
        <v>3.5311497161527849E-5</v>
      </c>
      <c r="AB2906" s="6"/>
      <c r="AF2906" s="6"/>
      <c r="AG2906" s="6"/>
      <c r="AH2906" s="2">
        <v>1</v>
      </c>
    </row>
    <row r="2907" spans="1:34" hidden="1" x14ac:dyDescent="0.2">
      <c r="A2907" s="2">
        <f t="shared" si="1641"/>
        <v>29.050000000001742</v>
      </c>
      <c r="G2907" s="2">
        <f t="shared" si="1573"/>
        <v>523.15</v>
      </c>
      <c r="I2907" s="2">
        <f t="shared" ref="I2907:K2907" si="1643">I2906</f>
        <v>293.14999999999998</v>
      </c>
      <c r="J2907" s="2">
        <f t="shared" si="1643"/>
        <v>293.14999999999998</v>
      </c>
      <c r="K2907" s="2">
        <f t="shared" si="1643"/>
        <v>293.14999999999998</v>
      </c>
      <c r="L2907" s="2">
        <f t="shared" si="1438"/>
        <v>293.14999999999998</v>
      </c>
      <c r="P2907" s="22" cm="1">
        <f t="array" ref="P2907">(1 - SUM((8 / ((2 * $AE$2:$AE$400 + 1) ^ 2 *PI()^2)) * EXP(-$S$1609* (2 * $AE$2:$AE$400 + 1) ^ 2 *PI()^ 2 * ($A2907-$AF$2001)/ (4 * ($P$1602 / 2/1000) ^ 2) )))</f>
        <v>0.99999999998413625</v>
      </c>
      <c r="Q2907" s="8">
        <f t="shared" si="1585"/>
        <v>62.846806938305654</v>
      </c>
      <c r="V2907" s="6">
        <f t="shared" si="1586"/>
        <v>62.846806938305654</v>
      </c>
      <c r="Y2907" s="9">
        <f t="shared" si="1578"/>
        <v>1.1482931892498169E-5</v>
      </c>
      <c r="Z2907" s="9">
        <f t="shared" si="1587"/>
        <v>4.9881272334099328E-5</v>
      </c>
      <c r="AA2907" s="9">
        <f t="shared" si="1588"/>
        <v>3.5311497161543312E-5</v>
      </c>
      <c r="AH2907" s="2">
        <v>1</v>
      </c>
    </row>
    <row r="2908" spans="1:34" hidden="1" x14ac:dyDescent="0.2">
      <c r="A2908" s="2">
        <f t="shared" si="1641"/>
        <v>29.060000000001743</v>
      </c>
      <c r="G2908" s="2">
        <f t="shared" ref="G2908:G3120" si="1644">G2907</f>
        <v>523.15</v>
      </c>
      <c r="I2908" s="2">
        <f t="shared" ref="I2908:K2908" si="1645">I2907</f>
        <v>293.14999999999998</v>
      </c>
      <c r="J2908" s="2">
        <f t="shared" si="1645"/>
        <v>293.14999999999998</v>
      </c>
      <c r="K2908" s="2">
        <f t="shared" si="1645"/>
        <v>293.14999999999998</v>
      </c>
      <c r="L2908" s="2">
        <f t="shared" si="1438"/>
        <v>293.14999999999998</v>
      </c>
      <c r="P2908" s="22" cm="1">
        <f t="array" ref="P2908">(1 - SUM((8 / ((2 * $AE$2:$AE$400 + 1) ^ 2 *PI()^2)) * EXP(-$S$1609* (2 * $AE$2:$AE$400 + 1) ^ 2 *PI()^ 2 * ($A2908-$AF$2001)/ (4 * ($P$1602 / 2/1000) ^ 2) )))</f>
        <v>0.99999999998456268</v>
      </c>
      <c r="Q2908" s="8">
        <f t="shared" si="1585"/>
        <v>62.846806938223246</v>
      </c>
      <c r="V2908" s="6">
        <f t="shared" si="1586"/>
        <v>62.846806938223246</v>
      </c>
      <c r="Y2908" s="9">
        <f t="shared" si="1578"/>
        <v>1.1482931892483112E-5</v>
      </c>
      <c r="Z2908" s="9">
        <f t="shared" si="1587"/>
        <v>4.9881272334114385E-5</v>
      </c>
      <c r="AA2908" s="9">
        <f t="shared" si="1588"/>
        <v>3.5311497161558369E-5</v>
      </c>
      <c r="AB2908" s="6"/>
      <c r="AF2908" s="6"/>
      <c r="AG2908" s="6"/>
      <c r="AH2908" s="2">
        <v>1</v>
      </c>
    </row>
    <row r="2909" spans="1:34" hidden="1" x14ac:dyDescent="0.2">
      <c r="A2909" s="2">
        <f t="shared" si="1641"/>
        <v>29.070000000001745</v>
      </c>
      <c r="G2909" s="2">
        <f t="shared" si="1644"/>
        <v>523.15</v>
      </c>
      <c r="I2909" s="2">
        <f t="shared" ref="I2909:K2909" si="1646">I2908</f>
        <v>293.14999999999998</v>
      </c>
      <c r="J2909" s="2">
        <f t="shared" si="1646"/>
        <v>293.14999999999998</v>
      </c>
      <c r="K2909" s="2">
        <f t="shared" si="1646"/>
        <v>293.14999999999998</v>
      </c>
      <c r="L2909" s="2">
        <f t="shared" si="1438"/>
        <v>293.14999999999998</v>
      </c>
      <c r="P2909" s="22" cm="1">
        <f t="array" ref="P2909">(1 - SUM((8 / ((2 * $AE$2:$AE$400 + 1) ^ 2 *PI()^2)) * EXP(-$S$1609* (2 * $AE$2:$AE$400 + 1) ^ 2 *PI()^ 2 * ($A2909-$AF$2001)/ (4 * ($P$1602 / 2/1000) ^ 2) )))</f>
        <v>0.99999999998497757</v>
      </c>
      <c r="Q2909" s="8">
        <f t="shared" si="1585"/>
        <v>62.846806938143068</v>
      </c>
      <c r="V2909" s="6">
        <f t="shared" si="1586"/>
        <v>62.846806938143068</v>
      </c>
      <c r="Y2909" s="9">
        <f t="shared" si="1578"/>
        <v>1.1482931892468462E-5</v>
      </c>
      <c r="Z2909" s="9">
        <f t="shared" si="1587"/>
        <v>4.9881272334129036E-5</v>
      </c>
      <c r="AA2909" s="9">
        <f t="shared" si="1588"/>
        <v>3.5311497161573019E-5</v>
      </c>
      <c r="AH2909" s="2">
        <v>1</v>
      </c>
    </row>
    <row r="2910" spans="1:34" hidden="1" x14ac:dyDescent="0.2">
      <c r="A2910" s="2">
        <f t="shared" si="1641"/>
        <v>29.080000000001746</v>
      </c>
      <c r="G2910" s="2">
        <f t="shared" si="1644"/>
        <v>523.15</v>
      </c>
      <c r="I2910" s="2">
        <f t="shared" ref="I2910:K2910" si="1647">I2909</f>
        <v>293.14999999999998</v>
      </c>
      <c r="J2910" s="2">
        <f t="shared" si="1647"/>
        <v>293.14999999999998</v>
      </c>
      <c r="K2910" s="2">
        <f t="shared" si="1647"/>
        <v>293.14999999999998</v>
      </c>
      <c r="L2910" s="2">
        <f t="shared" si="1438"/>
        <v>293.14999999999998</v>
      </c>
      <c r="P2910" s="22" cm="1">
        <f t="array" ref="P2910">(1 - SUM((8 / ((2 * $AE$2:$AE$400 + 1) ^ 2 *PI()^2)) * EXP(-$S$1609* (2 * $AE$2:$AE$400 + 1) ^ 2 *PI()^ 2 * ($A2910-$AF$2001)/ (4 * ($P$1602 / 2/1000) ^ 2) )))</f>
        <v>0.99999999998538136</v>
      </c>
      <c r="Q2910" s="8">
        <f t="shared" si="1585"/>
        <v>62.846806938065036</v>
      </c>
      <c r="V2910" s="6">
        <f t="shared" si="1586"/>
        <v>62.846806938065036</v>
      </c>
      <c r="Y2910" s="9">
        <f t="shared" si="1578"/>
        <v>1.1482931892454204E-5</v>
      </c>
      <c r="Z2910" s="9">
        <f t="shared" si="1587"/>
        <v>4.9881272334143293E-5</v>
      </c>
      <c r="AA2910" s="9">
        <f t="shared" si="1588"/>
        <v>3.5311497161587277E-5</v>
      </c>
      <c r="AB2910" s="6"/>
      <c r="AF2910" s="6"/>
      <c r="AG2910" s="6"/>
      <c r="AH2910" s="2">
        <v>1</v>
      </c>
    </row>
    <row r="2911" spans="1:34" hidden="1" x14ac:dyDescent="0.2">
      <c r="A2911" s="2">
        <f t="shared" si="1641"/>
        <v>29.090000000001748</v>
      </c>
      <c r="G2911" s="2">
        <f t="shared" si="1644"/>
        <v>523.15</v>
      </c>
      <c r="I2911" s="2">
        <f t="shared" ref="I2911:K2911" si="1648">I2910</f>
        <v>293.14999999999998</v>
      </c>
      <c r="J2911" s="2">
        <f t="shared" si="1648"/>
        <v>293.14999999999998</v>
      </c>
      <c r="K2911" s="2">
        <f t="shared" si="1648"/>
        <v>293.14999999999998</v>
      </c>
      <c r="L2911" s="2">
        <f t="shared" si="1438"/>
        <v>293.14999999999998</v>
      </c>
      <c r="P2911" s="22" cm="1">
        <f t="array" ref="P2911">(1 - SUM((8 / ((2 * $AE$2:$AE$400 + 1) ^ 2 *PI()^2)) * EXP(-$S$1609* (2 * $AE$2:$AE$400 + 1) ^ 2 *PI()^ 2 * ($A2911-$AF$2001)/ (4 * ($P$1602 / 2/1000) ^ 2) )))</f>
        <v>0.99999999998577427</v>
      </c>
      <c r="Q2911" s="8">
        <f t="shared" si="1585"/>
        <v>62.846806937989079</v>
      </c>
      <c r="V2911" s="6">
        <f t="shared" si="1586"/>
        <v>62.846806937989079</v>
      </c>
      <c r="Y2911" s="9">
        <f t="shared" ref="Y2911:Y2951" si="1649">$V2911*($P$1608*0.000001)/$P$1616/($L2911)</f>
        <v>1.1482931892440327E-5</v>
      </c>
      <c r="Z2911" s="9">
        <f t="shared" si="1587"/>
        <v>4.9881272334157171E-5</v>
      </c>
      <c r="AA2911" s="9">
        <f t="shared" si="1588"/>
        <v>3.5311497161601155E-5</v>
      </c>
      <c r="AH2911" s="2">
        <v>1</v>
      </c>
    </row>
    <row r="2912" spans="1:34" hidden="1" x14ac:dyDescent="0.2">
      <c r="A2912" s="2">
        <f t="shared" si="1641"/>
        <v>29.100000000001749</v>
      </c>
      <c r="G2912" s="2">
        <f t="shared" si="1644"/>
        <v>523.15</v>
      </c>
      <c r="I2912" s="2">
        <f t="shared" ref="I2912:K2912" si="1650">I2911</f>
        <v>293.14999999999998</v>
      </c>
      <c r="J2912" s="2">
        <f t="shared" si="1650"/>
        <v>293.14999999999998</v>
      </c>
      <c r="K2912" s="2">
        <f t="shared" si="1650"/>
        <v>293.14999999999998</v>
      </c>
      <c r="L2912" s="2">
        <f t="shared" si="1438"/>
        <v>293.14999999999998</v>
      </c>
      <c r="P2912" s="22" cm="1">
        <f t="array" ref="P2912">(1 - SUM((8 / ((2 * $AE$2:$AE$400 + 1) ^ 2 *PI()^2)) * EXP(-$S$1609* (2 * $AE$2:$AE$400 + 1) ^ 2 *PI()^ 2 * ($A2912-$AF$2001)/ (4 * ($P$1602 / 2/1000) ^ 2) )))</f>
        <v>0.99999999998615663</v>
      </c>
      <c r="Q2912" s="8">
        <f t="shared" si="1585"/>
        <v>62.846806937915204</v>
      </c>
      <c r="V2912" s="6">
        <f t="shared" si="1586"/>
        <v>62.846806937915204</v>
      </c>
      <c r="Y2912" s="9">
        <f t="shared" si="1649"/>
        <v>1.1482931892426828E-5</v>
      </c>
      <c r="Z2912" s="9">
        <f t="shared" si="1587"/>
        <v>4.9881272334170669E-5</v>
      </c>
      <c r="AA2912" s="9">
        <f t="shared" si="1588"/>
        <v>3.5311497161614653E-5</v>
      </c>
      <c r="AB2912" s="6"/>
      <c r="AF2912" s="6"/>
      <c r="AG2912" s="6"/>
      <c r="AH2912" s="2">
        <v>1</v>
      </c>
    </row>
    <row r="2913" spans="1:34" hidden="1" x14ac:dyDescent="0.2">
      <c r="A2913" s="2">
        <f t="shared" si="1641"/>
        <v>29.110000000001751</v>
      </c>
      <c r="G2913" s="2">
        <f t="shared" si="1644"/>
        <v>523.15</v>
      </c>
      <c r="I2913" s="2">
        <f t="shared" ref="I2913:K2913" si="1651">I2912</f>
        <v>293.14999999999998</v>
      </c>
      <c r="J2913" s="2">
        <f t="shared" si="1651"/>
        <v>293.14999999999998</v>
      </c>
      <c r="K2913" s="2">
        <f t="shared" si="1651"/>
        <v>293.14999999999998</v>
      </c>
      <c r="L2913" s="2">
        <f t="shared" si="1438"/>
        <v>293.14999999999998</v>
      </c>
      <c r="P2913" s="22" cm="1">
        <f t="array" ref="P2913">(1 - SUM((8 / ((2 * $AE$2:$AE$400 + 1) ^ 2 *PI()^2)) * EXP(-$S$1609* (2 * $AE$2:$AE$400 + 1) ^ 2 *PI()^ 2 * ($A2913-$AF$2001)/ (4 * ($P$1602 / 2/1000) ^ 2) )))</f>
        <v>0.99999999998652866</v>
      </c>
      <c r="Q2913" s="8">
        <f t="shared" si="1585"/>
        <v>62.84680693784329</v>
      </c>
      <c r="V2913" s="6">
        <f t="shared" si="1586"/>
        <v>62.84680693784329</v>
      </c>
      <c r="Y2913" s="9">
        <f t="shared" si="1649"/>
        <v>1.1482931892413689E-5</v>
      </c>
      <c r="Z2913" s="9">
        <f t="shared" si="1587"/>
        <v>4.9881272334183815E-5</v>
      </c>
      <c r="AA2913" s="9">
        <f t="shared" si="1588"/>
        <v>3.5311497161627799E-5</v>
      </c>
      <c r="AH2913" s="2">
        <v>1</v>
      </c>
    </row>
    <row r="2914" spans="1:34" hidden="1" x14ac:dyDescent="0.2">
      <c r="A2914" s="2">
        <f t="shared" si="1641"/>
        <v>29.120000000001752</v>
      </c>
      <c r="G2914" s="2">
        <f t="shared" si="1644"/>
        <v>523.15</v>
      </c>
      <c r="I2914" s="2">
        <f t="shared" ref="I2914:K2914" si="1652">I2913</f>
        <v>293.14999999999998</v>
      </c>
      <c r="J2914" s="2">
        <f t="shared" si="1652"/>
        <v>293.14999999999998</v>
      </c>
      <c r="K2914" s="2">
        <f t="shared" si="1652"/>
        <v>293.14999999999998</v>
      </c>
      <c r="L2914" s="2">
        <f t="shared" si="1438"/>
        <v>293.14999999999998</v>
      </c>
      <c r="P2914" s="22" cm="1">
        <f t="array" ref="P2914">(1 - SUM((8 / ((2 * $AE$2:$AE$400 + 1) ^ 2 *PI()^2)) * EXP(-$S$1609* (2 * $AE$2:$AE$400 + 1) ^ 2 *PI()^ 2 * ($A2914-$AF$2001)/ (4 * ($P$1602 / 2/1000) ^ 2) )))</f>
        <v>0.99999999998689071</v>
      </c>
      <c r="Q2914" s="8">
        <f t="shared" si="1585"/>
        <v>62.846806937773302</v>
      </c>
      <c r="V2914" s="6">
        <f t="shared" si="1586"/>
        <v>62.846806937773302</v>
      </c>
      <c r="Y2914" s="9">
        <f t="shared" si="1649"/>
        <v>1.1482931892400902E-5</v>
      </c>
      <c r="Z2914" s="9">
        <f t="shared" si="1587"/>
        <v>4.9881272334196595E-5</v>
      </c>
      <c r="AA2914" s="9">
        <f t="shared" si="1588"/>
        <v>3.5311497161640579E-5</v>
      </c>
      <c r="AB2914" s="6"/>
      <c r="AF2914" s="6"/>
      <c r="AG2914" s="6"/>
      <c r="AH2914" s="2">
        <v>1</v>
      </c>
    </row>
    <row r="2915" spans="1:34" hidden="1" x14ac:dyDescent="0.2">
      <c r="A2915" s="2">
        <f t="shared" si="1641"/>
        <v>29.130000000001754</v>
      </c>
      <c r="G2915" s="2">
        <f t="shared" si="1644"/>
        <v>523.15</v>
      </c>
      <c r="I2915" s="2">
        <f t="shared" ref="I2915:K2915" si="1653">I2914</f>
        <v>293.14999999999998</v>
      </c>
      <c r="J2915" s="2">
        <f t="shared" si="1653"/>
        <v>293.14999999999998</v>
      </c>
      <c r="K2915" s="2">
        <f t="shared" si="1653"/>
        <v>293.14999999999998</v>
      </c>
      <c r="L2915" s="2">
        <f t="shared" si="1438"/>
        <v>293.14999999999998</v>
      </c>
      <c r="P2915" s="22" cm="1">
        <f t="array" ref="P2915">(1 - SUM((8 / ((2 * $AE$2:$AE$400 + 1) ^ 2 *PI()^2)) * EXP(-$S$1609* (2 * $AE$2:$AE$400 + 1) ^ 2 *PI()^ 2 * ($A2915-$AF$2001)/ (4 * ($P$1602 / 2/1000) ^ 2) )))</f>
        <v>0.99999999998724309</v>
      </c>
      <c r="Q2915" s="8">
        <f t="shared" si="1585"/>
        <v>62.846806937705217</v>
      </c>
      <c r="V2915" s="6">
        <f t="shared" si="1586"/>
        <v>62.846806937705217</v>
      </c>
      <c r="Y2915" s="9">
        <f t="shared" si="1649"/>
        <v>1.1482931892388461E-5</v>
      </c>
      <c r="Z2915" s="9">
        <f t="shared" si="1587"/>
        <v>4.9881272334209036E-5</v>
      </c>
      <c r="AA2915" s="9">
        <f t="shared" si="1588"/>
        <v>3.531149716165302E-5</v>
      </c>
      <c r="AH2915" s="2">
        <v>1</v>
      </c>
    </row>
    <row r="2916" spans="1:34" hidden="1" x14ac:dyDescent="0.2">
      <c r="A2916" s="2">
        <f t="shared" si="1641"/>
        <v>29.140000000001756</v>
      </c>
      <c r="G2916" s="2">
        <f t="shared" si="1644"/>
        <v>523.15</v>
      </c>
      <c r="I2916" s="2">
        <f t="shared" ref="I2916:K2916" si="1654">I2915</f>
        <v>293.14999999999998</v>
      </c>
      <c r="J2916" s="2">
        <f t="shared" si="1654"/>
        <v>293.14999999999998</v>
      </c>
      <c r="K2916" s="2">
        <f t="shared" si="1654"/>
        <v>293.14999999999998</v>
      </c>
      <c r="L2916" s="2">
        <f t="shared" si="1438"/>
        <v>293.14999999999998</v>
      </c>
      <c r="P2916" s="22" cm="1">
        <f t="array" ref="P2916">(1 - SUM((8 / ((2 * $AE$2:$AE$400 + 1) ^ 2 *PI()^2)) * EXP(-$S$1609* (2 * $AE$2:$AE$400 + 1) ^ 2 *PI()^ 2 * ($A2916-$AF$2001)/ (4 * ($P$1602 / 2/1000) ^ 2) )))</f>
        <v>0.99999999998758593</v>
      </c>
      <c r="Q2916" s="8">
        <f t="shared" si="1585"/>
        <v>62.846806937638938</v>
      </c>
      <c r="V2916" s="6">
        <f t="shared" si="1586"/>
        <v>62.846806937638938</v>
      </c>
      <c r="Y2916" s="9">
        <f t="shared" si="1649"/>
        <v>1.1482931892376352E-5</v>
      </c>
      <c r="Z2916" s="9">
        <f t="shared" si="1587"/>
        <v>4.9881272334221152E-5</v>
      </c>
      <c r="AA2916" s="9">
        <f t="shared" si="1588"/>
        <v>3.5311497161665136E-5</v>
      </c>
      <c r="AB2916" s="6"/>
      <c r="AF2916" s="6"/>
      <c r="AG2916" s="6"/>
      <c r="AH2916" s="2">
        <v>1</v>
      </c>
    </row>
    <row r="2917" spans="1:34" hidden="1" x14ac:dyDescent="0.2">
      <c r="A2917" s="2">
        <f t="shared" si="1641"/>
        <v>29.150000000001757</v>
      </c>
      <c r="G2917" s="2">
        <f t="shared" si="1644"/>
        <v>523.15</v>
      </c>
      <c r="I2917" s="2">
        <f t="shared" ref="I2917:K2917" si="1655">I2916</f>
        <v>293.14999999999998</v>
      </c>
      <c r="J2917" s="2">
        <f t="shared" si="1655"/>
        <v>293.14999999999998</v>
      </c>
      <c r="K2917" s="2">
        <f t="shared" si="1655"/>
        <v>293.14999999999998</v>
      </c>
      <c r="L2917" s="2">
        <f t="shared" si="1438"/>
        <v>293.14999999999998</v>
      </c>
      <c r="P2917" s="22" cm="1">
        <f t="array" ref="P2917">(1 - SUM((8 / ((2 * $AE$2:$AE$400 + 1) ^ 2 *PI()^2)) * EXP(-$S$1609* (2 * $AE$2:$AE$400 + 1) ^ 2 *PI()^ 2 * ($A2917-$AF$2001)/ (4 * ($P$1602 / 2/1000) ^ 2) )))</f>
        <v>0.99999999998791966</v>
      </c>
      <c r="Q2917" s="8">
        <f t="shared" ref="Q2917:Q2951" si="1656">($Y$1603-($Y$1609-$Y$1616)*P2917)*($L2917)*$P$1616/($P$1608*0.000001)</f>
        <v>62.846806937574442</v>
      </c>
      <c r="V2917" s="6">
        <f t="shared" ref="V2917:V3129" si="1657">Q2917</f>
        <v>62.846806937574442</v>
      </c>
      <c r="Y2917" s="9">
        <f t="shared" si="1649"/>
        <v>1.1482931892364568E-5</v>
      </c>
      <c r="Z2917" s="9">
        <f t="shared" ref="Z2917:Z2951" si="1658">$Y$1603-Y2917+$Y$1616</f>
        <v>4.9881272334232929E-5</v>
      </c>
      <c r="AA2917" s="9">
        <f t="shared" ref="AA2917:AA2951" si="1659">Z2917-$Y$1616</f>
        <v>3.5311497161676913E-5</v>
      </c>
      <c r="AH2917" s="2">
        <v>1</v>
      </c>
    </row>
    <row r="2918" spans="1:34" hidden="1" x14ac:dyDescent="0.2">
      <c r="A2918" s="2">
        <f t="shared" si="1641"/>
        <v>29.160000000001759</v>
      </c>
      <c r="G2918" s="2">
        <f t="shared" si="1644"/>
        <v>523.15</v>
      </c>
      <c r="I2918" s="2">
        <f t="shared" ref="I2918:K2918" si="1660">I2917</f>
        <v>293.14999999999998</v>
      </c>
      <c r="J2918" s="2">
        <f t="shared" si="1660"/>
        <v>293.14999999999998</v>
      </c>
      <c r="K2918" s="2">
        <f t="shared" si="1660"/>
        <v>293.14999999999998</v>
      </c>
      <c r="L2918" s="2">
        <f t="shared" si="1438"/>
        <v>293.14999999999998</v>
      </c>
      <c r="P2918" s="22" cm="1">
        <f t="array" ref="P2918">(1 - SUM((8 / ((2 * $AE$2:$AE$400 + 1) ^ 2 *PI()^2)) * EXP(-$S$1609* (2 * $AE$2:$AE$400 + 1) ^ 2 *PI()^ 2 * ($A2918-$AF$2001)/ (4 * ($P$1602 / 2/1000) ^ 2) )))</f>
        <v>0.99999999998824429</v>
      </c>
      <c r="Q2918" s="8">
        <f t="shared" si="1656"/>
        <v>62.846806937511737</v>
      </c>
      <c r="V2918" s="6">
        <f t="shared" si="1657"/>
        <v>62.846806937511737</v>
      </c>
      <c r="Y2918" s="9">
        <f t="shared" si="1649"/>
        <v>1.1482931892353109E-5</v>
      </c>
      <c r="Z2918" s="9">
        <f t="shared" si="1658"/>
        <v>4.9881272334244395E-5</v>
      </c>
      <c r="AA2918" s="9">
        <f t="shared" si="1659"/>
        <v>3.5311497161688379E-5</v>
      </c>
      <c r="AB2918" s="6"/>
      <c r="AF2918" s="6"/>
      <c r="AG2918" s="6"/>
      <c r="AH2918" s="2">
        <v>1</v>
      </c>
    </row>
    <row r="2919" spans="1:34" hidden="1" x14ac:dyDescent="0.2">
      <c r="A2919" s="2">
        <f t="shared" si="1641"/>
        <v>29.17000000000176</v>
      </c>
      <c r="G2919" s="2">
        <f t="shared" si="1644"/>
        <v>523.15</v>
      </c>
      <c r="I2919" s="2">
        <f t="shared" ref="I2919:K2919" si="1661">I2918</f>
        <v>293.14999999999998</v>
      </c>
      <c r="J2919" s="2">
        <f t="shared" si="1661"/>
        <v>293.14999999999998</v>
      </c>
      <c r="K2919" s="2">
        <f t="shared" si="1661"/>
        <v>293.14999999999998</v>
      </c>
      <c r="L2919" s="2">
        <f t="shared" si="1438"/>
        <v>293.14999999999998</v>
      </c>
      <c r="P2919" s="22" cm="1">
        <f t="array" ref="P2919">(1 - SUM((8 / ((2 * $AE$2:$AE$400 + 1) ^ 2 *PI()^2)) * EXP(-$S$1609* (2 * $AE$2:$AE$400 + 1) ^ 2 *PI()^ 2 * ($A2919-$AF$2001)/ (4 * ($P$1602 / 2/1000) ^ 2) )))</f>
        <v>0.99999999998856026</v>
      </c>
      <c r="Q2919" s="8">
        <f t="shared" si="1656"/>
        <v>62.846806937450651</v>
      </c>
      <c r="V2919" s="6">
        <f t="shared" si="1657"/>
        <v>62.846806937450651</v>
      </c>
      <c r="Y2919" s="9">
        <f t="shared" si="1649"/>
        <v>1.1482931892341949E-5</v>
      </c>
      <c r="Z2919" s="9">
        <f t="shared" si="1658"/>
        <v>4.9881272334255548E-5</v>
      </c>
      <c r="AA2919" s="9">
        <f t="shared" si="1659"/>
        <v>3.5311497161699532E-5</v>
      </c>
      <c r="AH2919" s="2">
        <v>1</v>
      </c>
    </row>
    <row r="2920" spans="1:34" hidden="1" x14ac:dyDescent="0.2">
      <c r="A2920" s="2">
        <f t="shared" si="1641"/>
        <v>29.180000000001762</v>
      </c>
      <c r="G2920" s="2">
        <f t="shared" si="1644"/>
        <v>523.15</v>
      </c>
      <c r="I2920" s="2">
        <f t="shared" ref="I2920:K2920" si="1662">I2919</f>
        <v>293.14999999999998</v>
      </c>
      <c r="J2920" s="2">
        <f t="shared" si="1662"/>
        <v>293.14999999999998</v>
      </c>
      <c r="K2920" s="2">
        <f t="shared" si="1662"/>
        <v>293.14999999999998</v>
      </c>
      <c r="L2920" s="2">
        <f t="shared" si="1438"/>
        <v>293.14999999999998</v>
      </c>
      <c r="P2920" s="22" cm="1">
        <f t="array" ref="P2920">(1 - SUM((8 / ((2 * $AE$2:$AE$400 + 1) ^ 2 *PI()^2)) * EXP(-$S$1609* (2 * $AE$2:$AE$400 + 1) ^ 2 *PI()^ 2 * ($A2920-$AF$2001)/ (4 * ($P$1602 / 2/1000) ^ 2) )))</f>
        <v>0.99999999998886779</v>
      </c>
      <c r="Q2920" s="8">
        <f t="shared" si="1656"/>
        <v>62.846806937391243</v>
      </c>
      <c r="V2920" s="6">
        <f t="shared" si="1657"/>
        <v>62.846806937391243</v>
      </c>
      <c r="Y2920" s="9">
        <f t="shared" si="1649"/>
        <v>1.1482931892331093E-5</v>
      </c>
      <c r="Z2920" s="9">
        <f t="shared" si="1658"/>
        <v>4.9881272334266404E-5</v>
      </c>
      <c r="AA2920" s="9">
        <f t="shared" si="1659"/>
        <v>3.5311497161710388E-5</v>
      </c>
      <c r="AB2920" s="6"/>
      <c r="AF2920" s="6"/>
      <c r="AG2920" s="6"/>
      <c r="AH2920" s="2">
        <v>1</v>
      </c>
    </row>
    <row r="2921" spans="1:34" hidden="1" x14ac:dyDescent="0.2">
      <c r="A2921" s="2">
        <f t="shared" si="1641"/>
        <v>29.190000000001763</v>
      </c>
      <c r="G2921" s="2">
        <f t="shared" si="1644"/>
        <v>523.15</v>
      </c>
      <c r="I2921" s="2">
        <f t="shared" ref="I2921:K2921" si="1663">I2920</f>
        <v>293.14999999999998</v>
      </c>
      <c r="J2921" s="2">
        <f t="shared" si="1663"/>
        <v>293.14999999999998</v>
      </c>
      <c r="K2921" s="2">
        <f t="shared" si="1663"/>
        <v>293.14999999999998</v>
      </c>
      <c r="L2921" s="2">
        <f t="shared" si="1438"/>
        <v>293.14999999999998</v>
      </c>
      <c r="P2921" s="22" cm="1">
        <f t="array" ref="P2921">(1 - SUM((8 / ((2 * $AE$2:$AE$400 + 1) ^ 2 *PI()^2)) * EXP(-$S$1609* (2 * $AE$2:$AE$400 + 1) ^ 2 *PI()^ 2 * ($A2921-$AF$2001)/ (4 * ($P$1602 / 2/1000) ^ 2) )))</f>
        <v>0.999999999989167</v>
      </c>
      <c r="Q2921" s="8">
        <f t="shared" si="1656"/>
        <v>62.846806937333383</v>
      </c>
      <c r="V2921" s="6">
        <f t="shared" si="1657"/>
        <v>62.846806937333383</v>
      </c>
      <c r="Y2921" s="9">
        <f t="shared" si="1649"/>
        <v>1.1482931892320522E-5</v>
      </c>
      <c r="Z2921" s="9">
        <f t="shared" si="1658"/>
        <v>4.9881272334276975E-5</v>
      </c>
      <c r="AA2921" s="9">
        <f t="shared" si="1659"/>
        <v>3.5311497161720959E-5</v>
      </c>
      <c r="AH2921" s="2">
        <v>1</v>
      </c>
    </row>
    <row r="2922" spans="1:34" hidden="1" x14ac:dyDescent="0.2">
      <c r="A2922" s="2">
        <f t="shared" si="1641"/>
        <v>29.200000000001765</v>
      </c>
      <c r="G2922" s="2">
        <f t="shared" si="1644"/>
        <v>523.15</v>
      </c>
      <c r="I2922" s="2">
        <f t="shared" ref="I2922:K2922" si="1664">I2921</f>
        <v>293.14999999999998</v>
      </c>
      <c r="J2922" s="2">
        <f t="shared" si="1664"/>
        <v>293.14999999999998</v>
      </c>
      <c r="K2922" s="2">
        <f t="shared" si="1664"/>
        <v>293.14999999999998</v>
      </c>
      <c r="L2922" s="2">
        <f t="shared" si="1438"/>
        <v>293.14999999999998</v>
      </c>
      <c r="P2922" s="22" cm="1">
        <f t="array" ref="P2922">(1 - SUM((8 / ((2 * $AE$2:$AE$400 + 1) ^ 2 *PI()^2)) * EXP(-$S$1609* (2 * $AE$2:$AE$400 + 1) ^ 2 *PI()^ 2 * ($A2922-$AF$2001)/ (4 * ($P$1602 / 2/1000) ^ 2) )))</f>
        <v>0.9999999999894581</v>
      </c>
      <c r="Q2922" s="8">
        <f t="shared" si="1656"/>
        <v>62.846806937277123</v>
      </c>
      <c r="V2922" s="6">
        <f t="shared" si="1657"/>
        <v>62.846806937277123</v>
      </c>
      <c r="Y2922" s="9">
        <f t="shared" si="1649"/>
        <v>1.1482931892310243E-5</v>
      </c>
      <c r="Z2922" s="9">
        <f t="shared" si="1658"/>
        <v>4.9881272334287261E-5</v>
      </c>
      <c r="AA2922" s="9">
        <f t="shared" si="1659"/>
        <v>3.5311497161731245E-5</v>
      </c>
      <c r="AB2922" s="6"/>
      <c r="AF2922" s="6"/>
      <c r="AG2922" s="6"/>
      <c r="AH2922" s="2">
        <v>1</v>
      </c>
    </row>
    <row r="2923" spans="1:34" hidden="1" x14ac:dyDescent="0.2">
      <c r="A2923" s="2">
        <f t="shared" si="1641"/>
        <v>29.210000000001767</v>
      </c>
      <c r="G2923" s="2">
        <f t="shared" si="1644"/>
        <v>523.15</v>
      </c>
      <c r="I2923" s="2">
        <f t="shared" ref="I2923:K2923" si="1665">I2922</f>
        <v>293.14999999999998</v>
      </c>
      <c r="J2923" s="2">
        <f t="shared" si="1665"/>
        <v>293.14999999999998</v>
      </c>
      <c r="K2923" s="2">
        <f t="shared" si="1665"/>
        <v>293.14999999999998</v>
      </c>
      <c r="L2923" s="2">
        <f t="shared" si="1438"/>
        <v>293.14999999999998</v>
      </c>
      <c r="P2923" s="22" cm="1">
        <f t="array" ref="P2923">(1 - SUM((8 / ((2 * $AE$2:$AE$400 + 1) ^ 2 *PI()^2)) * EXP(-$S$1609* (2 * $AE$2:$AE$400 + 1) ^ 2 *PI()^ 2 * ($A2923-$AF$2001)/ (4 * ($P$1602 / 2/1000) ^ 2) )))</f>
        <v>0.99999999998974143</v>
      </c>
      <c r="Q2923" s="8">
        <f t="shared" si="1656"/>
        <v>62.846806937222382</v>
      </c>
      <c r="V2923" s="6">
        <f t="shared" si="1657"/>
        <v>62.846806937222382</v>
      </c>
      <c r="Y2923" s="9">
        <f t="shared" si="1649"/>
        <v>1.1482931892300241E-5</v>
      </c>
      <c r="Z2923" s="9">
        <f t="shared" si="1658"/>
        <v>4.9881272334297263E-5</v>
      </c>
      <c r="AA2923" s="9">
        <f t="shared" si="1659"/>
        <v>3.5311497161741247E-5</v>
      </c>
      <c r="AH2923" s="2">
        <v>1</v>
      </c>
    </row>
    <row r="2924" spans="1:34" hidden="1" x14ac:dyDescent="0.2">
      <c r="A2924" s="2">
        <f t="shared" si="1641"/>
        <v>29.220000000001768</v>
      </c>
      <c r="G2924" s="2">
        <f t="shared" si="1644"/>
        <v>523.15</v>
      </c>
      <c r="I2924" s="2">
        <f t="shared" ref="I2924:K2924" si="1666">I2923</f>
        <v>293.14999999999998</v>
      </c>
      <c r="J2924" s="2">
        <f t="shared" si="1666"/>
        <v>293.14999999999998</v>
      </c>
      <c r="K2924" s="2">
        <f t="shared" si="1666"/>
        <v>293.14999999999998</v>
      </c>
      <c r="L2924" s="2">
        <f t="shared" si="1438"/>
        <v>293.14999999999998</v>
      </c>
      <c r="P2924" s="22" cm="1">
        <f t="array" ref="P2924">(1 - SUM((8 / ((2 * $AE$2:$AE$400 + 1) ^ 2 *PI()^2)) * EXP(-$S$1609* (2 * $AE$2:$AE$400 + 1) ^ 2 *PI()^ 2 * ($A2924-$AF$2001)/ (4 * ($P$1602 / 2/1000) ^ 2) )))</f>
        <v>0.99999999999001721</v>
      </c>
      <c r="Q2924" s="8">
        <f t="shared" si="1656"/>
        <v>62.846806937169085</v>
      </c>
      <c r="V2924" s="6">
        <f t="shared" si="1657"/>
        <v>62.846806937169085</v>
      </c>
      <c r="Y2924" s="9">
        <f t="shared" si="1649"/>
        <v>1.1482931892290503E-5</v>
      </c>
      <c r="Z2924" s="9">
        <f t="shared" si="1658"/>
        <v>4.9881272334306994E-5</v>
      </c>
      <c r="AA2924" s="9">
        <f t="shared" si="1659"/>
        <v>3.5311497161750978E-5</v>
      </c>
      <c r="AB2924" s="6"/>
      <c r="AF2924" s="6"/>
      <c r="AG2924" s="6"/>
      <c r="AH2924" s="2">
        <v>1</v>
      </c>
    </row>
    <row r="2925" spans="1:34" hidden="1" x14ac:dyDescent="0.2">
      <c r="A2925" s="2">
        <f t="shared" si="1641"/>
        <v>29.23000000000177</v>
      </c>
      <c r="G2925" s="2">
        <f t="shared" si="1644"/>
        <v>523.15</v>
      </c>
      <c r="I2925" s="2">
        <f t="shared" ref="I2925:K2925" si="1667">I2924</f>
        <v>293.14999999999998</v>
      </c>
      <c r="J2925" s="2">
        <f t="shared" si="1667"/>
        <v>293.14999999999998</v>
      </c>
      <c r="K2925" s="2">
        <f t="shared" si="1667"/>
        <v>293.14999999999998</v>
      </c>
      <c r="L2925" s="2">
        <f t="shared" si="1438"/>
        <v>293.14999999999998</v>
      </c>
      <c r="P2925" s="22" cm="1">
        <f t="array" ref="P2925">(1 - SUM((8 / ((2 * $AE$2:$AE$400 + 1) ^ 2 *PI()^2)) * EXP(-$S$1609* (2 * $AE$2:$AE$400 + 1) ^ 2 *PI()^ 2 * ($A2925-$AF$2001)/ (4 * ($P$1602 / 2/1000) ^ 2) )))</f>
        <v>0.99999999999028555</v>
      </c>
      <c r="Q2925" s="8">
        <f t="shared" si="1656"/>
        <v>62.846806937117236</v>
      </c>
      <c r="V2925" s="6">
        <f t="shared" si="1657"/>
        <v>62.846806937117236</v>
      </c>
      <c r="Y2925" s="9">
        <f t="shared" si="1649"/>
        <v>1.148293189228103E-5</v>
      </c>
      <c r="Z2925" s="9">
        <f t="shared" si="1658"/>
        <v>4.9881272334316467E-5</v>
      </c>
      <c r="AA2925" s="9">
        <f t="shared" si="1659"/>
        <v>3.5311497161760451E-5</v>
      </c>
      <c r="AH2925" s="2">
        <v>1</v>
      </c>
    </row>
    <row r="2926" spans="1:34" hidden="1" x14ac:dyDescent="0.2">
      <c r="A2926" s="2">
        <f t="shared" si="1641"/>
        <v>29.240000000001771</v>
      </c>
      <c r="G2926" s="2">
        <f t="shared" si="1644"/>
        <v>523.15</v>
      </c>
      <c r="I2926" s="2">
        <f t="shared" ref="I2926:K2926" si="1668">I2925</f>
        <v>293.14999999999998</v>
      </c>
      <c r="J2926" s="2">
        <f t="shared" si="1668"/>
        <v>293.14999999999998</v>
      </c>
      <c r="K2926" s="2">
        <f t="shared" si="1668"/>
        <v>293.14999999999998</v>
      </c>
      <c r="L2926" s="2">
        <f t="shared" si="1438"/>
        <v>293.14999999999998</v>
      </c>
      <c r="P2926" s="22" cm="1">
        <f t="array" ref="P2926">(1 - SUM((8 / ((2 * $AE$2:$AE$400 + 1) ^ 2 *PI()^2)) * EXP(-$S$1609* (2 * $AE$2:$AE$400 + 1) ^ 2 *PI()^ 2 * ($A2926-$AF$2001)/ (4 * ($P$1602 / 2/1000) ^ 2) )))</f>
        <v>0.99999999999054656</v>
      </c>
      <c r="Q2926" s="8">
        <f t="shared" si="1656"/>
        <v>62.846806937066759</v>
      </c>
      <c r="V2926" s="6">
        <f t="shared" si="1657"/>
        <v>62.846806937066759</v>
      </c>
      <c r="Y2926" s="9">
        <f t="shared" si="1649"/>
        <v>1.1482931892271808E-5</v>
      </c>
      <c r="Z2926" s="9">
        <f t="shared" si="1658"/>
        <v>4.9881272334325696E-5</v>
      </c>
      <c r="AA2926" s="9">
        <f t="shared" si="1659"/>
        <v>3.531149716176968E-5</v>
      </c>
      <c r="AB2926" s="6"/>
      <c r="AF2926" s="6"/>
      <c r="AG2926" s="6"/>
      <c r="AH2926" s="2">
        <v>1</v>
      </c>
    </row>
    <row r="2927" spans="1:34" hidden="1" x14ac:dyDescent="0.2">
      <c r="A2927" s="2">
        <f t="shared" si="1641"/>
        <v>29.250000000001773</v>
      </c>
      <c r="G2927" s="2">
        <f t="shared" si="1644"/>
        <v>523.15</v>
      </c>
      <c r="I2927" s="2">
        <f t="shared" ref="I2927:K2927" si="1669">I2926</f>
        <v>293.14999999999998</v>
      </c>
      <c r="J2927" s="2">
        <f t="shared" si="1669"/>
        <v>293.14999999999998</v>
      </c>
      <c r="K2927" s="2">
        <f t="shared" si="1669"/>
        <v>293.14999999999998</v>
      </c>
      <c r="L2927" s="2">
        <f t="shared" si="1438"/>
        <v>293.14999999999998</v>
      </c>
      <c r="P2927" s="22" cm="1">
        <f t="array" ref="P2927">(1 - SUM((8 / ((2 * $AE$2:$AE$400 + 1) ^ 2 *PI()^2)) * EXP(-$S$1609* (2 * $AE$2:$AE$400 + 1) ^ 2 *PI()^ 2 * ($A2927-$AF$2001)/ (4 * ($P$1602 / 2/1000) ^ 2) )))</f>
        <v>0.99999999999080069</v>
      </c>
      <c r="Q2927" s="8">
        <f t="shared" si="1656"/>
        <v>62.846806937017661</v>
      </c>
      <c r="V2927" s="6">
        <f t="shared" si="1657"/>
        <v>62.846806937017661</v>
      </c>
      <c r="Y2927" s="9">
        <f t="shared" si="1649"/>
        <v>1.1482931892262836E-5</v>
      </c>
      <c r="Z2927" s="9">
        <f t="shared" si="1658"/>
        <v>4.9881272334334668E-5</v>
      </c>
      <c r="AA2927" s="9">
        <f t="shared" si="1659"/>
        <v>3.5311497161778652E-5</v>
      </c>
      <c r="AH2927" s="2">
        <v>1</v>
      </c>
    </row>
    <row r="2928" spans="1:34" hidden="1" x14ac:dyDescent="0.2">
      <c r="A2928" s="2">
        <f t="shared" si="1641"/>
        <v>29.260000000001774</v>
      </c>
      <c r="G2928" s="2">
        <f t="shared" si="1644"/>
        <v>523.15</v>
      </c>
      <c r="I2928" s="2">
        <f t="shared" ref="I2928:K2928" si="1670">I2927</f>
        <v>293.14999999999998</v>
      </c>
      <c r="J2928" s="2">
        <f t="shared" si="1670"/>
        <v>293.14999999999998</v>
      </c>
      <c r="K2928" s="2">
        <f t="shared" si="1670"/>
        <v>293.14999999999998</v>
      </c>
      <c r="L2928" s="2">
        <f t="shared" si="1438"/>
        <v>293.14999999999998</v>
      </c>
      <c r="P2928" s="22" cm="1">
        <f t="array" ref="P2928">(1 - SUM((8 / ((2 * $AE$2:$AE$400 + 1) ^ 2 *PI()^2)) * EXP(-$S$1609* (2 * $AE$2:$AE$400 + 1) ^ 2 *PI()^ 2 * ($A2928-$AF$2001)/ (4 * ($P$1602 / 2/1000) ^ 2) )))</f>
        <v>0.99999999999104794</v>
      </c>
      <c r="Q2928" s="8">
        <f t="shared" si="1656"/>
        <v>62.846806936969891</v>
      </c>
      <c r="V2928" s="6">
        <f t="shared" si="1657"/>
        <v>62.846806936969891</v>
      </c>
      <c r="Y2928" s="9">
        <f t="shared" si="1649"/>
        <v>1.1482931892254108E-5</v>
      </c>
      <c r="Z2928" s="9">
        <f t="shared" si="1658"/>
        <v>4.9881272334343396E-5</v>
      </c>
      <c r="AA2928" s="9">
        <f t="shared" si="1659"/>
        <v>3.531149716178738E-5</v>
      </c>
      <c r="AB2928" s="6"/>
      <c r="AF2928" s="6"/>
      <c r="AG2928" s="6"/>
      <c r="AH2928" s="2">
        <v>1</v>
      </c>
    </row>
    <row r="2929" spans="1:34" hidden="1" x14ac:dyDescent="0.2">
      <c r="A2929" s="2">
        <f t="shared" si="1641"/>
        <v>29.270000000001776</v>
      </c>
      <c r="G2929" s="2">
        <f t="shared" si="1644"/>
        <v>523.15</v>
      </c>
      <c r="I2929" s="2">
        <f t="shared" ref="I2929:K2929" si="1671">I2928</f>
        <v>293.14999999999998</v>
      </c>
      <c r="J2929" s="2">
        <f t="shared" si="1671"/>
        <v>293.14999999999998</v>
      </c>
      <c r="K2929" s="2">
        <f t="shared" si="1671"/>
        <v>293.14999999999998</v>
      </c>
      <c r="L2929" s="2">
        <f t="shared" si="1438"/>
        <v>293.14999999999998</v>
      </c>
      <c r="P2929" s="22" cm="1">
        <f t="array" ref="P2929">(1 - SUM((8 / ((2 * $AE$2:$AE$400 + 1) ^ 2 *PI()^2)) * EXP(-$S$1609* (2 * $AE$2:$AE$400 + 1) ^ 2 *PI()^ 2 * ($A2929-$AF$2001)/ (4 * ($P$1602 / 2/1000) ^ 2) )))</f>
        <v>0.99999999999128852</v>
      </c>
      <c r="Q2929" s="8">
        <f t="shared" si="1656"/>
        <v>62.846806936923379</v>
      </c>
      <c r="V2929" s="6">
        <f t="shared" si="1657"/>
        <v>62.846806936923379</v>
      </c>
      <c r="Y2929" s="9">
        <f t="shared" si="1649"/>
        <v>1.1482931892245611E-5</v>
      </c>
      <c r="Z2929" s="9">
        <f t="shared" si="1658"/>
        <v>4.9881272334351893E-5</v>
      </c>
      <c r="AA2929" s="9">
        <f t="shared" si="1659"/>
        <v>3.5311497161795877E-5</v>
      </c>
      <c r="AH2929" s="2">
        <v>1</v>
      </c>
    </row>
    <row r="2930" spans="1:34" hidden="1" x14ac:dyDescent="0.2">
      <c r="A2930" s="2">
        <f t="shared" si="1641"/>
        <v>29.280000000001777</v>
      </c>
      <c r="G2930" s="2">
        <f t="shared" si="1644"/>
        <v>523.15</v>
      </c>
      <c r="I2930" s="2">
        <f t="shared" ref="I2930:K2930" si="1672">I2929</f>
        <v>293.14999999999998</v>
      </c>
      <c r="J2930" s="2">
        <f t="shared" si="1672"/>
        <v>293.14999999999998</v>
      </c>
      <c r="K2930" s="2">
        <f t="shared" si="1672"/>
        <v>293.14999999999998</v>
      </c>
      <c r="L2930" s="2">
        <f t="shared" si="1438"/>
        <v>293.14999999999998</v>
      </c>
      <c r="P2930" s="22" cm="1">
        <f t="array" ref="P2930">(1 - SUM((8 / ((2 * $AE$2:$AE$400 + 1) ^ 2 *PI()^2)) * EXP(-$S$1609* (2 * $AE$2:$AE$400 + 1) ^ 2 *PI()^ 2 * ($A2930-$AF$2001)/ (4 * ($P$1602 / 2/1000) ^ 2) )))</f>
        <v>0.99999999999152267</v>
      </c>
      <c r="Q2930" s="8">
        <f t="shared" si="1656"/>
        <v>62.846806936878146</v>
      </c>
      <c r="V2930" s="6">
        <f t="shared" si="1657"/>
        <v>62.846806936878146</v>
      </c>
      <c r="Y2930" s="9">
        <f t="shared" si="1649"/>
        <v>1.1482931892237344E-5</v>
      </c>
      <c r="Z2930" s="9">
        <f t="shared" si="1658"/>
        <v>4.988127233436016E-5</v>
      </c>
      <c r="AA2930" s="9">
        <f t="shared" si="1659"/>
        <v>3.5311497161804144E-5</v>
      </c>
      <c r="AB2930" s="6"/>
      <c r="AF2930" s="6"/>
      <c r="AG2930" s="6"/>
      <c r="AH2930" s="2">
        <v>1</v>
      </c>
    </row>
    <row r="2931" spans="1:34" hidden="1" x14ac:dyDescent="0.2">
      <c r="A2931" s="2">
        <f t="shared" si="1641"/>
        <v>29.290000000001779</v>
      </c>
      <c r="G2931" s="2">
        <f t="shared" si="1644"/>
        <v>523.15</v>
      </c>
      <c r="I2931" s="2">
        <f t="shared" ref="I2931:K2931" si="1673">I2930</f>
        <v>293.14999999999998</v>
      </c>
      <c r="J2931" s="2">
        <f t="shared" si="1673"/>
        <v>293.14999999999998</v>
      </c>
      <c r="K2931" s="2">
        <f t="shared" si="1673"/>
        <v>293.14999999999998</v>
      </c>
      <c r="L2931" s="2">
        <f t="shared" si="1438"/>
        <v>293.14999999999998</v>
      </c>
      <c r="P2931" s="22" cm="1">
        <f t="array" ref="P2931">(1 - SUM((8 / ((2 * $AE$2:$AE$400 + 1) ^ 2 *PI()^2)) * EXP(-$S$1609* (2 * $AE$2:$AE$400 + 1) ^ 2 *PI()^ 2 * ($A2931-$AF$2001)/ (4 * ($P$1602 / 2/1000) ^ 2) )))</f>
        <v>0.99999999999175049</v>
      </c>
      <c r="Q2931" s="8">
        <f t="shared" si="1656"/>
        <v>62.84680693683412</v>
      </c>
      <c r="V2931" s="6">
        <f t="shared" si="1657"/>
        <v>62.84680693683412</v>
      </c>
      <c r="Y2931" s="9">
        <f t="shared" si="1649"/>
        <v>1.14829318922293E-5</v>
      </c>
      <c r="Z2931" s="9">
        <f t="shared" si="1658"/>
        <v>4.9881272334368197E-5</v>
      </c>
      <c r="AA2931" s="9">
        <f t="shared" si="1659"/>
        <v>3.5311497161812181E-5</v>
      </c>
      <c r="AH2931" s="2">
        <v>1</v>
      </c>
    </row>
    <row r="2932" spans="1:34" hidden="1" x14ac:dyDescent="0.2">
      <c r="A2932" s="2">
        <f t="shared" si="1641"/>
        <v>29.300000000001781</v>
      </c>
      <c r="G2932" s="2">
        <f t="shared" si="1644"/>
        <v>523.15</v>
      </c>
      <c r="I2932" s="2">
        <f t="shared" ref="I2932:K2932" si="1674">I2931</f>
        <v>293.14999999999998</v>
      </c>
      <c r="J2932" s="2">
        <f t="shared" si="1674"/>
        <v>293.14999999999998</v>
      </c>
      <c r="K2932" s="2">
        <f t="shared" si="1674"/>
        <v>293.14999999999998</v>
      </c>
      <c r="L2932" s="2">
        <f t="shared" si="1438"/>
        <v>293.14999999999998</v>
      </c>
      <c r="P2932" s="22" cm="1">
        <f t="array" ref="P2932">(1 - SUM((8 / ((2 * $AE$2:$AE$400 + 1) ^ 2 *PI()^2)) * EXP(-$S$1609* (2 * $AE$2:$AE$400 + 1) ^ 2 *PI()^ 2 * ($A2932-$AF$2001)/ (4 * ($P$1602 / 2/1000) ^ 2) )))</f>
        <v>0.99999999999197231</v>
      </c>
      <c r="Q2932" s="8">
        <f t="shared" si="1656"/>
        <v>62.846806936791246</v>
      </c>
      <c r="V2932" s="6">
        <f t="shared" si="1657"/>
        <v>62.846806936791246</v>
      </c>
      <c r="Y2932" s="9">
        <f t="shared" si="1649"/>
        <v>1.1482931892221467E-5</v>
      </c>
      <c r="Z2932" s="9">
        <f t="shared" si="1658"/>
        <v>4.988127233437603E-5</v>
      </c>
      <c r="AA2932" s="9">
        <f t="shared" si="1659"/>
        <v>3.5311497161820014E-5</v>
      </c>
      <c r="AB2932" s="6"/>
      <c r="AF2932" s="6"/>
      <c r="AG2932" s="6"/>
      <c r="AH2932" s="2">
        <v>1</v>
      </c>
    </row>
    <row r="2933" spans="1:34" hidden="1" x14ac:dyDescent="0.2">
      <c r="A2933" s="2">
        <f t="shared" si="1641"/>
        <v>29.310000000001782</v>
      </c>
      <c r="G2933" s="2">
        <f t="shared" si="1644"/>
        <v>523.15</v>
      </c>
      <c r="I2933" s="2">
        <f t="shared" ref="I2933:K2933" si="1675">I2932</f>
        <v>293.14999999999998</v>
      </c>
      <c r="J2933" s="2">
        <f t="shared" si="1675"/>
        <v>293.14999999999998</v>
      </c>
      <c r="K2933" s="2">
        <f t="shared" si="1675"/>
        <v>293.14999999999998</v>
      </c>
      <c r="L2933" s="2">
        <f t="shared" si="1438"/>
        <v>293.14999999999998</v>
      </c>
      <c r="P2933" s="22" cm="1">
        <f t="array" ref="P2933">(1 - SUM((8 / ((2 * $AE$2:$AE$400 + 1) ^ 2 *PI()^2)) * EXP(-$S$1609* (2 * $AE$2:$AE$400 + 1) ^ 2 *PI()^ 2 * ($A2933-$AF$2001)/ (4 * ($P$1602 / 2/1000) ^ 2) )))</f>
        <v>0.99999999999218803</v>
      </c>
      <c r="Q2933" s="8">
        <f t="shared" si="1656"/>
        <v>62.846806936749559</v>
      </c>
      <c r="V2933" s="6">
        <f t="shared" si="1657"/>
        <v>62.846806936749559</v>
      </c>
      <c r="Y2933" s="9">
        <f t="shared" si="1649"/>
        <v>1.148293189221385E-5</v>
      </c>
      <c r="Z2933" s="9">
        <f t="shared" si="1658"/>
        <v>4.9881272334383647E-5</v>
      </c>
      <c r="AA2933" s="9">
        <f t="shared" si="1659"/>
        <v>3.5311497161827631E-5</v>
      </c>
      <c r="AH2933" s="2">
        <v>1</v>
      </c>
    </row>
    <row r="2934" spans="1:34" hidden="1" x14ac:dyDescent="0.2">
      <c r="A2934" s="2">
        <f t="shared" si="1641"/>
        <v>29.320000000001784</v>
      </c>
      <c r="G2934" s="2">
        <f t="shared" si="1644"/>
        <v>523.15</v>
      </c>
      <c r="I2934" s="2">
        <f t="shared" ref="I2934:K2934" si="1676">I2933</f>
        <v>293.14999999999998</v>
      </c>
      <c r="J2934" s="2">
        <f t="shared" si="1676"/>
        <v>293.14999999999998</v>
      </c>
      <c r="K2934" s="2">
        <f t="shared" si="1676"/>
        <v>293.14999999999998</v>
      </c>
      <c r="L2934" s="2">
        <f t="shared" si="1438"/>
        <v>293.14999999999998</v>
      </c>
      <c r="P2934" s="22" cm="1">
        <f t="array" ref="P2934">(1 - SUM((8 / ((2 * $AE$2:$AE$400 + 1) ^ 2 *PI()^2)) * EXP(-$S$1609* (2 * $AE$2:$AE$400 + 1) ^ 2 *PI()^ 2 * ($A2934-$AF$2001)/ (4 * ($P$1602 / 2/1000) ^ 2) )))</f>
        <v>0.99999999999239797</v>
      </c>
      <c r="Q2934" s="8">
        <f t="shared" si="1656"/>
        <v>62.846806936708987</v>
      </c>
      <c r="V2934" s="6">
        <f t="shared" si="1657"/>
        <v>62.846806936708987</v>
      </c>
      <c r="Y2934" s="9">
        <f t="shared" si="1649"/>
        <v>1.1482931892206437E-5</v>
      </c>
      <c r="Z2934" s="9">
        <f t="shared" si="1658"/>
        <v>4.988127233439106E-5</v>
      </c>
      <c r="AA2934" s="9">
        <f t="shared" si="1659"/>
        <v>3.5311497161835044E-5</v>
      </c>
      <c r="AB2934" s="6"/>
      <c r="AF2934" s="6"/>
      <c r="AG2934" s="6"/>
      <c r="AH2934" s="2">
        <v>1</v>
      </c>
    </row>
    <row r="2935" spans="1:34" hidden="1" x14ac:dyDescent="0.2">
      <c r="A2935" s="2">
        <f t="shared" si="1641"/>
        <v>29.330000000001785</v>
      </c>
      <c r="G2935" s="2">
        <f t="shared" si="1644"/>
        <v>523.15</v>
      </c>
      <c r="I2935" s="2">
        <f t="shared" ref="I2935:K2935" si="1677">I2934</f>
        <v>293.14999999999998</v>
      </c>
      <c r="J2935" s="2">
        <f t="shared" si="1677"/>
        <v>293.14999999999998</v>
      </c>
      <c r="K2935" s="2">
        <f t="shared" si="1677"/>
        <v>293.14999999999998</v>
      </c>
      <c r="L2935" s="2">
        <f t="shared" si="1438"/>
        <v>293.14999999999998</v>
      </c>
      <c r="P2935" s="22" cm="1">
        <f t="array" ref="P2935">(1 - SUM((8 / ((2 * $AE$2:$AE$400 + 1) ^ 2 *PI()^2)) * EXP(-$S$1609* (2 * $AE$2:$AE$400 + 1) ^ 2 *PI()^ 2 * ($A2935-$AF$2001)/ (4 * ($P$1602 / 2/1000) ^ 2) )))</f>
        <v>0.99999999999260236</v>
      </c>
      <c r="Q2935" s="8">
        <f t="shared" si="1656"/>
        <v>62.846806936669488</v>
      </c>
      <c r="V2935" s="6">
        <f t="shared" si="1657"/>
        <v>62.846806936669488</v>
      </c>
      <c r="Y2935" s="9">
        <f t="shared" si="1649"/>
        <v>1.148293189219922E-5</v>
      </c>
      <c r="Z2935" s="9">
        <f t="shared" si="1658"/>
        <v>4.9881272334398284E-5</v>
      </c>
      <c r="AA2935" s="9">
        <f t="shared" si="1659"/>
        <v>3.5311497161842268E-5</v>
      </c>
      <c r="AH2935" s="2">
        <v>1</v>
      </c>
    </row>
    <row r="2936" spans="1:34" hidden="1" x14ac:dyDescent="0.2">
      <c r="A2936" s="2">
        <f t="shared" si="1641"/>
        <v>29.340000000001787</v>
      </c>
      <c r="G2936" s="2">
        <f t="shared" si="1644"/>
        <v>523.15</v>
      </c>
      <c r="I2936" s="2">
        <f t="shared" ref="I2936:K2936" si="1678">I2935</f>
        <v>293.14999999999998</v>
      </c>
      <c r="J2936" s="2">
        <f t="shared" si="1678"/>
        <v>293.14999999999998</v>
      </c>
      <c r="K2936" s="2">
        <f t="shared" si="1678"/>
        <v>293.14999999999998</v>
      </c>
      <c r="L2936" s="2">
        <f t="shared" si="1438"/>
        <v>293.14999999999998</v>
      </c>
      <c r="P2936" s="22" cm="1">
        <f t="array" ref="P2936">(1 - SUM((8 / ((2 * $AE$2:$AE$400 + 1) ^ 2 *PI()^2)) * EXP(-$S$1609* (2 * $AE$2:$AE$400 + 1) ^ 2 *PI()^ 2 * ($A2936-$AF$2001)/ (4 * ($P$1602 / 2/1000) ^ 2) )))</f>
        <v>0.99999999999280109</v>
      </c>
      <c r="Q2936" s="8">
        <f t="shared" si="1656"/>
        <v>62.846806936631069</v>
      </c>
      <c r="V2936" s="6">
        <f t="shared" si="1657"/>
        <v>62.846806936631069</v>
      </c>
      <c r="Y2936" s="9">
        <f t="shared" si="1649"/>
        <v>1.14829318921922E-5</v>
      </c>
      <c r="Z2936" s="9">
        <f t="shared" si="1658"/>
        <v>4.9881272334405304E-5</v>
      </c>
      <c r="AA2936" s="9">
        <f t="shared" si="1659"/>
        <v>3.5311497161849288E-5</v>
      </c>
      <c r="AB2936" s="6"/>
      <c r="AF2936" s="6"/>
      <c r="AG2936" s="6"/>
      <c r="AH2936" s="2">
        <v>1</v>
      </c>
    </row>
    <row r="2937" spans="1:34" hidden="1" x14ac:dyDescent="0.2">
      <c r="A2937" s="2">
        <f t="shared" si="1641"/>
        <v>29.350000000001788</v>
      </c>
      <c r="G2937" s="2">
        <f t="shared" si="1644"/>
        <v>523.15</v>
      </c>
      <c r="I2937" s="2">
        <f t="shared" ref="I2937:K2937" si="1679">I2936</f>
        <v>293.14999999999998</v>
      </c>
      <c r="J2937" s="2">
        <f t="shared" si="1679"/>
        <v>293.14999999999998</v>
      </c>
      <c r="K2937" s="2">
        <f t="shared" si="1679"/>
        <v>293.14999999999998</v>
      </c>
      <c r="L2937" s="2">
        <f t="shared" si="1438"/>
        <v>293.14999999999998</v>
      </c>
      <c r="P2937" s="22" cm="1">
        <f t="array" ref="P2937">(1 - SUM((8 / ((2 * $AE$2:$AE$400 + 1) ^ 2 *PI()^2)) * EXP(-$S$1609* (2 * $AE$2:$AE$400 + 1) ^ 2 *PI()^ 2 * ($A2937-$AF$2001)/ (4 * ($P$1602 / 2/1000) ^ 2) )))</f>
        <v>0.9999999999929946</v>
      </c>
      <c r="Q2937" s="8">
        <f t="shared" si="1656"/>
        <v>62.846806936593687</v>
      </c>
      <c r="V2937" s="6">
        <f t="shared" si="1657"/>
        <v>62.846806936593687</v>
      </c>
      <c r="Y2937" s="9">
        <f t="shared" si="1649"/>
        <v>1.148293189218537E-5</v>
      </c>
      <c r="Z2937" s="9">
        <f t="shared" si="1658"/>
        <v>4.9881272334412134E-5</v>
      </c>
      <c r="AA2937" s="9">
        <f t="shared" si="1659"/>
        <v>3.5311497161856118E-5</v>
      </c>
      <c r="AH2937" s="2">
        <v>1</v>
      </c>
    </row>
    <row r="2938" spans="1:34" hidden="1" x14ac:dyDescent="0.2">
      <c r="A2938" s="2">
        <f t="shared" si="1641"/>
        <v>29.36000000000179</v>
      </c>
      <c r="G2938" s="2">
        <f t="shared" si="1644"/>
        <v>523.15</v>
      </c>
      <c r="I2938" s="2">
        <f t="shared" ref="I2938:K2938" si="1680">I2937</f>
        <v>293.14999999999998</v>
      </c>
      <c r="J2938" s="2">
        <f t="shared" si="1680"/>
        <v>293.14999999999998</v>
      </c>
      <c r="K2938" s="2">
        <f t="shared" si="1680"/>
        <v>293.14999999999998</v>
      </c>
      <c r="L2938" s="2">
        <f t="shared" si="1438"/>
        <v>293.14999999999998</v>
      </c>
      <c r="P2938" s="22" cm="1">
        <f t="array" ref="P2938">(1 - SUM((8 / ((2 * $AE$2:$AE$400 + 1) ^ 2 *PI()^2)) * EXP(-$S$1609* (2 * $AE$2:$AE$400 + 1) ^ 2 *PI()^ 2 * ($A2938-$AF$2001)/ (4 * ($P$1602 / 2/1000) ^ 2) )))</f>
        <v>0.9999999999931829</v>
      </c>
      <c r="Q2938" s="8">
        <f t="shared" si="1656"/>
        <v>62.846806936557265</v>
      </c>
      <c r="V2938" s="6">
        <f t="shared" si="1657"/>
        <v>62.846806936557265</v>
      </c>
      <c r="Y2938" s="9">
        <f t="shared" si="1649"/>
        <v>1.1482931892178715E-5</v>
      </c>
      <c r="Z2938" s="9">
        <f t="shared" si="1658"/>
        <v>4.9881272334418789E-5</v>
      </c>
      <c r="AA2938" s="9">
        <f t="shared" si="1659"/>
        <v>3.5311497161862772E-5</v>
      </c>
      <c r="AB2938" s="6"/>
      <c r="AF2938" s="6"/>
      <c r="AG2938" s="6"/>
      <c r="AH2938" s="2">
        <v>1</v>
      </c>
    </row>
    <row r="2939" spans="1:34" hidden="1" x14ac:dyDescent="0.2">
      <c r="A2939" s="2">
        <f t="shared" si="1641"/>
        <v>29.370000000001792</v>
      </c>
      <c r="G2939" s="2">
        <f t="shared" si="1644"/>
        <v>523.15</v>
      </c>
      <c r="I2939" s="2">
        <f t="shared" ref="I2939:K2939" si="1681">I2938</f>
        <v>293.14999999999998</v>
      </c>
      <c r="J2939" s="2">
        <f t="shared" si="1681"/>
        <v>293.14999999999998</v>
      </c>
      <c r="K2939" s="2">
        <f t="shared" si="1681"/>
        <v>293.14999999999998</v>
      </c>
      <c r="L2939" s="2">
        <f t="shared" si="1438"/>
        <v>293.14999999999998</v>
      </c>
      <c r="P2939" s="22" cm="1">
        <f t="array" ref="P2939">(1 - SUM((8 / ((2 * $AE$2:$AE$400 + 1) ^ 2 *PI()^2)) * EXP(-$S$1609* (2 * $AE$2:$AE$400 + 1) ^ 2 *PI()^ 2 * ($A2939-$AF$2001)/ (4 * ($P$1602 / 2/1000) ^ 2) )))</f>
        <v>0.9999999999933662</v>
      </c>
      <c r="Q2939" s="8">
        <f t="shared" si="1656"/>
        <v>62.846806936521844</v>
      </c>
      <c r="V2939" s="6">
        <f t="shared" si="1657"/>
        <v>62.846806936521844</v>
      </c>
      <c r="Y2939" s="9">
        <f t="shared" si="1649"/>
        <v>1.1482931892172244E-5</v>
      </c>
      <c r="Z2939" s="9">
        <f t="shared" si="1658"/>
        <v>4.9881272334425253E-5</v>
      </c>
      <c r="AA2939" s="9">
        <f t="shared" si="1659"/>
        <v>3.5311497161869237E-5</v>
      </c>
      <c r="AH2939" s="2">
        <v>1</v>
      </c>
    </row>
    <row r="2940" spans="1:34" hidden="1" x14ac:dyDescent="0.2">
      <c r="A2940" s="2">
        <f t="shared" si="1641"/>
        <v>29.380000000001793</v>
      </c>
      <c r="G2940" s="2">
        <f t="shared" si="1644"/>
        <v>523.15</v>
      </c>
      <c r="I2940" s="2">
        <f t="shared" ref="I2940:K2940" si="1682">I2939</f>
        <v>293.14999999999998</v>
      </c>
      <c r="J2940" s="2">
        <f t="shared" si="1682"/>
        <v>293.14999999999998</v>
      </c>
      <c r="K2940" s="2">
        <f t="shared" si="1682"/>
        <v>293.14999999999998</v>
      </c>
      <c r="L2940" s="2">
        <f t="shared" si="1438"/>
        <v>293.14999999999998</v>
      </c>
      <c r="P2940" s="22" cm="1">
        <f t="array" ref="P2940">(1 - SUM((8 / ((2 * $AE$2:$AE$400 + 1) ^ 2 *PI()^2)) * EXP(-$S$1609* (2 * $AE$2:$AE$400 + 1) ^ 2 *PI()^ 2 * ($A2940-$AF$2001)/ (4 * ($P$1602 / 2/1000) ^ 2) )))</f>
        <v>0.9999999999935445</v>
      </c>
      <c r="Q2940" s="8">
        <f t="shared" si="1656"/>
        <v>62.84680693648739</v>
      </c>
      <c r="V2940" s="6">
        <f t="shared" si="1657"/>
        <v>62.84680693648739</v>
      </c>
      <c r="Y2940" s="9">
        <f t="shared" si="1649"/>
        <v>1.1482931892165949E-5</v>
      </c>
      <c r="Z2940" s="9">
        <f t="shared" si="1658"/>
        <v>4.9881272334431555E-5</v>
      </c>
      <c r="AA2940" s="9">
        <f t="shared" si="1659"/>
        <v>3.5311497161875539E-5</v>
      </c>
      <c r="AB2940" s="6"/>
      <c r="AF2940" s="6"/>
      <c r="AG2940" s="6"/>
      <c r="AH2940" s="2">
        <v>1</v>
      </c>
    </row>
    <row r="2941" spans="1:34" hidden="1" x14ac:dyDescent="0.2">
      <c r="A2941" s="2">
        <f t="shared" si="1641"/>
        <v>29.390000000001795</v>
      </c>
      <c r="G2941" s="2">
        <f t="shared" si="1644"/>
        <v>523.15</v>
      </c>
      <c r="I2941" s="2">
        <f t="shared" ref="I2941:K2941" si="1683">I2940</f>
        <v>293.14999999999998</v>
      </c>
      <c r="J2941" s="2">
        <f t="shared" si="1683"/>
        <v>293.14999999999998</v>
      </c>
      <c r="K2941" s="2">
        <f t="shared" si="1683"/>
        <v>293.14999999999998</v>
      </c>
      <c r="L2941" s="2">
        <f t="shared" si="1438"/>
        <v>293.14999999999998</v>
      </c>
      <c r="P2941" s="22" cm="1">
        <f t="array" ref="P2941">(1 - SUM((8 / ((2 * $AE$2:$AE$400 + 1) ^ 2 *PI()^2)) * EXP(-$S$1609* (2 * $AE$2:$AE$400 + 1) ^ 2 *PI()^ 2 * ($A2941-$AF$2001)/ (4 * ($P$1602 / 2/1000) ^ 2) )))</f>
        <v>0.99999999999371791</v>
      </c>
      <c r="Q2941" s="8">
        <f t="shared" si="1656"/>
        <v>62.846806936453859</v>
      </c>
      <c r="V2941" s="6">
        <f t="shared" si="1657"/>
        <v>62.846806936453859</v>
      </c>
      <c r="Y2941" s="9">
        <f t="shared" si="1649"/>
        <v>1.1482931892159823E-5</v>
      </c>
      <c r="Z2941" s="9">
        <f t="shared" si="1658"/>
        <v>4.9881272334437681E-5</v>
      </c>
      <c r="AA2941" s="9">
        <f t="shared" si="1659"/>
        <v>3.5311497161881665E-5</v>
      </c>
      <c r="AH2941" s="2">
        <v>1</v>
      </c>
    </row>
    <row r="2942" spans="1:34" hidden="1" x14ac:dyDescent="0.2">
      <c r="A2942" s="2">
        <f t="shared" si="1641"/>
        <v>29.400000000001796</v>
      </c>
      <c r="G2942" s="2">
        <f t="shared" si="1644"/>
        <v>523.15</v>
      </c>
      <c r="I2942" s="2">
        <f t="shared" ref="I2942:K2942" si="1684">I2941</f>
        <v>293.14999999999998</v>
      </c>
      <c r="J2942" s="2">
        <f t="shared" si="1684"/>
        <v>293.14999999999998</v>
      </c>
      <c r="K2942" s="2">
        <f t="shared" si="1684"/>
        <v>293.14999999999998</v>
      </c>
      <c r="L2942" s="2">
        <f t="shared" si="1438"/>
        <v>293.14999999999998</v>
      </c>
      <c r="P2942" s="22" cm="1">
        <f t="array" ref="P2942">(1 - SUM((8 / ((2 * $AE$2:$AE$400 + 1) ^ 2 *PI()^2)) * EXP(-$S$1609* (2 * $AE$2:$AE$400 + 1) ^ 2 *PI()^ 2 * ($A2942-$AF$2001)/ (4 * ($P$1602 / 2/1000) ^ 2) )))</f>
        <v>0.99999999999388678</v>
      </c>
      <c r="Q2942" s="8">
        <f t="shared" si="1656"/>
        <v>62.846806936421231</v>
      </c>
      <c r="V2942" s="6">
        <f t="shared" si="1657"/>
        <v>62.846806936421231</v>
      </c>
      <c r="Y2942" s="9">
        <f t="shared" si="1649"/>
        <v>1.148293189215386E-5</v>
      </c>
      <c r="Z2942" s="9">
        <f t="shared" si="1658"/>
        <v>4.9881272334443644E-5</v>
      </c>
      <c r="AA2942" s="9">
        <f t="shared" si="1659"/>
        <v>3.5311497161887628E-5</v>
      </c>
      <c r="AB2942" s="6"/>
      <c r="AF2942" s="6"/>
      <c r="AG2942" s="6"/>
      <c r="AH2942" s="2">
        <v>1</v>
      </c>
    </row>
    <row r="2943" spans="1:34" hidden="1" x14ac:dyDescent="0.2">
      <c r="A2943" s="2">
        <f t="shared" si="1641"/>
        <v>29.410000000001798</v>
      </c>
      <c r="G2943" s="2">
        <f t="shared" si="1644"/>
        <v>523.15</v>
      </c>
      <c r="I2943" s="2">
        <f t="shared" ref="I2943:K2943" si="1685">I2942</f>
        <v>293.14999999999998</v>
      </c>
      <c r="J2943" s="2">
        <f t="shared" si="1685"/>
        <v>293.14999999999998</v>
      </c>
      <c r="K2943" s="2">
        <f t="shared" si="1685"/>
        <v>293.14999999999998</v>
      </c>
      <c r="L2943" s="2">
        <f t="shared" si="1438"/>
        <v>293.14999999999998</v>
      </c>
      <c r="P2943" s="22" cm="1">
        <f t="array" ref="P2943">(1 - SUM((8 / ((2 * $AE$2:$AE$400 + 1) ^ 2 *PI()^2)) * EXP(-$S$1609* (2 * $AE$2:$AE$400 + 1) ^ 2 *PI()^ 2 * ($A2943-$AF$2001)/ (4 * ($P$1602 / 2/1000) ^ 2) )))</f>
        <v>0.99999999999405109</v>
      </c>
      <c r="Q2943" s="8">
        <f t="shared" si="1656"/>
        <v>62.846806936389484</v>
      </c>
      <c r="V2943" s="6">
        <f t="shared" si="1657"/>
        <v>62.846806936389484</v>
      </c>
      <c r="Y2943" s="9">
        <f t="shared" si="1649"/>
        <v>1.148293189214806E-5</v>
      </c>
      <c r="Z2943" s="9">
        <f t="shared" si="1658"/>
        <v>4.9881272334449444E-5</v>
      </c>
      <c r="AA2943" s="9">
        <f t="shared" si="1659"/>
        <v>3.5311497161893428E-5</v>
      </c>
      <c r="AH2943" s="2">
        <v>1</v>
      </c>
    </row>
    <row r="2944" spans="1:34" hidden="1" x14ac:dyDescent="0.2">
      <c r="A2944" s="2">
        <f t="shared" si="1641"/>
        <v>29.420000000001799</v>
      </c>
      <c r="G2944" s="2">
        <f t="shared" si="1644"/>
        <v>523.15</v>
      </c>
      <c r="I2944" s="2">
        <f t="shared" ref="I2944:K2944" si="1686">I2943</f>
        <v>293.14999999999998</v>
      </c>
      <c r="J2944" s="2">
        <f t="shared" si="1686"/>
        <v>293.14999999999998</v>
      </c>
      <c r="K2944" s="2">
        <f t="shared" si="1686"/>
        <v>293.14999999999998</v>
      </c>
      <c r="L2944" s="2">
        <f t="shared" si="1438"/>
        <v>293.14999999999998</v>
      </c>
      <c r="P2944" s="22" cm="1">
        <f t="array" ref="P2944">(1 - SUM((8 / ((2 * $AE$2:$AE$400 + 1) ^ 2 *PI()^2)) * EXP(-$S$1609* (2 * $AE$2:$AE$400 + 1) ^ 2 *PI()^ 2 * ($A2944-$AF$2001)/ (4 * ($P$1602 / 2/1000) ^ 2) )))</f>
        <v>0.99999999999421096</v>
      </c>
      <c r="Q2944" s="8">
        <f t="shared" si="1656"/>
        <v>62.846806936358583</v>
      </c>
      <c r="V2944" s="6">
        <f t="shared" si="1657"/>
        <v>62.846806936358583</v>
      </c>
      <c r="Y2944" s="9">
        <f t="shared" si="1649"/>
        <v>1.1482931892142415E-5</v>
      </c>
      <c r="Z2944" s="9">
        <f t="shared" si="1658"/>
        <v>4.9881272334455082E-5</v>
      </c>
      <c r="AA2944" s="9">
        <f t="shared" si="1659"/>
        <v>3.5311497161899066E-5</v>
      </c>
      <c r="AB2944" s="6"/>
      <c r="AF2944" s="6"/>
      <c r="AG2944" s="6"/>
      <c r="AH2944" s="2">
        <v>1</v>
      </c>
    </row>
    <row r="2945" spans="1:34" hidden="1" x14ac:dyDescent="0.2">
      <c r="A2945" s="2">
        <f t="shared" si="1641"/>
        <v>29.430000000001801</v>
      </c>
      <c r="G2945" s="2">
        <f t="shared" si="1644"/>
        <v>523.15</v>
      </c>
      <c r="I2945" s="2">
        <f t="shared" ref="I2945:K2945" si="1687">I2944</f>
        <v>293.14999999999998</v>
      </c>
      <c r="J2945" s="2">
        <f t="shared" si="1687"/>
        <v>293.14999999999998</v>
      </c>
      <c r="K2945" s="2">
        <f t="shared" si="1687"/>
        <v>293.14999999999998</v>
      </c>
      <c r="L2945" s="2">
        <f t="shared" si="1438"/>
        <v>293.14999999999998</v>
      </c>
      <c r="P2945" s="22" cm="1">
        <f t="array" ref="P2945">(1 - SUM((8 / ((2 * $AE$2:$AE$400 + 1) ^ 2 *PI()^2)) * EXP(-$S$1609* (2 * $AE$2:$AE$400 + 1) ^ 2 *PI()^ 2 * ($A2945-$AF$2001)/ (4 * ($P$1602 / 2/1000) ^ 2) )))</f>
        <v>0.99999999999436662</v>
      </c>
      <c r="Q2945" s="8">
        <f t="shared" si="1656"/>
        <v>62.846806936328505</v>
      </c>
      <c r="V2945" s="6">
        <f t="shared" si="1657"/>
        <v>62.846806936328505</v>
      </c>
      <c r="Y2945" s="9">
        <f t="shared" si="1649"/>
        <v>1.1482931892136919E-5</v>
      </c>
      <c r="Z2945" s="9">
        <f t="shared" si="1658"/>
        <v>4.9881272334460585E-5</v>
      </c>
      <c r="AA2945" s="9">
        <f t="shared" si="1659"/>
        <v>3.5311497161904568E-5</v>
      </c>
      <c r="AH2945" s="2">
        <v>1</v>
      </c>
    </row>
    <row r="2946" spans="1:34" hidden="1" x14ac:dyDescent="0.2">
      <c r="A2946" s="2">
        <f t="shared" si="1641"/>
        <v>29.440000000001803</v>
      </c>
      <c r="G2946" s="2">
        <f t="shared" si="1644"/>
        <v>523.15</v>
      </c>
      <c r="I2946" s="2">
        <f t="shared" ref="I2946:K2946" si="1688">I2945</f>
        <v>293.14999999999998</v>
      </c>
      <c r="J2946" s="2">
        <f t="shared" si="1688"/>
        <v>293.14999999999998</v>
      </c>
      <c r="K2946" s="2">
        <f t="shared" si="1688"/>
        <v>293.14999999999998</v>
      </c>
      <c r="L2946" s="2">
        <f t="shared" si="1438"/>
        <v>293.14999999999998</v>
      </c>
      <c r="P2946" s="22" cm="1">
        <f t="array" ref="P2946">(1 - SUM((8 / ((2 * $AE$2:$AE$400 + 1) ^ 2 *PI()^2)) * EXP(-$S$1609* (2 * $AE$2:$AE$400 + 1) ^ 2 *PI()^ 2 * ($A2946-$AF$2001)/ (4 * ($P$1602 / 2/1000) ^ 2) )))</f>
        <v>0.99999999999451805</v>
      </c>
      <c r="Q2946" s="8">
        <f t="shared" si="1656"/>
        <v>62.846806936299245</v>
      </c>
      <c r="V2946" s="6">
        <f t="shared" si="1657"/>
        <v>62.846806936299245</v>
      </c>
      <c r="Y2946" s="9">
        <f t="shared" si="1649"/>
        <v>1.1482931892131573E-5</v>
      </c>
      <c r="Z2946" s="9">
        <f t="shared" si="1658"/>
        <v>4.9881272334465924E-5</v>
      </c>
      <c r="AA2946" s="9">
        <f t="shared" si="1659"/>
        <v>3.5311497161909908E-5</v>
      </c>
      <c r="AB2946" s="6"/>
      <c r="AF2946" s="6"/>
      <c r="AG2946" s="6"/>
      <c r="AH2946" s="2">
        <v>1</v>
      </c>
    </row>
    <row r="2947" spans="1:34" hidden="1" x14ac:dyDescent="0.2">
      <c r="A2947" s="2">
        <f t="shared" si="1641"/>
        <v>29.450000000001804</v>
      </c>
      <c r="G2947" s="2">
        <f t="shared" si="1644"/>
        <v>523.15</v>
      </c>
      <c r="I2947" s="2">
        <f t="shared" ref="I2947:K2947" si="1689">I2946</f>
        <v>293.14999999999998</v>
      </c>
      <c r="J2947" s="2">
        <f t="shared" si="1689"/>
        <v>293.14999999999998</v>
      </c>
      <c r="K2947" s="2">
        <f t="shared" si="1689"/>
        <v>293.14999999999998</v>
      </c>
      <c r="L2947" s="2">
        <f t="shared" si="1438"/>
        <v>293.14999999999998</v>
      </c>
      <c r="P2947" s="22" cm="1">
        <f t="array" ref="P2947">(1 - SUM((8 / ((2 * $AE$2:$AE$400 + 1) ^ 2 *PI()^2)) * EXP(-$S$1609* (2 * $AE$2:$AE$400 + 1) ^ 2 *PI()^ 2 * ($A2947-$AF$2001)/ (4 * ($P$1602 / 2/1000) ^ 2) )))</f>
        <v>0.99999999999466538</v>
      </c>
      <c r="Q2947" s="8">
        <f t="shared" si="1656"/>
        <v>62.846806936270767</v>
      </c>
      <c r="V2947" s="6">
        <f t="shared" si="1657"/>
        <v>62.846806936270767</v>
      </c>
      <c r="Y2947" s="9">
        <f t="shared" si="1649"/>
        <v>1.1482931892126369E-5</v>
      </c>
      <c r="Z2947" s="9">
        <f t="shared" si="1658"/>
        <v>4.9881272334471128E-5</v>
      </c>
      <c r="AA2947" s="9">
        <f t="shared" si="1659"/>
        <v>3.5311497161915112E-5</v>
      </c>
      <c r="AH2947" s="2">
        <v>1</v>
      </c>
    </row>
    <row r="2948" spans="1:34" hidden="1" x14ac:dyDescent="0.2">
      <c r="A2948" s="2">
        <f t="shared" si="1641"/>
        <v>29.460000000001806</v>
      </c>
      <c r="G2948" s="2">
        <f t="shared" si="1644"/>
        <v>523.15</v>
      </c>
      <c r="I2948" s="2">
        <f t="shared" ref="I2948:K2948" si="1690">I2947</f>
        <v>293.14999999999998</v>
      </c>
      <c r="J2948" s="2">
        <f t="shared" si="1690"/>
        <v>293.14999999999998</v>
      </c>
      <c r="K2948" s="2">
        <f t="shared" si="1690"/>
        <v>293.14999999999998</v>
      </c>
      <c r="L2948" s="2">
        <f t="shared" si="1438"/>
        <v>293.14999999999998</v>
      </c>
      <c r="P2948" s="22" cm="1">
        <f t="array" ref="P2948">(1 - SUM((8 / ((2 * $AE$2:$AE$400 + 1) ^ 2 *PI()^2)) * EXP(-$S$1609* (2 * $AE$2:$AE$400 + 1) ^ 2 *PI()^ 2 * ($A2948-$AF$2001)/ (4 * ($P$1602 / 2/1000) ^ 2) )))</f>
        <v>0.99999999999480871</v>
      </c>
      <c r="Q2948" s="8">
        <f t="shared" si="1656"/>
        <v>62.846806936243055</v>
      </c>
      <c r="V2948" s="6">
        <f t="shared" si="1657"/>
        <v>62.846806936243055</v>
      </c>
      <c r="Y2948" s="9">
        <f t="shared" si="1649"/>
        <v>1.1482931892121307E-5</v>
      </c>
      <c r="Z2948" s="9">
        <f t="shared" si="1658"/>
        <v>4.9881272334476197E-5</v>
      </c>
      <c r="AA2948" s="9">
        <f t="shared" si="1659"/>
        <v>3.5311497161920181E-5</v>
      </c>
      <c r="AB2948" s="6"/>
      <c r="AF2948" s="6"/>
      <c r="AG2948" s="6"/>
      <c r="AH2948" s="2">
        <v>1</v>
      </c>
    </row>
    <row r="2949" spans="1:34" hidden="1" x14ac:dyDescent="0.2">
      <c r="A2949" s="2">
        <f t="shared" si="1641"/>
        <v>29.470000000001807</v>
      </c>
      <c r="G2949" s="2">
        <f t="shared" si="1644"/>
        <v>523.15</v>
      </c>
      <c r="I2949" s="2">
        <f t="shared" ref="I2949:K2949" si="1691">I2948</f>
        <v>293.14999999999998</v>
      </c>
      <c r="J2949" s="2">
        <f t="shared" si="1691"/>
        <v>293.14999999999998</v>
      </c>
      <c r="K2949" s="2">
        <f t="shared" si="1691"/>
        <v>293.14999999999998</v>
      </c>
      <c r="L2949" s="2">
        <f t="shared" si="1438"/>
        <v>293.14999999999998</v>
      </c>
      <c r="P2949" s="22" cm="1">
        <f t="array" ref="P2949">(1 - SUM((8 / ((2 * $AE$2:$AE$400 + 1) ^ 2 *PI()^2)) * EXP(-$S$1609* (2 * $AE$2:$AE$400 + 1) ^ 2 *PI()^ 2 * ($A2949-$AF$2001)/ (4 * ($P$1602 / 2/1000) ^ 2) )))</f>
        <v>0.99999999999494826</v>
      </c>
      <c r="Q2949" s="8">
        <f t="shared" si="1656"/>
        <v>62.846806936216105</v>
      </c>
      <c r="V2949" s="6">
        <f t="shared" si="1657"/>
        <v>62.846806936216105</v>
      </c>
      <c r="Y2949" s="9">
        <f t="shared" si="1649"/>
        <v>1.148293189211638E-5</v>
      </c>
      <c r="Z2949" s="9">
        <f t="shared" si="1658"/>
        <v>4.9881272334481117E-5</v>
      </c>
      <c r="AA2949" s="9">
        <f t="shared" si="1659"/>
        <v>3.5311497161925101E-5</v>
      </c>
      <c r="AH2949" s="2">
        <v>1</v>
      </c>
    </row>
    <row r="2950" spans="1:34" hidden="1" x14ac:dyDescent="0.2">
      <c r="A2950" s="2">
        <f t="shared" si="1641"/>
        <v>29.480000000001809</v>
      </c>
      <c r="G2950" s="2">
        <f t="shared" si="1644"/>
        <v>523.15</v>
      </c>
      <c r="I2950" s="2">
        <f t="shared" ref="I2950:K2950" si="1692">I2949</f>
        <v>293.14999999999998</v>
      </c>
      <c r="J2950" s="2">
        <f t="shared" si="1692"/>
        <v>293.14999999999998</v>
      </c>
      <c r="K2950" s="2">
        <f t="shared" si="1692"/>
        <v>293.14999999999998</v>
      </c>
      <c r="L2950" s="2">
        <f t="shared" si="1438"/>
        <v>293.14999999999998</v>
      </c>
      <c r="P2950" s="22" cm="1">
        <f t="array" ref="P2950">(1 - SUM((8 / ((2 * $AE$2:$AE$400 + 1) ^ 2 *PI()^2)) * EXP(-$S$1609* (2 * $AE$2:$AE$400 + 1) ^ 2 *PI()^ 2 * ($A2950-$AF$2001)/ (4 * ($P$1602 / 2/1000) ^ 2) )))</f>
        <v>0.99999999999508404</v>
      </c>
      <c r="Q2950" s="8">
        <f t="shared" si="1656"/>
        <v>62.846806936189843</v>
      </c>
      <c r="V2950" s="6">
        <f t="shared" si="1657"/>
        <v>62.846806936189843</v>
      </c>
      <c r="Y2950" s="9">
        <f t="shared" si="1649"/>
        <v>1.1482931892111583E-5</v>
      </c>
      <c r="Z2950" s="9">
        <f t="shared" si="1658"/>
        <v>4.9881272334485914E-5</v>
      </c>
      <c r="AA2950" s="9">
        <f t="shared" si="1659"/>
        <v>3.5311497161929898E-5</v>
      </c>
      <c r="AB2950" s="6"/>
      <c r="AF2950" s="6"/>
      <c r="AG2950" s="6"/>
      <c r="AH2950" s="2">
        <v>1</v>
      </c>
    </row>
    <row r="2951" spans="1:34" hidden="1" x14ac:dyDescent="0.2">
      <c r="A2951" s="2">
        <f t="shared" si="1641"/>
        <v>29.49000000000181</v>
      </c>
      <c r="G2951" s="2">
        <f t="shared" si="1644"/>
        <v>523.15</v>
      </c>
      <c r="I2951" s="2">
        <f t="shared" ref="I2951:K2951" si="1693">I2950</f>
        <v>293.14999999999998</v>
      </c>
      <c r="J2951" s="2">
        <f t="shared" si="1693"/>
        <v>293.14999999999998</v>
      </c>
      <c r="K2951" s="2">
        <f t="shared" si="1693"/>
        <v>293.14999999999998</v>
      </c>
      <c r="L2951" s="2">
        <f t="shared" si="1438"/>
        <v>293.14999999999998</v>
      </c>
      <c r="P2951" s="22" cm="1">
        <f t="array" ref="P2951">(1 - SUM((8 / ((2 * $AE$2:$AE$400 + 1) ^ 2 *PI()^2)) * EXP(-$S$1609* (2 * $AE$2:$AE$400 + 1) ^ 2 *PI()^ 2 * ($A2951-$AF$2001)/ (4 * ($P$1602 / 2/1000) ^ 2) )))</f>
        <v>0.99999999999521616</v>
      </c>
      <c r="Q2951" s="8">
        <f t="shared" si="1656"/>
        <v>62.846806936164327</v>
      </c>
      <c r="V2951" s="6">
        <f t="shared" si="1657"/>
        <v>62.846806936164327</v>
      </c>
      <c r="Y2951" s="9">
        <f t="shared" si="1649"/>
        <v>1.1482931892106921E-5</v>
      </c>
      <c r="Z2951" s="9">
        <f t="shared" si="1658"/>
        <v>4.9881272334490576E-5</v>
      </c>
      <c r="AA2951" s="9">
        <f t="shared" si="1659"/>
        <v>3.531149716193456E-5</v>
      </c>
      <c r="AH2951" s="2">
        <v>1</v>
      </c>
    </row>
    <row r="2952" spans="1:34" hidden="1" x14ac:dyDescent="0.2">
      <c r="A2952" s="2">
        <f t="shared" si="1641"/>
        <v>29.500000000001812</v>
      </c>
      <c r="G2952" s="2">
        <f t="shared" si="1644"/>
        <v>523.15</v>
      </c>
      <c r="I2952" s="2">
        <f t="shared" ref="I2952:K2952" si="1694">I2951</f>
        <v>293.14999999999998</v>
      </c>
      <c r="J2952" s="2">
        <f t="shared" si="1694"/>
        <v>293.14999999999998</v>
      </c>
      <c r="K2952" s="2">
        <f t="shared" si="1694"/>
        <v>293.14999999999998</v>
      </c>
      <c r="L2952" s="2">
        <f t="shared" ref="L2952:L3015" si="1695">AVERAGE(I2952:K2952)</f>
        <v>293.14999999999998</v>
      </c>
      <c r="P2952" s="22" cm="1">
        <f t="array" ref="P2952">(1 - SUM((8 / ((2 * $AE$2:$AE$400 + 1) ^ 2 *PI()^2)) * EXP(-$S$1609* (2 * $AE$2:$AE$400 + 1) ^ 2 *PI()^ 2 * ($A2952-$AF$2001)/ (4 * ($P$1602 / 2/1000) ^ 2) )))</f>
        <v>0.99999999999534472</v>
      </c>
      <c r="Q2952" s="8">
        <f t="shared" ref="Q2952:Q3015" si="1696">($Y$1603-($Y$1609-$Y$1616)*P2952)*($L2952)*$P$1616/($P$1608*0.000001)</f>
        <v>62.846806936139487</v>
      </c>
      <c r="V2952" s="6">
        <f t="shared" ref="V2952:V3015" si="1697">Q2952</f>
        <v>62.846806936139487</v>
      </c>
      <c r="Y2952" s="9">
        <f t="shared" ref="Y2952:Y3015" si="1698">$V2952*($P$1608*0.000001)/$P$1616/($L2952)</f>
        <v>1.1482931892102381E-5</v>
      </c>
      <c r="Z2952" s="9">
        <f t="shared" ref="Z2952:Z3015" si="1699">$Y$1603-Y2952+$Y$1616</f>
        <v>4.9881272334495116E-5</v>
      </c>
      <c r="AA2952" s="9">
        <f t="shared" ref="AA2952:AA3015" si="1700">Z2952-$Y$1616</f>
        <v>3.53114971619391E-5</v>
      </c>
      <c r="AB2952" s="6"/>
      <c r="AF2952" s="6"/>
      <c r="AG2952" s="6"/>
      <c r="AH2952" s="2">
        <v>1</v>
      </c>
    </row>
    <row r="2953" spans="1:34" hidden="1" x14ac:dyDescent="0.2">
      <c r="A2953" s="2">
        <f t="shared" si="1641"/>
        <v>29.510000000001813</v>
      </c>
      <c r="G2953" s="2">
        <f t="shared" si="1644"/>
        <v>523.15</v>
      </c>
      <c r="I2953" s="2">
        <f t="shared" ref="I2953:K2953" si="1701">I2952</f>
        <v>293.14999999999998</v>
      </c>
      <c r="J2953" s="2">
        <f t="shared" si="1701"/>
        <v>293.14999999999998</v>
      </c>
      <c r="K2953" s="2">
        <f t="shared" si="1701"/>
        <v>293.14999999999998</v>
      </c>
      <c r="L2953" s="2">
        <f t="shared" si="1695"/>
        <v>293.14999999999998</v>
      </c>
      <c r="P2953" s="22" cm="1">
        <f t="array" ref="P2953">(1 - SUM((8 / ((2 * $AE$2:$AE$400 + 1) ^ 2 *PI()^2)) * EXP(-$S$1609* (2 * $AE$2:$AE$400 + 1) ^ 2 *PI()^ 2 * ($A2953-$AF$2001)/ (4 * ($P$1602 / 2/1000) ^ 2) )))</f>
        <v>0.99999999999546985</v>
      </c>
      <c r="Q2953" s="8">
        <f t="shared" si="1696"/>
        <v>62.846806936115293</v>
      </c>
      <c r="V2953" s="6">
        <f t="shared" si="1697"/>
        <v>62.846806936115293</v>
      </c>
      <c r="Y2953" s="9">
        <f t="shared" si="1698"/>
        <v>1.1482931892097963E-5</v>
      </c>
      <c r="Z2953" s="9">
        <f t="shared" si="1699"/>
        <v>4.9881272334499535E-5</v>
      </c>
      <c r="AA2953" s="9">
        <f t="shared" si="1700"/>
        <v>3.5311497161943518E-5</v>
      </c>
      <c r="AH2953" s="2">
        <v>1</v>
      </c>
    </row>
    <row r="2954" spans="1:34" hidden="1" x14ac:dyDescent="0.2">
      <c r="A2954" s="2">
        <f t="shared" si="1641"/>
        <v>29.520000000001815</v>
      </c>
      <c r="G2954" s="2">
        <f t="shared" si="1644"/>
        <v>523.15</v>
      </c>
      <c r="I2954" s="2">
        <f t="shared" ref="I2954:K2954" si="1702">I2953</f>
        <v>293.14999999999998</v>
      </c>
      <c r="J2954" s="2">
        <f t="shared" si="1702"/>
        <v>293.14999999999998</v>
      </c>
      <c r="K2954" s="2">
        <f t="shared" si="1702"/>
        <v>293.14999999999998</v>
      </c>
      <c r="L2954" s="2">
        <f t="shared" si="1695"/>
        <v>293.14999999999998</v>
      </c>
      <c r="P2954" s="22" cm="1">
        <f t="array" ref="P2954">(1 - SUM((8 / ((2 * $AE$2:$AE$400 + 1) ^ 2 *PI()^2)) * EXP(-$S$1609* (2 * $AE$2:$AE$400 + 1) ^ 2 *PI()^ 2 * ($A2954-$AF$2001)/ (4 * ($P$1602 / 2/1000) ^ 2) )))</f>
        <v>0.99999999999559164</v>
      </c>
      <c r="Q2954" s="8">
        <f t="shared" si="1696"/>
        <v>62.846806936091753</v>
      </c>
      <c r="V2954" s="6">
        <f t="shared" si="1697"/>
        <v>62.846806936091753</v>
      </c>
      <c r="Y2954" s="9">
        <f t="shared" si="1698"/>
        <v>1.148293189209366E-5</v>
      </c>
      <c r="Z2954" s="9">
        <f t="shared" si="1699"/>
        <v>4.9881272334503844E-5</v>
      </c>
      <c r="AA2954" s="9">
        <f t="shared" si="1700"/>
        <v>3.5311497161947828E-5</v>
      </c>
      <c r="AB2954" s="6"/>
      <c r="AF2954" s="6"/>
      <c r="AG2954" s="6"/>
      <c r="AH2954" s="2">
        <v>1</v>
      </c>
    </row>
    <row r="2955" spans="1:34" hidden="1" x14ac:dyDescent="0.2">
      <c r="A2955" s="2">
        <f t="shared" si="1641"/>
        <v>29.530000000001817</v>
      </c>
      <c r="G2955" s="2">
        <f t="shared" si="1644"/>
        <v>523.15</v>
      </c>
      <c r="I2955" s="2">
        <f t="shared" ref="I2955:K2955" si="1703">I2954</f>
        <v>293.14999999999998</v>
      </c>
      <c r="J2955" s="2">
        <f t="shared" si="1703"/>
        <v>293.14999999999998</v>
      </c>
      <c r="K2955" s="2">
        <f t="shared" si="1703"/>
        <v>293.14999999999998</v>
      </c>
      <c r="L2955" s="2">
        <f t="shared" si="1695"/>
        <v>293.14999999999998</v>
      </c>
      <c r="P2955" s="22" cm="1">
        <f t="array" ref="P2955">(1 - SUM((8 / ((2 * $AE$2:$AE$400 + 1) ^ 2 *PI()^2)) * EXP(-$S$1609* (2 * $AE$2:$AE$400 + 1) ^ 2 *PI()^ 2 * ($A2955-$AF$2001)/ (4 * ($P$1602 / 2/1000) ^ 2) )))</f>
        <v>0.9999999999957101</v>
      </c>
      <c r="Q2955" s="8">
        <f t="shared" si="1696"/>
        <v>62.846806936068873</v>
      </c>
      <c r="V2955" s="6">
        <f t="shared" si="1697"/>
        <v>62.846806936068873</v>
      </c>
      <c r="Y2955" s="9">
        <f t="shared" si="1698"/>
        <v>1.1482931892089479E-5</v>
      </c>
      <c r="Z2955" s="9">
        <f t="shared" si="1699"/>
        <v>4.9881272334508018E-5</v>
      </c>
      <c r="AA2955" s="9">
        <f t="shared" si="1700"/>
        <v>3.5311497161952002E-5</v>
      </c>
      <c r="AH2955" s="2">
        <v>1</v>
      </c>
    </row>
    <row r="2956" spans="1:34" hidden="1" x14ac:dyDescent="0.2">
      <c r="A2956" s="2">
        <f t="shared" si="1641"/>
        <v>29.540000000001818</v>
      </c>
      <c r="G2956" s="2">
        <f t="shared" si="1644"/>
        <v>523.15</v>
      </c>
      <c r="I2956" s="2">
        <f t="shared" ref="I2956:K2956" si="1704">I2955</f>
        <v>293.14999999999998</v>
      </c>
      <c r="J2956" s="2">
        <f t="shared" si="1704"/>
        <v>293.14999999999998</v>
      </c>
      <c r="K2956" s="2">
        <f t="shared" si="1704"/>
        <v>293.14999999999998</v>
      </c>
      <c r="L2956" s="2">
        <f t="shared" si="1695"/>
        <v>293.14999999999998</v>
      </c>
      <c r="P2956" s="22" cm="1">
        <f t="array" ref="P2956">(1 - SUM((8 / ((2 * $AE$2:$AE$400 + 1) ^ 2 *PI()^2)) * EXP(-$S$1609* (2 * $AE$2:$AE$400 + 1) ^ 2 *PI()^ 2 * ($A2956-$AF$2001)/ (4 * ($P$1602 / 2/1000) ^ 2) )))</f>
        <v>0.99999999999582545</v>
      </c>
      <c r="Q2956" s="8">
        <f t="shared" si="1696"/>
        <v>62.846806936046583</v>
      </c>
      <c r="V2956" s="6">
        <f t="shared" si="1697"/>
        <v>62.846806936046583</v>
      </c>
      <c r="Y2956" s="9">
        <f t="shared" si="1698"/>
        <v>1.1482931892085406E-5</v>
      </c>
      <c r="Z2956" s="9">
        <f t="shared" si="1699"/>
        <v>4.9881272334512098E-5</v>
      </c>
      <c r="AA2956" s="9">
        <f t="shared" si="1700"/>
        <v>3.5311497161956082E-5</v>
      </c>
      <c r="AB2956" s="6"/>
      <c r="AF2956" s="6"/>
      <c r="AG2956" s="6"/>
      <c r="AH2956" s="2">
        <v>1</v>
      </c>
    </row>
    <row r="2957" spans="1:34" hidden="1" x14ac:dyDescent="0.2">
      <c r="A2957" s="2">
        <f t="shared" si="1641"/>
        <v>29.55000000000182</v>
      </c>
      <c r="G2957" s="2">
        <f t="shared" si="1644"/>
        <v>523.15</v>
      </c>
      <c r="I2957" s="2">
        <f t="shared" ref="I2957:K2957" si="1705">I2956</f>
        <v>293.14999999999998</v>
      </c>
      <c r="J2957" s="2">
        <f t="shared" si="1705"/>
        <v>293.14999999999998</v>
      </c>
      <c r="K2957" s="2">
        <f t="shared" si="1705"/>
        <v>293.14999999999998</v>
      </c>
      <c r="L2957" s="2">
        <f t="shared" si="1695"/>
        <v>293.14999999999998</v>
      </c>
      <c r="P2957" s="22" cm="1">
        <f t="array" ref="P2957">(1 - SUM((8 / ((2 * $AE$2:$AE$400 + 1) ^ 2 *PI()^2)) * EXP(-$S$1609* (2 * $AE$2:$AE$400 + 1) ^ 2 *PI()^ 2 * ($A2957-$AF$2001)/ (4 * ($P$1602 / 2/1000) ^ 2) )))</f>
        <v>0.99999999999593758</v>
      </c>
      <c r="Q2957" s="8">
        <f t="shared" si="1696"/>
        <v>62.846806936024876</v>
      </c>
      <c r="V2957" s="6">
        <f t="shared" si="1697"/>
        <v>62.846806936024876</v>
      </c>
      <c r="Y2957" s="9">
        <f t="shared" si="1698"/>
        <v>1.1482931892081442E-5</v>
      </c>
      <c r="Z2957" s="9">
        <f t="shared" si="1699"/>
        <v>4.9881272334516055E-5</v>
      </c>
      <c r="AA2957" s="9">
        <f t="shared" si="1700"/>
        <v>3.5311497161960039E-5</v>
      </c>
      <c r="AH2957" s="2">
        <v>1</v>
      </c>
    </row>
    <row r="2958" spans="1:34" hidden="1" x14ac:dyDescent="0.2">
      <c r="A2958" s="2">
        <f t="shared" si="1641"/>
        <v>29.560000000001821</v>
      </c>
      <c r="G2958" s="2">
        <f t="shared" si="1644"/>
        <v>523.15</v>
      </c>
      <c r="I2958" s="2">
        <f t="shared" ref="I2958:K2958" si="1706">I2957</f>
        <v>293.14999999999998</v>
      </c>
      <c r="J2958" s="2">
        <f t="shared" si="1706"/>
        <v>293.14999999999998</v>
      </c>
      <c r="K2958" s="2">
        <f t="shared" si="1706"/>
        <v>293.14999999999998</v>
      </c>
      <c r="L2958" s="2">
        <f t="shared" si="1695"/>
        <v>293.14999999999998</v>
      </c>
      <c r="P2958" s="22" cm="1">
        <f t="array" ref="P2958">(1 - SUM((8 / ((2 * $AE$2:$AE$400 + 1) ^ 2 *PI()^2)) * EXP(-$S$1609* (2 * $AE$2:$AE$400 + 1) ^ 2 *PI()^ 2 * ($A2958-$AF$2001)/ (4 * ($P$1602 / 2/1000) ^ 2) )))</f>
        <v>0.99999999999604683</v>
      </c>
      <c r="Q2958" s="8">
        <f t="shared" si="1696"/>
        <v>62.84680693600378</v>
      </c>
      <c r="V2958" s="6">
        <f t="shared" si="1697"/>
        <v>62.84680693600378</v>
      </c>
      <c r="Y2958" s="9">
        <f t="shared" si="1698"/>
        <v>1.1482931892077586E-5</v>
      </c>
      <c r="Z2958" s="9">
        <f t="shared" si="1699"/>
        <v>4.9881272334519918E-5</v>
      </c>
      <c r="AA2958" s="9">
        <f t="shared" si="1700"/>
        <v>3.5311497161963901E-5</v>
      </c>
      <c r="AB2958" s="6"/>
      <c r="AF2958" s="6"/>
      <c r="AG2958" s="6"/>
      <c r="AH2958" s="2">
        <v>1</v>
      </c>
    </row>
    <row r="2959" spans="1:34" hidden="1" x14ac:dyDescent="0.2">
      <c r="A2959" s="2">
        <f t="shared" si="1641"/>
        <v>29.570000000001823</v>
      </c>
      <c r="G2959" s="2">
        <f t="shared" si="1644"/>
        <v>523.15</v>
      </c>
      <c r="I2959" s="2">
        <f t="shared" ref="I2959:K2959" si="1707">I2958</f>
        <v>293.14999999999998</v>
      </c>
      <c r="J2959" s="2">
        <f t="shared" si="1707"/>
        <v>293.14999999999998</v>
      </c>
      <c r="K2959" s="2">
        <f t="shared" si="1707"/>
        <v>293.14999999999998</v>
      </c>
      <c r="L2959" s="2">
        <f t="shared" si="1695"/>
        <v>293.14999999999998</v>
      </c>
      <c r="P2959" s="22" cm="1">
        <f t="array" ref="P2959">(1 - SUM((8 / ((2 * $AE$2:$AE$400 + 1) ^ 2 *PI()^2)) * EXP(-$S$1609* (2 * $AE$2:$AE$400 + 1) ^ 2 *PI()^ 2 * ($A2959-$AF$2001)/ (4 * ($P$1602 / 2/1000) ^ 2) )))</f>
        <v>0.99999999999615308</v>
      </c>
      <c r="Q2959" s="8">
        <f t="shared" si="1696"/>
        <v>62.846806935983267</v>
      </c>
      <c r="V2959" s="6">
        <f t="shared" si="1697"/>
        <v>62.846806935983267</v>
      </c>
      <c r="Y2959" s="9">
        <f t="shared" si="1698"/>
        <v>1.1482931892073839E-5</v>
      </c>
      <c r="Z2959" s="9">
        <f t="shared" si="1699"/>
        <v>4.9881272334523658E-5</v>
      </c>
      <c r="AA2959" s="9">
        <f t="shared" si="1700"/>
        <v>3.5311497161967642E-5</v>
      </c>
      <c r="AH2959" s="2">
        <v>1</v>
      </c>
    </row>
    <row r="2960" spans="1:34" hidden="1" x14ac:dyDescent="0.2">
      <c r="A2960" s="2">
        <f t="shared" si="1641"/>
        <v>29.580000000001824</v>
      </c>
      <c r="G2960" s="2">
        <f t="shared" si="1644"/>
        <v>523.15</v>
      </c>
      <c r="I2960" s="2">
        <f t="shared" ref="I2960:K2960" si="1708">I2959</f>
        <v>293.14999999999998</v>
      </c>
      <c r="J2960" s="2">
        <f t="shared" si="1708"/>
        <v>293.14999999999998</v>
      </c>
      <c r="K2960" s="2">
        <f t="shared" si="1708"/>
        <v>293.14999999999998</v>
      </c>
      <c r="L2960" s="2">
        <f t="shared" si="1695"/>
        <v>293.14999999999998</v>
      </c>
      <c r="P2960" s="22" cm="1">
        <f t="array" ref="P2960">(1 - SUM((8 / ((2 * $AE$2:$AE$400 + 1) ^ 2 *PI()^2)) * EXP(-$S$1609* (2 * $AE$2:$AE$400 + 1) ^ 2 *PI()^ 2 * ($A2960-$AF$2001)/ (4 * ($P$1602 / 2/1000) ^ 2) )))</f>
        <v>0.99999999999625644</v>
      </c>
      <c r="Q2960" s="8">
        <f t="shared" si="1696"/>
        <v>62.846806935963279</v>
      </c>
      <c r="V2960" s="6">
        <f t="shared" si="1697"/>
        <v>62.846806935963279</v>
      </c>
      <c r="Y2960" s="9">
        <f t="shared" si="1698"/>
        <v>1.1482931892070187E-5</v>
      </c>
      <c r="Z2960" s="9">
        <f t="shared" si="1699"/>
        <v>4.9881272334527317E-5</v>
      </c>
      <c r="AA2960" s="9">
        <f t="shared" si="1700"/>
        <v>3.5311497161971301E-5</v>
      </c>
      <c r="AB2960" s="6"/>
      <c r="AF2960" s="6"/>
      <c r="AG2960" s="6"/>
      <c r="AH2960" s="2">
        <v>1</v>
      </c>
    </row>
    <row r="2961" spans="1:34" hidden="1" x14ac:dyDescent="0.2">
      <c r="A2961" s="2">
        <f t="shared" si="1641"/>
        <v>29.590000000001826</v>
      </c>
      <c r="G2961" s="2">
        <f t="shared" si="1644"/>
        <v>523.15</v>
      </c>
      <c r="I2961" s="2">
        <f t="shared" ref="I2961:K2961" si="1709">I2960</f>
        <v>293.14999999999998</v>
      </c>
      <c r="J2961" s="2">
        <f t="shared" si="1709"/>
        <v>293.14999999999998</v>
      </c>
      <c r="K2961" s="2">
        <f t="shared" si="1709"/>
        <v>293.14999999999998</v>
      </c>
      <c r="L2961" s="2">
        <f t="shared" si="1695"/>
        <v>293.14999999999998</v>
      </c>
      <c r="P2961" s="22" cm="1">
        <f t="array" ref="P2961">(1 - SUM((8 / ((2 * $AE$2:$AE$400 + 1) ^ 2 *PI()^2)) * EXP(-$S$1609* (2 * $AE$2:$AE$400 + 1) ^ 2 *PI()^ 2 * ($A2961-$AF$2001)/ (4 * ($P$1602 / 2/1000) ^ 2) )))</f>
        <v>0.99999999999635703</v>
      </c>
      <c r="Q2961" s="8">
        <f t="shared" si="1696"/>
        <v>62.846806935943846</v>
      </c>
      <c r="V2961" s="6">
        <f t="shared" si="1697"/>
        <v>62.846806935943846</v>
      </c>
      <c r="Y2961" s="9">
        <f t="shared" si="1698"/>
        <v>1.1482931892066636E-5</v>
      </c>
      <c r="Z2961" s="9">
        <f t="shared" si="1699"/>
        <v>4.9881272334530868E-5</v>
      </c>
      <c r="AA2961" s="9">
        <f t="shared" si="1700"/>
        <v>3.5311497161974852E-5</v>
      </c>
      <c r="AH2961" s="2">
        <v>1</v>
      </c>
    </row>
    <row r="2962" spans="1:34" hidden="1" x14ac:dyDescent="0.2">
      <c r="A2962" s="2">
        <f t="shared" si="1641"/>
        <v>29.600000000001828</v>
      </c>
      <c r="G2962" s="2">
        <f t="shared" si="1644"/>
        <v>523.15</v>
      </c>
      <c r="I2962" s="2">
        <f t="shared" ref="I2962:K2962" si="1710">I2961</f>
        <v>293.14999999999998</v>
      </c>
      <c r="J2962" s="2">
        <f t="shared" si="1710"/>
        <v>293.14999999999998</v>
      </c>
      <c r="K2962" s="2">
        <f t="shared" si="1710"/>
        <v>293.14999999999998</v>
      </c>
      <c r="L2962" s="2">
        <f t="shared" si="1695"/>
        <v>293.14999999999998</v>
      </c>
      <c r="P2962" s="22" cm="1">
        <f t="array" ref="P2962">(1 - SUM((8 / ((2 * $AE$2:$AE$400 + 1) ^ 2 *PI()^2)) * EXP(-$S$1609* (2 * $AE$2:$AE$400 + 1) ^ 2 *PI()^ 2 * ($A2962-$AF$2001)/ (4 * ($P$1602 / 2/1000) ^ 2) )))</f>
        <v>0.99999999999645495</v>
      </c>
      <c r="Q2962" s="8">
        <f t="shared" si="1696"/>
        <v>62.846806935924896</v>
      </c>
      <c r="V2962" s="6">
        <f t="shared" si="1697"/>
        <v>62.846806935924896</v>
      </c>
      <c r="Y2962" s="9">
        <f t="shared" si="1698"/>
        <v>1.1482931892063173E-5</v>
      </c>
      <c r="Z2962" s="9">
        <f t="shared" si="1699"/>
        <v>4.9881272334534324E-5</v>
      </c>
      <c r="AA2962" s="9">
        <f t="shared" si="1700"/>
        <v>3.5311497161978308E-5</v>
      </c>
      <c r="AB2962" s="6"/>
      <c r="AF2962" s="6"/>
      <c r="AG2962" s="6"/>
      <c r="AH2962" s="2">
        <v>1</v>
      </c>
    </row>
    <row r="2963" spans="1:34" hidden="1" x14ac:dyDescent="0.2">
      <c r="A2963" s="2">
        <f t="shared" si="1641"/>
        <v>29.610000000001829</v>
      </c>
      <c r="G2963" s="2">
        <f t="shared" si="1644"/>
        <v>523.15</v>
      </c>
      <c r="I2963" s="2">
        <f t="shared" ref="I2963:K2963" si="1711">I2962</f>
        <v>293.14999999999998</v>
      </c>
      <c r="J2963" s="2">
        <f t="shared" si="1711"/>
        <v>293.14999999999998</v>
      </c>
      <c r="K2963" s="2">
        <f t="shared" si="1711"/>
        <v>293.14999999999998</v>
      </c>
      <c r="L2963" s="2">
        <f t="shared" si="1695"/>
        <v>293.14999999999998</v>
      </c>
      <c r="P2963" s="22" cm="1">
        <f t="array" ref="P2963">(1 - SUM((8 / ((2 * $AE$2:$AE$400 + 1) ^ 2 *PI()^2)) * EXP(-$S$1609* (2 * $AE$2:$AE$400 + 1) ^ 2 *PI()^ 2 * ($A2963-$AF$2001)/ (4 * ($P$1602 / 2/1000) ^ 2) )))</f>
        <v>0.9999999999965502</v>
      </c>
      <c r="Q2963" s="8">
        <f t="shared" si="1696"/>
        <v>62.8468069359065</v>
      </c>
      <c r="V2963" s="6">
        <f t="shared" si="1697"/>
        <v>62.8468069359065</v>
      </c>
      <c r="Y2963" s="9">
        <f t="shared" si="1698"/>
        <v>1.1482931892059812E-5</v>
      </c>
      <c r="Z2963" s="9">
        <f t="shared" si="1699"/>
        <v>4.9881272334537685E-5</v>
      </c>
      <c r="AA2963" s="9">
        <f t="shared" si="1700"/>
        <v>3.5311497161981669E-5</v>
      </c>
      <c r="AH2963" s="2">
        <v>1</v>
      </c>
    </row>
    <row r="2964" spans="1:34" hidden="1" x14ac:dyDescent="0.2">
      <c r="A2964" s="2">
        <f t="shared" si="1641"/>
        <v>29.620000000001831</v>
      </c>
      <c r="G2964" s="2">
        <f t="shared" si="1644"/>
        <v>523.15</v>
      </c>
      <c r="I2964" s="2">
        <f t="shared" ref="I2964:K2964" si="1712">I2963</f>
        <v>293.14999999999998</v>
      </c>
      <c r="J2964" s="2">
        <f t="shared" si="1712"/>
        <v>293.14999999999998</v>
      </c>
      <c r="K2964" s="2">
        <f t="shared" si="1712"/>
        <v>293.14999999999998</v>
      </c>
      <c r="L2964" s="2">
        <f t="shared" si="1695"/>
        <v>293.14999999999998</v>
      </c>
      <c r="P2964" s="22" cm="1">
        <f t="array" ref="P2964">(1 - SUM((8 / ((2 * $AE$2:$AE$400 + 1) ^ 2 *PI()^2)) * EXP(-$S$1609* (2 * $AE$2:$AE$400 + 1) ^ 2 *PI()^ 2 * ($A2964-$AF$2001)/ (4 * ($P$1602 / 2/1000) ^ 2) )))</f>
        <v>0.99999999999664302</v>
      </c>
      <c r="Q2964" s="8">
        <f t="shared" si="1696"/>
        <v>62.846806935888544</v>
      </c>
      <c r="V2964" s="6">
        <f t="shared" si="1697"/>
        <v>62.846806935888544</v>
      </c>
      <c r="Y2964" s="9">
        <f t="shared" si="1698"/>
        <v>1.1482931892056533E-5</v>
      </c>
      <c r="Z2964" s="9">
        <f t="shared" si="1699"/>
        <v>4.9881272334540965E-5</v>
      </c>
      <c r="AA2964" s="9">
        <f t="shared" si="1700"/>
        <v>3.5311497161984949E-5</v>
      </c>
      <c r="AB2964" s="6"/>
      <c r="AF2964" s="6"/>
      <c r="AG2964" s="6"/>
      <c r="AH2964" s="2">
        <v>1</v>
      </c>
    </row>
    <row r="2965" spans="1:34" hidden="1" x14ac:dyDescent="0.2">
      <c r="A2965" s="2">
        <f t="shared" si="1641"/>
        <v>29.630000000001832</v>
      </c>
      <c r="G2965" s="2">
        <f t="shared" si="1644"/>
        <v>523.15</v>
      </c>
      <c r="I2965" s="2">
        <f t="shared" ref="I2965:K2965" si="1713">I2964</f>
        <v>293.14999999999998</v>
      </c>
      <c r="J2965" s="2">
        <f t="shared" si="1713"/>
        <v>293.14999999999998</v>
      </c>
      <c r="K2965" s="2">
        <f t="shared" si="1713"/>
        <v>293.14999999999998</v>
      </c>
      <c r="L2965" s="2">
        <f t="shared" si="1695"/>
        <v>293.14999999999998</v>
      </c>
      <c r="P2965" s="22" cm="1">
        <f t="array" ref="P2965">(1 - SUM((8 / ((2 * $AE$2:$AE$400 + 1) ^ 2 *PI()^2)) * EXP(-$S$1609* (2 * $AE$2:$AE$400 + 1) ^ 2 *PI()^ 2 * ($A2965-$AF$2001)/ (4 * ($P$1602 / 2/1000) ^ 2) )))</f>
        <v>0.99999999999673317</v>
      </c>
      <c r="Q2965" s="8">
        <f t="shared" si="1696"/>
        <v>62.846806935871157</v>
      </c>
      <c r="V2965" s="6">
        <f t="shared" si="1697"/>
        <v>62.846806935871157</v>
      </c>
      <c r="Y2965" s="9">
        <f t="shared" si="1698"/>
        <v>1.1482931892053354E-5</v>
      </c>
      <c r="Z2965" s="9">
        <f t="shared" si="1699"/>
        <v>4.9881272334544149E-5</v>
      </c>
      <c r="AA2965" s="9">
        <f t="shared" si="1700"/>
        <v>3.5311497161988133E-5</v>
      </c>
      <c r="AH2965" s="2">
        <v>1</v>
      </c>
    </row>
    <row r="2966" spans="1:34" hidden="1" x14ac:dyDescent="0.2">
      <c r="A2966" s="2">
        <f t="shared" si="1641"/>
        <v>29.640000000001834</v>
      </c>
      <c r="G2966" s="2">
        <f t="shared" si="1644"/>
        <v>523.15</v>
      </c>
      <c r="I2966" s="2">
        <f t="shared" ref="I2966:K2966" si="1714">I2965</f>
        <v>293.14999999999998</v>
      </c>
      <c r="J2966" s="2">
        <f t="shared" si="1714"/>
        <v>293.14999999999998</v>
      </c>
      <c r="K2966" s="2">
        <f t="shared" si="1714"/>
        <v>293.14999999999998</v>
      </c>
      <c r="L2966" s="2">
        <f t="shared" si="1695"/>
        <v>293.14999999999998</v>
      </c>
      <c r="P2966" s="22" cm="1">
        <f t="array" ref="P2966">(1 - SUM((8 / ((2 * $AE$2:$AE$400 + 1) ^ 2 *PI()^2)) * EXP(-$S$1609* (2 * $AE$2:$AE$400 + 1) ^ 2 *PI()^ 2 * ($A2966-$AF$2001)/ (4 * ($P$1602 / 2/1000) ^ 2) )))</f>
        <v>0.99999999999682099</v>
      </c>
      <c r="Q2966" s="8">
        <f t="shared" si="1696"/>
        <v>62.846806935854161</v>
      </c>
      <c r="V2966" s="6">
        <f t="shared" si="1697"/>
        <v>62.846806935854161</v>
      </c>
      <c r="Y2966" s="9">
        <f t="shared" si="1698"/>
        <v>1.1482931892050251E-5</v>
      </c>
      <c r="Z2966" s="9">
        <f t="shared" si="1699"/>
        <v>4.9881272334547253E-5</v>
      </c>
      <c r="AA2966" s="9">
        <f t="shared" si="1700"/>
        <v>3.5311497161991237E-5</v>
      </c>
      <c r="AB2966" s="6"/>
      <c r="AF2966" s="6"/>
      <c r="AG2966" s="6"/>
      <c r="AH2966" s="2">
        <v>1</v>
      </c>
    </row>
    <row r="2967" spans="1:34" hidden="1" x14ac:dyDescent="0.2">
      <c r="A2967" s="2">
        <f t="shared" si="1641"/>
        <v>29.650000000001835</v>
      </c>
      <c r="G2967" s="2">
        <f t="shared" si="1644"/>
        <v>523.15</v>
      </c>
      <c r="I2967" s="2">
        <f t="shared" ref="I2967:K2967" si="1715">I2966</f>
        <v>293.14999999999998</v>
      </c>
      <c r="J2967" s="2">
        <f t="shared" si="1715"/>
        <v>293.14999999999998</v>
      </c>
      <c r="K2967" s="2">
        <f t="shared" si="1715"/>
        <v>293.14999999999998</v>
      </c>
      <c r="L2967" s="2">
        <f t="shared" si="1695"/>
        <v>293.14999999999998</v>
      </c>
      <c r="P2967" s="22" cm="1">
        <f t="array" ref="P2967">(1 - SUM((8 / ((2 * $AE$2:$AE$400 + 1) ^ 2 *PI()^2)) * EXP(-$S$1609* (2 * $AE$2:$AE$400 + 1) ^ 2 *PI()^ 2 * ($A2967-$AF$2001)/ (4 * ($P$1602 / 2/1000) ^ 2) )))</f>
        <v>0.99999999999690647</v>
      </c>
      <c r="Q2967" s="8">
        <f t="shared" si="1696"/>
        <v>62.846806935837662</v>
      </c>
      <c r="V2967" s="6">
        <f t="shared" si="1697"/>
        <v>62.846806935837662</v>
      </c>
      <c r="Y2967" s="9">
        <f t="shared" si="1698"/>
        <v>1.1482931892047235E-5</v>
      </c>
      <c r="Z2967" s="9">
        <f t="shared" si="1699"/>
        <v>4.9881272334550262E-5</v>
      </c>
      <c r="AA2967" s="9">
        <f t="shared" si="1700"/>
        <v>3.5311497161994246E-5</v>
      </c>
      <c r="AH2967" s="2">
        <v>1</v>
      </c>
    </row>
    <row r="2968" spans="1:34" hidden="1" x14ac:dyDescent="0.2">
      <c r="A2968" s="2">
        <f t="shared" si="1641"/>
        <v>29.660000000001837</v>
      </c>
      <c r="G2968" s="2">
        <f t="shared" si="1644"/>
        <v>523.15</v>
      </c>
      <c r="I2968" s="2">
        <f t="shared" ref="I2968:K2968" si="1716">I2967</f>
        <v>293.14999999999998</v>
      </c>
      <c r="J2968" s="2">
        <f t="shared" si="1716"/>
        <v>293.14999999999998</v>
      </c>
      <c r="K2968" s="2">
        <f t="shared" si="1716"/>
        <v>293.14999999999998</v>
      </c>
      <c r="L2968" s="2">
        <f t="shared" si="1695"/>
        <v>293.14999999999998</v>
      </c>
      <c r="P2968" s="22" cm="1">
        <f t="array" ref="P2968">(1 - SUM((8 / ((2 * $AE$2:$AE$400 + 1) ^ 2 *PI()^2)) * EXP(-$S$1609* (2 * $AE$2:$AE$400 + 1) ^ 2 *PI()^ 2 * ($A2968-$AF$2001)/ (4 * ($P$1602 / 2/1000) ^ 2) )))</f>
        <v>0.99999999999698963</v>
      </c>
      <c r="Q2968" s="8">
        <f t="shared" si="1696"/>
        <v>62.846806935821569</v>
      </c>
      <c r="V2968" s="6">
        <f t="shared" si="1697"/>
        <v>62.846806935821569</v>
      </c>
      <c r="Y2968" s="9">
        <f t="shared" si="1698"/>
        <v>1.1482931892044295E-5</v>
      </c>
      <c r="Z2968" s="9">
        <f t="shared" si="1699"/>
        <v>4.9881272334553203E-5</v>
      </c>
      <c r="AA2968" s="9">
        <f t="shared" si="1700"/>
        <v>3.5311497161997186E-5</v>
      </c>
      <c r="AB2968" s="6"/>
      <c r="AF2968" s="6"/>
      <c r="AG2968" s="6"/>
      <c r="AH2968" s="2">
        <v>1</v>
      </c>
    </row>
    <row r="2969" spans="1:34" hidden="1" x14ac:dyDescent="0.2">
      <c r="A2969" s="2">
        <f t="shared" si="1641"/>
        <v>29.670000000001838</v>
      </c>
      <c r="G2969" s="2">
        <f t="shared" si="1644"/>
        <v>523.15</v>
      </c>
      <c r="I2969" s="2">
        <f t="shared" ref="I2969:K2969" si="1717">I2968</f>
        <v>293.14999999999998</v>
      </c>
      <c r="J2969" s="2">
        <f t="shared" si="1717"/>
        <v>293.14999999999998</v>
      </c>
      <c r="K2969" s="2">
        <f t="shared" si="1717"/>
        <v>293.14999999999998</v>
      </c>
      <c r="L2969" s="2">
        <f t="shared" si="1695"/>
        <v>293.14999999999998</v>
      </c>
      <c r="P2969" s="22" cm="1">
        <f t="array" ref="P2969">(1 - SUM((8 / ((2 * $AE$2:$AE$400 + 1) ^ 2 *PI()^2)) * EXP(-$S$1609* (2 * $AE$2:$AE$400 + 1) ^ 2 *PI()^ 2 * ($A2969-$AF$2001)/ (4 * ($P$1602 / 2/1000) ^ 2) )))</f>
        <v>0.99999999999707057</v>
      </c>
      <c r="Q2969" s="8">
        <f t="shared" si="1696"/>
        <v>62.846806935805915</v>
      </c>
      <c r="V2969" s="6">
        <f t="shared" si="1697"/>
        <v>62.846806935805915</v>
      </c>
      <c r="Y2969" s="9">
        <f t="shared" si="1698"/>
        <v>1.1482931892041435E-5</v>
      </c>
      <c r="Z2969" s="9">
        <f t="shared" si="1699"/>
        <v>4.9881272334556062E-5</v>
      </c>
      <c r="AA2969" s="9">
        <f t="shared" si="1700"/>
        <v>3.5311497162000046E-5</v>
      </c>
      <c r="AH2969" s="2">
        <v>1</v>
      </c>
    </row>
    <row r="2970" spans="1:34" hidden="1" x14ac:dyDescent="0.2">
      <c r="A2970" s="2">
        <f t="shared" ref="A2970:A3033" si="1718">$A2969+$D$1602</f>
        <v>29.68000000000184</v>
      </c>
      <c r="G2970" s="2">
        <f t="shared" si="1644"/>
        <v>523.15</v>
      </c>
      <c r="I2970" s="2">
        <f t="shared" ref="I2970:K2970" si="1719">I2969</f>
        <v>293.14999999999998</v>
      </c>
      <c r="J2970" s="2">
        <f t="shared" si="1719"/>
        <v>293.14999999999998</v>
      </c>
      <c r="K2970" s="2">
        <f t="shared" si="1719"/>
        <v>293.14999999999998</v>
      </c>
      <c r="L2970" s="2">
        <f t="shared" si="1695"/>
        <v>293.14999999999998</v>
      </c>
      <c r="P2970" s="22" cm="1">
        <f t="array" ref="P2970">(1 - SUM((8 / ((2 * $AE$2:$AE$400 + 1) ^ 2 *PI()^2)) * EXP(-$S$1609* (2 * $AE$2:$AE$400 + 1) ^ 2 *PI()^ 2 * ($A2970-$AF$2001)/ (4 * ($P$1602 / 2/1000) ^ 2) )))</f>
        <v>0.99999999999714928</v>
      </c>
      <c r="Q2970" s="8">
        <f t="shared" si="1696"/>
        <v>62.84680693579071</v>
      </c>
      <c r="V2970" s="6">
        <f t="shared" si="1697"/>
        <v>62.84680693579071</v>
      </c>
      <c r="Y2970" s="9">
        <f t="shared" si="1698"/>
        <v>1.1482931892038657E-5</v>
      </c>
      <c r="Z2970" s="9">
        <f t="shared" si="1699"/>
        <v>4.988127233455884E-5</v>
      </c>
      <c r="AA2970" s="9">
        <f t="shared" si="1700"/>
        <v>3.5311497162002824E-5</v>
      </c>
      <c r="AB2970" s="6"/>
      <c r="AF2970" s="6"/>
      <c r="AG2970" s="6"/>
      <c r="AH2970" s="2">
        <v>1</v>
      </c>
    </row>
    <row r="2971" spans="1:34" hidden="1" x14ac:dyDescent="0.2">
      <c r="A2971" s="2">
        <f t="shared" si="1718"/>
        <v>29.690000000001842</v>
      </c>
      <c r="G2971" s="2">
        <f t="shared" si="1644"/>
        <v>523.15</v>
      </c>
      <c r="I2971" s="2">
        <f t="shared" ref="I2971:K2971" si="1720">I2970</f>
        <v>293.14999999999998</v>
      </c>
      <c r="J2971" s="2">
        <f t="shared" si="1720"/>
        <v>293.14999999999998</v>
      </c>
      <c r="K2971" s="2">
        <f t="shared" si="1720"/>
        <v>293.14999999999998</v>
      </c>
      <c r="L2971" s="2">
        <f t="shared" si="1695"/>
        <v>293.14999999999998</v>
      </c>
      <c r="P2971" s="22" cm="1">
        <f t="array" ref="P2971">(1 - SUM((8 / ((2 * $AE$2:$AE$400 + 1) ^ 2 *PI()^2)) * EXP(-$S$1609* (2 * $AE$2:$AE$400 + 1) ^ 2 *PI()^ 2 * ($A2971-$AF$2001)/ (4 * ($P$1602 / 2/1000) ^ 2) )))</f>
        <v>0.99999999999722589</v>
      </c>
      <c r="Q2971" s="8">
        <f t="shared" si="1696"/>
        <v>62.846806935775923</v>
      </c>
      <c r="V2971" s="6">
        <f t="shared" si="1697"/>
        <v>62.846806935775923</v>
      </c>
      <c r="Y2971" s="9">
        <f t="shared" si="1698"/>
        <v>1.1482931892035953E-5</v>
      </c>
      <c r="Z2971" s="9">
        <f t="shared" si="1699"/>
        <v>4.9881272334561551E-5</v>
      </c>
      <c r="AA2971" s="9">
        <f t="shared" si="1700"/>
        <v>3.5311497162005535E-5</v>
      </c>
      <c r="AH2971" s="2">
        <v>1</v>
      </c>
    </row>
    <row r="2972" spans="1:34" hidden="1" x14ac:dyDescent="0.2">
      <c r="A2972" s="2">
        <f t="shared" si="1718"/>
        <v>29.700000000001843</v>
      </c>
      <c r="G2972" s="2">
        <f t="shared" si="1644"/>
        <v>523.15</v>
      </c>
      <c r="I2972" s="2">
        <f t="shared" ref="I2972:K2972" si="1721">I2971</f>
        <v>293.14999999999998</v>
      </c>
      <c r="J2972" s="2">
        <f t="shared" si="1721"/>
        <v>293.14999999999998</v>
      </c>
      <c r="K2972" s="2">
        <f t="shared" si="1721"/>
        <v>293.14999999999998</v>
      </c>
      <c r="L2972" s="2">
        <f t="shared" si="1695"/>
        <v>293.14999999999998</v>
      </c>
      <c r="P2972" s="22" cm="1">
        <f t="array" ref="P2972">(1 - SUM((8 / ((2 * $AE$2:$AE$400 + 1) ^ 2 *PI()^2)) * EXP(-$S$1609* (2 * $AE$2:$AE$400 + 1) ^ 2 *PI()^ 2 * ($A2972-$AF$2001)/ (4 * ($P$1602 / 2/1000) ^ 2) )))</f>
        <v>0.99999999999730038</v>
      </c>
      <c r="Q2972" s="8">
        <f t="shared" si="1696"/>
        <v>62.846806935761528</v>
      </c>
      <c r="V2972" s="6">
        <f t="shared" si="1697"/>
        <v>62.846806935761528</v>
      </c>
      <c r="Y2972" s="9">
        <f t="shared" si="1698"/>
        <v>1.1482931892033324E-5</v>
      </c>
      <c r="Z2972" s="9">
        <f t="shared" si="1699"/>
        <v>4.988127233456418E-5</v>
      </c>
      <c r="AA2972" s="9">
        <f t="shared" si="1700"/>
        <v>3.5311497162008164E-5</v>
      </c>
      <c r="AB2972" s="6"/>
      <c r="AF2972" s="6"/>
      <c r="AG2972" s="6"/>
      <c r="AH2972" s="2">
        <v>1</v>
      </c>
    </row>
    <row r="2973" spans="1:34" hidden="1" x14ac:dyDescent="0.2">
      <c r="A2973" s="2">
        <f t="shared" si="1718"/>
        <v>29.710000000001845</v>
      </c>
      <c r="G2973" s="2">
        <f t="shared" si="1644"/>
        <v>523.15</v>
      </c>
      <c r="I2973" s="2">
        <f t="shared" ref="I2973:K2973" si="1722">I2972</f>
        <v>293.14999999999998</v>
      </c>
      <c r="J2973" s="2">
        <f t="shared" si="1722"/>
        <v>293.14999999999998</v>
      </c>
      <c r="K2973" s="2">
        <f t="shared" si="1722"/>
        <v>293.14999999999998</v>
      </c>
      <c r="L2973" s="2">
        <f t="shared" si="1695"/>
        <v>293.14999999999998</v>
      </c>
      <c r="P2973" s="22" cm="1">
        <f t="array" ref="P2973">(1 - SUM((8 / ((2 * $AE$2:$AE$400 + 1) ^ 2 *PI()^2)) * EXP(-$S$1609* (2 * $AE$2:$AE$400 + 1) ^ 2 *PI()^ 2 * ($A2973-$AF$2001)/ (4 * ($P$1602 / 2/1000) ^ 2) )))</f>
        <v>0.99999999999737299</v>
      </c>
      <c r="Q2973" s="8">
        <f t="shared" si="1696"/>
        <v>62.846806935747466</v>
      </c>
      <c r="V2973" s="6">
        <f t="shared" si="1697"/>
        <v>62.846806935747466</v>
      </c>
      <c r="Y2973" s="9">
        <f t="shared" si="1698"/>
        <v>1.1482931892030756E-5</v>
      </c>
      <c r="Z2973" s="9">
        <f t="shared" si="1699"/>
        <v>4.9881272334566742E-5</v>
      </c>
      <c r="AA2973" s="9">
        <f t="shared" si="1700"/>
        <v>3.5311497162010725E-5</v>
      </c>
      <c r="AH2973" s="2">
        <v>1</v>
      </c>
    </row>
    <row r="2974" spans="1:34" hidden="1" x14ac:dyDescent="0.2">
      <c r="A2974" s="2">
        <f t="shared" si="1718"/>
        <v>29.720000000001846</v>
      </c>
      <c r="G2974" s="2">
        <f t="shared" si="1644"/>
        <v>523.15</v>
      </c>
      <c r="I2974" s="2">
        <f t="shared" ref="I2974:K2974" si="1723">I2973</f>
        <v>293.14999999999998</v>
      </c>
      <c r="J2974" s="2">
        <f t="shared" si="1723"/>
        <v>293.14999999999998</v>
      </c>
      <c r="K2974" s="2">
        <f t="shared" si="1723"/>
        <v>293.14999999999998</v>
      </c>
      <c r="L2974" s="2">
        <f t="shared" si="1695"/>
        <v>293.14999999999998</v>
      </c>
      <c r="P2974" s="22" cm="1">
        <f t="array" ref="P2974">(1 - SUM((8 / ((2 * $AE$2:$AE$400 + 1) ^ 2 *PI()^2)) * EXP(-$S$1609* (2 * $AE$2:$AE$400 + 1) ^ 2 *PI()^ 2 * ($A2974-$AF$2001)/ (4 * ($P$1602 / 2/1000) ^ 2) )))</f>
        <v>0.9999999999974436</v>
      </c>
      <c r="Q2974" s="8">
        <f t="shared" si="1696"/>
        <v>62.846806935733852</v>
      </c>
      <c r="V2974" s="6">
        <f t="shared" si="1697"/>
        <v>62.846806935733852</v>
      </c>
      <c r="Y2974" s="9">
        <f t="shared" si="1698"/>
        <v>1.1482931892028269E-5</v>
      </c>
      <c r="Z2974" s="9">
        <f t="shared" si="1699"/>
        <v>4.9881272334569235E-5</v>
      </c>
      <c r="AA2974" s="9">
        <f t="shared" si="1700"/>
        <v>3.5311497162013219E-5</v>
      </c>
      <c r="AB2974" s="6"/>
      <c r="AF2974" s="6"/>
      <c r="AG2974" s="6"/>
      <c r="AH2974" s="2">
        <v>1</v>
      </c>
    </row>
    <row r="2975" spans="1:34" hidden="1" x14ac:dyDescent="0.2">
      <c r="A2975" s="2">
        <f t="shared" si="1718"/>
        <v>29.730000000001848</v>
      </c>
      <c r="G2975" s="2">
        <f t="shared" si="1644"/>
        <v>523.15</v>
      </c>
      <c r="I2975" s="2">
        <f t="shared" ref="I2975:K2975" si="1724">I2974</f>
        <v>293.14999999999998</v>
      </c>
      <c r="J2975" s="2">
        <f t="shared" si="1724"/>
        <v>293.14999999999998</v>
      </c>
      <c r="K2975" s="2">
        <f t="shared" si="1724"/>
        <v>293.14999999999998</v>
      </c>
      <c r="L2975" s="2">
        <f t="shared" si="1695"/>
        <v>293.14999999999998</v>
      </c>
      <c r="P2975" s="22" cm="1">
        <f t="array" ref="P2975">(1 - SUM((8 / ((2 * $AE$2:$AE$400 + 1) ^ 2 *PI()^2)) * EXP(-$S$1609* (2 * $AE$2:$AE$400 + 1) ^ 2 *PI()^ 2 * ($A2975-$AF$2001)/ (4 * ($P$1602 / 2/1000) ^ 2) )))</f>
        <v>0.99999999999751232</v>
      </c>
      <c r="Q2975" s="8">
        <f t="shared" si="1696"/>
        <v>62.846806935720551</v>
      </c>
      <c r="V2975" s="6">
        <f t="shared" si="1697"/>
        <v>62.846806935720551</v>
      </c>
      <c r="Y2975" s="9">
        <f t="shared" si="1698"/>
        <v>1.1482931892025836E-5</v>
      </c>
      <c r="Z2975" s="9">
        <f t="shared" si="1699"/>
        <v>4.9881272334571661E-5</v>
      </c>
      <c r="AA2975" s="9">
        <f t="shared" si="1700"/>
        <v>3.5311497162015645E-5</v>
      </c>
      <c r="AH2975" s="2">
        <v>1</v>
      </c>
    </row>
    <row r="2976" spans="1:34" hidden="1" x14ac:dyDescent="0.2">
      <c r="A2976" s="2">
        <f t="shared" si="1718"/>
        <v>29.740000000001849</v>
      </c>
      <c r="G2976" s="2">
        <f t="shared" si="1644"/>
        <v>523.15</v>
      </c>
      <c r="I2976" s="2">
        <f t="shared" ref="I2976:K2976" si="1725">I2975</f>
        <v>293.14999999999998</v>
      </c>
      <c r="J2976" s="2">
        <f t="shared" si="1725"/>
        <v>293.14999999999998</v>
      </c>
      <c r="K2976" s="2">
        <f t="shared" si="1725"/>
        <v>293.14999999999998</v>
      </c>
      <c r="L2976" s="2">
        <f t="shared" si="1695"/>
        <v>293.14999999999998</v>
      </c>
      <c r="P2976" s="22" cm="1">
        <f t="array" ref="P2976">(1 - SUM((8 / ((2 * $AE$2:$AE$400 + 1) ^ 2 *PI()^2)) * EXP(-$S$1609* (2 * $AE$2:$AE$400 + 1) ^ 2 *PI()^ 2 * ($A2976-$AF$2001)/ (4 * ($P$1602 / 2/1000) ^ 2) )))</f>
        <v>0.99999999999757916</v>
      </c>
      <c r="Q2976" s="8">
        <f t="shared" si="1696"/>
        <v>62.84680693570764</v>
      </c>
      <c r="V2976" s="6">
        <f t="shared" si="1697"/>
        <v>62.84680693570764</v>
      </c>
      <c r="Y2976" s="9">
        <f t="shared" si="1698"/>
        <v>1.1482931892023478E-5</v>
      </c>
      <c r="Z2976" s="9">
        <f t="shared" si="1699"/>
        <v>4.9881272334574019E-5</v>
      </c>
      <c r="AA2976" s="9">
        <f t="shared" si="1700"/>
        <v>3.5311497162018003E-5</v>
      </c>
      <c r="AB2976" s="6"/>
      <c r="AF2976" s="6"/>
      <c r="AG2976" s="6"/>
      <c r="AH2976" s="2">
        <v>1</v>
      </c>
    </row>
    <row r="2977" spans="1:34" hidden="1" x14ac:dyDescent="0.2">
      <c r="A2977" s="2">
        <f t="shared" si="1718"/>
        <v>29.750000000001851</v>
      </c>
      <c r="G2977" s="2">
        <f t="shared" si="1644"/>
        <v>523.15</v>
      </c>
      <c r="I2977" s="2">
        <f t="shared" ref="I2977:K2977" si="1726">I2976</f>
        <v>293.14999999999998</v>
      </c>
      <c r="J2977" s="2">
        <f t="shared" si="1726"/>
        <v>293.14999999999998</v>
      </c>
      <c r="K2977" s="2">
        <f t="shared" si="1726"/>
        <v>293.14999999999998</v>
      </c>
      <c r="L2977" s="2">
        <f t="shared" si="1695"/>
        <v>293.14999999999998</v>
      </c>
      <c r="P2977" s="22" cm="1">
        <f t="array" ref="P2977">(1 - SUM((8 / ((2 * $AE$2:$AE$400 + 1) ^ 2 *PI()^2)) * EXP(-$S$1609* (2 * $AE$2:$AE$400 + 1) ^ 2 *PI()^ 2 * ($A2977-$AF$2001)/ (4 * ($P$1602 / 2/1000) ^ 2) )))</f>
        <v>0.99999999999764422</v>
      </c>
      <c r="Q2977" s="8">
        <f t="shared" si="1696"/>
        <v>62.846806935695064</v>
      </c>
      <c r="V2977" s="6">
        <f t="shared" si="1697"/>
        <v>62.846806935695064</v>
      </c>
      <c r="Y2977" s="9">
        <f t="shared" si="1698"/>
        <v>1.1482931892021181E-5</v>
      </c>
      <c r="Z2977" s="9">
        <f t="shared" si="1699"/>
        <v>4.9881272334576323E-5</v>
      </c>
      <c r="AA2977" s="9">
        <f t="shared" si="1700"/>
        <v>3.5311497162020307E-5</v>
      </c>
      <c r="AH2977" s="2">
        <v>1</v>
      </c>
    </row>
    <row r="2978" spans="1:34" hidden="1" x14ac:dyDescent="0.2">
      <c r="A2978" s="2">
        <f t="shared" si="1718"/>
        <v>29.760000000001853</v>
      </c>
      <c r="G2978" s="2">
        <f t="shared" si="1644"/>
        <v>523.15</v>
      </c>
      <c r="I2978" s="2">
        <f t="shared" ref="I2978:K2978" si="1727">I2977</f>
        <v>293.14999999999998</v>
      </c>
      <c r="J2978" s="2">
        <f t="shared" si="1727"/>
        <v>293.14999999999998</v>
      </c>
      <c r="K2978" s="2">
        <f t="shared" si="1727"/>
        <v>293.14999999999998</v>
      </c>
      <c r="L2978" s="2">
        <f t="shared" si="1695"/>
        <v>293.14999999999998</v>
      </c>
      <c r="P2978" s="22" cm="1">
        <f t="array" ref="P2978">(1 - SUM((8 / ((2 * $AE$2:$AE$400 + 1) ^ 2 *PI()^2)) * EXP(-$S$1609* (2 * $AE$2:$AE$400 + 1) ^ 2 *PI()^ 2 * ($A2978-$AF$2001)/ (4 * ($P$1602 / 2/1000) ^ 2) )))</f>
        <v>0.9999999999977075</v>
      </c>
      <c r="Q2978" s="8">
        <f t="shared" si="1696"/>
        <v>62.846806935682835</v>
      </c>
      <c r="V2978" s="6">
        <f t="shared" si="1697"/>
        <v>62.846806935682835</v>
      </c>
      <c r="Y2978" s="9">
        <f t="shared" si="1698"/>
        <v>1.1482931892018945E-5</v>
      </c>
      <c r="Z2978" s="9">
        <f t="shared" si="1699"/>
        <v>4.9881272334578559E-5</v>
      </c>
      <c r="AA2978" s="9">
        <f t="shared" si="1700"/>
        <v>3.5311497162022543E-5</v>
      </c>
      <c r="AB2978" s="6"/>
      <c r="AF2978" s="6"/>
      <c r="AG2978" s="6"/>
      <c r="AH2978" s="2">
        <v>1</v>
      </c>
    </row>
    <row r="2979" spans="1:34" hidden="1" x14ac:dyDescent="0.2">
      <c r="A2979" s="2">
        <f t="shared" si="1718"/>
        <v>29.770000000001854</v>
      </c>
      <c r="G2979" s="2">
        <f t="shared" si="1644"/>
        <v>523.15</v>
      </c>
      <c r="I2979" s="2">
        <f t="shared" ref="I2979:K2979" si="1728">I2978</f>
        <v>293.14999999999998</v>
      </c>
      <c r="J2979" s="2">
        <f t="shared" si="1728"/>
        <v>293.14999999999998</v>
      </c>
      <c r="K2979" s="2">
        <f t="shared" si="1728"/>
        <v>293.14999999999998</v>
      </c>
      <c r="L2979" s="2">
        <f t="shared" si="1695"/>
        <v>293.14999999999998</v>
      </c>
      <c r="P2979" s="22" cm="1">
        <f t="array" ref="P2979">(1 - SUM((8 / ((2 * $AE$2:$AE$400 + 1) ^ 2 *PI()^2)) * EXP(-$S$1609* (2 * $AE$2:$AE$400 + 1) ^ 2 *PI()^ 2 * ($A2979-$AF$2001)/ (4 * ($P$1602 / 2/1000) ^ 2) )))</f>
        <v>0.99999999999776912</v>
      </c>
      <c r="Q2979" s="8">
        <f t="shared" si="1696"/>
        <v>62.846806935670919</v>
      </c>
      <c r="V2979" s="6">
        <f t="shared" si="1697"/>
        <v>62.846806935670919</v>
      </c>
      <c r="Y2979" s="9">
        <f t="shared" si="1698"/>
        <v>1.1482931892016769E-5</v>
      </c>
      <c r="Z2979" s="9">
        <f t="shared" si="1699"/>
        <v>4.9881272334580728E-5</v>
      </c>
      <c r="AA2979" s="9">
        <f t="shared" si="1700"/>
        <v>3.5311497162024712E-5</v>
      </c>
      <c r="AH2979" s="2">
        <v>1</v>
      </c>
    </row>
    <row r="2980" spans="1:34" hidden="1" x14ac:dyDescent="0.2">
      <c r="A2980" s="2">
        <f t="shared" si="1718"/>
        <v>29.780000000001856</v>
      </c>
      <c r="G2980" s="2">
        <f t="shared" si="1644"/>
        <v>523.15</v>
      </c>
      <c r="I2980" s="2">
        <f t="shared" ref="I2980:K2980" si="1729">I2979</f>
        <v>293.14999999999998</v>
      </c>
      <c r="J2980" s="2">
        <f t="shared" si="1729"/>
        <v>293.14999999999998</v>
      </c>
      <c r="K2980" s="2">
        <f t="shared" si="1729"/>
        <v>293.14999999999998</v>
      </c>
      <c r="L2980" s="2">
        <f t="shared" si="1695"/>
        <v>293.14999999999998</v>
      </c>
      <c r="P2980" s="22" cm="1">
        <f t="array" ref="P2980">(1 - SUM((8 / ((2 * $AE$2:$AE$400 + 1) ^ 2 *PI()^2)) * EXP(-$S$1609* (2 * $AE$2:$AE$400 + 1) ^ 2 *PI()^ 2 * ($A2980-$AF$2001)/ (4 * ($P$1602 / 2/1000) ^ 2) )))</f>
        <v>0.99999999999782907</v>
      </c>
      <c r="Q2980" s="8">
        <f t="shared" si="1696"/>
        <v>62.846806935659352</v>
      </c>
      <c r="V2980" s="6">
        <f t="shared" si="1697"/>
        <v>62.846806935659352</v>
      </c>
      <c r="Y2980" s="9">
        <f t="shared" si="1698"/>
        <v>1.1482931892014655E-5</v>
      </c>
      <c r="Z2980" s="9">
        <f t="shared" si="1699"/>
        <v>4.9881272334582842E-5</v>
      </c>
      <c r="AA2980" s="9">
        <f t="shared" si="1700"/>
        <v>3.5311497162026826E-5</v>
      </c>
      <c r="AB2980" s="6"/>
      <c r="AF2980" s="6"/>
      <c r="AG2980" s="6"/>
      <c r="AH2980" s="2">
        <v>1</v>
      </c>
    </row>
    <row r="2981" spans="1:34" hidden="1" x14ac:dyDescent="0.2">
      <c r="A2981" s="2">
        <f t="shared" si="1718"/>
        <v>29.790000000001857</v>
      </c>
      <c r="G2981" s="2">
        <f t="shared" si="1644"/>
        <v>523.15</v>
      </c>
      <c r="I2981" s="2">
        <f t="shared" ref="I2981:K2981" si="1730">I2980</f>
        <v>293.14999999999998</v>
      </c>
      <c r="J2981" s="2">
        <f t="shared" si="1730"/>
        <v>293.14999999999998</v>
      </c>
      <c r="K2981" s="2">
        <f t="shared" si="1730"/>
        <v>293.14999999999998</v>
      </c>
      <c r="L2981" s="2">
        <f t="shared" si="1695"/>
        <v>293.14999999999998</v>
      </c>
      <c r="P2981" s="22" cm="1">
        <f t="array" ref="P2981">(1 - SUM((8 / ((2 * $AE$2:$AE$400 + 1) ^ 2 *PI()^2)) * EXP(-$S$1609* (2 * $AE$2:$AE$400 + 1) ^ 2 *PI()^ 2 * ($A2981-$AF$2001)/ (4 * ($P$1602 / 2/1000) ^ 2) )))</f>
        <v>0.99999999999788747</v>
      </c>
      <c r="Q2981" s="8">
        <f t="shared" si="1696"/>
        <v>62.846806935648083</v>
      </c>
      <c r="V2981" s="6">
        <f t="shared" si="1697"/>
        <v>62.846806935648083</v>
      </c>
      <c r="Y2981" s="9">
        <f t="shared" si="1698"/>
        <v>1.1482931892012595E-5</v>
      </c>
      <c r="Z2981" s="9">
        <f t="shared" si="1699"/>
        <v>4.9881272334584902E-5</v>
      </c>
      <c r="AA2981" s="9">
        <f t="shared" si="1700"/>
        <v>3.5311497162028886E-5</v>
      </c>
      <c r="AH2981" s="2">
        <v>1</v>
      </c>
    </row>
    <row r="2982" spans="1:34" hidden="1" x14ac:dyDescent="0.2">
      <c r="A2982" s="2">
        <f t="shared" si="1718"/>
        <v>29.800000000001859</v>
      </c>
      <c r="G2982" s="2">
        <f t="shared" si="1644"/>
        <v>523.15</v>
      </c>
      <c r="I2982" s="2">
        <f t="shared" ref="I2982:K2982" si="1731">I2981</f>
        <v>293.14999999999998</v>
      </c>
      <c r="J2982" s="2">
        <f t="shared" si="1731"/>
        <v>293.14999999999998</v>
      </c>
      <c r="K2982" s="2">
        <f t="shared" si="1731"/>
        <v>293.14999999999998</v>
      </c>
      <c r="L2982" s="2">
        <f t="shared" si="1695"/>
        <v>293.14999999999998</v>
      </c>
      <c r="P2982" s="22" cm="1">
        <f t="array" ref="P2982">(1 - SUM((8 / ((2 * $AE$2:$AE$400 + 1) ^ 2 *PI()^2)) * EXP(-$S$1609* (2 * $AE$2:$AE$400 + 1) ^ 2 *PI()^ 2 * ($A2982-$AF$2001)/ (4 * ($P$1602 / 2/1000) ^ 2) )))</f>
        <v>0.9999999999979442</v>
      </c>
      <c r="Q2982" s="8">
        <f t="shared" si="1696"/>
        <v>62.846806935637105</v>
      </c>
      <c r="V2982" s="6">
        <f t="shared" si="1697"/>
        <v>62.846806935637105</v>
      </c>
      <c r="Y2982" s="9">
        <f t="shared" si="1698"/>
        <v>1.1482931892010589E-5</v>
      </c>
      <c r="Z2982" s="9">
        <f t="shared" si="1699"/>
        <v>4.9881272334586908E-5</v>
      </c>
      <c r="AA2982" s="9">
        <f t="shared" si="1700"/>
        <v>3.5311497162030892E-5</v>
      </c>
      <c r="AB2982" s="6"/>
      <c r="AF2982" s="6"/>
      <c r="AG2982" s="6"/>
      <c r="AH2982" s="2">
        <v>1</v>
      </c>
    </row>
    <row r="2983" spans="1:34" hidden="1" x14ac:dyDescent="0.2">
      <c r="A2983" s="2">
        <f t="shared" si="1718"/>
        <v>29.81000000000186</v>
      </c>
      <c r="G2983" s="2">
        <f t="shared" si="1644"/>
        <v>523.15</v>
      </c>
      <c r="I2983" s="2">
        <f t="shared" ref="I2983:K2983" si="1732">I2982</f>
        <v>293.14999999999998</v>
      </c>
      <c r="J2983" s="2">
        <f t="shared" si="1732"/>
        <v>293.14999999999998</v>
      </c>
      <c r="K2983" s="2">
        <f t="shared" si="1732"/>
        <v>293.14999999999998</v>
      </c>
      <c r="L2983" s="2">
        <f t="shared" si="1695"/>
        <v>293.14999999999998</v>
      </c>
      <c r="P2983" s="22" cm="1">
        <f t="array" ref="P2983">(1 - SUM((8 / ((2 * $AE$2:$AE$400 + 1) ^ 2 *PI()^2)) * EXP(-$S$1609* (2 * $AE$2:$AE$400 + 1) ^ 2 *PI()^ 2 * ($A2983-$AF$2001)/ (4 * ($P$1602 / 2/1000) ^ 2) )))</f>
        <v>0.99999999999799949</v>
      </c>
      <c r="Q2983" s="8">
        <f t="shared" si="1696"/>
        <v>62.846806935626425</v>
      </c>
      <c r="V2983" s="6">
        <f t="shared" si="1697"/>
        <v>62.846806935626425</v>
      </c>
      <c r="Y2983" s="9">
        <f t="shared" si="1698"/>
        <v>1.1482931892008638E-5</v>
      </c>
      <c r="Z2983" s="9">
        <f t="shared" si="1699"/>
        <v>4.9881272334588859E-5</v>
      </c>
      <c r="AA2983" s="9">
        <f t="shared" si="1700"/>
        <v>3.5311497162032843E-5</v>
      </c>
      <c r="AH2983" s="2">
        <v>1</v>
      </c>
    </row>
    <row r="2984" spans="1:34" hidden="1" x14ac:dyDescent="0.2">
      <c r="A2984" s="2">
        <f t="shared" si="1718"/>
        <v>29.820000000001862</v>
      </c>
      <c r="G2984" s="2">
        <f t="shared" si="1644"/>
        <v>523.15</v>
      </c>
      <c r="I2984" s="2">
        <f t="shared" ref="I2984:K2984" si="1733">I2983</f>
        <v>293.14999999999998</v>
      </c>
      <c r="J2984" s="2">
        <f t="shared" si="1733"/>
        <v>293.14999999999998</v>
      </c>
      <c r="K2984" s="2">
        <f t="shared" si="1733"/>
        <v>293.14999999999998</v>
      </c>
      <c r="L2984" s="2">
        <f t="shared" si="1695"/>
        <v>293.14999999999998</v>
      </c>
      <c r="P2984" s="22" cm="1">
        <f t="array" ref="P2984">(1 - SUM((8 / ((2 * $AE$2:$AE$400 + 1) ^ 2 *PI()^2)) * EXP(-$S$1609* (2 * $AE$2:$AE$400 + 1) ^ 2 *PI()^ 2 * ($A2984-$AF$2001)/ (4 * ($P$1602 / 2/1000) ^ 2) )))</f>
        <v>0.99999999999805322</v>
      </c>
      <c r="Q2984" s="8">
        <f t="shared" si="1696"/>
        <v>62.84680693561603</v>
      </c>
      <c r="V2984" s="6">
        <f t="shared" si="1697"/>
        <v>62.84680693561603</v>
      </c>
      <c r="Y2984" s="9">
        <f t="shared" si="1698"/>
        <v>1.1482931892006741E-5</v>
      </c>
      <c r="Z2984" s="9">
        <f t="shared" si="1699"/>
        <v>4.9881272334590757E-5</v>
      </c>
      <c r="AA2984" s="9">
        <f t="shared" si="1700"/>
        <v>3.5311497162034741E-5</v>
      </c>
      <c r="AB2984" s="6"/>
      <c r="AF2984" s="6"/>
      <c r="AG2984" s="6"/>
      <c r="AH2984" s="2">
        <v>1</v>
      </c>
    </row>
    <row r="2985" spans="1:34" hidden="1" x14ac:dyDescent="0.2">
      <c r="A2985" s="2">
        <f t="shared" si="1718"/>
        <v>29.830000000001863</v>
      </c>
      <c r="G2985" s="2">
        <f t="shared" si="1644"/>
        <v>523.15</v>
      </c>
      <c r="I2985" s="2">
        <f t="shared" ref="I2985:K2985" si="1734">I2984</f>
        <v>293.14999999999998</v>
      </c>
      <c r="J2985" s="2">
        <f t="shared" si="1734"/>
        <v>293.14999999999998</v>
      </c>
      <c r="K2985" s="2">
        <f t="shared" si="1734"/>
        <v>293.14999999999998</v>
      </c>
      <c r="L2985" s="2">
        <f t="shared" si="1695"/>
        <v>293.14999999999998</v>
      </c>
      <c r="P2985" s="22" cm="1">
        <f t="array" ref="P2985">(1 - SUM((8 / ((2 * $AE$2:$AE$400 + 1) ^ 2 *PI()^2)) * EXP(-$S$1609* (2 * $AE$2:$AE$400 + 1) ^ 2 *PI()^ 2 * ($A2985-$AF$2001)/ (4 * ($P$1602 / 2/1000) ^ 2) )))</f>
        <v>0.99999999999810563</v>
      </c>
      <c r="Q2985" s="8">
        <f t="shared" si="1696"/>
        <v>62.846806935605912</v>
      </c>
      <c r="V2985" s="6">
        <f t="shared" si="1697"/>
        <v>62.846806935605912</v>
      </c>
      <c r="Y2985" s="9">
        <f t="shared" si="1698"/>
        <v>1.1482931892004891E-5</v>
      </c>
      <c r="Z2985" s="9">
        <f t="shared" si="1699"/>
        <v>4.9881272334592613E-5</v>
      </c>
      <c r="AA2985" s="9">
        <f t="shared" si="1700"/>
        <v>3.5311497162036597E-5</v>
      </c>
      <c r="AH2985" s="2">
        <v>1</v>
      </c>
    </row>
    <row r="2986" spans="1:34" hidden="1" x14ac:dyDescent="0.2">
      <c r="A2986" s="2">
        <f t="shared" si="1718"/>
        <v>29.840000000001865</v>
      </c>
      <c r="G2986" s="2">
        <f t="shared" si="1644"/>
        <v>523.15</v>
      </c>
      <c r="I2986" s="2">
        <f t="shared" ref="I2986:K2986" si="1735">I2985</f>
        <v>293.14999999999998</v>
      </c>
      <c r="J2986" s="2">
        <f t="shared" si="1735"/>
        <v>293.14999999999998</v>
      </c>
      <c r="K2986" s="2">
        <f t="shared" si="1735"/>
        <v>293.14999999999998</v>
      </c>
      <c r="L2986" s="2">
        <f t="shared" si="1695"/>
        <v>293.14999999999998</v>
      </c>
      <c r="P2986" s="22" cm="1">
        <f t="array" ref="P2986">(1 - SUM((8 / ((2 * $AE$2:$AE$400 + 1) ^ 2 *PI()^2)) * EXP(-$S$1609* (2 * $AE$2:$AE$400 + 1) ^ 2 *PI()^ 2 * ($A2986-$AF$2001)/ (4 * ($P$1602 / 2/1000) ^ 2) )))</f>
        <v>0.99999999999815647</v>
      </c>
      <c r="Q2986" s="8">
        <f t="shared" si="1696"/>
        <v>62.846806935596085</v>
      </c>
      <c r="V2986" s="6">
        <f t="shared" si="1697"/>
        <v>62.846806935596085</v>
      </c>
      <c r="Y2986" s="9">
        <f t="shared" si="1698"/>
        <v>1.1482931892003095E-5</v>
      </c>
      <c r="Z2986" s="9">
        <f t="shared" si="1699"/>
        <v>4.9881272334594402E-5</v>
      </c>
      <c r="AA2986" s="9">
        <f t="shared" si="1700"/>
        <v>3.5311497162038386E-5</v>
      </c>
      <c r="AB2986" s="6"/>
      <c r="AF2986" s="6"/>
      <c r="AG2986" s="6"/>
      <c r="AH2986" s="2">
        <v>1</v>
      </c>
    </row>
    <row r="2987" spans="1:34" hidden="1" x14ac:dyDescent="0.2">
      <c r="A2987" s="2">
        <f t="shared" si="1718"/>
        <v>29.850000000001867</v>
      </c>
      <c r="G2987" s="2">
        <f t="shared" si="1644"/>
        <v>523.15</v>
      </c>
      <c r="I2987" s="2">
        <f t="shared" ref="I2987:K2987" si="1736">I2986</f>
        <v>293.14999999999998</v>
      </c>
      <c r="J2987" s="2">
        <f t="shared" si="1736"/>
        <v>293.14999999999998</v>
      </c>
      <c r="K2987" s="2">
        <f t="shared" si="1736"/>
        <v>293.14999999999998</v>
      </c>
      <c r="L2987" s="2">
        <f t="shared" si="1695"/>
        <v>293.14999999999998</v>
      </c>
      <c r="P2987" s="22" cm="1">
        <f t="array" ref="P2987">(1 - SUM((8 / ((2 * $AE$2:$AE$400 + 1) ^ 2 *PI()^2)) * EXP(-$S$1609* (2 * $AE$2:$AE$400 + 1) ^ 2 *PI()^ 2 * ($A2987-$AF$2001)/ (4 * ($P$1602 / 2/1000) ^ 2) )))</f>
        <v>0.9999999999982061</v>
      </c>
      <c r="Q2987" s="8">
        <f t="shared" si="1696"/>
        <v>62.846806935586471</v>
      </c>
      <c r="V2987" s="6">
        <f t="shared" si="1697"/>
        <v>62.846806935586471</v>
      </c>
      <c r="Y2987" s="9">
        <f t="shared" si="1698"/>
        <v>1.148293189200134E-5</v>
      </c>
      <c r="Z2987" s="9">
        <f t="shared" si="1699"/>
        <v>4.9881272334596164E-5</v>
      </c>
      <c r="AA2987" s="9">
        <f t="shared" si="1700"/>
        <v>3.5311497162040148E-5</v>
      </c>
      <c r="AH2987" s="2">
        <v>1</v>
      </c>
    </row>
    <row r="2988" spans="1:34" hidden="1" x14ac:dyDescent="0.2">
      <c r="A2988" s="2">
        <f t="shared" si="1718"/>
        <v>29.860000000001868</v>
      </c>
      <c r="G2988" s="2">
        <f t="shared" si="1644"/>
        <v>523.15</v>
      </c>
      <c r="I2988" s="2">
        <f t="shared" ref="I2988:K2988" si="1737">I2987</f>
        <v>293.14999999999998</v>
      </c>
      <c r="J2988" s="2">
        <f t="shared" si="1737"/>
        <v>293.14999999999998</v>
      </c>
      <c r="K2988" s="2">
        <f t="shared" si="1737"/>
        <v>293.14999999999998</v>
      </c>
      <c r="L2988" s="2">
        <f t="shared" si="1695"/>
        <v>293.14999999999998</v>
      </c>
      <c r="P2988" s="22" cm="1">
        <f t="array" ref="P2988">(1 - SUM((8 / ((2 * $AE$2:$AE$400 + 1) ^ 2 *PI()^2)) * EXP(-$S$1609* (2 * $AE$2:$AE$400 + 1) ^ 2 *PI()^ 2 * ($A2988-$AF$2001)/ (4 * ($P$1602 / 2/1000) ^ 2) )))</f>
        <v>0.99999999999825429</v>
      </c>
      <c r="Q2988" s="8">
        <f t="shared" si="1696"/>
        <v>62.84680693557717</v>
      </c>
      <c r="V2988" s="6">
        <f t="shared" si="1697"/>
        <v>62.84680693557717</v>
      </c>
      <c r="Y2988" s="9">
        <f t="shared" si="1698"/>
        <v>1.1482931891999639E-5</v>
      </c>
      <c r="Z2988" s="9">
        <f t="shared" si="1699"/>
        <v>4.9881272334597858E-5</v>
      </c>
      <c r="AA2988" s="9">
        <f t="shared" si="1700"/>
        <v>3.5311497162041842E-5</v>
      </c>
      <c r="AB2988" s="6"/>
      <c r="AF2988" s="6"/>
      <c r="AG2988" s="6"/>
      <c r="AH2988" s="2">
        <v>1</v>
      </c>
    </row>
    <row r="2989" spans="1:34" hidden="1" x14ac:dyDescent="0.2">
      <c r="A2989" s="2">
        <f t="shared" si="1718"/>
        <v>29.87000000000187</v>
      </c>
      <c r="G2989" s="2">
        <f t="shared" si="1644"/>
        <v>523.15</v>
      </c>
      <c r="I2989" s="2">
        <f t="shared" ref="I2989:K2989" si="1738">I2988</f>
        <v>293.14999999999998</v>
      </c>
      <c r="J2989" s="2">
        <f t="shared" si="1738"/>
        <v>293.14999999999998</v>
      </c>
      <c r="K2989" s="2">
        <f t="shared" si="1738"/>
        <v>293.14999999999998</v>
      </c>
      <c r="L2989" s="2">
        <f t="shared" si="1695"/>
        <v>293.14999999999998</v>
      </c>
      <c r="P2989" s="22" cm="1">
        <f t="array" ref="P2989">(1 - SUM((8 / ((2 * $AE$2:$AE$400 + 1) ^ 2 *PI()^2)) * EXP(-$S$1609* (2 * $AE$2:$AE$400 + 1) ^ 2 *PI()^ 2 * ($A2989-$AF$2001)/ (4 * ($P$1602 / 2/1000) ^ 2) )))</f>
        <v>0.99999999999830125</v>
      </c>
      <c r="Q2989" s="8">
        <f t="shared" si="1696"/>
        <v>62.84680693556809</v>
      </c>
      <c r="V2989" s="6">
        <f t="shared" si="1697"/>
        <v>62.84680693556809</v>
      </c>
      <c r="Y2989" s="9">
        <f t="shared" si="1698"/>
        <v>1.1482931891997979E-5</v>
      </c>
      <c r="Z2989" s="9">
        <f t="shared" si="1699"/>
        <v>4.9881272334599525E-5</v>
      </c>
      <c r="AA2989" s="9">
        <f t="shared" si="1700"/>
        <v>3.5311497162043509E-5</v>
      </c>
      <c r="AH2989" s="2">
        <v>1</v>
      </c>
    </row>
    <row r="2990" spans="1:34" hidden="1" x14ac:dyDescent="0.2">
      <c r="A2990" s="2">
        <f t="shared" si="1718"/>
        <v>29.880000000001871</v>
      </c>
      <c r="G2990" s="2">
        <f t="shared" si="1644"/>
        <v>523.15</v>
      </c>
      <c r="I2990" s="2">
        <f t="shared" ref="I2990:K2990" si="1739">I2989</f>
        <v>293.14999999999998</v>
      </c>
      <c r="J2990" s="2">
        <f t="shared" si="1739"/>
        <v>293.14999999999998</v>
      </c>
      <c r="K2990" s="2">
        <f t="shared" si="1739"/>
        <v>293.14999999999998</v>
      </c>
      <c r="L2990" s="2">
        <f t="shared" si="1695"/>
        <v>293.14999999999998</v>
      </c>
      <c r="P2990" s="22" cm="1">
        <f t="array" ref="P2990">(1 - SUM((8 / ((2 * $AE$2:$AE$400 + 1) ^ 2 *PI()^2)) * EXP(-$S$1609* (2 * $AE$2:$AE$400 + 1) ^ 2 *PI()^ 2 * ($A2990-$AF$2001)/ (4 * ($P$1602 / 2/1000) ^ 2) )))</f>
        <v>0.99999999999834688</v>
      </c>
      <c r="Q2990" s="8">
        <f t="shared" si="1696"/>
        <v>62.846806935559293</v>
      </c>
      <c r="V2990" s="6">
        <f t="shared" si="1697"/>
        <v>62.846806935559293</v>
      </c>
      <c r="Y2990" s="9">
        <f t="shared" si="1698"/>
        <v>1.1482931891996373E-5</v>
      </c>
      <c r="Z2990" s="9">
        <f t="shared" si="1699"/>
        <v>4.9881272334601124E-5</v>
      </c>
      <c r="AA2990" s="9">
        <f t="shared" si="1700"/>
        <v>3.5311497162045108E-5</v>
      </c>
      <c r="AB2990" s="6"/>
      <c r="AF2990" s="6"/>
      <c r="AG2990" s="6"/>
      <c r="AH2990" s="2">
        <v>1</v>
      </c>
    </row>
    <row r="2991" spans="1:34" hidden="1" x14ac:dyDescent="0.2">
      <c r="A2991" s="2">
        <f t="shared" si="1718"/>
        <v>29.890000000001873</v>
      </c>
      <c r="G2991" s="2">
        <f t="shared" si="1644"/>
        <v>523.15</v>
      </c>
      <c r="I2991" s="2">
        <f t="shared" ref="I2991:K2991" si="1740">I2990</f>
        <v>293.14999999999998</v>
      </c>
      <c r="J2991" s="2">
        <f t="shared" si="1740"/>
        <v>293.14999999999998</v>
      </c>
      <c r="K2991" s="2">
        <f t="shared" si="1740"/>
        <v>293.14999999999998</v>
      </c>
      <c r="L2991" s="2">
        <f t="shared" si="1695"/>
        <v>293.14999999999998</v>
      </c>
      <c r="P2991" s="22" cm="1">
        <f t="array" ref="P2991">(1 - SUM((8 / ((2 * $AE$2:$AE$400 + 1) ^ 2 *PI()^2)) * EXP(-$S$1609* (2 * $AE$2:$AE$400 + 1) ^ 2 *PI()^ 2 * ($A2991-$AF$2001)/ (4 * ($P$1602 / 2/1000) ^ 2) )))</f>
        <v>0.99999999999839129</v>
      </c>
      <c r="Q2991" s="8">
        <f t="shared" si="1696"/>
        <v>62.846806935550681</v>
      </c>
      <c r="V2991" s="6">
        <f t="shared" si="1697"/>
        <v>62.846806935550681</v>
      </c>
      <c r="Y2991" s="9">
        <f t="shared" si="1698"/>
        <v>1.1482931891994801E-5</v>
      </c>
      <c r="Z2991" s="9">
        <f t="shared" si="1699"/>
        <v>4.9881272334602696E-5</v>
      </c>
      <c r="AA2991" s="9">
        <f t="shared" si="1700"/>
        <v>3.531149716204668E-5</v>
      </c>
      <c r="AH2991" s="2">
        <v>1</v>
      </c>
    </row>
    <row r="2992" spans="1:34" hidden="1" x14ac:dyDescent="0.2">
      <c r="A2992" s="2">
        <f t="shared" si="1718"/>
        <v>29.900000000001874</v>
      </c>
      <c r="G2992" s="2">
        <f t="shared" si="1644"/>
        <v>523.15</v>
      </c>
      <c r="I2992" s="2">
        <f t="shared" ref="I2992:K2992" si="1741">I2991</f>
        <v>293.14999999999998</v>
      </c>
      <c r="J2992" s="2">
        <f t="shared" si="1741"/>
        <v>293.14999999999998</v>
      </c>
      <c r="K2992" s="2">
        <f t="shared" si="1741"/>
        <v>293.14999999999998</v>
      </c>
      <c r="L2992" s="2">
        <f t="shared" si="1695"/>
        <v>293.14999999999998</v>
      </c>
      <c r="P2992" s="22" cm="1">
        <f t="array" ref="P2992">(1 - SUM((8 / ((2 * $AE$2:$AE$400 + 1) ^ 2 *PI()^2)) * EXP(-$S$1609* (2 * $AE$2:$AE$400 + 1) ^ 2 *PI()^ 2 * ($A2992-$AF$2001)/ (4 * ($P$1602 / 2/1000) ^ 2) )))</f>
        <v>0.99999999999843447</v>
      </c>
      <c r="Q2992" s="8">
        <f t="shared" si="1696"/>
        <v>62.846806935542347</v>
      </c>
      <c r="V2992" s="6">
        <f t="shared" si="1697"/>
        <v>62.846806935542347</v>
      </c>
      <c r="Y2992" s="9">
        <f t="shared" si="1698"/>
        <v>1.1482931891993276E-5</v>
      </c>
      <c r="Z2992" s="9">
        <f t="shared" si="1699"/>
        <v>4.9881272334604228E-5</v>
      </c>
      <c r="AA2992" s="9">
        <f t="shared" si="1700"/>
        <v>3.5311497162048212E-5</v>
      </c>
      <c r="AB2992" s="6"/>
      <c r="AF2992" s="6"/>
      <c r="AG2992" s="6"/>
      <c r="AH2992" s="2">
        <v>1</v>
      </c>
    </row>
    <row r="2993" spans="1:34" hidden="1" x14ac:dyDescent="0.2">
      <c r="A2993" s="2">
        <f t="shared" si="1718"/>
        <v>29.910000000001876</v>
      </c>
      <c r="G2993" s="2">
        <f t="shared" si="1644"/>
        <v>523.15</v>
      </c>
      <c r="I2993" s="2">
        <f t="shared" ref="I2993:K2993" si="1742">I2992</f>
        <v>293.14999999999998</v>
      </c>
      <c r="J2993" s="2">
        <f t="shared" si="1742"/>
        <v>293.14999999999998</v>
      </c>
      <c r="K2993" s="2">
        <f t="shared" si="1742"/>
        <v>293.14999999999998</v>
      </c>
      <c r="L2993" s="2">
        <f t="shared" si="1695"/>
        <v>293.14999999999998</v>
      </c>
      <c r="P2993" s="22" cm="1">
        <f t="array" ref="P2993">(1 - SUM((8 / ((2 * $AE$2:$AE$400 + 1) ^ 2 *PI()^2)) * EXP(-$S$1609* (2 * $AE$2:$AE$400 + 1) ^ 2 *PI()^ 2 * ($A2993-$AF$2001)/ (4 * ($P$1602 / 2/1000) ^ 2) )))</f>
        <v>0.99999999999847655</v>
      </c>
      <c r="Q2993" s="8">
        <f t="shared" si="1696"/>
        <v>62.846806935534225</v>
      </c>
      <c r="V2993" s="6">
        <f t="shared" si="1697"/>
        <v>62.846806935534225</v>
      </c>
      <c r="Y2993" s="9">
        <f t="shared" si="1698"/>
        <v>1.1482931891991792E-5</v>
      </c>
      <c r="Z2993" s="9">
        <f t="shared" si="1699"/>
        <v>4.9881272334605705E-5</v>
      </c>
      <c r="AA2993" s="9">
        <f t="shared" si="1700"/>
        <v>3.5311497162049689E-5</v>
      </c>
      <c r="AH2993" s="2">
        <v>1</v>
      </c>
    </row>
    <row r="2994" spans="1:34" hidden="1" x14ac:dyDescent="0.2">
      <c r="A2994" s="2">
        <f t="shared" si="1718"/>
        <v>29.920000000001878</v>
      </c>
      <c r="G2994" s="2">
        <f t="shared" si="1644"/>
        <v>523.15</v>
      </c>
      <c r="I2994" s="2">
        <f t="shared" ref="I2994:K2994" si="1743">I2993</f>
        <v>293.14999999999998</v>
      </c>
      <c r="J2994" s="2">
        <f t="shared" si="1743"/>
        <v>293.14999999999998</v>
      </c>
      <c r="K2994" s="2">
        <f t="shared" si="1743"/>
        <v>293.14999999999998</v>
      </c>
      <c r="L2994" s="2">
        <f t="shared" si="1695"/>
        <v>293.14999999999998</v>
      </c>
      <c r="P2994" s="22" cm="1">
        <f t="array" ref="P2994">(1 - SUM((8 / ((2 * $AE$2:$AE$400 + 1) ^ 2 *PI()^2)) * EXP(-$S$1609* (2 * $AE$2:$AE$400 + 1) ^ 2 *PI()^ 2 * ($A2994-$AF$2001)/ (4 * ($P$1602 / 2/1000) ^ 2) )))</f>
        <v>0.99999999999851752</v>
      </c>
      <c r="Q2994" s="8">
        <f t="shared" si="1696"/>
        <v>62.846806935526281</v>
      </c>
      <c r="V2994" s="6">
        <f t="shared" si="1697"/>
        <v>62.846806935526281</v>
      </c>
      <c r="Y2994" s="9">
        <f t="shared" si="1698"/>
        <v>1.1482931891990342E-5</v>
      </c>
      <c r="Z2994" s="9">
        <f t="shared" si="1699"/>
        <v>4.9881272334607155E-5</v>
      </c>
      <c r="AA2994" s="9">
        <f t="shared" si="1700"/>
        <v>3.5311497162051139E-5</v>
      </c>
      <c r="AB2994" s="6"/>
      <c r="AF2994" s="6"/>
      <c r="AG2994" s="6"/>
      <c r="AH2994" s="2">
        <v>1</v>
      </c>
    </row>
    <row r="2995" spans="1:34" hidden="1" x14ac:dyDescent="0.2">
      <c r="A2995" s="2">
        <f t="shared" si="1718"/>
        <v>29.930000000001879</v>
      </c>
      <c r="G2995" s="2">
        <f t="shared" si="1644"/>
        <v>523.15</v>
      </c>
      <c r="I2995" s="2">
        <f t="shared" ref="I2995:K2995" si="1744">I2994</f>
        <v>293.14999999999998</v>
      </c>
      <c r="J2995" s="2">
        <f t="shared" si="1744"/>
        <v>293.14999999999998</v>
      </c>
      <c r="K2995" s="2">
        <f t="shared" si="1744"/>
        <v>293.14999999999998</v>
      </c>
      <c r="L2995" s="2">
        <f t="shared" si="1695"/>
        <v>293.14999999999998</v>
      </c>
      <c r="P2995" s="22" cm="1">
        <f t="array" ref="P2995">(1 - SUM((8 / ((2 * $AE$2:$AE$400 + 1) ^ 2 *PI()^2)) * EXP(-$S$1609* (2 * $AE$2:$AE$400 + 1) ^ 2 *PI()^ 2 * ($A2995-$AF$2001)/ (4 * ($P$1602 / 2/1000) ^ 2) )))</f>
        <v>0.99999999999855738</v>
      </c>
      <c r="Q2995" s="8">
        <f t="shared" si="1696"/>
        <v>62.8468069355186</v>
      </c>
      <c r="V2995" s="6">
        <f t="shared" si="1697"/>
        <v>62.8468069355186</v>
      </c>
      <c r="Y2995" s="9">
        <f t="shared" si="1698"/>
        <v>1.1482931891988939E-5</v>
      </c>
      <c r="Z2995" s="9">
        <f t="shared" si="1699"/>
        <v>4.9881272334608565E-5</v>
      </c>
      <c r="AA2995" s="9">
        <f t="shared" si="1700"/>
        <v>3.5311497162052549E-5</v>
      </c>
      <c r="AH2995" s="2">
        <v>1</v>
      </c>
    </row>
    <row r="2996" spans="1:34" hidden="1" x14ac:dyDescent="0.2">
      <c r="A2996" s="2">
        <f t="shared" si="1718"/>
        <v>29.940000000001881</v>
      </c>
      <c r="G2996" s="2">
        <f t="shared" si="1644"/>
        <v>523.15</v>
      </c>
      <c r="I2996" s="2">
        <f t="shared" ref="I2996:K2996" si="1745">I2995</f>
        <v>293.14999999999998</v>
      </c>
      <c r="J2996" s="2">
        <f t="shared" si="1745"/>
        <v>293.14999999999998</v>
      </c>
      <c r="K2996" s="2">
        <f t="shared" si="1745"/>
        <v>293.14999999999998</v>
      </c>
      <c r="L2996" s="2">
        <f t="shared" si="1695"/>
        <v>293.14999999999998</v>
      </c>
      <c r="P2996" s="22" cm="1">
        <f t="array" ref="P2996">(1 - SUM((8 / ((2 * $AE$2:$AE$400 + 1) ^ 2 *PI()^2)) * EXP(-$S$1609* (2 * $AE$2:$AE$400 + 1) ^ 2 *PI()^ 2 * ($A2996-$AF$2001)/ (4 * ($P$1602 / 2/1000) ^ 2) )))</f>
        <v>0.99999999999859612</v>
      </c>
      <c r="Q2996" s="8">
        <f t="shared" si="1696"/>
        <v>62.846806935511118</v>
      </c>
      <c r="V2996" s="6">
        <f t="shared" si="1697"/>
        <v>62.846806935511118</v>
      </c>
      <c r="Y2996" s="9">
        <f t="shared" si="1698"/>
        <v>1.148293189198757E-5</v>
      </c>
      <c r="Z2996" s="9">
        <f t="shared" si="1699"/>
        <v>4.9881272334609933E-5</v>
      </c>
      <c r="AA2996" s="9">
        <f t="shared" si="1700"/>
        <v>3.5311497162053917E-5</v>
      </c>
      <c r="AB2996" s="6"/>
      <c r="AF2996" s="6"/>
      <c r="AG2996" s="6"/>
      <c r="AH2996" s="2">
        <v>1</v>
      </c>
    </row>
    <row r="2997" spans="1:34" hidden="1" x14ac:dyDescent="0.2">
      <c r="A2997" s="2">
        <f t="shared" si="1718"/>
        <v>29.950000000001882</v>
      </c>
      <c r="G2997" s="2">
        <f t="shared" si="1644"/>
        <v>523.15</v>
      </c>
      <c r="I2997" s="2">
        <f t="shared" ref="I2997:K2997" si="1746">I2996</f>
        <v>293.14999999999998</v>
      </c>
      <c r="J2997" s="2">
        <f t="shared" si="1746"/>
        <v>293.14999999999998</v>
      </c>
      <c r="K2997" s="2">
        <f t="shared" si="1746"/>
        <v>293.14999999999998</v>
      </c>
      <c r="L2997" s="2">
        <f t="shared" si="1695"/>
        <v>293.14999999999998</v>
      </c>
      <c r="P2997" s="22" cm="1">
        <f t="array" ref="P2997">(1 - SUM((8 / ((2 * $AE$2:$AE$400 + 1) ^ 2 *PI()^2)) * EXP(-$S$1609* (2 * $AE$2:$AE$400 + 1) ^ 2 *PI()^ 2 * ($A2997-$AF$2001)/ (4 * ($P$1602 / 2/1000) ^ 2) )))</f>
        <v>0.99999999999863387</v>
      </c>
      <c r="Q2997" s="8">
        <f t="shared" si="1696"/>
        <v>62.846806935503814</v>
      </c>
      <c r="V2997" s="6">
        <f t="shared" si="1697"/>
        <v>62.846806935503814</v>
      </c>
      <c r="Y2997" s="9">
        <f t="shared" si="1698"/>
        <v>1.1482931891986236E-5</v>
      </c>
      <c r="Z2997" s="9">
        <f t="shared" si="1699"/>
        <v>4.9881272334611262E-5</v>
      </c>
      <c r="AA2997" s="9">
        <f t="shared" si="1700"/>
        <v>3.5311497162055245E-5</v>
      </c>
      <c r="AH2997" s="2">
        <v>1</v>
      </c>
    </row>
    <row r="2998" spans="1:34" hidden="1" x14ac:dyDescent="0.2">
      <c r="A2998" s="2">
        <f t="shared" si="1718"/>
        <v>29.960000000001884</v>
      </c>
      <c r="G2998" s="2">
        <f t="shared" si="1644"/>
        <v>523.15</v>
      </c>
      <c r="I2998" s="2">
        <f t="shared" ref="I2998:K2998" si="1747">I2997</f>
        <v>293.14999999999998</v>
      </c>
      <c r="J2998" s="2">
        <f t="shared" si="1747"/>
        <v>293.14999999999998</v>
      </c>
      <c r="K2998" s="2">
        <f t="shared" si="1747"/>
        <v>293.14999999999998</v>
      </c>
      <c r="L2998" s="2">
        <f t="shared" si="1695"/>
        <v>293.14999999999998</v>
      </c>
      <c r="P2998" s="22" cm="1">
        <f t="array" ref="P2998">(1 - SUM((8 / ((2 * $AE$2:$AE$400 + 1) ^ 2 *PI()^2)) * EXP(-$S$1609* (2 * $AE$2:$AE$400 + 1) ^ 2 *PI()^ 2 * ($A2998-$AF$2001)/ (4 * ($P$1602 / 2/1000) ^ 2) )))</f>
        <v>0.99999999999867062</v>
      </c>
      <c r="Q2998" s="8">
        <f t="shared" si="1696"/>
        <v>62.846806935496687</v>
      </c>
      <c r="V2998" s="6">
        <f t="shared" si="1697"/>
        <v>62.846806935496687</v>
      </c>
      <c r="Y2998" s="9">
        <f t="shared" si="1698"/>
        <v>1.1482931891984935E-5</v>
      </c>
      <c r="Z2998" s="9">
        <f t="shared" si="1699"/>
        <v>4.9881272334612563E-5</v>
      </c>
      <c r="AA2998" s="9">
        <f t="shared" si="1700"/>
        <v>3.5311497162056547E-5</v>
      </c>
      <c r="AB2998" s="6"/>
      <c r="AF2998" s="6"/>
      <c r="AG2998" s="6"/>
      <c r="AH2998" s="2">
        <v>1</v>
      </c>
    </row>
    <row r="2999" spans="1:34" hidden="1" x14ac:dyDescent="0.2">
      <c r="A2999" s="2">
        <f t="shared" si="1718"/>
        <v>29.970000000001885</v>
      </c>
      <c r="G2999" s="2">
        <f t="shared" si="1644"/>
        <v>523.15</v>
      </c>
      <c r="I2999" s="2">
        <f t="shared" ref="I2999:K2999" si="1748">I2998</f>
        <v>293.14999999999998</v>
      </c>
      <c r="J2999" s="2">
        <f t="shared" si="1748"/>
        <v>293.14999999999998</v>
      </c>
      <c r="K2999" s="2">
        <f t="shared" si="1748"/>
        <v>293.14999999999998</v>
      </c>
      <c r="L2999" s="2">
        <f t="shared" si="1695"/>
        <v>293.14999999999998</v>
      </c>
      <c r="P2999" s="22" cm="1">
        <f t="array" ref="P2999">(1 - SUM((8 / ((2 * $AE$2:$AE$400 + 1) ^ 2 *PI()^2)) * EXP(-$S$1609* (2 * $AE$2:$AE$400 + 1) ^ 2 *PI()^ 2 * ($A2999-$AF$2001)/ (4 * ($P$1602 / 2/1000) ^ 2) )))</f>
        <v>0.99999999999870637</v>
      </c>
      <c r="Q2999" s="8">
        <f t="shared" si="1696"/>
        <v>62.846806935489788</v>
      </c>
      <c r="V2999" s="6">
        <f t="shared" si="1697"/>
        <v>62.846806935489788</v>
      </c>
      <c r="Y2999" s="9">
        <f t="shared" si="1698"/>
        <v>1.1482931891983674E-5</v>
      </c>
      <c r="Z2999" s="9">
        <f t="shared" si="1699"/>
        <v>4.9881272334613823E-5</v>
      </c>
      <c r="AA2999" s="9">
        <f t="shared" si="1700"/>
        <v>3.5311497162057807E-5</v>
      </c>
      <c r="AH2999" s="2">
        <v>1</v>
      </c>
    </row>
    <row r="3000" spans="1:34" hidden="1" x14ac:dyDescent="0.2">
      <c r="A3000" s="2">
        <f t="shared" si="1718"/>
        <v>29.980000000001887</v>
      </c>
      <c r="G3000" s="2">
        <f t="shared" si="1644"/>
        <v>523.15</v>
      </c>
      <c r="I3000" s="2">
        <f t="shared" ref="I3000:K3000" si="1749">I2999</f>
        <v>293.14999999999998</v>
      </c>
      <c r="J3000" s="2">
        <f t="shared" si="1749"/>
        <v>293.14999999999998</v>
      </c>
      <c r="K3000" s="2">
        <f t="shared" si="1749"/>
        <v>293.14999999999998</v>
      </c>
      <c r="L3000" s="2">
        <f t="shared" si="1695"/>
        <v>293.14999999999998</v>
      </c>
      <c r="P3000" s="22" cm="1">
        <f t="array" ref="P3000">(1 - SUM((8 / ((2 * $AE$2:$AE$400 + 1) ^ 2 *PI()^2)) * EXP(-$S$1609* (2 * $AE$2:$AE$400 + 1) ^ 2 *PI()^ 2 * ($A3000-$AF$2001)/ (4 * ($P$1602 / 2/1000) ^ 2) )))</f>
        <v>0.99999999999874112</v>
      </c>
      <c r="Q3000" s="8">
        <f t="shared" si="1696"/>
        <v>62.84680693548308</v>
      </c>
      <c r="V3000" s="6">
        <f t="shared" si="1697"/>
        <v>62.84680693548308</v>
      </c>
      <c r="Y3000" s="9">
        <f t="shared" si="1698"/>
        <v>1.1482931891982448E-5</v>
      </c>
      <c r="Z3000" s="9">
        <f t="shared" si="1699"/>
        <v>4.9881272334615056E-5</v>
      </c>
      <c r="AA3000" s="9">
        <f t="shared" si="1700"/>
        <v>3.531149716205904E-5</v>
      </c>
      <c r="AB3000" s="6"/>
      <c r="AF3000" s="6"/>
      <c r="AG3000" s="6"/>
      <c r="AH3000" s="2">
        <v>1</v>
      </c>
    </row>
    <row r="3001" spans="1:34" hidden="1" x14ac:dyDescent="0.2">
      <c r="A3001" s="2">
        <f t="shared" si="1718"/>
        <v>29.990000000001888</v>
      </c>
      <c r="G3001" s="2">
        <f t="shared" si="1644"/>
        <v>523.15</v>
      </c>
      <c r="I3001" s="2">
        <f t="shared" ref="I3001:K3001" si="1750">I3000</f>
        <v>293.14999999999998</v>
      </c>
      <c r="J3001" s="2">
        <f t="shared" si="1750"/>
        <v>293.14999999999998</v>
      </c>
      <c r="K3001" s="2">
        <f t="shared" si="1750"/>
        <v>293.14999999999998</v>
      </c>
      <c r="L3001" s="2">
        <f t="shared" si="1695"/>
        <v>293.14999999999998</v>
      </c>
      <c r="P3001" s="22" cm="1">
        <f t="array" ref="P3001">(1 - SUM((8 / ((2 * $AE$2:$AE$400 + 1) ^ 2 *PI()^2)) * EXP(-$S$1609* (2 * $AE$2:$AE$400 + 1) ^ 2 *PI()^ 2 * ($A3001-$AF$2001)/ (4 * ($P$1602 / 2/1000) ^ 2) )))</f>
        <v>0.99999999999877498</v>
      </c>
      <c r="Q3001" s="8">
        <f t="shared" si="1696"/>
        <v>62.84680693547655</v>
      </c>
      <c r="V3001" s="6">
        <f t="shared" si="1697"/>
        <v>62.84680693547655</v>
      </c>
      <c r="Y3001" s="9">
        <f t="shared" si="1698"/>
        <v>1.1482931891981255E-5</v>
      </c>
      <c r="Z3001" s="9">
        <f t="shared" si="1699"/>
        <v>4.9881272334616249E-5</v>
      </c>
      <c r="AA3001" s="9">
        <f t="shared" si="1700"/>
        <v>3.5311497162060233E-5</v>
      </c>
      <c r="AH3001" s="2">
        <v>1</v>
      </c>
    </row>
    <row r="3002" spans="1:34" hidden="1" x14ac:dyDescent="0.2">
      <c r="A3002" s="2">
        <f t="shared" si="1718"/>
        <v>30.00000000000189</v>
      </c>
      <c r="G3002" s="2">
        <f t="shared" si="1644"/>
        <v>523.15</v>
      </c>
      <c r="I3002" s="2">
        <f t="shared" ref="I3002:K3002" si="1751">I3001</f>
        <v>293.14999999999998</v>
      </c>
      <c r="J3002" s="2">
        <f t="shared" si="1751"/>
        <v>293.14999999999998</v>
      </c>
      <c r="K3002" s="2">
        <f t="shared" si="1751"/>
        <v>293.14999999999998</v>
      </c>
      <c r="L3002" s="2">
        <f t="shared" si="1695"/>
        <v>293.14999999999998</v>
      </c>
      <c r="P3002" s="22" cm="1">
        <f t="array" ref="P3002">(1 - SUM((8 / ((2 * $AE$2:$AE$400 + 1) ^ 2 *PI()^2)) * EXP(-$S$1609* (2 * $AE$2:$AE$400 + 1) ^ 2 *PI()^ 2 * ($A3002-$AF$2001)/ (4 * ($P$1602 / 2/1000) ^ 2) )))</f>
        <v>0.99999999999880784</v>
      </c>
      <c r="Q3002" s="8">
        <f t="shared" si="1696"/>
        <v>62.84680693547017</v>
      </c>
      <c r="V3002" s="6">
        <f t="shared" si="1697"/>
        <v>62.84680693547017</v>
      </c>
      <c r="Y3002" s="9">
        <f t="shared" si="1698"/>
        <v>1.1482931891980089E-5</v>
      </c>
      <c r="Z3002" s="9">
        <f t="shared" si="1699"/>
        <v>4.9881272334617414E-5</v>
      </c>
      <c r="AA3002" s="9">
        <f t="shared" si="1700"/>
        <v>3.5311497162061398E-5</v>
      </c>
      <c r="AB3002" s="6"/>
      <c r="AF3002" s="6"/>
      <c r="AG3002" s="6"/>
      <c r="AH3002" s="2">
        <v>1</v>
      </c>
    </row>
    <row r="3003" spans="1:34" hidden="1" x14ac:dyDescent="0.2">
      <c r="A3003" s="2">
        <f t="shared" si="1718"/>
        <v>30.010000000001892</v>
      </c>
      <c r="G3003" s="2">
        <f t="shared" si="1644"/>
        <v>523.15</v>
      </c>
      <c r="I3003" s="2">
        <f t="shared" ref="I3003:K3003" si="1752">I3002</f>
        <v>293.14999999999998</v>
      </c>
      <c r="J3003" s="2">
        <f t="shared" si="1752"/>
        <v>293.14999999999998</v>
      </c>
      <c r="K3003" s="2">
        <f t="shared" si="1752"/>
        <v>293.14999999999998</v>
      </c>
      <c r="L3003" s="2">
        <f t="shared" si="1695"/>
        <v>293.14999999999998</v>
      </c>
      <c r="P3003" s="22" cm="1">
        <f t="array" ref="P3003">(1 - SUM((8 / ((2 * $AE$2:$AE$400 + 1) ^ 2 *PI()^2)) * EXP(-$S$1609* (2 * $AE$2:$AE$400 + 1) ^ 2 *PI()^ 2 * ($A3003-$AF$2001)/ (4 * ($P$1602 / 2/1000) ^ 2) )))</f>
        <v>0.99999999999883993</v>
      </c>
      <c r="Q3003" s="8">
        <f t="shared" si="1696"/>
        <v>62.846806935463974</v>
      </c>
      <c r="V3003" s="6">
        <f t="shared" si="1697"/>
        <v>62.846806935463974</v>
      </c>
      <c r="Y3003" s="9">
        <f t="shared" si="1698"/>
        <v>1.1482931891978958E-5</v>
      </c>
      <c r="Z3003" s="9">
        <f t="shared" si="1699"/>
        <v>4.9881272334618539E-5</v>
      </c>
      <c r="AA3003" s="9">
        <f t="shared" si="1700"/>
        <v>3.5311497162062523E-5</v>
      </c>
      <c r="AH3003" s="2">
        <v>1</v>
      </c>
    </row>
    <row r="3004" spans="1:34" hidden="1" x14ac:dyDescent="0.2">
      <c r="A3004" s="2">
        <f t="shared" si="1718"/>
        <v>30.020000000001893</v>
      </c>
      <c r="G3004" s="2">
        <f t="shared" si="1644"/>
        <v>523.15</v>
      </c>
      <c r="I3004" s="2">
        <f t="shared" ref="I3004:K3004" si="1753">I3003</f>
        <v>293.14999999999998</v>
      </c>
      <c r="J3004" s="2">
        <f t="shared" si="1753"/>
        <v>293.14999999999998</v>
      </c>
      <c r="K3004" s="2">
        <f t="shared" si="1753"/>
        <v>293.14999999999998</v>
      </c>
      <c r="L3004" s="2">
        <f t="shared" si="1695"/>
        <v>293.14999999999998</v>
      </c>
      <c r="P3004" s="22" cm="1">
        <f t="array" ref="P3004">(1 - SUM((8 / ((2 * $AE$2:$AE$400 + 1) ^ 2 *PI()^2)) * EXP(-$S$1609* (2 * $AE$2:$AE$400 + 1) ^ 2 *PI()^ 2 * ($A3004-$AF$2001)/ (4 * ($P$1602 / 2/1000) ^ 2) )))</f>
        <v>0.99999999999887113</v>
      </c>
      <c r="Q3004" s="8">
        <f t="shared" si="1696"/>
        <v>62.84680693545797</v>
      </c>
      <c r="V3004" s="6">
        <f t="shared" si="1697"/>
        <v>62.84680693545797</v>
      </c>
      <c r="Y3004" s="9">
        <f t="shared" si="1698"/>
        <v>1.148293189197786E-5</v>
      </c>
      <c r="Z3004" s="9">
        <f t="shared" si="1699"/>
        <v>4.9881272334619637E-5</v>
      </c>
      <c r="AA3004" s="9">
        <f t="shared" si="1700"/>
        <v>3.5311497162063621E-5</v>
      </c>
      <c r="AB3004" s="6"/>
      <c r="AF3004" s="6"/>
      <c r="AG3004" s="6"/>
      <c r="AH3004" s="2">
        <v>1</v>
      </c>
    </row>
    <row r="3005" spans="1:34" hidden="1" x14ac:dyDescent="0.2">
      <c r="A3005" s="2">
        <f t="shared" si="1718"/>
        <v>30.030000000001895</v>
      </c>
      <c r="G3005" s="2">
        <f t="shared" si="1644"/>
        <v>523.15</v>
      </c>
      <c r="I3005" s="2">
        <f t="shared" ref="I3005:K3005" si="1754">I3004</f>
        <v>293.14999999999998</v>
      </c>
      <c r="J3005" s="2">
        <f t="shared" si="1754"/>
        <v>293.14999999999998</v>
      </c>
      <c r="K3005" s="2">
        <f t="shared" si="1754"/>
        <v>293.14999999999998</v>
      </c>
      <c r="L3005" s="2">
        <f t="shared" si="1695"/>
        <v>293.14999999999998</v>
      </c>
      <c r="P3005" s="22" cm="1">
        <f t="array" ref="P3005">(1 - SUM((8 / ((2 * $AE$2:$AE$400 + 1) ^ 2 *PI()^2)) * EXP(-$S$1609* (2 * $AE$2:$AE$400 + 1) ^ 2 *PI()^ 2 * ($A3005-$AF$2001)/ (4 * ($P$1602 / 2/1000) ^ 2) )))</f>
        <v>0.99999999999890143</v>
      </c>
      <c r="Q3005" s="8">
        <f t="shared" si="1696"/>
        <v>62.846806935452108</v>
      </c>
      <c r="V3005" s="6">
        <f t="shared" si="1697"/>
        <v>62.846806935452108</v>
      </c>
      <c r="Y3005" s="9">
        <f t="shared" si="1698"/>
        <v>1.1482931891976789E-5</v>
      </c>
      <c r="Z3005" s="9">
        <f t="shared" si="1699"/>
        <v>4.9881272334620708E-5</v>
      </c>
      <c r="AA3005" s="9">
        <f t="shared" si="1700"/>
        <v>3.5311497162064692E-5</v>
      </c>
      <c r="AH3005" s="2">
        <v>1</v>
      </c>
    </row>
    <row r="3006" spans="1:34" hidden="1" x14ac:dyDescent="0.2">
      <c r="A3006" s="2">
        <f t="shared" si="1718"/>
        <v>30.040000000001896</v>
      </c>
      <c r="G3006" s="2">
        <f t="shared" si="1644"/>
        <v>523.15</v>
      </c>
      <c r="I3006" s="2">
        <f t="shared" ref="I3006:K3006" si="1755">I3005</f>
        <v>293.14999999999998</v>
      </c>
      <c r="J3006" s="2">
        <f t="shared" si="1755"/>
        <v>293.14999999999998</v>
      </c>
      <c r="K3006" s="2">
        <f t="shared" si="1755"/>
        <v>293.14999999999998</v>
      </c>
      <c r="L3006" s="2">
        <f t="shared" si="1695"/>
        <v>293.14999999999998</v>
      </c>
      <c r="P3006" s="22" cm="1">
        <f t="array" ref="P3006">(1 - SUM((8 / ((2 * $AE$2:$AE$400 + 1) ^ 2 *PI()^2)) * EXP(-$S$1609* (2 * $AE$2:$AE$400 + 1) ^ 2 *PI()^ 2 * ($A3006-$AF$2001)/ (4 * ($P$1602 / 2/1000) ^ 2) )))</f>
        <v>0.99999999999893097</v>
      </c>
      <c r="Q3006" s="8">
        <f t="shared" si="1696"/>
        <v>62.846806935446402</v>
      </c>
      <c r="V3006" s="6">
        <f t="shared" si="1697"/>
        <v>62.846806935446402</v>
      </c>
      <c r="Y3006" s="9">
        <f t="shared" si="1698"/>
        <v>1.1482931891975746E-5</v>
      </c>
      <c r="Z3006" s="9">
        <f t="shared" si="1699"/>
        <v>4.9881272334621751E-5</v>
      </c>
      <c r="AA3006" s="9">
        <f t="shared" si="1700"/>
        <v>3.5311497162065735E-5</v>
      </c>
      <c r="AB3006" s="6"/>
      <c r="AF3006" s="6"/>
      <c r="AG3006" s="6"/>
      <c r="AH3006" s="2">
        <v>1</v>
      </c>
    </row>
    <row r="3007" spans="1:34" hidden="1" x14ac:dyDescent="0.2">
      <c r="A3007" s="2">
        <f t="shared" si="1718"/>
        <v>30.050000000001898</v>
      </c>
      <c r="G3007" s="2">
        <f t="shared" si="1644"/>
        <v>523.15</v>
      </c>
      <c r="I3007" s="2">
        <f t="shared" ref="I3007:K3007" si="1756">I3006</f>
        <v>293.14999999999998</v>
      </c>
      <c r="J3007" s="2">
        <f t="shared" si="1756"/>
        <v>293.14999999999998</v>
      </c>
      <c r="K3007" s="2">
        <f t="shared" si="1756"/>
        <v>293.14999999999998</v>
      </c>
      <c r="L3007" s="2">
        <f t="shared" si="1695"/>
        <v>293.14999999999998</v>
      </c>
      <c r="P3007" s="22" cm="1">
        <f t="array" ref="P3007">(1 - SUM((8 / ((2 * $AE$2:$AE$400 + 1) ^ 2 *PI()^2)) * EXP(-$S$1609* (2 * $AE$2:$AE$400 + 1) ^ 2 *PI()^ 2 * ($A3007-$AF$2001)/ (4 * ($P$1602 / 2/1000) ^ 2) )))</f>
        <v>0.99999999999895972</v>
      </c>
      <c r="Q3007" s="8">
        <f t="shared" si="1696"/>
        <v>62.846806935440839</v>
      </c>
      <c r="V3007" s="6">
        <f t="shared" si="1697"/>
        <v>62.846806935440839</v>
      </c>
      <c r="Y3007" s="9">
        <f t="shared" si="1698"/>
        <v>1.1482931891974729E-5</v>
      </c>
      <c r="Z3007" s="9">
        <f t="shared" si="1699"/>
        <v>4.9881272334622768E-5</v>
      </c>
      <c r="AA3007" s="9">
        <f t="shared" si="1700"/>
        <v>3.5311497162066752E-5</v>
      </c>
      <c r="AH3007" s="2">
        <v>1</v>
      </c>
    </row>
    <row r="3008" spans="1:34" hidden="1" x14ac:dyDescent="0.2">
      <c r="A3008" s="2">
        <f t="shared" si="1718"/>
        <v>30.060000000001899</v>
      </c>
      <c r="G3008" s="2">
        <f t="shared" si="1644"/>
        <v>523.15</v>
      </c>
      <c r="I3008" s="2">
        <f t="shared" ref="I3008:K3008" si="1757">I3007</f>
        <v>293.14999999999998</v>
      </c>
      <c r="J3008" s="2">
        <f t="shared" si="1757"/>
        <v>293.14999999999998</v>
      </c>
      <c r="K3008" s="2">
        <f t="shared" si="1757"/>
        <v>293.14999999999998</v>
      </c>
      <c r="L3008" s="2">
        <f t="shared" si="1695"/>
        <v>293.14999999999998</v>
      </c>
      <c r="P3008" s="22" cm="1">
        <f t="array" ref="P3008">(1 - SUM((8 / ((2 * $AE$2:$AE$400 + 1) ^ 2 *PI()^2)) * EXP(-$S$1609* (2 * $AE$2:$AE$400 + 1) ^ 2 *PI()^ 2 * ($A3008-$AF$2001)/ (4 * ($P$1602 / 2/1000) ^ 2) )))</f>
        <v>0.9999999999989877</v>
      </c>
      <c r="Q3008" s="8">
        <f t="shared" si="1696"/>
        <v>62.846806935435424</v>
      </c>
      <c r="V3008" s="6">
        <f t="shared" si="1697"/>
        <v>62.846806935435424</v>
      </c>
      <c r="Y3008" s="9">
        <f t="shared" si="1698"/>
        <v>1.148293189197374E-5</v>
      </c>
      <c r="Z3008" s="9">
        <f t="shared" si="1699"/>
        <v>4.9881272334623757E-5</v>
      </c>
      <c r="AA3008" s="9">
        <f t="shared" si="1700"/>
        <v>3.5311497162067741E-5</v>
      </c>
      <c r="AB3008" s="6"/>
      <c r="AF3008" s="6"/>
      <c r="AG3008" s="6"/>
      <c r="AH3008" s="2">
        <v>1</v>
      </c>
    </row>
    <row r="3009" spans="1:34" hidden="1" x14ac:dyDescent="0.2">
      <c r="A3009" s="2">
        <f t="shared" si="1718"/>
        <v>30.070000000001901</v>
      </c>
      <c r="G3009" s="2">
        <f t="shared" si="1644"/>
        <v>523.15</v>
      </c>
      <c r="I3009" s="2">
        <f t="shared" ref="I3009:K3009" si="1758">I3008</f>
        <v>293.14999999999998</v>
      </c>
      <c r="J3009" s="2">
        <f t="shared" si="1758"/>
        <v>293.14999999999998</v>
      </c>
      <c r="K3009" s="2">
        <f t="shared" si="1758"/>
        <v>293.14999999999998</v>
      </c>
      <c r="L3009" s="2">
        <f t="shared" si="1695"/>
        <v>293.14999999999998</v>
      </c>
      <c r="P3009" s="22" cm="1">
        <f t="array" ref="P3009">(1 - SUM((8 / ((2 * $AE$2:$AE$400 + 1) ^ 2 *PI()^2)) * EXP(-$S$1609* (2 * $AE$2:$AE$400 + 1) ^ 2 *PI()^ 2 * ($A3009-$AF$2001)/ (4 * ($P$1602 / 2/1000) ^ 2) )))</f>
        <v>0.9999999999990149</v>
      </c>
      <c r="Q3009" s="8">
        <f t="shared" si="1696"/>
        <v>62.846806935430159</v>
      </c>
      <c r="V3009" s="6">
        <f t="shared" si="1697"/>
        <v>62.846806935430159</v>
      </c>
      <c r="Y3009" s="9">
        <f t="shared" si="1698"/>
        <v>1.1482931891972778E-5</v>
      </c>
      <c r="Z3009" s="9">
        <f t="shared" si="1699"/>
        <v>4.9881272334624719E-5</v>
      </c>
      <c r="AA3009" s="9">
        <f t="shared" si="1700"/>
        <v>3.5311497162068703E-5</v>
      </c>
      <c r="AH3009" s="2">
        <v>1</v>
      </c>
    </row>
    <row r="3010" spans="1:34" hidden="1" x14ac:dyDescent="0.2">
      <c r="A3010" s="2">
        <f t="shared" si="1718"/>
        <v>30.080000000001903</v>
      </c>
      <c r="G3010" s="2">
        <f t="shared" si="1644"/>
        <v>523.15</v>
      </c>
      <c r="I3010" s="2">
        <f t="shared" ref="I3010:K3010" si="1759">I3009</f>
        <v>293.14999999999998</v>
      </c>
      <c r="J3010" s="2">
        <f t="shared" si="1759"/>
        <v>293.14999999999998</v>
      </c>
      <c r="K3010" s="2">
        <f t="shared" si="1759"/>
        <v>293.14999999999998</v>
      </c>
      <c r="L3010" s="2">
        <f t="shared" si="1695"/>
        <v>293.14999999999998</v>
      </c>
      <c r="P3010" s="22" cm="1">
        <f t="array" ref="P3010">(1 - SUM((8 / ((2 * $AE$2:$AE$400 + 1) ^ 2 *PI()^2)) * EXP(-$S$1609* (2 * $AE$2:$AE$400 + 1) ^ 2 *PI()^ 2 * ($A3010-$AF$2001)/ (4 * ($P$1602 / 2/1000) ^ 2) )))</f>
        <v>0.99999999999904132</v>
      </c>
      <c r="Q3010" s="8">
        <f t="shared" si="1696"/>
        <v>62.846806935425072</v>
      </c>
      <c r="V3010" s="6">
        <f t="shared" si="1697"/>
        <v>62.846806935425072</v>
      </c>
      <c r="Y3010" s="9">
        <f t="shared" si="1698"/>
        <v>1.148293189197185E-5</v>
      </c>
      <c r="Z3010" s="9">
        <f t="shared" si="1699"/>
        <v>4.9881272334625654E-5</v>
      </c>
      <c r="AA3010" s="9">
        <f t="shared" si="1700"/>
        <v>3.5311497162069638E-5</v>
      </c>
      <c r="AB3010" s="6"/>
      <c r="AF3010" s="6"/>
      <c r="AG3010" s="6"/>
      <c r="AH3010" s="2">
        <v>1</v>
      </c>
    </row>
    <row r="3011" spans="1:34" hidden="1" x14ac:dyDescent="0.2">
      <c r="A3011" s="2">
        <f t="shared" si="1718"/>
        <v>30.090000000001904</v>
      </c>
      <c r="G3011" s="2">
        <f t="shared" si="1644"/>
        <v>523.15</v>
      </c>
      <c r="I3011" s="2">
        <f t="shared" ref="I3011:K3011" si="1760">I3010</f>
        <v>293.14999999999998</v>
      </c>
      <c r="J3011" s="2">
        <f t="shared" si="1760"/>
        <v>293.14999999999998</v>
      </c>
      <c r="K3011" s="2">
        <f t="shared" si="1760"/>
        <v>293.14999999999998</v>
      </c>
      <c r="L3011" s="2">
        <f t="shared" si="1695"/>
        <v>293.14999999999998</v>
      </c>
      <c r="P3011" s="22" cm="1">
        <f t="array" ref="P3011">(1 - SUM((8 / ((2 * $AE$2:$AE$400 + 1) ^ 2 *PI()^2)) * EXP(-$S$1609* (2 * $AE$2:$AE$400 + 1) ^ 2 *PI()^ 2 * ($A3011-$AF$2001)/ (4 * ($P$1602 / 2/1000) ^ 2) )))</f>
        <v>0.99999999999906708</v>
      </c>
      <c r="Q3011" s="8">
        <f t="shared" si="1696"/>
        <v>62.846806935420098</v>
      </c>
      <c r="V3011" s="6">
        <f t="shared" si="1697"/>
        <v>62.846806935420098</v>
      </c>
      <c r="Y3011" s="9">
        <f t="shared" si="1698"/>
        <v>1.1482931891970942E-5</v>
      </c>
      <c r="Z3011" s="9">
        <f t="shared" si="1699"/>
        <v>4.9881272334626562E-5</v>
      </c>
      <c r="AA3011" s="9">
        <f t="shared" si="1700"/>
        <v>3.5311497162070546E-5</v>
      </c>
      <c r="AH3011" s="2">
        <v>1</v>
      </c>
    </row>
    <row r="3012" spans="1:34" hidden="1" x14ac:dyDescent="0.2">
      <c r="A3012" s="2">
        <f t="shared" si="1718"/>
        <v>30.100000000001906</v>
      </c>
      <c r="G3012" s="2">
        <f t="shared" si="1644"/>
        <v>523.15</v>
      </c>
      <c r="I3012" s="2">
        <f t="shared" ref="I3012:K3012" si="1761">I3011</f>
        <v>293.14999999999998</v>
      </c>
      <c r="J3012" s="2">
        <f t="shared" si="1761"/>
        <v>293.14999999999998</v>
      </c>
      <c r="K3012" s="2">
        <f t="shared" si="1761"/>
        <v>293.14999999999998</v>
      </c>
      <c r="L3012" s="2">
        <f t="shared" si="1695"/>
        <v>293.14999999999998</v>
      </c>
      <c r="P3012" s="22" cm="1">
        <f t="array" ref="P3012">(1 - SUM((8 / ((2 * $AE$2:$AE$400 + 1) ^ 2 *PI()^2)) * EXP(-$S$1609* (2 * $AE$2:$AE$400 + 1) ^ 2 *PI()^ 2 * ($A3012-$AF$2001)/ (4 * ($P$1602 / 2/1000) ^ 2) )))</f>
        <v>0.99999999999909217</v>
      </c>
      <c r="Q3012" s="8">
        <f t="shared" si="1696"/>
        <v>62.846806935415245</v>
      </c>
      <c r="V3012" s="6">
        <f t="shared" si="1697"/>
        <v>62.846806935415245</v>
      </c>
      <c r="Y3012" s="9">
        <f t="shared" si="1698"/>
        <v>1.1482931891970054E-5</v>
      </c>
      <c r="Z3012" s="9">
        <f t="shared" si="1699"/>
        <v>4.9881272334627443E-5</v>
      </c>
      <c r="AA3012" s="9">
        <f t="shared" si="1700"/>
        <v>3.5311497162071427E-5</v>
      </c>
      <c r="AB3012" s="6"/>
      <c r="AF3012" s="6"/>
      <c r="AG3012" s="6"/>
      <c r="AH3012" s="2">
        <v>1</v>
      </c>
    </row>
    <row r="3013" spans="1:34" hidden="1" x14ac:dyDescent="0.2">
      <c r="A3013" s="2">
        <f t="shared" si="1718"/>
        <v>30.110000000001907</v>
      </c>
      <c r="G3013" s="2">
        <f t="shared" si="1644"/>
        <v>523.15</v>
      </c>
      <c r="I3013" s="2">
        <f t="shared" ref="I3013:K3013" si="1762">I3012</f>
        <v>293.14999999999998</v>
      </c>
      <c r="J3013" s="2">
        <f t="shared" si="1762"/>
        <v>293.14999999999998</v>
      </c>
      <c r="K3013" s="2">
        <f t="shared" si="1762"/>
        <v>293.14999999999998</v>
      </c>
      <c r="L3013" s="2">
        <f t="shared" si="1695"/>
        <v>293.14999999999998</v>
      </c>
      <c r="P3013" s="22" cm="1">
        <f t="array" ref="P3013">(1 - SUM((8 / ((2 * $AE$2:$AE$400 + 1) ^ 2 *PI()^2)) * EXP(-$S$1609* (2 * $AE$2:$AE$400 + 1) ^ 2 *PI()^ 2 * ($A3013-$AF$2001)/ (4 * ($P$1602 / 2/1000) ^ 2) )))</f>
        <v>0.9999999999991166</v>
      </c>
      <c r="Q3013" s="8">
        <f t="shared" si="1696"/>
        <v>62.846806935410498</v>
      </c>
      <c r="V3013" s="6">
        <f t="shared" si="1697"/>
        <v>62.846806935410498</v>
      </c>
      <c r="Y3013" s="9">
        <f t="shared" si="1698"/>
        <v>1.1482931891969186E-5</v>
      </c>
      <c r="Z3013" s="9">
        <f t="shared" si="1699"/>
        <v>4.9881272334628311E-5</v>
      </c>
      <c r="AA3013" s="9">
        <f t="shared" si="1700"/>
        <v>3.5311497162072295E-5</v>
      </c>
      <c r="AH3013" s="2">
        <v>1</v>
      </c>
    </row>
    <row r="3014" spans="1:34" hidden="1" x14ac:dyDescent="0.2">
      <c r="A3014" s="2">
        <f t="shared" si="1718"/>
        <v>30.120000000001909</v>
      </c>
      <c r="G3014" s="2">
        <f t="shared" si="1644"/>
        <v>523.15</v>
      </c>
      <c r="I3014" s="2">
        <f t="shared" ref="I3014:K3014" si="1763">I3013</f>
        <v>293.14999999999998</v>
      </c>
      <c r="J3014" s="2">
        <f t="shared" si="1763"/>
        <v>293.14999999999998</v>
      </c>
      <c r="K3014" s="2">
        <f t="shared" si="1763"/>
        <v>293.14999999999998</v>
      </c>
      <c r="L3014" s="2">
        <f t="shared" si="1695"/>
        <v>293.14999999999998</v>
      </c>
      <c r="P3014" s="22" cm="1">
        <f t="array" ref="P3014">(1 - SUM((8 / ((2 * $AE$2:$AE$400 + 1) ^ 2 *PI()^2)) * EXP(-$S$1609* (2 * $AE$2:$AE$400 + 1) ^ 2 *PI()^ 2 * ($A3014-$AF$2001)/ (4 * ($P$1602 / 2/1000) ^ 2) )))</f>
        <v>0.99999999999914035</v>
      </c>
      <c r="Q3014" s="8">
        <f t="shared" si="1696"/>
        <v>62.846806935405937</v>
      </c>
      <c r="V3014" s="6">
        <f t="shared" si="1697"/>
        <v>62.846806935405937</v>
      </c>
      <c r="Y3014" s="9">
        <f t="shared" si="1698"/>
        <v>1.1482931891968353E-5</v>
      </c>
      <c r="Z3014" s="9">
        <f t="shared" si="1699"/>
        <v>4.9881272334629151E-5</v>
      </c>
      <c r="AA3014" s="9">
        <f t="shared" si="1700"/>
        <v>3.5311497162073135E-5</v>
      </c>
      <c r="AB3014" s="6"/>
      <c r="AF3014" s="6"/>
      <c r="AG3014" s="6"/>
      <c r="AH3014" s="2">
        <v>1</v>
      </c>
    </row>
    <row r="3015" spans="1:34" hidden="1" x14ac:dyDescent="0.2">
      <c r="A3015" s="2">
        <f t="shared" si="1718"/>
        <v>30.13000000000191</v>
      </c>
      <c r="G3015" s="2">
        <f t="shared" si="1644"/>
        <v>523.15</v>
      </c>
      <c r="I3015" s="2">
        <f t="shared" ref="I3015:K3015" si="1764">I3014</f>
        <v>293.14999999999998</v>
      </c>
      <c r="J3015" s="2">
        <f t="shared" si="1764"/>
        <v>293.14999999999998</v>
      </c>
      <c r="K3015" s="2">
        <f t="shared" si="1764"/>
        <v>293.14999999999998</v>
      </c>
      <c r="L3015" s="2">
        <f t="shared" si="1695"/>
        <v>293.14999999999998</v>
      </c>
      <c r="P3015" s="22" cm="1">
        <f t="array" ref="P3015">(1 - SUM((8 / ((2 * $AE$2:$AE$400 + 1) ^ 2 *PI()^2)) * EXP(-$S$1609* (2 * $AE$2:$AE$400 + 1) ^ 2 *PI()^ 2 * ($A3015-$AF$2001)/ (4 * ($P$1602 / 2/1000) ^ 2) )))</f>
        <v>0.99999999999916345</v>
      </c>
      <c r="Q3015" s="8">
        <f t="shared" si="1696"/>
        <v>62.846806935401453</v>
      </c>
      <c r="V3015" s="6">
        <f t="shared" si="1697"/>
        <v>62.846806935401453</v>
      </c>
      <c r="Y3015" s="9">
        <f t="shared" si="1698"/>
        <v>1.1482931891967533E-5</v>
      </c>
      <c r="Z3015" s="9">
        <f t="shared" si="1699"/>
        <v>4.9881272334629964E-5</v>
      </c>
      <c r="AA3015" s="9">
        <f t="shared" si="1700"/>
        <v>3.5311497162073948E-5</v>
      </c>
      <c r="AH3015" s="2">
        <v>1</v>
      </c>
    </row>
    <row r="3016" spans="1:34" hidden="1" x14ac:dyDescent="0.2">
      <c r="A3016" s="2">
        <f t="shared" si="1718"/>
        <v>30.140000000001912</v>
      </c>
      <c r="G3016" s="2">
        <f t="shared" si="1644"/>
        <v>523.15</v>
      </c>
      <c r="I3016" s="2">
        <f t="shared" ref="I3016:K3016" si="1765">I3015</f>
        <v>293.14999999999998</v>
      </c>
      <c r="J3016" s="2">
        <f t="shared" si="1765"/>
        <v>293.14999999999998</v>
      </c>
      <c r="K3016" s="2">
        <f t="shared" si="1765"/>
        <v>293.14999999999998</v>
      </c>
      <c r="L3016" s="2">
        <f t="shared" ref="L3016:L3024" si="1766">AVERAGE(I3016:K3016)</f>
        <v>293.14999999999998</v>
      </c>
      <c r="P3016" s="22" cm="1">
        <f t="array" ref="P3016">(1 - SUM((8 / ((2 * $AE$2:$AE$400 + 1) ^ 2 *PI()^2)) * EXP(-$S$1609* (2 * $AE$2:$AE$400 + 1) ^ 2 *PI()^ 2 * ($A3016-$AF$2001)/ (4 * ($P$1602 / 2/1000) ^ 2) )))</f>
        <v>0.99999999999918587</v>
      </c>
      <c r="Q3016" s="8">
        <f t="shared" ref="Q3016:Q3024" si="1767">($Y$1603-($Y$1609-$Y$1616)*P3016)*($L3016)*$P$1616/($P$1608*0.000001)</f>
        <v>62.846806935397119</v>
      </c>
      <c r="V3016" s="6">
        <f t="shared" ref="V3016:V3024" si="1768">Q3016</f>
        <v>62.846806935397119</v>
      </c>
      <c r="Y3016" s="9">
        <f t="shared" ref="Y3016:Y3024" si="1769">$V3016*($P$1608*0.000001)/$P$1616/($L3016)</f>
        <v>1.148293189196674E-5</v>
      </c>
      <c r="Z3016" s="9">
        <f t="shared" ref="Z3016:Z3024" si="1770">$Y$1603-Y3016+$Y$1616</f>
        <v>4.9881272334630764E-5</v>
      </c>
      <c r="AA3016" s="9">
        <f t="shared" ref="AA3016:AA3024" si="1771">Z3016-$Y$1616</f>
        <v>3.5311497162074748E-5</v>
      </c>
      <c r="AB3016" s="6"/>
      <c r="AF3016" s="6"/>
      <c r="AG3016" s="6"/>
      <c r="AH3016" s="2">
        <v>1</v>
      </c>
    </row>
    <row r="3017" spans="1:34" hidden="1" x14ac:dyDescent="0.2">
      <c r="A3017" s="2">
        <f t="shared" si="1718"/>
        <v>30.150000000001913</v>
      </c>
      <c r="G3017" s="2">
        <f t="shared" si="1644"/>
        <v>523.15</v>
      </c>
      <c r="I3017" s="2">
        <f t="shared" ref="I3017:K3017" si="1772">I3016</f>
        <v>293.14999999999998</v>
      </c>
      <c r="J3017" s="2">
        <f t="shared" si="1772"/>
        <v>293.14999999999998</v>
      </c>
      <c r="K3017" s="2">
        <f t="shared" si="1772"/>
        <v>293.14999999999998</v>
      </c>
      <c r="L3017" s="2">
        <f t="shared" si="1766"/>
        <v>293.14999999999998</v>
      </c>
      <c r="P3017" s="22" cm="1">
        <f t="array" ref="P3017">(1 - SUM((8 / ((2 * $AE$2:$AE$400 + 1) ^ 2 *PI()^2)) * EXP(-$S$1609* (2 * $AE$2:$AE$400 + 1) ^ 2 *PI()^ 2 * ($A3017-$AF$2001)/ (4 * ($P$1602 / 2/1000) ^ 2) )))</f>
        <v>0.99999999999920786</v>
      </c>
      <c r="Q3017" s="8">
        <f t="shared" si="1767"/>
        <v>62.846806935392877</v>
      </c>
      <c r="V3017" s="6">
        <f t="shared" si="1768"/>
        <v>62.846806935392877</v>
      </c>
      <c r="Y3017" s="9">
        <f t="shared" si="1769"/>
        <v>1.1482931891965968E-5</v>
      </c>
      <c r="Z3017" s="9">
        <f t="shared" si="1770"/>
        <v>4.9881272334631536E-5</v>
      </c>
      <c r="AA3017" s="9">
        <f t="shared" si="1771"/>
        <v>3.531149716207552E-5</v>
      </c>
      <c r="AH3017" s="2">
        <v>1</v>
      </c>
    </row>
    <row r="3018" spans="1:34" hidden="1" x14ac:dyDescent="0.2">
      <c r="A3018" s="2">
        <f t="shared" si="1718"/>
        <v>30.160000000001915</v>
      </c>
      <c r="G3018" s="2">
        <f t="shared" si="1644"/>
        <v>523.15</v>
      </c>
      <c r="I3018" s="2">
        <f t="shared" ref="I3018:K3018" si="1773">I3017</f>
        <v>293.14999999999998</v>
      </c>
      <c r="J3018" s="2">
        <f t="shared" si="1773"/>
        <v>293.14999999999998</v>
      </c>
      <c r="K3018" s="2">
        <f t="shared" si="1773"/>
        <v>293.14999999999998</v>
      </c>
      <c r="L3018" s="2">
        <f t="shared" si="1766"/>
        <v>293.14999999999998</v>
      </c>
      <c r="P3018" s="22" cm="1">
        <f t="array" ref="P3018">(1 - SUM((8 / ((2 * $AE$2:$AE$400 + 1) ^ 2 *PI()^2)) * EXP(-$S$1609* (2 * $AE$2:$AE$400 + 1) ^ 2 *PI()^ 2 * ($A3018-$AF$2001)/ (4 * ($P$1602 / 2/1000) ^ 2) )))</f>
        <v>0.99999999999922906</v>
      </c>
      <c r="Q3018" s="8">
        <f t="shared" si="1767"/>
        <v>62.846806935388763</v>
      </c>
      <c r="V3018" s="6">
        <f t="shared" si="1768"/>
        <v>62.846806935388763</v>
      </c>
      <c r="Y3018" s="9">
        <f t="shared" si="1769"/>
        <v>1.1482931891965216E-5</v>
      </c>
      <c r="Z3018" s="9">
        <f t="shared" si="1770"/>
        <v>4.9881272334632282E-5</v>
      </c>
      <c r="AA3018" s="9">
        <f t="shared" si="1771"/>
        <v>3.5311497162076265E-5</v>
      </c>
      <c r="AB3018" s="6"/>
      <c r="AF3018" s="6"/>
      <c r="AG3018" s="6"/>
      <c r="AH3018" s="2">
        <v>1</v>
      </c>
    </row>
    <row r="3019" spans="1:34" hidden="1" x14ac:dyDescent="0.2">
      <c r="A3019" s="2">
        <f t="shared" si="1718"/>
        <v>30.170000000001917</v>
      </c>
      <c r="G3019" s="2">
        <f t="shared" si="1644"/>
        <v>523.15</v>
      </c>
      <c r="I3019" s="2">
        <f t="shared" ref="I3019:K3019" si="1774">I3018</f>
        <v>293.14999999999998</v>
      </c>
      <c r="J3019" s="2">
        <f t="shared" si="1774"/>
        <v>293.14999999999998</v>
      </c>
      <c r="K3019" s="2">
        <f t="shared" si="1774"/>
        <v>293.14999999999998</v>
      </c>
      <c r="L3019" s="2">
        <f t="shared" si="1766"/>
        <v>293.14999999999998</v>
      </c>
      <c r="P3019" s="22" cm="1">
        <f t="array" ref="P3019">(1 - SUM((8 / ((2 * $AE$2:$AE$400 + 1) ^ 2 *PI()^2)) * EXP(-$S$1609* (2 * $AE$2:$AE$400 + 1) ^ 2 *PI()^ 2 * ($A3019-$AF$2001)/ (4 * ($P$1602 / 2/1000) ^ 2) )))</f>
        <v>0.99999999999924982</v>
      </c>
      <c r="Q3019" s="8">
        <f t="shared" si="1767"/>
        <v>62.846806935384762</v>
      </c>
      <c r="V3019" s="6">
        <f t="shared" si="1768"/>
        <v>62.846806935384762</v>
      </c>
      <c r="Y3019" s="9">
        <f t="shared" si="1769"/>
        <v>1.1482931891964484E-5</v>
      </c>
      <c r="Z3019" s="9">
        <f t="shared" si="1770"/>
        <v>4.9881272334633013E-5</v>
      </c>
      <c r="AA3019" s="9">
        <f t="shared" si="1771"/>
        <v>3.5311497162076997E-5</v>
      </c>
      <c r="AH3019" s="2">
        <v>1</v>
      </c>
    </row>
    <row r="3020" spans="1:34" hidden="1" x14ac:dyDescent="0.2">
      <c r="A3020" s="2">
        <f t="shared" si="1718"/>
        <v>30.180000000001918</v>
      </c>
      <c r="G3020" s="2">
        <f t="shared" si="1644"/>
        <v>523.15</v>
      </c>
      <c r="I3020" s="2">
        <f t="shared" ref="I3020:K3020" si="1775">I3019</f>
        <v>293.14999999999998</v>
      </c>
      <c r="J3020" s="2">
        <f t="shared" si="1775"/>
        <v>293.14999999999998</v>
      </c>
      <c r="K3020" s="2">
        <f t="shared" si="1775"/>
        <v>293.14999999999998</v>
      </c>
      <c r="L3020" s="2">
        <f t="shared" si="1766"/>
        <v>293.14999999999998</v>
      </c>
      <c r="P3020" s="22" cm="1">
        <f t="array" ref="P3020">(1 - SUM((8 / ((2 * $AE$2:$AE$400 + 1) ^ 2 *PI()^2)) * EXP(-$S$1609* (2 * $AE$2:$AE$400 + 1) ^ 2 *PI()^ 2 * ($A3020-$AF$2001)/ (4 * ($P$1602 / 2/1000) ^ 2) )))</f>
        <v>0.99999999999927003</v>
      </c>
      <c r="Q3020" s="8">
        <f t="shared" si="1767"/>
        <v>62.846806935380869</v>
      </c>
      <c r="V3020" s="6">
        <f t="shared" si="1768"/>
        <v>62.846806935380869</v>
      </c>
      <c r="Y3020" s="9">
        <f t="shared" si="1769"/>
        <v>1.1482931891963772E-5</v>
      </c>
      <c r="Z3020" s="9">
        <f t="shared" si="1770"/>
        <v>4.9881272334633732E-5</v>
      </c>
      <c r="AA3020" s="9">
        <f t="shared" si="1771"/>
        <v>3.5311497162077716E-5</v>
      </c>
      <c r="AB3020" s="6"/>
      <c r="AF3020" s="6"/>
      <c r="AG3020" s="6"/>
      <c r="AH3020" s="2">
        <v>1</v>
      </c>
    </row>
    <row r="3021" spans="1:34" hidden="1" x14ac:dyDescent="0.2">
      <c r="A3021" s="2">
        <f t="shared" si="1718"/>
        <v>30.19000000000192</v>
      </c>
      <c r="G3021" s="2">
        <f t="shared" si="1644"/>
        <v>523.15</v>
      </c>
      <c r="I3021" s="2">
        <f t="shared" ref="I3021:K3021" si="1776">I3020</f>
        <v>293.14999999999998</v>
      </c>
      <c r="J3021" s="2">
        <f t="shared" si="1776"/>
        <v>293.14999999999998</v>
      </c>
      <c r="K3021" s="2">
        <f t="shared" si="1776"/>
        <v>293.14999999999998</v>
      </c>
      <c r="L3021" s="2">
        <f t="shared" si="1766"/>
        <v>293.14999999999998</v>
      </c>
      <c r="P3021" s="22" cm="1">
        <f t="array" ref="P3021">(1 - SUM((8 / ((2 * $AE$2:$AE$400 + 1) ^ 2 *PI()^2)) * EXP(-$S$1609* (2 * $AE$2:$AE$400 + 1) ^ 2 *PI()^ 2 * ($A3021-$AF$2001)/ (4 * ($P$1602 / 2/1000) ^ 2) )))</f>
        <v>0.99999999999928957</v>
      </c>
      <c r="Q3021" s="8">
        <f t="shared" si="1767"/>
        <v>62.846806935377082</v>
      </c>
      <c r="V3021" s="6">
        <f t="shared" si="1768"/>
        <v>62.846806935377082</v>
      </c>
      <c r="Y3021" s="9">
        <f t="shared" si="1769"/>
        <v>1.1482931891963081E-5</v>
      </c>
      <c r="Z3021" s="9">
        <f t="shared" si="1770"/>
        <v>4.9881272334634423E-5</v>
      </c>
      <c r="AA3021" s="9">
        <f t="shared" si="1771"/>
        <v>3.5311497162078407E-5</v>
      </c>
      <c r="AH3021" s="2">
        <v>1</v>
      </c>
    </row>
    <row r="3022" spans="1:34" hidden="1" x14ac:dyDescent="0.2">
      <c r="A3022" s="2">
        <f t="shared" si="1718"/>
        <v>30.200000000001921</v>
      </c>
      <c r="G3022" s="2">
        <f t="shared" si="1644"/>
        <v>523.15</v>
      </c>
      <c r="I3022" s="2">
        <f t="shared" ref="I3022:K3022" si="1777">I3021</f>
        <v>293.14999999999998</v>
      </c>
      <c r="J3022" s="2">
        <f t="shared" si="1777"/>
        <v>293.14999999999998</v>
      </c>
      <c r="K3022" s="2">
        <f t="shared" si="1777"/>
        <v>293.14999999999998</v>
      </c>
      <c r="L3022" s="2">
        <f t="shared" si="1766"/>
        <v>293.14999999999998</v>
      </c>
      <c r="P3022" s="22" cm="1">
        <f t="array" ref="P3022">(1 - SUM((8 / ((2 * $AE$2:$AE$400 + 1) ^ 2 *PI()^2)) * EXP(-$S$1609* (2 * $AE$2:$AE$400 + 1) ^ 2 *PI()^ 2 * ($A3022-$AF$2001)/ (4 * ($P$1602 / 2/1000) ^ 2) )))</f>
        <v>0.99999999999930866</v>
      </c>
      <c r="Q3022" s="8">
        <f t="shared" si="1767"/>
        <v>62.846806935373415</v>
      </c>
      <c r="V3022" s="6">
        <f t="shared" si="1768"/>
        <v>62.846806935373415</v>
      </c>
      <c r="Y3022" s="9">
        <f t="shared" si="1769"/>
        <v>1.148293189196241E-5</v>
      </c>
      <c r="Z3022" s="9">
        <f t="shared" si="1770"/>
        <v>4.9881272334635087E-5</v>
      </c>
      <c r="AA3022" s="9">
        <f t="shared" si="1771"/>
        <v>3.5311497162079071E-5</v>
      </c>
      <c r="AB3022" s="6"/>
      <c r="AF3022" s="6"/>
      <c r="AG3022" s="6"/>
      <c r="AH3022" s="2">
        <v>1</v>
      </c>
    </row>
    <row r="3023" spans="1:34" hidden="1" x14ac:dyDescent="0.2">
      <c r="A3023" s="2">
        <f t="shared" si="1718"/>
        <v>30.210000000001923</v>
      </c>
      <c r="G3023" s="2">
        <f t="shared" si="1644"/>
        <v>523.15</v>
      </c>
      <c r="I3023" s="2">
        <f t="shared" ref="I3023:K3023" si="1778">I3022</f>
        <v>293.14999999999998</v>
      </c>
      <c r="J3023" s="2">
        <f t="shared" si="1778"/>
        <v>293.14999999999998</v>
      </c>
      <c r="K3023" s="2">
        <f t="shared" si="1778"/>
        <v>293.14999999999998</v>
      </c>
      <c r="L3023" s="2">
        <f t="shared" si="1766"/>
        <v>293.14999999999998</v>
      </c>
      <c r="P3023" s="22" cm="1">
        <f t="array" ref="P3023">(1 - SUM((8 / ((2 * $AE$2:$AE$400 + 1) ^ 2 *PI()^2)) * EXP(-$S$1609* (2 * $AE$2:$AE$400 + 1) ^ 2 *PI()^ 2 * ($A3023-$AF$2001)/ (4 * ($P$1602 / 2/1000) ^ 2) )))</f>
        <v>0.99999999999932732</v>
      </c>
      <c r="Q3023" s="8">
        <f t="shared" si="1767"/>
        <v>62.846806935369777</v>
      </c>
      <c r="V3023" s="6">
        <f t="shared" si="1768"/>
        <v>62.846806935369777</v>
      </c>
      <c r="Y3023" s="9">
        <f t="shared" si="1769"/>
        <v>1.1482931891961746E-5</v>
      </c>
      <c r="Z3023" s="9">
        <f t="shared" si="1770"/>
        <v>4.9881272334635751E-5</v>
      </c>
      <c r="AA3023" s="9">
        <f t="shared" si="1771"/>
        <v>3.5311497162079735E-5</v>
      </c>
      <c r="AH3023" s="2">
        <v>1</v>
      </c>
    </row>
    <row r="3024" spans="1:34" hidden="1" x14ac:dyDescent="0.2">
      <c r="A3024" s="2">
        <f t="shared" si="1718"/>
        <v>30.220000000001924</v>
      </c>
      <c r="G3024" s="2">
        <f t="shared" si="1644"/>
        <v>523.15</v>
      </c>
      <c r="I3024" s="2">
        <f t="shared" ref="I3024:K3024" si="1779">I3023</f>
        <v>293.14999999999998</v>
      </c>
      <c r="J3024" s="2">
        <f t="shared" si="1779"/>
        <v>293.14999999999998</v>
      </c>
      <c r="K3024" s="2">
        <f t="shared" si="1779"/>
        <v>293.14999999999998</v>
      </c>
      <c r="L3024" s="2">
        <f t="shared" si="1766"/>
        <v>293.14999999999998</v>
      </c>
      <c r="P3024" s="22" cm="1">
        <f t="array" ref="P3024">(1 - SUM((8 / ((2 * $AE$2:$AE$400 + 1) ^ 2 *PI()^2)) * EXP(-$S$1609* (2 * $AE$2:$AE$400 + 1) ^ 2 *PI()^ 2 * ($A3024-$AF$2001)/ (4 * ($P$1602 / 2/1000) ^ 2) )))</f>
        <v>0.9999999999993453</v>
      </c>
      <c r="Q3024" s="8">
        <f t="shared" si="1767"/>
        <v>62.846806935366331</v>
      </c>
      <c r="V3024" s="6">
        <f t="shared" si="1768"/>
        <v>62.846806935366331</v>
      </c>
      <c r="Y3024" s="9">
        <f t="shared" si="1769"/>
        <v>1.1482931891961116E-5</v>
      </c>
      <c r="Z3024" s="9">
        <f t="shared" si="1770"/>
        <v>4.9881272334636388E-5</v>
      </c>
      <c r="AA3024" s="9">
        <f t="shared" si="1771"/>
        <v>3.5311497162080372E-5</v>
      </c>
      <c r="AB3024" s="6"/>
      <c r="AF3024" s="6"/>
      <c r="AG3024" s="6"/>
      <c r="AH3024" s="2">
        <v>1</v>
      </c>
    </row>
    <row r="3025" spans="1:34" hidden="1" x14ac:dyDescent="0.2">
      <c r="A3025" s="2">
        <f t="shared" si="1718"/>
        <v>30.230000000001926</v>
      </c>
      <c r="G3025" s="2">
        <f t="shared" si="1644"/>
        <v>523.15</v>
      </c>
      <c r="I3025" s="2">
        <f t="shared" ref="I3025:K3025" si="1780">I3024</f>
        <v>293.14999999999998</v>
      </c>
      <c r="J3025" s="2">
        <f t="shared" si="1780"/>
        <v>293.14999999999998</v>
      </c>
      <c r="K3025" s="2">
        <f t="shared" si="1780"/>
        <v>293.14999999999998</v>
      </c>
      <c r="L3025" s="2">
        <f t="shared" si="1438"/>
        <v>293.14999999999998</v>
      </c>
      <c r="P3025" s="22" cm="1">
        <f t="array" ref="P3025">(1 - SUM((8 / ((2 * $AE$2:$AE$400 + 1) ^ 2 *PI()^2)) * EXP(-$S$1609* (2 * $AE$2:$AE$400 + 1) ^ 2 *PI()^ 2 * ($A3025-$AF$2001)/ (4 * ($P$1602 / 2/1000) ^ 2) )))</f>
        <v>0.99999999999936295</v>
      </c>
      <c r="Q3025" s="8">
        <f t="shared" ref="Q3025:Q3031" si="1781">($Y$1603-($Y$1609-$Y$1616)*P3025)*($L3025)*$P$1616/($P$1608*0.000001)</f>
        <v>62.846806935362913</v>
      </c>
      <c r="V3025" s="6">
        <f t="shared" si="1657"/>
        <v>62.846806935362913</v>
      </c>
      <c r="Y3025" s="9">
        <f t="shared" ref="Y3025:Y3031" si="1782">$V3025*($P$1608*0.000001)/$P$1616/($L3025)</f>
        <v>1.1482931891960493E-5</v>
      </c>
      <c r="Z3025" s="9">
        <f t="shared" ref="Z3025:Z3031" si="1783">$Y$1603-Y3025+$Y$1616</f>
        <v>4.9881272334637011E-5</v>
      </c>
      <c r="AA3025" s="9">
        <f t="shared" ref="AA3025:AA3031" si="1784">Z3025-$Y$1616</f>
        <v>3.5311497162080995E-5</v>
      </c>
      <c r="AB3025" s="6"/>
      <c r="AF3025" s="6"/>
      <c r="AG3025" s="6"/>
      <c r="AH3025" s="2">
        <v>1</v>
      </c>
    </row>
    <row r="3026" spans="1:34" hidden="1" x14ac:dyDescent="0.2">
      <c r="A3026" s="2">
        <f t="shared" si="1718"/>
        <v>30.240000000001928</v>
      </c>
      <c r="G3026" s="2">
        <f t="shared" si="1644"/>
        <v>523.15</v>
      </c>
      <c r="I3026" s="2">
        <f t="shared" ref="I3026:K3026" si="1785">I3025</f>
        <v>293.14999999999998</v>
      </c>
      <c r="J3026" s="2">
        <f t="shared" si="1785"/>
        <v>293.14999999999998</v>
      </c>
      <c r="K3026" s="2">
        <f t="shared" si="1785"/>
        <v>293.14999999999998</v>
      </c>
      <c r="L3026" s="2">
        <f t="shared" si="1438"/>
        <v>293.14999999999998</v>
      </c>
      <c r="P3026" s="22" cm="1">
        <f t="array" ref="P3026">(1 - SUM((8 / ((2 * $AE$2:$AE$400 + 1) ^ 2 *PI()^2)) * EXP(-$S$1609* (2 * $AE$2:$AE$400 + 1) ^ 2 *PI()^ 2 * ($A3026-$AF$2001)/ (4 * ($P$1602 / 2/1000) ^ 2) )))</f>
        <v>0.99999999999938005</v>
      </c>
      <c r="Q3026" s="8">
        <f t="shared" si="1781"/>
        <v>62.846806935359623</v>
      </c>
      <c r="V3026" s="6">
        <f t="shared" si="1657"/>
        <v>62.846806935359623</v>
      </c>
      <c r="Y3026" s="9">
        <f t="shared" si="1782"/>
        <v>1.1482931891959889E-5</v>
      </c>
      <c r="Z3026" s="9">
        <f t="shared" si="1783"/>
        <v>4.9881272334637608E-5</v>
      </c>
      <c r="AA3026" s="9">
        <f t="shared" si="1784"/>
        <v>3.5311497162081592E-5</v>
      </c>
      <c r="AH3026" s="2">
        <v>1</v>
      </c>
    </row>
    <row r="3027" spans="1:34" hidden="1" x14ac:dyDescent="0.2">
      <c r="A3027" s="2">
        <f t="shared" si="1718"/>
        <v>30.250000000001929</v>
      </c>
      <c r="G3027" s="2">
        <f t="shared" si="1644"/>
        <v>523.15</v>
      </c>
      <c r="I3027" s="2">
        <f t="shared" ref="I3027:K3027" si="1786">I3026</f>
        <v>293.14999999999998</v>
      </c>
      <c r="J3027" s="2">
        <f t="shared" si="1786"/>
        <v>293.14999999999998</v>
      </c>
      <c r="K3027" s="2">
        <f t="shared" si="1786"/>
        <v>293.14999999999998</v>
      </c>
      <c r="L3027" s="2">
        <f t="shared" si="1438"/>
        <v>293.14999999999998</v>
      </c>
      <c r="P3027" s="22" cm="1">
        <f t="array" ref="P3027">(1 - SUM((8 / ((2 * $AE$2:$AE$400 + 1) ^ 2 *PI()^2)) * EXP(-$S$1609* (2 * $AE$2:$AE$400 + 1) ^ 2 *PI()^ 2 * ($A3027-$AF$2001)/ (4 * ($P$1602 / 2/1000) ^ 2) )))</f>
        <v>0.9999999999993967</v>
      </c>
      <c r="Q3027" s="8">
        <f t="shared" si="1781"/>
        <v>62.846806935356391</v>
      </c>
      <c r="V3027" s="6">
        <f t="shared" si="1657"/>
        <v>62.846806935356391</v>
      </c>
      <c r="Y3027" s="9">
        <f t="shared" si="1782"/>
        <v>1.14829318919593E-5</v>
      </c>
      <c r="Z3027" s="9">
        <f t="shared" si="1783"/>
        <v>4.9881272334638204E-5</v>
      </c>
      <c r="AA3027" s="9">
        <f t="shared" si="1784"/>
        <v>3.5311497162082188E-5</v>
      </c>
      <c r="AB3027" s="6"/>
      <c r="AF3027" s="6"/>
      <c r="AG3027" s="6"/>
      <c r="AH3027" s="2">
        <v>1</v>
      </c>
    </row>
    <row r="3028" spans="1:34" hidden="1" x14ac:dyDescent="0.2">
      <c r="A3028" s="2">
        <f t="shared" si="1718"/>
        <v>30.260000000001931</v>
      </c>
      <c r="G3028" s="2">
        <f t="shared" si="1644"/>
        <v>523.15</v>
      </c>
      <c r="I3028" s="2">
        <f t="shared" ref="I3028:K3028" si="1787">I3027</f>
        <v>293.14999999999998</v>
      </c>
      <c r="J3028" s="2">
        <f t="shared" si="1787"/>
        <v>293.14999999999998</v>
      </c>
      <c r="K3028" s="2">
        <f t="shared" si="1787"/>
        <v>293.14999999999998</v>
      </c>
      <c r="L3028" s="2">
        <f t="shared" si="1438"/>
        <v>293.14999999999998</v>
      </c>
      <c r="P3028" s="22" cm="1">
        <f t="array" ref="P3028">(1 - SUM((8 / ((2 * $AE$2:$AE$400 + 1) ^ 2 *PI()^2)) * EXP(-$S$1609* (2 * $AE$2:$AE$400 + 1) ^ 2 *PI()^ 2 * ($A3028-$AF$2001)/ (4 * ($P$1602 / 2/1000) ^ 2) )))</f>
        <v>0.99999999999941291</v>
      </c>
      <c r="Q3028" s="8">
        <f t="shared" si="1781"/>
        <v>62.846806935353243</v>
      </c>
      <c r="V3028" s="6">
        <f t="shared" si="1657"/>
        <v>62.846806935353243</v>
      </c>
      <c r="Y3028" s="9">
        <f t="shared" si="1782"/>
        <v>1.1482931891958724E-5</v>
      </c>
      <c r="Z3028" s="9">
        <f t="shared" si="1783"/>
        <v>4.9881272334638773E-5</v>
      </c>
      <c r="AA3028" s="9">
        <f t="shared" si="1784"/>
        <v>3.5311497162082757E-5</v>
      </c>
      <c r="AH3028" s="2">
        <v>1</v>
      </c>
    </row>
    <row r="3029" spans="1:34" hidden="1" x14ac:dyDescent="0.2">
      <c r="A3029" s="2">
        <f t="shared" si="1718"/>
        <v>30.270000000001932</v>
      </c>
      <c r="G3029" s="2">
        <f t="shared" si="1644"/>
        <v>523.15</v>
      </c>
      <c r="I3029" s="2">
        <f t="shared" ref="I3029:K3029" si="1788">I3028</f>
        <v>293.14999999999998</v>
      </c>
      <c r="J3029" s="2">
        <f t="shared" si="1788"/>
        <v>293.14999999999998</v>
      </c>
      <c r="K3029" s="2">
        <f t="shared" si="1788"/>
        <v>293.14999999999998</v>
      </c>
      <c r="L3029" s="2">
        <f t="shared" si="1438"/>
        <v>293.14999999999998</v>
      </c>
      <c r="P3029" s="22" cm="1">
        <f t="array" ref="P3029">(1 - SUM((8 / ((2 * $AE$2:$AE$400 + 1) ^ 2 *PI()^2)) * EXP(-$S$1609* (2 * $AE$2:$AE$400 + 1) ^ 2 *PI()^ 2 * ($A3029-$AF$2001)/ (4 * ($P$1602 / 2/1000) ^ 2) )))</f>
        <v>0.99999999999942868</v>
      </c>
      <c r="Q3029" s="8">
        <f t="shared" si="1781"/>
        <v>62.846806935350195</v>
      </c>
      <c r="V3029" s="6">
        <f t="shared" si="1657"/>
        <v>62.846806935350195</v>
      </c>
      <c r="Y3029" s="9">
        <f t="shared" si="1782"/>
        <v>1.1482931891958168E-5</v>
      </c>
      <c r="Z3029" s="9">
        <f t="shared" si="1783"/>
        <v>4.9881272334639329E-5</v>
      </c>
      <c r="AA3029" s="9">
        <f t="shared" si="1784"/>
        <v>3.5311497162083313E-5</v>
      </c>
      <c r="AB3029" s="6"/>
      <c r="AF3029" s="6"/>
      <c r="AG3029" s="6"/>
      <c r="AH3029" s="2">
        <v>1</v>
      </c>
    </row>
    <row r="3030" spans="1:34" hidden="1" x14ac:dyDescent="0.2">
      <c r="A3030" s="2">
        <f t="shared" si="1718"/>
        <v>30.280000000001934</v>
      </c>
      <c r="G3030" s="2">
        <f t="shared" si="1644"/>
        <v>523.15</v>
      </c>
      <c r="I3030" s="2">
        <f t="shared" ref="I3030:K3030" si="1789">I3029</f>
        <v>293.14999999999998</v>
      </c>
      <c r="J3030" s="2">
        <f t="shared" si="1789"/>
        <v>293.14999999999998</v>
      </c>
      <c r="K3030" s="2">
        <f t="shared" si="1789"/>
        <v>293.14999999999998</v>
      </c>
      <c r="L3030" s="2">
        <f t="shared" si="1438"/>
        <v>293.14999999999998</v>
      </c>
      <c r="P3030" s="22" cm="1">
        <f t="array" ref="P3030">(1 - SUM((8 / ((2 * $AE$2:$AE$400 + 1) ^ 2 *PI()^2)) * EXP(-$S$1609* (2 * $AE$2:$AE$400 + 1) ^ 2 *PI()^ 2 * ($A3030-$AF$2001)/ (4 * ($P$1602 / 2/1000) ^ 2) )))</f>
        <v>0.99999999999944411</v>
      </c>
      <c r="Q3030" s="8">
        <f t="shared" si="1781"/>
        <v>62.846806935347225</v>
      </c>
      <c r="V3030" s="6">
        <f t="shared" si="1657"/>
        <v>62.846806935347225</v>
      </c>
      <c r="Y3030" s="9">
        <f t="shared" si="1782"/>
        <v>1.1482931891957626E-5</v>
      </c>
      <c r="Z3030" s="9">
        <f t="shared" si="1783"/>
        <v>4.9881272334639871E-5</v>
      </c>
      <c r="AA3030" s="9">
        <f t="shared" si="1784"/>
        <v>3.5311497162083855E-5</v>
      </c>
      <c r="AH3030" s="2">
        <v>1</v>
      </c>
    </row>
    <row r="3031" spans="1:34" hidden="1" x14ac:dyDescent="0.2">
      <c r="A3031" s="2">
        <f t="shared" si="1718"/>
        <v>30.290000000001935</v>
      </c>
      <c r="G3031" s="2">
        <f t="shared" si="1644"/>
        <v>523.15</v>
      </c>
      <c r="I3031" s="2">
        <f t="shared" ref="I3031:K3031" si="1790">I3030</f>
        <v>293.14999999999998</v>
      </c>
      <c r="J3031" s="2">
        <f t="shared" si="1790"/>
        <v>293.14999999999998</v>
      </c>
      <c r="K3031" s="2">
        <f t="shared" si="1790"/>
        <v>293.14999999999998</v>
      </c>
      <c r="L3031" s="2">
        <f t="shared" si="1438"/>
        <v>293.14999999999998</v>
      </c>
      <c r="P3031" s="22" cm="1">
        <f t="array" ref="P3031">(1 - SUM((8 / ((2 * $AE$2:$AE$400 + 1) ^ 2 *PI()^2)) * EXP(-$S$1609* (2 * $AE$2:$AE$400 + 1) ^ 2 *PI()^ 2 * ($A3031-$AF$2001)/ (4 * ($P$1602 / 2/1000) ^ 2) )))</f>
        <v>0.99999999999945899</v>
      </c>
      <c r="Q3031" s="8">
        <f t="shared" si="1781"/>
        <v>62.84680693534434</v>
      </c>
      <c r="V3031" s="6">
        <f t="shared" si="1657"/>
        <v>62.84680693534434</v>
      </c>
      <c r="Y3031" s="9">
        <f t="shared" si="1782"/>
        <v>1.1482931891957098E-5</v>
      </c>
      <c r="Z3031" s="9">
        <f t="shared" si="1783"/>
        <v>4.98812723346404E-5</v>
      </c>
      <c r="AA3031" s="9">
        <f t="shared" si="1784"/>
        <v>3.5311497162084383E-5</v>
      </c>
      <c r="AB3031" s="6"/>
      <c r="AF3031" s="6"/>
      <c r="AG3031" s="6"/>
      <c r="AH3031" s="2">
        <v>1</v>
      </c>
    </row>
    <row r="3032" spans="1:34" hidden="1" x14ac:dyDescent="0.2">
      <c r="A3032" s="2">
        <f t="shared" si="1718"/>
        <v>30.300000000001937</v>
      </c>
      <c r="G3032" s="2">
        <f t="shared" si="1644"/>
        <v>523.15</v>
      </c>
      <c r="I3032" s="2">
        <f t="shared" ref="I3032:K3032" si="1791">I3031</f>
        <v>293.14999999999998</v>
      </c>
      <c r="J3032" s="2">
        <f t="shared" si="1791"/>
        <v>293.14999999999998</v>
      </c>
      <c r="K3032" s="2">
        <f t="shared" si="1791"/>
        <v>293.14999999999998</v>
      </c>
      <c r="L3032" s="2">
        <f t="shared" ref="L3032:L3036" si="1792">AVERAGE(I3032:K3032)</f>
        <v>293.14999999999998</v>
      </c>
      <c r="P3032" s="22" cm="1">
        <f t="array" ref="P3032">(1 - SUM((8 / ((2 * $AE$2:$AE$400 + 1) ^ 2 *PI()^2)) * EXP(-$S$1609* (2 * $AE$2:$AE$400 + 1) ^ 2 *PI()^ 2 * ($A3032-$AF$2001)/ (4 * ($P$1602 / 2/1000) ^ 2) )))</f>
        <v>0.99999999999947353</v>
      </c>
      <c r="Q3032" s="8">
        <f t="shared" ref="Q3032:Q3036" si="1793">($Y$1603-($Y$1609-$Y$1616)*P3032)*($L3032)*$P$1616/($P$1608*0.000001)</f>
        <v>62.846806935341519</v>
      </c>
      <c r="V3032" s="6">
        <f t="shared" ref="V3032:V3036" si="1794">Q3032</f>
        <v>62.846806935341519</v>
      </c>
      <c r="Y3032" s="9">
        <f t="shared" ref="Y3032:Y3074" si="1795">$V3032*($P$1608*0.000001)/$P$1616/($L3032)</f>
        <v>1.1482931891956583E-5</v>
      </c>
      <c r="Z3032" s="9">
        <f t="shared" ref="Z3032:Z3036" si="1796">$Y$1603-Y3032+$Y$1616</f>
        <v>4.9881272334640915E-5</v>
      </c>
      <c r="AA3032" s="9">
        <f t="shared" ref="AA3032:AA3036" si="1797">Z3032-$Y$1616</f>
        <v>3.5311497162084898E-5</v>
      </c>
      <c r="AH3032" s="2">
        <v>1</v>
      </c>
    </row>
    <row r="3033" spans="1:34" hidden="1" x14ac:dyDescent="0.2">
      <c r="A3033" s="2">
        <f t="shared" si="1718"/>
        <v>30.310000000001939</v>
      </c>
      <c r="G3033" s="2">
        <f t="shared" si="1644"/>
        <v>523.15</v>
      </c>
      <c r="I3033" s="2">
        <f t="shared" ref="I3033:K3033" si="1798">I3032</f>
        <v>293.14999999999998</v>
      </c>
      <c r="J3033" s="2">
        <f t="shared" si="1798"/>
        <v>293.14999999999998</v>
      </c>
      <c r="K3033" s="2">
        <f t="shared" si="1798"/>
        <v>293.14999999999998</v>
      </c>
      <c r="L3033" s="2">
        <f t="shared" si="1792"/>
        <v>293.14999999999998</v>
      </c>
      <c r="P3033" s="22" cm="1">
        <f t="array" ref="P3033">(1 - SUM((8 / ((2 * $AE$2:$AE$400 + 1) ^ 2 *PI()^2)) * EXP(-$S$1609* (2 * $AE$2:$AE$400 + 1) ^ 2 *PI()^ 2 * ($A3033-$AF$2001)/ (4 * ($P$1602 / 2/1000) ^ 2) )))</f>
        <v>0.99999999999948774</v>
      </c>
      <c r="Q3033" s="8">
        <f t="shared" si="1793"/>
        <v>62.846806935338776</v>
      </c>
      <c r="V3033" s="6">
        <f t="shared" si="1794"/>
        <v>62.846806935338776</v>
      </c>
      <c r="Y3033" s="9">
        <f t="shared" si="1795"/>
        <v>1.1482931891956081E-5</v>
      </c>
      <c r="Z3033" s="9">
        <f t="shared" si="1796"/>
        <v>4.9881272334641416E-5</v>
      </c>
      <c r="AA3033" s="9">
        <f t="shared" si="1797"/>
        <v>3.53114971620854E-5</v>
      </c>
      <c r="AB3033" s="6"/>
      <c r="AF3033" s="6"/>
      <c r="AG3033" s="6"/>
      <c r="AH3033" s="2">
        <v>1</v>
      </c>
    </row>
    <row r="3034" spans="1:34" hidden="1" x14ac:dyDescent="0.2">
      <c r="A3034" s="2">
        <f t="shared" ref="A3034:A3097" si="1799">$A3033+$D$1602</f>
        <v>30.32000000000194</v>
      </c>
      <c r="G3034" s="2">
        <f t="shared" si="1644"/>
        <v>523.15</v>
      </c>
      <c r="I3034" s="2">
        <f t="shared" ref="I3034:K3034" si="1800">I3033</f>
        <v>293.14999999999998</v>
      </c>
      <c r="J3034" s="2">
        <f t="shared" si="1800"/>
        <v>293.14999999999998</v>
      </c>
      <c r="K3034" s="2">
        <f t="shared" si="1800"/>
        <v>293.14999999999998</v>
      </c>
      <c r="L3034" s="2">
        <f t="shared" si="1792"/>
        <v>293.14999999999998</v>
      </c>
      <c r="P3034" s="22" cm="1">
        <f t="array" ref="P3034">(1 - SUM((8 / ((2 * $AE$2:$AE$400 + 1) ^ 2 *PI()^2)) * EXP(-$S$1609* (2 * $AE$2:$AE$400 + 1) ^ 2 *PI()^ 2 * ($A3034-$AF$2001)/ (4 * ($P$1602 / 2/1000) ^ 2) )))</f>
        <v>0.99999999999950151</v>
      </c>
      <c r="Q3034" s="8">
        <f t="shared" si="1793"/>
        <v>62.84680693533614</v>
      </c>
      <c r="V3034" s="6">
        <f t="shared" si="1794"/>
        <v>62.84680693533614</v>
      </c>
      <c r="Y3034" s="9">
        <f t="shared" si="1795"/>
        <v>1.14829318919556E-5</v>
      </c>
      <c r="Z3034" s="9">
        <f t="shared" si="1796"/>
        <v>4.9881272334641904E-5</v>
      </c>
      <c r="AA3034" s="9">
        <f t="shared" si="1797"/>
        <v>3.5311497162085888E-5</v>
      </c>
      <c r="AH3034" s="2">
        <v>1</v>
      </c>
    </row>
    <row r="3035" spans="1:34" hidden="1" x14ac:dyDescent="0.2">
      <c r="A3035" s="2">
        <f t="shared" si="1799"/>
        <v>30.330000000001942</v>
      </c>
      <c r="G3035" s="2">
        <f t="shared" si="1644"/>
        <v>523.15</v>
      </c>
      <c r="I3035" s="2">
        <f t="shared" ref="I3035:K3035" si="1801">I3034</f>
        <v>293.14999999999998</v>
      </c>
      <c r="J3035" s="2">
        <f t="shared" si="1801"/>
        <v>293.14999999999998</v>
      </c>
      <c r="K3035" s="2">
        <f t="shared" si="1801"/>
        <v>293.14999999999998</v>
      </c>
      <c r="L3035" s="2">
        <f t="shared" si="1792"/>
        <v>293.14999999999998</v>
      </c>
      <c r="P3035" s="22" cm="1">
        <f t="array" ref="P3035">(1 - SUM((8 / ((2 * $AE$2:$AE$400 + 1) ^ 2 *PI()^2)) * EXP(-$S$1609* (2 * $AE$2:$AE$400 + 1) ^ 2 *PI()^ 2 * ($A3035-$AF$2001)/ (4 * ($P$1602 / 2/1000) ^ 2) )))</f>
        <v>0.99999999999951483</v>
      </c>
      <c r="Q3035" s="8">
        <f t="shared" si="1793"/>
        <v>62.846806935333547</v>
      </c>
      <c r="V3035" s="6">
        <f t="shared" si="1794"/>
        <v>62.846806935333547</v>
      </c>
      <c r="Y3035" s="9">
        <f t="shared" si="1795"/>
        <v>1.1482931891955126E-5</v>
      </c>
      <c r="Z3035" s="9">
        <f t="shared" si="1796"/>
        <v>4.9881272334642378E-5</v>
      </c>
      <c r="AA3035" s="9">
        <f t="shared" si="1797"/>
        <v>3.5311497162086362E-5</v>
      </c>
      <c r="AH3035" s="2">
        <v>1</v>
      </c>
    </row>
    <row r="3036" spans="1:34" hidden="1" x14ac:dyDescent="0.2">
      <c r="A3036" s="2">
        <f t="shared" si="1799"/>
        <v>30.340000000001943</v>
      </c>
      <c r="G3036" s="2">
        <f t="shared" si="1644"/>
        <v>523.15</v>
      </c>
      <c r="I3036" s="2">
        <f t="shared" ref="I3036:K3036" si="1802">I3035</f>
        <v>293.14999999999998</v>
      </c>
      <c r="J3036" s="2">
        <f t="shared" si="1802"/>
        <v>293.14999999999998</v>
      </c>
      <c r="K3036" s="2">
        <f t="shared" si="1802"/>
        <v>293.14999999999998</v>
      </c>
      <c r="L3036" s="2">
        <f t="shared" si="1792"/>
        <v>293.14999999999998</v>
      </c>
      <c r="P3036" s="22" cm="1">
        <f t="array" ref="P3036">(1 - SUM((8 / ((2 * $AE$2:$AE$400 + 1) ^ 2 *PI()^2)) * EXP(-$S$1609* (2 * $AE$2:$AE$400 + 1) ^ 2 *PI()^ 2 * ($A3036-$AF$2001)/ (4 * ($P$1602 / 2/1000) ^ 2) )))</f>
        <v>0.99999999999952793</v>
      </c>
      <c r="Q3036" s="8">
        <f t="shared" si="1793"/>
        <v>62.846806935331024</v>
      </c>
      <c r="V3036" s="6">
        <f t="shared" si="1794"/>
        <v>62.846806935331024</v>
      </c>
      <c r="Y3036" s="9">
        <f t="shared" si="1795"/>
        <v>1.1482931891954665E-5</v>
      </c>
      <c r="Z3036" s="9">
        <f t="shared" si="1796"/>
        <v>4.9881272334642839E-5</v>
      </c>
      <c r="AA3036" s="9">
        <f t="shared" si="1797"/>
        <v>3.5311497162086823E-5</v>
      </c>
      <c r="AB3036" s="6"/>
      <c r="AF3036" s="6"/>
      <c r="AG3036" s="6"/>
      <c r="AH3036" s="2">
        <v>1</v>
      </c>
    </row>
    <row r="3037" spans="1:34" hidden="1" x14ac:dyDescent="0.2">
      <c r="A3037" s="2">
        <f t="shared" si="1799"/>
        <v>30.350000000001945</v>
      </c>
      <c r="G3037" s="2">
        <f t="shared" si="1644"/>
        <v>523.15</v>
      </c>
      <c r="I3037" s="2">
        <f t="shared" ref="I3037:K3037" si="1803">I3036</f>
        <v>293.14999999999998</v>
      </c>
      <c r="J3037" s="2">
        <f t="shared" si="1803"/>
        <v>293.14999999999998</v>
      </c>
      <c r="K3037" s="2">
        <f t="shared" si="1803"/>
        <v>293.14999999999998</v>
      </c>
      <c r="L3037" s="2">
        <f t="shared" ref="L3037:L3074" si="1804">AVERAGE(I3037:K3037)</f>
        <v>293.14999999999998</v>
      </c>
      <c r="P3037" s="22" cm="1">
        <f t="array" ref="P3037">(1 - SUM((8 / ((2 * $AE$2:$AE$400 + 1) ^ 2 *PI()^2)) * EXP(-$S$1609* (2 * $AE$2:$AE$400 + 1) ^ 2 *PI()^ 2 * ($A3037-$AF$2001)/ (4 * ($P$1602 / 2/1000) ^ 2) )))</f>
        <v>0.99999999999954059</v>
      </c>
      <c r="Q3037" s="8">
        <f t="shared" ref="Q3037:Q3074" si="1805">($Y$1603-($Y$1609-$Y$1616)*P3037)*($L3037)*$P$1616/($P$1608*0.000001)</f>
        <v>62.846806935328573</v>
      </c>
      <c r="V3037" s="6">
        <f t="shared" ref="V3037:V3074" si="1806">Q3037</f>
        <v>62.846806935328573</v>
      </c>
      <c r="Y3037" s="9">
        <f t="shared" si="1795"/>
        <v>1.1482931891954218E-5</v>
      </c>
      <c r="Z3037" s="9">
        <f t="shared" ref="Z3037:Z3074" si="1807">$Y$1603-Y3037+$Y$1616</f>
        <v>4.9881272334643286E-5</v>
      </c>
      <c r="AA3037" s="9">
        <f t="shared" ref="AA3037:AA3074" si="1808">Z3037-$Y$1616</f>
        <v>3.531149716208727E-5</v>
      </c>
      <c r="AH3037" s="2">
        <v>1</v>
      </c>
    </row>
    <row r="3038" spans="1:34" hidden="1" x14ac:dyDescent="0.2">
      <c r="A3038" s="2">
        <f t="shared" si="1799"/>
        <v>30.360000000001946</v>
      </c>
      <c r="G3038" s="2">
        <f t="shared" si="1644"/>
        <v>523.15</v>
      </c>
      <c r="I3038" s="2">
        <f t="shared" ref="I3038:K3038" si="1809">I3037</f>
        <v>293.14999999999998</v>
      </c>
      <c r="J3038" s="2">
        <f t="shared" si="1809"/>
        <v>293.14999999999998</v>
      </c>
      <c r="K3038" s="2">
        <f t="shared" si="1809"/>
        <v>293.14999999999998</v>
      </c>
      <c r="L3038" s="2">
        <f t="shared" si="1804"/>
        <v>293.14999999999998</v>
      </c>
      <c r="P3038" s="22" cm="1">
        <f t="array" ref="P3038">(1 - SUM((8 / ((2 * $AE$2:$AE$400 + 1) ^ 2 *PI()^2)) * EXP(-$S$1609* (2 * $AE$2:$AE$400 + 1) ^ 2 *PI()^ 2 * ($A3038-$AF$2001)/ (4 * ($P$1602 / 2/1000) ^ 2) )))</f>
        <v>0.99999999999955291</v>
      </c>
      <c r="Q3038" s="8">
        <f t="shared" si="1805"/>
        <v>62.8468069353262</v>
      </c>
      <c r="V3038" s="6">
        <f t="shared" si="1806"/>
        <v>62.8468069353262</v>
      </c>
      <c r="Y3038" s="9">
        <f t="shared" si="1795"/>
        <v>1.1482931891953784E-5</v>
      </c>
      <c r="Z3038" s="9">
        <f t="shared" si="1807"/>
        <v>4.988127233464372E-5</v>
      </c>
      <c r="AA3038" s="9">
        <f t="shared" si="1808"/>
        <v>3.5311497162087704E-5</v>
      </c>
      <c r="AB3038" s="6"/>
      <c r="AF3038" s="6"/>
      <c r="AG3038" s="6"/>
      <c r="AH3038" s="2">
        <v>1</v>
      </c>
    </row>
    <row r="3039" spans="1:34" hidden="1" x14ac:dyDescent="0.2">
      <c r="A3039" s="2">
        <f t="shared" si="1799"/>
        <v>30.370000000001948</v>
      </c>
      <c r="G3039" s="2">
        <f t="shared" si="1644"/>
        <v>523.15</v>
      </c>
      <c r="I3039" s="2">
        <f t="shared" ref="I3039:K3039" si="1810">I3038</f>
        <v>293.14999999999998</v>
      </c>
      <c r="J3039" s="2">
        <f t="shared" si="1810"/>
        <v>293.14999999999998</v>
      </c>
      <c r="K3039" s="2">
        <f t="shared" si="1810"/>
        <v>293.14999999999998</v>
      </c>
      <c r="L3039" s="2">
        <f t="shared" si="1804"/>
        <v>293.14999999999998</v>
      </c>
      <c r="P3039" s="22" cm="1">
        <f t="array" ref="P3039">(1 - SUM((8 / ((2 * $AE$2:$AE$400 + 1) ^ 2 *PI()^2)) * EXP(-$S$1609* (2 * $AE$2:$AE$400 + 1) ^ 2 *PI()^ 2 * ($A3039-$AF$2001)/ (4 * ($P$1602 / 2/1000) ^ 2) )))</f>
        <v>0.99999999999956501</v>
      </c>
      <c r="Q3039" s="8">
        <f t="shared" si="1805"/>
        <v>62.846806935323862</v>
      </c>
      <c r="V3039" s="6">
        <f t="shared" si="1806"/>
        <v>62.846806935323862</v>
      </c>
      <c r="Y3039" s="9">
        <f t="shared" si="1795"/>
        <v>1.1482931891953357E-5</v>
      </c>
      <c r="Z3039" s="9">
        <f t="shared" si="1807"/>
        <v>4.988127233464414E-5</v>
      </c>
      <c r="AA3039" s="9">
        <f t="shared" si="1808"/>
        <v>3.5311497162088124E-5</v>
      </c>
      <c r="AH3039" s="2">
        <v>1</v>
      </c>
    </row>
    <row r="3040" spans="1:34" hidden="1" x14ac:dyDescent="0.2">
      <c r="A3040" s="2">
        <f t="shared" si="1799"/>
        <v>30.380000000001949</v>
      </c>
      <c r="G3040" s="2">
        <f t="shared" si="1644"/>
        <v>523.15</v>
      </c>
      <c r="I3040" s="2">
        <f t="shared" ref="I3040:K3040" si="1811">I3039</f>
        <v>293.14999999999998</v>
      </c>
      <c r="J3040" s="2">
        <f t="shared" si="1811"/>
        <v>293.14999999999998</v>
      </c>
      <c r="K3040" s="2">
        <f t="shared" si="1811"/>
        <v>293.14999999999998</v>
      </c>
      <c r="L3040" s="2">
        <f t="shared" si="1804"/>
        <v>293.14999999999998</v>
      </c>
      <c r="P3040" s="22" cm="1">
        <f t="array" ref="P3040">(1 - SUM((8 / ((2 * $AE$2:$AE$400 + 1) ^ 2 *PI()^2)) * EXP(-$S$1609* (2 * $AE$2:$AE$400 + 1) ^ 2 *PI()^ 2 * ($A3040-$AF$2001)/ (4 * ($P$1602 / 2/1000) ^ 2) )))</f>
        <v>0.99999999999957667</v>
      </c>
      <c r="Q3040" s="8">
        <f t="shared" si="1805"/>
        <v>62.846806935321602</v>
      </c>
      <c r="V3040" s="6">
        <f t="shared" si="1806"/>
        <v>62.846806935321602</v>
      </c>
      <c r="Y3040" s="9">
        <f t="shared" si="1795"/>
        <v>1.1482931891952944E-5</v>
      </c>
      <c r="Z3040" s="9">
        <f t="shared" si="1807"/>
        <v>4.988127233464456E-5</v>
      </c>
      <c r="AA3040" s="9">
        <f t="shared" si="1808"/>
        <v>3.5311497162088544E-5</v>
      </c>
      <c r="AH3040" s="2">
        <v>1</v>
      </c>
    </row>
    <row r="3041" spans="1:34" hidden="1" x14ac:dyDescent="0.2">
      <c r="A3041" s="2">
        <f t="shared" si="1799"/>
        <v>30.390000000001951</v>
      </c>
      <c r="G3041" s="2">
        <f t="shared" si="1644"/>
        <v>523.15</v>
      </c>
      <c r="I3041" s="2">
        <f t="shared" ref="I3041:K3041" si="1812">I3040</f>
        <v>293.14999999999998</v>
      </c>
      <c r="J3041" s="2">
        <f t="shared" si="1812"/>
        <v>293.14999999999998</v>
      </c>
      <c r="K3041" s="2">
        <f t="shared" si="1812"/>
        <v>293.14999999999998</v>
      </c>
      <c r="L3041" s="2">
        <f t="shared" si="1804"/>
        <v>293.14999999999998</v>
      </c>
      <c r="P3041" s="22" cm="1">
        <f t="array" ref="P3041">(1 - SUM((8 / ((2 * $AE$2:$AE$400 + 1) ^ 2 *PI()^2)) * EXP(-$S$1609* (2 * $AE$2:$AE$400 + 1) ^ 2 *PI()^ 2 * ($A3041-$AF$2001)/ (4 * ($P$1602 / 2/1000) ^ 2) )))</f>
        <v>0.999999999999588</v>
      </c>
      <c r="Q3041" s="8">
        <f t="shared" si="1805"/>
        <v>62.846806935319414</v>
      </c>
      <c r="V3041" s="6">
        <f t="shared" si="1806"/>
        <v>62.846806935319414</v>
      </c>
      <c r="Y3041" s="9">
        <f t="shared" si="1795"/>
        <v>1.1482931891952544E-5</v>
      </c>
      <c r="Z3041" s="9">
        <f t="shared" si="1807"/>
        <v>4.9881272334644953E-5</v>
      </c>
      <c r="AA3041" s="9">
        <f t="shared" si="1808"/>
        <v>3.5311497162088937E-5</v>
      </c>
      <c r="AB3041" s="6"/>
      <c r="AF3041" s="6"/>
      <c r="AG3041" s="6"/>
      <c r="AH3041" s="2">
        <v>1</v>
      </c>
    </row>
    <row r="3042" spans="1:34" hidden="1" x14ac:dyDescent="0.2">
      <c r="A3042" s="2">
        <f t="shared" si="1799"/>
        <v>30.400000000001953</v>
      </c>
      <c r="G3042" s="2">
        <f t="shared" si="1644"/>
        <v>523.15</v>
      </c>
      <c r="I3042" s="2">
        <f t="shared" ref="I3042:K3042" si="1813">I3041</f>
        <v>293.14999999999998</v>
      </c>
      <c r="J3042" s="2">
        <f t="shared" si="1813"/>
        <v>293.14999999999998</v>
      </c>
      <c r="K3042" s="2">
        <f t="shared" si="1813"/>
        <v>293.14999999999998</v>
      </c>
      <c r="L3042" s="2">
        <f t="shared" si="1804"/>
        <v>293.14999999999998</v>
      </c>
      <c r="P3042" s="22" cm="1">
        <f t="array" ref="P3042">(1 - SUM((8 / ((2 * $AE$2:$AE$400 + 1) ^ 2 *PI()^2)) * EXP(-$S$1609* (2 * $AE$2:$AE$400 + 1) ^ 2 *PI()^ 2 * ($A3042-$AF$2001)/ (4 * ($P$1602 / 2/1000) ^ 2) )))</f>
        <v>0.9999999999995991</v>
      </c>
      <c r="Q3042" s="8">
        <f t="shared" si="1805"/>
        <v>62.846806935317261</v>
      </c>
      <c r="V3042" s="6">
        <f t="shared" si="1806"/>
        <v>62.846806935317261</v>
      </c>
      <c r="Y3042" s="9">
        <f t="shared" si="1795"/>
        <v>1.1482931891952151E-5</v>
      </c>
      <c r="Z3042" s="9">
        <f t="shared" si="1807"/>
        <v>4.9881272334645346E-5</v>
      </c>
      <c r="AA3042" s="9">
        <f t="shared" si="1808"/>
        <v>3.531149716208933E-5</v>
      </c>
      <c r="AH3042" s="2">
        <v>1</v>
      </c>
    </row>
    <row r="3043" spans="1:34" hidden="1" x14ac:dyDescent="0.2">
      <c r="A3043" s="2">
        <f t="shared" si="1799"/>
        <v>30.410000000001954</v>
      </c>
      <c r="G3043" s="2">
        <f t="shared" si="1644"/>
        <v>523.15</v>
      </c>
      <c r="I3043" s="2">
        <f t="shared" ref="I3043:K3043" si="1814">I3042</f>
        <v>293.14999999999998</v>
      </c>
      <c r="J3043" s="2">
        <f t="shared" si="1814"/>
        <v>293.14999999999998</v>
      </c>
      <c r="K3043" s="2">
        <f t="shared" si="1814"/>
        <v>293.14999999999998</v>
      </c>
      <c r="L3043" s="2">
        <f t="shared" si="1804"/>
        <v>293.14999999999998</v>
      </c>
      <c r="P3043" s="22" cm="1">
        <f t="array" ref="P3043">(1 - SUM((8 / ((2 * $AE$2:$AE$400 + 1) ^ 2 *PI()^2)) * EXP(-$S$1609* (2 * $AE$2:$AE$400 + 1) ^ 2 *PI()^ 2 * ($A3043-$AF$2001)/ (4 * ($P$1602 / 2/1000) ^ 2) )))</f>
        <v>0.99999999999960987</v>
      </c>
      <c r="Q3043" s="8">
        <f t="shared" si="1805"/>
        <v>62.846806935315186</v>
      </c>
      <c r="V3043" s="6">
        <f t="shared" si="1806"/>
        <v>62.846806935315186</v>
      </c>
      <c r="Y3043" s="9">
        <f t="shared" si="1795"/>
        <v>1.1482931891951771E-5</v>
      </c>
      <c r="Z3043" s="9">
        <f t="shared" si="1807"/>
        <v>4.9881272334645726E-5</v>
      </c>
      <c r="AA3043" s="9">
        <f t="shared" si="1808"/>
        <v>3.531149716208971E-5</v>
      </c>
      <c r="AB3043" s="6"/>
      <c r="AF3043" s="6"/>
      <c r="AG3043" s="6"/>
      <c r="AH3043" s="2">
        <v>1</v>
      </c>
    </row>
    <row r="3044" spans="1:34" hidden="1" x14ac:dyDescent="0.2">
      <c r="A3044" s="2">
        <f t="shared" si="1799"/>
        <v>30.420000000001956</v>
      </c>
      <c r="G3044" s="2">
        <f t="shared" si="1644"/>
        <v>523.15</v>
      </c>
      <c r="I3044" s="2">
        <f t="shared" ref="I3044:K3044" si="1815">I3043</f>
        <v>293.14999999999998</v>
      </c>
      <c r="J3044" s="2">
        <f t="shared" si="1815"/>
        <v>293.14999999999998</v>
      </c>
      <c r="K3044" s="2">
        <f t="shared" si="1815"/>
        <v>293.14999999999998</v>
      </c>
      <c r="L3044" s="2">
        <f t="shared" si="1804"/>
        <v>293.14999999999998</v>
      </c>
      <c r="P3044" s="22" cm="1">
        <f t="array" ref="P3044">(1 - SUM((8 / ((2 * $AE$2:$AE$400 + 1) ^ 2 *PI()^2)) * EXP(-$S$1609* (2 * $AE$2:$AE$400 + 1) ^ 2 *PI()^ 2 * ($A3044-$AF$2001)/ (4 * ($P$1602 / 2/1000) ^ 2) )))</f>
        <v>0.99999999999962041</v>
      </c>
      <c r="Q3044" s="8">
        <f t="shared" si="1805"/>
        <v>62.84680693531314</v>
      </c>
      <c r="V3044" s="6">
        <f t="shared" si="1806"/>
        <v>62.84680693531314</v>
      </c>
      <c r="Y3044" s="9">
        <f t="shared" si="1795"/>
        <v>1.1482931891951399E-5</v>
      </c>
      <c r="Z3044" s="9">
        <f t="shared" si="1807"/>
        <v>4.9881272334646105E-5</v>
      </c>
      <c r="AA3044" s="9">
        <f t="shared" si="1808"/>
        <v>3.5311497162090089E-5</v>
      </c>
      <c r="AH3044" s="2">
        <v>1</v>
      </c>
    </row>
    <row r="3045" spans="1:34" hidden="1" x14ac:dyDescent="0.2">
      <c r="A3045" s="2">
        <f t="shared" si="1799"/>
        <v>30.430000000001957</v>
      </c>
      <c r="G3045" s="2">
        <f t="shared" si="1644"/>
        <v>523.15</v>
      </c>
      <c r="I3045" s="2">
        <f t="shared" ref="I3045:K3045" si="1816">I3044</f>
        <v>293.14999999999998</v>
      </c>
      <c r="J3045" s="2">
        <f t="shared" si="1816"/>
        <v>293.14999999999998</v>
      </c>
      <c r="K3045" s="2">
        <f t="shared" si="1816"/>
        <v>293.14999999999998</v>
      </c>
      <c r="L3045" s="2">
        <f t="shared" si="1804"/>
        <v>293.14999999999998</v>
      </c>
      <c r="P3045" s="22" cm="1">
        <f t="array" ref="P3045">(1 - SUM((8 / ((2 * $AE$2:$AE$400 + 1) ^ 2 *PI()^2)) * EXP(-$S$1609* (2 * $AE$2:$AE$400 + 1) ^ 2 *PI()^ 2 * ($A3045-$AF$2001)/ (4 * ($P$1602 / 2/1000) ^ 2) )))</f>
        <v>0.99999999999963063</v>
      </c>
      <c r="Q3045" s="8">
        <f t="shared" si="1805"/>
        <v>62.846806935311179</v>
      </c>
      <c r="V3045" s="6">
        <f t="shared" si="1806"/>
        <v>62.846806935311179</v>
      </c>
      <c r="Y3045" s="9">
        <f t="shared" si="1795"/>
        <v>1.148293189195104E-5</v>
      </c>
      <c r="Z3045" s="9">
        <f t="shared" si="1807"/>
        <v>4.9881272334646458E-5</v>
      </c>
      <c r="AA3045" s="9">
        <f t="shared" si="1808"/>
        <v>3.5311497162090441E-5</v>
      </c>
      <c r="AH3045" s="2">
        <v>1</v>
      </c>
    </row>
    <row r="3046" spans="1:34" hidden="1" x14ac:dyDescent="0.2">
      <c r="A3046" s="2">
        <f t="shared" si="1799"/>
        <v>30.440000000001959</v>
      </c>
      <c r="G3046" s="2">
        <f t="shared" si="1644"/>
        <v>523.15</v>
      </c>
      <c r="I3046" s="2">
        <f t="shared" ref="I3046:K3046" si="1817">I3045</f>
        <v>293.14999999999998</v>
      </c>
      <c r="J3046" s="2">
        <f t="shared" si="1817"/>
        <v>293.14999999999998</v>
      </c>
      <c r="K3046" s="2">
        <f t="shared" si="1817"/>
        <v>293.14999999999998</v>
      </c>
      <c r="L3046" s="2">
        <f t="shared" si="1804"/>
        <v>293.14999999999998</v>
      </c>
      <c r="P3046" s="22" cm="1">
        <f t="array" ref="P3046">(1 - SUM((8 / ((2 * $AE$2:$AE$400 + 1) ^ 2 *PI()^2)) * EXP(-$S$1609* (2 * $AE$2:$AE$400 + 1) ^ 2 *PI()^ 2 * ($A3046-$AF$2001)/ (4 * ($P$1602 / 2/1000) ^ 2) )))</f>
        <v>0.99999999999964051</v>
      </c>
      <c r="Q3046" s="8">
        <f t="shared" si="1805"/>
        <v>62.846806935309246</v>
      </c>
      <c r="V3046" s="6">
        <f t="shared" si="1806"/>
        <v>62.846806935309246</v>
      </c>
      <c r="Y3046" s="9">
        <f t="shared" si="1795"/>
        <v>1.1482931891950687E-5</v>
      </c>
      <c r="Z3046" s="9">
        <f t="shared" si="1807"/>
        <v>4.988127233464681E-5</v>
      </c>
      <c r="AA3046" s="9">
        <f t="shared" si="1808"/>
        <v>3.5311497162090794E-5</v>
      </c>
      <c r="AB3046" s="6"/>
      <c r="AF3046" s="6"/>
      <c r="AG3046" s="6"/>
      <c r="AH3046" s="2">
        <v>1</v>
      </c>
    </row>
    <row r="3047" spans="1:34" hidden="1" x14ac:dyDescent="0.2">
      <c r="A3047" s="2">
        <f t="shared" si="1799"/>
        <v>30.45000000000196</v>
      </c>
      <c r="G3047" s="2">
        <f t="shared" si="1644"/>
        <v>523.15</v>
      </c>
      <c r="I3047" s="2">
        <f t="shared" ref="I3047:K3047" si="1818">I3046</f>
        <v>293.14999999999998</v>
      </c>
      <c r="J3047" s="2">
        <f t="shared" si="1818"/>
        <v>293.14999999999998</v>
      </c>
      <c r="K3047" s="2">
        <f t="shared" si="1818"/>
        <v>293.14999999999998</v>
      </c>
      <c r="L3047" s="2">
        <f t="shared" si="1804"/>
        <v>293.14999999999998</v>
      </c>
      <c r="P3047" s="22" cm="1">
        <f t="array" ref="P3047">(1 - SUM((8 / ((2 * $AE$2:$AE$400 + 1) ^ 2 *PI()^2)) * EXP(-$S$1609* (2 * $AE$2:$AE$400 + 1) ^ 2 *PI()^ 2 * ($A3047-$AF$2001)/ (4 * ($P$1602 / 2/1000) ^ 2) )))</f>
        <v>0.99999999999965017</v>
      </c>
      <c r="Q3047" s="8">
        <f t="shared" si="1805"/>
        <v>62.846806935307391</v>
      </c>
      <c r="V3047" s="6">
        <f t="shared" si="1806"/>
        <v>62.846806935307391</v>
      </c>
      <c r="Y3047" s="9">
        <f t="shared" si="1795"/>
        <v>1.1482931891950348E-5</v>
      </c>
      <c r="Z3047" s="9">
        <f t="shared" si="1807"/>
        <v>4.9881272334647149E-5</v>
      </c>
      <c r="AA3047" s="9">
        <f t="shared" si="1808"/>
        <v>3.5311497162091133E-5</v>
      </c>
      <c r="AH3047" s="2">
        <v>1</v>
      </c>
    </row>
    <row r="3048" spans="1:34" hidden="1" x14ac:dyDescent="0.2">
      <c r="A3048" s="2">
        <f t="shared" si="1799"/>
        <v>30.460000000001962</v>
      </c>
      <c r="G3048" s="2">
        <f t="shared" si="1644"/>
        <v>523.15</v>
      </c>
      <c r="I3048" s="2">
        <f t="shared" ref="I3048:K3048" si="1819">I3047</f>
        <v>293.14999999999998</v>
      </c>
      <c r="J3048" s="2">
        <f t="shared" si="1819"/>
        <v>293.14999999999998</v>
      </c>
      <c r="K3048" s="2">
        <f t="shared" si="1819"/>
        <v>293.14999999999998</v>
      </c>
      <c r="L3048" s="2">
        <f t="shared" si="1804"/>
        <v>293.14999999999998</v>
      </c>
      <c r="P3048" s="22" cm="1">
        <f t="array" ref="P3048">(1 - SUM((8 / ((2 * $AE$2:$AE$400 + 1) ^ 2 *PI()^2)) * EXP(-$S$1609* (2 * $AE$2:$AE$400 + 1) ^ 2 *PI()^ 2 * ($A3048-$AF$2001)/ (4 * ($P$1602 / 2/1000) ^ 2) )))</f>
        <v>0.99999999999965961</v>
      </c>
      <c r="Q3048" s="8">
        <f t="shared" si="1805"/>
        <v>62.84680693530558</v>
      </c>
      <c r="V3048" s="6">
        <f t="shared" si="1806"/>
        <v>62.84680693530558</v>
      </c>
      <c r="Y3048" s="9">
        <f t="shared" si="1795"/>
        <v>1.1482931891950016E-5</v>
      </c>
      <c r="Z3048" s="9">
        <f t="shared" si="1807"/>
        <v>4.9881272334647488E-5</v>
      </c>
      <c r="AA3048" s="9">
        <f t="shared" si="1808"/>
        <v>3.5311497162091471E-5</v>
      </c>
      <c r="AB3048" s="6"/>
      <c r="AF3048" s="6"/>
      <c r="AG3048" s="6"/>
      <c r="AH3048" s="2">
        <v>1</v>
      </c>
    </row>
    <row r="3049" spans="1:34" hidden="1" x14ac:dyDescent="0.2">
      <c r="A3049" s="2">
        <f t="shared" si="1799"/>
        <v>30.470000000001964</v>
      </c>
      <c r="G3049" s="2">
        <f t="shared" si="1644"/>
        <v>523.15</v>
      </c>
      <c r="I3049" s="2">
        <f t="shared" ref="I3049:K3049" si="1820">I3048</f>
        <v>293.14999999999998</v>
      </c>
      <c r="J3049" s="2">
        <f t="shared" si="1820"/>
        <v>293.14999999999998</v>
      </c>
      <c r="K3049" s="2">
        <f t="shared" si="1820"/>
        <v>293.14999999999998</v>
      </c>
      <c r="L3049" s="2">
        <f t="shared" si="1804"/>
        <v>293.14999999999998</v>
      </c>
      <c r="P3049" s="22" cm="1">
        <f t="array" ref="P3049">(1 - SUM((8 / ((2 * $AE$2:$AE$400 + 1) ^ 2 *PI()^2)) * EXP(-$S$1609* (2 * $AE$2:$AE$400 + 1) ^ 2 *PI()^ 2 * ($A3049-$AF$2001)/ (4 * ($P$1602 / 2/1000) ^ 2) )))</f>
        <v>0.99999999999966871</v>
      </c>
      <c r="Q3049" s="8">
        <f t="shared" si="1805"/>
        <v>62.846806935303803</v>
      </c>
      <c r="V3049" s="6">
        <f t="shared" si="1806"/>
        <v>62.846806935303803</v>
      </c>
      <c r="Y3049" s="9">
        <f t="shared" si="1795"/>
        <v>1.1482931891949691E-5</v>
      </c>
      <c r="Z3049" s="9">
        <f t="shared" si="1807"/>
        <v>4.9881272334647813E-5</v>
      </c>
      <c r="AA3049" s="9">
        <f t="shared" si="1808"/>
        <v>3.5311497162091797E-5</v>
      </c>
      <c r="AH3049" s="2">
        <v>1</v>
      </c>
    </row>
    <row r="3050" spans="1:34" hidden="1" x14ac:dyDescent="0.2">
      <c r="A3050" s="2">
        <f t="shared" si="1799"/>
        <v>30.480000000001965</v>
      </c>
      <c r="G3050" s="2">
        <f t="shared" si="1644"/>
        <v>523.15</v>
      </c>
      <c r="I3050" s="2">
        <f t="shared" ref="I3050:K3050" si="1821">I3049</f>
        <v>293.14999999999998</v>
      </c>
      <c r="J3050" s="2">
        <f t="shared" si="1821"/>
        <v>293.14999999999998</v>
      </c>
      <c r="K3050" s="2">
        <f t="shared" si="1821"/>
        <v>293.14999999999998</v>
      </c>
      <c r="L3050" s="2">
        <f t="shared" si="1804"/>
        <v>293.14999999999998</v>
      </c>
      <c r="P3050" s="22" cm="1">
        <f t="array" ref="P3050">(1 - SUM((8 / ((2 * $AE$2:$AE$400 + 1) ^ 2 *PI()^2)) * EXP(-$S$1609* (2 * $AE$2:$AE$400 + 1) ^ 2 *PI()^ 2 * ($A3050-$AF$2001)/ (4 * ($P$1602 / 2/1000) ^ 2) )))</f>
        <v>0.99999999999967759</v>
      </c>
      <c r="Q3050" s="8">
        <f t="shared" si="1805"/>
        <v>62.846806935302091</v>
      </c>
      <c r="V3050" s="6">
        <f t="shared" si="1806"/>
        <v>62.846806935302091</v>
      </c>
      <c r="Y3050" s="9">
        <f t="shared" si="1795"/>
        <v>1.1482931891949379E-5</v>
      </c>
      <c r="Z3050" s="9">
        <f t="shared" si="1807"/>
        <v>4.9881272334648124E-5</v>
      </c>
      <c r="AA3050" s="9">
        <f t="shared" si="1808"/>
        <v>3.5311497162092108E-5</v>
      </c>
      <c r="AH3050" s="2">
        <v>1</v>
      </c>
    </row>
    <row r="3051" spans="1:34" hidden="1" x14ac:dyDescent="0.2">
      <c r="A3051" s="2">
        <f t="shared" si="1799"/>
        <v>30.490000000001967</v>
      </c>
      <c r="G3051" s="2">
        <f t="shared" si="1644"/>
        <v>523.15</v>
      </c>
      <c r="I3051" s="2">
        <f t="shared" ref="I3051:K3051" si="1822">I3050</f>
        <v>293.14999999999998</v>
      </c>
      <c r="J3051" s="2">
        <f t="shared" si="1822"/>
        <v>293.14999999999998</v>
      </c>
      <c r="K3051" s="2">
        <f t="shared" si="1822"/>
        <v>293.14999999999998</v>
      </c>
      <c r="L3051" s="2">
        <f t="shared" si="1804"/>
        <v>293.14999999999998</v>
      </c>
      <c r="P3051" s="22" cm="1">
        <f t="array" ref="P3051">(1 - SUM((8 / ((2 * $AE$2:$AE$400 + 1) ^ 2 *PI()^2)) * EXP(-$S$1609* (2 * $AE$2:$AE$400 + 1) ^ 2 *PI()^ 2 * ($A3051-$AF$2001)/ (4 * ($P$1602 / 2/1000) ^ 2) )))</f>
        <v>0.99999999999968625</v>
      </c>
      <c r="Q3051" s="8">
        <f t="shared" si="1805"/>
        <v>62.846806935300421</v>
      </c>
      <c r="V3051" s="6">
        <f t="shared" si="1806"/>
        <v>62.846806935300421</v>
      </c>
      <c r="Y3051" s="9">
        <f t="shared" si="1795"/>
        <v>1.1482931891949075E-5</v>
      </c>
      <c r="Z3051" s="9">
        <f t="shared" si="1807"/>
        <v>4.9881272334648423E-5</v>
      </c>
      <c r="AA3051" s="9">
        <f t="shared" si="1808"/>
        <v>3.5311497162092407E-5</v>
      </c>
      <c r="AB3051" s="6"/>
      <c r="AF3051" s="6"/>
      <c r="AG3051" s="6"/>
      <c r="AH3051" s="2">
        <v>1</v>
      </c>
    </row>
    <row r="3052" spans="1:34" hidden="1" x14ac:dyDescent="0.2">
      <c r="A3052" s="2">
        <f t="shared" si="1799"/>
        <v>30.500000000001968</v>
      </c>
      <c r="G3052" s="2">
        <f t="shared" si="1644"/>
        <v>523.15</v>
      </c>
      <c r="I3052" s="2">
        <f t="shared" ref="I3052:K3052" si="1823">I3051</f>
        <v>293.14999999999998</v>
      </c>
      <c r="J3052" s="2">
        <f t="shared" si="1823"/>
        <v>293.14999999999998</v>
      </c>
      <c r="K3052" s="2">
        <f t="shared" si="1823"/>
        <v>293.14999999999998</v>
      </c>
      <c r="L3052" s="2">
        <f t="shared" si="1804"/>
        <v>293.14999999999998</v>
      </c>
      <c r="P3052" s="22" cm="1">
        <f t="array" ref="P3052">(1 - SUM((8 / ((2 * $AE$2:$AE$400 + 1) ^ 2 *PI()^2)) * EXP(-$S$1609* (2 * $AE$2:$AE$400 + 1) ^ 2 *PI()^ 2 * ($A3052-$AF$2001)/ (4 * ($P$1602 / 2/1000) ^ 2) )))</f>
        <v>0.99999999999969469</v>
      </c>
      <c r="Q3052" s="8">
        <f t="shared" si="1805"/>
        <v>62.846806935298794</v>
      </c>
      <c r="V3052" s="6">
        <f t="shared" si="1806"/>
        <v>62.846806935298794</v>
      </c>
      <c r="Y3052" s="9">
        <f t="shared" si="1795"/>
        <v>1.1482931891948776E-5</v>
      </c>
      <c r="Z3052" s="9">
        <f t="shared" si="1807"/>
        <v>4.9881272334648721E-5</v>
      </c>
      <c r="AA3052" s="9">
        <f t="shared" si="1808"/>
        <v>3.5311497162092705E-5</v>
      </c>
      <c r="AH3052" s="2">
        <v>1</v>
      </c>
    </row>
    <row r="3053" spans="1:34" hidden="1" x14ac:dyDescent="0.2">
      <c r="A3053" s="2">
        <f t="shared" si="1799"/>
        <v>30.51000000000197</v>
      </c>
      <c r="G3053" s="2">
        <f t="shared" si="1644"/>
        <v>523.15</v>
      </c>
      <c r="I3053" s="2">
        <f t="shared" ref="I3053:K3053" si="1824">I3052</f>
        <v>293.14999999999998</v>
      </c>
      <c r="J3053" s="2">
        <f t="shared" si="1824"/>
        <v>293.14999999999998</v>
      </c>
      <c r="K3053" s="2">
        <f t="shared" si="1824"/>
        <v>293.14999999999998</v>
      </c>
      <c r="L3053" s="2">
        <f t="shared" si="1804"/>
        <v>293.14999999999998</v>
      </c>
      <c r="P3053" s="22" cm="1">
        <f t="array" ref="P3053">(1 - SUM((8 / ((2 * $AE$2:$AE$400 + 1) ^ 2 *PI()^2)) * EXP(-$S$1609* (2 * $AE$2:$AE$400 + 1) ^ 2 *PI()^ 2 * ($A3053-$AF$2001)/ (4 * ($P$1602 / 2/1000) ^ 2) )))</f>
        <v>0.9999999999997029</v>
      </c>
      <c r="Q3053" s="8">
        <f t="shared" si="1805"/>
        <v>62.846806935297202</v>
      </c>
      <c r="V3053" s="6">
        <f t="shared" si="1806"/>
        <v>62.846806935297202</v>
      </c>
      <c r="Y3053" s="9">
        <f t="shared" si="1795"/>
        <v>1.1482931891948485E-5</v>
      </c>
      <c r="Z3053" s="9">
        <f t="shared" si="1807"/>
        <v>4.9881272334649019E-5</v>
      </c>
      <c r="AA3053" s="9">
        <f t="shared" si="1808"/>
        <v>3.5311497162093003E-5</v>
      </c>
      <c r="AB3053" s="6"/>
      <c r="AF3053" s="6"/>
      <c r="AG3053" s="6"/>
      <c r="AH3053" s="2">
        <v>1</v>
      </c>
    </row>
    <row r="3054" spans="1:34" hidden="1" x14ac:dyDescent="0.2">
      <c r="A3054" s="2">
        <f t="shared" si="1799"/>
        <v>30.520000000001971</v>
      </c>
      <c r="G3054" s="2">
        <f t="shared" si="1644"/>
        <v>523.15</v>
      </c>
      <c r="I3054" s="2">
        <f t="shared" ref="I3054:K3054" si="1825">I3053</f>
        <v>293.14999999999998</v>
      </c>
      <c r="J3054" s="2">
        <f t="shared" si="1825"/>
        <v>293.14999999999998</v>
      </c>
      <c r="K3054" s="2">
        <f t="shared" si="1825"/>
        <v>293.14999999999998</v>
      </c>
      <c r="L3054" s="2">
        <f t="shared" si="1804"/>
        <v>293.14999999999998</v>
      </c>
      <c r="P3054" s="22" cm="1">
        <f t="array" ref="P3054">(1 - SUM((8 / ((2 * $AE$2:$AE$400 + 1) ^ 2 *PI()^2)) * EXP(-$S$1609* (2 * $AE$2:$AE$400 + 1) ^ 2 *PI()^ 2 * ($A3054-$AF$2001)/ (4 * ($P$1602 / 2/1000) ^ 2) )))</f>
        <v>0.9999999999997109</v>
      </c>
      <c r="Q3054" s="8">
        <f t="shared" si="1805"/>
        <v>62.846806935295675</v>
      </c>
      <c r="V3054" s="6">
        <f t="shared" si="1806"/>
        <v>62.846806935295675</v>
      </c>
      <c r="Y3054" s="9">
        <f t="shared" si="1795"/>
        <v>1.1482931891948207E-5</v>
      </c>
      <c r="Z3054" s="9">
        <f t="shared" si="1807"/>
        <v>4.988127233464929E-5</v>
      </c>
      <c r="AA3054" s="9">
        <f t="shared" si="1808"/>
        <v>3.5311497162093274E-5</v>
      </c>
      <c r="AH3054" s="2">
        <v>1</v>
      </c>
    </row>
    <row r="3055" spans="1:34" hidden="1" x14ac:dyDescent="0.2">
      <c r="A3055" s="2">
        <f t="shared" si="1799"/>
        <v>30.530000000001973</v>
      </c>
      <c r="G3055" s="2">
        <f t="shared" si="1644"/>
        <v>523.15</v>
      </c>
      <c r="I3055" s="2">
        <f t="shared" ref="I3055:K3055" si="1826">I3054</f>
        <v>293.14999999999998</v>
      </c>
      <c r="J3055" s="2">
        <f t="shared" si="1826"/>
        <v>293.14999999999998</v>
      </c>
      <c r="K3055" s="2">
        <f t="shared" si="1826"/>
        <v>293.14999999999998</v>
      </c>
      <c r="L3055" s="2">
        <f t="shared" si="1804"/>
        <v>293.14999999999998</v>
      </c>
      <c r="P3055" s="22" cm="1">
        <f t="array" ref="P3055">(1 - SUM((8 / ((2 * $AE$2:$AE$400 + 1) ^ 2 *PI()^2)) * EXP(-$S$1609* (2 * $AE$2:$AE$400 + 1) ^ 2 *PI()^ 2 * ($A3055-$AF$2001)/ (4 * ($P$1602 / 2/1000) ^ 2) )))</f>
        <v>0.99999999999971867</v>
      </c>
      <c r="Q3055" s="8">
        <f t="shared" si="1805"/>
        <v>62.846806935294154</v>
      </c>
      <c r="V3055" s="6">
        <f t="shared" si="1806"/>
        <v>62.846806935294154</v>
      </c>
      <c r="Y3055" s="9">
        <f t="shared" si="1795"/>
        <v>1.1482931891947929E-5</v>
      </c>
      <c r="Z3055" s="9">
        <f t="shared" si="1807"/>
        <v>4.9881272334649575E-5</v>
      </c>
      <c r="AA3055" s="9">
        <f t="shared" si="1808"/>
        <v>3.5311497162093558E-5</v>
      </c>
      <c r="AH3055" s="2">
        <v>1</v>
      </c>
    </row>
    <row r="3056" spans="1:34" hidden="1" x14ac:dyDescent="0.2">
      <c r="A3056" s="2">
        <f t="shared" si="1799"/>
        <v>30.540000000001974</v>
      </c>
      <c r="G3056" s="2">
        <f t="shared" si="1644"/>
        <v>523.15</v>
      </c>
      <c r="I3056" s="2">
        <f t="shared" ref="I3056:K3056" si="1827">I3055</f>
        <v>293.14999999999998</v>
      </c>
      <c r="J3056" s="2">
        <f t="shared" si="1827"/>
        <v>293.14999999999998</v>
      </c>
      <c r="K3056" s="2">
        <f t="shared" si="1827"/>
        <v>293.14999999999998</v>
      </c>
      <c r="L3056" s="2">
        <f t="shared" si="1804"/>
        <v>293.14999999999998</v>
      </c>
      <c r="P3056" s="22" cm="1">
        <f t="array" ref="P3056">(1 - SUM((8 / ((2 * $AE$2:$AE$400 + 1) ^ 2 *PI()^2)) * EXP(-$S$1609* (2 * $AE$2:$AE$400 + 1) ^ 2 *PI()^ 2 * ($A3056-$AF$2001)/ (4 * ($P$1602 / 2/1000) ^ 2) )))</f>
        <v>0.99999999999972622</v>
      </c>
      <c r="Q3056" s="8">
        <f t="shared" si="1805"/>
        <v>62.846806935292719</v>
      </c>
      <c r="V3056" s="6">
        <f t="shared" si="1806"/>
        <v>62.846806935292719</v>
      </c>
      <c r="Y3056" s="9">
        <f t="shared" si="1795"/>
        <v>1.1482931891947665E-5</v>
      </c>
      <c r="Z3056" s="9">
        <f t="shared" si="1807"/>
        <v>4.9881272334649832E-5</v>
      </c>
      <c r="AA3056" s="9">
        <f t="shared" si="1808"/>
        <v>3.5311497162093816E-5</v>
      </c>
      <c r="AB3056" s="6"/>
      <c r="AF3056" s="6"/>
      <c r="AG3056" s="6"/>
      <c r="AH3056" s="2">
        <v>1</v>
      </c>
    </row>
    <row r="3057" spans="1:34" hidden="1" x14ac:dyDescent="0.2">
      <c r="A3057" s="2">
        <f t="shared" si="1799"/>
        <v>30.550000000001976</v>
      </c>
      <c r="G3057" s="2">
        <f t="shared" si="1644"/>
        <v>523.15</v>
      </c>
      <c r="I3057" s="2">
        <f t="shared" ref="I3057:K3057" si="1828">I3056</f>
        <v>293.14999999999998</v>
      </c>
      <c r="J3057" s="2">
        <f t="shared" si="1828"/>
        <v>293.14999999999998</v>
      </c>
      <c r="K3057" s="2">
        <f t="shared" si="1828"/>
        <v>293.14999999999998</v>
      </c>
      <c r="L3057" s="2">
        <f t="shared" si="1804"/>
        <v>293.14999999999998</v>
      </c>
      <c r="P3057" s="22" cm="1">
        <f t="array" ref="P3057">(1 - SUM((8 / ((2 * $AE$2:$AE$400 + 1) ^ 2 *PI()^2)) * EXP(-$S$1609* (2 * $AE$2:$AE$400 + 1) ^ 2 *PI()^ 2 * ($A3057-$AF$2001)/ (4 * ($P$1602 / 2/1000) ^ 2) )))</f>
        <v>0.99999999999973355</v>
      </c>
      <c r="Q3057" s="8">
        <f t="shared" si="1805"/>
        <v>62.846806935291305</v>
      </c>
      <c r="V3057" s="6">
        <f t="shared" si="1806"/>
        <v>62.846806935291305</v>
      </c>
      <c r="Y3057" s="9">
        <f t="shared" si="1795"/>
        <v>1.1482931891947408E-5</v>
      </c>
      <c r="Z3057" s="9">
        <f t="shared" si="1807"/>
        <v>4.988127233465009E-5</v>
      </c>
      <c r="AA3057" s="9">
        <f t="shared" si="1808"/>
        <v>3.5311497162094073E-5</v>
      </c>
      <c r="AH3057" s="2">
        <v>1</v>
      </c>
    </row>
    <row r="3058" spans="1:34" hidden="1" x14ac:dyDescent="0.2">
      <c r="A3058" s="2">
        <f t="shared" si="1799"/>
        <v>30.560000000001978</v>
      </c>
      <c r="G3058" s="2">
        <f t="shared" si="1644"/>
        <v>523.15</v>
      </c>
      <c r="I3058" s="2">
        <f t="shared" ref="I3058:K3058" si="1829">I3057</f>
        <v>293.14999999999998</v>
      </c>
      <c r="J3058" s="2">
        <f t="shared" si="1829"/>
        <v>293.14999999999998</v>
      </c>
      <c r="K3058" s="2">
        <f t="shared" si="1829"/>
        <v>293.14999999999998</v>
      </c>
      <c r="L3058" s="2">
        <f t="shared" si="1804"/>
        <v>293.14999999999998</v>
      </c>
      <c r="P3058" s="22" cm="1">
        <f t="array" ref="P3058">(1 - SUM((8 / ((2 * $AE$2:$AE$400 + 1) ^ 2 *PI()^2)) * EXP(-$S$1609* (2 * $AE$2:$AE$400 + 1) ^ 2 *PI()^ 2 * ($A3058-$AF$2001)/ (4 * ($P$1602 / 2/1000) ^ 2) )))</f>
        <v>0.99999999999974076</v>
      </c>
      <c r="Q3058" s="8">
        <f t="shared" si="1805"/>
        <v>62.846806935289891</v>
      </c>
      <c r="V3058" s="6">
        <f t="shared" si="1806"/>
        <v>62.846806935289891</v>
      </c>
      <c r="Y3058" s="9">
        <f t="shared" si="1795"/>
        <v>1.148293189194715E-5</v>
      </c>
      <c r="Z3058" s="9">
        <f t="shared" si="1807"/>
        <v>4.9881272334650347E-5</v>
      </c>
      <c r="AA3058" s="9">
        <f t="shared" si="1808"/>
        <v>3.5311497162094331E-5</v>
      </c>
      <c r="AB3058" s="6"/>
      <c r="AF3058" s="6"/>
      <c r="AG3058" s="6"/>
      <c r="AH3058" s="2">
        <v>1</v>
      </c>
    </row>
    <row r="3059" spans="1:34" hidden="1" x14ac:dyDescent="0.2">
      <c r="A3059" s="2">
        <f t="shared" si="1799"/>
        <v>30.570000000001979</v>
      </c>
      <c r="G3059" s="2">
        <f t="shared" si="1644"/>
        <v>523.15</v>
      </c>
      <c r="I3059" s="2">
        <f t="shared" ref="I3059:K3059" si="1830">I3058</f>
        <v>293.14999999999998</v>
      </c>
      <c r="J3059" s="2">
        <f t="shared" si="1830"/>
        <v>293.14999999999998</v>
      </c>
      <c r="K3059" s="2">
        <f t="shared" si="1830"/>
        <v>293.14999999999998</v>
      </c>
      <c r="L3059" s="2">
        <f t="shared" si="1804"/>
        <v>293.14999999999998</v>
      </c>
      <c r="P3059" s="22" cm="1">
        <f t="array" ref="P3059">(1 - SUM((8 / ((2 * $AE$2:$AE$400 + 1) ^ 2 *PI()^2)) * EXP(-$S$1609* (2 * $AE$2:$AE$400 + 1) ^ 2 *PI()^ 2 * ($A3059-$AF$2001)/ (4 * ($P$1602 / 2/1000) ^ 2) )))</f>
        <v>0.99999999999974776</v>
      </c>
      <c r="Q3059" s="8">
        <f t="shared" si="1805"/>
        <v>62.846806935288519</v>
      </c>
      <c r="V3059" s="6">
        <f t="shared" si="1806"/>
        <v>62.846806935288519</v>
      </c>
      <c r="Y3059" s="9">
        <f t="shared" si="1795"/>
        <v>1.1482931891946899E-5</v>
      </c>
      <c r="Z3059" s="9">
        <f t="shared" si="1807"/>
        <v>4.9881272334650605E-5</v>
      </c>
      <c r="AA3059" s="9">
        <f t="shared" si="1808"/>
        <v>3.5311497162094588E-5</v>
      </c>
      <c r="AH3059" s="2">
        <v>1</v>
      </c>
    </row>
    <row r="3060" spans="1:34" hidden="1" x14ac:dyDescent="0.2">
      <c r="A3060" s="2">
        <f t="shared" si="1799"/>
        <v>30.580000000001981</v>
      </c>
      <c r="G3060" s="2">
        <f t="shared" si="1644"/>
        <v>523.15</v>
      </c>
      <c r="I3060" s="2">
        <f t="shared" ref="I3060:K3060" si="1831">I3059</f>
        <v>293.14999999999998</v>
      </c>
      <c r="J3060" s="2">
        <f t="shared" si="1831"/>
        <v>293.14999999999998</v>
      </c>
      <c r="K3060" s="2">
        <f t="shared" si="1831"/>
        <v>293.14999999999998</v>
      </c>
      <c r="L3060" s="2">
        <f t="shared" si="1804"/>
        <v>293.14999999999998</v>
      </c>
      <c r="P3060" s="22" cm="1">
        <f t="array" ref="P3060">(1 - SUM((8 / ((2 * $AE$2:$AE$400 + 1) ^ 2 *PI()^2)) * EXP(-$S$1609* (2 * $AE$2:$AE$400 + 1) ^ 2 *PI()^ 2 * ($A3060-$AF$2001)/ (4 * ($P$1602 / 2/1000) ^ 2) )))</f>
        <v>0.99999999999975453</v>
      </c>
      <c r="Q3060" s="8">
        <f t="shared" si="1805"/>
        <v>62.846806935287226</v>
      </c>
      <c r="V3060" s="6">
        <f t="shared" si="1806"/>
        <v>62.846806935287226</v>
      </c>
      <c r="Y3060" s="9">
        <f t="shared" si="1795"/>
        <v>1.1482931891946662E-5</v>
      </c>
      <c r="Z3060" s="9">
        <f t="shared" si="1807"/>
        <v>4.9881272334650835E-5</v>
      </c>
      <c r="AA3060" s="9">
        <f t="shared" si="1808"/>
        <v>3.5311497162094819E-5</v>
      </c>
      <c r="AH3060" s="2">
        <v>1</v>
      </c>
    </row>
    <row r="3061" spans="1:34" hidden="1" x14ac:dyDescent="0.2">
      <c r="A3061" s="2">
        <f t="shared" si="1799"/>
        <v>30.590000000001982</v>
      </c>
      <c r="G3061" s="2">
        <f t="shared" si="1644"/>
        <v>523.15</v>
      </c>
      <c r="I3061" s="2">
        <f t="shared" ref="I3061:K3061" si="1832">I3060</f>
        <v>293.14999999999998</v>
      </c>
      <c r="J3061" s="2">
        <f t="shared" si="1832"/>
        <v>293.14999999999998</v>
      </c>
      <c r="K3061" s="2">
        <f t="shared" si="1832"/>
        <v>293.14999999999998</v>
      </c>
      <c r="L3061" s="2">
        <f t="shared" si="1804"/>
        <v>293.14999999999998</v>
      </c>
      <c r="P3061" s="22" cm="1">
        <f t="array" ref="P3061">(1 - SUM((8 / ((2 * $AE$2:$AE$400 + 1) ^ 2 *PI()^2)) * EXP(-$S$1609* (2 * $AE$2:$AE$400 + 1) ^ 2 *PI()^ 2 * ($A3061-$AF$2001)/ (4 * ($P$1602 / 2/1000) ^ 2) )))</f>
        <v>0.99999999999976108</v>
      </c>
      <c r="Q3061" s="8">
        <f t="shared" si="1805"/>
        <v>62.846806935285962</v>
      </c>
      <c r="V3061" s="6">
        <f t="shared" si="1806"/>
        <v>62.846806935285962</v>
      </c>
      <c r="Y3061" s="9">
        <f t="shared" si="1795"/>
        <v>1.1482931891946432E-5</v>
      </c>
      <c r="Z3061" s="9">
        <f t="shared" si="1807"/>
        <v>4.9881272334651065E-5</v>
      </c>
      <c r="AA3061" s="9">
        <f t="shared" si="1808"/>
        <v>3.5311497162095049E-5</v>
      </c>
      <c r="AB3061" s="6"/>
      <c r="AF3061" s="6"/>
      <c r="AG3061" s="6"/>
      <c r="AH3061" s="2">
        <v>1</v>
      </c>
    </row>
    <row r="3062" spans="1:34" hidden="1" x14ac:dyDescent="0.2">
      <c r="A3062" s="2">
        <f t="shared" si="1799"/>
        <v>30.600000000001984</v>
      </c>
      <c r="G3062" s="2">
        <f t="shared" si="1644"/>
        <v>523.15</v>
      </c>
      <c r="I3062" s="2">
        <f t="shared" ref="I3062:K3062" si="1833">I3061</f>
        <v>293.14999999999998</v>
      </c>
      <c r="J3062" s="2">
        <f t="shared" si="1833"/>
        <v>293.14999999999998</v>
      </c>
      <c r="K3062" s="2">
        <f t="shared" si="1833"/>
        <v>293.14999999999998</v>
      </c>
      <c r="L3062" s="2">
        <f t="shared" si="1804"/>
        <v>293.14999999999998</v>
      </c>
      <c r="P3062" s="22" cm="1">
        <f t="array" ref="P3062">(1 - SUM((8 / ((2 * $AE$2:$AE$400 + 1) ^ 2 *PI()^2)) * EXP(-$S$1609* (2 * $AE$2:$AE$400 + 1) ^ 2 *PI()^ 2 * ($A3062-$AF$2001)/ (4 * ($P$1602 / 2/1000) ^ 2) )))</f>
        <v>0.99999999999976752</v>
      </c>
      <c r="Q3062" s="8">
        <f t="shared" si="1805"/>
        <v>62.846806935284697</v>
      </c>
      <c r="V3062" s="6">
        <f t="shared" si="1806"/>
        <v>62.846806935284697</v>
      </c>
      <c r="Y3062" s="9">
        <f t="shared" si="1795"/>
        <v>1.1482931891946201E-5</v>
      </c>
      <c r="Z3062" s="9">
        <f t="shared" si="1807"/>
        <v>4.9881272334651296E-5</v>
      </c>
      <c r="AA3062" s="9">
        <f t="shared" si="1808"/>
        <v>3.531149716209528E-5</v>
      </c>
      <c r="AH3062" s="2">
        <v>1</v>
      </c>
    </row>
    <row r="3063" spans="1:34" hidden="1" x14ac:dyDescent="0.2">
      <c r="A3063" s="2">
        <f t="shared" si="1799"/>
        <v>30.610000000001985</v>
      </c>
      <c r="G3063" s="2">
        <f t="shared" si="1644"/>
        <v>523.15</v>
      </c>
      <c r="I3063" s="2">
        <f t="shared" ref="I3063:K3063" si="1834">I3062</f>
        <v>293.14999999999998</v>
      </c>
      <c r="J3063" s="2">
        <f t="shared" si="1834"/>
        <v>293.14999999999998</v>
      </c>
      <c r="K3063" s="2">
        <f t="shared" si="1834"/>
        <v>293.14999999999998</v>
      </c>
      <c r="L3063" s="2">
        <f t="shared" si="1804"/>
        <v>293.14999999999998</v>
      </c>
      <c r="P3063" s="22" cm="1">
        <f t="array" ref="P3063">(1 - SUM((8 / ((2 * $AE$2:$AE$400 + 1) ^ 2 *PI()^2)) * EXP(-$S$1609* (2 * $AE$2:$AE$400 + 1) ^ 2 *PI()^ 2 * ($A3063-$AF$2001)/ (4 * ($P$1602 / 2/1000) ^ 2) )))</f>
        <v>0.99999999999977374</v>
      </c>
      <c r="Q3063" s="8">
        <f t="shared" si="1805"/>
        <v>62.846806935283517</v>
      </c>
      <c r="V3063" s="6">
        <f t="shared" si="1806"/>
        <v>62.846806935283517</v>
      </c>
      <c r="Y3063" s="9">
        <f t="shared" si="1795"/>
        <v>1.1482931891945985E-5</v>
      </c>
      <c r="Z3063" s="9">
        <f t="shared" si="1807"/>
        <v>4.9881272334651513E-5</v>
      </c>
      <c r="AA3063" s="9">
        <f t="shared" si="1808"/>
        <v>3.5311497162095496E-5</v>
      </c>
      <c r="AB3063" s="6"/>
      <c r="AF3063" s="6"/>
      <c r="AG3063" s="6"/>
      <c r="AH3063" s="2">
        <v>1</v>
      </c>
    </row>
    <row r="3064" spans="1:34" hidden="1" x14ac:dyDescent="0.2">
      <c r="A3064" s="2">
        <f t="shared" si="1799"/>
        <v>30.620000000001987</v>
      </c>
      <c r="G3064" s="2">
        <f t="shared" si="1644"/>
        <v>523.15</v>
      </c>
      <c r="I3064" s="2">
        <f t="shared" ref="I3064:K3064" si="1835">I3063</f>
        <v>293.14999999999998</v>
      </c>
      <c r="J3064" s="2">
        <f t="shared" si="1835"/>
        <v>293.14999999999998</v>
      </c>
      <c r="K3064" s="2">
        <f t="shared" si="1835"/>
        <v>293.14999999999998</v>
      </c>
      <c r="L3064" s="2">
        <f t="shared" si="1804"/>
        <v>293.14999999999998</v>
      </c>
      <c r="P3064" s="22" cm="1">
        <f t="array" ref="P3064">(1 - SUM((8 / ((2 * $AE$2:$AE$400 + 1) ^ 2 *PI()^2)) * EXP(-$S$1609* (2 * $AE$2:$AE$400 + 1) ^ 2 *PI()^ 2 * ($A3064-$AF$2001)/ (4 * ($P$1602 / 2/1000) ^ 2) )))</f>
        <v>0.99999999999977984</v>
      </c>
      <c r="Q3064" s="8">
        <f t="shared" si="1805"/>
        <v>62.846806935282324</v>
      </c>
      <c r="V3064" s="6">
        <f t="shared" si="1806"/>
        <v>62.846806935282324</v>
      </c>
      <c r="Y3064" s="9">
        <f t="shared" si="1795"/>
        <v>1.1482931891945768E-5</v>
      </c>
      <c r="Z3064" s="9">
        <f t="shared" si="1807"/>
        <v>4.9881272334651729E-5</v>
      </c>
      <c r="AA3064" s="9">
        <f t="shared" si="1808"/>
        <v>3.5311497162095713E-5</v>
      </c>
      <c r="AH3064" s="2">
        <v>1</v>
      </c>
    </row>
    <row r="3065" spans="1:34" hidden="1" x14ac:dyDescent="0.2">
      <c r="A3065" s="2">
        <f t="shared" si="1799"/>
        <v>30.630000000001989</v>
      </c>
      <c r="G3065" s="2">
        <f t="shared" si="1644"/>
        <v>523.15</v>
      </c>
      <c r="I3065" s="2">
        <f t="shared" ref="I3065:K3065" si="1836">I3064</f>
        <v>293.14999999999998</v>
      </c>
      <c r="J3065" s="2">
        <f t="shared" si="1836"/>
        <v>293.14999999999998</v>
      </c>
      <c r="K3065" s="2">
        <f t="shared" si="1836"/>
        <v>293.14999999999998</v>
      </c>
      <c r="L3065" s="2">
        <f t="shared" si="1804"/>
        <v>293.14999999999998</v>
      </c>
      <c r="P3065" s="22" cm="1">
        <f t="array" ref="P3065">(1 - SUM((8 / ((2 * $AE$2:$AE$400 + 1) ^ 2 *PI()^2)) * EXP(-$S$1609* (2 * $AE$2:$AE$400 + 1) ^ 2 *PI()^ 2 * ($A3065-$AF$2001)/ (4 * ($P$1602 / 2/1000) ^ 2) )))</f>
        <v>0.99999999999978573</v>
      </c>
      <c r="Q3065" s="8">
        <f t="shared" si="1805"/>
        <v>62.846806935281215</v>
      </c>
      <c r="V3065" s="6">
        <f t="shared" si="1806"/>
        <v>62.846806935281215</v>
      </c>
      <c r="Y3065" s="9">
        <f t="shared" si="1795"/>
        <v>1.1482931891945564E-5</v>
      </c>
      <c r="Z3065" s="9">
        <f t="shared" si="1807"/>
        <v>4.9881272334651933E-5</v>
      </c>
      <c r="AA3065" s="9">
        <f t="shared" si="1808"/>
        <v>3.5311497162095917E-5</v>
      </c>
      <c r="AH3065" s="2">
        <v>1</v>
      </c>
    </row>
    <row r="3066" spans="1:34" hidden="1" x14ac:dyDescent="0.2">
      <c r="A3066" s="2">
        <f t="shared" si="1799"/>
        <v>30.64000000000199</v>
      </c>
      <c r="G3066" s="2">
        <f t="shared" si="1644"/>
        <v>523.15</v>
      </c>
      <c r="I3066" s="2">
        <f t="shared" ref="I3066:K3066" si="1837">I3065</f>
        <v>293.14999999999998</v>
      </c>
      <c r="J3066" s="2">
        <f t="shared" si="1837"/>
        <v>293.14999999999998</v>
      </c>
      <c r="K3066" s="2">
        <f t="shared" si="1837"/>
        <v>293.14999999999998</v>
      </c>
      <c r="L3066" s="2">
        <f t="shared" si="1804"/>
        <v>293.14999999999998</v>
      </c>
      <c r="P3066" s="22" cm="1">
        <f t="array" ref="P3066">(1 - SUM((8 / ((2 * $AE$2:$AE$400 + 1) ^ 2 *PI()^2)) * EXP(-$S$1609* (2 * $AE$2:$AE$400 + 1) ^ 2 *PI()^ 2 * ($A3066-$AF$2001)/ (4 * ($P$1602 / 2/1000) ^ 2) )))</f>
        <v>0.9999999999997915</v>
      </c>
      <c r="Q3066" s="8">
        <f t="shared" si="1805"/>
        <v>62.846806935280107</v>
      </c>
      <c r="V3066" s="6">
        <f t="shared" si="1806"/>
        <v>62.846806935280107</v>
      </c>
      <c r="Y3066" s="9">
        <f t="shared" si="1795"/>
        <v>1.1482931891945361E-5</v>
      </c>
      <c r="Z3066" s="9">
        <f t="shared" si="1807"/>
        <v>4.9881272334652136E-5</v>
      </c>
      <c r="AA3066" s="9">
        <f t="shared" si="1808"/>
        <v>3.531149716209612E-5</v>
      </c>
      <c r="AB3066" s="6"/>
      <c r="AF3066" s="6"/>
      <c r="AG3066" s="6"/>
      <c r="AH3066" s="2">
        <v>1</v>
      </c>
    </row>
    <row r="3067" spans="1:34" hidden="1" x14ac:dyDescent="0.2">
      <c r="A3067" s="2">
        <f t="shared" si="1799"/>
        <v>30.650000000001992</v>
      </c>
      <c r="G3067" s="2">
        <f t="shared" si="1644"/>
        <v>523.15</v>
      </c>
      <c r="I3067" s="2">
        <f t="shared" ref="I3067:K3067" si="1838">I3066</f>
        <v>293.14999999999998</v>
      </c>
      <c r="J3067" s="2">
        <f t="shared" si="1838"/>
        <v>293.14999999999998</v>
      </c>
      <c r="K3067" s="2">
        <f t="shared" si="1838"/>
        <v>293.14999999999998</v>
      </c>
      <c r="L3067" s="2">
        <f t="shared" si="1804"/>
        <v>293.14999999999998</v>
      </c>
      <c r="P3067" s="22" cm="1">
        <f t="array" ref="P3067">(1 - SUM((8 / ((2 * $AE$2:$AE$400 + 1) ^ 2 *PI()^2)) * EXP(-$S$1609* (2 * $AE$2:$AE$400 + 1) ^ 2 *PI()^ 2 * ($A3067-$AF$2001)/ (4 * ($P$1602 / 2/1000) ^ 2) )))</f>
        <v>0.99999999999979716</v>
      </c>
      <c r="Q3067" s="8">
        <f t="shared" si="1805"/>
        <v>62.846806935278991</v>
      </c>
      <c r="V3067" s="6">
        <f t="shared" si="1806"/>
        <v>62.846806935278991</v>
      </c>
      <c r="Y3067" s="9">
        <f t="shared" si="1795"/>
        <v>1.1482931891945158E-5</v>
      </c>
      <c r="Z3067" s="9">
        <f t="shared" si="1807"/>
        <v>4.9881272334652339E-5</v>
      </c>
      <c r="AA3067" s="9">
        <f t="shared" si="1808"/>
        <v>3.5311497162096323E-5</v>
      </c>
      <c r="AH3067" s="2">
        <v>1</v>
      </c>
    </row>
    <row r="3068" spans="1:34" hidden="1" x14ac:dyDescent="0.2">
      <c r="A3068" s="2">
        <f t="shared" si="1799"/>
        <v>30.660000000001993</v>
      </c>
      <c r="G3068" s="2">
        <f t="shared" si="1644"/>
        <v>523.15</v>
      </c>
      <c r="I3068" s="2">
        <f t="shared" ref="I3068:K3068" si="1839">I3067</f>
        <v>293.14999999999998</v>
      </c>
      <c r="J3068" s="2">
        <f t="shared" si="1839"/>
        <v>293.14999999999998</v>
      </c>
      <c r="K3068" s="2">
        <f t="shared" si="1839"/>
        <v>293.14999999999998</v>
      </c>
      <c r="L3068" s="2">
        <f t="shared" si="1804"/>
        <v>293.14999999999998</v>
      </c>
      <c r="P3068" s="22" cm="1">
        <f t="array" ref="P3068">(1 - SUM((8 / ((2 * $AE$2:$AE$400 + 1) ^ 2 *PI()^2)) * EXP(-$S$1609* (2 * $AE$2:$AE$400 + 1) ^ 2 *PI()^ 2 * ($A3068-$AF$2001)/ (4 * ($P$1602 / 2/1000) ^ 2) )))</f>
        <v>0.9999999999998026</v>
      </c>
      <c r="Q3068" s="8">
        <f t="shared" si="1805"/>
        <v>62.846806935277954</v>
      </c>
      <c r="V3068" s="6">
        <f t="shared" si="1806"/>
        <v>62.846806935277954</v>
      </c>
      <c r="Y3068" s="9">
        <f t="shared" si="1795"/>
        <v>1.1482931891944968E-5</v>
      </c>
      <c r="Z3068" s="9">
        <f t="shared" si="1807"/>
        <v>4.9881272334652529E-5</v>
      </c>
      <c r="AA3068" s="9">
        <f t="shared" si="1808"/>
        <v>3.5311497162096513E-5</v>
      </c>
      <c r="AB3068" s="6"/>
      <c r="AF3068" s="6"/>
      <c r="AG3068" s="6"/>
      <c r="AH3068" s="2">
        <v>1</v>
      </c>
    </row>
    <row r="3069" spans="1:34" hidden="1" x14ac:dyDescent="0.2">
      <c r="A3069" s="2">
        <f t="shared" si="1799"/>
        <v>30.670000000001995</v>
      </c>
      <c r="G3069" s="2">
        <f t="shared" si="1644"/>
        <v>523.15</v>
      </c>
      <c r="I3069" s="2">
        <f t="shared" ref="I3069:K3069" si="1840">I3068</f>
        <v>293.14999999999998</v>
      </c>
      <c r="J3069" s="2">
        <f t="shared" si="1840"/>
        <v>293.14999999999998</v>
      </c>
      <c r="K3069" s="2">
        <f t="shared" si="1840"/>
        <v>293.14999999999998</v>
      </c>
      <c r="L3069" s="2">
        <f t="shared" si="1804"/>
        <v>293.14999999999998</v>
      </c>
      <c r="P3069" s="22" cm="1">
        <f t="array" ref="P3069">(1 - SUM((8 / ((2 * $AE$2:$AE$400 + 1) ^ 2 *PI()^2)) * EXP(-$S$1609* (2 * $AE$2:$AE$400 + 1) ^ 2 *PI()^ 2 * ($A3069-$AF$2001)/ (4 * ($P$1602 / 2/1000) ^ 2) )))</f>
        <v>0.99999999999980793</v>
      </c>
      <c r="Q3069" s="8">
        <f t="shared" si="1805"/>
        <v>62.846806935276909</v>
      </c>
      <c r="V3069" s="6">
        <f t="shared" si="1806"/>
        <v>62.846806935276909</v>
      </c>
      <c r="Y3069" s="9">
        <f t="shared" si="1795"/>
        <v>1.1482931891944778E-5</v>
      </c>
      <c r="Z3069" s="9">
        <f t="shared" si="1807"/>
        <v>4.9881272334652719E-5</v>
      </c>
      <c r="AA3069" s="9">
        <f t="shared" si="1808"/>
        <v>3.5311497162096703E-5</v>
      </c>
      <c r="AH3069" s="2">
        <v>1</v>
      </c>
    </row>
    <row r="3070" spans="1:34" hidden="1" x14ac:dyDescent="0.2">
      <c r="A3070" s="2">
        <f t="shared" si="1799"/>
        <v>30.680000000001996</v>
      </c>
      <c r="G3070" s="2">
        <f t="shared" si="1644"/>
        <v>523.15</v>
      </c>
      <c r="I3070" s="2">
        <f t="shared" ref="I3070:K3070" si="1841">I3069</f>
        <v>293.14999999999998</v>
      </c>
      <c r="J3070" s="2">
        <f t="shared" si="1841"/>
        <v>293.14999999999998</v>
      </c>
      <c r="K3070" s="2">
        <f t="shared" si="1841"/>
        <v>293.14999999999998</v>
      </c>
      <c r="L3070" s="2">
        <f t="shared" si="1804"/>
        <v>293.14999999999998</v>
      </c>
      <c r="P3070" s="22" cm="1">
        <f t="array" ref="P3070">(1 - SUM((8 / ((2 * $AE$2:$AE$400 + 1) ^ 2 *PI()^2)) * EXP(-$S$1609* (2 * $AE$2:$AE$400 + 1) ^ 2 *PI()^ 2 * ($A3070-$AF$2001)/ (4 * ($P$1602 / 2/1000) ^ 2) )))</f>
        <v>0.99999999999981304</v>
      </c>
      <c r="Q3070" s="8">
        <f t="shared" si="1805"/>
        <v>62.846806935275914</v>
      </c>
      <c r="V3070" s="6">
        <f t="shared" si="1806"/>
        <v>62.846806935275914</v>
      </c>
      <c r="Y3070" s="9">
        <f t="shared" si="1795"/>
        <v>1.1482931891944595E-5</v>
      </c>
      <c r="Z3070" s="9">
        <f t="shared" si="1807"/>
        <v>4.9881272334652909E-5</v>
      </c>
      <c r="AA3070" s="9">
        <f t="shared" si="1808"/>
        <v>3.5311497162096892E-5</v>
      </c>
      <c r="AH3070" s="2">
        <v>1</v>
      </c>
    </row>
    <row r="3071" spans="1:34" hidden="1" x14ac:dyDescent="0.2">
      <c r="A3071" s="2">
        <f t="shared" si="1799"/>
        <v>30.690000000001998</v>
      </c>
      <c r="G3071" s="2">
        <f t="shared" si="1644"/>
        <v>523.15</v>
      </c>
      <c r="I3071" s="2">
        <f t="shared" ref="I3071:K3071" si="1842">I3070</f>
        <v>293.14999999999998</v>
      </c>
      <c r="J3071" s="2">
        <f t="shared" si="1842"/>
        <v>293.14999999999998</v>
      </c>
      <c r="K3071" s="2">
        <f t="shared" si="1842"/>
        <v>293.14999999999998</v>
      </c>
      <c r="L3071" s="2">
        <f t="shared" si="1804"/>
        <v>293.14999999999998</v>
      </c>
      <c r="P3071" s="22" cm="1">
        <f t="array" ref="P3071">(1 - SUM((8 / ((2 * $AE$2:$AE$400 + 1) ^ 2 *PI()^2)) * EXP(-$S$1609* (2 * $AE$2:$AE$400 + 1) ^ 2 *PI()^ 2 * ($A3071-$AF$2001)/ (4 * ($P$1602 / 2/1000) ^ 2) )))</f>
        <v>0.99999999999981803</v>
      </c>
      <c r="Q3071" s="8">
        <f t="shared" si="1805"/>
        <v>62.846806935274955</v>
      </c>
      <c r="V3071" s="6">
        <f t="shared" si="1806"/>
        <v>62.846806935274955</v>
      </c>
      <c r="Y3071" s="9">
        <f t="shared" si="1795"/>
        <v>1.1482931891944419E-5</v>
      </c>
      <c r="Z3071" s="9">
        <f t="shared" si="1807"/>
        <v>4.9881272334653085E-5</v>
      </c>
      <c r="AA3071" s="9">
        <f t="shared" si="1808"/>
        <v>3.5311497162097069E-5</v>
      </c>
      <c r="AB3071" s="6"/>
      <c r="AF3071" s="6"/>
      <c r="AG3071" s="6"/>
      <c r="AH3071" s="2">
        <v>1</v>
      </c>
    </row>
    <row r="3072" spans="1:34" hidden="1" x14ac:dyDescent="0.2">
      <c r="A3072" s="2">
        <f t="shared" si="1799"/>
        <v>30.700000000001999</v>
      </c>
      <c r="G3072" s="2">
        <f t="shared" si="1644"/>
        <v>523.15</v>
      </c>
      <c r="I3072" s="2">
        <f t="shared" ref="I3072:K3072" si="1843">I3071</f>
        <v>293.14999999999998</v>
      </c>
      <c r="J3072" s="2">
        <f t="shared" si="1843"/>
        <v>293.14999999999998</v>
      </c>
      <c r="K3072" s="2">
        <f t="shared" si="1843"/>
        <v>293.14999999999998</v>
      </c>
      <c r="L3072" s="2">
        <f t="shared" si="1804"/>
        <v>293.14999999999998</v>
      </c>
      <c r="P3072" s="22" cm="1">
        <f t="array" ref="P3072">(1 - SUM((8 / ((2 * $AE$2:$AE$400 + 1) ^ 2 *PI()^2)) * EXP(-$S$1609* (2 * $AE$2:$AE$400 + 1) ^ 2 *PI()^ 2 * ($A3072-$AF$2001)/ (4 * ($P$1602 / 2/1000) ^ 2) )))</f>
        <v>0.99999999999982292</v>
      </c>
      <c r="Q3072" s="8">
        <f t="shared" si="1805"/>
        <v>62.846806935274017</v>
      </c>
      <c r="V3072" s="6">
        <f t="shared" si="1806"/>
        <v>62.846806935274017</v>
      </c>
      <c r="Y3072" s="9">
        <f t="shared" si="1795"/>
        <v>1.148293189194425E-5</v>
      </c>
      <c r="Z3072" s="9">
        <f t="shared" si="1807"/>
        <v>4.9881272334653247E-5</v>
      </c>
      <c r="AA3072" s="9">
        <f t="shared" si="1808"/>
        <v>3.5311497162097231E-5</v>
      </c>
      <c r="AH3072" s="2">
        <v>1</v>
      </c>
    </row>
    <row r="3073" spans="1:34" hidden="1" x14ac:dyDescent="0.2">
      <c r="A3073" s="2">
        <f t="shared" si="1799"/>
        <v>30.710000000002001</v>
      </c>
      <c r="G3073" s="2">
        <f t="shared" si="1644"/>
        <v>523.15</v>
      </c>
      <c r="I3073" s="2">
        <f t="shared" ref="I3073:K3073" si="1844">I3072</f>
        <v>293.14999999999998</v>
      </c>
      <c r="J3073" s="2">
        <f t="shared" si="1844"/>
        <v>293.14999999999998</v>
      </c>
      <c r="K3073" s="2">
        <f t="shared" si="1844"/>
        <v>293.14999999999998</v>
      </c>
      <c r="L3073" s="2">
        <f t="shared" si="1804"/>
        <v>293.14999999999998</v>
      </c>
      <c r="P3073" s="22" cm="1">
        <f t="array" ref="P3073">(1 - SUM((8 / ((2 * $AE$2:$AE$400 + 1) ^ 2 *PI()^2)) * EXP(-$S$1609* (2 * $AE$2:$AE$400 + 1) ^ 2 *PI()^ 2 * ($A3073-$AF$2001)/ (4 * ($P$1602 / 2/1000) ^ 2) )))</f>
        <v>0.99999999999982769</v>
      </c>
      <c r="Q3073" s="8">
        <f t="shared" si="1805"/>
        <v>62.846806935273094</v>
      </c>
      <c r="V3073" s="6">
        <f t="shared" si="1806"/>
        <v>62.846806935273094</v>
      </c>
      <c r="Y3073" s="9">
        <f t="shared" si="1795"/>
        <v>1.148293189194408E-5</v>
      </c>
      <c r="Z3073" s="9">
        <f t="shared" si="1807"/>
        <v>4.9881272334653424E-5</v>
      </c>
      <c r="AA3073" s="9">
        <f t="shared" si="1808"/>
        <v>3.5311497162097407E-5</v>
      </c>
      <c r="AB3073" s="6"/>
      <c r="AF3073" s="6"/>
      <c r="AG3073" s="6"/>
      <c r="AH3073" s="2">
        <v>1</v>
      </c>
    </row>
    <row r="3074" spans="1:34" hidden="1" x14ac:dyDescent="0.2">
      <c r="A3074" s="2">
        <f t="shared" si="1799"/>
        <v>30.720000000002003</v>
      </c>
      <c r="G3074" s="2">
        <f t="shared" si="1644"/>
        <v>523.15</v>
      </c>
      <c r="I3074" s="2">
        <f t="shared" ref="I3074:K3074" si="1845">I3073</f>
        <v>293.14999999999998</v>
      </c>
      <c r="J3074" s="2">
        <f t="shared" si="1845"/>
        <v>293.14999999999998</v>
      </c>
      <c r="K3074" s="2">
        <f t="shared" si="1845"/>
        <v>293.14999999999998</v>
      </c>
      <c r="L3074" s="2">
        <f t="shared" si="1804"/>
        <v>293.14999999999998</v>
      </c>
      <c r="P3074" s="22" cm="1">
        <f t="array" ref="P3074">(1 - SUM((8 / ((2 * $AE$2:$AE$400 + 1) ^ 2 *PI()^2)) * EXP(-$S$1609* (2 * $AE$2:$AE$400 + 1) ^ 2 *PI()^ 2 * ($A3074-$AF$2001)/ (4 * ($P$1602 / 2/1000) ^ 2) )))</f>
        <v>0.99999999999983236</v>
      </c>
      <c r="Q3074" s="8">
        <f t="shared" si="1805"/>
        <v>62.846806935272205</v>
      </c>
      <c r="V3074" s="6">
        <f t="shared" si="1806"/>
        <v>62.846806935272205</v>
      </c>
      <c r="Y3074" s="9">
        <f t="shared" si="1795"/>
        <v>1.1482931891943918E-5</v>
      </c>
      <c r="Z3074" s="9">
        <f t="shared" si="1807"/>
        <v>4.9881272334653586E-5</v>
      </c>
      <c r="AA3074" s="9">
        <f t="shared" si="1808"/>
        <v>3.531149716209757E-5</v>
      </c>
      <c r="AH3074" s="2">
        <v>1</v>
      </c>
    </row>
    <row r="3075" spans="1:34" hidden="1" x14ac:dyDescent="0.2">
      <c r="A3075" s="2">
        <f t="shared" si="1799"/>
        <v>30.730000000002004</v>
      </c>
      <c r="G3075" s="2">
        <f t="shared" si="1644"/>
        <v>523.15</v>
      </c>
      <c r="I3075" s="2">
        <f t="shared" ref="I3075:K3075" si="1846">I3074</f>
        <v>293.14999999999998</v>
      </c>
      <c r="J3075" s="2">
        <f t="shared" si="1846"/>
        <v>293.14999999999998</v>
      </c>
      <c r="K3075" s="2">
        <f t="shared" si="1846"/>
        <v>293.14999999999998</v>
      </c>
      <c r="L3075" s="2">
        <f t="shared" si="1438"/>
        <v>293.14999999999998</v>
      </c>
      <c r="P3075" s="22" cm="1">
        <f t="array" ref="P3075">(1 - SUM((8 / ((2 * $AE$2:$AE$400 + 1) ^ 2 *PI()^2)) * EXP(-$S$1609* (2 * $AE$2:$AE$400 + 1) ^ 2 *PI()^ 2 * ($A3075-$AF$2001)/ (4 * ($P$1602 / 2/1000) ^ 2) )))</f>
        <v>0.99999999999983691</v>
      </c>
      <c r="Q3075" s="8">
        <f>($Y$1603-($Y$1609-$Y$1616)*P3075)*($L3075)*$P$1616/($P$1608*0.000001)</f>
        <v>62.846806935271317</v>
      </c>
      <c r="V3075" s="6">
        <f t="shared" si="1657"/>
        <v>62.846806935271317</v>
      </c>
      <c r="Y3075" s="9">
        <f>$V3075*($P$1608*0.000001)/$P$1616/($L3075)</f>
        <v>1.1482931891943755E-5</v>
      </c>
      <c r="Z3075" s="9">
        <f>$Y$1603-Y3075+$Y$1616</f>
        <v>4.9881272334653749E-5</v>
      </c>
      <c r="AA3075" s="9">
        <f>Z3075-$Y$1616</f>
        <v>3.5311497162097733E-5</v>
      </c>
      <c r="AH3075" s="2">
        <v>1</v>
      </c>
    </row>
    <row r="3076" spans="1:34" hidden="1" x14ac:dyDescent="0.2">
      <c r="A3076" s="2">
        <f t="shared" si="1799"/>
        <v>30.740000000002006</v>
      </c>
      <c r="G3076" s="2">
        <f t="shared" si="1644"/>
        <v>523.15</v>
      </c>
      <c r="I3076" s="2">
        <f t="shared" ref="I3076:K3076" si="1847">I3075</f>
        <v>293.14999999999998</v>
      </c>
      <c r="J3076" s="2">
        <f t="shared" si="1847"/>
        <v>293.14999999999998</v>
      </c>
      <c r="K3076" s="2">
        <f t="shared" si="1847"/>
        <v>293.14999999999998</v>
      </c>
      <c r="L3076" s="2">
        <f t="shared" si="1438"/>
        <v>293.14999999999998</v>
      </c>
      <c r="P3076" s="22" cm="1">
        <f t="array" ref="P3076">(1 - SUM((8 / ((2 * $AE$2:$AE$400 + 1) ^ 2 *PI()^2)) * EXP(-$S$1609* (2 * $AE$2:$AE$400 + 1) ^ 2 *PI()^ 2 * ($A3076-$AF$2001)/ (4 * ($P$1602 / 2/1000) ^ 2) )))</f>
        <v>0.99999999999984124</v>
      </c>
      <c r="Q3076" s="8">
        <f>($Y$1603-($Y$1609-$Y$1616)*P3076)*($L3076)*$P$1616/($P$1608*0.000001)</f>
        <v>62.846806935270457</v>
      </c>
      <c r="V3076" s="6">
        <f t="shared" si="1657"/>
        <v>62.846806935270457</v>
      </c>
      <c r="Y3076" s="9">
        <f>$V3076*($P$1608*0.000001)/$P$1616/($L3076)</f>
        <v>1.1482931891943599E-5</v>
      </c>
      <c r="Z3076" s="9">
        <f>$Y$1603-Y3076+$Y$1616</f>
        <v>4.9881272334653898E-5</v>
      </c>
      <c r="AA3076" s="9">
        <f>Z3076-$Y$1616</f>
        <v>3.5311497162097882E-5</v>
      </c>
      <c r="AB3076" s="6"/>
      <c r="AF3076" s="6"/>
      <c r="AG3076" s="6"/>
      <c r="AH3076" s="2">
        <v>1</v>
      </c>
    </row>
    <row r="3077" spans="1:34" hidden="1" x14ac:dyDescent="0.2">
      <c r="A3077" s="2">
        <f t="shared" si="1799"/>
        <v>30.750000000002007</v>
      </c>
      <c r="G3077" s="2">
        <f t="shared" si="1644"/>
        <v>523.15</v>
      </c>
      <c r="I3077" s="2">
        <f t="shared" ref="I3077:K3077" si="1848">I3076</f>
        <v>293.14999999999998</v>
      </c>
      <c r="J3077" s="2">
        <f t="shared" si="1848"/>
        <v>293.14999999999998</v>
      </c>
      <c r="K3077" s="2">
        <f t="shared" si="1848"/>
        <v>293.14999999999998</v>
      </c>
      <c r="L3077" s="2">
        <f t="shared" si="1438"/>
        <v>293.14999999999998</v>
      </c>
      <c r="P3077" s="22" cm="1">
        <f t="array" ref="P3077">(1 - SUM((8 / ((2 * $AE$2:$AE$400 + 1) ^ 2 *PI()^2)) * EXP(-$S$1609* (2 * $AE$2:$AE$400 + 1) ^ 2 *PI()^ 2 * ($A3077-$AF$2001)/ (4 * ($P$1602 / 2/1000) ^ 2) )))</f>
        <v>0.99999999999984557</v>
      </c>
      <c r="Q3077" s="8">
        <f>($Y$1603-($Y$1609-$Y$1616)*P3077)*($L3077)*$P$1616/($P$1608*0.000001)</f>
        <v>62.846806935269647</v>
      </c>
      <c r="V3077" s="6">
        <f t="shared" si="1657"/>
        <v>62.846806935269647</v>
      </c>
      <c r="Y3077" s="9">
        <f>$V3077*($P$1608*0.000001)/$P$1616/($L3077)</f>
        <v>1.148293189194345E-5</v>
      </c>
      <c r="Z3077" s="9">
        <f>$Y$1603-Y3077+$Y$1616</f>
        <v>4.9881272334654047E-5</v>
      </c>
      <c r="AA3077" s="9">
        <f>Z3077-$Y$1616</f>
        <v>3.5311497162098031E-5</v>
      </c>
      <c r="AH3077" s="2">
        <v>1</v>
      </c>
    </row>
    <row r="3078" spans="1:34" hidden="1" x14ac:dyDescent="0.2">
      <c r="A3078" s="2">
        <f t="shared" si="1799"/>
        <v>30.760000000002009</v>
      </c>
      <c r="G3078" s="2">
        <f t="shared" si="1644"/>
        <v>523.15</v>
      </c>
      <c r="I3078" s="2">
        <f t="shared" ref="I3078:K3078" si="1849">I3077</f>
        <v>293.14999999999998</v>
      </c>
      <c r="J3078" s="2">
        <f t="shared" si="1849"/>
        <v>293.14999999999998</v>
      </c>
      <c r="K3078" s="2">
        <f t="shared" si="1849"/>
        <v>293.14999999999998</v>
      </c>
      <c r="L3078" s="2">
        <f t="shared" ref="L3078:L3116" si="1850">AVERAGE(I3078:K3078)</f>
        <v>293.14999999999998</v>
      </c>
      <c r="P3078" s="22" cm="1">
        <f t="array" ref="P3078">(1 - SUM((8 / ((2 * $AE$2:$AE$400 + 1) ^ 2 *PI()^2)) * EXP(-$S$1609* (2 * $AE$2:$AE$400 + 1) ^ 2 *PI()^ 2 * ($A3078-$AF$2001)/ (4 * ($P$1602 / 2/1000) ^ 2) )))</f>
        <v>0.99999999999984968</v>
      </c>
      <c r="Q3078" s="8">
        <f t="shared" ref="Q3078:Q3116" si="1851">($Y$1603-($Y$1609-$Y$1616)*P3078)*($L3078)*$P$1616/($P$1608*0.000001)</f>
        <v>62.84680693526883</v>
      </c>
      <c r="V3078" s="6">
        <f t="shared" ref="V3078:V3116" si="1852">Q3078</f>
        <v>62.84680693526883</v>
      </c>
      <c r="Y3078" s="9">
        <f t="shared" ref="Y3078:Y3116" si="1853">$V3078*($P$1608*0.000001)/$P$1616/($L3078)</f>
        <v>1.1482931891943301E-5</v>
      </c>
      <c r="Z3078" s="9">
        <f t="shared" ref="Z3078:Z3116" si="1854">$Y$1603-Y3078+$Y$1616</f>
        <v>4.9881272334654196E-5</v>
      </c>
      <c r="AA3078" s="9">
        <f t="shared" ref="AA3078:AA3116" si="1855">Z3078-$Y$1616</f>
        <v>3.531149716209818E-5</v>
      </c>
      <c r="AB3078" s="6"/>
      <c r="AF3078" s="6"/>
      <c r="AG3078" s="6"/>
      <c r="AH3078" s="2">
        <v>1</v>
      </c>
    </row>
    <row r="3079" spans="1:34" hidden="1" x14ac:dyDescent="0.2">
      <c r="A3079" s="2">
        <f t="shared" si="1799"/>
        <v>30.77000000000201</v>
      </c>
      <c r="G3079" s="2">
        <f t="shared" si="1644"/>
        <v>523.15</v>
      </c>
      <c r="I3079" s="2">
        <f t="shared" ref="I3079:K3079" si="1856">I3078</f>
        <v>293.14999999999998</v>
      </c>
      <c r="J3079" s="2">
        <f t="shared" si="1856"/>
        <v>293.14999999999998</v>
      </c>
      <c r="K3079" s="2">
        <f t="shared" si="1856"/>
        <v>293.14999999999998</v>
      </c>
      <c r="L3079" s="2">
        <f t="shared" si="1850"/>
        <v>293.14999999999998</v>
      </c>
      <c r="P3079" s="22" cm="1">
        <f t="array" ref="P3079">(1 - SUM((8 / ((2 * $AE$2:$AE$400 + 1) ^ 2 *PI()^2)) * EXP(-$S$1609* (2 * $AE$2:$AE$400 + 1) ^ 2 *PI()^ 2 * ($A3079-$AF$2001)/ (4 * ($P$1602 / 2/1000) ^ 2) )))</f>
        <v>0.99999999999985367</v>
      </c>
      <c r="Q3079" s="8">
        <f t="shared" si="1851"/>
        <v>62.846806935268084</v>
      </c>
      <c r="V3079" s="6">
        <f t="shared" si="1852"/>
        <v>62.846806935268084</v>
      </c>
      <c r="Y3079" s="9">
        <f t="shared" si="1853"/>
        <v>1.1482931891943166E-5</v>
      </c>
      <c r="Z3079" s="9">
        <f t="shared" si="1854"/>
        <v>4.9881272334654332E-5</v>
      </c>
      <c r="AA3079" s="9">
        <f t="shared" si="1855"/>
        <v>3.5311497162098315E-5</v>
      </c>
      <c r="AH3079" s="2">
        <v>1</v>
      </c>
    </row>
    <row r="3080" spans="1:34" hidden="1" x14ac:dyDescent="0.2">
      <c r="A3080" s="2">
        <f t="shared" si="1799"/>
        <v>30.780000000002012</v>
      </c>
      <c r="G3080" s="2">
        <f t="shared" si="1644"/>
        <v>523.15</v>
      </c>
      <c r="I3080" s="2">
        <f t="shared" ref="I3080:K3080" si="1857">I3079</f>
        <v>293.14999999999998</v>
      </c>
      <c r="J3080" s="2">
        <f t="shared" si="1857"/>
        <v>293.14999999999998</v>
      </c>
      <c r="K3080" s="2">
        <f t="shared" si="1857"/>
        <v>293.14999999999998</v>
      </c>
      <c r="L3080" s="2">
        <f t="shared" si="1850"/>
        <v>293.14999999999998</v>
      </c>
      <c r="P3080" s="22" cm="1">
        <f t="array" ref="P3080">(1 - SUM((8 / ((2 * $AE$2:$AE$400 + 1) ^ 2 *PI()^2)) * EXP(-$S$1609* (2 * $AE$2:$AE$400 + 1) ^ 2 *PI()^ 2 * ($A3080-$AF$2001)/ (4 * ($P$1602 / 2/1000) ^ 2) )))</f>
        <v>0.99999999999985767</v>
      </c>
      <c r="Q3080" s="8">
        <f t="shared" si="1851"/>
        <v>62.846806935267303</v>
      </c>
      <c r="V3080" s="6">
        <f t="shared" si="1852"/>
        <v>62.846806935267303</v>
      </c>
      <c r="Y3080" s="9">
        <f t="shared" si="1853"/>
        <v>1.1482931891943023E-5</v>
      </c>
      <c r="Z3080" s="9">
        <f t="shared" si="1854"/>
        <v>4.9881272334654481E-5</v>
      </c>
      <c r="AA3080" s="9">
        <f t="shared" si="1855"/>
        <v>3.5311497162098464E-5</v>
      </c>
      <c r="AB3080" s="6"/>
      <c r="AF3080" s="6"/>
      <c r="AG3080" s="6"/>
      <c r="AH3080" s="2">
        <v>1</v>
      </c>
    </row>
    <row r="3081" spans="1:34" hidden="1" x14ac:dyDescent="0.2">
      <c r="A3081" s="2">
        <f t="shared" si="1799"/>
        <v>30.790000000002014</v>
      </c>
      <c r="G3081" s="2">
        <f t="shared" si="1644"/>
        <v>523.15</v>
      </c>
      <c r="I3081" s="2">
        <f t="shared" ref="I3081:K3081" si="1858">I3080</f>
        <v>293.14999999999998</v>
      </c>
      <c r="J3081" s="2">
        <f t="shared" si="1858"/>
        <v>293.14999999999998</v>
      </c>
      <c r="K3081" s="2">
        <f t="shared" si="1858"/>
        <v>293.14999999999998</v>
      </c>
      <c r="L3081" s="2">
        <f t="shared" si="1850"/>
        <v>293.14999999999998</v>
      </c>
      <c r="P3081" s="22" cm="1">
        <f t="array" ref="P3081">(1 - SUM((8 / ((2 * $AE$2:$AE$400 + 1) ^ 2 *PI()^2)) * EXP(-$S$1609* (2 * $AE$2:$AE$400 + 1) ^ 2 *PI()^ 2 * ($A3081-$AF$2001)/ (4 * ($P$1602 / 2/1000) ^ 2) )))</f>
        <v>0.99999999999986144</v>
      </c>
      <c r="Q3081" s="8">
        <f t="shared" si="1851"/>
        <v>62.846806935266564</v>
      </c>
      <c r="V3081" s="6">
        <f t="shared" si="1852"/>
        <v>62.846806935266564</v>
      </c>
      <c r="Y3081" s="9">
        <f t="shared" si="1853"/>
        <v>1.1482931891942888E-5</v>
      </c>
      <c r="Z3081" s="9">
        <f t="shared" si="1854"/>
        <v>4.9881272334654616E-5</v>
      </c>
      <c r="AA3081" s="9">
        <f t="shared" si="1855"/>
        <v>3.53114971620986E-5</v>
      </c>
      <c r="AH3081" s="2">
        <v>1</v>
      </c>
    </row>
    <row r="3082" spans="1:34" hidden="1" x14ac:dyDescent="0.2">
      <c r="A3082" s="2">
        <f t="shared" si="1799"/>
        <v>30.800000000002015</v>
      </c>
      <c r="G3082" s="2">
        <f t="shared" si="1644"/>
        <v>523.15</v>
      </c>
      <c r="I3082" s="2">
        <f t="shared" ref="I3082:K3082" si="1859">I3081</f>
        <v>293.14999999999998</v>
      </c>
      <c r="J3082" s="2">
        <f t="shared" si="1859"/>
        <v>293.14999999999998</v>
      </c>
      <c r="K3082" s="2">
        <f t="shared" si="1859"/>
        <v>293.14999999999998</v>
      </c>
      <c r="L3082" s="2">
        <f t="shared" si="1850"/>
        <v>293.14999999999998</v>
      </c>
      <c r="P3082" s="22" cm="1">
        <f t="array" ref="P3082">(1 - SUM((8 / ((2 * $AE$2:$AE$400 + 1) ^ 2 *PI()^2)) * EXP(-$S$1609* (2 * $AE$2:$AE$400 + 1) ^ 2 *PI()^ 2 * ($A3082-$AF$2001)/ (4 * ($P$1602 / 2/1000) ^ 2) )))</f>
        <v>0.99999999999986522</v>
      </c>
      <c r="Q3082" s="8">
        <f t="shared" si="1851"/>
        <v>62.846806935265825</v>
      </c>
      <c r="V3082" s="6">
        <f t="shared" si="1852"/>
        <v>62.846806935265825</v>
      </c>
      <c r="Y3082" s="9">
        <f t="shared" si="1853"/>
        <v>1.1482931891942752E-5</v>
      </c>
      <c r="Z3082" s="9">
        <f t="shared" si="1854"/>
        <v>4.9881272334654752E-5</v>
      </c>
      <c r="AA3082" s="9">
        <f t="shared" si="1855"/>
        <v>3.5311497162098736E-5</v>
      </c>
      <c r="AB3082" s="6"/>
      <c r="AF3082" s="6"/>
      <c r="AG3082" s="6"/>
      <c r="AH3082" s="2">
        <v>1</v>
      </c>
    </row>
    <row r="3083" spans="1:34" hidden="1" x14ac:dyDescent="0.2">
      <c r="A3083" s="2">
        <f t="shared" si="1799"/>
        <v>30.810000000002017</v>
      </c>
      <c r="G3083" s="2">
        <f t="shared" si="1644"/>
        <v>523.15</v>
      </c>
      <c r="I3083" s="2">
        <f t="shared" ref="I3083:K3083" si="1860">I3082</f>
        <v>293.14999999999998</v>
      </c>
      <c r="J3083" s="2">
        <f t="shared" si="1860"/>
        <v>293.14999999999998</v>
      </c>
      <c r="K3083" s="2">
        <f t="shared" si="1860"/>
        <v>293.14999999999998</v>
      </c>
      <c r="L3083" s="2">
        <f t="shared" si="1850"/>
        <v>293.14999999999998</v>
      </c>
      <c r="P3083" s="22" cm="1">
        <f t="array" ref="P3083">(1 - SUM((8 / ((2 * $AE$2:$AE$400 + 1) ^ 2 *PI()^2)) * EXP(-$S$1609* (2 * $AE$2:$AE$400 + 1) ^ 2 *PI()^ 2 * ($A3083-$AF$2001)/ (4 * ($P$1602 / 2/1000) ^ 2) )))</f>
        <v>0.99999999999986877</v>
      </c>
      <c r="Q3083" s="8">
        <f t="shared" si="1851"/>
        <v>62.846806935265157</v>
      </c>
      <c r="V3083" s="6">
        <f t="shared" si="1852"/>
        <v>62.846806935265157</v>
      </c>
      <c r="Y3083" s="9">
        <f t="shared" si="1853"/>
        <v>1.148293189194263E-5</v>
      </c>
      <c r="Z3083" s="9">
        <f t="shared" si="1854"/>
        <v>4.9881272334654874E-5</v>
      </c>
      <c r="AA3083" s="9">
        <f t="shared" si="1855"/>
        <v>3.5311497162098858E-5</v>
      </c>
      <c r="AH3083" s="2">
        <v>1</v>
      </c>
    </row>
    <row r="3084" spans="1:34" hidden="1" x14ac:dyDescent="0.2">
      <c r="A3084" s="2">
        <f t="shared" si="1799"/>
        <v>30.820000000002018</v>
      </c>
      <c r="G3084" s="2">
        <f t="shared" si="1644"/>
        <v>523.15</v>
      </c>
      <c r="I3084" s="2">
        <f t="shared" ref="I3084:K3084" si="1861">I3083</f>
        <v>293.14999999999998</v>
      </c>
      <c r="J3084" s="2">
        <f t="shared" si="1861"/>
        <v>293.14999999999998</v>
      </c>
      <c r="K3084" s="2">
        <f t="shared" si="1861"/>
        <v>293.14999999999998</v>
      </c>
      <c r="L3084" s="2">
        <f t="shared" si="1850"/>
        <v>293.14999999999998</v>
      </c>
      <c r="P3084" s="22" cm="1">
        <f t="array" ref="P3084">(1 - SUM((8 / ((2 * $AE$2:$AE$400 + 1) ^ 2 *PI()^2)) * EXP(-$S$1609* (2 * $AE$2:$AE$400 + 1) ^ 2 *PI()^ 2 * ($A3084-$AF$2001)/ (4 * ($P$1602 / 2/1000) ^ 2) )))</f>
        <v>0.99999999999987232</v>
      </c>
      <c r="Q3084" s="8">
        <f t="shared" si="1851"/>
        <v>62.846806935264453</v>
      </c>
      <c r="V3084" s="6">
        <f t="shared" si="1852"/>
        <v>62.846806935264453</v>
      </c>
      <c r="Y3084" s="9">
        <f t="shared" si="1853"/>
        <v>1.1482931891942502E-5</v>
      </c>
      <c r="Z3084" s="9">
        <f t="shared" si="1854"/>
        <v>4.9881272334654996E-5</v>
      </c>
      <c r="AA3084" s="9">
        <f t="shared" si="1855"/>
        <v>3.5311497162098979E-5</v>
      </c>
      <c r="AB3084" s="6"/>
      <c r="AF3084" s="6"/>
      <c r="AG3084" s="6"/>
      <c r="AH3084" s="2">
        <v>1</v>
      </c>
    </row>
    <row r="3085" spans="1:34" hidden="1" x14ac:dyDescent="0.2">
      <c r="A3085" s="2">
        <f t="shared" si="1799"/>
        <v>30.83000000000202</v>
      </c>
      <c r="G3085" s="2">
        <f t="shared" si="1644"/>
        <v>523.15</v>
      </c>
      <c r="I3085" s="2">
        <f t="shared" ref="I3085:K3085" si="1862">I3084</f>
        <v>293.14999999999998</v>
      </c>
      <c r="J3085" s="2">
        <f t="shared" si="1862"/>
        <v>293.14999999999998</v>
      </c>
      <c r="K3085" s="2">
        <f t="shared" si="1862"/>
        <v>293.14999999999998</v>
      </c>
      <c r="L3085" s="2">
        <f t="shared" si="1850"/>
        <v>293.14999999999998</v>
      </c>
      <c r="P3085" s="22" cm="1">
        <f t="array" ref="P3085">(1 - SUM((8 / ((2 * $AE$2:$AE$400 + 1) ^ 2 *PI()^2)) * EXP(-$S$1609* (2 * $AE$2:$AE$400 + 1) ^ 2 *PI()^ 2 * ($A3085-$AF$2001)/ (4 * ($P$1602 / 2/1000) ^ 2) )))</f>
        <v>0.99999999999987577</v>
      </c>
      <c r="Q3085" s="8">
        <f t="shared" si="1851"/>
        <v>62.846806935263785</v>
      </c>
      <c r="V3085" s="6">
        <f t="shared" si="1852"/>
        <v>62.846806935263785</v>
      </c>
      <c r="Y3085" s="9">
        <f t="shared" si="1853"/>
        <v>1.148293189194238E-5</v>
      </c>
      <c r="Z3085" s="9">
        <f t="shared" si="1854"/>
        <v>4.9881272334655118E-5</v>
      </c>
      <c r="AA3085" s="9">
        <f t="shared" si="1855"/>
        <v>3.5311497162099101E-5</v>
      </c>
      <c r="AH3085" s="2">
        <v>1</v>
      </c>
    </row>
    <row r="3086" spans="1:34" hidden="1" x14ac:dyDescent="0.2">
      <c r="A3086" s="2">
        <f t="shared" si="1799"/>
        <v>30.840000000002021</v>
      </c>
      <c r="G3086" s="2">
        <f t="shared" si="1644"/>
        <v>523.15</v>
      </c>
      <c r="I3086" s="2">
        <f t="shared" ref="I3086:K3086" si="1863">I3085</f>
        <v>293.14999999999998</v>
      </c>
      <c r="J3086" s="2">
        <f t="shared" si="1863"/>
        <v>293.14999999999998</v>
      </c>
      <c r="K3086" s="2">
        <f t="shared" si="1863"/>
        <v>293.14999999999998</v>
      </c>
      <c r="L3086" s="2">
        <f t="shared" si="1850"/>
        <v>293.14999999999998</v>
      </c>
      <c r="P3086" s="22" cm="1">
        <f t="array" ref="P3086">(1 - SUM((8 / ((2 * $AE$2:$AE$400 + 1) ^ 2 *PI()^2)) * EXP(-$S$1609* (2 * $AE$2:$AE$400 + 1) ^ 2 *PI()^ 2 * ($A3086-$AF$2001)/ (4 * ($P$1602 / 2/1000) ^ 2) )))</f>
        <v>0.9999999999998791</v>
      </c>
      <c r="Q3086" s="8">
        <f t="shared" si="1851"/>
        <v>62.846806935263153</v>
      </c>
      <c r="V3086" s="6">
        <f t="shared" si="1852"/>
        <v>62.846806935263153</v>
      </c>
      <c r="Y3086" s="9">
        <f t="shared" si="1853"/>
        <v>1.1482931891942264E-5</v>
      </c>
      <c r="Z3086" s="9">
        <f t="shared" si="1854"/>
        <v>4.988127233465524E-5</v>
      </c>
      <c r="AA3086" s="9">
        <f t="shared" si="1855"/>
        <v>3.5311497162099223E-5</v>
      </c>
      <c r="AB3086" s="6"/>
      <c r="AF3086" s="6"/>
      <c r="AG3086" s="6"/>
      <c r="AH3086" s="2">
        <v>1</v>
      </c>
    </row>
    <row r="3087" spans="1:34" hidden="1" x14ac:dyDescent="0.2">
      <c r="A3087" s="2">
        <f t="shared" si="1799"/>
        <v>30.850000000002023</v>
      </c>
      <c r="G3087" s="2">
        <f t="shared" si="1644"/>
        <v>523.15</v>
      </c>
      <c r="I3087" s="2">
        <f t="shared" ref="I3087:K3087" si="1864">I3086</f>
        <v>293.14999999999998</v>
      </c>
      <c r="J3087" s="2">
        <f t="shared" si="1864"/>
        <v>293.14999999999998</v>
      </c>
      <c r="K3087" s="2">
        <f t="shared" si="1864"/>
        <v>293.14999999999998</v>
      </c>
      <c r="L3087" s="2">
        <f t="shared" si="1850"/>
        <v>293.14999999999998</v>
      </c>
      <c r="P3087" s="22" cm="1">
        <f t="array" ref="P3087">(1 - SUM((8 / ((2 * $AE$2:$AE$400 + 1) ^ 2 *PI()^2)) * EXP(-$S$1609* (2 * $AE$2:$AE$400 + 1) ^ 2 *PI()^ 2 * ($A3087-$AF$2001)/ (4 * ($P$1602 / 2/1000) ^ 2) )))</f>
        <v>0.99999999999988232</v>
      </c>
      <c r="Q3087" s="8">
        <f t="shared" si="1851"/>
        <v>62.846806935262521</v>
      </c>
      <c r="V3087" s="6">
        <f t="shared" si="1852"/>
        <v>62.846806935262521</v>
      </c>
      <c r="Y3087" s="9">
        <f t="shared" si="1853"/>
        <v>1.1482931891942149E-5</v>
      </c>
      <c r="Z3087" s="9">
        <f t="shared" si="1854"/>
        <v>4.9881272334655348E-5</v>
      </c>
      <c r="AA3087" s="9">
        <f t="shared" si="1855"/>
        <v>3.5311497162099332E-5</v>
      </c>
      <c r="AH3087" s="2">
        <v>1</v>
      </c>
    </row>
    <row r="3088" spans="1:34" hidden="1" x14ac:dyDescent="0.2">
      <c r="A3088" s="2">
        <f t="shared" si="1799"/>
        <v>30.860000000002024</v>
      </c>
      <c r="G3088" s="2">
        <f t="shared" si="1644"/>
        <v>523.15</v>
      </c>
      <c r="I3088" s="2">
        <f t="shared" ref="I3088:K3088" si="1865">I3087</f>
        <v>293.14999999999998</v>
      </c>
      <c r="J3088" s="2">
        <f t="shared" si="1865"/>
        <v>293.14999999999998</v>
      </c>
      <c r="K3088" s="2">
        <f t="shared" si="1865"/>
        <v>293.14999999999998</v>
      </c>
      <c r="L3088" s="2">
        <f t="shared" si="1850"/>
        <v>293.14999999999998</v>
      </c>
      <c r="P3088" s="22" cm="1">
        <f t="array" ref="P3088">(1 - SUM((8 / ((2 * $AE$2:$AE$400 + 1) ^ 2 *PI()^2)) * EXP(-$S$1609* (2 * $AE$2:$AE$400 + 1) ^ 2 *PI()^ 2 * ($A3088-$AF$2001)/ (4 * ($P$1602 / 2/1000) ^ 2) )))</f>
        <v>0.99999999999988554</v>
      </c>
      <c r="Q3088" s="8">
        <f t="shared" si="1851"/>
        <v>62.846806935261888</v>
      </c>
      <c r="V3088" s="6">
        <f t="shared" si="1852"/>
        <v>62.846806935261888</v>
      </c>
      <c r="Y3088" s="9">
        <f t="shared" si="1853"/>
        <v>1.1482931891942034E-5</v>
      </c>
      <c r="Z3088" s="9">
        <f t="shared" si="1854"/>
        <v>4.988127233465547E-5</v>
      </c>
      <c r="AA3088" s="9">
        <f t="shared" si="1855"/>
        <v>3.5311497162099454E-5</v>
      </c>
      <c r="AB3088" s="6"/>
      <c r="AF3088" s="6"/>
      <c r="AG3088" s="6"/>
      <c r="AH3088" s="2">
        <v>1</v>
      </c>
    </row>
    <row r="3089" spans="1:34" hidden="1" x14ac:dyDescent="0.2">
      <c r="A3089" s="2">
        <f t="shared" si="1799"/>
        <v>30.870000000002026</v>
      </c>
      <c r="G3089" s="2">
        <f t="shared" si="1644"/>
        <v>523.15</v>
      </c>
      <c r="I3089" s="2">
        <f t="shared" ref="I3089:K3089" si="1866">I3088</f>
        <v>293.14999999999998</v>
      </c>
      <c r="J3089" s="2">
        <f t="shared" si="1866"/>
        <v>293.14999999999998</v>
      </c>
      <c r="K3089" s="2">
        <f t="shared" si="1866"/>
        <v>293.14999999999998</v>
      </c>
      <c r="L3089" s="2">
        <f t="shared" si="1850"/>
        <v>293.14999999999998</v>
      </c>
      <c r="P3089" s="22" cm="1">
        <f t="array" ref="P3089">(1 - SUM((8 / ((2 * $AE$2:$AE$400 + 1) ^ 2 *PI()^2)) * EXP(-$S$1609* (2 * $AE$2:$AE$400 + 1) ^ 2 *PI()^ 2 * ($A3089-$AF$2001)/ (4 * ($P$1602 / 2/1000) ^ 2) )))</f>
        <v>0.99999999999988864</v>
      </c>
      <c r="Q3089" s="8">
        <f t="shared" si="1851"/>
        <v>62.846806935261299</v>
      </c>
      <c r="V3089" s="6">
        <f t="shared" si="1852"/>
        <v>62.846806935261299</v>
      </c>
      <c r="Y3089" s="9">
        <f t="shared" si="1853"/>
        <v>1.1482931891941926E-5</v>
      </c>
      <c r="Z3089" s="9">
        <f t="shared" si="1854"/>
        <v>4.9881272334655578E-5</v>
      </c>
      <c r="AA3089" s="9">
        <f t="shared" si="1855"/>
        <v>3.5311497162099562E-5</v>
      </c>
      <c r="AH3089" s="2">
        <v>1</v>
      </c>
    </row>
    <row r="3090" spans="1:34" hidden="1" x14ac:dyDescent="0.2">
      <c r="A3090" s="2">
        <f t="shared" si="1799"/>
        <v>30.880000000002028</v>
      </c>
      <c r="G3090" s="2">
        <f t="shared" si="1644"/>
        <v>523.15</v>
      </c>
      <c r="I3090" s="2">
        <f t="shared" ref="I3090:K3090" si="1867">I3089</f>
        <v>293.14999999999998</v>
      </c>
      <c r="J3090" s="2">
        <f t="shared" si="1867"/>
        <v>293.14999999999998</v>
      </c>
      <c r="K3090" s="2">
        <f t="shared" si="1867"/>
        <v>293.14999999999998</v>
      </c>
      <c r="L3090" s="2">
        <f t="shared" si="1850"/>
        <v>293.14999999999998</v>
      </c>
      <c r="P3090" s="22" cm="1">
        <f t="array" ref="P3090">(1 - SUM((8 / ((2 * $AE$2:$AE$400 + 1) ^ 2 *PI()^2)) * EXP(-$S$1609* (2 * $AE$2:$AE$400 + 1) ^ 2 *PI()^ 2 * ($A3090-$AF$2001)/ (4 * ($P$1602 / 2/1000) ^ 2) )))</f>
        <v>0.99999999999989164</v>
      </c>
      <c r="Q3090" s="8">
        <f t="shared" si="1851"/>
        <v>62.846806935260744</v>
      </c>
      <c r="V3090" s="6">
        <f t="shared" si="1852"/>
        <v>62.846806935260744</v>
      </c>
      <c r="Y3090" s="9">
        <f t="shared" si="1853"/>
        <v>1.1482931891941824E-5</v>
      </c>
      <c r="Z3090" s="9">
        <f t="shared" si="1854"/>
        <v>4.9881272334655673E-5</v>
      </c>
      <c r="AA3090" s="9">
        <f t="shared" si="1855"/>
        <v>3.5311497162099657E-5</v>
      </c>
      <c r="AB3090" s="6"/>
      <c r="AF3090" s="6"/>
      <c r="AG3090" s="6"/>
      <c r="AH3090" s="2">
        <v>1</v>
      </c>
    </row>
    <row r="3091" spans="1:34" hidden="1" x14ac:dyDescent="0.2">
      <c r="A3091" s="2">
        <f t="shared" si="1799"/>
        <v>30.890000000002029</v>
      </c>
      <c r="G3091" s="2">
        <f t="shared" si="1644"/>
        <v>523.15</v>
      </c>
      <c r="I3091" s="2">
        <f t="shared" ref="I3091:K3091" si="1868">I3090</f>
        <v>293.14999999999998</v>
      </c>
      <c r="J3091" s="2">
        <f t="shared" si="1868"/>
        <v>293.14999999999998</v>
      </c>
      <c r="K3091" s="2">
        <f t="shared" si="1868"/>
        <v>293.14999999999998</v>
      </c>
      <c r="L3091" s="2">
        <f t="shared" si="1850"/>
        <v>293.14999999999998</v>
      </c>
      <c r="P3091" s="22" cm="1">
        <f t="array" ref="P3091">(1 - SUM((8 / ((2 * $AE$2:$AE$400 + 1) ^ 2 *PI()^2)) * EXP(-$S$1609* (2 * $AE$2:$AE$400 + 1) ^ 2 *PI()^ 2 * ($A3091-$AF$2001)/ (4 * ($P$1602 / 2/1000) ^ 2) )))</f>
        <v>0.99999999999989453</v>
      </c>
      <c r="Q3091" s="8">
        <f t="shared" si="1851"/>
        <v>62.84680693526019</v>
      </c>
      <c r="V3091" s="6">
        <f t="shared" si="1852"/>
        <v>62.84680693526019</v>
      </c>
      <c r="Y3091" s="9">
        <f t="shared" si="1853"/>
        <v>1.1482931891941722E-5</v>
      </c>
      <c r="Z3091" s="9">
        <f t="shared" si="1854"/>
        <v>4.9881272334655782E-5</v>
      </c>
      <c r="AA3091" s="9">
        <f t="shared" si="1855"/>
        <v>3.5311497162099766E-5</v>
      </c>
      <c r="AH3091" s="2">
        <v>1</v>
      </c>
    </row>
    <row r="3092" spans="1:34" hidden="1" x14ac:dyDescent="0.2">
      <c r="A3092" s="2">
        <f t="shared" si="1799"/>
        <v>30.900000000002031</v>
      </c>
      <c r="G3092" s="2">
        <f t="shared" si="1644"/>
        <v>523.15</v>
      </c>
      <c r="I3092" s="2">
        <f t="shared" ref="I3092:K3092" si="1869">I3091</f>
        <v>293.14999999999998</v>
      </c>
      <c r="J3092" s="2">
        <f t="shared" si="1869"/>
        <v>293.14999999999998</v>
      </c>
      <c r="K3092" s="2">
        <f t="shared" si="1869"/>
        <v>293.14999999999998</v>
      </c>
      <c r="L3092" s="2">
        <f t="shared" si="1850"/>
        <v>293.14999999999998</v>
      </c>
      <c r="P3092" s="22" cm="1">
        <f t="array" ref="P3092">(1 - SUM((8 / ((2 * $AE$2:$AE$400 + 1) ^ 2 *PI()^2)) * EXP(-$S$1609* (2 * $AE$2:$AE$400 + 1) ^ 2 *PI()^ 2 * ($A3092-$AF$2001)/ (4 * ($P$1602 / 2/1000) ^ 2) )))</f>
        <v>0.9999999999998973</v>
      </c>
      <c r="Q3092" s="8">
        <f t="shared" si="1851"/>
        <v>62.846806935259629</v>
      </c>
      <c r="V3092" s="6">
        <f t="shared" si="1852"/>
        <v>62.846806935259629</v>
      </c>
      <c r="Y3092" s="9">
        <f t="shared" si="1853"/>
        <v>1.1482931891941621E-5</v>
      </c>
      <c r="Z3092" s="9">
        <f t="shared" si="1854"/>
        <v>4.9881272334655877E-5</v>
      </c>
      <c r="AA3092" s="9">
        <f t="shared" si="1855"/>
        <v>3.531149716209986E-5</v>
      </c>
      <c r="AB3092" s="6"/>
      <c r="AF3092" s="6"/>
      <c r="AG3092" s="6"/>
      <c r="AH3092" s="2">
        <v>1</v>
      </c>
    </row>
    <row r="3093" spans="1:34" hidden="1" x14ac:dyDescent="0.2">
      <c r="A3093" s="2">
        <f t="shared" si="1799"/>
        <v>30.910000000002032</v>
      </c>
      <c r="G3093" s="2">
        <f t="shared" si="1644"/>
        <v>523.15</v>
      </c>
      <c r="I3093" s="2">
        <f t="shared" ref="I3093:K3093" si="1870">I3092</f>
        <v>293.14999999999998</v>
      </c>
      <c r="J3093" s="2">
        <f t="shared" si="1870"/>
        <v>293.14999999999998</v>
      </c>
      <c r="K3093" s="2">
        <f t="shared" si="1870"/>
        <v>293.14999999999998</v>
      </c>
      <c r="L3093" s="2">
        <f t="shared" si="1850"/>
        <v>293.14999999999998</v>
      </c>
      <c r="P3093" s="22" cm="1">
        <f t="array" ref="P3093">(1 - SUM((8 / ((2 * $AE$2:$AE$400 + 1) ^ 2 *PI()^2)) * EXP(-$S$1609* (2 * $AE$2:$AE$400 + 1) ^ 2 *PI()^ 2 * ($A3093-$AF$2001)/ (4 * ($P$1602 / 2/1000) ^ 2) )))</f>
        <v>0.99999999999990008</v>
      </c>
      <c r="Q3093" s="8">
        <f t="shared" si="1851"/>
        <v>62.846806935259117</v>
      </c>
      <c r="V3093" s="6">
        <f t="shared" si="1852"/>
        <v>62.846806935259117</v>
      </c>
      <c r="Y3093" s="9">
        <f t="shared" si="1853"/>
        <v>1.1482931891941526E-5</v>
      </c>
      <c r="Z3093" s="9">
        <f t="shared" si="1854"/>
        <v>4.9881272334655971E-5</v>
      </c>
      <c r="AA3093" s="9">
        <f t="shared" si="1855"/>
        <v>3.5311497162099955E-5</v>
      </c>
      <c r="AH3093" s="2">
        <v>1</v>
      </c>
    </row>
    <row r="3094" spans="1:34" hidden="1" x14ac:dyDescent="0.2">
      <c r="A3094" s="2">
        <f t="shared" si="1799"/>
        <v>30.920000000002034</v>
      </c>
      <c r="G3094" s="2">
        <f t="shared" si="1644"/>
        <v>523.15</v>
      </c>
      <c r="I3094" s="2">
        <f t="shared" ref="I3094:K3094" si="1871">I3093</f>
        <v>293.14999999999998</v>
      </c>
      <c r="J3094" s="2">
        <f t="shared" si="1871"/>
        <v>293.14999999999998</v>
      </c>
      <c r="K3094" s="2">
        <f t="shared" si="1871"/>
        <v>293.14999999999998</v>
      </c>
      <c r="L3094" s="2">
        <f t="shared" si="1850"/>
        <v>293.14999999999998</v>
      </c>
      <c r="P3094" s="22" cm="1">
        <f t="array" ref="P3094">(1 - SUM((8 / ((2 * $AE$2:$AE$400 + 1) ^ 2 *PI()^2)) * EXP(-$S$1609* (2 * $AE$2:$AE$400 + 1) ^ 2 *PI()^ 2 * ($A3094-$AF$2001)/ (4 * ($P$1602 / 2/1000) ^ 2) )))</f>
        <v>0.99999999999990274</v>
      </c>
      <c r="Q3094" s="8">
        <f t="shared" si="1851"/>
        <v>62.846806935258591</v>
      </c>
      <c r="V3094" s="6">
        <f t="shared" si="1852"/>
        <v>62.846806935258591</v>
      </c>
      <c r="Y3094" s="9">
        <f t="shared" si="1853"/>
        <v>1.1482931891941431E-5</v>
      </c>
      <c r="Z3094" s="9">
        <f t="shared" si="1854"/>
        <v>4.9881272334656066E-5</v>
      </c>
      <c r="AA3094" s="9">
        <f t="shared" si="1855"/>
        <v>3.531149716210005E-5</v>
      </c>
      <c r="AB3094" s="6"/>
      <c r="AF3094" s="6"/>
      <c r="AG3094" s="6"/>
      <c r="AH3094" s="2">
        <v>1</v>
      </c>
    </row>
    <row r="3095" spans="1:34" hidden="1" x14ac:dyDescent="0.2">
      <c r="A3095" s="2">
        <f t="shared" si="1799"/>
        <v>30.930000000002035</v>
      </c>
      <c r="G3095" s="2">
        <f t="shared" si="1644"/>
        <v>523.15</v>
      </c>
      <c r="I3095" s="2">
        <f t="shared" ref="I3095:K3095" si="1872">I3094</f>
        <v>293.14999999999998</v>
      </c>
      <c r="J3095" s="2">
        <f t="shared" si="1872"/>
        <v>293.14999999999998</v>
      </c>
      <c r="K3095" s="2">
        <f t="shared" si="1872"/>
        <v>293.14999999999998</v>
      </c>
      <c r="L3095" s="2">
        <f t="shared" si="1850"/>
        <v>293.14999999999998</v>
      </c>
      <c r="P3095" s="22" cm="1">
        <f t="array" ref="P3095">(1 - SUM((8 / ((2 * $AE$2:$AE$400 + 1) ^ 2 *PI()^2)) * EXP(-$S$1609* (2 * $AE$2:$AE$400 + 1) ^ 2 *PI()^ 2 * ($A3095-$AF$2001)/ (4 * ($P$1602 / 2/1000) ^ 2) )))</f>
        <v>0.99999999999990541</v>
      </c>
      <c r="Q3095" s="8">
        <f t="shared" si="1851"/>
        <v>62.846806935258073</v>
      </c>
      <c r="V3095" s="6">
        <f t="shared" si="1852"/>
        <v>62.846806935258073</v>
      </c>
      <c r="Y3095" s="9">
        <f t="shared" si="1853"/>
        <v>1.1482931891941336E-5</v>
      </c>
      <c r="Z3095" s="9">
        <f t="shared" si="1854"/>
        <v>4.9881272334656161E-5</v>
      </c>
      <c r="AA3095" s="9">
        <f t="shared" si="1855"/>
        <v>3.5311497162100145E-5</v>
      </c>
      <c r="AH3095" s="2">
        <v>1</v>
      </c>
    </row>
    <row r="3096" spans="1:34" hidden="1" x14ac:dyDescent="0.2">
      <c r="A3096" s="2">
        <f t="shared" si="1799"/>
        <v>30.940000000002037</v>
      </c>
      <c r="G3096" s="2">
        <f t="shared" si="1644"/>
        <v>523.15</v>
      </c>
      <c r="I3096" s="2">
        <f t="shared" ref="I3096:K3096" si="1873">I3095</f>
        <v>293.14999999999998</v>
      </c>
      <c r="J3096" s="2">
        <f t="shared" si="1873"/>
        <v>293.14999999999998</v>
      </c>
      <c r="K3096" s="2">
        <f t="shared" si="1873"/>
        <v>293.14999999999998</v>
      </c>
      <c r="L3096" s="2">
        <f t="shared" si="1850"/>
        <v>293.14999999999998</v>
      </c>
      <c r="P3096" s="22" cm="1">
        <f t="array" ref="P3096">(1 - SUM((8 / ((2 * $AE$2:$AE$400 + 1) ^ 2 *PI()^2)) * EXP(-$S$1609* (2 * $AE$2:$AE$400 + 1) ^ 2 *PI()^ 2 * ($A3096-$AF$2001)/ (4 * ($P$1602 / 2/1000) ^ 2) )))</f>
        <v>0.99999999999990796</v>
      </c>
      <c r="Q3096" s="8">
        <f t="shared" si="1851"/>
        <v>62.84680693525759</v>
      </c>
      <c r="V3096" s="6">
        <f t="shared" si="1852"/>
        <v>62.84680693525759</v>
      </c>
      <c r="Y3096" s="9">
        <f t="shared" si="1853"/>
        <v>1.1482931891941248E-5</v>
      </c>
      <c r="Z3096" s="9">
        <f t="shared" si="1854"/>
        <v>4.9881272334656256E-5</v>
      </c>
      <c r="AA3096" s="9">
        <f t="shared" si="1855"/>
        <v>3.531149716210024E-5</v>
      </c>
      <c r="AB3096" s="6"/>
      <c r="AF3096" s="6"/>
      <c r="AG3096" s="6"/>
      <c r="AH3096" s="2">
        <v>1</v>
      </c>
    </row>
    <row r="3097" spans="1:34" hidden="1" x14ac:dyDescent="0.2">
      <c r="A3097" s="2">
        <f t="shared" si="1799"/>
        <v>30.950000000002039</v>
      </c>
      <c r="G3097" s="2">
        <f t="shared" si="1644"/>
        <v>523.15</v>
      </c>
      <c r="I3097" s="2">
        <f t="shared" ref="I3097:K3097" si="1874">I3096</f>
        <v>293.14999999999998</v>
      </c>
      <c r="J3097" s="2">
        <f t="shared" si="1874"/>
        <v>293.14999999999998</v>
      </c>
      <c r="K3097" s="2">
        <f t="shared" si="1874"/>
        <v>293.14999999999998</v>
      </c>
      <c r="L3097" s="2">
        <f t="shared" si="1850"/>
        <v>293.14999999999998</v>
      </c>
      <c r="P3097" s="22" cm="1">
        <f t="array" ref="P3097">(1 - SUM((8 / ((2 * $AE$2:$AE$400 + 1) ^ 2 *PI()^2)) * EXP(-$S$1609* (2 * $AE$2:$AE$400 + 1) ^ 2 *PI()^ 2 * ($A3097-$AF$2001)/ (4 * ($P$1602 / 2/1000) ^ 2) )))</f>
        <v>0.99999999999991041</v>
      </c>
      <c r="Q3097" s="8">
        <f t="shared" si="1851"/>
        <v>62.846806935257106</v>
      </c>
      <c r="V3097" s="6">
        <f t="shared" si="1852"/>
        <v>62.846806935257106</v>
      </c>
      <c r="Y3097" s="9">
        <f t="shared" si="1853"/>
        <v>1.148293189194116E-5</v>
      </c>
      <c r="Z3097" s="9">
        <f t="shared" si="1854"/>
        <v>4.9881272334656337E-5</v>
      </c>
      <c r="AA3097" s="9">
        <f t="shared" si="1855"/>
        <v>3.5311497162100321E-5</v>
      </c>
      <c r="AH3097" s="2">
        <v>1</v>
      </c>
    </row>
    <row r="3098" spans="1:34" hidden="1" x14ac:dyDescent="0.2">
      <c r="A3098" s="2">
        <f t="shared" ref="A3098:A3161" si="1875">$A3097+$D$1602</f>
        <v>30.96000000000204</v>
      </c>
      <c r="G3098" s="2">
        <f t="shared" si="1644"/>
        <v>523.15</v>
      </c>
      <c r="I3098" s="2">
        <f t="shared" ref="I3098:K3098" si="1876">I3097</f>
        <v>293.14999999999998</v>
      </c>
      <c r="J3098" s="2">
        <f t="shared" si="1876"/>
        <v>293.14999999999998</v>
      </c>
      <c r="K3098" s="2">
        <f t="shared" si="1876"/>
        <v>293.14999999999998</v>
      </c>
      <c r="L3098" s="2">
        <f t="shared" si="1850"/>
        <v>293.14999999999998</v>
      </c>
      <c r="P3098" s="22" cm="1">
        <f t="array" ref="P3098">(1 - SUM((8 / ((2 * $AE$2:$AE$400 + 1) ^ 2 *PI()^2)) * EXP(-$S$1609* (2 * $AE$2:$AE$400 + 1) ^ 2 *PI()^ 2 * ($A3098-$AF$2001)/ (4 * ($P$1602 / 2/1000) ^ 2) )))</f>
        <v>0.99999999999991285</v>
      </c>
      <c r="Q3098" s="8">
        <f t="shared" si="1851"/>
        <v>62.84680693525663</v>
      </c>
      <c r="V3098" s="6">
        <f t="shared" si="1852"/>
        <v>62.84680693525663</v>
      </c>
      <c r="Y3098" s="9">
        <f t="shared" si="1853"/>
        <v>1.1482931891941072E-5</v>
      </c>
      <c r="Z3098" s="9">
        <f t="shared" si="1854"/>
        <v>4.9881272334656432E-5</v>
      </c>
      <c r="AA3098" s="9">
        <f t="shared" si="1855"/>
        <v>3.5311497162100416E-5</v>
      </c>
      <c r="AB3098" s="6"/>
      <c r="AF3098" s="6"/>
      <c r="AG3098" s="6"/>
      <c r="AH3098" s="2">
        <v>1</v>
      </c>
    </row>
    <row r="3099" spans="1:34" hidden="1" x14ac:dyDescent="0.2">
      <c r="A3099" s="2">
        <f t="shared" si="1875"/>
        <v>30.970000000002042</v>
      </c>
      <c r="G3099" s="2">
        <f t="shared" si="1644"/>
        <v>523.15</v>
      </c>
      <c r="I3099" s="2">
        <f t="shared" ref="I3099:K3099" si="1877">I3098</f>
        <v>293.14999999999998</v>
      </c>
      <c r="J3099" s="2">
        <f t="shared" si="1877"/>
        <v>293.14999999999998</v>
      </c>
      <c r="K3099" s="2">
        <f t="shared" si="1877"/>
        <v>293.14999999999998</v>
      </c>
      <c r="L3099" s="2">
        <f t="shared" si="1850"/>
        <v>293.14999999999998</v>
      </c>
      <c r="P3099" s="22" cm="1">
        <f t="array" ref="P3099">(1 - SUM((8 / ((2 * $AE$2:$AE$400 + 1) ^ 2 *PI()^2)) * EXP(-$S$1609* (2 * $AE$2:$AE$400 + 1) ^ 2 *PI()^ 2 * ($A3099-$AF$2001)/ (4 * ($P$1602 / 2/1000) ^ 2) )))</f>
        <v>0.99999999999991518</v>
      </c>
      <c r="Q3099" s="8">
        <f t="shared" si="1851"/>
        <v>62.846806935256176</v>
      </c>
      <c r="V3099" s="6">
        <f t="shared" si="1852"/>
        <v>62.846806935256176</v>
      </c>
      <c r="Y3099" s="9">
        <f t="shared" si="1853"/>
        <v>1.148293189194099E-5</v>
      </c>
      <c r="Z3099" s="9">
        <f t="shared" si="1854"/>
        <v>4.9881272334656513E-5</v>
      </c>
      <c r="AA3099" s="9">
        <f t="shared" si="1855"/>
        <v>3.5311497162100497E-5</v>
      </c>
      <c r="AH3099" s="2">
        <v>1</v>
      </c>
    </row>
    <row r="3100" spans="1:34" hidden="1" x14ac:dyDescent="0.2">
      <c r="A3100" s="2">
        <f t="shared" si="1875"/>
        <v>30.980000000002043</v>
      </c>
      <c r="G3100" s="2">
        <f t="shared" si="1644"/>
        <v>523.15</v>
      </c>
      <c r="I3100" s="2">
        <f t="shared" ref="I3100:K3100" si="1878">I3099</f>
        <v>293.14999999999998</v>
      </c>
      <c r="J3100" s="2">
        <f t="shared" si="1878"/>
        <v>293.14999999999998</v>
      </c>
      <c r="K3100" s="2">
        <f t="shared" si="1878"/>
        <v>293.14999999999998</v>
      </c>
      <c r="L3100" s="2">
        <f t="shared" si="1850"/>
        <v>293.14999999999998</v>
      </c>
      <c r="P3100" s="22" cm="1">
        <f t="array" ref="P3100">(1 - SUM((8 / ((2 * $AE$2:$AE$400 + 1) ^ 2 *PI()^2)) * EXP(-$S$1609* (2 * $AE$2:$AE$400 + 1) ^ 2 *PI()^ 2 * ($A3100-$AF$2001)/ (4 * ($P$1602 / 2/1000) ^ 2) )))</f>
        <v>0.9999999999999174</v>
      </c>
      <c r="Q3100" s="8">
        <f t="shared" si="1851"/>
        <v>62.846806935255735</v>
      </c>
      <c r="V3100" s="6">
        <f t="shared" si="1852"/>
        <v>62.846806935255735</v>
      </c>
      <c r="Y3100" s="9">
        <f t="shared" si="1853"/>
        <v>1.1482931891940909E-5</v>
      </c>
      <c r="Z3100" s="9">
        <f t="shared" si="1854"/>
        <v>4.9881272334656595E-5</v>
      </c>
      <c r="AA3100" s="9">
        <f t="shared" si="1855"/>
        <v>3.5311497162100579E-5</v>
      </c>
      <c r="AB3100" s="6"/>
      <c r="AF3100" s="6"/>
      <c r="AG3100" s="6"/>
      <c r="AH3100" s="2">
        <v>1</v>
      </c>
    </row>
    <row r="3101" spans="1:34" hidden="1" x14ac:dyDescent="0.2">
      <c r="A3101" s="2">
        <f t="shared" si="1875"/>
        <v>30.990000000002045</v>
      </c>
      <c r="G3101" s="2">
        <f t="shared" si="1644"/>
        <v>523.15</v>
      </c>
      <c r="I3101" s="2">
        <f t="shared" ref="I3101:K3101" si="1879">I3100</f>
        <v>293.14999999999998</v>
      </c>
      <c r="J3101" s="2">
        <f t="shared" si="1879"/>
        <v>293.14999999999998</v>
      </c>
      <c r="K3101" s="2">
        <f t="shared" si="1879"/>
        <v>293.14999999999998</v>
      </c>
      <c r="L3101" s="2">
        <f t="shared" si="1850"/>
        <v>293.14999999999998</v>
      </c>
      <c r="P3101" s="22" cm="1">
        <f t="array" ref="P3101">(1 - SUM((8 / ((2 * $AE$2:$AE$400 + 1) ^ 2 *PI()^2)) * EXP(-$S$1609* (2 * $AE$2:$AE$400 + 1) ^ 2 *PI()^ 2 * ($A3101-$AF$2001)/ (4 * ($P$1602 / 2/1000) ^ 2) )))</f>
        <v>0.99999999999991962</v>
      </c>
      <c r="Q3101" s="8">
        <f t="shared" si="1851"/>
        <v>62.846806935255323</v>
      </c>
      <c r="V3101" s="6">
        <f t="shared" si="1852"/>
        <v>62.846806935255323</v>
      </c>
      <c r="Y3101" s="9">
        <f t="shared" si="1853"/>
        <v>1.1482931891940835E-5</v>
      </c>
      <c r="Z3101" s="9">
        <f t="shared" si="1854"/>
        <v>4.9881272334656663E-5</v>
      </c>
      <c r="AA3101" s="9">
        <f t="shared" si="1855"/>
        <v>3.5311497162100646E-5</v>
      </c>
      <c r="AH3101" s="2">
        <v>1</v>
      </c>
    </row>
    <row r="3102" spans="1:34" hidden="1" x14ac:dyDescent="0.2">
      <c r="A3102" s="2">
        <f t="shared" si="1875"/>
        <v>31.000000000002046</v>
      </c>
      <c r="G3102" s="2">
        <f t="shared" si="1644"/>
        <v>523.15</v>
      </c>
      <c r="I3102" s="2">
        <f t="shared" ref="I3102:K3102" si="1880">I3101</f>
        <v>293.14999999999998</v>
      </c>
      <c r="J3102" s="2">
        <f t="shared" si="1880"/>
        <v>293.14999999999998</v>
      </c>
      <c r="K3102" s="2">
        <f t="shared" si="1880"/>
        <v>293.14999999999998</v>
      </c>
      <c r="L3102" s="2">
        <f t="shared" si="1850"/>
        <v>293.14999999999998</v>
      </c>
      <c r="P3102" s="22" cm="1">
        <f t="array" ref="P3102">(1 - SUM((8 / ((2 * $AE$2:$AE$400 + 1) ^ 2 *PI()^2)) * EXP(-$S$1609* (2 * $AE$2:$AE$400 + 1) ^ 2 *PI()^ 2 * ($A3102-$AF$2001)/ (4 * ($P$1602 / 2/1000) ^ 2) )))</f>
        <v>0.99999999999992184</v>
      </c>
      <c r="Q3102" s="8">
        <f t="shared" si="1851"/>
        <v>62.846806935254875</v>
      </c>
      <c r="V3102" s="6">
        <f t="shared" si="1852"/>
        <v>62.846806935254875</v>
      </c>
      <c r="Y3102" s="9">
        <f t="shared" si="1853"/>
        <v>1.1482931891940753E-5</v>
      </c>
      <c r="Z3102" s="9">
        <f t="shared" si="1854"/>
        <v>4.9881272334656744E-5</v>
      </c>
      <c r="AA3102" s="9">
        <f t="shared" si="1855"/>
        <v>3.5311497162100728E-5</v>
      </c>
      <c r="AB3102" s="6"/>
      <c r="AF3102" s="6"/>
      <c r="AG3102" s="6"/>
      <c r="AH3102" s="2">
        <v>1</v>
      </c>
    </row>
    <row r="3103" spans="1:34" hidden="1" x14ac:dyDescent="0.2">
      <c r="A3103" s="2">
        <f t="shared" si="1875"/>
        <v>31.010000000002048</v>
      </c>
      <c r="G3103" s="2">
        <f t="shared" si="1644"/>
        <v>523.15</v>
      </c>
      <c r="I3103" s="2">
        <f t="shared" ref="I3103:K3103" si="1881">I3102</f>
        <v>293.14999999999998</v>
      </c>
      <c r="J3103" s="2">
        <f t="shared" si="1881"/>
        <v>293.14999999999998</v>
      </c>
      <c r="K3103" s="2">
        <f t="shared" si="1881"/>
        <v>293.14999999999998</v>
      </c>
      <c r="L3103" s="2">
        <f t="shared" si="1850"/>
        <v>293.14999999999998</v>
      </c>
      <c r="P3103" s="22" cm="1">
        <f t="array" ref="P3103">(1 - SUM((8 / ((2 * $AE$2:$AE$400 + 1) ^ 2 *PI()^2)) * EXP(-$S$1609* (2 * $AE$2:$AE$400 + 1) ^ 2 *PI()^ 2 * ($A3103-$AF$2001)/ (4 * ($P$1602 / 2/1000) ^ 2) )))</f>
        <v>0.99999999999992395</v>
      </c>
      <c r="Q3103" s="8">
        <f t="shared" si="1851"/>
        <v>62.84680693525447</v>
      </c>
      <c r="V3103" s="6">
        <f t="shared" si="1852"/>
        <v>62.84680693525447</v>
      </c>
      <c r="Y3103" s="9">
        <f t="shared" si="1853"/>
        <v>1.1482931891940679E-5</v>
      </c>
      <c r="Z3103" s="9">
        <f t="shared" si="1854"/>
        <v>4.9881272334656825E-5</v>
      </c>
      <c r="AA3103" s="9">
        <f t="shared" si="1855"/>
        <v>3.5311497162100809E-5</v>
      </c>
      <c r="AH3103" s="2">
        <v>1</v>
      </c>
    </row>
    <row r="3104" spans="1:34" hidden="1" x14ac:dyDescent="0.2">
      <c r="A3104" s="2">
        <f t="shared" si="1875"/>
        <v>31.020000000002049</v>
      </c>
      <c r="G3104" s="2">
        <f t="shared" si="1644"/>
        <v>523.15</v>
      </c>
      <c r="I3104" s="2">
        <f t="shared" ref="I3104:K3104" si="1882">I3103</f>
        <v>293.14999999999998</v>
      </c>
      <c r="J3104" s="2">
        <f t="shared" si="1882"/>
        <v>293.14999999999998</v>
      </c>
      <c r="K3104" s="2">
        <f t="shared" si="1882"/>
        <v>293.14999999999998</v>
      </c>
      <c r="L3104" s="2">
        <f t="shared" si="1850"/>
        <v>293.14999999999998</v>
      </c>
      <c r="P3104" s="22" cm="1">
        <f t="array" ref="P3104">(1 - SUM((8 / ((2 * $AE$2:$AE$400 + 1) ^ 2 *PI()^2)) * EXP(-$S$1609* (2 * $AE$2:$AE$400 + 1) ^ 2 *PI()^ 2 * ($A3104-$AF$2001)/ (4 * ($P$1602 / 2/1000) ^ 2) )))</f>
        <v>0.99999999999992595</v>
      </c>
      <c r="Q3104" s="8">
        <f t="shared" si="1851"/>
        <v>62.846806935254101</v>
      </c>
      <c r="V3104" s="6">
        <f t="shared" si="1852"/>
        <v>62.846806935254101</v>
      </c>
      <c r="Y3104" s="9">
        <f t="shared" si="1853"/>
        <v>1.1482931891940611E-5</v>
      </c>
      <c r="Z3104" s="9">
        <f t="shared" si="1854"/>
        <v>4.9881272334656893E-5</v>
      </c>
      <c r="AA3104" s="9">
        <f t="shared" si="1855"/>
        <v>3.5311497162100877E-5</v>
      </c>
      <c r="AB3104" s="6"/>
      <c r="AF3104" s="6"/>
      <c r="AG3104" s="6"/>
      <c r="AH3104" s="2">
        <v>1</v>
      </c>
    </row>
    <row r="3105" spans="1:34" hidden="1" x14ac:dyDescent="0.2">
      <c r="A3105" s="2">
        <f t="shared" si="1875"/>
        <v>31.030000000002051</v>
      </c>
      <c r="G3105" s="2">
        <f t="shared" si="1644"/>
        <v>523.15</v>
      </c>
      <c r="I3105" s="2">
        <f t="shared" ref="I3105:K3105" si="1883">I3104</f>
        <v>293.14999999999998</v>
      </c>
      <c r="J3105" s="2">
        <f t="shared" si="1883"/>
        <v>293.14999999999998</v>
      </c>
      <c r="K3105" s="2">
        <f t="shared" si="1883"/>
        <v>293.14999999999998</v>
      </c>
      <c r="L3105" s="2">
        <f t="shared" si="1850"/>
        <v>293.14999999999998</v>
      </c>
      <c r="P3105" s="22" cm="1">
        <f t="array" ref="P3105">(1 - SUM((8 / ((2 * $AE$2:$AE$400 + 1) ^ 2 *PI()^2)) * EXP(-$S$1609* (2 * $AE$2:$AE$400 + 1) ^ 2 *PI()^ 2 * ($A3105-$AF$2001)/ (4 * ($P$1602 / 2/1000) ^ 2) )))</f>
        <v>0.99999999999992795</v>
      </c>
      <c r="Q3105" s="8">
        <f t="shared" si="1851"/>
        <v>62.846806935253696</v>
      </c>
      <c r="V3105" s="6">
        <f t="shared" si="1852"/>
        <v>62.846806935253696</v>
      </c>
      <c r="Y3105" s="9">
        <f t="shared" si="1853"/>
        <v>1.1482931891940536E-5</v>
      </c>
      <c r="Z3105" s="9">
        <f t="shared" si="1854"/>
        <v>4.9881272334656961E-5</v>
      </c>
      <c r="AA3105" s="9">
        <f t="shared" si="1855"/>
        <v>3.5311497162100945E-5</v>
      </c>
      <c r="AH3105" s="2">
        <v>1</v>
      </c>
    </row>
    <row r="3106" spans="1:34" hidden="1" x14ac:dyDescent="0.2">
      <c r="A3106" s="2">
        <f t="shared" si="1875"/>
        <v>31.040000000002053</v>
      </c>
      <c r="G3106" s="2">
        <f t="shared" si="1644"/>
        <v>523.15</v>
      </c>
      <c r="I3106" s="2">
        <f t="shared" ref="I3106:K3106" si="1884">I3105</f>
        <v>293.14999999999998</v>
      </c>
      <c r="J3106" s="2">
        <f t="shared" si="1884"/>
        <v>293.14999999999998</v>
      </c>
      <c r="K3106" s="2">
        <f t="shared" si="1884"/>
        <v>293.14999999999998</v>
      </c>
      <c r="L3106" s="2">
        <f t="shared" si="1850"/>
        <v>293.14999999999998</v>
      </c>
      <c r="P3106" s="22" cm="1">
        <f t="array" ref="P3106">(1 - SUM((8 / ((2 * $AE$2:$AE$400 + 1) ^ 2 *PI()^2)) * EXP(-$S$1609* (2 * $AE$2:$AE$400 + 1) ^ 2 *PI()^ 2 * ($A3106-$AF$2001)/ (4 * ($P$1602 / 2/1000) ^ 2) )))</f>
        <v>0.99999999999992994</v>
      </c>
      <c r="Q3106" s="8">
        <f t="shared" si="1851"/>
        <v>62.846806935253326</v>
      </c>
      <c r="V3106" s="6">
        <f t="shared" si="1852"/>
        <v>62.846806935253326</v>
      </c>
      <c r="Y3106" s="9">
        <f t="shared" si="1853"/>
        <v>1.1482931891940469E-5</v>
      </c>
      <c r="Z3106" s="9">
        <f t="shared" si="1854"/>
        <v>4.9881272334657028E-5</v>
      </c>
      <c r="AA3106" s="9">
        <f t="shared" si="1855"/>
        <v>3.5311497162101012E-5</v>
      </c>
      <c r="AB3106" s="6"/>
      <c r="AF3106" s="6"/>
      <c r="AG3106" s="6"/>
      <c r="AH3106" s="2">
        <v>1</v>
      </c>
    </row>
    <row r="3107" spans="1:34" hidden="1" x14ac:dyDescent="0.2">
      <c r="A3107" s="2">
        <f t="shared" si="1875"/>
        <v>31.050000000002054</v>
      </c>
      <c r="G3107" s="2">
        <f t="shared" si="1644"/>
        <v>523.15</v>
      </c>
      <c r="I3107" s="2">
        <f t="shared" ref="I3107:K3107" si="1885">I3106</f>
        <v>293.14999999999998</v>
      </c>
      <c r="J3107" s="2">
        <f t="shared" si="1885"/>
        <v>293.14999999999998</v>
      </c>
      <c r="K3107" s="2">
        <f t="shared" si="1885"/>
        <v>293.14999999999998</v>
      </c>
      <c r="L3107" s="2">
        <f t="shared" si="1850"/>
        <v>293.14999999999998</v>
      </c>
      <c r="P3107" s="22" cm="1">
        <f t="array" ref="P3107">(1 - SUM((8 / ((2 * $AE$2:$AE$400 + 1) ^ 2 *PI()^2)) * EXP(-$S$1609* (2 * $AE$2:$AE$400 + 1) ^ 2 *PI()^ 2 * ($A3107-$AF$2001)/ (4 * ($P$1602 / 2/1000) ^ 2) )))</f>
        <v>0.99999999999993183</v>
      </c>
      <c r="Q3107" s="8">
        <f t="shared" si="1851"/>
        <v>62.846806935252957</v>
      </c>
      <c r="V3107" s="6">
        <f t="shared" si="1852"/>
        <v>62.846806935252957</v>
      </c>
      <c r="Y3107" s="9">
        <f t="shared" si="1853"/>
        <v>1.1482931891940401E-5</v>
      </c>
      <c r="Z3107" s="9">
        <f t="shared" si="1854"/>
        <v>4.9881272334657096E-5</v>
      </c>
      <c r="AA3107" s="9">
        <f t="shared" si="1855"/>
        <v>3.531149716210108E-5</v>
      </c>
      <c r="AH3107" s="2">
        <v>1</v>
      </c>
    </row>
    <row r="3108" spans="1:34" hidden="1" x14ac:dyDescent="0.2">
      <c r="A3108" s="2">
        <f t="shared" si="1875"/>
        <v>31.060000000002056</v>
      </c>
      <c r="G3108" s="2">
        <f t="shared" si="1644"/>
        <v>523.15</v>
      </c>
      <c r="I3108" s="2">
        <f t="shared" ref="I3108:K3108" si="1886">I3107</f>
        <v>293.14999999999998</v>
      </c>
      <c r="J3108" s="2">
        <f t="shared" si="1886"/>
        <v>293.14999999999998</v>
      </c>
      <c r="K3108" s="2">
        <f t="shared" si="1886"/>
        <v>293.14999999999998</v>
      </c>
      <c r="L3108" s="2">
        <f t="shared" si="1850"/>
        <v>293.14999999999998</v>
      </c>
      <c r="P3108" s="22" cm="1">
        <f t="array" ref="P3108">(1 - SUM((8 / ((2 * $AE$2:$AE$400 + 1) ^ 2 *PI()^2)) * EXP(-$S$1609* (2 * $AE$2:$AE$400 + 1) ^ 2 *PI()^ 2 * ($A3108-$AF$2001)/ (4 * ($P$1602 / 2/1000) ^ 2) )))</f>
        <v>0.99999999999993361</v>
      </c>
      <c r="Q3108" s="8">
        <f t="shared" si="1851"/>
        <v>62.846806935252616</v>
      </c>
      <c r="V3108" s="6">
        <f t="shared" si="1852"/>
        <v>62.846806935252616</v>
      </c>
      <c r="Y3108" s="9">
        <f t="shared" si="1853"/>
        <v>1.148293189194034E-5</v>
      </c>
      <c r="Z3108" s="9">
        <f t="shared" si="1854"/>
        <v>4.9881272334657164E-5</v>
      </c>
      <c r="AA3108" s="9">
        <f t="shared" si="1855"/>
        <v>3.5311497162101148E-5</v>
      </c>
      <c r="AB3108" s="6"/>
      <c r="AF3108" s="6"/>
      <c r="AG3108" s="6"/>
      <c r="AH3108" s="2">
        <v>1</v>
      </c>
    </row>
    <row r="3109" spans="1:34" hidden="1" x14ac:dyDescent="0.2">
      <c r="A3109" s="2">
        <f t="shared" si="1875"/>
        <v>31.070000000002057</v>
      </c>
      <c r="G3109" s="2">
        <f t="shared" si="1644"/>
        <v>523.15</v>
      </c>
      <c r="I3109" s="2">
        <f t="shared" ref="I3109:K3109" si="1887">I3108</f>
        <v>293.14999999999998</v>
      </c>
      <c r="J3109" s="2">
        <f t="shared" si="1887"/>
        <v>293.14999999999998</v>
      </c>
      <c r="K3109" s="2">
        <f t="shared" si="1887"/>
        <v>293.14999999999998</v>
      </c>
      <c r="L3109" s="2">
        <f t="shared" si="1850"/>
        <v>293.14999999999998</v>
      </c>
      <c r="P3109" s="22" cm="1">
        <f t="array" ref="P3109">(1 - SUM((8 / ((2 * $AE$2:$AE$400 + 1) ^ 2 *PI()^2)) * EXP(-$S$1609* (2 * $AE$2:$AE$400 + 1) ^ 2 *PI()^ 2 * ($A3109-$AF$2001)/ (4 * ($P$1602 / 2/1000) ^ 2) )))</f>
        <v>0.99999999999993539</v>
      </c>
      <c r="Q3109" s="8">
        <f t="shared" si="1851"/>
        <v>62.846806935252282</v>
      </c>
      <c r="V3109" s="6">
        <f t="shared" si="1852"/>
        <v>62.846806935252282</v>
      </c>
      <c r="Y3109" s="9">
        <f t="shared" si="1853"/>
        <v>1.1482931891940279E-5</v>
      </c>
      <c r="Z3109" s="9">
        <f t="shared" si="1854"/>
        <v>4.9881272334657218E-5</v>
      </c>
      <c r="AA3109" s="9">
        <f t="shared" si="1855"/>
        <v>3.5311497162101202E-5</v>
      </c>
      <c r="AH3109" s="2">
        <v>1</v>
      </c>
    </row>
    <row r="3110" spans="1:34" hidden="1" x14ac:dyDescent="0.2">
      <c r="A3110" s="2">
        <f t="shared" si="1875"/>
        <v>31.080000000002059</v>
      </c>
      <c r="G3110" s="2">
        <f t="shared" si="1644"/>
        <v>523.15</v>
      </c>
      <c r="I3110" s="2">
        <f t="shared" ref="I3110:K3110" si="1888">I3109</f>
        <v>293.14999999999998</v>
      </c>
      <c r="J3110" s="2">
        <f t="shared" si="1888"/>
        <v>293.14999999999998</v>
      </c>
      <c r="K3110" s="2">
        <f t="shared" si="1888"/>
        <v>293.14999999999998</v>
      </c>
      <c r="L3110" s="2">
        <f t="shared" si="1850"/>
        <v>293.14999999999998</v>
      </c>
      <c r="P3110" s="22" cm="1">
        <f t="array" ref="P3110">(1 - SUM((8 / ((2 * $AE$2:$AE$400 + 1) ^ 2 *PI()^2)) * EXP(-$S$1609* (2 * $AE$2:$AE$400 + 1) ^ 2 *PI()^ 2 * ($A3110-$AF$2001)/ (4 * ($P$1602 / 2/1000) ^ 2) )))</f>
        <v>0.99999999999993716</v>
      </c>
      <c r="Q3110" s="8">
        <f t="shared" si="1851"/>
        <v>62.846806935251919</v>
      </c>
      <c r="V3110" s="6">
        <f t="shared" si="1852"/>
        <v>62.846806935251919</v>
      </c>
      <c r="Y3110" s="9">
        <f t="shared" si="1853"/>
        <v>1.1482931891940211E-5</v>
      </c>
      <c r="Z3110" s="9">
        <f t="shared" si="1854"/>
        <v>4.9881272334657286E-5</v>
      </c>
      <c r="AA3110" s="9">
        <f t="shared" si="1855"/>
        <v>3.531149716210127E-5</v>
      </c>
      <c r="AB3110" s="6"/>
      <c r="AF3110" s="6"/>
      <c r="AG3110" s="6"/>
      <c r="AH3110" s="2">
        <v>1</v>
      </c>
    </row>
    <row r="3111" spans="1:34" hidden="1" x14ac:dyDescent="0.2">
      <c r="A3111" s="2">
        <f t="shared" si="1875"/>
        <v>31.09000000000206</v>
      </c>
      <c r="G3111" s="2">
        <f t="shared" si="1644"/>
        <v>523.15</v>
      </c>
      <c r="I3111" s="2">
        <f t="shared" ref="I3111:K3111" si="1889">I3110</f>
        <v>293.14999999999998</v>
      </c>
      <c r="J3111" s="2">
        <f t="shared" si="1889"/>
        <v>293.14999999999998</v>
      </c>
      <c r="K3111" s="2">
        <f t="shared" si="1889"/>
        <v>293.14999999999998</v>
      </c>
      <c r="L3111" s="2">
        <f t="shared" si="1850"/>
        <v>293.14999999999998</v>
      </c>
      <c r="P3111" s="22" cm="1">
        <f t="array" ref="P3111">(1 - SUM((8 / ((2 * $AE$2:$AE$400 + 1) ^ 2 *PI()^2)) * EXP(-$S$1609* (2 * $AE$2:$AE$400 + 1) ^ 2 *PI()^ 2 * ($A3111-$AF$2001)/ (4 * ($P$1602 / 2/1000) ^ 2) )))</f>
        <v>0.99999999999993883</v>
      </c>
      <c r="Q3111" s="8">
        <f t="shared" si="1851"/>
        <v>62.846806935251614</v>
      </c>
      <c r="V3111" s="6">
        <f t="shared" si="1852"/>
        <v>62.846806935251614</v>
      </c>
      <c r="Y3111" s="9">
        <f t="shared" si="1853"/>
        <v>1.1482931891940157E-5</v>
      </c>
      <c r="Z3111" s="9">
        <f t="shared" si="1854"/>
        <v>4.988127233465734E-5</v>
      </c>
      <c r="AA3111" s="9">
        <f t="shared" si="1855"/>
        <v>3.5311497162101324E-5</v>
      </c>
      <c r="AH3111" s="2">
        <v>1</v>
      </c>
    </row>
    <row r="3112" spans="1:34" hidden="1" x14ac:dyDescent="0.2">
      <c r="A3112" s="2">
        <f t="shared" si="1875"/>
        <v>31.100000000002062</v>
      </c>
      <c r="G3112" s="2">
        <f t="shared" si="1644"/>
        <v>523.15</v>
      </c>
      <c r="I3112" s="2">
        <f t="shared" ref="I3112:K3112" si="1890">I3111</f>
        <v>293.14999999999998</v>
      </c>
      <c r="J3112" s="2">
        <f t="shared" si="1890"/>
        <v>293.14999999999998</v>
      </c>
      <c r="K3112" s="2">
        <f t="shared" si="1890"/>
        <v>293.14999999999998</v>
      </c>
      <c r="L3112" s="2">
        <f t="shared" si="1850"/>
        <v>293.14999999999998</v>
      </c>
      <c r="P3112" s="22" cm="1">
        <f t="array" ref="P3112">(1 - SUM((8 / ((2 * $AE$2:$AE$400 + 1) ^ 2 *PI()^2)) * EXP(-$S$1609* (2 * $AE$2:$AE$400 + 1) ^ 2 *PI()^ 2 * ($A3112-$AF$2001)/ (4 * ($P$1602 / 2/1000) ^ 2) )))</f>
        <v>0.99999999999994049</v>
      </c>
      <c r="Q3112" s="8">
        <f t="shared" si="1851"/>
        <v>62.846806935251287</v>
      </c>
      <c r="V3112" s="6">
        <f t="shared" si="1852"/>
        <v>62.846806935251287</v>
      </c>
      <c r="Y3112" s="9">
        <f t="shared" si="1853"/>
        <v>1.1482931891940096E-5</v>
      </c>
      <c r="Z3112" s="9">
        <f t="shared" si="1854"/>
        <v>4.9881272334657408E-5</v>
      </c>
      <c r="AA3112" s="9">
        <f t="shared" si="1855"/>
        <v>3.5311497162101392E-5</v>
      </c>
      <c r="AB3112" s="6"/>
      <c r="AF3112" s="6"/>
      <c r="AG3112" s="6"/>
      <c r="AH3112" s="2">
        <v>1</v>
      </c>
    </row>
    <row r="3113" spans="1:34" hidden="1" x14ac:dyDescent="0.2">
      <c r="A3113" s="2">
        <f t="shared" si="1875"/>
        <v>31.110000000002064</v>
      </c>
      <c r="G3113" s="2">
        <f t="shared" si="1644"/>
        <v>523.15</v>
      </c>
      <c r="I3113" s="2">
        <f t="shared" ref="I3113:K3113" si="1891">I3112</f>
        <v>293.14999999999998</v>
      </c>
      <c r="J3113" s="2">
        <f t="shared" si="1891"/>
        <v>293.14999999999998</v>
      </c>
      <c r="K3113" s="2">
        <f t="shared" si="1891"/>
        <v>293.14999999999998</v>
      </c>
      <c r="L3113" s="2">
        <f t="shared" si="1850"/>
        <v>293.14999999999998</v>
      </c>
      <c r="P3113" s="22" cm="1">
        <f t="array" ref="P3113">(1 - SUM((8 / ((2 * $AE$2:$AE$400 + 1) ^ 2 *PI()^2)) * EXP(-$S$1609* (2 * $AE$2:$AE$400 + 1) ^ 2 *PI()^ 2 * ($A3113-$AF$2001)/ (4 * ($P$1602 / 2/1000) ^ 2) )))</f>
        <v>0.99999999999994205</v>
      </c>
      <c r="Q3113" s="8">
        <f t="shared" si="1851"/>
        <v>62.846806935250989</v>
      </c>
      <c r="V3113" s="6">
        <f t="shared" si="1852"/>
        <v>62.846806935250989</v>
      </c>
      <c r="Y3113" s="9">
        <f t="shared" si="1853"/>
        <v>1.1482931891940042E-5</v>
      </c>
      <c r="Z3113" s="9">
        <f t="shared" si="1854"/>
        <v>4.9881272334657462E-5</v>
      </c>
      <c r="AA3113" s="9">
        <f t="shared" si="1855"/>
        <v>3.5311497162101446E-5</v>
      </c>
      <c r="AH3113" s="2">
        <v>1</v>
      </c>
    </row>
    <row r="3114" spans="1:34" hidden="1" x14ac:dyDescent="0.2">
      <c r="A3114" s="2">
        <f t="shared" si="1875"/>
        <v>31.120000000002065</v>
      </c>
      <c r="G3114" s="2">
        <f t="shared" si="1644"/>
        <v>523.15</v>
      </c>
      <c r="I3114" s="2">
        <f t="shared" ref="I3114:K3114" si="1892">I3113</f>
        <v>293.14999999999998</v>
      </c>
      <c r="J3114" s="2">
        <f t="shared" si="1892"/>
        <v>293.14999999999998</v>
      </c>
      <c r="K3114" s="2">
        <f t="shared" si="1892"/>
        <v>293.14999999999998</v>
      </c>
      <c r="L3114" s="2">
        <f t="shared" si="1850"/>
        <v>293.14999999999998</v>
      </c>
      <c r="P3114" s="22" cm="1">
        <f t="array" ref="P3114">(1 - SUM((8 / ((2 * $AE$2:$AE$400 + 1) ^ 2 *PI()^2)) * EXP(-$S$1609* (2 * $AE$2:$AE$400 + 1) ^ 2 *PI()^ 2 * ($A3114-$AF$2001)/ (4 * ($P$1602 / 2/1000) ^ 2) )))</f>
        <v>0.9999999999999436</v>
      </c>
      <c r="Q3114" s="8">
        <f t="shared" si="1851"/>
        <v>62.846806935250697</v>
      </c>
      <c r="V3114" s="6">
        <f t="shared" si="1852"/>
        <v>62.846806935250697</v>
      </c>
      <c r="Y3114" s="9">
        <f t="shared" si="1853"/>
        <v>1.1482931891939988E-5</v>
      </c>
      <c r="Z3114" s="9">
        <f t="shared" si="1854"/>
        <v>4.9881272334657516E-5</v>
      </c>
      <c r="AA3114" s="9">
        <f t="shared" si="1855"/>
        <v>3.53114971621015E-5</v>
      </c>
      <c r="AB3114" s="6"/>
      <c r="AF3114" s="6"/>
      <c r="AG3114" s="6"/>
      <c r="AH3114" s="2">
        <v>1</v>
      </c>
    </row>
    <row r="3115" spans="1:34" hidden="1" x14ac:dyDescent="0.2">
      <c r="A3115" s="2">
        <f t="shared" si="1875"/>
        <v>31.130000000002067</v>
      </c>
      <c r="G3115" s="2">
        <f t="shared" si="1644"/>
        <v>523.15</v>
      </c>
      <c r="I3115" s="2">
        <f t="shared" ref="I3115:K3115" si="1893">I3114</f>
        <v>293.14999999999998</v>
      </c>
      <c r="J3115" s="2">
        <f t="shared" si="1893"/>
        <v>293.14999999999998</v>
      </c>
      <c r="K3115" s="2">
        <f t="shared" si="1893"/>
        <v>293.14999999999998</v>
      </c>
      <c r="L3115" s="2">
        <f t="shared" si="1850"/>
        <v>293.14999999999998</v>
      </c>
      <c r="P3115" s="22" cm="1">
        <f t="array" ref="P3115">(1 - SUM((8 / ((2 * $AE$2:$AE$400 + 1) ^ 2 *PI()^2)) * EXP(-$S$1609* (2 * $AE$2:$AE$400 + 1) ^ 2 *PI()^ 2 * ($A3115-$AF$2001)/ (4 * ($P$1602 / 2/1000) ^ 2) )))</f>
        <v>0.99999999999994515</v>
      </c>
      <c r="Q3115" s="8">
        <f t="shared" si="1851"/>
        <v>62.846806935250392</v>
      </c>
      <c r="V3115" s="6">
        <f t="shared" si="1852"/>
        <v>62.846806935250392</v>
      </c>
      <c r="Y3115" s="9">
        <f t="shared" si="1853"/>
        <v>1.1482931891939933E-5</v>
      </c>
      <c r="Z3115" s="9">
        <f t="shared" si="1854"/>
        <v>4.9881272334657571E-5</v>
      </c>
      <c r="AA3115" s="9">
        <f t="shared" si="1855"/>
        <v>3.5311497162101554E-5</v>
      </c>
      <c r="AH3115" s="2">
        <v>1</v>
      </c>
    </row>
    <row r="3116" spans="1:34" hidden="1" x14ac:dyDescent="0.2">
      <c r="A3116" s="2">
        <f t="shared" si="1875"/>
        <v>31.140000000002068</v>
      </c>
      <c r="G3116" s="2">
        <f t="shared" si="1644"/>
        <v>523.15</v>
      </c>
      <c r="I3116" s="2">
        <f t="shared" ref="I3116:K3116" si="1894">I3115</f>
        <v>293.14999999999998</v>
      </c>
      <c r="J3116" s="2">
        <f t="shared" si="1894"/>
        <v>293.14999999999998</v>
      </c>
      <c r="K3116" s="2">
        <f t="shared" si="1894"/>
        <v>293.14999999999998</v>
      </c>
      <c r="L3116" s="2">
        <f t="shared" si="1850"/>
        <v>293.14999999999998</v>
      </c>
      <c r="P3116" s="22" cm="1">
        <f t="array" ref="P3116">(1 - SUM((8 / ((2 * $AE$2:$AE$400 + 1) ^ 2 *PI()^2)) * EXP(-$S$1609* (2 * $AE$2:$AE$400 + 1) ^ 2 *PI()^ 2 * ($A3116-$AF$2001)/ (4 * ($P$1602 / 2/1000) ^ 2) )))</f>
        <v>0.9999999999999466</v>
      </c>
      <c r="Q3116" s="8">
        <f t="shared" si="1851"/>
        <v>62.8468069352501</v>
      </c>
      <c r="V3116" s="6">
        <f t="shared" si="1852"/>
        <v>62.8468069352501</v>
      </c>
      <c r="Y3116" s="9">
        <f t="shared" si="1853"/>
        <v>1.1482931891939879E-5</v>
      </c>
      <c r="Z3116" s="9">
        <f t="shared" si="1854"/>
        <v>4.9881272334657625E-5</v>
      </c>
      <c r="AA3116" s="9">
        <f t="shared" si="1855"/>
        <v>3.5311497162101609E-5</v>
      </c>
      <c r="AB3116" s="6"/>
      <c r="AF3116" s="6"/>
      <c r="AG3116" s="6"/>
      <c r="AH3116" s="2">
        <v>1</v>
      </c>
    </row>
    <row r="3117" spans="1:34" hidden="1" x14ac:dyDescent="0.2">
      <c r="A3117" s="2">
        <f t="shared" si="1875"/>
        <v>31.15000000000207</v>
      </c>
      <c r="G3117" s="2">
        <f t="shared" si="1644"/>
        <v>523.15</v>
      </c>
      <c r="I3117" s="2">
        <f t="shared" ref="I3117:K3117" si="1895">I3116</f>
        <v>293.14999999999998</v>
      </c>
      <c r="J3117" s="2">
        <f t="shared" si="1895"/>
        <v>293.14999999999998</v>
      </c>
      <c r="K3117" s="2">
        <f t="shared" si="1895"/>
        <v>293.14999999999998</v>
      </c>
      <c r="L3117" s="2">
        <f t="shared" si="1438"/>
        <v>293.14999999999998</v>
      </c>
      <c r="P3117" s="22" cm="1">
        <f t="array" ref="P3117">(1 - SUM((8 / ((2 * $AE$2:$AE$400 + 1) ^ 2 *PI()^2)) * EXP(-$S$1609* (2 * $AE$2:$AE$400 + 1) ^ 2 *PI()^ 2 * ($A3117-$AF$2001)/ (4 * ($P$1602 / 2/1000) ^ 2) )))</f>
        <v>0.99999999999994804</v>
      </c>
      <c r="Q3117" s="8">
        <f t="shared" ref="Q3117:Q3154" si="1896">($Y$1603-($Y$1609-$Y$1616)*P3117)*($L3117)*$P$1616/($P$1608*0.000001)</f>
        <v>62.846806935249845</v>
      </c>
      <c r="V3117" s="6">
        <f t="shared" si="1657"/>
        <v>62.846806935249845</v>
      </c>
      <c r="Y3117" s="9">
        <f t="shared" ref="Y3117:Y3148" si="1897">$V3117*($P$1608*0.000001)/$P$1616/($L3117)</f>
        <v>1.1482931891939832E-5</v>
      </c>
      <c r="Z3117" s="9">
        <f t="shared" ref="Z3117:Z3154" si="1898">$Y$1603-Y3117+$Y$1616</f>
        <v>4.9881272334657665E-5</v>
      </c>
      <c r="AA3117" s="9">
        <f t="shared" ref="AA3117:AA3154" si="1899">Z3117-$Y$1616</f>
        <v>3.5311497162101649E-5</v>
      </c>
      <c r="AB3117" s="6"/>
      <c r="AF3117" s="6"/>
      <c r="AG3117" s="6"/>
      <c r="AH3117" s="2">
        <v>1</v>
      </c>
    </row>
    <row r="3118" spans="1:34" hidden="1" x14ac:dyDescent="0.2">
      <c r="A3118" s="2">
        <f t="shared" si="1875"/>
        <v>31.160000000002071</v>
      </c>
      <c r="G3118" s="2">
        <f t="shared" si="1644"/>
        <v>523.15</v>
      </c>
      <c r="I3118" s="2">
        <f t="shared" ref="I3118:K3118" si="1900">I3117</f>
        <v>293.14999999999998</v>
      </c>
      <c r="J3118" s="2">
        <f t="shared" si="1900"/>
        <v>293.14999999999998</v>
      </c>
      <c r="K3118" s="2">
        <f t="shared" si="1900"/>
        <v>293.14999999999998</v>
      </c>
      <c r="L3118" s="2">
        <f t="shared" si="1438"/>
        <v>293.14999999999998</v>
      </c>
      <c r="P3118" s="22" cm="1">
        <f t="array" ref="P3118">(1 - SUM((8 / ((2 * $AE$2:$AE$400 + 1) ^ 2 *PI()^2)) * EXP(-$S$1609* (2 * $AE$2:$AE$400 + 1) ^ 2 *PI()^ 2 * ($A3118-$AF$2001)/ (4 * ($P$1602 / 2/1000) ^ 2) )))</f>
        <v>0.99999999999994948</v>
      </c>
      <c r="Q3118" s="8">
        <f t="shared" si="1896"/>
        <v>62.846806935249539</v>
      </c>
      <c r="V3118" s="6">
        <f t="shared" si="1657"/>
        <v>62.846806935249539</v>
      </c>
      <c r="Y3118" s="9">
        <f t="shared" si="1897"/>
        <v>1.1482931891939778E-5</v>
      </c>
      <c r="Z3118" s="9">
        <f t="shared" si="1898"/>
        <v>4.988127233465772E-5</v>
      </c>
      <c r="AA3118" s="9">
        <f t="shared" si="1899"/>
        <v>3.5311497162101704E-5</v>
      </c>
      <c r="AH3118" s="2">
        <v>1</v>
      </c>
    </row>
    <row r="3119" spans="1:34" hidden="1" x14ac:dyDescent="0.2">
      <c r="A3119" s="2">
        <f t="shared" si="1875"/>
        <v>31.170000000002073</v>
      </c>
      <c r="G3119" s="2">
        <f t="shared" si="1644"/>
        <v>523.15</v>
      </c>
      <c r="I3119" s="2">
        <f t="shared" ref="I3119:K3119" si="1901">I3118</f>
        <v>293.14999999999998</v>
      </c>
      <c r="J3119" s="2">
        <f t="shared" si="1901"/>
        <v>293.14999999999998</v>
      </c>
      <c r="K3119" s="2">
        <f t="shared" si="1901"/>
        <v>293.14999999999998</v>
      </c>
      <c r="L3119" s="2">
        <f t="shared" si="1438"/>
        <v>293.14999999999998</v>
      </c>
      <c r="P3119" s="22" cm="1">
        <f t="array" ref="P3119">(1 - SUM((8 / ((2 * $AE$2:$AE$400 + 1) ^ 2 *PI()^2)) * EXP(-$S$1609* (2 * $AE$2:$AE$400 + 1) ^ 2 *PI()^ 2 * ($A3119-$AF$2001)/ (4 * ($P$1602 / 2/1000) ^ 2) )))</f>
        <v>0.99999999999995082</v>
      </c>
      <c r="Q3119" s="8">
        <f t="shared" si="1896"/>
        <v>62.846806935249283</v>
      </c>
      <c r="V3119" s="6">
        <f t="shared" si="1657"/>
        <v>62.846806935249283</v>
      </c>
      <c r="Y3119" s="9">
        <f t="shared" si="1897"/>
        <v>1.148293189193973E-5</v>
      </c>
      <c r="Z3119" s="9">
        <f t="shared" si="1898"/>
        <v>4.9881272334657774E-5</v>
      </c>
      <c r="AA3119" s="9">
        <f t="shared" si="1899"/>
        <v>3.5311497162101758E-5</v>
      </c>
      <c r="AB3119" s="6"/>
      <c r="AF3119" s="6"/>
      <c r="AG3119" s="6"/>
      <c r="AH3119" s="2">
        <v>1</v>
      </c>
    </row>
    <row r="3120" spans="1:34" hidden="1" x14ac:dyDescent="0.2">
      <c r="A3120" s="2">
        <f t="shared" si="1875"/>
        <v>31.180000000002075</v>
      </c>
      <c r="G3120" s="2">
        <f t="shared" si="1644"/>
        <v>523.15</v>
      </c>
      <c r="I3120" s="2">
        <f t="shared" ref="I3120:K3120" si="1902">I3119</f>
        <v>293.14999999999998</v>
      </c>
      <c r="J3120" s="2">
        <f t="shared" si="1902"/>
        <v>293.14999999999998</v>
      </c>
      <c r="K3120" s="2">
        <f t="shared" si="1902"/>
        <v>293.14999999999998</v>
      </c>
      <c r="L3120" s="2">
        <f t="shared" si="1438"/>
        <v>293.14999999999998</v>
      </c>
      <c r="P3120" s="22" cm="1">
        <f t="array" ref="P3120">(1 - SUM((8 / ((2 * $AE$2:$AE$400 + 1) ^ 2 *PI()^2)) * EXP(-$S$1609* (2 * $AE$2:$AE$400 + 1) ^ 2 *PI()^ 2 * ($A3120-$AF$2001)/ (4 * ($P$1602 / 2/1000) ^ 2) )))</f>
        <v>0.99999999999995215</v>
      </c>
      <c r="Q3120" s="8">
        <f t="shared" si="1896"/>
        <v>62.846806935249028</v>
      </c>
      <c r="V3120" s="6">
        <f t="shared" si="1657"/>
        <v>62.846806935249028</v>
      </c>
      <c r="Y3120" s="9">
        <f t="shared" si="1897"/>
        <v>1.1482931891939683E-5</v>
      </c>
      <c r="Z3120" s="9">
        <f t="shared" si="1898"/>
        <v>4.9881272334657815E-5</v>
      </c>
      <c r="AA3120" s="9">
        <f t="shared" si="1899"/>
        <v>3.5311497162101798E-5</v>
      </c>
      <c r="AH3120" s="2">
        <v>1</v>
      </c>
    </row>
    <row r="3121" spans="1:34" hidden="1" x14ac:dyDescent="0.2">
      <c r="A3121" s="2">
        <f t="shared" si="1875"/>
        <v>31.190000000002076</v>
      </c>
      <c r="G3121" s="2">
        <f t="shared" ref="G3121:G3200" si="1903">G3120</f>
        <v>523.15</v>
      </c>
      <c r="I3121" s="2">
        <f t="shared" ref="I3121:K3121" si="1904">I3120</f>
        <v>293.14999999999998</v>
      </c>
      <c r="J3121" s="2">
        <f t="shared" si="1904"/>
        <v>293.14999999999998</v>
      </c>
      <c r="K3121" s="2">
        <f t="shared" si="1904"/>
        <v>293.14999999999998</v>
      </c>
      <c r="L3121" s="2">
        <f t="shared" si="1438"/>
        <v>293.14999999999998</v>
      </c>
      <c r="P3121" s="22" cm="1">
        <f t="array" ref="P3121">(1 - SUM((8 / ((2 * $AE$2:$AE$400 + 1) ^ 2 *PI()^2)) * EXP(-$S$1609* (2 * $AE$2:$AE$400 + 1) ^ 2 *PI()^ 2 * ($A3121-$AF$2001)/ (4 * ($P$1602 / 2/1000) ^ 2) )))</f>
        <v>0.99999999999995337</v>
      </c>
      <c r="Q3121" s="8">
        <f t="shared" si="1896"/>
        <v>62.8468069352488</v>
      </c>
      <c r="V3121" s="6">
        <f t="shared" si="1657"/>
        <v>62.8468069352488</v>
      </c>
      <c r="Y3121" s="9">
        <f t="shared" si="1897"/>
        <v>1.1482931891939642E-5</v>
      </c>
      <c r="Z3121" s="9">
        <f t="shared" si="1898"/>
        <v>4.9881272334657855E-5</v>
      </c>
      <c r="AA3121" s="9">
        <f t="shared" si="1899"/>
        <v>3.5311497162101839E-5</v>
      </c>
      <c r="AB3121" s="6"/>
      <c r="AF3121" s="6"/>
      <c r="AG3121" s="6"/>
      <c r="AH3121" s="2">
        <v>1</v>
      </c>
    </row>
    <row r="3122" spans="1:34" hidden="1" x14ac:dyDescent="0.2">
      <c r="A3122" s="2">
        <f t="shared" si="1875"/>
        <v>31.200000000002078</v>
      </c>
      <c r="G3122" s="2">
        <f t="shared" si="1903"/>
        <v>523.15</v>
      </c>
      <c r="I3122" s="2">
        <f t="shared" ref="I3122:K3122" si="1905">I3121</f>
        <v>293.14999999999998</v>
      </c>
      <c r="J3122" s="2">
        <f t="shared" si="1905"/>
        <v>293.14999999999998</v>
      </c>
      <c r="K3122" s="2">
        <f t="shared" si="1905"/>
        <v>293.14999999999998</v>
      </c>
      <c r="L3122" s="2">
        <f t="shared" si="1438"/>
        <v>293.14999999999998</v>
      </c>
      <c r="P3122" s="22" cm="1">
        <f t="array" ref="P3122">(1 - SUM((8 / ((2 * $AE$2:$AE$400 + 1) ^ 2 *PI()^2)) * EXP(-$S$1609* (2 * $AE$2:$AE$400 + 1) ^ 2 *PI()^ 2 * ($A3122-$AF$2001)/ (4 * ($P$1602 / 2/1000) ^ 2) )))</f>
        <v>0.9999999999999547</v>
      </c>
      <c r="Q3122" s="8">
        <f t="shared" si="1896"/>
        <v>62.846806935248537</v>
      </c>
      <c r="V3122" s="6">
        <f t="shared" si="1657"/>
        <v>62.846806935248537</v>
      </c>
      <c r="Y3122" s="9">
        <f t="shared" si="1897"/>
        <v>1.1482931891939595E-5</v>
      </c>
      <c r="Z3122" s="9">
        <f t="shared" si="1898"/>
        <v>4.9881272334657909E-5</v>
      </c>
      <c r="AA3122" s="9">
        <f t="shared" si="1899"/>
        <v>3.5311497162101893E-5</v>
      </c>
      <c r="AH3122" s="2">
        <v>1</v>
      </c>
    </row>
    <row r="3123" spans="1:34" hidden="1" x14ac:dyDescent="0.2">
      <c r="A3123" s="2">
        <f t="shared" si="1875"/>
        <v>31.210000000002079</v>
      </c>
      <c r="G3123" s="2">
        <f t="shared" si="1903"/>
        <v>523.15</v>
      </c>
      <c r="I3123" s="2">
        <f t="shared" ref="I3123:K3123" si="1906">I3122</f>
        <v>293.14999999999998</v>
      </c>
      <c r="J3123" s="2">
        <f t="shared" si="1906"/>
        <v>293.14999999999998</v>
      </c>
      <c r="K3123" s="2">
        <f t="shared" si="1906"/>
        <v>293.14999999999998</v>
      </c>
      <c r="L3123" s="2">
        <f t="shared" si="1438"/>
        <v>293.14999999999998</v>
      </c>
      <c r="P3123" s="22" cm="1">
        <f t="array" ref="P3123">(1 - SUM((8 / ((2 * $AE$2:$AE$400 + 1) ^ 2 *PI()^2)) * EXP(-$S$1609* (2 * $AE$2:$AE$400 + 1) ^ 2 *PI()^ 2 * ($A3123-$AF$2001)/ (4 * ($P$1602 / 2/1000) ^ 2) )))</f>
        <v>0.99999999999995592</v>
      </c>
      <c r="Q3123" s="8">
        <f t="shared" si="1896"/>
        <v>62.846806935248317</v>
      </c>
      <c r="V3123" s="6">
        <f t="shared" si="1657"/>
        <v>62.846806935248317</v>
      </c>
      <c r="Y3123" s="9">
        <f t="shared" si="1897"/>
        <v>1.1482931891939554E-5</v>
      </c>
      <c r="Z3123" s="9">
        <f t="shared" si="1898"/>
        <v>4.988127233465795E-5</v>
      </c>
      <c r="AA3123" s="9">
        <f t="shared" si="1899"/>
        <v>3.5311497162101934E-5</v>
      </c>
      <c r="AB3123" s="6"/>
      <c r="AF3123" s="6"/>
      <c r="AG3123" s="6"/>
      <c r="AH3123" s="2">
        <v>1</v>
      </c>
    </row>
    <row r="3124" spans="1:34" hidden="1" x14ac:dyDescent="0.2">
      <c r="A3124" s="2">
        <f t="shared" si="1875"/>
        <v>31.220000000002081</v>
      </c>
      <c r="G3124" s="2">
        <f t="shared" si="1903"/>
        <v>523.15</v>
      </c>
      <c r="I3124" s="2">
        <f t="shared" ref="I3124:K3124" si="1907">I3123</f>
        <v>293.14999999999998</v>
      </c>
      <c r="J3124" s="2">
        <f t="shared" si="1907"/>
        <v>293.14999999999998</v>
      </c>
      <c r="K3124" s="2">
        <f t="shared" si="1907"/>
        <v>293.14999999999998</v>
      </c>
      <c r="L3124" s="2">
        <f t="shared" si="1438"/>
        <v>293.14999999999998</v>
      </c>
      <c r="P3124" s="22" cm="1">
        <f t="array" ref="P3124">(1 - SUM((8 / ((2 * $AE$2:$AE$400 + 1) ^ 2 *PI()^2)) * EXP(-$S$1609* (2 * $AE$2:$AE$400 + 1) ^ 2 *PI()^ 2 * ($A3124-$AF$2001)/ (4 * ($P$1602 / 2/1000) ^ 2) )))</f>
        <v>0.99999999999995703</v>
      </c>
      <c r="Q3124" s="8">
        <f t="shared" si="1896"/>
        <v>62.84680693524809</v>
      </c>
      <c r="V3124" s="6">
        <f t="shared" si="1657"/>
        <v>62.84680693524809</v>
      </c>
      <c r="Y3124" s="9">
        <f t="shared" si="1897"/>
        <v>1.1482931891939513E-5</v>
      </c>
      <c r="Z3124" s="9">
        <f t="shared" si="1898"/>
        <v>4.9881272334657991E-5</v>
      </c>
      <c r="AA3124" s="9">
        <f t="shared" si="1899"/>
        <v>3.5311497162101975E-5</v>
      </c>
      <c r="AH3124" s="2">
        <v>1</v>
      </c>
    </row>
    <row r="3125" spans="1:34" hidden="1" x14ac:dyDescent="0.2">
      <c r="A3125" s="2">
        <f t="shared" si="1875"/>
        <v>31.230000000002082</v>
      </c>
      <c r="G3125" s="2">
        <f t="shared" si="1903"/>
        <v>523.15</v>
      </c>
      <c r="I3125" s="2">
        <f t="shared" ref="I3125:K3125" si="1908">I3124</f>
        <v>293.14999999999998</v>
      </c>
      <c r="J3125" s="2">
        <f t="shared" si="1908"/>
        <v>293.14999999999998</v>
      </c>
      <c r="K3125" s="2">
        <f t="shared" si="1908"/>
        <v>293.14999999999998</v>
      </c>
      <c r="L3125" s="2">
        <f t="shared" ref="L3125:L3200" si="1909">AVERAGE(I3125:K3125)</f>
        <v>293.14999999999998</v>
      </c>
      <c r="P3125" s="22" cm="1">
        <f t="array" ref="P3125">(1 - SUM((8 / ((2 * $AE$2:$AE$400 + 1) ^ 2 *PI()^2)) * EXP(-$S$1609* (2 * $AE$2:$AE$400 + 1) ^ 2 *PI()^ 2 * ($A3125-$AF$2001)/ (4 * ($P$1602 / 2/1000) ^ 2) )))</f>
        <v>0.99999999999995826</v>
      </c>
      <c r="Q3125" s="8">
        <f t="shared" si="1896"/>
        <v>62.846806935247876</v>
      </c>
      <c r="V3125" s="6">
        <f t="shared" si="1657"/>
        <v>62.846806935247876</v>
      </c>
      <c r="Y3125" s="9">
        <f t="shared" si="1897"/>
        <v>1.1482931891939473E-5</v>
      </c>
      <c r="Z3125" s="9">
        <f t="shared" si="1898"/>
        <v>4.9881272334658031E-5</v>
      </c>
      <c r="AA3125" s="9">
        <f t="shared" si="1899"/>
        <v>3.5311497162102015E-5</v>
      </c>
      <c r="AB3125" s="6"/>
      <c r="AF3125" s="6"/>
      <c r="AG3125" s="6"/>
      <c r="AH3125" s="2">
        <v>1</v>
      </c>
    </row>
    <row r="3126" spans="1:34" hidden="1" x14ac:dyDescent="0.2">
      <c r="A3126" s="2">
        <f t="shared" si="1875"/>
        <v>31.240000000002084</v>
      </c>
      <c r="G3126" s="2">
        <f t="shared" si="1903"/>
        <v>523.15</v>
      </c>
      <c r="I3126" s="2">
        <f t="shared" ref="I3126:K3126" si="1910">I3125</f>
        <v>293.14999999999998</v>
      </c>
      <c r="J3126" s="2">
        <f t="shared" si="1910"/>
        <v>293.14999999999998</v>
      </c>
      <c r="K3126" s="2">
        <f t="shared" si="1910"/>
        <v>293.14999999999998</v>
      </c>
      <c r="L3126" s="2">
        <f t="shared" si="1909"/>
        <v>293.14999999999998</v>
      </c>
      <c r="P3126" s="22" cm="1">
        <f t="array" ref="P3126">(1 - SUM((8 / ((2 * $AE$2:$AE$400 + 1) ^ 2 *PI()^2)) * EXP(-$S$1609* (2 * $AE$2:$AE$400 + 1) ^ 2 *PI()^ 2 * ($A3126-$AF$2001)/ (4 * ($P$1602 / 2/1000) ^ 2) )))</f>
        <v>0.99999999999995937</v>
      </c>
      <c r="Q3126" s="8">
        <f t="shared" si="1896"/>
        <v>62.846806935247649</v>
      </c>
      <c r="V3126" s="6">
        <f t="shared" si="1657"/>
        <v>62.846806935247649</v>
      </c>
      <c r="Y3126" s="9">
        <f t="shared" si="1897"/>
        <v>1.1482931891939432E-5</v>
      </c>
      <c r="Z3126" s="9">
        <f t="shared" si="1898"/>
        <v>4.9881272334658072E-5</v>
      </c>
      <c r="AA3126" s="9">
        <f t="shared" si="1899"/>
        <v>3.5311497162102056E-5</v>
      </c>
      <c r="AH3126" s="2">
        <v>1</v>
      </c>
    </row>
    <row r="3127" spans="1:34" hidden="1" x14ac:dyDescent="0.2">
      <c r="A3127" s="2">
        <f t="shared" si="1875"/>
        <v>31.250000000002085</v>
      </c>
      <c r="G3127" s="2">
        <f t="shared" si="1903"/>
        <v>523.15</v>
      </c>
      <c r="I3127" s="2">
        <f t="shared" ref="I3127:K3127" si="1911">I3126</f>
        <v>293.14999999999998</v>
      </c>
      <c r="J3127" s="2">
        <f t="shared" si="1911"/>
        <v>293.14999999999998</v>
      </c>
      <c r="K3127" s="2">
        <f t="shared" si="1911"/>
        <v>293.14999999999998</v>
      </c>
      <c r="L3127" s="2">
        <f t="shared" si="1909"/>
        <v>293.14999999999998</v>
      </c>
      <c r="P3127" s="22" cm="1">
        <f t="array" ref="P3127">(1 - SUM((8 / ((2 * $AE$2:$AE$400 + 1) ^ 2 *PI()^2)) * EXP(-$S$1609* (2 * $AE$2:$AE$400 + 1) ^ 2 *PI()^ 2 * ($A3127-$AF$2001)/ (4 * ($P$1602 / 2/1000) ^ 2) )))</f>
        <v>0.99999999999996048</v>
      </c>
      <c r="Q3127" s="8">
        <f t="shared" si="1896"/>
        <v>62.846806935247429</v>
      </c>
      <c r="V3127" s="6">
        <f t="shared" si="1657"/>
        <v>62.846806935247429</v>
      </c>
      <c r="Y3127" s="9">
        <f t="shared" si="1897"/>
        <v>1.1482931891939391E-5</v>
      </c>
      <c r="Z3127" s="9">
        <f t="shared" si="1898"/>
        <v>4.9881272334658113E-5</v>
      </c>
      <c r="AA3127" s="9">
        <f t="shared" si="1899"/>
        <v>3.5311497162102097E-5</v>
      </c>
      <c r="AB3127" s="6"/>
      <c r="AF3127" s="6"/>
      <c r="AG3127" s="6"/>
      <c r="AH3127" s="2">
        <v>1</v>
      </c>
    </row>
    <row r="3128" spans="1:34" hidden="1" x14ac:dyDescent="0.2">
      <c r="A3128" s="2">
        <f t="shared" si="1875"/>
        <v>31.260000000002087</v>
      </c>
      <c r="G3128" s="2">
        <f t="shared" si="1903"/>
        <v>523.15</v>
      </c>
      <c r="I3128" s="2">
        <f t="shared" ref="I3128:K3128" si="1912">I3127</f>
        <v>293.14999999999998</v>
      </c>
      <c r="J3128" s="2">
        <f t="shared" si="1912"/>
        <v>293.14999999999998</v>
      </c>
      <c r="K3128" s="2">
        <f t="shared" si="1912"/>
        <v>293.14999999999998</v>
      </c>
      <c r="L3128" s="2">
        <f t="shared" si="1909"/>
        <v>293.14999999999998</v>
      </c>
      <c r="P3128" s="22" cm="1">
        <f t="array" ref="P3128">(1 - SUM((8 / ((2 * $AE$2:$AE$400 + 1) ^ 2 *PI()^2)) * EXP(-$S$1609* (2 * $AE$2:$AE$400 + 1) ^ 2 *PI()^ 2 * ($A3128-$AF$2001)/ (4 * ($P$1602 / 2/1000) ^ 2) )))</f>
        <v>0.99999999999996148</v>
      </c>
      <c r="Q3128" s="8">
        <f t="shared" si="1896"/>
        <v>62.846806935247244</v>
      </c>
      <c r="V3128" s="6">
        <f t="shared" si="1657"/>
        <v>62.846806935247244</v>
      </c>
      <c r="Y3128" s="9">
        <f t="shared" si="1897"/>
        <v>1.1482931891939357E-5</v>
      </c>
      <c r="Z3128" s="9">
        <f t="shared" si="1898"/>
        <v>4.988127233465814E-5</v>
      </c>
      <c r="AA3128" s="9">
        <f t="shared" si="1899"/>
        <v>3.5311497162102124E-5</v>
      </c>
      <c r="AH3128" s="2">
        <v>1</v>
      </c>
    </row>
    <row r="3129" spans="1:34" hidden="1" x14ac:dyDescent="0.2">
      <c r="A3129" s="2">
        <f t="shared" si="1875"/>
        <v>31.270000000002089</v>
      </c>
      <c r="G3129" s="2">
        <f t="shared" si="1903"/>
        <v>523.15</v>
      </c>
      <c r="I3129" s="2">
        <f t="shared" ref="I3129:K3129" si="1913">I3128</f>
        <v>293.14999999999998</v>
      </c>
      <c r="J3129" s="2">
        <f t="shared" si="1913"/>
        <v>293.14999999999998</v>
      </c>
      <c r="K3129" s="2">
        <f t="shared" si="1913"/>
        <v>293.14999999999998</v>
      </c>
      <c r="L3129" s="2">
        <f t="shared" si="1909"/>
        <v>293.14999999999998</v>
      </c>
      <c r="P3129" s="22" cm="1">
        <f t="array" ref="P3129">(1 - SUM((8 / ((2 * $AE$2:$AE$400 + 1) ^ 2 *PI()^2)) * EXP(-$S$1609* (2 * $AE$2:$AE$400 + 1) ^ 2 *PI()^ 2 * ($A3129-$AF$2001)/ (4 * ($P$1602 / 2/1000) ^ 2) )))</f>
        <v>0.99999999999996259</v>
      </c>
      <c r="Q3129" s="8">
        <f t="shared" si="1896"/>
        <v>62.846806935247017</v>
      </c>
      <c r="V3129" s="6">
        <f t="shared" si="1657"/>
        <v>62.846806935247017</v>
      </c>
      <c r="Y3129" s="9">
        <f t="shared" si="1897"/>
        <v>1.1482931891939317E-5</v>
      </c>
      <c r="Z3129" s="9">
        <f t="shared" si="1898"/>
        <v>4.988127233465818E-5</v>
      </c>
      <c r="AA3129" s="9">
        <f t="shared" si="1899"/>
        <v>3.5311497162102164E-5</v>
      </c>
      <c r="AB3129" s="6"/>
      <c r="AF3129" s="6"/>
      <c r="AG3129" s="6"/>
      <c r="AH3129" s="2">
        <v>1</v>
      </c>
    </row>
    <row r="3130" spans="1:34" hidden="1" x14ac:dyDescent="0.2">
      <c r="A3130" s="2">
        <f t="shared" si="1875"/>
        <v>31.28000000000209</v>
      </c>
      <c r="G3130" s="2">
        <f t="shared" si="1903"/>
        <v>523.15</v>
      </c>
      <c r="I3130" s="2">
        <f t="shared" ref="I3130:K3130" si="1914">I3129</f>
        <v>293.14999999999998</v>
      </c>
      <c r="J3130" s="2">
        <f t="shared" si="1914"/>
        <v>293.14999999999998</v>
      </c>
      <c r="K3130" s="2">
        <f t="shared" si="1914"/>
        <v>293.14999999999998</v>
      </c>
      <c r="L3130" s="2">
        <f t="shared" si="1909"/>
        <v>293.14999999999998</v>
      </c>
      <c r="P3130" s="22" cm="1">
        <f t="array" ref="P3130">(1 - SUM((8 / ((2 * $AE$2:$AE$400 + 1) ^ 2 *PI()^2)) * EXP(-$S$1609* (2 * $AE$2:$AE$400 + 1) ^ 2 *PI()^ 2 * ($A3130-$AF$2001)/ (4 * ($P$1602 / 2/1000) ^ 2) )))</f>
        <v>0.99999999999996358</v>
      </c>
      <c r="Q3130" s="8">
        <f t="shared" si="1896"/>
        <v>62.846806935246839</v>
      </c>
      <c r="V3130" s="6">
        <f t="shared" ref="V3130:V3200" si="1915">Q3130</f>
        <v>62.846806935246839</v>
      </c>
      <c r="Y3130" s="9">
        <f t="shared" si="1897"/>
        <v>1.1482931891939283E-5</v>
      </c>
      <c r="Z3130" s="9">
        <f t="shared" si="1898"/>
        <v>4.9881272334658221E-5</v>
      </c>
      <c r="AA3130" s="9">
        <f t="shared" si="1899"/>
        <v>3.5311497162102205E-5</v>
      </c>
      <c r="AH3130" s="2">
        <v>1</v>
      </c>
    </row>
    <row r="3131" spans="1:34" hidden="1" x14ac:dyDescent="0.2">
      <c r="A3131" s="2">
        <f t="shared" si="1875"/>
        <v>31.290000000002092</v>
      </c>
      <c r="G3131" s="2">
        <f t="shared" si="1903"/>
        <v>523.15</v>
      </c>
      <c r="I3131" s="2">
        <f t="shared" ref="I3131:K3131" si="1916">I3130</f>
        <v>293.14999999999998</v>
      </c>
      <c r="J3131" s="2">
        <f t="shared" si="1916"/>
        <v>293.14999999999998</v>
      </c>
      <c r="K3131" s="2">
        <f t="shared" si="1916"/>
        <v>293.14999999999998</v>
      </c>
      <c r="L3131" s="2">
        <f t="shared" si="1909"/>
        <v>293.14999999999998</v>
      </c>
      <c r="P3131" s="22" cm="1">
        <f t="array" ref="P3131">(1 - SUM((8 / ((2 * $AE$2:$AE$400 + 1) ^ 2 *PI()^2)) * EXP(-$S$1609* (2 * $AE$2:$AE$400 + 1) ^ 2 *PI()^ 2 * ($A3131-$AF$2001)/ (4 * ($P$1602 / 2/1000) ^ 2) )))</f>
        <v>0.99999999999996447</v>
      </c>
      <c r="Q3131" s="8">
        <f t="shared" si="1896"/>
        <v>62.846806935246654</v>
      </c>
      <c r="V3131" s="6">
        <f t="shared" si="1915"/>
        <v>62.846806935246654</v>
      </c>
      <c r="Y3131" s="9">
        <f t="shared" si="1897"/>
        <v>1.1482931891939249E-5</v>
      </c>
      <c r="Z3131" s="9">
        <f t="shared" si="1898"/>
        <v>4.9881272334658248E-5</v>
      </c>
      <c r="AA3131" s="9">
        <f t="shared" si="1899"/>
        <v>3.5311497162102232E-5</v>
      </c>
      <c r="AB3131" s="6"/>
      <c r="AF3131" s="6"/>
      <c r="AG3131" s="6"/>
      <c r="AH3131" s="2">
        <v>1</v>
      </c>
    </row>
    <row r="3132" spans="1:34" hidden="1" x14ac:dyDescent="0.2">
      <c r="A3132" s="2">
        <f t="shared" si="1875"/>
        <v>31.300000000002093</v>
      </c>
      <c r="G3132" s="2">
        <f t="shared" si="1903"/>
        <v>523.15</v>
      </c>
      <c r="I3132" s="2">
        <f t="shared" ref="I3132:K3132" si="1917">I3131</f>
        <v>293.14999999999998</v>
      </c>
      <c r="J3132" s="2">
        <f t="shared" si="1917"/>
        <v>293.14999999999998</v>
      </c>
      <c r="K3132" s="2">
        <f t="shared" si="1917"/>
        <v>293.14999999999998</v>
      </c>
      <c r="L3132" s="2">
        <f t="shared" si="1909"/>
        <v>293.14999999999998</v>
      </c>
      <c r="P3132" s="22" cm="1">
        <f t="array" ref="P3132">(1 - SUM((8 / ((2 * $AE$2:$AE$400 + 1) ^ 2 *PI()^2)) * EXP(-$S$1609* (2 * $AE$2:$AE$400 + 1) ^ 2 *PI()^ 2 * ($A3132-$AF$2001)/ (4 * ($P$1602 / 2/1000) ^ 2) )))</f>
        <v>0.99999999999996547</v>
      </c>
      <c r="Q3132" s="8">
        <f t="shared" si="1896"/>
        <v>62.846806935246462</v>
      </c>
      <c r="V3132" s="6">
        <f t="shared" si="1915"/>
        <v>62.846806935246462</v>
      </c>
      <c r="Y3132" s="9">
        <f t="shared" si="1897"/>
        <v>1.1482931891939215E-5</v>
      </c>
      <c r="Z3132" s="9">
        <f t="shared" si="1898"/>
        <v>4.9881272334658289E-5</v>
      </c>
      <c r="AA3132" s="9">
        <f t="shared" si="1899"/>
        <v>3.5311497162102273E-5</v>
      </c>
      <c r="AH3132" s="2">
        <v>1</v>
      </c>
    </row>
    <row r="3133" spans="1:34" hidden="1" x14ac:dyDescent="0.2">
      <c r="A3133" s="2">
        <f t="shared" si="1875"/>
        <v>31.310000000002095</v>
      </c>
      <c r="G3133" s="2">
        <f t="shared" si="1903"/>
        <v>523.15</v>
      </c>
      <c r="I3133" s="2">
        <f t="shared" ref="I3133:K3133" si="1918">I3132</f>
        <v>293.14999999999998</v>
      </c>
      <c r="J3133" s="2">
        <f t="shared" si="1918"/>
        <v>293.14999999999998</v>
      </c>
      <c r="K3133" s="2">
        <f t="shared" si="1918"/>
        <v>293.14999999999998</v>
      </c>
      <c r="L3133" s="2">
        <f t="shared" si="1909"/>
        <v>293.14999999999998</v>
      </c>
      <c r="P3133" s="22" cm="1">
        <f t="array" ref="P3133">(1 - SUM((8 / ((2 * $AE$2:$AE$400 + 1) ^ 2 *PI()^2)) * EXP(-$S$1609* (2 * $AE$2:$AE$400 + 1) ^ 2 *PI()^ 2 * ($A3133-$AF$2001)/ (4 * ($P$1602 / 2/1000) ^ 2) )))</f>
        <v>0.99999999999996636</v>
      </c>
      <c r="Q3133" s="8">
        <f t="shared" si="1896"/>
        <v>62.846806935246278</v>
      </c>
      <c r="V3133" s="6">
        <f t="shared" si="1915"/>
        <v>62.846806935246278</v>
      </c>
      <c r="Y3133" s="9">
        <f t="shared" si="1897"/>
        <v>1.1482931891939181E-5</v>
      </c>
      <c r="Z3133" s="9">
        <f t="shared" si="1898"/>
        <v>4.9881272334658316E-5</v>
      </c>
      <c r="AA3133" s="9">
        <f t="shared" si="1899"/>
        <v>3.53114971621023E-5</v>
      </c>
      <c r="AB3133" s="6"/>
      <c r="AF3133" s="6"/>
      <c r="AG3133" s="6"/>
      <c r="AH3133" s="2">
        <v>1</v>
      </c>
    </row>
    <row r="3134" spans="1:34" hidden="1" x14ac:dyDescent="0.2">
      <c r="A3134" s="2">
        <f t="shared" si="1875"/>
        <v>31.320000000002096</v>
      </c>
      <c r="G3134" s="2">
        <f t="shared" si="1903"/>
        <v>523.15</v>
      </c>
      <c r="I3134" s="2">
        <f t="shared" ref="I3134:K3134" si="1919">I3133</f>
        <v>293.14999999999998</v>
      </c>
      <c r="J3134" s="2">
        <f t="shared" si="1919"/>
        <v>293.14999999999998</v>
      </c>
      <c r="K3134" s="2">
        <f t="shared" si="1919"/>
        <v>293.14999999999998</v>
      </c>
      <c r="L3134" s="2">
        <f t="shared" si="1909"/>
        <v>293.14999999999998</v>
      </c>
      <c r="P3134" s="22" cm="1">
        <f t="array" ref="P3134">(1 - SUM((8 / ((2 * $AE$2:$AE$400 + 1) ^ 2 *PI()^2)) * EXP(-$S$1609* (2 * $AE$2:$AE$400 + 1) ^ 2 *PI()^ 2 * ($A3134-$AF$2001)/ (4 * ($P$1602 / 2/1000) ^ 2) )))</f>
        <v>0.99999999999996736</v>
      </c>
      <c r="Q3134" s="8">
        <f t="shared" si="1896"/>
        <v>62.846806935246093</v>
      </c>
      <c r="V3134" s="6">
        <f t="shared" si="1915"/>
        <v>62.846806935246093</v>
      </c>
      <c r="Y3134" s="9">
        <f t="shared" si="1897"/>
        <v>1.1482931891939147E-5</v>
      </c>
      <c r="Z3134" s="9">
        <f t="shared" si="1898"/>
        <v>4.9881272334658357E-5</v>
      </c>
      <c r="AA3134" s="9">
        <f t="shared" si="1899"/>
        <v>3.5311497162102341E-5</v>
      </c>
      <c r="AH3134" s="2">
        <v>1</v>
      </c>
    </row>
    <row r="3135" spans="1:34" hidden="1" x14ac:dyDescent="0.2">
      <c r="A3135" s="2">
        <f t="shared" si="1875"/>
        <v>31.330000000002098</v>
      </c>
      <c r="G3135" s="2">
        <f t="shared" si="1903"/>
        <v>523.15</v>
      </c>
      <c r="I3135" s="2">
        <f t="shared" ref="I3135:K3135" si="1920">I3134</f>
        <v>293.14999999999998</v>
      </c>
      <c r="J3135" s="2">
        <f t="shared" si="1920"/>
        <v>293.14999999999998</v>
      </c>
      <c r="K3135" s="2">
        <f t="shared" si="1920"/>
        <v>293.14999999999998</v>
      </c>
      <c r="L3135" s="2">
        <f t="shared" si="1909"/>
        <v>293.14999999999998</v>
      </c>
      <c r="P3135" s="22" cm="1">
        <f t="array" ref="P3135">(1 - SUM((8 / ((2 * $AE$2:$AE$400 + 1) ^ 2 *PI()^2)) * EXP(-$S$1609* (2 * $AE$2:$AE$400 + 1) ^ 2 *PI()^ 2 * ($A3135-$AF$2001)/ (4 * ($P$1602 / 2/1000) ^ 2) )))</f>
        <v>0.99999999999996814</v>
      </c>
      <c r="Q3135" s="8">
        <f t="shared" si="1896"/>
        <v>62.846806935245951</v>
      </c>
      <c r="V3135" s="6">
        <f t="shared" si="1915"/>
        <v>62.846806935245951</v>
      </c>
      <c r="Y3135" s="9">
        <f t="shared" si="1897"/>
        <v>1.148293189193912E-5</v>
      </c>
      <c r="Z3135" s="9">
        <f t="shared" si="1898"/>
        <v>4.9881272334658384E-5</v>
      </c>
      <c r="AA3135" s="9">
        <f t="shared" si="1899"/>
        <v>3.5311497162102368E-5</v>
      </c>
      <c r="AB3135" s="6"/>
      <c r="AF3135" s="6"/>
      <c r="AG3135" s="6"/>
      <c r="AH3135" s="2">
        <v>1</v>
      </c>
    </row>
    <row r="3136" spans="1:34" hidden="1" x14ac:dyDescent="0.2">
      <c r="A3136" s="2">
        <f t="shared" si="1875"/>
        <v>31.3400000000021</v>
      </c>
      <c r="G3136" s="2">
        <f t="shared" si="1903"/>
        <v>523.15</v>
      </c>
      <c r="I3136" s="2">
        <f t="shared" ref="I3136:K3136" si="1921">I3135</f>
        <v>293.14999999999998</v>
      </c>
      <c r="J3136" s="2">
        <f t="shared" si="1921"/>
        <v>293.14999999999998</v>
      </c>
      <c r="K3136" s="2">
        <f t="shared" si="1921"/>
        <v>293.14999999999998</v>
      </c>
      <c r="L3136" s="2">
        <f t="shared" si="1909"/>
        <v>293.14999999999998</v>
      </c>
      <c r="P3136" s="22" cm="1">
        <f t="array" ref="P3136">(1 - SUM((8 / ((2 * $AE$2:$AE$400 + 1) ^ 2 *PI()^2)) * EXP(-$S$1609* (2 * $AE$2:$AE$400 + 1) ^ 2 *PI()^ 2 * ($A3136-$AF$2001)/ (4 * ($P$1602 / 2/1000) ^ 2) )))</f>
        <v>0.99999999999996902</v>
      </c>
      <c r="Q3136" s="8">
        <f t="shared" si="1896"/>
        <v>62.846806935245766</v>
      </c>
      <c r="V3136" s="6">
        <f t="shared" si="1915"/>
        <v>62.846806935245766</v>
      </c>
      <c r="Y3136" s="9">
        <f t="shared" si="1897"/>
        <v>1.1482931891939086E-5</v>
      </c>
      <c r="Z3136" s="9">
        <f t="shared" si="1898"/>
        <v>4.9881272334658411E-5</v>
      </c>
      <c r="AA3136" s="9">
        <f t="shared" si="1899"/>
        <v>3.5311497162102395E-5</v>
      </c>
      <c r="AH3136" s="2">
        <v>1</v>
      </c>
    </row>
    <row r="3137" spans="1:34" hidden="1" x14ac:dyDescent="0.2">
      <c r="A3137" s="2">
        <f t="shared" si="1875"/>
        <v>31.350000000002101</v>
      </c>
      <c r="G3137" s="2">
        <f t="shared" si="1903"/>
        <v>523.15</v>
      </c>
      <c r="I3137" s="2">
        <f t="shared" ref="I3137:K3137" si="1922">I3136</f>
        <v>293.14999999999998</v>
      </c>
      <c r="J3137" s="2">
        <f t="shared" si="1922"/>
        <v>293.14999999999998</v>
      </c>
      <c r="K3137" s="2">
        <f t="shared" si="1922"/>
        <v>293.14999999999998</v>
      </c>
      <c r="L3137" s="2">
        <f t="shared" si="1909"/>
        <v>293.14999999999998</v>
      </c>
      <c r="P3137" s="22" cm="1">
        <f t="array" ref="P3137">(1 - SUM((8 / ((2 * $AE$2:$AE$400 + 1) ^ 2 *PI()^2)) * EXP(-$S$1609* (2 * $AE$2:$AE$400 + 1) ^ 2 *PI()^ 2 * ($A3137-$AF$2001)/ (4 * ($P$1602 / 2/1000) ^ 2) )))</f>
        <v>0.99999999999996991</v>
      </c>
      <c r="Q3137" s="8">
        <f t="shared" si="1896"/>
        <v>62.84680693524561</v>
      </c>
      <c r="V3137" s="6">
        <f t="shared" si="1915"/>
        <v>62.84680693524561</v>
      </c>
      <c r="Y3137" s="9">
        <f t="shared" si="1897"/>
        <v>1.1482931891939059E-5</v>
      </c>
      <c r="Z3137" s="9">
        <f t="shared" si="1898"/>
        <v>4.9881272334658438E-5</v>
      </c>
      <c r="AA3137" s="9">
        <f t="shared" si="1899"/>
        <v>3.5311497162102422E-5</v>
      </c>
      <c r="AB3137" s="6"/>
      <c r="AF3137" s="6"/>
      <c r="AG3137" s="6"/>
      <c r="AH3137" s="2">
        <v>1</v>
      </c>
    </row>
    <row r="3138" spans="1:34" hidden="1" x14ac:dyDescent="0.2">
      <c r="A3138" s="2">
        <f t="shared" si="1875"/>
        <v>31.360000000002103</v>
      </c>
      <c r="G3138" s="2">
        <f t="shared" si="1903"/>
        <v>523.15</v>
      </c>
      <c r="I3138" s="2">
        <f t="shared" ref="I3138:K3138" si="1923">I3137</f>
        <v>293.14999999999998</v>
      </c>
      <c r="J3138" s="2">
        <f t="shared" si="1923"/>
        <v>293.14999999999998</v>
      </c>
      <c r="K3138" s="2">
        <f t="shared" si="1923"/>
        <v>293.14999999999998</v>
      </c>
      <c r="L3138" s="2">
        <f t="shared" si="1909"/>
        <v>293.14999999999998</v>
      </c>
      <c r="P3138" s="22" cm="1">
        <f t="array" ref="P3138">(1 - SUM((8 / ((2 * $AE$2:$AE$400 + 1) ^ 2 *PI()^2)) * EXP(-$S$1609* (2 * $AE$2:$AE$400 + 1) ^ 2 *PI()^ 2 * ($A3138-$AF$2001)/ (4 * ($P$1602 / 2/1000) ^ 2) )))</f>
        <v>0.99999999999997069</v>
      </c>
      <c r="Q3138" s="8">
        <f t="shared" si="1896"/>
        <v>62.846806935245461</v>
      </c>
      <c r="V3138" s="6">
        <f t="shared" si="1915"/>
        <v>62.846806935245461</v>
      </c>
      <c r="Y3138" s="9">
        <f t="shared" si="1897"/>
        <v>1.1482931891939032E-5</v>
      </c>
      <c r="Z3138" s="9">
        <f t="shared" si="1898"/>
        <v>4.9881272334658465E-5</v>
      </c>
      <c r="AA3138" s="9">
        <f t="shared" si="1899"/>
        <v>3.5311497162102449E-5</v>
      </c>
      <c r="AH3138" s="2">
        <v>1</v>
      </c>
    </row>
    <row r="3139" spans="1:34" hidden="1" x14ac:dyDescent="0.2">
      <c r="A3139" s="2">
        <f t="shared" si="1875"/>
        <v>31.370000000002104</v>
      </c>
      <c r="G3139" s="2">
        <f t="shared" si="1903"/>
        <v>523.15</v>
      </c>
      <c r="I3139" s="2">
        <f t="shared" ref="I3139:K3139" si="1924">I3138</f>
        <v>293.14999999999998</v>
      </c>
      <c r="J3139" s="2">
        <f t="shared" si="1924"/>
        <v>293.14999999999998</v>
      </c>
      <c r="K3139" s="2">
        <f t="shared" si="1924"/>
        <v>293.14999999999998</v>
      </c>
      <c r="L3139" s="2">
        <f t="shared" si="1909"/>
        <v>293.14999999999998</v>
      </c>
      <c r="P3139" s="22" cm="1">
        <f t="array" ref="P3139">(1 - SUM((8 / ((2 * $AE$2:$AE$400 + 1) ^ 2 *PI()^2)) * EXP(-$S$1609* (2 * $AE$2:$AE$400 + 1) ^ 2 *PI()^ 2 * ($A3139-$AF$2001)/ (4 * ($P$1602 / 2/1000) ^ 2) )))</f>
        <v>0.99999999999997147</v>
      </c>
      <c r="Q3139" s="8">
        <f t="shared" si="1896"/>
        <v>62.846806935245318</v>
      </c>
      <c r="V3139" s="6">
        <f t="shared" si="1915"/>
        <v>62.846806935245318</v>
      </c>
      <c r="Y3139" s="9">
        <f t="shared" si="1897"/>
        <v>1.1482931891939005E-5</v>
      </c>
      <c r="Z3139" s="9">
        <f t="shared" si="1898"/>
        <v>4.9881272334658492E-5</v>
      </c>
      <c r="AA3139" s="9">
        <f t="shared" si="1899"/>
        <v>3.5311497162102476E-5</v>
      </c>
      <c r="AB3139" s="6"/>
      <c r="AF3139" s="6"/>
      <c r="AG3139" s="6"/>
      <c r="AH3139" s="2">
        <v>1</v>
      </c>
    </row>
    <row r="3140" spans="1:34" hidden="1" x14ac:dyDescent="0.2">
      <c r="A3140" s="2">
        <f t="shared" si="1875"/>
        <v>31.380000000002106</v>
      </c>
      <c r="G3140" s="2">
        <f t="shared" si="1903"/>
        <v>523.15</v>
      </c>
      <c r="I3140" s="2">
        <f t="shared" ref="I3140:K3140" si="1925">I3139</f>
        <v>293.14999999999998</v>
      </c>
      <c r="J3140" s="2">
        <f t="shared" si="1925"/>
        <v>293.14999999999998</v>
      </c>
      <c r="K3140" s="2">
        <f t="shared" si="1925"/>
        <v>293.14999999999998</v>
      </c>
      <c r="L3140" s="2">
        <f t="shared" si="1909"/>
        <v>293.14999999999998</v>
      </c>
      <c r="P3140" s="22" cm="1">
        <f t="array" ref="P3140">(1 - SUM((8 / ((2 * $AE$2:$AE$400 + 1) ^ 2 *PI()^2)) * EXP(-$S$1609* (2 * $AE$2:$AE$400 + 1) ^ 2 *PI()^ 2 * ($A3140-$AF$2001)/ (4 * ($P$1602 / 2/1000) ^ 2) )))</f>
        <v>0.99999999999997224</v>
      </c>
      <c r="Q3140" s="8">
        <f t="shared" si="1896"/>
        <v>62.846806935245162</v>
      </c>
      <c r="V3140" s="6">
        <f t="shared" si="1915"/>
        <v>62.846806935245162</v>
      </c>
      <c r="Y3140" s="9">
        <f t="shared" si="1897"/>
        <v>1.1482931891938978E-5</v>
      </c>
      <c r="Z3140" s="9">
        <f t="shared" si="1898"/>
        <v>4.9881272334658519E-5</v>
      </c>
      <c r="AA3140" s="9">
        <f t="shared" si="1899"/>
        <v>3.5311497162102503E-5</v>
      </c>
      <c r="AH3140" s="2">
        <v>1</v>
      </c>
    </row>
    <row r="3141" spans="1:34" hidden="1" x14ac:dyDescent="0.2">
      <c r="A3141" s="2">
        <f t="shared" si="1875"/>
        <v>31.390000000002107</v>
      </c>
      <c r="G3141" s="2">
        <f t="shared" si="1903"/>
        <v>523.15</v>
      </c>
      <c r="I3141" s="2">
        <f t="shared" ref="I3141:K3141" si="1926">I3140</f>
        <v>293.14999999999998</v>
      </c>
      <c r="J3141" s="2">
        <f t="shared" si="1926"/>
        <v>293.14999999999998</v>
      </c>
      <c r="K3141" s="2">
        <f t="shared" si="1926"/>
        <v>293.14999999999998</v>
      </c>
      <c r="L3141" s="2">
        <f t="shared" si="1909"/>
        <v>293.14999999999998</v>
      </c>
      <c r="P3141" s="22" cm="1">
        <f t="array" ref="P3141">(1 - SUM((8 / ((2 * $AE$2:$AE$400 + 1) ^ 2 *PI()^2)) * EXP(-$S$1609* (2 * $AE$2:$AE$400 + 1) ^ 2 *PI()^ 2 * ($A3141-$AF$2001)/ (4 * ($P$1602 / 2/1000) ^ 2) )))</f>
        <v>0.99999999999997302</v>
      </c>
      <c r="Q3141" s="8">
        <f t="shared" si="1896"/>
        <v>62.846806935245013</v>
      </c>
      <c r="V3141" s="6">
        <f t="shared" si="1915"/>
        <v>62.846806935245013</v>
      </c>
      <c r="Y3141" s="9">
        <f t="shared" si="1897"/>
        <v>1.1482931891938951E-5</v>
      </c>
      <c r="Z3141" s="9">
        <f t="shared" si="1898"/>
        <v>4.9881272334658546E-5</v>
      </c>
      <c r="AA3141" s="9">
        <f t="shared" si="1899"/>
        <v>3.531149716210253E-5</v>
      </c>
      <c r="AB3141" s="6"/>
      <c r="AF3141" s="6"/>
      <c r="AG3141" s="6"/>
      <c r="AH3141" s="2">
        <v>1</v>
      </c>
    </row>
    <row r="3142" spans="1:34" hidden="1" x14ac:dyDescent="0.2">
      <c r="A3142" s="2">
        <f t="shared" si="1875"/>
        <v>31.400000000002109</v>
      </c>
      <c r="G3142" s="2">
        <f t="shared" si="1903"/>
        <v>523.15</v>
      </c>
      <c r="I3142" s="2">
        <f t="shared" ref="I3142:K3142" si="1927">I3141</f>
        <v>293.14999999999998</v>
      </c>
      <c r="J3142" s="2">
        <f t="shared" si="1927"/>
        <v>293.14999999999998</v>
      </c>
      <c r="K3142" s="2">
        <f t="shared" si="1927"/>
        <v>293.14999999999998</v>
      </c>
      <c r="L3142" s="2">
        <f t="shared" si="1909"/>
        <v>293.14999999999998</v>
      </c>
      <c r="P3142" s="22" cm="1">
        <f t="array" ref="P3142">(1 - SUM((8 / ((2 * $AE$2:$AE$400 + 1) ^ 2 *PI()^2)) * EXP(-$S$1609* (2 * $AE$2:$AE$400 + 1) ^ 2 *PI()^ 2 * ($A3142-$AF$2001)/ (4 * ($P$1602 / 2/1000) ^ 2) )))</f>
        <v>0.99999999999997369</v>
      </c>
      <c r="Q3142" s="8">
        <f t="shared" si="1896"/>
        <v>62.846806935244864</v>
      </c>
      <c r="V3142" s="6">
        <f t="shared" si="1915"/>
        <v>62.846806935244864</v>
      </c>
      <c r="Y3142" s="9">
        <f t="shared" si="1897"/>
        <v>1.1482931891938924E-5</v>
      </c>
      <c r="Z3142" s="9">
        <f t="shared" si="1898"/>
        <v>4.9881272334658573E-5</v>
      </c>
      <c r="AA3142" s="9">
        <f t="shared" si="1899"/>
        <v>3.5311497162102557E-5</v>
      </c>
      <c r="AH3142" s="2">
        <v>1</v>
      </c>
    </row>
    <row r="3143" spans="1:34" hidden="1" x14ac:dyDescent="0.2">
      <c r="A3143" s="2">
        <f t="shared" si="1875"/>
        <v>31.41000000000211</v>
      </c>
      <c r="G3143" s="2">
        <f t="shared" si="1903"/>
        <v>523.15</v>
      </c>
      <c r="I3143" s="2">
        <f t="shared" ref="I3143:K3143" si="1928">I3142</f>
        <v>293.14999999999998</v>
      </c>
      <c r="J3143" s="2">
        <f t="shared" si="1928"/>
        <v>293.14999999999998</v>
      </c>
      <c r="K3143" s="2">
        <f t="shared" si="1928"/>
        <v>293.14999999999998</v>
      </c>
      <c r="L3143" s="2">
        <f t="shared" si="1909"/>
        <v>293.14999999999998</v>
      </c>
      <c r="P3143" s="22" cm="1">
        <f t="array" ref="P3143">(1 - SUM((8 / ((2 * $AE$2:$AE$400 + 1) ^ 2 *PI()^2)) * EXP(-$S$1609* (2 * $AE$2:$AE$400 + 1) ^ 2 *PI()^ 2 * ($A3143-$AF$2001)/ (4 * ($P$1602 / 2/1000) ^ 2) )))</f>
        <v>0.99999999999997446</v>
      </c>
      <c r="Q3143" s="8">
        <f t="shared" si="1896"/>
        <v>62.846806935244722</v>
      </c>
      <c r="V3143" s="6">
        <f t="shared" si="1915"/>
        <v>62.846806935244722</v>
      </c>
      <c r="Y3143" s="9">
        <f t="shared" si="1897"/>
        <v>1.1482931891938897E-5</v>
      </c>
      <c r="Z3143" s="9">
        <f t="shared" si="1898"/>
        <v>4.9881272334658601E-5</v>
      </c>
      <c r="AA3143" s="9">
        <f t="shared" si="1899"/>
        <v>3.5311497162102584E-5</v>
      </c>
      <c r="AB3143" s="6"/>
      <c r="AF3143" s="6"/>
      <c r="AG3143" s="6"/>
      <c r="AH3143" s="2">
        <v>1</v>
      </c>
    </row>
    <row r="3144" spans="1:34" hidden="1" x14ac:dyDescent="0.2">
      <c r="A3144" s="2">
        <f t="shared" si="1875"/>
        <v>31.420000000002112</v>
      </c>
      <c r="G3144" s="2">
        <f t="shared" si="1903"/>
        <v>523.15</v>
      </c>
      <c r="I3144" s="2">
        <f t="shared" ref="I3144:K3144" si="1929">I3143</f>
        <v>293.14999999999998</v>
      </c>
      <c r="J3144" s="2">
        <f t="shared" si="1929"/>
        <v>293.14999999999998</v>
      </c>
      <c r="K3144" s="2">
        <f t="shared" si="1929"/>
        <v>293.14999999999998</v>
      </c>
      <c r="L3144" s="2">
        <f t="shared" si="1909"/>
        <v>293.14999999999998</v>
      </c>
      <c r="P3144" s="22" cm="1">
        <f t="array" ref="P3144">(1 - SUM((8 / ((2 * $AE$2:$AE$400 + 1) ^ 2 *PI()^2)) * EXP(-$S$1609* (2 * $AE$2:$AE$400 + 1) ^ 2 *PI()^ 2 * ($A3144-$AF$2001)/ (4 * ($P$1602 / 2/1000) ^ 2) )))</f>
        <v>0.99999999999997513</v>
      </c>
      <c r="Q3144" s="8">
        <f t="shared" si="1896"/>
        <v>62.846806935244608</v>
      </c>
      <c r="V3144" s="6">
        <f t="shared" si="1915"/>
        <v>62.846806935244608</v>
      </c>
      <c r="Y3144" s="9">
        <f t="shared" si="1897"/>
        <v>1.1482931891938876E-5</v>
      </c>
      <c r="Z3144" s="9">
        <f t="shared" si="1898"/>
        <v>4.9881272334658628E-5</v>
      </c>
      <c r="AA3144" s="9">
        <f t="shared" si="1899"/>
        <v>3.5311497162102612E-5</v>
      </c>
      <c r="AH3144" s="2">
        <v>1</v>
      </c>
    </row>
    <row r="3145" spans="1:34" hidden="1" x14ac:dyDescent="0.2">
      <c r="A3145" s="2">
        <f t="shared" si="1875"/>
        <v>31.430000000002114</v>
      </c>
      <c r="G3145" s="2">
        <f t="shared" si="1903"/>
        <v>523.15</v>
      </c>
      <c r="I3145" s="2">
        <f t="shared" ref="I3145:K3145" si="1930">I3144</f>
        <v>293.14999999999998</v>
      </c>
      <c r="J3145" s="2">
        <f t="shared" si="1930"/>
        <v>293.14999999999998</v>
      </c>
      <c r="K3145" s="2">
        <f t="shared" si="1930"/>
        <v>293.14999999999998</v>
      </c>
      <c r="L3145" s="2">
        <f t="shared" si="1909"/>
        <v>293.14999999999998</v>
      </c>
      <c r="P3145" s="22" cm="1">
        <f t="array" ref="P3145">(1 - SUM((8 / ((2 * $AE$2:$AE$400 + 1) ^ 2 *PI()^2)) * EXP(-$S$1609* (2 * $AE$2:$AE$400 + 1) ^ 2 *PI()^ 2 * ($A3145-$AF$2001)/ (4 * ($P$1602 / 2/1000) ^ 2) )))</f>
        <v>0.9999999999999758</v>
      </c>
      <c r="Q3145" s="8">
        <f t="shared" si="1896"/>
        <v>62.846806935244452</v>
      </c>
      <c r="V3145" s="6">
        <f t="shared" si="1915"/>
        <v>62.846806935244452</v>
      </c>
      <c r="Y3145" s="9">
        <f t="shared" si="1897"/>
        <v>1.1482931891938849E-5</v>
      </c>
      <c r="Z3145" s="9">
        <f t="shared" si="1898"/>
        <v>4.9881272334658655E-5</v>
      </c>
      <c r="AA3145" s="9">
        <f t="shared" si="1899"/>
        <v>3.5311497162102639E-5</v>
      </c>
      <c r="AB3145" s="6"/>
      <c r="AF3145" s="6"/>
      <c r="AG3145" s="6"/>
      <c r="AH3145" s="2">
        <v>1</v>
      </c>
    </row>
    <row r="3146" spans="1:34" hidden="1" x14ac:dyDescent="0.2">
      <c r="A3146" s="2">
        <f t="shared" si="1875"/>
        <v>31.440000000002115</v>
      </c>
      <c r="G3146" s="2">
        <f t="shared" si="1903"/>
        <v>523.15</v>
      </c>
      <c r="I3146" s="2">
        <f t="shared" ref="I3146:K3146" si="1931">I3145</f>
        <v>293.14999999999998</v>
      </c>
      <c r="J3146" s="2">
        <f t="shared" si="1931"/>
        <v>293.14999999999998</v>
      </c>
      <c r="K3146" s="2">
        <f t="shared" si="1931"/>
        <v>293.14999999999998</v>
      </c>
      <c r="L3146" s="2">
        <f t="shared" si="1909"/>
        <v>293.14999999999998</v>
      </c>
      <c r="P3146" s="22" cm="1">
        <f t="array" ref="P3146">(1 - SUM((8 / ((2 * $AE$2:$AE$400 + 1) ^ 2 *PI()^2)) * EXP(-$S$1609* (2 * $AE$2:$AE$400 + 1) ^ 2 *PI()^ 2 * ($A3146-$AF$2001)/ (4 * ($P$1602 / 2/1000) ^ 2) )))</f>
        <v>0.99999999999997646</v>
      </c>
      <c r="Q3146" s="8">
        <f t="shared" si="1896"/>
        <v>62.846806935244352</v>
      </c>
      <c r="V3146" s="6">
        <f t="shared" si="1915"/>
        <v>62.846806935244352</v>
      </c>
      <c r="Y3146" s="9">
        <f t="shared" si="1897"/>
        <v>1.1482931891938829E-5</v>
      </c>
      <c r="Z3146" s="9">
        <f t="shared" si="1898"/>
        <v>4.9881272334658668E-5</v>
      </c>
      <c r="AA3146" s="9">
        <f t="shared" si="1899"/>
        <v>3.5311497162102652E-5</v>
      </c>
      <c r="AH3146" s="2">
        <v>1</v>
      </c>
    </row>
    <row r="3147" spans="1:34" hidden="1" x14ac:dyDescent="0.2">
      <c r="A3147" s="2">
        <f t="shared" si="1875"/>
        <v>31.450000000002117</v>
      </c>
      <c r="G3147" s="2">
        <f t="shared" si="1903"/>
        <v>523.15</v>
      </c>
      <c r="I3147" s="2">
        <f t="shared" ref="I3147:K3147" si="1932">I3146</f>
        <v>293.14999999999998</v>
      </c>
      <c r="J3147" s="2">
        <f t="shared" si="1932"/>
        <v>293.14999999999998</v>
      </c>
      <c r="K3147" s="2">
        <f t="shared" si="1932"/>
        <v>293.14999999999998</v>
      </c>
      <c r="L3147" s="2">
        <f t="shared" si="1909"/>
        <v>293.14999999999998</v>
      </c>
      <c r="P3147" s="22" cm="1">
        <f t="array" ref="P3147">(1 - SUM((8 / ((2 * $AE$2:$AE$400 + 1) ^ 2 *PI()^2)) * EXP(-$S$1609* (2 * $AE$2:$AE$400 + 1) ^ 2 *PI()^ 2 * ($A3147-$AF$2001)/ (4 * ($P$1602 / 2/1000) ^ 2) )))</f>
        <v>0.99999999999997702</v>
      </c>
      <c r="Q3147" s="8">
        <f t="shared" si="1896"/>
        <v>62.846806935244238</v>
      </c>
      <c r="V3147" s="6">
        <f t="shared" si="1915"/>
        <v>62.846806935244238</v>
      </c>
      <c r="Y3147" s="9">
        <f t="shared" si="1897"/>
        <v>1.1482931891938808E-5</v>
      </c>
      <c r="Z3147" s="9">
        <f t="shared" si="1898"/>
        <v>4.9881272334658695E-5</v>
      </c>
      <c r="AA3147" s="9">
        <f t="shared" si="1899"/>
        <v>3.5311497162102679E-5</v>
      </c>
      <c r="AB3147" s="6"/>
      <c r="AF3147" s="6"/>
      <c r="AG3147" s="6"/>
      <c r="AH3147" s="2">
        <v>1</v>
      </c>
    </row>
    <row r="3148" spans="1:34" hidden="1" x14ac:dyDescent="0.2">
      <c r="A3148" s="2">
        <f t="shared" si="1875"/>
        <v>31.460000000002118</v>
      </c>
      <c r="G3148" s="2">
        <f t="shared" si="1903"/>
        <v>523.15</v>
      </c>
      <c r="I3148" s="2">
        <f t="shared" ref="I3148:K3148" si="1933">I3147</f>
        <v>293.14999999999998</v>
      </c>
      <c r="J3148" s="2">
        <f t="shared" si="1933"/>
        <v>293.14999999999998</v>
      </c>
      <c r="K3148" s="2">
        <f t="shared" si="1933"/>
        <v>293.14999999999998</v>
      </c>
      <c r="L3148" s="2">
        <f t="shared" si="1909"/>
        <v>293.14999999999998</v>
      </c>
      <c r="P3148" s="22" cm="1">
        <f t="array" ref="P3148">(1 - SUM((8 / ((2 * $AE$2:$AE$400 + 1) ^ 2 *PI()^2)) * EXP(-$S$1609* (2 * $AE$2:$AE$400 + 1) ^ 2 *PI()^ 2 * ($A3148-$AF$2001)/ (4 * ($P$1602 / 2/1000) ^ 2) )))</f>
        <v>0.99999999999997768</v>
      </c>
      <c r="Q3148" s="8">
        <f t="shared" si="1896"/>
        <v>62.846806935244096</v>
      </c>
      <c r="V3148" s="6">
        <f t="shared" si="1915"/>
        <v>62.846806935244096</v>
      </c>
      <c r="Y3148" s="9">
        <f t="shared" si="1897"/>
        <v>1.1482931891938781E-5</v>
      </c>
      <c r="Z3148" s="9">
        <f t="shared" si="1898"/>
        <v>4.9881272334658723E-5</v>
      </c>
      <c r="AA3148" s="9">
        <f t="shared" si="1899"/>
        <v>3.5311497162102706E-5</v>
      </c>
      <c r="AH3148" s="2">
        <v>1</v>
      </c>
    </row>
    <row r="3149" spans="1:34" hidden="1" x14ac:dyDescent="0.2">
      <c r="A3149" s="2">
        <f t="shared" si="1875"/>
        <v>31.47000000000212</v>
      </c>
      <c r="G3149" s="2">
        <f t="shared" si="1903"/>
        <v>523.15</v>
      </c>
      <c r="I3149" s="2">
        <f t="shared" ref="I3149:K3149" si="1934">I3148</f>
        <v>293.14999999999998</v>
      </c>
      <c r="J3149" s="2">
        <f t="shared" si="1934"/>
        <v>293.14999999999998</v>
      </c>
      <c r="K3149" s="2">
        <f t="shared" si="1934"/>
        <v>293.14999999999998</v>
      </c>
      <c r="L3149" s="2">
        <f t="shared" si="1909"/>
        <v>293.14999999999998</v>
      </c>
      <c r="P3149" s="22" cm="1">
        <f t="array" ref="P3149">(1 - SUM((8 / ((2 * $AE$2:$AE$400 + 1) ^ 2 *PI()^2)) * EXP(-$S$1609* (2 * $AE$2:$AE$400 + 1) ^ 2 *PI()^ 2 * ($A3149-$AF$2001)/ (4 * ($P$1602 / 2/1000) ^ 2) )))</f>
        <v>0.99999999999997824</v>
      </c>
      <c r="Q3149" s="8">
        <f t="shared" si="1896"/>
        <v>62.846806935243976</v>
      </c>
      <c r="V3149" s="6">
        <f t="shared" si="1915"/>
        <v>62.846806935243976</v>
      </c>
      <c r="Y3149" s="9">
        <f t="shared" ref="Y3149:Y3180" si="1935">$V3149*($P$1608*0.000001)/$P$1616/($L3149)</f>
        <v>1.1482931891938761E-5</v>
      </c>
      <c r="Z3149" s="9">
        <f t="shared" si="1898"/>
        <v>4.9881272334658736E-5</v>
      </c>
      <c r="AA3149" s="9">
        <f t="shared" si="1899"/>
        <v>3.531149716210272E-5</v>
      </c>
      <c r="AB3149" s="6"/>
      <c r="AF3149" s="6"/>
      <c r="AG3149" s="6"/>
      <c r="AH3149" s="2">
        <v>1</v>
      </c>
    </row>
    <row r="3150" spans="1:34" hidden="1" x14ac:dyDescent="0.2">
      <c r="A3150" s="2">
        <f t="shared" si="1875"/>
        <v>31.480000000002121</v>
      </c>
      <c r="G3150" s="2">
        <f t="shared" si="1903"/>
        <v>523.15</v>
      </c>
      <c r="I3150" s="2">
        <f t="shared" ref="I3150:K3150" si="1936">I3149</f>
        <v>293.14999999999998</v>
      </c>
      <c r="J3150" s="2">
        <f t="shared" si="1936"/>
        <v>293.14999999999998</v>
      </c>
      <c r="K3150" s="2">
        <f t="shared" si="1936"/>
        <v>293.14999999999998</v>
      </c>
      <c r="L3150" s="2">
        <f t="shared" si="1909"/>
        <v>293.14999999999998</v>
      </c>
      <c r="P3150" s="22" cm="1">
        <f t="array" ref="P3150">(1 - SUM((8 / ((2 * $AE$2:$AE$400 + 1) ^ 2 *PI()^2)) * EXP(-$S$1609* (2 * $AE$2:$AE$400 + 1) ^ 2 *PI()^ 2 * ($A3150-$AF$2001)/ (4 * ($P$1602 / 2/1000) ^ 2) )))</f>
        <v>0.99999999999997891</v>
      </c>
      <c r="Q3150" s="8">
        <f t="shared" si="1896"/>
        <v>62.846806935243869</v>
      </c>
      <c r="V3150" s="6">
        <f t="shared" si="1915"/>
        <v>62.846806935243869</v>
      </c>
      <c r="Y3150" s="9">
        <f t="shared" si="1935"/>
        <v>1.1482931891938741E-5</v>
      </c>
      <c r="Z3150" s="9">
        <f t="shared" si="1898"/>
        <v>4.9881272334658763E-5</v>
      </c>
      <c r="AA3150" s="9">
        <f t="shared" si="1899"/>
        <v>3.5311497162102747E-5</v>
      </c>
      <c r="AH3150" s="2">
        <v>1</v>
      </c>
    </row>
    <row r="3151" spans="1:34" hidden="1" x14ac:dyDescent="0.2">
      <c r="A3151" s="2">
        <f t="shared" si="1875"/>
        <v>31.490000000002123</v>
      </c>
      <c r="G3151" s="2">
        <f t="shared" si="1903"/>
        <v>523.15</v>
      </c>
      <c r="I3151" s="2">
        <f t="shared" ref="I3151:K3151" si="1937">I3150</f>
        <v>293.14999999999998</v>
      </c>
      <c r="J3151" s="2">
        <f t="shared" si="1937"/>
        <v>293.14999999999998</v>
      </c>
      <c r="K3151" s="2">
        <f t="shared" si="1937"/>
        <v>293.14999999999998</v>
      </c>
      <c r="L3151" s="2">
        <f t="shared" si="1909"/>
        <v>293.14999999999998</v>
      </c>
      <c r="P3151" s="22" cm="1">
        <f t="array" ref="P3151">(1 - SUM((8 / ((2 * $AE$2:$AE$400 + 1) ^ 2 *PI()^2)) * EXP(-$S$1609* (2 * $AE$2:$AE$400 + 1) ^ 2 *PI()^ 2 * ($A3151-$AF$2001)/ (4 * ($P$1602 / 2/1000) ^ 2) )))</f>
        <v>0.99999999999997946</v>
      </c>
      <c r="Q3151" s="8">
        <f t="shared" si="1896"/>
        <v>62.846806935243755</v>
      </c>
      <c r="V3151" s="6">
        <f t="shared" si="1915"/>
        <v>62.846806935243755</v>
      </c>
      <c r="Y3151" s="9">
        <f t="shared" si="1935"/>
        <v>1.148293189193872E-5</v>
      </c>
      <c r="Z3151" s="9">
        <f t="shared" si="1898"/>
        <v>4.9881272334658777E-5</v>
      </c>
      <c r="AA3151" s="9">
        <f t="shared" si="1899"/>
        <v>3.5311497162102761E-5</v>
      </c>
      <c r="AB3151" s="6"/>
      <c r="AF3151" s="6"/>
      <c r="AG3151" s="6"/>
      <c r="AH3151" s="2">
        <v>1</v>
      </c>
    </row>
    <row r="3152" spans="1:34" hidden="1" x14ac:dyDescent="0.2">
      <c r="A3152" s="2">
        <f t="shared" si="1875"/>
        <v>31.500000000002125</v>
      </c>
      <c r="G3152" s="2">
        <f t="shared" si="1903"/>
        <v>523.15</v>
      </c>
      <c r="I3152" s="2">
        <f t="shared" ref="I3152:K3152" si="1938">I3151</f>
        <v>293.14999999999998</v>
      </c>
      <c r="J3152" s="2">
        <f t="shared" si="1938"/>
        <v>293.14999999999998</v>
      </c>
      <c r="K3152" s="2">
        <f t="shared" si="1938"/>
        <v>293.14999999999998</v>
      </c>
      <c r="L3152" s="2">
        <f t="shared" si="1909"/>
        <v>293.14999999999998</v>
      </c>
      <c r="P3152" s="22" cm="1">
        <f t="array" ref="P3152">(1 - SUM((8 / ((2 * $AE$2:$AE$400 + 1) ^ 2 *PI()^2)) * EXP(-$S$1609* (2 * $AE$2:$AE$400 + 1) ^ 2 *PI()^ 2 * ($A3152-$AF$2001)/ (4 * ($P$1602 / 2/1000) ^ 2) )))</f>
        <v>0.99999999999998002</v>
      </c>
      <c r="Q3152" s="8">
        <f t="shared" si="1896"/>
        <v>62.846806935243649</v>
      </c>
      <c r="V3152" s="6">
        <f t="shared" si="1915"/>
        <v>62.846806935243649</v>
      </c>
      <c r="Y3152" s="9">
        <f t="shared" si="1935"/>
        <v>1.14829318919387E-5</v>
      </c>
      <c r="Z3152" s="9">
        <f t="shared" si="1898"/>
        <v>4.9881272334658804E-5</v>
      </c>
      <c r="AA3152" s="9">
        <f t="shared" si="1899"/>
        <v>3.5311497162102788E-5</v>
      </c>
      <c r="AH3152" s="2">
        <v>1</v>
      </c>
    </row>
    <row r="3153" spans="1:34" hidden="1" x14ac:dyDescent="0.2">
      <c r="A3153" s="2">
        <f t="shared" si="1875"/>
        <v>31.510000000002126</v>
      </c>
      <c r="G3153" s="2">
        <f t="shared" si="1903"/>
        <v>523.15</v>
      </c>
      <c r="I3153" s="2">
        <f t="shared" ref="I3153:K3153" si="1939">I3152</f>
        <v>293.14999999999998</v>
      </c>
      <c r="J3153" s="2">
        <f t="shared" si="1939"/>
        <v>293.14999999999998</v>
      </c>
      <c r="K3153" s="2">
        <f t="shared" si="1939"/>
        <v>293.14999999999998</v>
      </c>
      <c r="L3153" s="2">
        <f t="shared" si="1909"/>
        <v>293.14999999999998</v>
      </c>
      <c r="P3153" s="22" cm="1">
        <f t="array" ref="P3153">(1 - SUM((8 / ((2 * $AE$2:$AE$400 + 1) ^ 2 *PI()^2)) * EXP(-$S$1609* (2 * $AE$2:$AE$400 + 1) ^ 2 *PI()^ 2 * ($A3153-$AF$2001)/ (4 * ($P$1602 / 2/1000) ^ 2) )))</f>
        <v>0.99999999999998057</v>
      </c>
      <c r="Q3153" s="8">
        <f t="shared" si="1896"/>
        <v>62.846806935243535</v>
      </c>
      <c r="V3153" s="6">
        <f t="shared" si="1915"/>
        <v>62.846806935243535</v>
      </c>
      <c r="Y3153" s="9">
        <f t="shared" si="1935"/>
        <v>1.148293189193868E-5</v>
      </c>
      <c r="Z3153" s="9">
        <f t="shared" si="1898"/>
        <v>4.9881272334658817E-5</v>
      </c>
      <c r="AA3153" s="9">
        <f t="shared" si="1899"/>
        <v>3.5311497162102801E-5</v>
      </c>
      <c r="AB3153" s="6"/>
      <c r="AF3153" s="6"/>
      <c r="AG3153" s="6"/>
      <c r="AH3153" s="2">
        <v>1</v>
      </c>
    </row>
    <row r="3154" spans="1:34" hidden="1" x14ac:dyDescent="0.2">
      <c r="A3154" s="2">
        <f t="shared" si="1875"/>
        <v>31.520000000002128</v>
      </c>
      <c r="G3154" s="2">
        <f t="shared" si="1903"/>
        <v>523.15</v>
      </c>
      <c r="I3154" s="2">
        <f t="shared" ref="I3154:K3154" si="1940">I3153</f>
        <v>293.14999999999998</v>
      </c>
      <c r="J3154" s="2">
        <f t="shared" si="1940"/>
        <v>293.14999999999998</v>
      </c>
      <c r="K3154" s="2">
        <f t="shared" si="1940"/>
        <v>293.14999999999998</v>
      </c>
      <c r="L3154" s="2">
        <f t="shared" si="1909"/>
        <v>293.14999999999998</v>
      </c>
      <c r="P3154" s="22" cm="1">
        <f t="array" ref="P3154">(1 - SUM((8 / ((2 * $AE$2:$AE$400 + 1) ^ 2 *PI()^2)) * EXP(-$S$1609* (2 * $AE$2:$AE$400 + 1) ^ 2 *PI()^ 2 * ($A3154-$AF$2001)/ (4 * ($P$1602 / 2/1000) ^ 2) )))</f>
        <v>0.99999999999998102</v>
      </c>
      <c r="Q3154" s="8">
        <f t="shared" si="1896"/>
        <v>62.846806935243464</v>
      </c>
      <c r="V3154" s="6">
        <f t="shared" si="1915"/>
        <v>62.846806935243464</v>
      </c>
      <c r="Y3154" s="9">
        <f t="shared" si="1935"/>
        <v>1.1482931891938666E-5</v>
      </c>
      <c r="Z3154" s="9">
        <f t="shared" si="1898"/>
        <v>4.9881272334658831E-5</v>
      </c>
      <c r="AA3154" s="9">
        <f t="shared" si="1899"/>
        <v>3.5311497162102815E-5</v>
      </c>
      <c r="AH3154" s="2">
        <v>1</v>
      </c>
    </row>
    <row r="3155" spans="1:34" hidden="1" x14ac:dyDescent="0.2">
      <c r="A3155" s="2">
        <f t="shared" si="1875"/>
        <v>31.530000000002129</v>
      </c>
      <c r="G3155" s="2">
        <f t="shared" si="1903"/>
        <v>523.15</v>
      </c>
      <c r="I3155" s="2">
        <f t="shared" ref="I3155:K3155" si="1941">I3154</f>
        <v>293.14999999999998</v>
      </c>
      <c r="J3155" s="2">
        <f t="shared" si="1941"/>
        <v>293.14999999999998</v>
      </c>
      <c r="K3155" s="2">
        <f t="shared" si="1941"/>
        <v>293.14999999999998</v>
      </c>
      <c r="L3155" s="2">
        <f t="shared" ref="L3155:L3170" si="1942">AVERAGE(I3155:K3155)</f>
        <v>293.14999999999998</v>
      </c>
      <c r="P3155" s="22" cm="1">
        <f t="array" ref="P3155">(1 - SUM((8 / ((2 * $AE$2:$AE$400 + 1) ^ 2 *PI()^2)) * EXP(-$S$1609* (2 * $AE$2:$AE$400 + 1) ^ 2 *PI()^ 2 * ($A3155-$AF$2001)/ (4 * ($P$1602 / 2/1000) ^ 2) )))</f>
        <v>0.99999999999998157</v>
      </c>
      <c r="Q3155" s="8">
        <f t="shared" ref="Q3155:Q3170" si="1943">($Y$1603-($Y$1609-$Y$1616)*P3155)*($L3155)*$P$1616/($P$1608*0.000001)</f>
        <v>62.84680693524335</v>
      </c>
      <c r="V3155" s="6">
        <f t="shared" ref="V3155:V3170" si="1944">Q3155</f>
        <v>62.84680693524335</v>
      </c>
      <c r="Y3155" s="9">
        <f t="shared" si="1935"/>
        <v>1.1482931891938646E-5</v>
      </c>
      <c r="Z3155" s="9">
        <f t="shared" ref="Z3155:Z3170" si="1945">$Y$1603-Y3155+$Y$1616</f>
        <v>4.9881272334658858E-5</v>
      </c>
      <c r="AA3155" s="9">
        <f t="shared" ref="AA3155:AA3170" si="1946">Z3155-$Y$1616</f>
        <v>3.5311497162102842E-5</v>
      </c>
      <c r="AB3155" s="6"/>
      <c r="AF3155" s="6"/>
      <c r="AG3155" s="6"/>
      <c r="AH3155" s="2">
        <v>1</v>
      </c>
    </row>
    <row r="3156" spans="1:34" hidden="1" x14ac:dyDescent="0.2">
      <c r="A3156" s="2">
        <f t="shared" si="1875"/>
        <v>31.540000000002131</v>
      </c>
      <c r="G3156" s="2">
        <f t="shared" si="1903"/>
        <v>523.15</v>
      </c>
      <c r="I3156" s="2">
        <f t="shared" ref="I3156:K3156" si="1947">I3155</f>
        <v>293.14999999999998</v>
      </c>
      <c r="J3156" s="2">
        <f t="shared" si="1947"/>
        <v>293.14999999999998</v>
      </c>
      <c r="K3156" s="2">
        <f t="shared" si="1947"/>
        <v>293.14999999999998</v>
      </c>
      <c r="L3156" s="2">
        <f t="shared" si="1942"/>
        <v>293.14999999999998</v>
      </c>
      <c r="P3156" s="22" cm="1">
        <f t="array" ref="P3156">(1 - SUM((8 / ((2 * $AE$2:$AE$400 + 1) ^ 2 *PI()^2)) * EXP(-$S$1609* (2 * $AE$2:$AE$400 + 1) ^ 2 *PI()^ 2 * ($A3156-$AF$2001)/ (4 * ($P$1602 / 2/1000) ^ 2) )))</f>
        <v>0.99999999999998201</v>
      </c>
      <c r="Q3156" s="8">
        <f t="shared" si="1943"/>
        <v>62.846806935243279</v>
      </c>
      <c r="V3156" s="6">
        <f t="shared" si="1944"/>
        <v>62.846806935243279</v>
      </c>
      <c r="Y3156" s="9">
        <f t="shared" si="1935"/>
        <v>1.1482931891938632E-5</v>
      </c>
      <c r="Z3156" s="9">
        <f t="shared" si="1945"/>
        <v>4.9881272334658872E-5</v>
      </c>
      <c r="AA3156" s="9">
        <f t="shared" si="1946"/>
        <v>3.5311497162102856E-5</v>
      </c>
      <c r="AH3156" s="2">
        <v>1</v>
      </c>
    </row>
    <row r="3157" spans="1:34" hidden="1" x14ac:dyDescent="0.2">
      <c r="A3157" s="2">
        <f t="shared" si="1875"/>
        <v>31.550000000002132</v>
      </c>
      <c r="G3157" s="2">
        <f t="shared" si="1903"/>
        <v>523.15</v>
      </c>
      <c r="I3157" s="2">
        <f t="shared" ref="I3157:K3157" si="1948">I3156</f>
        <v>293.14999999999998</v>
      </c>
      <c r="J3157" s="2">
        <f t="shared" si="1948"/>
        <v>293.14999999999998</v>
      </c>
      <c r="K3157" s="2">
        <f t="shared" si="1948"/>
        <v>293.14999999999998</v>
      </c>
      <c r="L3157" s="2">
        <f t="shared" si="1942"/>
        <v>293.14999999999998</v>
      </c>
      <c r="P3157" s="22" cm="1">
        <f t="array" ref="P3157">(1 - SUM((8 / ((2 * $AE$2:$AE$400 + 1) ^ 2 *PI()^2)) * EXP(-$S$1609* (2 * $AE$2:$AE$400 + 1) ^ 2 *PI()^ 2 * ($A3157-$AF$2001)/ (4 * ($P$1602 / 2/1000) ^ 2) )))</f>
        <v>0.99999999999998257</v>
      </c>
      <c r="Q3157" s="8">
        <f t="shared" si="1943"/>
        <v>62.846806935243158</v>
      </c>
      <c r="V3157" s="6">
        <f t="shared" si="1944"/>
        <v>62.846806935243158</v>
      </c>
      <c r="Y3157" s="9">
        <f t="shared" si="1935"/>
        <v>1.1482931891938612E-5</v>
      </c>
      <c r="Z3157" s="9">
        <f t="shared" si="1945"/>
        <v>4.9881272334658885E-5</v>
      </c>
      <c r="AA3157" s="9">
        <f t="shared" si="1946"/>
        <v>3.5311497162102869E-5</v>
      </c>
      <c r="AB3157" s="6"/>
      <c r="AF3157" s="6"/>
      <c r="AG3157" s="6"/>
      <c r="AH3157" s="2">
        <v>1</v>
      </c>
    </row>
    <row r="3158" spans="1:34" hidden="1" x14ac:dyDescent="0.2">
      <c r="A3158" s="2">
        <f t="shared" si="1875"/>
        <v>31.560000000002134</v>
      </c>
      <c r="G3158" s="2">
        <f t="shared" si="1903"/>
        <v>523.15</v>
      </c>
      <c r="I3158" s="2">
        <f t="shared" ref="I3158:K3158" si="1949">I3157</f>
        <v>293.14999999999998</v>
      </c>
      <c r="J3158" s="2">
        <f t="shared" si="1949"/>
        <v>293.14999999999998</v>
      </c>
      <c r="K3158" s="2">
        <f t="shared" si="1949"/>
        <v>293.14999999999998</v>
      </c>
      <c r="L3158" s="2">
        <f t="shared" si="1942"/>
        <v>293.14999999999998</v>
      </c>
      <c r="P3158" s="22" cm="1">
        <f t="array" ref="P3158">(1 - SUM((8 / ((2 * $AE$2:$AE$400 + 1) ^ 2 *PI()^2)) * EXP(-$S$1609* (2 * $AE$2:$AE$400 + 1) ^ 2 *PI()^ 2 * ($A3158-$AF$2001)/ (4 * ($P$1602 / 2/1000) ^ 2) )))</f>
        <v>0.99999999999998301</v>
      </c>
      <c r="Q3158" s="8">
        <f t="shared" si="1943"/>
        <v>62.846806935243087</v>
      </c>
      <c r="V3158" s="6">
        <f t="shared" si="1944"/>
        <v>62.846806935243087</v>
      </c>
      <c r="Y3158" s="9">
        <f t="shared" si="1935"/>
        <v>1.1482931891938598E-5</v>
      </c>
      <c r="Z3158" s="9">
        <f t="shared" si="1945"/>
        <v>4.9881272334658899E-5</v>
      </c>
      <c r="AA3158" s="9">
        <f t="shared" si="1946"/>
        <v>3.5311497162102883E-5</v>
      </c>
      <c r="AH3158" s="2">
        <v>1</v>
      </c>
    </row>
    <row r="3159" spans="1:34" hidden="1" x14ac:dyDescent="0.2">
      <c r="A3159" s="2">
        <f t="shared" si="1875"/>
        <v>31.570000000002135</v>
      </c>
      <c r="G3159" s="2">
        <f t="shared" si="1903"/>
        <v>523.15</v>
      </c>
      <c r="I3159" s="2">
        <f t="shared" ref="I3159:K3159" si="1950">I3158</f>
        <v>293.14999999999998</v>
      </c>
      <c r="J3159" s="2">
        <f t="shared" si="1950"/>
        <v>293.14999999999998</v>
      </c>
      <c r="K3159" s="2">
        <f t="shared" si="1950"/>
        <v>293.14999999999998</v>
      </c>
      <c r="L3159" s="2">
        <f t="shared" si="1942"/>
        <v>293.14999999999998</v>
      </c>
      <c r="P3159" s="22" cm="1">
        <f t="array" ref="P3159">(1 - SUM((8 / ((2 * $AE$2:$AE$400 + 1) ^ 2 *PI()^2)) * EXP(-$S$1609* (2 * $AE$2:$AE$400 + 1) ^ 2 *PI()^ 2 * ($A3159-$AF$2001)/ (4 * ($P$1602 / 2/1000) ^ 2) )))</f>
        <v>0.99999999999998346</v>
      </c>
      <c r="Q3159" s="8">
        <f t="shared" si="1943"/>
        <v>62.846806935242974</v>
      </c>
      <c r="V3159" s="6">
        <f t="shared" si="1944"/>
        <v>62.846806935242974</v>
      </c>
      <c r="Y3159" s="9">
        <f t="shared" si="1935"/>
        <v>1.1482931891938578E-5</v>
      </c>
      <c r="Z3159" s="9">
        <f t="shared" si="1945"/>
        <v>4.9881272334658926E-5</v>
      </c>
      <c r="AA3159" s="9">
        <f t="shared" si="1946"/>
        <v>3.531149716210291E-5</v>
      </c>
      <c r="AB3159" s="6"/>
      <c r="AF3159" s="6"/>
      <c r="AG3159" s="6"/>
      <c r="AH3159" s="2">
        <v>1</v>
      </c>
    </row>
    <row r="3160" spans="1:34" hidden="1" x14ac:dyDescent="0.2">
      <c r="A3160" s="2">
        <f t="shared" si="1875"/>
        <v>31.580000000002137</v>
      </c>
      <c r="G3160" s="2">
        <f t="shared" si="1903"/>
        <v>523.15</v>
      </c>
      <c r="I3160" s="2">
        <f t="shared" ref="I3160:K3160" si="1951">I3159</f>
        <v>293.14999999999998</v>
      </c>
      <c r="J3160" s="2">
        <f t="shared" si="1951"/>
        <v>293.14999999999998</v>
      </c>
      <c r="K3160" s="2">
        <f t="shared" si="1951"/>
        <v>293.14999999999998</v>
      </c>
      <c r="L3160" s="2">
        <f t="shared" si="1942"/>
        <v>293.14999999999998</v>
      </c>
      <c r="P3160" s="22" cm="1">
        <f t="array" ref="P3160">(1 - SUM((8 / ((2 * $AE$2:$AE$400 + 1) ^ 2 *PI()^2)) * EXP(-$S$1609* (2 * $AE$2:$AE$400 + 1) ^ 2 *PI()^ 2 * ($A3160-$AF$2001)/ (4 * ($P$1602 / 2/1000) ^ 2) )))</f>
        <v>0.9999999999999839</v>
      </c>
      <c r="Q3160" s="8">
        <f t="shared" si="1943"/>
        <v>62.846806935242903</v>
      </c>
      <c r="V3160" s="6">
        <f t="shared" si="1944"/>
        <v>62.846806935242903</v>
      </c>
      <c r="Y3160" s="9">
        <f t="shared" si="1935"/>
        <v>1.1482931891938565E-5</v>
      </c>
      <c r="Z3160" s="9">
        <f t="shared" si="1945"/>
        <v>4.9881272334658939E-5</v>
      </c>
      <c r="AA3160" s="9">
        <f t="shared" si="1946"/>
        <v>3.5311497162102923E-5</v>
      </c>
      <c r="AH3160" s="2">
        <v>1</v>
      </c>
    </row>
    <row r="3161" spans="1:34" hidden="1" x14ac:dyDescent="0.2">
      <c r="A3161" s="2">
        <f t="shared" si="1875"/>
        <v>31.590000000002139</v>
      </c>
      <c r="G3161" s="2">
        <f t="shared" si="1903"/>
        <v>523.15</v>
      </c>
      <c r="I3161" s="2">
        <f t="shared" ref="I3161:K3161" si="1952">I3160</f>
        <v>293.14999999999998</v>
      </c>
      <c r="J3161" s="2">
        <f t="shared" si="1952"/>
        <v>293.14999999999998</v>
      </c>
      <c r="K3161" s="2">
        <f t="shared" si="1952"/>
        <v>293.14999999999998</v>
      </c>
      <c r="L3161" s="2">
        <f t="shared" si="1942"/>
        <v>293.14999999999998</v>
      </c>
      <c r="P3161" s="22" cm="1">
        <f t="array" ref="P3161">(1 - SUM((8 / ((2 * $AE$2:$AE$400 + 1) ^ 2 *PI()^2)) * EXP(-$S$1609* (2 * $AE$2:$AE$400 + 1) ^ 2 *PI()^ 2 * ($A3161-$AF$2001)/ (4 * ($P$1602 / 2/1000) ^ 2) )))</f>
        <v>0.99999999999998435</v>
      </c>
      <c r="Q3161" s="8">
        <f t="shared" si="1943"/>
        <v>62.846806935242832</v>
      </c>
      <c r="V3161" s="6">
        <f t="shared" si="1944"/>
        <v>62.846806935242832</v>
      </c>
      <c r="Y3161" s="9">
        <f t="shared" si="1935"/>
        <v>1.1482931891938551E-5</v>
      </c>
      <c r="Z3161" s="9">
        <f t="shared" si="1945"/>
        <v>4.9881272334658953E-5</v>
      </c>
      <c r="AA3161" s="9">
        <f t="shared" si="1946"/>
        <v>3.5311497162102937E-5</v>
      </c>
      <c r="AB3161" s="6"/>
      <c r="AF3161" s="6"/>
      <c r="AG3161" s="6"/>
      <c r="AH3161" s="2">
        <v>1</v>
      </c>
    </row>
    <row r="3162" spans="1:34" hidden="1" x14ac:dyDescent="0.2">
      <c r="A3162" s="2">
        <f t="shared" ref="A3162:A3200" si="1953">$A3161+$D$1602</f>
        <v>31.60000000000214</v>
      </c>
      <c r="G3162" s="2">
        <f t="shared" si="1903"/>
        <v>523.15</v>
      </c>
      <c r="I3162" s="2">
        <f t="shared" ref="I3162:K3162" si="1954">I3161</f>
        <v>293.14999999999998</v>
      </c>
      <c r="J3162" s="2">
        <f t="shared" si="1954"/>
        <v>293.14999999999998</v>
      </c>
      <c r="K3162" s="2">
        <f t="shared" si="1954"/>
        <v>293.14999999999998</v>
      </c>
      <c r="L3162" s="2">
        <f t="shared" si="1942"/>
        <v>293.14999999999998</v>
      </c>
      <c r="P3162" s="22" cm="1">
        <f t="array" ref="P3162">(1 - SUM((8 / ((2 * $AE$2:$AE$400 + 1) ^ 2 *PI()^2)) * EXP(-$S$1609* (2 * $AE$2:$AE$400 + 1) ^ 2 *PI()^ 2 * ($A3162-$AF$2001)/ (4 * ($P$1602 / 2/1000) ^ 2) )))</f>
        <v>0.99999999999998479</v>
      </c>
      <c r="Q3162" s="8">
        <f t="shared" si="1943"/>
        <v>62.846806935242718</v>
      </c>
      <c r="V3162" s="6">
        <f t="shared" si="1944"/>
        <v>62.846806935242718</v>
      </c>
      <c r="Y3162" s="9">
        <f t="shared" si="1935"/>
        <v>1.1482931891938531E-5</v>
      </c>
      <c r="Z3162" s="9">
        <f t="shared" si="1945"/>
        <v>4.9881272334658966E-5</v>
      </c>
      <c r="AA3162" s="9">
        <f t="shared" si="1946"/>
        <v>3.531149716210295E-5</v>
      </c>
      <c r="AH3162" s="2">
        <v>1</v>
      </c>
    </row>
    <row r="3163" spans="1:34" hidden="1" x14ac:dyDescent="0.2">
      <c r="A3163" s="2">
        <f t="shared" si="1953"/>
        <v>31.610000000002142</v>
      </c>
      <c r="G3163" s="2">
        <f t="shared" si="1903"/>
        <v>523.15</v>
      </c>
      <c r="I3163" s="2">
        <f t="shared" ref="I3163:K3163" si="1955">I3162</f>
        <v>293.14999999999998</v>
      </c>
      <c r="J3163" s="2">
        <f t="shared" si="1955"/>
        <v>293.14999999999998</v>
      </c>
      <c r="K3163" s="2">
        <f t="shared" si="1955"/>
        <v>293.14999999999998</v>
      </c>
      <c r="L3163" s="2">
        <f t="shared" si="1942"/>
        <v>293.14999999999998</v>
      </c>
      <c r="P3163" s="22" cm="1">
        <f t="array" ref="P3163">(1 - SUM((8 / ((2 * $AE$2:$AE$400 + 1) ^ 2 *PI()^2)) * EXP(-$S$1609* (2 * $AE$2:$AE$400 + 1) ^ 2 *PI()^ 2 * ($A3163-$AF$2001)/ (4 * ($P$1602 / 2/1000) ^ 2) )))</f>
        <v>0.99999999999998512</v>
      </c>
      <c r="Q3163" s="8">
        <f t="shared" si="1943"/>
        <v>62.846806935242682</v>
      </c>
      <c r="V3163" s="6">
        <f t="shared" si="1944"/>
        <v>62.846806935242682</v>
      </c>
      <c r="Y3163" s="9">
        <f t="shared" si="1935"/>
        <v>1.1482931891938524E-5</v>
      </c>
      <c r="Z3163" s="9">
        <f t="shared" si="1945"/>
        <v>4.988127233465898E-5</v>
      </c>
      <c r="AA3163" s="9">
        <f t="shared" si="1946"/>
        <v>3.5311497162102964E-5</v>
      </c>
      <c r="AB3163" s="6"/>
      <c r="AF3163" s="6"/>
      <c r="AG3163" s="6"/>
      <c r="AH3163" s="2">
        <v>1</v>
      </c>
    </row>
    <row r="3164" spans="1:34" hidden="1" x14ac:dyDescent="0.2">
      <c r="A3164" s="2">
        <f t="shared" si="1953"/>
        <v>31.620000000002143</v>
      </c>
      <c r="G3164" s="2">
        <f t="shared" si="1903"/>
        <v>523.15</v>
      </c>
      <c r="I3164" s="2">
        <f t="shared" ref="I3164:K3164" si="1956">I3163</f>
        <v>293.14999999999998</v>
      </c>
      <c r="J3164" s="2">
        <f t="shared" si="1956"/>
        <v>293.14999999999998</v>
      </c>
      <c r="K3164" s="2">
        <f t="shared" si="1956"/>
        <v>293.14999999999998</v>
      </c>
      <c r="L3164" s="2">
        <f t="shared" si="1942"/>
        <v>293.14999999999998</v>
      </c>
      <c r="P3164" s="22" cm="1">
        <f t="array" ref="P3164">(1 - SUM((8 / ((2 * $AE$2:$AE$400 + 1) ^ 2 *PI()^2)) * EXP(-$S$1609* (2 * $AE$2:$AE$400 + 1) ^ 2 *PI()^ 2 * ($A3164-$AF$2001)/ (4 * ($P$1602 / 2/1000) ^ 2) )))</f>
        <v>0.99999999999998557</v>
      </c>
      <c r="Q3164" s="8">
        <f t="shared" si="1943"/>
        <v>62.846806935242569</v>
      </c>
      <c r="V3164" s="6">
        <f t="shared" si="1944"/>
        <v>62.846806935242569</v>
      </c>
      <c r="Y3164" s="9">
        <f t="shared" si="1935"/>
        <v>1.1482931891938504E-5</v>
      </c>
      <c r="Z3164" s="9">
        <f t="shared" si="1945"/>
        <v>4.9881272334658994E-5</v>
      </c>
      <c r="AA3164" s="9">
        <f t="shared" si="1946"/>
        <v>3.5311497162102977E-5</v>
      </c>
      <c r="AH3164" s="2">
        <v>1</v>
      </c>
    </row>
    <row r="3165" spans="1:34" hidden="1" x14ac:dyDescent="0.2">
      <c r="A3165" s="2">
        <f t="shared" si="1953"/>
        <v>31.630000000002145</v>
      </c>
      <c r="G3165" s="2">
        <f t="shared" si="1903"/>
        <v>523.15</v>
      </c>
      <c r="I3165" s="2">
        <f t="shared" ref="I3165:K3165" si="1957">I3164</f>
        <v>293.14999999999998</v>
      </c>
      <c r="J3165" s="2">
        <f t="shared" si="1957"/>
        <v>293.14999999999998</v>
      </c>
      <c r="K3165" s="2">
        <f t="shared" si="1957"/>
        <v>293.14999999999998</v>
      </c>
      <c r="L3165" s="2">
        <f t="shared" si="1942"/>
        <v>293.14999999999998</v>
      </c>
      <c r="P3165" s="22" cm="1">
        <f t="array" ref="P3165">(1 - SUM((8 / ((2 * $AE$2:$AE$400 + 1) ^ 2 *PI()^2)) * EXP(-$S$1609* (2 * $AE$2:$AE$400 + 1) ^ 2 *PI()^ 2 * ($A3165-$AF$2001)/ (4 * ($P$1602 / 2/1000) ^ 2) )))</f>
        <v>0.9999999999999859</v>
      </c>
      <c r="Q3165" s="8">
        <f t="shared" si="1943"/>
        <v>62.846806935242498</v>
      </c>
      <c r="V3165" s="6">
        <f t="shared" si="1944"/>
        <v>62.846806935242498</v>
      </c>
      <c r="Y3165" s="9">
        <f t="shared" si="1935"/>
        <v>1.148293189193849E-5</v>
      </c>
      <c r="Z3165" s="9">
        <f t="shared" si="1945"/>
        <v>4.9881272334659007E-5</v>
      </c>
      <c r="AA3165" s="9">
        <f t="shared" si="1946"/>
        <v>3.5311497162102991E-5</v>
      </c>
      <c r="AB3165" s="6"/>
      <c r="AF3165" s="6"/>
      <c r="AG3165" s="6"/>
      <c r="AH3165" s="2">
        <v>1</v>
      </c>
    </row>
    <row r="3166" spans="1:34" hidden="1" x14ac:dyDescent="0.2">
      <c r="A3166" s="2">
        <f t="shared" si="1953"/>
        <v>31.640000000002146</v>
      </c>
      <c r="G3166" s="2">
        <f t="shared" si="1903"/>
        <v>523.15</v>
      </c>
      <c r="I3166" s="2">
        <f t="shared" ref="I3166:K3166" si="1958">I3165</f>
        <v>293.14999999999998</v>
      </c>
      <c r="J3166" s="2">
        <f t="shared" si="1958"/>
        <v>293.14999999999998</v>
      </c>
      <c r="K3166" s="2">
        <f t="shared" si="1958"/>
        <v>293.14999999999998</v>
      </c>
      <c r="L3166" s="2">
        <f t="shared" si="1942"/>
        <v>293.14999999999998</v>
      </c>
      <c r="P3166" s="22" cm="1">
        <f t="array" ref="P3166">(1 - SUM((8 / ((2 * $AE$2:$AE$400 + 1) ^ 2 *PI()^2)) * EXP(-$S$1609* (2 * $AE$2:$AE$400 + 1) ^ 2 *PI()^ 2 * ($A3166-$AF$2001)/ (4 * ($P$1602 / 2/1000) ^ 2) )))</f>
        <v>0.99999999999998634</v>
      </c>
      <c r="Q3166" s="8">
        <f t="shared" si="1943"/>
        <v>62.846806935242419</v>
      </c>
      <c r="V3166" s="6">
        <f t="shared" si="1944"/>
        <v>62.846806935242419</v>
      </c>
      <c r="Y3166" s="9">
        <f t="shared" si="1935"/>
        <v>1.1482931891938476E-5</v>
      </c>
      <c r="Z3166" s="9">
        <f t="shared" si="1945"/>
        <v>4.9881272334659021E-5</v>
      </c>
      <c r="AA3166" s="9">
        <f t="shared" si="1946"/>
        <v>3.5311497162103005E-5</v>
      </c>
      <c r="AH3166" s="2">
        <v>1</v>
      </c>
    </row>
    <row r="3167" spans="1:34" hidden="1" x14ac:dyDescent="0.2">
      <c r="A3167" s="2">
        <f t="shared" si="1953"/>
        <v>31.650000000002148</v>
      </c>
      <c r="G3167" s="2">
        <f t="shared" si="1903"/>
        <v>523.15</v>
      </c>
      <c r="I3167" s="2">
        <f t="shared" ref="I3167:K3167" si="1959">I3166</f>
        <v>293.14999999999998</v>
      </c>
      <c r="J3167" s="2">
        <f t="shared" si="1959"/>
        <v>293.14999999999998</v>
      </c>
      <c r="K3167" s="2">
        <f t="shared" si="1959"/>
        <v>293.14999999999998</v>
      </c>
      <c r="L3167" s="2">
        <f t="shared" si="1942"/>
        <v>293.14999999999998</v>
      </c>
      <c r="P3167" s="22" cm="1">
        <f t="array" ref="P3167">(1 - SUM((8 / ((2 * $AE$2:$AE$400 + 1) ^ 2 *PI()^2)) * EXP(-$S$1609* (2 * $AE$2:$AE$400 + 1) ^ 2 *PI()^ 2 * ($A3167-$AF$2001)/ (4 * ($P$1602 / 2/1000) ^ 2) )))</f>
        <v>0.99999999999998668</v>
      </c>
      <c r="Q3167" s="8">
        <f t="shared" si="1943"/>
        <v>62.846806935242341</v>
      </c>
      <c r="V3167" s="6">
        <f t="shared" si="1944"/>
        <v>62.846806935242341</v>
      </c>
      <c r="Y3167" s="9">
        <f t="shared" si="1935"/>
        <v>1.1482931891938463E-5</v>
      </c>
      <c r="Z3167" s="9">
        <f t="shared" si="1945"/>
        <v>4.9881272334659034E-5</v>
      </c>
      <c r="AA3167" s="9">
        <f t="shared" si="1946"/>
        <v>3.5311497162103018E-5</v>
      </c>
      <c r="AB3167" s="6"/>
      <c r="AF3167" s="6"/>
      <c r="AG3167" s="6"/>
      <c r="AH3167" s="2">
        <v>1</v>
      </c>
    </row>
    <row r="3168" spans="1:34" hidden="1" x14ac:dyDescent="0.2">
      <c r="A3168" s="2">
        <f t="shared" si="1953"/>
        <v>31.66000000000215</v>
      </c>
      <c r="G3168" s="2">
        <f t="shared" si="1903"/>
        <v>523.15</v>
      </c>
      <c r="I3168" s="2">
        <f t="shared" ref="I3168:K3168" si="1960">I3167</f>
        <v>293.14999999999998</v>
      </c>
      <c r="J3168" s="2">
        <f t="shared" si="1960"/>
        <v>293.14999999999998</v>
      </c>
      <c r="K3168" s="2">
        <f t="shared" si="1960"/>
        <v>293.14999999999998</v>
      </c>
      <c r="L3168" s="2">
        <f t="shared" si="1942"/>
        <v>293.14999999999998</v>
      </c>
      <c r="P3168" s="22" cm="1">
        <f t="array" ref="P3168">(1 - SUM((8 / ((2 * $AE$2:$AE$400 + 1) ^ 2 *PI()^2)) * EXP(-$S$1609* (2 * $AE$2:$AE$400 + 1) ^ 2 *PI()^ 2 * ($A3168-$AF$2001)/ (4 * ($P$1602 / 2/1000) ^ 2) )))</f>
        <v>0.99999999999998701</v>
      </c>
      <c r="Q3168" s="8">
        <f t="shared" si="1943"/>
        <v>62.846806935242313</v>
      </c>
      <c r="V3168" s="6">
        <f t="shared" si="1944"/>
        <v>62.846806935242313</v>
      </c>
      <c r="Y3168" s="9">
        <f t="shared" si="1935"/>
        <v>1.1482931891938456E-5</v>
      </c>
      <c r="Z3168" s="9">
        <f t="shared" si="1945"/>
        <v>4.9881272334659048E-5</v>
      </c>
      <c r="AA3168" s="9">
        <f t="shared" si="1946"/>
        <v>3.5311497162103032E-5</v>
      </c>
      <c r="AH3168" s="2">
        <v>1</v>
      </c>
    </row>
    <row r="3169" spans="1:34" hidden="1" x14ac:dyDescent="0.2">
      <c r="A3169" s="2">
        <f t="shared" si="1953"/>
        <v>31.670000000002151</v>
      </c>
      <c r="G3169" s="2">
        <f t="shared" si="1903"/>
        <v>523.15</v>
      </c>
      <c r="I3169" s="2">
        <f t="shared" ref="I3169:K3169" si="1961">I3168</f>
        <v>293.14999999999998</v>
      </c>
      <c r="J3169" s="2">
        <f t="shared" si="1961"/>
        <v>293.14999999999998</v>
      </c>
      <c r="K3169" s="2">
        <f t="shared" si="1961"/>
        <v>293.14999999999998</v>
      </c>
      <c r="L3169" s="2">
        <f t="shared" si="1942"/>
        <v>293.14999999999998</v>
      </c>
      <c r="P3169" s="22" cm="1">
        <f t="array" ref="P3169">(1 - SUM((8 / ((2 * $AE$2:$AE$400 + 1) ^ 2 *PI()^2)) * EXP(-$S$1609* (2 * $AE$2:$AE$400 + 1) ^ 2 *PI()^ 2 * ($A3169-$AF$2001)/ (4 * ($P$1602 / 2/1000) ^ 2) )))</f>
        <v>0.99999999999998745</v>
      </c>
      <c r="Q3169" s="8">
        <f t="shared" si="1943"/>
        <v>62.846806935242199</v>
      </c>
      <c r="V3169" s="6">
        <f t="shared" si="1944"/>
        <v>62.846806935242199</v>
      </c>
      <c r="Y3169" s="9">
        <f t="shared" si="1935"/>
        <v>1.1482931891938436E-5</v>
      </c>
      <c r="Z3169" s="9">
        <f t="shared" si="1945"/>
        <v>4.9881272334659061E-5</v>
      </c>
      <c r="AA3169" s="9">
        <f t="shared" si="1946"/>
        <v>3.5311497162103045E-5</v>
      </c>
      <c r="AB3169" s="6"/>
      <c r="AF3169" s="6"/>
      <c r="AG3169" s="6"/>
      <c r="AH3169" s="2">
        <v>1</v>
      </c>
    </row>
    <row r="3170" spans="1:34" hidden="1" x14ac:dyDescent="0.2">
      <c r="A3170" s="2">
        <f t="shared" si="1953"/>
        <v>31.680000000002153</v>
      </c>
      <c r="G3170" s="2">
        <f t="shared" si="1903"/>
        <v>523.15</v>
      </c>
      <c r="I3170" s="2">
        <f t="shared" ref="I3170:K3170" si="1962">I3169</f>
        <v>293.14999999999998</v>
      </c>
      <c r="J3170" s="2">
        <f t="shared" si="1962"/>
        <v>293.14999999999998</v>
      </c>
      <c r="K3170" s="2">
        <f t="shared" si="1962"/>
        <v>293.14999999999998</v>
      </c>
      <c r="L3170" s="2">
        <f t="shared" si="1942"/>
        <v>293.14999999999998</v>
      </c>
      <c r="P3170" s="22" cm="1">
        <f t="array" ref="P3170">(1 - SUM((8 / ((2 * $AE$2:$AE$400 + 1) ^ 2 *PI()^2)) * EXP(-$S$1609* (2 * $AE$2:$AE$400 + 1) ^ 2 *PI()^ 2 * ($A3170-$AF$2001)/ (4 * ($P$1602 / 2/1000) ^ 2) )))</f>
        <v>0.99999999999998779</v>
      </c>
      <c r="Q3170" s="8">
        <f t="shared" si="1943"/>
        <v>62.846806935242157</v>
      </c>
      <c r="V3170" s="6">
        <f t="shared" si="1944"/>
        <v>62.846806935242157</v>
      </c>
      <c r="Y3170" s="9">
        <f t="shared" si="1935"/>
        <v>1.1482931891938429E-5</v>
      </c>
      <c r="Z3170" s="9">
        <f t="shared" si="1945"/>
        <v>4.9881272334659075E-5</v>
      </c>
      <c r="AA3170" s="9">
        <f t="shared" si="1946"/>
        <v>3.5311497162103059E-5</v>
      </c>
      <c r="AH3170" s="2">
        <v>1</v>
      </c>
    </row>
    <row r="3171" spans="1:34" hidden="1" x14ac:dyDescent="0.2">
      <c r="A3171" s="2">
        <f t="shared" si="1953"/>
        <v>31.690000000002154</v>
      </c>
      <c r="G3171" s="2">
        <f t="shared" si="1903"/>
        <v>523.15</v>
      </c>
      <c r="I3171" s="2">
        <f t="shared" ref="I3171:K3171" si="1963">I3170</f>
        <v>293.14999999999998</v>
      </c>
      <c r="J3171" s="2">
        <f t="shared" si="1963"/>
        <v>293.14999999999998</v>
      </c>
      <c r="K3171" s="2">
        <f t="shared" si="1963"/>
        <v>293.14999999999998</v>
      </c>
      <c r="L3171" s="2">
        <f t="shared" si="1909"/>
        <v>293.14999999999998</v>
      </c>
      <c r="P3171" s="22" cm="1">
        <f t="array" ref="P3171">(1 - SUM((8 / ((2 * $AE$2:$AE$400 + 1) ^ 2 *PI()^2)) * EXP(-$S$1609* (2 * $AE$2:$AE$400 + 1) ^ 2 *PI()^ 2 * ($A3171-$AF$2001)/ (4 * ($P$1602 / 2/1000) ^ 2) )))</f>
        <v>0.99999999999998812</v>
      </c>
      <c r="Q3171" s="8">
        <f>($Y$1603-($Y$1609-$Y$1616)*P3171)*($L3171)*$P$1616/($P$1608*0.000001)</f>
        <v>62.846806935242086</v>
      </c>
      <c r="V3171" s="6">
        <f t="shared" si="1915"/>
        <v>62.846806935242086</v>
      </c>
      <c r="Y3171" s="9">
        <f t="shared" si="1935"/>
        <v>1.1482931891938415E-5</v>
      </c>
      <c r="Z3171" s="9">
        <f>$Y$1603-Y3171+$Y$1616</f>
        <v>4.9881272334659088E-5</v>
      </c>
      <c r="AA3171" s="9">
        <f>Z3171-$Y$1616</f>
        <v>3.5311497162103072E-5</v>
      </c>
      <c r="AB3171" s="6"/>
      <c r="AF3171" s="6"/>
      <c r="AG3171" s="6"/>
      <c r="AH3171" s="2">
        <v>1</v>
      </c>
    </row>
    <row r="3172" spans="1:34" hidden="1" x14ac:dyDescent="0.2">
      <c r="A3172" s="2">
        <f t="shared" si="1953"/>
        <v>31.700000000002156</v>
      </c>
      <c r="G3172" s="2">
        <f t="shared" si="1903"/>
        <v>523.15</v>
      </c>
      <c r="I3172" s="2">
        <f t="shared" ref="I3172:K3172" si="1964">I3171</f>
        <v>293.14999999999998</v>
      </c>
      <c r="J3172" s="2">
        <f t="shared" si="1964"/>
        <v>293.14999999999998</v>
      </c>
      <c r="K3172" s="2">
        <f t="shared" si="1964"/>
        <v>293.14999999999998</v>
      </c>
      <c r="L3172" s="2">
        <f t="shared" si="1909"/>
        <v>293.14999999999998</v>
      </c>
      <c r="P3172" s="22" cm="1">
        <f t="array" ref="P3172">(1 - SUM((8 / ((2 * $AE$2:$AE$400 + 1) ^ 2 *PI()^2)) * EXP(-$S$1609* (2 * $AE$2:$AE$400 + 1) ^ 2 *PI()^ 2 * ($A3172-$AF$2001)/ (4 * ($P$1602 / 2/1000) ^ 2) )))</f>
        <v>0.99999999999998834</v>
      </c>
      <c r="Q3172" s="8">
        <f>($Y$1603-($Y$1609-$Y$1616)*P3172)*($L3172)*$P$1616/($P$1608*0.000001)</f>
        <v>62.846806935242057</v>
      </c>
      <c r="V3172" s="6">
        <f t="shared" si="1915"/>
        <v>62.846806935242057</v>
      </c>
      <c r="Y3172" s="9">
        <f t="shared" si="1935"/>
        <v>1.1482931891938409E-5</v>
      </c>
      <c r="Z3172" s="9">
        <f>$Y$1603-Y3172+$Y$1616</f>
        <v>4.9881272334659088E-5</v>
      </c>
      <c r="AA3172" s="9">
        <f>Z3172-$Y$1616</f>
        <v>3.5311497162103072E-5</v>
      </c>
      <c r="AH3172" s="2">
        <v>1</v>
      </c>
    </row>
    <row r="3173" spans="1:34" hidden="1" x14ac:dyDescent="0.2">
      <c r="A3173" s="2">
        <f t="shared" si="1953"/>
        <v>31.710000000002157</v>
      </c>
      <c r="G3173" s="2">
        <f t="shared" si="1903"/>
        <v>523.15</v>
      </c>
      <c r="I3173" s="2">
        <f t="shared" ref="I3173:K3173" si="1965">I3172</f>
        <v>293.14999999999998</v>
      </c>
      <c r="J3173" s="2">
        <f t="shared" si="1965"/>
        <v>293.14999999999998</v>
      </c>
      <c r="K3173" s="2">
        <f t="shared" si="1965"/>
        <v>293.14999999999998</v>
      </c>
      <c r="L3173" s="2">
        <f t="shared" si="1909"/>
        <v>293.14999999999998</v>
      </c>
      <c r="P3173" s="22" cm="1">
        <f t="array" ref="P3173">(1 - SUM((8 / ((2 * $AE$2:$AE$400 + 1) ^ 2 *PI()^2)) * EXP(-$S$1609* (2 * $AE$2:$AE$400 + 1) ^ 2 *PI()^ 2 * ($A3173-$AF$2001)/ (4 * ($P$1602 / 2/1000) ^ 2) )))</f>
        <v>0.99999999999998868</v>
      </c>
      <c r="Q3173" s="8">
        <f>($Y$1603-($Y$1609-$Y$1616)*P3173)*($L3173)*$P$1616/($P$1608*0.000001)</f>
        <v>62.846806935241972</v>
      </c>
      <c r="V3173" s="6">
        <f t="shared" si="1915"/>
        <v>62.846806935241972</v>
      </c>
      <c r="Y3173" s="9">
        <f t="shared" si="1935"/>
        <v>1.1482931891938395E-5</v>
      </c>
      <c r="Z3173" s="9">
        <f>$Y$1603-Y3173+$Y$1616</f>
        <v>4.9881272334659102E-5</v>
      </c>
      <c r="AA3173" s="9">
        <f>Z3173-$Y$1616</f>
        <v>3.5311497162103086E-5</v>
      </c>
      <c r="AB3173" s="6"/>
      <c r="AF3173" s="6"/>
      <c r="AG3173" s="6"/>
      <c r="AH3173" s="2">
        <v>1</v>
      </c>
    </row>
    <row r="3174" spans="1:34" hidden="1" x14ac:dyDescent="0.2">
      <c r="A3174" s="2">
        <f t="shared" si="1953"/>
        <v>31.720000000002159</v>
      </c>
      <c r="G3174" s="2">
        <f t="shared" si="1903"/>
        <v>523.15</v>
      </c>
      <c r="I3174" s="2">
        <f t="shared" ref="I3174:K3174" si="1966">I3173</f>
        <v>293.14999999999998</v>
      </c>
      <c r="J3174" s="2">
        <f t="shared" si="1966"/>
        <v>293.14999999999998</v>
      </c>
      <c r="K3174" s="2">
        <f t="shared" si="1966"/>
        <v>293.14999999999998</v>
      </c>
      <c r="L3174" s="2">
        <f t="shared" si="1909"/>
        <v>293.14999999999998</v>
      </c>
      <c r="P3174" s="22" cm="1">
        <f t="array" ref="P3174">(1 - SUM((8 / ((2 * $AE$2:$AE$400 + 1) ^ 2 *PI()^2)) * EXP(-$S$1609* (2 * $AE$2:$AE$400 + 1) ^ 2 *PI()^ 2 * ($A3174-$AF$2001)/ (4 * ($P$1602 / 2/1000) ^ 2) )))</f>
        <v>0.99999999999998901</v>
      </c>
      <c r="Q3174" s="8">
        <f>($Y$1603-($Y$1609-$Y$1616)*P3174)*($L3174)*$P$1616/($P$1608*0.000001)</f>
        <v>62.846806935241901</v>
      </c>
      <c r="V3174" s="6">
        <f t="shared" si="1915"/>
        <v>62.846806935241901</v>
      </c>
      <c r="Y3174" s="9">
        <f t="shared" si="1935"/>
        <v>1.1482931891938382E-5</v>
      </c>
      <c r="Z3174" s="9">
        <f>$Y$1603-Y3174+$Y$1616</f>
        <v>4.9881272334659116E-5</v>
      </c>
      <c r="AA3174" s="9">
        <f>Z3174-$Y$1616</f>
        <v>3.5311497162103099E-5</v>
      </c>
      <c r="AH3174" s="2">
        <v>1</v>
      </c>
    </row>
    <row r="3175" spans="1:34" hidden="1" x14ac:dyDescent="0.2">
      <c r="A3175" s="2">
        <f t="shared" si="1953"/>
        <v>31.73000000000216</v>
      </c>
      <c r="G3175" s="2">
        <f t="shared" si="1903"/>
        <v>523.15</v>
      </c>
      <c r="I3175" s="2">
        <f t="shared" ref="I3175:K3175" si="1967">I3174</f>
        <v>293.14999999999998</v>
      </c>
      <c r="J3175" s="2">
        <f t="shared" si="1967"/>
        <v>293.14999999999998</v>
      </c>
      <c r="K3175" s="2">
        <f t="shared" si="1967"/>
        <v>293.14999999999998</v>
      </c>
      <c r="L3175" s="2">
        <f t="shared" si="1909"/>
        <v>293.14999999999998</v>
      </c>
      <c r="P3175" s="22" cm="1">
        <f t="array" ref="P3175">(1 - SUM((8 / ((2 * $AE$2:$AE$400 + 1) ^ 2 *PI()^2)) * EXP(-$S$1609* (2 * $AE$2:$AE$400 + 1) ^ 2 *PI()^ 2 * ($A3175-$AF$2001)/ (4 * ($P$1602 / 2/1000) ^ 2) )))</f>
        <v>0.99999999999998934</v>
      </c>
      <c r="Q3175" s="8">
        <f>($Y$1603-($Y$1609-$Y$1616)*P3175)*($L3175)*$P$1616/($P$1608*0.000001)</f>
        <v>62.846806935241865</v>
      </c>
      <c r="V3175" s="6">
        <f t="shared" si="1915"/>
        <v>62.846806935241865</v>
      </c>
      <c r="Y3175" s="9">
        <f t="shared" si="1935"/>
        <v>1.1482931891938375E-5</v>
      </c>
      <c r="Z3175" s="9">
        <f>$Y$1603-Y3175+$Y$1616</f>
        <v>4.9881272334659129E-5</v>
      </c>
      <c r="AA3175" s="9">
        <f>Z3175-$Y$1616</f>
        <v>3.5311497162103113E-5</v>
      </c>
      <c r="AB3175" s="6"/>
      <c r="AF3175" s="6"/>
      <c r="AG3175" s="6"/>
      <c r="AH3175" s="2">
        <v>1</v>
      </c>
    </row>
    <row r="3176" spans="1:34" hidden="1" x14ac:dyDescent="0.2">
      <c r="A3176" s="2">
        <f t="shared" si="1953"/>
        <v>31.740000000002162</v>
      </c>
      <c r="G3176" s="2">
        <f t="shared" si="1903"/>
        <v>523.15</v>
      </c>
      <c r="I3176" s="2">
        <f t="shared" ref="I3176:K3176" si="1968">I3175</f>
        <v>293.14999999999998</v>
      </c>
      <c r="J3176" s="2">
        <f t="shared" si="1968"/>
        <v>293.14999999999998</v>
      </c>
      <c r="K3176" s="2">
        <f t="shared" si="1968"/>
        <v>293.14999999999998</v>
      </c>
      <c r="L3176" s="2">
        <f t="shared" ref="L3176:L3182" si="1969">AVERAGE(I3176:K3176)</f>
        <v>293.14999999999998</v>
      </c>
      <c r="P3176" s="22" cm="1">
        <f t="array" ref="P3176">(1 - SUM((8 / ((2 * $AE$2:$AE$400 + 1) ^ 2 *PI()^2)) * EXP(-$S$1609* (2 * $AE$2:$AE$400 + 1) ^ 2 *PI()^ 2 * ($A3176-$AF$2001)/ (4 * ($P$1602 / 2/1000) ^ 2) )))</f>
        <v>0.99999999999998956</v>
      </c>
      <c r="Q3176" s="8">
        <f t="shared" ref="Q3176:Q3182" si="1970">($Y$1603-($Y$1609-$Y$1616)*P3176)*($L3176)*$P$1616/($P$1608*0.000001)</f>
        <v>62.846806935241794</v>
      </c>
      <c r="V3176" s="6">
        <f t="shared" ref="V3176:V3182" si="1971">Q3176</f>
        <v>62.846806935241794</v>
      </c>
      <c r="Y3176" s="9">
        <f t="shared" si="1935"/>
        <v>1.1482931891938361E-5</v>
      </c>
      <c r="Z3176" s="9">
        <f t="shared" ref="Z3176:Z3182" si="1972">$Y$1603-Y3176+$Y$1616</f>
        <v>4.9881272334659143E-5</v>
      </c>
      <c r="AA3176" s="9">
        <f t="shared" ref="AA3176:AA3182" si="1973">Z3176-$Y$1616</f>
        <v>3.5311497162103127E-5</v>
      </c>
      <c r="AH3176" s="2">
        <v>1</v>
      </c>
    </row>
    <row r="3177" spans="1:34" hidden="1" x14ac:dyDescent="0.2">
      <c r="A3177" s="2">
        <f t="shared" si="1953"/>
        <v>31.750000000002164</v>
      </c>
      <c r="G3177" s="2">
        <f t="shared" si="1903"/>
        <v>523.15</v>
      </c>
      <c r="I3177" s="2">
        <f t="shared" ref="I3177:K3177" si="1974">I3176</f>
        <v>293.14999999999998</v>
      </c>
      <c r="J3177" s="2">
        <f t="shared" si="1974"/>
        <v>293.14999999999998</v>
      </c>
      <c r="K3177" s="2">
        <f t="shared" si="1974"/>
        <v>293.14999999999998</v>
      </c>
      <c r="L3177" s="2">
        <f t="shared" si="1969"/>
        <v>293.14999999999998</v>
      </c>
      <c r="P3177" s="22" cm="1">
        <f t="array" ref="P3177">(1 - SUM((8 / ((2 * $AE$2:$AE$400 + 1) ^ 2 *PI()^2)) * EXP(-$S$1609* (2 * $AE$2:$AE$400 + 1) ^ 2 *PI()^ 2 * ($A3177-$AF$2001)/ (4 * ($P$1602 / 2/1000) ^ 2) )))</f>
        <v>0.9999999999999899</v>
      </c>
      <c r="Q3177" s="8">
        <f t="shared" si="1970"/>
        <v>62.846806935241752</v>
      </c>
      <c r="V3177" s="6">
        <f t="shared" si="1971"/>
        <v>62.846806935241752</v>
      </c>
      <c r="Y3177" s="9">
        <f t="shared" si="1935"/>
        <v>1.1482931891938354E-5</v>
      </c>
      <c r="Z3177" s="9">
        <f t="shared" si="1972"/>
        <v>4.9881272334659143E-5</v>
      </c>
      <c r="AA3177" s="9">
        <f t="shared" si="1973"/>
        <v>3.5311497162103127E-5</v>
      </c>
      <c r="AB3177" s="6"/>
      <c r="AF3177" s="6"/>
      <c r="AG3177" s="6"/>
      <c r="AH3177" s="2">
        <v>1</v>
      </c>
    </row>
    <row r="3178" spans="1:34" hidden="1" x14ac:dyDescent="0.2">
      <c r="A3178" s="2">
        <f t="shared" si="1953"/>
        <v>31.760000000002165</v>
      </c>
      <c r="G3178" s="2">
        <f t="shared" si="1903"/>
        <v>523.15</v>
      </c>
      <c r="I3178" s="2">
        <f t="shared" ref="I3178:K3178" si="1975">I3177</f>
        <v>293.14999999999998</v>
      </c>
      <c r="J3178" s="2">
        <f t="shared" si="1975"/>
        <v>293.14999999999998</v>
      </c>
      <c r="K3178" s="2">
        <f t="shared" si="1975"/>
        <v>293.14999999999998</v>
      </c>
      <c r="L3178" s="2">
        <f t="shared" si="1969"/>
        <v>293.14999999999998</v>
      </c>
      <c r="P3178" s="22" cm="1">
        <f t="array" ref="P3178">(1 - SUM((8 / ((2 * $AE$2:$AE$400 + 1) ^ 2 *PI()^2)) * EXP(-$S$1609* (2 * $AE$2:$AE$400 + 1) ^ 2 *PI()^ 2 * ($A3178-$AF$2001)/ (4 * ($P$1602 / 2/1000) ^ 2) )))</f>
        <v>0.99999999999999012</v>
      </c>
      <c r="Q3178" s="8">
        <f t="shared" si="1970"/>
        <v>62.84680693524168</v>
      </c>
      <c r="V3178" s="6">
        <f t="shared" si="1971"/>
        <v>62.84680693524168</v>
      </c>
      <c r="Y3178" s="9">
        <f t="shared" si="1935"/>
        <v>1.1482931891938341E-5</v>
      </c>
      <c r="Z3178" s="9">
        <f t="shared" si="1972"/>
        <v>4.9881272334659156E-5</v>
      </c>
      <c r="AA3178" s="9">
        <f t="shared" si="1973"/>
        <v>3.531149716210314E-5</v>
      </c>
      <c r="AH3178" s="2">
        <v>1</v>
      </c>
    </row>
    <row r="3179" spans="1:34" hidden="1" x14ac:dyDescent="0.2">
      <c r="A3179" s="2">
        <f t="shared" si="1953"/>
        <v>31.770000000002167</v>
      </c>
      <c r="G3179" s="2">
        <f t="shared" si="1903"/>
        <v>523.15</v>
      </c>
      <c r="I3179" s="2">
        <f t="shared" ref="I3179:K3179" si="1976">I3178</f>
        <v>293.14999999999998</v>
      </c>
      <c r="J3179" s="2">
        <f t="shared" si="1976"/>
        <v>293.14999999999998</v>
      </c>
      <c r="K3179" s="2">
        <f t="shared" si="1976"/>
        <v>293.14999999999998</v>
      </c>
      <c r="L3179" s="2">
        <f t="shared" si="1969"/>
        <v>293.14999999999998</v>
      </c>
      <c r="P3179" s="22" cm="1">
        <f t="array" ref="P3179">(1 - SUM((8 / ((2 * $AE$2:$AE$400 + 1) ^ 2 *PI()^2)) * EXP(-$S$1609* (2 * $AE$2:$AE$400 + 1) ^ 2 *PI()^ 2 * ($A3179-$AF$2001)/ (4 * ($P$1602 / 2/1000) ^ 2) )))</f>
        <v>0.99999999999999045</v>
      </c>
      <c r="Q3179" s="8">
        <f t="shared" si="1970"/>
        <v>62.846806935241645</v>
      </c>
      <c r="V3179" s="6">
        <f t="shared" si="1971"/>
        <v>62.846806935241645</v>
      </c>
      <c r="Y3179" s="9">
        <f t="shared" si="1935"/>
        <v>1.1482931891938334E-5</v>
      </c>
      <c r="Z3179" s="9">
        <f t="shared" si="1972"/>
        <v>4.988127233465917E-5</v>
      </c>
      <c r="AA3179" s="9">
        <f t="shared" si="1973"/>
        <v>3.5311497162103154E-5</v>
      </c>
      <c r="AB3179" s="6"/>
      <c r="AF3179" s="6"/>
      <c r="AG3179" s="6"/>
      <c r="AH3179" s="2">
        <v>1</v>
      </c>
    </row>
    <row r="3180" spans="1:34" hidden="1" x14ac:dyDescent="0.2">
      <c r="A3180" s="2">
        <f t="shared" si="1953"/>
        <v>31.780000000002168</v>
      </c>
      <c r="G3180" s="2">
        <f t="shared" si="1903"/>
        <v>523.15</v>
      </c>
      <c r="I3180" s="2">
        <f t="shared" ref="I3180:K3180" si="1977">I3179</f>
        <v>293.14999999999998</v>
      </c>
      <c r="J3180" s="2">
        <f t="shared" si="1977"/>
        <v>293.14999999999998</v>
      </c>
      <c r="K3180" s="2">
        <f t="shared" si="1977"/>
        <v>293.14999999999998</v>
      </c>
      <c r="L3180" s="2">
        <f t="shared" si="1969"/>
        <v>293.14999999999998</v>
      </c>
      <c r="P3180" s="22" cm="1">
        <f t="array" ref="P3180">(1 - SUM((8 / ((2 * $AE$2:$AE$400 + 1) ^ 2 *PI()^2)) * EXP(-$S$1609* (2 * $AE$2:$AE$400 + 1) ^ 2 *PI()^ 2 * ($A3180-$AF$2001)/ (4 * ($P$1602 / 2/1000) ^ 2) )))</f>
        <v>0.99999999999999067</v>
      </c>
      <c r="Q3180" s="8">
        <f t="shared" si="1970"/>
        <v>62.846806935241609</v>
      </c>
      <c r="V3180" s="6">
        <f t="shared" si="1971"/>
        <v>62.846806935241609</v>
      </c>
      <c r="Y3180" s="9">
        <f t="shared" si="1935"/>
        <v>1.1482931891938327E-5</v>
      </c>
      <c r="Z3180" s="9">
        <f t="shared" si="1972"/>
        <v>4.988127233465917E-5</v>
      </c>
      <c r="AA3180" s="9">
        <f t="shared" si="1973"/>
        <v>3.5311497162103154E-5</v>
      </c>
      <c r="AH3180" s="2">
        <v>1</v>
      </c>
    </row>
    <row r="3181" spans="1:34" hidden="1" x14ac:dyDescent="0.2">
      <c r="A3181" s="2">
        <f t="shared" si="1953"/>
        <v>31.79000000000217</v>
      </c>
      <c r="G3181" s="2">
        <f t="shared" si="1903"/>
        <v>523.15</v>
      </c>
      <c r="I3181" s="2">
        <f t="shared" ref="I3181:K3181" si="1978">I3180</f>
        <v>293.14999999999998</v>
      </c>
      <c r="J3181" s="2">
        <f t="shared" si="1978"/>
        <v>293.14999999999998</v>
      </c>
      <c r="K3181" s="2">
        <f t="shared" si="1978"/>
        <v>293.14999999999998</v>
      </c>
      <c r="L3181" s="2">
        <f t="shared" si="1969"/>
        <v>293.14999999999998</v>
      </c>
      <c r="P3181" s="22" cm="1">
        <f t="array" ref="P3181">(1 - SUM((8 / ((2 * $AE$2:$AE$400 + 1) ^ 2 *PI()^2)) * EXP(-$S$1609* (2 * $AE$2:$AE$400 + 1) ^ 2 *PI()^ 2 * ($A3181-$AF$2001)/ (4 * ($P$1602 / 2/1000) ^ 2) )))</f>
        <v>0.9999999999999909</v>
      </c>
      <c r="Q3181" s="8">
        <f t="shared" si="1970"/>
        <v>62.846806935241531</v>
      </c>
      <c r="V3181" s="6">
        <f t="shared" si="1971"/>
        <v>62.846806935241531</v>
      </c>
      <c r="Y3181" s="9">
        <f t="shared" ref="Y3181:Y3200" si="1979">$V3181*($P$1608*0.000001)/$P$1616/($L3181)</f>
        <v>1.1482931891938314E-5</v>
      </c>
      <c r="Z3181" s="9">
        <f t="shared" si="1972"/>
        <v>4.9881272334659183E-5</v>
      </c>
      <c r="AA3181" s="9">
        <f t="shared" si="1973"/>
        <v>3.5311497162103167E-5</v>
      </c>
      <c r="AB3181" s="6"/>
      <c r="AF3181" s="6"/>
      <c r="AG3181" s="6"/>
      <c r="AH3181" s="2">
        <v>1</v>
      </c>
    </row>
    <row r="3182" spans="1:34" hidden="1" x14ac:dyDescent="0.2">
      <c r="A3182" s="2">
        <f t="shared" si="1953"/>
        <v>31.800000000002171</v>
      </c>
      <c r="G3182" s="2">
        <f t="shared" si="1903"/>
        <v>523.15</v>
      </c>
      <c r="I3182" s="2">
        <f t="shared" ref="I3182:K3182" si="1980">I3181</f>
        <v>293.14999999999998</v>
      </c>
      <c r="J3182" s="2">
        <f t="shared" si="1980"/>
        <v>293.14999999999998</v>
      </c>
      <c r="K3182" s="2">
        <f t="shared" si="1980"/>
        <v>293.14999999999998</v>
      </c>
      <c r="L3182" s="2">
        <f t="shared" si="1969"/>
        <v>293.14999999999998</v>
      </c>
      <c r="P3182" s="22" cm="1">
        <f t="array" ref="P3182">(1 - SUM((8 / ((2 * $AE$2:$AE$400 + 1) ^ 2 *PI()^2)) * EXP(-$S$1609* (2 * $AE$2:$AE$400 + 1) ^ 2 *PI()^ 2 * ($A3182-$AF$2001)/ (4 * ($P$1602 / 2/1000) ^ 2) )))</f>
        <v>0.99999999999999112</v>
      </c>
      <c r="Q3182" s="8">
        <f t="shared" si="1970"/>
        <v>62.846806935241496</v>
      </c>
      <c r="V3182" s="6">
        <f t="shared" si="1971"/>
        <v>62.846806935241496</v>
      </c>
      <c r="Y3182" s="9">
        <f t="shared" si="1979"/>
        <v>1.1482931891938307E-5</v>
      </c>
      <c r="Z3182" s="9">
        <f t="shared" si="1972"/>
        <v>4.9881272334659197E-5</v>
      </c>
      <c r="AA3182" s="9">
        <f t="shared" si="1973"/>
        <v>3.5311497162103181E-5</v>
      </c>
      <c r="AH3182" s="2">
        <v>1</v>
      </c>
    </row>
    <row r="3183" spans="1:34" hidden="1" x14ac:dyDescent="0.2">
      <c r="A3183" s="2">
        <f t="shared" si="1953"/>
        <v>31.810000000002173</v>
      </c>
      <c r="G3183" s="2">
        <f t="shared" si="1903"/>
        <v>523.15</v>
      </c>
      <c r="I3183" s="2">
        <f t="shared" ref="I3183:K3183" si="1981">I3182</f>
        <v>293.14999999999998</v>
      </c>
      <c r="J3183" s="2">
        <f t="shared" si="1981"/>
        <v>293.14999999999998</v>
      </c>
      <c r="K3183" s="2">
        <f t="shared" si="1981"/>
        <v>293.14999999999998</v>
      </c>
      <c r="L3183" s="2">
        <f t="shared" si="1909"/>
        <v>293.14999999999998</v>
      </c>
      <c r="P3183" s="22" cm="1">
        <f t="array" ref="P3183">(1 - SUM((8 / ((2 * $AE$2:$AE$400 + 1) ^ 2 *PI()^2)) * EXP(-$S$1609* (2 * $AE$2:$AE$400 + 1) ^ 2 *PI()^ 2 * ($A3183-$AF$2001)/ (4 * ($P$1602 / 2/1000) ^ 2) )))</f>
        <v>0.99999999999999145</v>
      </c>
      <c r="Q3183" s="8">
        <f t="shared" ref="Q3183:Q3200" si="1982">($Y$1603-($Y$1609-$Y$1616)*P3183)*($L3183)*$P$1616/($P$1608*0.000001)</f>
        <v>62.846806935241453</v>
      </c>
      <c r="V3183" s="6">
        <f t="shared" si="1915"/>
        <v>62.846806935241453</v>
      </c>
      <c r="Y3183" s="9">
        <f t="shared" si="1979"/>
        <v>1.14829318919383E-5</v>
      </c>
      <c r="Z3183" s="9">
        <f t="shared" ref="Z3183:Z3200" si="1983">$Y$1603-Y3183+$Y$1616</f>
        <v>4.9881272334659197E-5</v>
      </c>
      <c r="AA3183" s="9">
        <f t="shared" ref="AA3183:AA3200" si="1984">Z3183-$Y$1616</f>
        <v>3.5311497162103181E-5</v>
      </c>
      <c r="AH3183" s="2">
        <v>1</v>
      </c>
    </row>
    <row r="3184" spans="1:34" hidden="1" x14ac:dyDescent="0.2">
      <c r="A3184" s="2">
        <f t="shared" si="1953"/>
        <v>31.820000000002175</v>
      </c>
      <c r="G3184" s="2">
        <f t="shared" si="1903"/>
        <v>523.15</v>
      </c>
      <c r="I3184" s="2">
        <f t="shared" ref="I3184:K3184" si="1985">I3183</f>
        <v>293.14999999999998</v>
      </c>
      <c r="J3184" s="2">
        <f t="shared" si="1985"/>
        <v>293.14999999999998</v>
      </c>
      <c r="K3184" s="2">
        <f t="shared" si="1985"/>
        <v>293.14999999999998</v>
      </c>
      <c r="L3184" s="2">
        <f t="shared" si="1909"/>
        <v>293.14999999999998</v>
      </c>
      <c r="P3184" s="22" cm="1">
        <f t="array" ref="P3184">(1 - SUM((8 / ((2 * $AE$2:$AE$400 + 1) ^ 2 *PI()^2)) * EXP(-$S$1609* (2 * $AE$2:$AE$400 + 1) ^ 2 *PI()^ 2 * ($A3184-$AF$2001)/ (4 * ($P$1602 / 2/1000) ^ 2) )))</f>
        <v>0.99999999999999167</v>
      </c>
      <c r="Q3184" s="8">
        <f t="shared" si="1982"/>
        <v>62.846806935241382</v>
      </c>
      <c r="V3184" s="6">
        <f t="shared" si="1915"/>
        <v>62.846806935241382</v>
      </c>
      <c r="Y3184" s="9">
        <f t="shared" si="1979"/>
        <v>1.1482931891938287E-5</v>
      </c>
      <c r="Z3184" s="9">
        <f t="shared" si="1983"/>
        <v>4.988127233465921E-5</v>
      </c>
      <c r="AA3184" s="9">
        <f t="shared" si="1984"/>
        <v>3.5311497162103194E-5</v>
      </c>
      <c r="AB3184" s="6"/>
      <c r="AF3184" s="6"/>
      <c r="AG3184" s="6"/>
      <c r="AH3184" s="2">
        <v>1</v>
      </c>
    </row>
    <row r="3185" spans="1:34" hidden="1" x14ac:dyDescent="0.2">
      <c r="A3185" s="2">
        <f t="shared" si="1953"/>
        <v>31.830000000002176</v>
      </c>
      <c r="G3185" s="2">
        <f t="shared" si="1903"/>
        <v>523.15</v>
      </c>
      <c r="I3185" s="2">
        <f t="shared" ref="I3185:K3185" si="1986">I3184</f>
        <v>293.14999999999998</v>
      </c>
      <c r="J3185" s="2">
        <f t="shared" si="1986"/>
        <v>293.14999999999998</v>
      </c>
      <c r="K3185" s="2">
        <f t="shared" si="1986"/>
        <v>293.14999999999998</v>
      </c>
      <c r="L3185" s="2">
        <f t="shared" si="1909"/>
        <v>293.14999999999998</v>
      </c>
      <c r="P3185" s="22" cm="1">
        <f t="array" ref="P3185">(1 - SUM((8 / ((2 * $AE$2:$AE$400 + 1) ^ 2 *PI()^2)) * EXP(-$S$1609* (2 * $AE$2:$AE$400 + 1) ^ 2 *PI()^ 2 * ($A3185-$AF$2001)/ (4 * ($P$1602 / 2/1000) ^ 2) )))</f>
        <v>0.9999999999999919</v>
      </c>
      <c r="Q3185" s="8">
        <f t="shared" si="1982"/>
        <v>62.846806935241347</v>
      </c>
      <c r="V3185" s="6">
        <f t="shared" si="1915"/>
        <v>62.846806935241347</v>
      </c>
      <c r="Y3185" s="9">
        <f t="shared" si="1979"/>
        <v>1.148293189193828E-5</v>
      </c>
      <c r="Z3185" s="9">
        <f t="shared" si="1983"/>
        <v>4.9881272334659224E-5</v>
      </c>
      <c r="AA3185" s="9">
        <f t="shared" si="1984"/>
        <v>3.5311497162103208E-5</v>
      </c>
      <c r="AH3185" s="2">
        <v>1</v>
      </c>
    </row>
    <row r="3186" spans="1:34" hidden="1" x14ac:dyDescent="0.2">
      <c r="A3186" s="2">
        <f t="shared" si="1953"/>
        <v>31.840000000002178</v>
      </c>
      <c r="G3186" s="2">
        <f t="shared" si="1903"/>
        <v>523.15</v>
      </c>
      <c r="I3186" s="2">
        <f t="shared" ref="I3186:K3186" si="1987">I3185</f>
        <v>293.14999999999998</v>
      </c>
      <c r="J3186" s="2">
        <f t="shared" si="1987"/>
        <v>293.14999999999998</v>
      </c>
      <c r="K3186" s="2">
        <f t="shared" si="1987"/>
        <v>293.14999999999998</v>
      </c>
      <c r="L3186" s="2">
        <f t="shared" si="1909"/>
        <v>293.14999999999998</v>
      </c>
      <c r="P3186" s="22" cm="1">
        <f t="array" ref="P3186">(1 - SUM((8 / ((2 * $AE$2:$AE$400 + 1) ^ 2 *PI()^2)) * EXP(-$S$1609* (2 * $AE$2:$AE$400 + 1) ^ 2 *PI()^ 2 * ($A3186-$AF$2001)/ (4 * ($P$1602 / 2/1000) ^ 2) )))</f>
        <v>0.99999999999999212</v>
      </c>
      <c r="Q3186" s="8">
        <f t="shared" si="1982"/>
        <v>62.846806935241304</v>
      </c>
      <c r="V3186" s="6">
        <f t="shared" si="1915"/>
        <v>62.846806935241304</v>
      </c>
      <c r="Y3186" s="9">
        <f t="shared" si="1979"/>
        <v>1.1482931891938273E-5</v>
      </c>
      <c r="Z3186" s="9">
        <f t="shared" si="1983"/>
        <v>4.9881272334659224E-5</v>
      </c>
      <c r="AA3186" s="9">
        <f t="shared" si="1984"/>
        <v>3.5311497162103208E-5</v>
      </c>
      <c r="AB3186" s="6"/>
      <c r="AF3186" s="6"/>
      <c r="AG3186" s="6"/>
      <c r="AH3186" s="2">
        <v>1</v>
      </c>
    </row>
    <row r="3187" spans="1:34" hidden="1" x14ac:dyDescent="0.2">
      <c r="A3187" s="2">
        <f t="shared" si="1953"/>
        <v>31.850000000002179</v>
      </c>
      <c r="G3187" s="2">
        <f t="shared" si="1903"/>
        <v>523.15</v>
      </c>
      <c r="I3187" s="2">
        <f t="shared" ref="I3187:K3187" si="1988">I3186</f>
        <v>293.14999999999998</v>
      </c>
      <c r="J3187" s="2">
        <f t="shared" si="1988"/>
        <v>293.14999999999998</v>
      </c>
      <c r="K3187" s="2">
        <f t="shared" si="1988"/>
        <v>293.14999999999998</v>
      </c>
      <c r="L3187" s="2">
        <f t="shared" si="1909"/>
        <v>293.14999999999998</v>
      </c>
      <c r="P3187" s="22" cm="1">
        <f t="array" ref="P3187">(1 - SUM((8 / ((2 * $AE$2:$AE$400 + 1) ^ 2 *PI()^2)) * EXP(-$S$1609* (2 * $AE$2:$AE$400 + 1) ^ 2 *PI()^ 2 * ($A3187-$AF$2001)/ (4 * ($P$1602 / 2/1000) ^ 2) )))</f>
        <v>0.99999999999999234</v>
      </c>
      <c r="Q3187" s="8">
        <f t="shared" si="1982"/>
        <v>62.846806935241268</v>
      </c>
      <c r="V3187" s="6">
        <f t="shared" si="1915"/>
        <v>62.846806935241268</v>
      </c>
      <c r="Y3187" s="9">
        <f t="shared" si="1979"/>
        <v>1.1482931891938266E-5</v>
      </c>
      <c r="Z3187" s="9">
        <f t="shared" si="1983"/>
        <v>4.9881272334659238E-5</v>
      </c>
      <c r="AA3187" s="9">
        <f t="shared" si="1984"/>
        <v>3.5311497162103221E-5</v>
      </c>
      <c r="AH3187" s="2">
        <v>1</v>
      </c>
    </row>
    <row r="3188" spans="1:34" hidden="1" x14ac:dyDescent="0.2">
      <c r="A3188" s="2">
        <f t="shared" si="1953"/>
        <v>31.860000000002181</v>
      </c>
      <c r="G3188" s="2">
        <f t="shared" si="1903"/>
        <v>523.15</v>
      </c>
      <c r="I3188" s="2">
        <f t="shared" ref="I3188:K3188" si="1989">I3187</f>
        <v>293.14999999999998</v>
      </c>
      <c r="J3188" s="2">
        <f t="shared" si="1989"/>
        <v>293.14999999999998</v>
      </c>
      <c r="K3188" s="2">
        <f t="shared" si="1989"/>
        <v>293.14999999999998</v>
      </c>
      <c r="L3188" s="2">
        <f t="shared" si="1909"/>
        <v>293.14999999999998</v>
      </c>
      <c r="P3188" s="22" cm="1">
        <f t="array" ref="P3188">(1 - SUM((8 / ((2 * $AE$2:$AE$400 + 1) ^ 2 *PI()^2)) * EXP(-$S$1609* (2 * $AE$2:$AE$400 + 1) ^ 2 *PI()^ 2 * ($A3188-$AF$2001)/ (4 * ($P$1602 / 2/1000) ^ 2) )))</f>
        <v>0.99999999999999245</v>
      </c>
      <c r="Q3188" s="8">
        <f t="shared" si="1982"/>
        <v>62.84680693524124</v>
      </c>
      <c r="V3188" s="6">
        <f t="shared" si="1915"/>
        <v>62.84680693524124</v>
      </c>
      <c r="Y3188" s="9">
        <f t="shared" si="1979"/>
        <v>1.148293189193826E-5</v>
      </c>
      <c r="Z3188" s="9">
        <f t="shared" si="1983"/>
        <v>4.9881272334659238E-5</v>
      </c>
      <c r="AA3188" s="9">
        <f t="shared" si="1984"/>
        <v>3.5311497162103221E-5</v>
      </c>
      <c r="AB3188" s="6"/>
      <c r="AF3188" s="6"/>
      <c r="AG3188" s="6"/>
      <c r="AH3188" s="2">
        <v>1</v>
      </c>
    </row>
    <row r="3189" spans="1:34" hidden="1" x14ac:dyDescent="0.2">
      <c r="A3189" s="2">
        <f t="shared" si="1953"/>
        <v>31.870000000002182</v>
      </c>
      <c r="G3189" s="2">
        <f t="shared" si="1903"/>
        <v>523.15</v>
      </c>
      <c r="I3189" s="2">
        <f t="shared" ref="I3189:K3189" si="1990">I3188</f>
        <v>293.14999999999998</v>
      </c>
      <c r="J3189" s="2">
        <f t="shared" si="1990"/>
        <v>293.14999999999998</v>
      </c>
      <c r="K3189" s="2">
        <f t="shared" si="1990"/>
        <v>293.14999999999998</v>
      </c>
      <c r="L3189" s="2">
        <f t="shared" si="1909"/>
        <v>293.14999999999998</v>
      </c>
      <c r="P3189" s="22" cm="1">
        <f t="array" ref="P3189">(1 - SUM((8 / ((2 * $AE$2:$AE$400 + 1) ^ 2 *PI()^2)) * EXP(-$S$1609* (2 * $AE$2:$AE$400 + 1) ^ 2 *PI()^ 2 * ($A3189-$AF$2001)/ (4 * ($P$1602 / 2/1000) ^ 2) )))</f>
        <v>0.99999999999999267</v>
      </c>
      <c r="Q3189" s="8">
        <f t="shared" si="1982"/>
        <v>62.846806935241197</v>
      </c>
      <c r="V3189" s="6">
        <f t="shared" si="1915"/>
        <v>62.846806935241197</v>
      </c>
      <c r="Y3189" s="9">
        <f t="shared" si="1979"/>
        <v>1.1482931891938253E-5</v>
      </c>
      <c r="Z3189" s="9">
        <f t="shared" si="1983"/>
        <v>4.9881272334659251E-5</v>
      </c>
      <c r="AA3189" s="9">
        <f t="shared" si="1984"/>
        <v>3.5311497162103235E-5</v>
      </c>
      <c r="AH3189" s="2">
        <v>1</v>
      </c>
    </row>
    <row r="3190" spans="1:34" hidden="1" x14ac:dyDescent="0.2">
      <c r="A3190" s="2">
        <f t="shared" si="1953"/>
        <v>31.880000000002184</v>
      </c>
      <c r="G3190" s="2">
        <f t="shared" si="1903"/>
        <v>523.15</v>
      </c>
      <c r="I3190" s="2">
        <f t="shared" ref="I3190:K3190" si="1991">I3189</f>
        <v>293.14999999999998</v>
      </c>
      <c r="J3190" s="2">
        <f t="shared" si="1991"/>
        <v>293.14999999999998</v>
      </c>
      <c r="K3190" s="2">
        <f t="shared" si="1991"/>
        <v>293.14999999999998</v>
      </c>
      <c r="L3190" s="2">
        <f t="shared" si="1909"/>
        <v>293.14999999999998</v>
      </c>
      <c r="P3190" s="22" cm="1">
        <f t="array" ref="P3190">(1 - SUM((8 / ((2 * $AE$2:$AE$400 + 1) ^ 2 *PI()^2)) * EXP(-$S$1609* (2 * $AE$2:$AE$400 + 1) ^ 2 *PI()^ 2 * ($A3190-$AF$2001)/ (4 * ($P$1602 / 2/1000) ^ 2) )))</f>
        <v>0.99999999999999289</v>
      </c>
      <c r="Q3190" s="8">
        <f t="shared" si="1982"/>
        <v>62.846806935241162</v>
      </c>
      <c r="V3190" s="6">
        <f t="shared" si="1915"/>
        <v>62.846806935241162</v>
      </c>
      <c r="Y3190" s="9">
        <f t="shared" si="1979"/>
        <v>1.1482931891938246E-5</v>
      </c>
      <c r="Z3190" s="9">
        <f t="shared" si="1983"/>
        <v>4.9881272334659251E-5</v>
      </c>
      <c r="AA3190" s="9">
        <f t="shared" si="1984"/>
        <v>3.5311497162103235E-5</v>
      </c>
      <c r="AB3190" s="6"/>
      <c r="AF3190" s="6"/>
      <c r="AG3190" s="6"/>
      <c r="AH3190" s="2">
        <v>1</v>
      </c>
    </row>
    <row r="3191" spans="1:34" hidden="1" x14ac:dyDescent="0.2">
      <c r="A3191" s="2">
        <f t="shared" si="1953"/>
        <v>31.890000000002185</v>
      </c>
      <c r="G3191" s="2">
        <f t="shared" si="1903"/>
        <v>523.15</v>
      </c>
      <c r="I3191" s="2">
        <f t="shared" ref="I3191:K3191" si="1992">I3190</f>
        <v>293.14999999999998</v>
      </c>
      <c r="J3191" s="2">
        <f t="shared" si="1992"/>
        <v>293.14999999999998</v>
      </c>
      <c r="K3191" s="2">
        <f t="shared" si="1992"/>
        <v>293.14999999999998</v>
      </c>
      <c r="L3191" s="2">
        <f t="shared" si="1909"/>
        <v>293.14999999999998</v>
      </c>
      <c r="P3191" s="22" cm="1">
        <f t="array" ref="P3191">(1 - SUM((8 / ((2 * $AE$2:$AE$400 + 1) ^ 2 *PI()^2)) * EXP(-$S$1609* (2 * $AE$2:$AE$400 + 1) ^ 2 *PI()^ 2 * ($A3191-$AF$2001)/ (4 * ($P$1602 / 2/1000) ^ 2) )))</f>
        <v>0.99999999999999312</v>
      </c>
      <c r="Q3191" s="8">
        <f t="shared" si="1982"/>
        <v>62.846806935241119</v>
      </c>
      <c r="V3191" s="6">
        <f t="shared" si="1915"/>
        <v>62.846806935241119</v>
      </c>
      <c r="Y3191" s="9">
        <f t="shared" si="1979"/>
        <v>1.1482931891938239E-5</v>
      </c>
      <c r="Z3191" s="9">
        <f t="shared" si="1983"/>
        <v>4.9881272334659265E-5</v>
      </c>
      <c r="AA3191" s="9">
        <f t="shared" si="1984"/>
        <v>3.5311497162103249E-5</v>
      </c>
      <c r="AH3191" s="2">
        <v>1</v>
      </c>
    </row>
    <row r="3192" spans="1:34" hidden="1" x14ac:dyDescent="0.2">
      <c r="A3192" s="2">
        <f t="shared" si="1953"/>
        <v>31.900000000002187</v>
      </c>
      <c r="G3192" s="2">
        <f t="shared" si="1903"/>
        <v>523.15</v>
      </c>
      <c r="I3192" s="2">
        <f t="shared" ref="I3192:K3192" si="1993">I3191</f>
        <v>293.14999999999998</v>
      </c>
      <c r="J3192" s="2">
        <f t="shared" si="1993"/>
        <v>293.14999999999998</v>
      </c>
      <c r="K3192" s="2">
        <f t="shared" si="1993"/>
        <v>293.14999999999998</v>
      </c>
      <c r="L3192" s="2">
        <f t="shared" si="1909"/>
        <v>293.14999999999998</v>
      </c>
      <c r="P3192" s="22" cm="1">
        <f t="array" ref="P3192">(1 - SUM((8 / ((2 * $AE$2:$AE$400 + 1) ^ 2 *PI()^2)) * EXP(-$S$1609* (2 * $AE$2:$AE$400 + 1) ^ 2 *PI()^ 2 * ($A3192-$AF$2001)/ (4 * ($P$1602 / 2/1000) ^ 2) )))</f>
        <v>0.99999999999999323</v>
      </c>
      <c r="Q3192" s="8">
        <f t="shared" si="1982"/>
        <v>62.846806935241091</v>
      </c>
      <c r="V3192" s="6">
        <f t="shared" si="1915"/>
        <v>62.846806935241091</v>
      </c>
      <c r="Y3192" s="9">
        <f t="shared" si="1979"/>
        <v>1.1482931891938233E-5</v>
      </c>
      <c r="Z3192" s="9">
        <f t="shared" si="1983"/>
        <v>4.9881272334659265E-5</v>
      </c>
      <c r="AA3192" s="9">
        <f t="shared" si="1984"/>
        <v>3.5311497162103249E-5</v>
      </c>
      <c r="AB3192" s="6"/>
      <c r="AF3192" s="6"/>
      <c r="AG3192" s="6"/>
      <c r="AH3192" s="2">
        <v>1</v>
      </c>
    </row>
    <row r="3193" spans="1:34" hidden="1" x14ac:dyDescent="0.2">
      <c r="A3193" s="2">
        <f t="shared" si="1953"/>
        <v>31.910000000002189</v>
      </c>
      <c r="G3193" s="2">
        <f t="shared" si="1903"/>
        <v>523.15</v>
      </c>
      <c r="I3193" s="2">
        <f t="shared" ref="I3193:K3193" si="1994">I3192</f>
        <v>293.14999999999998</v>
      </c>
      <c r="J3193" s="2">
        <f t="shared" si="1994"/>
        <v>293.14999999999998</v>
      </c>
      <c r="K3193" s="2">
        <f t="shared" si="1994"/>
        <v>293.14999999999998</v>
      </c>
      <c r="L3193" s="2">
        <f t="shared" si="1909"/>
        <v>293.14999999999998</v>
      </c>
      <c r="P3193" s="22" cm="1">
        <f t="array" ref="P3193">(1 - SUM((8 / ((2 * $AE$2:$AE$400 + 1) ^ 2 *PI()^2)) * EXP(-$S$1609* (2 * $AE$2:$AE$400 + 1) ^ 2 *PI()^ 2 * ($A3193-$AF$2001)/ (4 * ($P$1602 / 2/1000) ^ 2) )))</f>
        <v>0.99999999999999345</v>
      </c>
      <c r="Q3193" s="8">
        <f t="shared" si="1982"/>
        <v>62.846806935241048</v>
      </c>
      <c r="V3193" s="6">
        <f t="shared" si="1915"/>
        <v>62.846806935241048</v>
      </c>
      <c r="Y3193" s="9">
        <f t="shared" si="1979"/>
        <v>1.1482931891938226E-5</v>
      </c>
      <c r="Z3193" s="9">
        <f t="shared" si="1983"/>
        <v>4.9881272334659278E-5</v>
      </c>
      <c r="AA3193" s="9">
        <f t="shared" si="1984"/>
        <v>3.5311497162103262E-5</v>
      </c>
      <c r="AH3193" s="2">
        <v>1</v>
      </c>
    </row>
    <row r="3194" spans="1:34" hidden="1" x14ac:dyDescent="0.2">
      <c r="A3194" s="2">
        <f t="shared" si="1953"/>
        <v>31.92000000000219</v>
      </c>
      <c r="G3194" s="2">
        <f t="shared" si="1903"/>
        <v>523.15</v>
      </c>
      <c r="I3194" s="2">
        <f t="shared" ref="I3194:K3194" si="1995">I3193</f>
        <v>293.14999999999998</v>
      </c>
      <c r="J3194" s="2">
        <f t="shared" si="1995"/>
        <v>293.14999999999998</v>
      </c>
      <c r="K3194" s="2">
        <f t="shared" si="1995"/>
        <v>293.14999999999998</v>
      </c>
      <c r="L3194" s="2">
        <f t="shared" si="1909"/>
        <v>293.14999999999998</v>
      </c>
      <c r="P3194" s="22" cm="1">
        <f t="array" ref="P3194">(1 - SUM((8 / ((2 * $AE$2:$AE$400 + 1) ^ 2 *PI()^2)) * EXP(-$S$1609* (2 * $AE$2:$AE$400 + 1) ^ 2 *PI()^ 2 * ($A3194-$AF$2001)/ (4 * ($P$1602 / 2/1000) ^ 2) )))</f>
        <v>0.99999999999999367</v>
      </c>
      <c r="Q3194" s="8">
        <f t="shared" si="1982"/>
        <v>62.846806935241013</v>
      </c>
      <c r="V3194" s="6">
        <f t="shared" si="1915"/>
        <v>62.846806935241013</v>
      </c>
      <c r="Y3194" s="9">
        <f t="shared" si="1979"/>
        <v>1.1482931891938219E-5</v>
      </c>
      <c r="Z3194" s="9">
        <f t="shared" si="1983"/>
        <v>4.9881272334659278E-5</v>
      </c>
      <c r="AA3194" s="9">
        <f t="shared" si="1984"/>
        <v>3.5311497162103262E-5</v>
      </c>
      <c r="AB3194" s="6"/>
      <c r="AF3194" s="6"/>
      <c r="AG3194" s="6"/>
      <c r="AH3194" s="2">
        <v>1</v>
      </c>
    </row>
    <row r="3195" spans="1:34" hidden="1" x14ac:dyDescent="0.2">
      <c r="A3195" s="2">
        <f t="shared" si="1953"/>
        <v>31.930000000002192</v>
      </c>
      <c r="G3195" s="2">
        <f t="shared" si="1903"/>
        <v>523.15</v>
      </c>
      <c r="I3195" s="2">
        <f t="shared" ref="I3195:K3195" si="1996">I3194</f>
        <v>293.14999999999998</v>
      </c>
      <c r="J3195" s="2">
        <f t="shared" si="1996"/>
        <v>293.14999999999998</v>
      </c>
      <c r="K3195" s="2">
        <f t="shared" si="1996"/>
        <v>293.14999999999998</v>
      </c>
      <c r="L3195" s="2">
        <f t="shared" si="1909"/>
        <v>293.14999999999998</v>
      </c>
      <c r="P3195" s="22" cm="1">
        <f t="array" ref="P3195">(1 - SUM((8 / ((2 * $AE$2:$AE$400 + 1) ^ 2 *PI()^2)) * EXP(-$S$1609* (2 * $AE$2:$AE$400 + 1) ^ 2 *PI()^ 2 * ($A3195-$AF$2001)/ (4 * ($P$1602 / 2/1000) ^ 2) )))</f>
        <v>0.99999999999999378</v>
      </c>
      <c r="Q3195" s="8">
        <f t="shared" si="1982"/>
        <v>62.846806935240977</v>
      </c>
      <c r="V3195" s="6">
        <f t="shared" si="1915"/>
        <v>62.846806935240977</v>
      </c>
      <c r="Y3195" s="9">
        <f t="shared" si="1979"/>
        <v>1.1482931891938212E-5</v>
      </c>
      <c r="Z3195" s="9">
        <f t="shared" si="1983"/>
        <v>4.9881272334659292E-5</v>
      </c>
      <c r="AA3195" s="9">
        <f t="shared" si="1984"/>
        <v>3.5311497162103276E-5</v>
      </c>
      <c r="AH3195" s="2">
        <v>1</v>
      </c>
    </row>
    <row r="3196" spans="1:34" hidden="1" x14ac:dyDescent="0.2">
      <c r="A3196" s="2">
        <f t="shared" si="1953"/>
        <v>31.940000000002193</v>
      </c>
      <c r="G3196" s="2">
        <f t="shared" si="1903"/>
        <v>523.15</v>
      </c>
      <c r="I3196" s="2">
        <f t="shared" ref="I3196:K3196" si="1997">I3195</f>
        <v>293.14999999999998</v>
      </c>
      <c r="J3196" s="2">
        <f t="shared" si="1997"/>
        <v>293.14999999999998</v>
      </c>
      <c r="K3196" s="2">
        <f t="shared" si="1997"/>
        <v>293.14999999999998</v>
      </c>
      <c r="L3196" s="2">
        <f t="shared" si="1909"/>
        <v>293.14999999999998</v>
      </c>
      <c r="P3196" s="22" cm="1">
        <f t="array" ref="P3196">(1 - SUM((8 / ((2 * $AE$2:$AE$400 + 1) ^ 2 *PI()^2)) * EXP(-$S$1609* (2 * $AE$2:$AE$400 + 1) ^ 2 *PI()^ 2 * ($A3196-$AF$2001)/ (4 * ($P$1602 / 2/1000) ^ 2) )))</f>
        <v>0.999999999999994</v>
      </c>
      <c r="Q3196" s="8">
        <f t="shared" si="1982"/>
        <v>62.846806935240934</v>
      </c>
      <c r="V3196" s="6">
        <f t="shared" si="1915"/>
        <v>62.846806935240934</v>
      </c>
      <c r="Y3196" s="9">
        <f t="shared" si="1979"/>
        <v>1.1482931891938205E-5</v>
      </c>
      <c r="Z3196" s="9">
        <f t="shared" si="1983"/>
        <v>4.9881272334659292E-5</v>
      </c>
      <c r="AA3196" s="9">
        <f t="shared" si="1984"/>
        <v>3.5311497162103276E-5</v>
      </c>
      <c r="AB3196" s="6"/>
      <c r="AF3196" s="6"/>
      <c r="AG3196" s="6"/>
      <c r="AH3196" s="2">
        <v>1</v>
      </c>
    </row>
    <row r="3197" spans="1:34" hidden="1" x14ac:dyDescent="0.2">
      <c r="A3197" s="2">
        <f t="shared" si="1953"/>
        <v>31.950000000002195</v>
      </c>
      <c r="G3197" s="2">
        <f t="shared" si="1903"/>
        <v>523.15</v>
      </c>
      <c r="I3197" s="2">
        <f t="shared" ref="I3197:K3197" si="1998">I3196</f>
        <v>293.14999999999998</v>
      </c>
      <c r="J3197" s="2">
        <f t="shared" si="1998"/>
        <v>293.14999999999998</v>
      </c>
      <c r="K3197" s="2">
        <f t="shared" si="1998"/>
        <v>293.14999999999998</v>
      </c>
      <c r="L3197" s="2">
        <f t="shared" si="1909"/>
        <v>293.14999999999998</v>
      </c>
      <c r="P3197" s="22" cm="1">
        <f t="array" ref="P3197">(1 - SUM((8 / ((2 * $AE$2:$AE$400 + 1) ^ 2 *PI()^2)) * EXP(-$S$1609* (2 * $AE$2:$AE$400 + 1) ^ 2 *PI()^ 2 * ($A3197-$AF$2001)/ (4 * ($P$1602 / 2/1000) ^ 2) )))</f>
        <v>0.99999999999999412</v>
      </c>
      <c r="Q3197" s="8">
        <f t="shared" si="1982"/>
        <v>62.846806935240934</v>
      </c>
      <c r="V3197" s="6">
        <f t="shared" si="1915"/>
        <v>62.846806935240934</v>
      </c>
      <c r="Y3197" s="9">
        <f t="shared" si="1979"/>
        <v>1.1482931891938205E-5</v>
      </c>
      <c r="Z3197" s="9">
        <f t="shared" si="1983"/>
        <v>4.9881272334659292E-5</v>
      </c>
      <c r="AA3197" s="9">
        <f t="shared" si="1984"/>
        <v>3.5311497162103276E-5</v>
      </c>
      <c r="AH3197" s="2">
        <v>1</v>
      </c>
    </row>
    <row r="3198" spans="1:34" hidden="1" x14ac:dyDescent="0.2">
      <c r="A3198" s="2">
        <f t="shared" si="1953"/>
        <v>31.960000000002196</v>
      </c>
      <c r="G3198" s="2">
        <f t="shared" si="1903"/>
        <v>523.15</v>
      </c>
      <c r="I3198" s="2">
        <f t="shared" ref="I3198:K3198" si="1999">I3197</f>
        <v>293.14999999999998</v>
      </c>
      <c r="J3198" s="2">
        <f t="shared" si="1999"/>
        <v>293.14999999999998</v>
      </c>
      <c r="K3198" s="2">
        <f t="shared" si="1999"/>
        <v>293.14999999999998</v>
      </c>
      <c r="L3198" s="2">
        <f t="shared" si="1909"/>
        <v>293.14999999999998</v>
      </c>
      <c r="P3198" s="22" cm="1">
        <f t="array" ref="P3198">(1 - SUM((8 / ((2 * $AE$2:$AE$400 + 1) ^ 2 *PI()^2)) * EXP(-$S$1609* (2 * $AE$2:$AE$400 + 1) ^ 2 *PI()^ 2 * ($A3198-$AF$2001)/ (4 * ($P$1602 / 2/1000) ^ 2) )))</f>
        <v>0.99999999999999434</v>
      </c>
      <c r="Q3198" s="8">
        <f t="shared" si="1982"/>
        <v>62.846806935240899</v>
      </c>
      <c r="V3198" s="6">
        <f t="shared" si="1915"/>
        <v>62.846806935240899</v>
      </c>
      <c r="Y3198" s="9">
        <f t="shared" si="1979"/>
        <v>1.1482931891938199E-5</v>
      </c>
      <c r="Z3198" s="9">
        <f t="shared" si="1983"/>
        <v>4.9881272334659305E-5</v>
      </c>
      <c r="AA3198" s="9">
        <f t="shared" si="1984"/>
        <v>3.5311497162103289E-5</v>
      </c>
      <c r="AB3198" s="6"/>
      <c r="AF3198" s="6"/>
      <c r="AG3198" s="6"/>
      <c r="AH3198" s="2">
        <v>1</v>
      </c>
    </row>
    <row r="3199" spans="1:34" hidden="1" x14ac:dyDescent="0.2">
      <c r="A3199" s="2">
        <f t="shared" si="1953"/>
        <v>31.970000000002198</v>
      </c>
      <c r="G3199" s="2">
        <f t="shared" si="1903"/>
        <v>523.15</v>
      </c>
      <c r="I3199" s="2">
        <f t="shared" ref="I3199:K3199" si="2000">I3198</f>
        <v>293.14999999999998</v>
      </c>
      <c r="J3199" s="2">
        <f t="shared" si="2000"/>
        <v>293.14999999999998</v>
      </c>
      <c r="K3199" s="2">
        <f t="shared" si="2000"/>
        <v>293.14999999999998</v>
      </c>
      <c r="L3199" s="2">
        <f t="shared" si="1909"/>
        <v>293.14999999999998</v>
      </c>
      <c r="P3199" s="22" cm="1">
        <f t="array" ref="P3199">(1 - SUM((8 / ((2 * $AE$2:$AE$400 + 1) ^ 2 *PI()^2)) * EXP(-$S$1609* (2 * $AE$2:$AE$400 + 1) ^ 2 *PI()^ 2 * ($A3199-$AF$2001)/ (4 * ($P$1602 / 2/1000) ^ 2) )))</f>
        <v>0.99999999999999445</v>
      </c>
      <c r="Q3199" s="8">
        <f t="shared" si="1982"/>
        <v>62.846806935240863</v>
      </c>
      <c r="V3199" s="6">
        <f t="shared" si="1915"/>
        <v>62.846806935240863</v>
      </c>
      <c r="Y3199" s="9">
        <f t="shared" si="1979"/>
        <v>1.1482931891938192E-5</v>
      </c>
      <c r="Z3199" s="9">
        <f t="shared" si="1983"/>
        <v>4.9881272334659305E-5</v>
      </c>
      <c r="AA3199" s="9">
        <f t="shared" si="1984"/>
        <v>3.5311497162103289E-5</v>
      </c>
      <c r="AH3199" s="2">
        <v>1</v>
      </c>
    </row>
    <row r="3200" spans="1:34" x14ac:dyDescent="0.2">
      <c r="A3200" s="2">
        <f t="shared" si="1953"/>
        <v>31.9800000000022</v>
      </c>
      <c r="G3200" s="2">
        <f t="shared" si="1903"/>
        <v>523.15</v>
      </c>
      <c r="I3200" s="2">
        <f t="shared" ref="I3200:K3200" si="2001">I3199</f>
        <v>293.14999999999998</v>
      </c>
      <c r="J3200" s="2">
        <f t="shared" si="2001"/>
        <v>293.14999999999998</v>
      </c>
      <c r="K3200" s="2">
        <f t="shared" si="2001"/>
        <v>293.14999999999998</v>
      </c>
      <c r="L3200" s="2">
        <f t="shared" si="1909"/>
        <v>293.14999999999998</v>
      </c>
      <c r="P3200" s="22" cm="1">
        <f t="array" ref="P3200">(1 - SUM((8 / ((2 * $AE$2:$AE$400 + 1) ^ 2 *PI()^2)) * EXP(-$S$1609* (2 * $AE$2:$AE$400 + 1) ^ 2 *PI()^ 2 * ($A3200-$AF$2001)/ (4 * ($P$1602 / 2/1000) ^ 2) )))</f>
        <v>0.99999999999999456</v>
      </c>
      <c r="Q3200" s="8">
        <f t="shared" si="1982"/>
        <v>62.846806935240821</v>
      </c>
      <c r="V3200" s="6">
        <f t="shared" si="1915"/>
        <v>62.846806935240821</v>
      </c>
      <c r="Y3200" s="9">
        <f t="shared" si="1979"/>
        <v>1.1482931891938185E-5</v>
      </c>
      <c r="Z3200" s="9">
        <f t="shared" si="1983"/>
        <v>4.9881272334659319E-5</v>
      </c>
      <c r="AA3200" s="9">
        <f t="shared" si="1984"/>
        <v>3.5311497162103303E-5</v>
      </c>
      <c r="AB3200" s="6"/>
      <c r="AF3200" s="6"/>
      <c r="AG3200" s="6"/>
      <c r="AH3200" s="2">
        <v>1</v>
      </c>
    </row>
    <row r="3201" spans="1:34" s="27" customFormat="1" x14ac:dyDescent="0.2">
      <c r="A3201" s="27">
        <f t="shared" ref="A3201" si="2002">$A3200+$D$1602</f>
        <v>31.990000000002201</v>
      </c>
      <c r="G3201" s="27">
        <f t="shared" ref="G3201" si="2003">G3200</f>
        <v>523.15</v>
      </c>
      <c r="I3201" s="27">
        <f t="shared" ref="I3201:K3201" si="2004">I3200</f>
        <v>293.14999999999998</v>
      </c>
      <c r="J3201" s="27">
        <f t="shared" si="2004"/>
        <v>293.14999999999998</v>
      </c>
      <c r="K3201" s="27">
        <f t="shared" si="2004"/>
        <v>293.14999999999998</v>
      </c>
      <c r="L3201" s="27">
        <f>AVERAGE(I3201:K3201)</f>
        <v>293.14999999999998</v>
      </c>
      <c r="P3201" s="31" cm="1">
        <f t="array" ref="P3201">(1 - SUM((8 / ((2 * $AE$2:$AE$400 + 1) ^ 2 *PI()^2)) * EXP(-$S$1609* (2 * $AE$2:$AE$400 + 1) ^ 2 *PI()^ 2 * ($A3201-$AF$2001)/ (4 * ($P$1602 / 2/1000) ^ 2) )))</f>
        <v>0.99999999999999478</v>
      </c>
      <c r="Q3201" s="28">
        <f t="shared" ref="Q3201" si="2005">($Y$1603-($Y$1609-$Y$1616)*P3201)*($L3201)*$P$1616/($P$1608*0.000001)</f>
        <v>62.846806935240792</v>
      </c>
      <c r="V3201" s="29">
        <f t="shared" ref="V3201" si="2006">Q3201</f>
        <v>62.846806935240792</v>
      </c>
      <c r="Y3201" s="30">
        <f t="shared" ref="Y3201" si="2007">$V3201*($P$1608*0.000001)/$P$1616/($L3201)</f>
        <v>1.1482931891938178E-5</v>
      </c>
      <c r="Z3201" s="30">
        <f t="shared" ref="Z3201" si="2008">$Y$1603-Y3201+$Y$1616</f>
        <v>4.9881272334659319E-5</v>
      </c>
      <c r="AA3201" s="30">
        <f t="shared" ref="AA3201" si="2009">Z3201-$Y$1616</f>
        <v>3.5311497162103303E-5</v>
      </c>
      <c r="AH3201" s="27">
        <v>1</v>
      </c>
    </row>
    <row r="3202" spans="1:34" ht="17" x14ac:dyDescent="0.25">
      <c r="A3202" s="2">
        <f t="shared" ref="A3202:A3465" si="2010">$A3201+$D$3202</f>
        <v>32.000000000002203</v>
      </c>
      <c r="C3202" s="2" t="s">
        <v>67</v>
      </c>
      <c r="D3202" s="3">
        <v>0.01</v>
      </c>
      <c r="E3202" s="2" t="s">
        <v>5</v>
      </c>
      <c r="F3202" s="3">
        <v>250</v>
      </c>
      <c r="G3202" s="7">
        <f>F3202+273.15</f>
        <v>523.15</v>
      </c>
      <c r="I3202" s="2">
        <f>$D3203</f>
        <v>293.14999999999998</v>
      </c>
      <c r="J3202" s="2">
        <f>$D3203</f>
        <v>293.14999999999998</v>
      </c>
      <c r="K3202" s="2">
        <f>$D3203</f>
        <v>293.14999999999998</v>
      </c>
      <c r="N3202" s="2" t="s">
        <v>26</v>
      </c>
      <c r="P3202" s="3">
        <v>0.2</v>
      </c>
      <c r="Q3202" s="10" t="s">
        <v>1</v>
      </c>
      <c r="R3202" s="4">
        <v>0.01</v>
      </c>
      <c r="S3202" s="2" t="s">
        <v>2</v>
      </c>
      <c r="V3202" s="6">
        <f>V3201</f>
        <v>62.846806935240792</v>
      </c>
      <c r="X3202" s="2" t="s">
        <v>25</v>
      </c>
      <c r="Y3202" s="3">
        <v>700</v>
      </c>
      <c r="Z3202" s="2" t="s">
        <v>4</v>
      </c>
      <c r="AA3202" t="s">
        <v>74</v>
      </c>
      <c r="AB3202">
        <f>Y3202*(P3205*0.000001)/P3216/(D3203)</f>
        <v>1.0884617360680614E-4</v>
      </c>
      <c r="AC3202" t="s">
        <v>20</v>
      </c>
      <c r="AH3202" s="2">
        <v>0</v>
      </c>
    </row>
    <row r="3203" spans="1:34" ht="17" x14ac:dyDescent="0.25">
      <c r="A3203" s="2">
        <f t="shared" si="2010"/>
        <v>32.010000000002201</v>
      </c>
      <c r="C3203" s="2" t="s">
        <v>47</v>
      </c>
      <c r="D3203" s="3">
        <f>20+273.15</f>
        <v>293.14999999999998</v>
      </c>
      <c r="E3203" s="2" t="s">
        <v>59</v>
      </c>
      <c r="G3203" s="2">
        <f>G3202</f>
        <v>523.15</v>
      </c>
      <c r="I3203" s="2">
        <f>I3202</f>
        <v>293.14999999999998</v>
      </c>
      <c r="J3203" s="2">
        <f>J3202</f>
        <v>293.14999999999998</v>
      </c>
      <c r="K3203" s="2">
        <f>K3202</f>
        <v>293.14999999999998</v>
      </c>
      <c r="N3203" s="2" t="s">
        <v>27</v>
      </c>
      <c r="P3203" s="4">
        <v>2</v>
      </c>
      <c r="Q3203" s="10" t="s">
        <v>1</v>
      </c>
      <c r="R3203" s="4">
        <v>0.1</v>
      </c>
      <c r="S3203" s="2" t="s">
        <v>3</v>
      </c>
      <c r="V3203" s="2">
        <f>Y3202</f>
        <v>700</v>
      </c>
      <c r="X3203" s="2" t="s">
        <v>24</v>
      </c>
      <c r="Y3203">
        <f>AB3202+AB3203</f>
        <v>1.1055826606075094E-4</v>
      </c>
      <c r="Z3203" s="2" t="s">
        <v>20</v>
      </c>
      <c r="AA3203" t="s">
        <v>75</v>
      </c>
      <c r="AB3203" s="26">
        <f>Y1612*(P1606*0.000001)/P1616/D1604</f>
        <v>1.7120924539447949E-6</v>
      </c>
      <c r="AC3203" t="s">
        <v>20</v>
      </c>
      <c r="AH3203" s="2">
        <v>0</v>
      </c>
    </row>
    <row r="3204" spans="1:34" ht="18" x14ac:dyDescent="0.25">
      <c r="A3204" s="2">
        <f t="shared" si="2010"/>
        <v>32.020000000002199</v>
      </c>
      <c r="C3204" s="2" t="s">
        <v>46</v>
      </c>
      <c r="D3204" s="7">
        <f>D3203</f>
        <v>293.14999999999998</v>
      </c>
      <c r="E3204" s="2" t="s">
        <v>59</v>
      </c>
      <c r="G3204" s="2">
        <f t="shared" ref="G3204:G3467" si="2011">G3203</f>
        <v>523.15</v>
      </c>
      <c r="I3204" s="2">
        <f t="shared" ref="I3204:K3204" si="2012">I3203</f>
        <v>293.14999999999998</v>
      </c>
      <c r="J3204" s="2">
        <f t="shared" si="2012"/>
        <v>293.14999999999998</v>
      </c>
      <c r="K3204" s="2">
        <f t="shared" si="2012"/>
        <v>293.14999999999998</v>
      </c>
      <c r="N3204" s="2" t="s">
        <v>28</v>
      </c>
      <c r="P3204" s="3">
        <v>5.8000000000000003E-2</v>
      </c>
      <c r="Q3204" s="10" t="s">
        <v>1</v>
      </c>
      <c r="R3204" s="4">
        <v>2.8999999999999998E-3</v>
      </c>
      <c r="S3204" s="2" t="s">
        <v>40</v>
      </c>
      <c r="V3204" s="2">
        <f t="shared" ref="V3204:V3467" si="2013">V3203</f>
        <v>700</v>
      </c>
      <c r="AH3204" s="2">
        <v>0</v>
      </c>
    </row>
    <row r="3205" spans="1:34" ht="18" x14ac:dyDescent="0.25">
      <c r="A3205" s="2">
        <f t="shared" si="2010"/>
        <v>32.030000000002197</v>
      </c>
      <c r="G3205" s="2">
        <f t="shared" si="2011"/>
        <v>523.15</v>
      </c>
      <c r="I3205" s="2">
        <f t="shared" ref="I3205:K3205" si="2014">I3204</f>
        <v>293.14999999999998</v>
      </c>
      <c r="J3205" s="2">
        <f t="shared" si="2014"/>
        <v>293.14999999999998</v>
      </c>
      <c r="K3205" s="2">
        <f t="shared" si="2014"/>
        <v>293.14999999999998</v>
      </c>
      <c r="N3205" s="2" t="s">
        <v>29</v>
      </c>
      <c r="P3205" s="3">
        <v>379</v>
      </c>
      <c r="Q3205" s="10" t="s">
        <v>1</v>
      </c>
      <c r="R3205" s="4">
        <v>18.899999999999999</v>
      </c>
      <c r="S3205" s="2" t="s">
        <v>40</v>
      </c>
      <c r="V3205" s="2">
        <f t="shared" si="2013"/>
        <v>700</v>
      </c>
      <c r="X3205" s="2" t="s">
        <v>72</v>
      </c>
      <c r="AH3205" s="2">
        <v>0</v>
      </c>
    </row>
    <row r="3206" spans="1:34" ht="18" x14ac:dyDescent="0.25">
      <c r="A3206" s="2">
        <f t="shared" si="2010"/>
        <v>32.040000000002195</v>
      </c>
      <c r="C3206" s="2" t="s">
        <v>49</v>
      </c>
      <c r="E3206" s="9">
        <f>Z4801</f>
        <v>1.0730249511026789E-4</v>
      </c>
      <c r="F3206" s="2" t="s">
        <v>20</v>
      </c>
      <c r="G3206" s="2">
        <f t="shared" si="2011"/>
        <v>523.15</v>
      </c>
      <c r="I3206" s="2">
        <f t="shared" ref="I3206:K3206" si="2015">I3205</f>
        <v>293.14999999999998</v>
      </c>
      <c r="J3206" s="2">
        <f t="shared" si="2015"/>
        <v>293.14999999999998</v>
      </c>
      <c r="K3206" s="2">
        <f t="shared" si="2015"/>
        <v>293.14999999999998</v>
      </c>
      <c r="N3206" s="2" t="s">
        <v>38</v>
      </c>
      <c r="P3206" s="3">
        <v>66.400000000000006</v>
      </c>
      <c r="Q3206" s="10" t="s">
        <v>1</v>
      </c>
      <c r="R3206" s="4">
        <v>3.32</v>
      </c>
      <c r="S3206" s="2" t="s">
        <v>40</v>
      </c>
      <c r="V3206" s="2">
        <f t="shared" si="2013"/>
        <v>700</v>
      </c>
      <c r="X3206" s="2" t="s">
        <v>15</v>
      </c>
      <c r="AH3206" s="2">
        <v>0</v>
      </c>
    </row>
    <row r="3207" spans="1:34" ht="18" x14ac:dyDescent="0.25">
      <c r="A3207" s="2">
        <f t="shared" si="2010"/>
        <v>32.050000000002193</v>
      </c>
      <c r="C3207" s="12" t="s">
        <v>48</v>
      </c>
      <c r="E3207" s="1">
        <f>Y3209-E3206</f>
        <v>2.9815559743351372E-19</v>
      </c>
      <c r="F3207" s="2" t="s">
        <v>20</v>
      </c>
      <c r="G3207" s="2">
        <f t="shared" si="2011"/>
        <v>523.15</v>
      </c>
      <c r="I3207" s="2">
        <f t="shared" ref="I3207:K3207" si="2016">I3206</f>
        <v>293.14999999999998</v>
      </c>
      <c r="J3207" s="2">
        <f t="shared" si="2016"/>
        <v>293.14999999999998</v>
      </c>
      <c r="K3207" s="2">
        <f t="shared" si="2016"/>
        <v>293.14999999999998</v>
      </c>
      <c r="N3207" s="2" t="s">
        <v>39</v>
      </c>
      <c r="P3207" s="4">
        <v>50.944000000000003</v>
      </c>
      <c r="Q3207" s="2" t="s">
        <v>58</v>
      </c>
      <c r="V3207" s="2">
        <f t="shared" si="2013"/>
        <v>700</v>
      </c>
      <c r="X3207" s="2" t="s">
        <v>16</v>
      </c>
      <c r="Y3207" s="2">
        <f>P3208*0.000001/(P3204*0.000001)^2/S3211^2/P3216/D3204</f>
        <v>4615.0641664754567</v>
      </c>
      <c r="Z3207" s="2" t="s">
        <v>55</v>
      </c>
      <c r="AH3207" s="2">
        <v>0</v>
      </c>
    </row>
    <row r="3208" spans="1:34" ht="18" x14ac:dyDescent="0.25">
      <c r="A3208" s="2">
        <f t="shared" si="2010"/>
        <v>32.060000000002191</v>
      </c>
      <c r="G3208" s="2">
        <f t="shared" si="2011"/>
        <v>523.15</v>
      </c>
      <c r="I3208" s="2">
        <f t="shared" ref="I3208:K3208" si="2017">I3207</f>
        <v>293.14999999999998</v>
      </c>
      <c r="J3208" s="2">
        <f t="shared" si="2017"/>
        <v>293.14999999999998</v>
      </c>
      <c r="K3208" s="2">
        <f t="shared" si="2017"/>
        <v>293.14999999999998</v>
      </c>
      <c r="N3208" s="2" t="s">
        <v>30</v>
      </c>
      <c r="P3208" s="2">
        <f>P3206+P3205-P3204</f>
        <v>445.34199999999998</v>
      </c>
      <c r="Q3208" s="2" t="s">
        <v>40</v>
      </c>
      <c r="V3208" s="2">
        <f t="shared" si="2013"/>
        <v>700</v>
      </c>
      <c r="X3208" s="2" t="s">
        <v>73</v>
      </c>
      <c r="AH3208" s="2">
        <v>0</v>
      </c>
    </row>
    <row r="3209" spans="1:34" ht="18" x14ac:dyDescent="0.25">
      <c r="A3209" s="2">
        <f t="shared" si="2010"/>
        <v>32.070000000002189</v>
      </c>
      <c r="G3209" s="2">
        <f t="shared" si="2011"/>
        <v>523.15</v>
      </c>
      <c r="I3209" s="2">
        <f t="shared" ref="I3209:K3209" si="2018">I3208</f>
        <v>293.14999999999998</v>
      </c>
      <c r="J3209" s="2">
        <f t="shared" si="2018"/>
        <v>293.14999999999998</v>
      </c>
      <c r="K3209" s="2">
        <f t="shared" si="2018"/>
        <v>293.14999999999998</v>
      </c>
      <c r="O3209" s="2" t="s">
        <v>32</v>
      </c>
      <c r="P3209" s="3">
        <v>2.9000000000000002E-8</v>
      </c>
      <c r="Q3209" s="2" t="s">
        <v>7</v>
      </c>
      <c r="R3209" s="2" t="s">
        <v>41</v>
      </c>
      <c r="S3209" s="16">
        <f>P3209*EXP(-P3210*1000/($P3216*($G3202)))</f>
        <v>1.1042091438874471E-8</v>
      </c>
      <c r="T3209" s="2" t="s">
        <v>7</v>
      </c>
      <c r="V3209" s="2">
        <f t="shared" si="2013"/>
        <v>700</v>
      </c>
      <c r="X3209" s="2" t="s">
        <v>17</v>
      </c>
      <c r="Y3209" s="15">
        <f>(SQRT(4*(Y3203+Y3216)*Y3207+1)-1)/2/Y3207</f>
        <v>1.0730249511026818E-4</v>
      </c>
      <c r="Z3209" s="2" t="s">
        <v>20</v>
      </c>
      <c r="AH3209" s="2">
        <v>0</v>
      </c>
    </row>
    <row r="3210" spans="1:34" ht="18" x14ac:dyDescent="0.25">
      <c r="A3210" s="2">
        <f t="shared" si="2010"/>
        <v>32.080000000002187</v>
      </c>
      <c r="G3210" s="2">
        <f t="shared" si="2011"/>
        <v>523.15</v>
      </c>
      <c r="I3210" s="2">
        <f t="shared" ref="I3210:K3210" si="2019">I3209</f>
        <v>293.14999999999998</v>
      </c>
      <c r="J3210" s="2">
        <f t="shared" si="2019"/>
        <v>293.14999999999998</v>
      </c>
      <c r="K3210" s="2">
        <f t="shared" si="2019"/>
        <v>293.14999999999998</v>
      </c>
      <c r="O3210" s="2" t="s">
        <v>33</v>
      </c>
      <c r="P3210" s="3">
        <v>4.2</v>
      </c>
      <c r="Q3210" s="2" t="s">
        <v>11</v>
      </c>
      <c r="S3210" s="14"/>
      <c r="V3210" s="2">
        <f t="shared" si="2013"/>
        <v>700</v>
      </c>
      <c r="AH3210" s="2">
        <v>0</v>
      </c>
    </row>
    <row r="3211" spans="1:34" ht="18" x14ac:dyDescent="0.25">
      <c r="A3211" s="2">
        <f t="shared" si="2010"/>
        <v>32.090000000002185</v>
      </c>
      <c r="G3211" s="2">
        <f t="shared" si="2011"/>
        <v>523.15</v>
      </c>
      <c r="I3211" s="2">
        <f t="shared" ref="I3211:K3211" si="2020">I3210</f>
        <v>293.14999999999998</v>
      </c>
      <c r="J3211" s="2">
        <f t="shared" si="2020"/>
        <v>293.14999999999998</v>
      </c>
      <c r="K3211" s="2">
        <f t="shared" si="2020"/>
        <v>293.14999999999998</v>
      </c>
      <c r="O3211" s="2" t="s">
        <v>34</v>
      </c>
      <c r="P3211" s="3">
        <v>0.13800000000000001</v>
      </c>
      <c r="Q3211" s="2" t="s">
        <v>8</v>
      </c>
      <c r="R3211" s="2" t="s">
        <v>42</v>
      </c>
      <c r="S3211" s="16">
        <f>P3211*EXP(-P3212*1000/($P3216*($G3202)))</f>
        <v>108.48455712734226</v>
      </c>
      <c r="T3211" s="2" t="s">
        <v>8</v>
      </c>
      <c r="V3211" s="2">
        <f t="shared" si="2013"/>
        <v>700</v>
      </c>
      <c r="X3211" s="2" t="s">
        <v>23</v>
      </c>
      <c r="AH3211" s="2">
        <v>0</v>
      </c>
    </row>
    <row r="3212" spans="1:34" ht="18" x14ac:dyDescent="0.25">
      <c r="A3212" s="2">
        <f t="shared" si="2010"/>
        <v>32.100000000002183</v>
      </c>
      <c r="G3212" s="2">
        <f t="shared" si="2011"/>
        <v>523.15</v>
      </c>
      <c r="I3212" s="2">
        <f t="shared" ref="I3212:K3212" si="2021">I3211</f>
        <v>293.14999999999998</v>
      </c>
      <c r="J3212" s="2">
        <f t="shared" si="2021"/>
        <v>293.14999999999998</v>
      </c>
      <c r="K3212" s="2">
        <f t="shared" si="2021"/>
        <v>293.14999999999998</v>
      </c>
      <c r="O3212" s="2" t="s">
        <v>35</v>
      </c>
      <c r="P3212" s="3">
        <v>-29</v>
      </c>
      <c r="Q3212" s="2" t="s">
        <v>11</v>
      </c>
      <c r="S3212" s="17"/>
      <c r="V3212" s="2">
        <f t="shared" si="2013"/>
        <v>700</v>
      </c>
      <c r="X3212" s="2" t="s">
        <v>19</v>
      </c>
      <c r="Y3212" s="24">
        <f>(Y3203-Y3209+Y3216)*P3216*D3204/(P3208*0.000001)</f>
        <v>290.82237288156381</v>
      </c>
      <c r="Z3212" s="2" t="s">
        <v>4</v>
      </c>
      <c r="AH3212" s="2">
        <v>0</v>
      </c>
    </row>
    <row r="3213" spans="1:34" ht="18" x14ac:dyDescent="0.25">
      <c r="A3213" s="2">
        <f t="shared" si="2010"/>
        <v>32.110000000002181</v>
      </c>
      <c r="G3213" s="2">
        <f t="shared" si="2011"/>
        <v>523.15</v>
      </c>
      <c r="I3213" s="2">
        <f t="shared" ref="I3213:K3213" si="2022">I3212</f>
        <v>293.14999999999998</v>
      </c>
      <c r="J3213" s="2">
        <f t="shared" si="2022"/>
        <v>293.14999999999998</v>
      </c>
      <c r="K3213" s="2">
        <f t="shared" si="2022"/>
        <v>293.14999999999998</v>
      </c>
      <c r="O3213" s="2" t="s">
        <v>36</v>
      </c>
      <c r="P3213" s="6">
        <f>P3209*P3211</f>
        <v>4.0020000000000009E-9</v>
      </c>
      <c r="Q3213" s="2" t="s">
        <v>9</v>
      </c>
      <c r="R3213" s="2" t="s">
        <v>43</v>
      </c>
      <c r="S3213" s="16">
        <f>P3213*EXP(-P3214*1000/($P3216*($G3202)))</f>
        <v>1.1978963995059137E-6</v>
      </c>
      <c r="T3213" s="2" t="s">
        <v>9</v>
      </c>
      <c r="V3213" s="2">
        <f t="shared" si="2013"/>
        <v>700</v>
      </c>
      <c r="X3213" s="2" t="s">
        <v>18</v>
      </c>
      <c r="Y3213" s="2">
        <f>Y3212*(P3208*0.000001)/P3216/(D3204)</f>
        <v>5.3137043285141892E-5</v>
      </c>
      <c r="Z3213" s="2" t="s">
        <v>20</v>
      </c>
      <c r="AH3213" s="2">
        <v>0</v>
      </c>
    </row>
    <row r="3214" spans="1:34" ht="18" x14ac:dyDescent="0.25">
      <c r="A3214" s="2">
        <f t="shared" si="2010"/>
        <v>32.120000000002179</v>
      </c>
      <c r="G3214" s="2">
        <f t="shared" si="2011"/>
        <v>523.15</v>
      </c>
      <c r="I3214" s="2">
        <f t="shared" ref="I3214:K3214" si="2023">I3213</f>
        <v>293.14999999999998</v>
      </c>
      <c r="J3214" s="2">
        <f t="shared" si="2023"/>
        <v>293.14999999999998</v>
      </c>
      <c r="K3214" s="2">
        <f t="shared" si="2023"/>
        <v>293.14999999999998</v>
      </c>
      <c r="O3214" s="2" t="s">
        <v>37</v>
      </c>
      <c r="P3214" s="2">
        <f>P3210+P3212</f>
        <v>-24.8</v>
      </c>
      <c r="Q3214" s="2" t="s">
        <v>11</v>
      </c>
      <c r="V3214" s="2">
        <f t="shared" si="2013"/>
        <v>700</v>
      </c>
      <c r="X3214" s="2" t="s">
        <v>21</v>
      </c>
      <c r="Y3214" s="9">
        <f>Y3203-Y3213+Y3216</f>
        <v>1.073024951102682E-4</v>
      </c>
      <c r="Z3214" s="2" t="s">
        <v>20</v>
      </c>
      <c r="AH3214" s="2">
        <v>0</v>
      </c>
    </row>
    <row r="3215" spans="1:34" x14ac:dyDescent="0.2">
      <c r="A3215" s="2">
        <f t="shared" si="2010"/>
        <v>32.130000000002177</v>
      </c>
      <c r="G3215" s="2">
        <f t="shared" si="2011"/>
        <v>523.15</v>
      </c>
      <c r="I3215" s="2">
        <f t="shared" ref="I3215:K3215" si="2024">I3214</f>
        <v>293.14999999999998</v>
      </c>
      <c r="J3215" s="2">
        <f t="shared" si="2024"/>
        <v>293.14999999999998</v>
      </c>
      <c r="K3215" s="2">
        <f t="shared" si="2024"/>
        <v>293.14999999999998</v>
      </c>
      <c r="V3215" s="2">
        <f t="shared" si="2013"/>
        <v>700</v>
      </c>
      <c r="AH3215" s="2">
        <v>0</v>
      </c>
    </row>
    <row r="3216" spans="1:34" ht="18" x14ac:dyDescent="0.25">
      <c r="A3216" s="2">
        <f t="shared" si="2010"/>
        <v>32.140000000002175</v>
      </c>
      <c r="G3216" s="2">
        <f t="shared" si="2011"/>
        <v>523.15</v>
      </c>
      <c r="I3216" s="2">
        <f t="shared" ref="I3216:K3216" si="2025">I3215</f>
        <v>293.14999999999998</v>
      </c>
      <c r="J3216" s="2">
        <f t="shared" si="2025"/>
        <v>293.14999999999998</v>
      </c>
      <c r="K3216" s="2">
        <f t="shared" si="2025"/>
        <v>293.14999999999998</v>
      </c>
      <c r="O3216" s="2" t="s">
        <v>31</v>
      </c>
      <c r="P3216" s="2">
        <v>8.3144626181532395</v>
      </c>
      <c r="Q3216" s="2" t="s">
        <v>10</v>
      </c>
      <c r="V3216" s="2">
        <f t="shared" si="2013"/>
        <v>700</v>
      </c>
      <c r="X3216" s="2" t="s">
        <v>22</v>
      </c>
      <c r="Y3216" s="9">
        <f>AVERAGE($Z3152:$Z3201)</f>
        <v>4.9881272334659143E-5</v>
      </c>
      <c r="Z3216" s="2" t="s">
        <v>20</v>
      </c>
      <c r="AH3216" s="2">
        <v>0</v>
      </c>
    </row>
    <row r="3217" spans="1:34" x14ac:dyDescent="0.2">
      <c r="A3217" s="2">
        <f t="shared" si="2010"/>
        <v>32.150000000002173</v>
      </c>
      <c r="G3217" s="2">
        <f t="shared" si="2011"/>
        <v>523.15</v>
      </c>
      <c r="I3217" s="2">
        <f t="shared" ref="I3217:K3218" si="2026">I3216</f>
        <v>293.14999999999998</v>
      </c>
      <c r="J3217" s="2">
        <f t="shared" si="2026"/>
        <v>293.14999999999998</v>
      </c>
      <c r="K3217" s="2">
        <f t="shared" si="2026"/>
        <v>293.14999999999998</v>
      </c>
      <c r="V3217" s="2">
        <f t="shared" si="2013"/>
        <v>700</v>
      </c>
      <c r="AH3217" s="2">
        <v>0</v>
      </c>
    </row>
    <row r="3218" spans="1:34" x14ac:dyDescent="0.2">
      <c r="A3218" s="2">
        <f t="shared" si="2010"/>
        <v>32.160000000002171</v>
      </c>
      <c r="G3218" s="2">
        <f t="shared" si="2011"/>
        <v>523.15</v>
      </c>
      <c r="I3218" s="2">
        <f t="shared" si="2026"/>
        <v>293.14999999999998</v>
      </c>
      <c r="J3218" s="2">
        <f t="shared" si="2026"/>
        <v>293.14999999999998</v>
      </c>
      <c r="K3218" s="2">
        <f t="shared" si="2026"/>
        <v>293.14999999999998</v>
      </c>
      <c r="V3218" s="2">
        <f t="shared" si="2013"/>
        <v>700</v>
      </c>
      <c r="AH3218" s="2">
        <v>0</v>
      </c>
    </row>
    <row r="3219" spans="1:34" x14ac:dyDescent="0.2">
      <c r="A3219" s="2">
        <f t="shared" si="2010"/>
        <v>32.170000000002169</v>
      </c>
      <c r="G3219" s="2">
        <f t="shared" si="2011"/>
        <v>523.15</v>
      </c>
      <c r="I3219" s="2">
        <f t="shared" ref="I3219:K3219" si="2027">I3218</f>
        <v>293.14999999999998</v>
      </c>
      <c r="J3219" s="2">
        <f t="shared" si="2027"/>
        <v>293.14999999999998</v>
      </c>
      <c r="K3219" s="2">
        <f t="shared" si="2027"/>
        <v>293.14999999999998</v>
      </c>
      <c r="V3219" s="2">
        <f t="shared" si="2013"/>
        <v>700</v>
      </c>
      <c r="AH3219" s="2">
        <v>0</v>
      </c>
    </row>
    <row r="3220" spans="1:34" hidden="1" x14ac:dyDescent="0.2">
      <c r="A3220" s="2">
        <f t="shared" si="2010"/>
        <v>32.180000000002167</v>
      </c>
      <c r="G3220" s="2">
        <f t="shared" si="2011"/>
        <v>523.15</v>
      </c>
      <c r="I3220" s="2">
        <f t="shared" ref="I3220:K3220" si="2028">I3219</f>
        <v>293.14999999999998</v>
      </c>
      <c r="J3220" s="2">
        <f t="shared" si="2028"/>
        <v>293.14999999999998</v>
      </c>
      <c r="K3220" s="2">
        <f t="shared" si="2028"/>
        <v>293.14999999999998</v>
      </c>
      <c r="V3220" s="2">
        <f t="shared" si="2013"/>
        <v>700</v>
      </c>
      <c r="AH3220" s="2">
        <v>0</v>
      </c>
    </row>
    <row r="3221" spans="1:34" hidden="1" x14ac:dyDescent="0.2">
      <c r="A3221" s="2">
        <f t="shared" si="2010"/>
        <v>32.190000000002165</v>
      </c>
      <c r="G3221" s="2">
        <f t="shared" si="2011"/>
        <v>523.15</v>
      </c>
      <c r="I3221" s="2">
        <f t="shared" ref="I3221:K3221" si="2029">I3220</f>
        <v>293.14999999999998</v>
      </c>
      <c r="J3221" s="2">
        <f t="shared" si="2029"/>
        <v>293.14999999999998</v>
      </c>
      <c r="K3221" s="2">
        <f t="shared" si="2029"/>
        <v>293.14999999999998</v>
      </c>
      <c r="V3221" s="2">
        <f t="shared" si="2013"/>
        <v>700</v>
      </c>
      <c r="AH3221" s="2">
        <v>0</v>
      </c>
    </row>
    <row r="3222" spans="1:34" hidden="1" x14ac:dyDescent="0.2">
      <c r="A3222" s="2">
        <f t="shared" si="2010"/>
        <v>32.200000000002163</v>
      </c>
      <c r="G3222" s="2">
        <f t="shared" si="2011"/>
        <v>523.15</v>
      </c>
      <c r="I3222" s="2">
        <f t="shared" ref="I3222:K3222" si="2030">I3221</f>
        <v>293.14999999999998</v>
      </c>
      <c r="J3222" s="2">
        <f t="shared" si="2030"/>
        <v>293.14999999999998</v>
      </c>
      <c r="K3222" s="2">
        <f t="shared" si="2030"/>
        <v>293.14999999999998</v>
      </c>
      <c r="V3222" s="2">
        <f t="shared" si="2013"/>
        <v>700</v>
      </c>
      <c r="AH3222" s="2">
        <v>0</v>
      </c>
    </row>
    <row r="3223" spans="1:34" hidden="1" x14ac:dyDescent="0.2">
      <c r="A3223" s="2">
        <f t="shared" si="2010"/>
        <v>32.210000000002161</v>
      </c>
      <c r="G3223" s="2">
        <f t="shared" si="2011"/>
        <v>523.15</v>
      </c>
      <c r="I3223" s="2">
        <f t="shared" ref="I3223:K3223" si="2031">I3222</f>
        <v>293.14999999999998</v>
      </c>
      <c r="J3223" s="2">
        <f t="shared" si="2031"/>
        <v>293.14999999999998</v>
      </c>
      <c r="K3223" s="2">
        <f t="shared" si="2031"/>
        <v>293.14999999999998</v>
      </c>
      <c r="V3223" s="2">
        <f t="shared" si="2013"/>
        <v>700</v>
      </c>
      <c r="AH3223" s="2">
        <v>0</v>
      </c>
    </row>
    <row r="3224" spans="1:34" hidden="1" x14ac:dyDescent="0.2">
      <c r="A3224" s="2">
        <f t="shared" si="2010"/>
        <v>32.220000000002159</v>
      </c>
      <c r="G3224" s="2">
        <f t="shared" si="2011"/>
        <v>523.15</v>
      </c>
      <c r="I3224" s="2">
        <f t="shared" ref="I3224:K3224" si="2032">I3223</f>
        <v>293.14999999999998</v>
      </c>
      <c r="J3224" s="2">
        <f t="shared" si="2032"/>
        <v>293.14999999999998</v>
      </c>
      <c r="K3224" s="2">
        <f t="shared" si="2032"/>
        <v>293.14999999999998</v>
      </c>
      <c r="V3224" s="2">
        <f t="shared" si="2013"/>
        <v>700</v>
      </c>
      <c r="AH3224" s="2">
        <v>0</v>
      </c>
    </row>
    <row r="3225" spans="1:34" hidden="1" x14ac:dyDescent="0.2">
      <c r="A3225" s="2">
        <f t="shared" si="2010"/>
        <v>32.230000000002157</v>
      </c>
      <c r="G3225" s="2">
        <f t="shared" si="2011"/>
        <v>523.15</v>
      </c>
      <c r="I3225" s="2">
        <f t="shared" ref="I3225:K3225" si="2033">I3224</f>
        <v>293.14999999999998</v>
      </c>
      <c r="J3225" s="2">
        <f t="shared" si="2033"/>
        <v>293.14999999999998</v>
      </c>
      <c r="K3225" s="2">
        <f t="shared" si="2033"/>
        <v>293.14999999999998</v>
      </c>
      <c r="V3225" s="2">
        <f t="shared" si="2013"/>
        <v>700</v>
      </c>
      <c r="AH3225" s="2">
        <v>0</v>
      </c>
    </row>
    <row r="3226" spans="1:34" hidden="1" x14ac:dyDescent="0.2">
      <c r="A3226" s="2">
        <f t="shared" si="2010"/>
        <v>32.240000000002155</v>
      </c>
      <c r="G3226" s="2">
        <f t="shared" si="2011"/>
        <v>523.15</v>
      </c>
      <c r="I3226" s="2">
        <f t="shared" ref="I3226:K3226" si="2034">I3225</f>
        <v>293.14999999999998</v>
      </c>
      <c r="J3226" s="2">
        <f t="shared" si="2034"/>
        <v>293.14999999999998</v>
      </c>
      <c r="K3226" s="2">
        <f t="shared" si="2034"/>
        <v>293.14999999999998</v>
      </c>
      <c r="V3226" s="2">
        <f t="shared" si="2013"/>
        <v>700</v>
      </c>
      <c r="AH3226" s="2">
        <v>0</v>
      </c>
    </row>
    <row r="3227" spans="1:34" hidden="1" x14ac:dyDescent="0.2">
      <c r="A3227" s="2">
        <f t="shared" si="2010"/>
        <v>32.250000000002153</v>
      </c>
      <c r="G3227" s="2">
        <f t="shared" si="2011"/>
        <v>523.15</v>
      </c>
      <c r="I3227" s="2">
        <f t="shared" ref="I3227:K3227" si="2035">I3226</f>
        <v>293.14999999999998</v>
      </c>
      <c r="J3227" s="2">
        <f t="shared" si="2035"/>
        <v>293.14999999999998</v>
      </c>
      <c r="K3227" s="2">
        <f t="shared" si="2035"/>
        <v>293.14999999999998</v>
      </c>
      <c r="V3227" s="2">
        <f t="shared" si="2013"/>
        <v>700</v>
      </c>
      <c r="AH3227" s="2">
        <v>0</v>
      </c>
    </row>
    <row r="3228" spans="1:34" hidden="1" x14ac:dyDescent="0.2">
      <c r="A3228" s="2">
        <f t="shared" si="2010"/>
        <v>32.260000000002151</v>
      </c>
      <c r="G3228" s="2">
        <f t="shared" si="2011"/>
        <v>523.15</v>
      </c>
      <c r="I3228" s="2">
        <f t="shared" ref="I3228:K3228" si="2036">I3227</f>
        <v>293.14999999999998</v>
      </c>
      <c r="J3228" s="2">
        <f t="shared" si="2036"/>
        <v>293.14999999999998</v>
      </c>
      <c r="K3228" s="2">
        <f t="shared" si="2036"/>
        <v>293.14999999999998</v>
      </c>
      <c r="V3228" s="2">
        <f t="shared" si="2013"/>
        <v>700</v>
      </c>
      <c r="AH3228" s="2">
        <v>0</v>
      </c>
    </row>
    <row r="3229" spans="1:34" hidden="1" x14ac:dyDescent="0.2">
      <c r="A3229" s="2">
        <f t="shared" si="2010"/>
        <v>32.270000000002149</v>
      </c>
      <c r="G3229" s="2">
        <f t="shared" si="2011"/>
        <v>523.15</v>
      </c>
      <c r="I3229" s="2">
        <f t="shared" ref="I3229:K3229" si="2037">I3228</f>
        <v>293.14999999999998</v>
      </c>
      <c r="J3229" s="2">
        <f t="shared" si="2037"/>
        <v>293.14999999999998</v>
      </c>
      <c r="K3229" s="2">
        <f t="shared" si="2037"/>
        <v>293.14999999999998</v>
      </c>
      <c r="V3229" s="2">
        <f t="shared" si="2013"/>
        <v>700</v>
      </c>
      <c r="AH3229" s="2">
        <v>0</v>
      </c>
    </row>
    <row r="3230" spans="1:34" hidden="1" x14ac:dyDescent="0.2">
      <c r="A3230" s="2">
        <f t="shared" si="2010"/>
        <v>32.280000000002147</v>
      </c>
      <c r="G3230" s="2">
        <f t="shared" si="2011"/>
        <v>523.15</v>
      </c>
      <c r="I3230" s="2">
        <f t="shared" ref="I3230:K3230" si="2038">I3229</f>
        <v>293.14999999999998</v>
      </c>
      <c r="J3230" s="2">
        <f t="shared" si="2038"/>
        <v>293.14999999999998</v>
      </c>
      <c r="K3230" s="2">
        <f t="shared" si="2038"/>
        <v>293.14999999999998</v>
      </c>
      <c r="V3230" s="2">
        <f t="shared" si="2013"/>
        <v>700</v>
      </c>
      <c r="AH3230" s="2">
        <v>0</v>
      </c>
    </row>
    <row r="3231" spans="1:34" hidden="1" x14ac:dyDescent="0.2">
      <c r="A3231" s="2">
        <f t="shared" si="2010"/>
        <v>32.290000000002145</v>
      </c>
      <c r="G3231" s="2">
        <f t="shared" si="2011"/>
        <v>523.15</v>
      </c>
      <c r="I3231" s="2">
        <f t="shared" ref="I3231:K3231" si="2039">I3230</f>
        <v>293.14999999999998</v>
      </c>
      <c r="J3231" s="2">
        <f t="shared" si="2039"/>
        <v>293.14999999999998</v>
      </c>
      <c r="K3231" s="2">
        <f t="shared" si="2039"/>
        <v>293.14999999999998</v>
      </c>
      <c r="V3231" s="2">
        <f t="shared" si="2013"/>
        <v>700</v>
      </c>
      <c r="AH3231" s="2">
        <v>0</v>
      </c>
    </row>
    <row r="3232" spans="1:34" hidden="1" x14ac:dyDescent="0.2">
      <c r="A3232" s="2">
        <f t="shared" si="2010"/>
        <v>32.300000000002143</v>
      </c>
      <c r="G3232" s="2">
        <f t="shared" si="2011"/>
        <v>523.15</v>
      </c>
      <c r="I3232" s="2">
        <f t="shared" ref="I3232:K3232" si="2040">I3231</f>
        <v>293.14999999999998</v>
      </c>
      <c r="J3232" s="2">
        <f t="shared" si="2040"/>
        <v>293.14999999999998</v>
      </c>
      <c r="K3232" s="2">
        <f t="shared" si="2040"/>
        <v>293.14999999999998</v>
      </c>
      <c r="V3232" s="2">
        <f t="shared" si="2013"/>
        <v>700</v>
      </c>
      <c r="AH3232" s="2">
        <v>0</v>
      </c>
    </row>
    <row r="3233" spans="1:34" hidden="1" x14ac:dyDescent="0.2">
      <c r="A3233" s="2">
        <f t="shared" si="2010"/>
        <v>32.310000000002141</v>
      </c>
      <c r="G3233" s="2">
        <f t="shared" si="2011"/>
        <v>523.15</v>
      </c>
      <c r="I3233" s="2">
        <f t="shared" ref="I3233:K3233" si="2041">I3232</f>
        <v>293.14999999999998</v>
      </c>
      <c r="J3233" s="2">
        <f t="shared" si="2041"/>
        <v>293.14999999999998</v>
      </c>
      <c r="K3233" s="2">
        <f t="shared" si="2041"/>
        <v>293.14999999999998</v>
      </c>
      <c r="V3233" s="2">
        <f t="shared" si="2013"/>
        <v>700</v>
      </c>
      <c r="AH3233" s="2">
        <v>0</v>
      </c>
    </row>
    <row r="3234" spans="1:34" hidden="1" x14ac:dyDescent="0.2">
      <c r="A3234" s="2">
        <f t="shared" si="2010"/>
        <v>32.320000000002139</v>
      </c>
      <c r="G3234" s="2">
        <f t="shared" si="2011"/>
        <v>523.15</v>
      </c>
      <c r="I3234" s="2">
        <f t="shared" ref="I3234:K3234" si="2042">I3233</f>
        <v>293.14999999999998</v>
      </c>
      <c r="J3234" s="2">
        <f t="shared" si="2042"/>
        <v>293.14999999999998</v>
      </c>
      <c r="K3234" s="2">
        <f t="shared" si="2042"/>
        <v>293.14999999999998</v>
      </c>
      <c r="V3234" s="2">
        <f t="shared" si="2013"/>
        <v>700</v>
      </c>
      <c r="AH3234" s="2">
        <v>0</v>
      </c>
    </row>
    <row r="3235" spans="1:34" hidden="1" x14ac:dyDescent="0.2">
      <c r="A3235" s="2">
        <f t="shared" si="2010"/>
        <v>32.330000000002137</v>
      </c>
      <c r="G3235" s="2">
        <f t="shared" si="2011"/>
        <v>523.15</v>
      </c>
      <c r="I3235" s="2">
        <f t="shared" ref="I3235:K3235" si="2043">I3234</f>
        <v>293.14999999999998</v>
      </c>
      <c r="J3235" s="2">
        <f t="shared" si="2043"/>
        <v>293.14999999999998</v>
      </c>
      <c r="K3235" s="2">
        <f t="shared" si="2043"/>
        <v>293.14999999999998</v>
      </c>
      <c r="V3235" s="2">
        <f t="shared" si="2013"/>
        <v>700</v>
      </c>
      <c r="AH3235" s="2">
        <v>0</v>
      </c>
    </row>
    <row r="3236" spans="1:34" hidden="1" x14ac:dyDescent="0.2">
      <c r="A3236" s="2">
        <f t="shared" si="2010"/>
        <v>32.340000000002135</v>
      </c>
      <c r="G3236" s="2">
        <f t="shared" si="2011"/>
        <v>523.15</v>
      </c>
      <c r="I3236" s="2">
        <f t="shared" ref="I3236:K3236" si="2044">I3235</f>
        <v>293.14999999999998</v>
      </c>
      <c r="J3236" s="2">
        <f t="shared" si="2044"/>
        <v>293.14999999999998</v>
      </c>
      <c r="K3236" s="2">
        <f t="shared" si="2044"/>
        <v>293.14999999999998</v>
      </c>
      <c r="V3236" s="2">
        <f t="shared" si="2013"/>
        <v>700</v>
      </c>
      <c r="AH3236" s="2">
        <v>0</v>
      </c>
    </row>
    <row r="3237" spans="1:34" hidden="1" x14ac:dyDescent="0.2">
      <c r="A3237" s="2">
        <f t="shared" si="2010"/>
        <v>32.350000000002133</v>
      </c>
      <c r="G3237" s="2">
        <f t="shared" si="2011"/>
        <v>523.15</v>
      </c>
      <c r="I3237" s="2">
        <f t="shared" ref="I3237:K3237" si="2045">I3236</f>
        <v>293.14999999999998</v>
      </c>
      <c r="J3237" s="2">
        <f t="shared" si="2045"/>
        <v>293.14999999999998</v>
      </c>
      <c r="K3237" s="2">
        <f t="shared" si="2045"/>
        <v>293.14999999999998</v>
      </c>
      <c r="V3237" s="2">
        <f t="shared" si="2013"/>
        <v>700</v>
      </c>
      <c r="AH3237" s="2">
        <v>0</v>
      </c>
    </row>
    <row r="3238" spans="1:34" hidden="1" x14ac:dyDescent="0.2">
      <c r="A3238" s="2">
        <f t="shared" si="2010"/>
        <v>32.360000000002131</v>
      </c>
      <c r="G3238" s="2">
        <f t="shared" si="2011"/>
        <v>523.15</v>
      </c>
      <c r="I3238" s="2">
        <f t="shared" ref="I3238:K3238" si="2046">I3237</f>
        <v>293.14999999999998</v>
      </c>
      <c r="J3238" s="2">
        <f t="shared" si="2046"/>
        <v>293.14999999999998</v>
      </c>
      <c r="K3238" s="2">
        <f t="shared" si="2046"/>
        <v>293.14999999999998</v>
      </c>
      <c r="V3238" s="2">
        <f t="shared" si="2013"/>
        <v>700</v>
      </c>
      <c r="AH3238" s="2">
        <v>0</v>
      </c>
    </row>
    <row r="3239" spans="1:34" hidden="1" x14ac:dyDescent="0.2">
      <c r="A3239" s="2">
        <f t="shared" si="2010"/>
        <v>32.370000000002129</v>
      </c>
      <c r="G3239" s="2">
        <f t="shared" si="2011"/>
        <v>523.15</v>
      </c>
      <c r="I3239" s="2">
        <f t="shared" ref="I3239:K3239" si="2047">I3238</f>
        <v>293.14999999999998</v>
      </c>
      <c r="J3239" s="2">
        <f t="shared" si="2047"/>
        <v>293.14999999999998</v>
      </c>
      <c r="K3239" s="2">
        <f t="shared" si="2047"/>
        <v>293.14999999999998</v>
      </c>
      <c r="V3239" s="2">
        <f t="shared" si="2013"/>
        <v>700</v>
      </c>
      <c r="AH3239" s="2">
        <v>0</v>
      </c>
    </row>
    <row r="3240" spans="1:34" hidden="1" x14ac:dyDescent="0.2">
      <c r="A3240" s="2">
        <f t="shared" si="2010"/>
        <v>32.380000000002127</v>
      </c>
      <c r="G3240" s="2">
        <f t="shared" si="2011"/>
        <v>523.15</v>
      </c>
      <c r="I3240" s="2">
        <f t="shared" ref="I3240:K3240" si="2048">I3239</f>
        <v>293.14999999999998</v>
      </c>
      <c r="J3240" s="2">
        <f t="shared" si="2048"/>
        <v>293.14999999999998</v>
      </c>
      <c r="K3240" s="2">
        <f t="shared" si="2048"/>
        <v>293.14999999999998</v>
      </c>
      <c r="V3240" s="2">
        <f t="shared" si="2013"/>
        <v>700</v>
      </c>
      <c r="AH3240" s="2">
        <v>0</v>
      </c>
    </row>
    <row r="3241" spans="1:34" hidden="1" x14ac:dyDescent="0.2">
      <c r="A3241" s="2">
        <f t="shared" si="2010"/>
        <v>32.390000000002125</v>
      </c>
      <c r="G3241" s="2">
        <f t="shared" si="2011"/>
        <v>523.15</v>
      </c>
      <c r="I3241" s="2">
        <f t="shared" ref="I3241:K3241" si="2049">I3240</f>
        <v>293.14999999999998</v>
      </c>
      <c r="J3241" s="2">
        <f t="shared" si="2049"/>
        <v>293.14999999999998</v>
      </c>
      <c r="K3241" s="2">
        <f t="shared" si="2049"/>
        <v>293.14999999999998</v>
      </c>
      <c r="V3241" s="2">
        <f t="shared" si="2013"/>
        <v>700</v>
      </c>
      <c r="AH3241" s="2">
        <v>0</v>
      </c>
    </row>
    <row r="3242" spans="1:34" hidden="1" x14ac:dyDescent="0.2">
      <c r="A3242" s="2">
        <f t="shared" si="2010"/>
        <v>32.400000000002123</v>
      </c>
      <c r="G3242" s="2">
        <f t="shared" si="2011"/>
        <v>523.15</v>
      </c>
      <c r="I3242" s="2">
        <f t="shared" ref="I3242:K3242" si="2050">I3241</f>
        <v>293.14999999999998</v>
      </c>
      <c r="J3242" s="2">
        <f t="shared" si="2050"/>
        <v>293.14999999999998</v>
      </c>
      <c r="K3242" s="2">
        <f t="shared" si="2050"/>
        <v>293.14999999999998</v>
      </c>
      <c r="V3242" s="2">
        <f t="shared" si="2013"/>
        <v>700</v>
      </c>
      <c r="AH3242" s="2">
        <v>0</v>
      </c>
    </row>
    <row r="3243" spans="1:34" hidden="1" x14ac:dyDescent="0.2">
      <c r="A3243" s="2">
        <f t="shared" si="2010"/>
        <v>32.410000000002121</v>
      </c>
      <c r="G3243" s="2">
        <f t="shared" si="2011"/>
        <v>523.15</v>
      </c>
      <c r="I3243" s="2">
        <f t="shared" ref="I3243:K3243" si="2051">I3242</f>
        <v>293.14999999999998</v>
      </c>
      <c r="J3243" s="2">
        <f t="shared" si="2051"/>
        <v>293.14999999999998</v>
      </c>
      <c r="K3243" s="2">
        <f t="shared" si="2051"/>
        <v>293.14999999999998</v>
      </c>
      <c r="V3243" s="2">
        <f t="shared" si="2013"/>
        <v>700</v>
      </c>
      <c r="AH3243" s="2">
        <v>0</v>
      </c>
    </row>
    <row r="3244" spans="1:34" hidden="1" x14ac:dyDescent="0.2">
      <c r="A3244" s="2">
        <f t="shared" si="2010"/>
        <v>32.420000000002119</v>
      </c>
      <c r="G3244" s="2">
        <f t="shared" si="2011"/>
        <v>523.15</v>
      </c>
      <c r="I3244" s="2">
        <f t="shared" ref="I3244:K3244" si="2052">I3243</f>
        <v>293.14999999999998</v>
      </c>
      <c r="J3244" s="2">
        <f t="shared" si="2052"/>
        <v>293.14999999999998</v>
      </c>
      <c r="K3244" s="2">
        <f t="shared" si="2052"/>
        <v>293.14999999999998</v>
      </c>
      <c r="V3244" s="2">
        <f t="shared" si="2013"/>
        <v>700</v>
      </c>
      <c r="AH3244" s="2">
        <v>0</v>
      </c>
    </row>
    <row r="3245" spans="1:34" hidden="1" x14ac:dyDescent="0.2">
      <c r="A3245" s="2">
        <f t="shared" si="2010"/>
        <v>32.430000000002117</v>
      </c>
      <c r="G3245" s="2">
        <f t="shared" si="2011"/>
        <v>523.15</v>
      </c>
      <c r="I3245" s="2">
        <f t="shared" ref="I3245:K3245" si="2053">I3244</f>
        <v>293.14999999999998</v>
      </c>
      <c r="J3245" s="2">
        <f t="shared" si="2053"/>
        <v>293.14999999999998</v>
      </c>
      <c r="K3245" s="2">
        <f t="shared" si="2053"/>
        <v>293.14999999999998</v>
      </c>
      <c r="V3245" s="2">
        <f t="shared" si="2013"/>
        <v>700</v>
      </c>
      <c r="AH3245" s="2">
        <v>0</v>
      </c>
    </row>
    <row r="3246" spans="1:34" hidden="1" x14ac:dyDescent="0.2">
      <c r="A3246" s="2">
        <f t="shared" si="2010"/>
        <v>32.440000000002115</v>
      </c>
      <c r="G3246" s="2">
        <f t="shared" si="2011"/>
        <v>523.15</v>
      </c>
      <c r="I3246" s="2">
        <f t="shared" ref="I3246:K3246" si="2054">I3245</f>
        <v>293.14999999999998</v>
      </c>
      <c r="J3246" s="2">
        <f t="shared" si="2054"/>
        <v>293.14999999999998</v>
      </c>
      <c r="K3246" s="2">
        <f t="shared" si="2054"/>
        <v>293.14999999999998</v>
      </c>
      <c r="V3246" s="2">
        <f t="shared" si="2013"/>
        <v>700</v>
      </c>
      <c r="AH3246" s="2">
        <v>0</v>
      </c>
    </row>
    <row r="3247" spans="1:34" hidden="1" x14ac:dyDescent="0.2">
      <c r="A3247" s="2">
        <f t="shared" si="2010"/>
        <v>32.450000000002113</v>
      </c>
      <c r="G3247" s="2">
        <f t="shared" si="2011"/>
        <v>523.15</v>
      </c>
      <c r="I3247" s="2">
        <f t="shared" ref="I3247:K3247" si="2055">I3246</f>
        <v>293.14999999999998</v>
      </c>
      <c r="J3247" s="2">
        <f t="shared" si="2055"/>
        <v>293.14999999999998</v>
      </c>
      <c r="K3247" s="2">
        <f t="shared" si="2055"/>
        <v>293.14999999999998</v>
      </c>
      <c r="V3247" s="2">
        <f t="shared" si="2013"/>
        <v>700</v>
      </c>
      <c r="AH3247" s="2">
        <v>0</v>
      </c>
    </row>
    <row r="3248" spans="1:34" hidden="1" x14ac:dyDescent="0.2">
      <c r="A3248" s="2">
        <f t="shared" si="2010"/>
        <v>32.460000000002111</v>
      </c>
      <c r="G3248" s="2">
        <f t="shared" si="2011"/>
        <v>523.15</v>
      </c>
      <c r="I3248" s="2">
        <f t="shared" ref="I3248:K3248" si="2056">I3247</f>
        <v>293.14999999999998</v>
      </c>
      <c r="J3248" s="2">
        <f t="shared" si="2056"/>
        <v>293.14999999999998</v>
      </c>
      <c r="K3248" s="2">
        <f t="shared" si="2056"/>
        <v>293.14999999999998</v>
      </c>
      <c r="V3248" s="2">
        <f t="shared" si="2013"/>
        <v>700</v>
      </c>
      <c r="AH3248" s="2">
        <v>0</v>
      </c>
    </row>
    <row r="3249" spans="1:34" hidden="1" x14ac:dyDescent="0.2">
      <c r="A3249" s="2">
        <f t="shared" si="2010"/>
        <v>32.470000000002109</v>
      </c>
      <c r="G3249" s="2">
        <f t="shared" si="2011"/>
        <v>523.15</v>
      </c>
      <c r="I3249" s="2">
        <f t="shared" ref="I3249:K3249" si="2057">I3248</f>
        <v>293.14999999999998</v>
      </c>
      <c r="J3249" s="2">
        <f t="shared" si="2057"/>
        <v>293.14999999999998</v>
      </c>
      <c r="K3249" s="2">
        <f t="shared" si="2057"/>
        <v>293.14999999999998</v>
      </c>
      <c r="V3249" s="2">
        <f t="shared" si="2013"/>
        <v>700</v>
      </c>
      <c r="AH3249" s="2">
        <v>0</v>
      </c>
    </row>
    <row r="3250" spans="1:34" hidden="1" x14ac:dyDescent="0.2">
      <c r="A3250" s="2">
        <f t="shared" si="2010"/>
        <v>32.480000000002107</v>
      </c>
      <c r="G3250" s="2">
        <f t="shared" si="2011"/>
        <v>523.15</v>
      </c>
      <c r="I3250" s="2">
        <f t="shared" ref="I3250:K3250" si="2058">I3249</f>
        <v>293.14999999999998</v>
      </c>
      <c r="J3250" s="2">
        <f t="shared" si="2058"/>
        <v>293.14999999999998</v>
      </c>
      <c r="K3250" s="2">
        <f t="shared" si="2058"/>
        <v>293.14999999999998</v>
      </c>
      <c r="V3250" s="2">
        <f t="shared" si="2013"/>
        <v>700</v>
      </c>
      <c r="AH3250" s="2">
        <v>0</v>
      </c>
    </row>
    <row r="3251" spans="1:34" hidden="1" x14ac:dyDescent="0.2">
      <c r="A3251" s="2">
        <f t="shared" si="2010"/>
        <v>32.490000000002105</v>
      </c>
      <c r="G3251" s="2">
        <f t="shared" si="2011"/>
        <v>523.15</v>
      </c>
      <c r="I3251" s="2">
        <f t="shared" ref="I3251:K3251" si="2059">I3250</f>
        <v>293.14999999999998</v>
      </c>
      <c r="J3251" s="2">
        <f t="shared" si="2059"/>
        <v>293.14999999999998</v>
      </c>
      <c r="K3251" s="2">
        <f t="shared" si="2059"/>
        <v>293.14999999999998</v>
      </c>
      <c r="V3251" s="2">
        <f t="shared" si="2013"/>
        <v>700</v>
      </c>
      <c r="AH3251" s="2">
        <v>0</v>
      </c>
    </row>
    <row r="3252" spans="1:34" hidden="1" x14ac:dyDescent="0.2">
      <c r="A3252" s="2">
        <f t="shared" si="2010"/>
        <v>32.500000000002103</v>
      </c>
      <c r="G3252" s="2">
        <f t="shared" si="2011"/>
        <v>523.15</v>
      </c>
      <c r="I3252" s="2">
        <f t="shared" ref="I3252:K3252" si="2060">I3251</f>
        <v>293.14999999999998</v>
      </c>
      <c r="J3252" s="2">
        <f t="shared" si="2060"/>
        <v>293.14999999999998</v>
      </c>
      <c r="K3252" s="2">
        <f t="shared" si="2060"/>
        <v>293.14999999999998</v>
      </c>
      <c r="V3252" s="2">
        <f t="shared" si="2013"/>
        <v>700</v>
      </c>
      <c r="AH3252" s="2">
        <v>0</v>
      </c>
    </row>
    <row r="3253" spans="1:34" hidden="1" x14ac:dyDescent="0.2">
      <c r="A3253" s="2">
        <f t="shared" si="2010"/>
        <v>32.510000000002101</v>
      </c>
      <c r="G3253" s="2">
        <f t="shared" si="2011"/>
        <v>523.15</v>
      </c>
      <c r="I3253" s="2">
        <f t="shared" ref="I3253:K3253" si="2061">I3252</f>
        <v>293.14999999999998</v>
      </c>
      <c r="J3253" s="2">
        <f t="shared" si="2061"/>
        <v>293.14999999999998</v>
      </c>
      <c r="K3253" s="2">
        <f t="shared" si="2061"/>
        <v>293.14999999999998</v>
      </c>
      <c r="V3253" s="2">
        <f t="shared" si="2013"/>
        <v>700</v>
      </c>
      <c r="AH3253" s="2">
        <v>0</v>
      </c>
    </row>
    <row r="3254" spans="1:34" hidden="1" x14ac:dyDescent="0.2">
      <c r="A3254" s="2">
        <f t="shared" si="2010"/>
        <v>32.520000000002099</v>
      </c>
      <c r="G3254" s="2">
        <f t="shared" si="2011"/>
        <v>523.15</v>
      </c>
      <c r="I3254" s="2">
        <f t="shared" ref="I3254:K3254" si="2062">I3253</f>
        <v>293.14999999999998</v>
      </c>
      <c r="J3254" s="2">
        <f t="shared" si="2062"/>
        <v>293.14999999999998</v>
      </c>
      <c r="K3254" s="2">
        <f t="shared" si="2062"/>
        <v>293.14999999999998</v>
      </c>
      <c r="V3254" s="2">
        <f t="shared" si="2013"/>
        <v>700</v>
      </c>
      <c r="AH3254" s="2">
        <v>0</v>
      </c>
    </row>
    <row r="3255" spans="1:34" hidden="1" x14ac:dyDescent="0.2">
      <c r="A3255" s="2">
        <f t="shared" si="2010"/>
        <v>32.530000000002097</v>
      </c>
      <c r="G3255" s="2">
        <f t="shared" si="2011"/>
        <v>523.15</v>
      </c>
      <c r="I3255" s="2">
        <f t="shared" ref="I3255:K3255" si="2063">I3254</f>
        <v>293.14999999999998</v>
      </c>
      <c r="J3255" s="2">
        <f t="shared" si="2063"/>
        <v>293.14999999999998</v>
      </c>
      <c r="K3255" s="2">
        <f t="shared" si="2063"/>
        <v>293.14999999999998</v>
      </c>
      <c r="V3255" s="2">
        <f t="shared" si="2013"/>
        <v>700</v>
      </c>
      <c r="AH3255" s="2">
        <v>0</v>
      </c>
    </row>
    <row r="3256" spans="1:34" hidden="1" x14ac:dyDescent="0.2">
      <c r="A3256" s="2">
        <f t="shared" si="2010"/>
        <v>32.540000000002095</v>
      </c>
      <c r="G3256" s="2">
        <f t="shared" si="2011"/>
        <v>523.15</v>
      </c>
      <c r="I3256" s="2">
        <f t="shared" ref="I3256:K3256" si="2064">I3255</f>
        <v>293.14999999999998</v>
      </c>
      <c r="J3256" s="2">
        <f t="shared" si="2064"/>
        <v>293.14999999999998</v>
      </c>
      <c r="K3256" s="2">
        <f t="shared" si="2064"/>
        <v>293.14999999999998</v>
      </c>
      <c r="V3256" s="2">
        <f t="shared" si="2013"/>
        <v>700</v>
      </c>
      <c r="AH3256" s="2">
        <v>0</v>
      </c>
    </row>
    <row r="3257" spans="1:34" hidden="1" x14ac:dyDescent="0.2">
      <c r="A3257" s="2">
        <f t="shared" si="2010"/>
        <v>32.550000000002093</v>
      </c>
      <c r="G3257" s="2">
        <f t="shared" si="2011"/>
        <v>523.15</v>
      </c>
      <c r="I3257" s="2">
        <f t="shared" ref="I3257:K3257" si="2065">I3256</f>
        <v>293.14999999999998</v>
      </c>
      <c r="J3257" s="2">
        <f t="shared" si="2065"/>
        <v>293.14999999999998</v>
      </c>
      <c r="K3257" s="2">
        <f t="shared" si="2065"/>
        <v>293.14999999999998</v>
      </c>
      <c r="V3257" s="2">
        <f t="shared" si="2013"/>
        <v>700</v>
      </c>
      <c r="AH3257" s="2">
        <v>0</v>
      </c>
    </row>
    <row r="3258" spans="1:34" hidden="1" x14ac:dyDescent="0.2">
      <c r="A3258" s="2">
        <f t="shared" si="2010"/>
        <v>32.560000000002091</v>
      </c>
      <c r="G3258" s="2">
        <f t="shared" si="2011"/>
        <v>523.15</v>
      </c>
      <c r="I3258" s="2">
        <f t="shared" ref="I3258:K3258" si="2066">I3257</f>
        <v>293.14999999999998</v>
      </c>
      <c r="J3258" s="2">
        <f t="shared" si="2066"/>
        <v>293.14999999999998</v>
      </c>
      <c r="K3258" s="2">
        <f t="shared" si="2066"/>
        <v>293.14999999999998</v>
      </c>
      <c r="V3258" s="2">
        <f t="shared" si="2013"/>
        <v>700</v>
      </c>
      <c r="AH3258" s="2">
        <v>0</v>
      </c>
    </row>
    <row r="3259" spans="1:34" hidden="1" x14ac:dyDescent="0.2">
      <c r="A3259" s="2">
        <f t="shared" si="2010"/>
        <v>32.570000000002089</v>
      </c>
      <c r="G3259" s="2">
        <f t="shared" si="2011"/>
        <v>523.15</v>
      </c>
      <c r="I3259" s="2">
        <f t="shared" ref="I3259:K3259" si="2067">I3258</f>
        <v>293.14999999999998</v>
      </c>
      <c r="J3259" s="2">
        <f t="shared" si="2067"/>
        <v>293.14999999999998</v>
      </c>
      <c r="K3259" s="2">
        <f t="shared" si="2067"/>
        <v>293.14999999999998</v>
      </c>
      <c r="V3259" s="2">
        <f t="shared" si="2013"/>
        <v>700</v>
      </c>
      <c r="AH3259" s="2">
        <v>0</v>
      </c>
    </row>
    <row r="3260" spans="1:34" hidden="1" x14ac:dyDescent="0.2">
      <c r="A3260" s="2">
        <f t="shared" si="2010"/>
        <v>32.580000000002087</v>
      </c>
      <c r="G3260" s="2">
        <f t="shared" si="2011"/>
        <v>523.15</v>
      </c>
      <c r="I3260" s="2">
        <f t="shared" ref="I3260:K3260" si="2068">I3259</f>
        <v>293.14999999999998</v>
      </c>
      <c r="J3260" s="2">
        <f t="shared" si="2068"/>
        <v>293.14999999999998</v>
      </c>
      <c r="K3260" s="2">
        <f t="shared" si="2068"/>
        <v>293.14999999999998</v>
      </c>
      <c r="V3260" s="2">
        <f t="shared" si="2013"/>
        <v>700</v>
      </c>
      <c r="AH3260" s="2">
        <v>0</v>
      </c>
    </row>
    <row r="3261" spans="1:34" hidden="1" x14ac:dyDescent="0.2">
      <c r="A3261" s="2">
        <f t="shared" si="2010"/>
        <v>32.590000000002085</v>
      </c>
      <c r="G3261" s="2">
        <f t="shared" si="2011"/>
        <v>523.15</v>
      </c>
      <c r="I3261" s="2">
        <f t="shared" ref="I3261:K3261" si="2069">I3260</f>
        <v>293.14999999999998</v>
      </c>
      <c r="J3261" s="2">
        <f t="shared" si="2069"/>
        <v>293.14999999999998</v>
      </c>
      <c r="K3261" s="2">
        <f t="shared" si="2069"/>
        <v>293.14999999999998</v>
      </c>
      <c r="V3261" s="2">
        <f t="shared" si="2013"/>
        <v>700</v>
      </c>
      <c r="AH3261" s="2">
        <v>0</v>
      </c>
    </row>
    <row r="3262" spans="1:34" hidden="1" x14ac:dyDescent="0.2">
      <c r="A3262" s="2">
        <f t="shared" si="2010"/>
        <v>32.600000000002083</v>
      </c>
      <c r="G3262" s="2">
        <f t="shared" si="2011"/>
        <v>523.15</v>
      </c>
      <c r="I3262" s="2">
        <f t="shared" ref="I3262:K3262" si="2070">I3261</f>
        <v>293.14999999999998</v>
      </c>
      <c r="J3262" s="2">
        <f t="shared" si="2070"/>
        <v>293.14999999999998</v>
      </c>
      <c r="K3262" s="2">
        <f t="shared" si="2070"/>
        <v>293.14999999999998</v>
      </c>
      <c r="V3262" s="2">
        <f t="shared" si="2013"/>
        <v>700</v>
      </c>
      <c r="AH3262" s="2">
        <v>0</v>
      </c>
    </row>
    <row r="3263" spans="1:34" hidden="1" x14ac:dyDescent="0.2">
      <c r="A3263" s="2">
        <f t="shared" si="2010"/>
        <v>32.610000000002081</v>
      </c>
      <c r="G3263" s="2">
        <f t="shared" si="2011"/>
        <v>523.15</v>
      </c>
      <c r="I3263" s="2">
        <f t="shared" ref="I3263:K3263" si="2071">I3262</f>
        <v>293.14999999999998</v>
      </c>
      <c r="J3263" s="2">
        <f t="shared" si="2071"/>
        <v>293.14999999999998</v>
      </c>
      <c r="K3263" s="2">
        <f t="shared" si="2071"/>
        <v>293.14999999999998</v>
      </c>
      <c r="V3263" s="2">
        <f t="shared" si="2013"/>
        <v>700</v>
      </c>
      <c r="AH3263" s="2">
        <v>0</v>
      </c>
    </row>
    <row r="3264" spans="1:34" hidden="1" x14ac:dyDescent="0.2">
      <c r="A3264" s="2">
        <f t="shared" si="2010"/>
        <v>32.620000000002079</v>
      </c>
      <c r="G3264" s="2">
        <f t="shared" si="2011"/>
        <v>523.15</v>
      </c>
      <c r="I3264" s="2">
        <f t="shared" ref="I3264:K3264" si="2072">I3263</f>
        <v>293.14999999999998</v>
      </c>
      <c r="J3264" s="2">
        <f t="shared" si="2072"/>
        <v>293.14999999999998</v>
      </c>
      <c r="K3264" s="2">
        <f t="shared" si="2072"/>
        <v>293.14999999999998</v>
      </c>
      <c r="V3264" s="2">
        <f t="shared" si="2013"/>
        <v>700</v>
      </c>
      <c r="AH3264" s="2">
        <v>0</v>
      </c>
    </row>
    <row r="3265" spans="1:34" hidden="1" x14ac:dyDescent="0.2">
      <c r="A3265" s="2">
        <f t="shared" si="2010"/>
        <v>32.630000000002077</v>
      </c>
      <c r="G3265" s="2">
        <f t="shared" si="2011"/>
        <v>523.15</v>
      </c>
      <c r="I3265" s="2">
        <f t="shared" ref="I3265:K3265" si="2073">I3264</f>
        <v>293.14999999999998</v>
      </c>
      <c r="J3265" s="2">
        <f t="shared" si="2073"/>
        <v>293.14999999999998</v>
      </c>
      <c r="K3265" s="2">
        <f t="shared" si="2073"/>
        <v>293.14999999999998</v>
      </c>
      <c r="V3265" s="2">
        <f t="shared" si="2013"/>
        <v>700</v>
      </c>
      <c r="AH3265" s="2">
        <v>0</v>
      </c>
    </row>
    <row r="3266" spans="1:34" hidden="1" x14ac:dyDescent="0.2">
      <c r="A3266" s="2">
        <f t="shared" si="2010"/>
        <v>32.640000000002075</v>
      </c>
      <c r="G3266" s="2">
        <f t="shared" si="2011"/>
        <v>523.15</v>
      </c>
      <c r="I3266" s="2">
        <f t="shared" ref="I3266:K3266" si="2074">I3265</f>
        <v>293.14999999999998</v>
      </c>
      <c r="J3266" s="2">
        <f t="shared" si="2074"/>
        <v>293.14999999999998</v>
      </c>
      <c r="K3266" s="2">
        <f t="shared" si="2074"/>
        <v>293.14999999999998</v>
      </c>
      <c r="V3266" s="2">
        <f t="shared" si="2013"/>
        <v>700</v>
      </c>
      <c r="AH3266" s="2">
        <v>0</v>
      </c>
    </row>
    <row r="3267" spans="1:34" hidden="1" x14ac:dyDescent="0.2">
      <c r="A3267" s="2">
        <f t="shared" si="2010"/>
        <v>32.650000000002073</v>
      </c>
      <c r="G3267" s="2">
        <f t="shared" si="2011"/>
        <v>523.15</v>
      </c>
      <c r="I3267" s="2">
        <f t="shared" ref="I3267:K3267" si="2075">I3266</f>
        <v>293.14999999999998</v>
      </c>
      <c r="J3267" s="2">
        <f t="shared" si="2075"/>
        <v>293.14999999999998</v>
      </c>
      <c r="K3267" s="2">
        <f t="shared" si="2075"/>
        <v>293.14999999999998</v>
      </c>
      <c r="V3267" s="2">
        <f t="shared" si="2013"/>
        <v>700</v>
      </c>
      <c r="AH3267" s="2">
        <v>0</v>
      </c>
    </row>
    <row r="3268" spans="1:34" hidden="1" x14ac:dyDescent="0.2">
      <c r="A3268" s="2">
        <f t="shared" si="2010"/>
        <v>32.660000000002071</v>
      </c>
      <c r="G3268" s="2">
        <f t="shared" si="2011"/>
        <v>523.15</v>
      </c>
      <c r="I3268" s="2">
        <f t="shared" ref="I3268:K3268" si="2076">I3267</f>
        <v>293.14999999999998</v>
      </c>
      <c r="J3268" s="2">
        <f t="shared" si="2076"/>
        <v>293.14999999999998</v>
      </c>
      <c r="K3268" s="2">
        <f t="shared" si="2076"/>
        <v>293.14999999999998</v>
      </c>
      <c r="V3268" s="2">
        <f t="shared" si="2013"/>
        <v>700</v>
      </c>
      <c r="AH3268" s="2">
        <v>0</v>
      </c>
    </row>
    <row r="3269" spans="1:34" hidden="1" x14ac:dyDescent="0.2">
      <c r="A3269" s="2">
        <f t="shared" si="2010"/>
        <v>32.670000000002069</v>
      </c>
      <c r="G3269" s="2">
        <f t="shared" si="2011"/>
        <v>523.15</v>
      </c>
      <c r="I3269" s="2">
        <f t="shared" ref="I3269:K3269" si="2077">I3268</f>
        <v>293.14999999999998</v>
      </c>
      <c r="J3269" s="2">
        <f t="shared" si="2077"/>
        <v>293.14999999999998</v>
      </c>
      <c r="K3269" s="2">
        <f t="shared" si="2077"/>
        <v>293.14999999999998</v>
      </c>
      <c r="V3269" s="2">
        <f t="shared" si="2013"/>
        <v>700</v>
      </c>
      <c r="AH3269" s="2">
        <v>0</v>
      </c>
    </row>
    <row r="3270" spans="1:34" hidden="1" x14ac:dyDescent="0.2">
      <c r="A3270" s="2">
        <f t="shared" si="2010"/>
        <v>32.680000000002067</v>
      </c>
      <c r="G3270" s="2">
        <f t="shared" si="2011"/>
        <v>523.15</v>
      </c>
      <c r="I3270" s="2">
        <f t="shared" ref="I3270:K3270" si="2078">I3269</f>
        <v>293.14999999999998</v>
      </c>
      <c r="J3270" s="2">
        <f t="shared" si="2078"/>
        <v>293.14999999999998</v>
      </c>
      <c r="K3270" s="2">
        <f t="shared" si="2078"/>
        <v>293.14999999999998</v>
      </c>
      <c r="V3270" s="2">
        <f t="shared" si="2013"/>
        <v>700</v>
      </c>
      <c r="AH3270" s="2">
        <v>0</v>
      </c>
    </row>
    <row r="3271" spans="1:34" hidden="1" x14ac:dyDescent="0.2">
      <c r="A3271" s="2">
        <f t="shared" si="2010"/>
        <v>32.690000000002065</v>
      </c>
      <c r="G3271" s="2">
        <f t="shared" si="2011"/>
        <v>523.15</v>
      </c>
      <c r="I3271" s="2">
        <f t="shared" ref="I3271:K3271" si="2079">I3270</f>
        <v>293.14999999999998</v>
      </c>
      <c r="J3271" s="2">
        <f t="shared" si="2079"/>
        <v>293.14999999999998</v>
      </c>
      <c r="K3271" s="2">
        <f t="shared" si="2079"/>
        <v>293.14999999999998</v>
      </c>
      <c r="V3271" s="2">
        <f t="shared" si="2013"/>
        <v>700</v>
      </c>
      <c r="AH3271" s="2">
        <v>0</v>
      </c>
    </row>
    <row r="3272" spans="1:34" hidden="1" x14ac:dyDescent="0.2">
      <c r="A3272" s="2">
        <f t="shared" si="2010"/>
        <v>32.700000000002063</v>
      </c>
      <c r="G3272" s="2">
        <f t="shared" si="2011"/>
        <v>523.15</v>
      </c>
      <c r="I3272" s="2">
        <f t="shared" ref="I3272:K3272" si="2080">I3271</f>
        <v>293.14999999999998</v>
      </c>
      <c r="J3272" s="2">
        <f t="shared" si="2080"/>
        <v>293.14999999999998</v>
      </c>
      <c r="K3272" s="2">
        <f t="shared" si="2080"/>
        <v>293.14999999999998</v>
      </c>
      <c r="V3272" s="2">
        <f t="shared" si="2013"/>
        <v>700</v>
      </c>
      <c r="AH3272" s="2">
        <v>0</v>
      </c>
    </row>
    <row r="3273" spans="1:34" hidden="1" x14ac:dyDescent="0.2">
      <c r="A3273" s="2">
        <f t="shared" si="2010"/>
        <v>32.710000000002061</v>
      </c>
      <c r="G3273" s="2">
        <f t="shared" si="2011"/>
        <v>523.15</v>
      </c>
      <c r="I3273" s="2">
        <f t="shared" ref="I3273:K3273" si="2081">I3272</f>
        <v>293.14999999999998</v>
      </c>
      <c r="J3273" s="2">
        <f t="shared" si="2081"/>
        <v>293.14999999999998</v>
      </c>
      <c r="K3273" s="2">
        <f t="shared" si="2081"/>
        <v>293.14999999999998</v>
      </c>
      <c r="V3273" s="2">
        <f t="shared" si="2013"/>
        <v>700</v>
      </c>
      <c r="AH3273" s="2">
        <v>0</v>
      </c>
    </row>
    <row r="3274" spans="1:34" hidden="1" x14ac:dyDescent="0.2">
      <c r="A3274" s="2">
        <f t="shared" si="2010"/>
        <v>32.720000000002059</v>
      </c>
      <c r="G3274" s="2">
        <f t="shared" si="2011"/>
        <v>523.15</v>
      </c>
      <c r="I3274" s="2">
        <f t="shared" ref="I3274:K3274" si="2082">I3273</f>
        <v>293.14999999999998</v>
      </c>
      <c r="J3274" s="2">
        <f t="shared" si="2082"/>
        <v>293.14999999999998</v>
      </c>
      <c r="K3274" s="2">
        <f t="shared" si="2082"/>
        <v>293.14999999999998</v>
      </c>
      <c r="V3274" s="2">
        <f t="shared" si="2013"/>
        <v>700</v>
      </c>
      <c r="AH3274" s="2">
        <v>0</v>
      </c>
    </row>
    <row r="3275" spans="1:34" hidden="1" x14ac:dyDescent="0.2">
      <c r="A3275" s="2">
        <f t="shared" si="2010"/>
        <v>32.730000000002057</v>
      </c>
      <c r="G3275" s="2">
        <f t="shared" si="2011"/>
        <v>523.15</v>
      </c>
      <c r="I3275" s="2">
        <f t="shared" ref="I3275:K3275" si="2083">I3274</f>
        <v>293.14999999999998</v>
      </c>
      <c r="J3275" s="2">
        <f t="shared" si="2083"/>
        <v>293.14999999999998</v>
      </c>
      <c r="K3275" s="2">
        <f t="shared" si="2083"/>
        <v>293.14999999999998</v>
      </c>
      <c r="V3275" s="2">
        <f t="shared" si="2013"/>
        <v>700</v>
      </c>
      <c r="AH3275" s="2">
        <v>0</v>
      </c>
    </row>
    <row r="3276" spans="1:34" hidden="1" x14ac:dyDescent="0.2">
      <c r="A3276" s="2">
        <f t="shared" si="2010"/>
        <v>32.740000000002055</v>
      </c>
      <c r="G3276" s="2">
        <f t="shared" si="2011"/>
        <v>523.15</v>
      </c>
      <c r="I3276" s="2">
        <f t="shared" ref="I3276:K3276" si="2084">I3275</f>
        <v>293.14999999999998</v>
      </c>
      <c r="J3276" s="2">
        <f t="shared" si="2084"/>
        <v>293.14999999999998</v>
      </c>
      <c r="K3276" s="2">
        <f t="shared" si="2084"/>
        <v>293.14999999999998</v>
      </c>
      <c r="V3276" s="2">
        <f t="shared" si="2013"/>
        <v>700</v>
      </c>
      <c r="AH3276" s="2">
        <v>0</v>
      </c>
    </row>
    <row r="3277" spans="1:34" hidden="1" x14ac:dyDescent="0.2">
      <c r="A3277" s="2">
        <f t="shared" si="2010"/>
        <v>32.750000000002053</v>
      </c>
      <c r="G3277" s="2">
        <f t="shared" si="2011"/>
        <v>523.15</v>
      </c>
      <c r="I3277" s="2">
        <f t="shared" ref="I3277:K3277" si="2085">I3276</f>
        <v>293.14999999999998</v>
      </c>
      <c r="J3277" s="2">
        <f t="shared" si="2085"/>
        <v>293.14999999999998</v>
      </c>
      <c r="K3277" s="2">
        <f t="shared" si="2085"/>
        <v>293.14999999999998</v>
      </c>
      <c r="V3277" s="2">
        <f t="shared" si="2013"/>
        <v>700</v>
      </c>
      <c r="AH3277" s="2">
        <v>0</v>
      </c>
    </row>
    <row r="3278" spans="1:34" hidden="1" x14ac:dyDescent="0.2">
      <c r="A3278" s="2">
        <f t="shared" si="2010"/>
        <v>32.760000000002051</v>
      </c>
      <c r="G3278" s="2">
        <f t="shared" si="2011"/>
        <v>523.15</v>
      </c>
      <c r="I3278" s="2">
        <f t="shared" ref="I3278:K3278" si="2086">I3277</f>
        <v>293.14999999999998</v>
      </c>
      <c r="J3278" s="2">
        <f t="shared" si="2086"/>
        <v>293.14999999999998</v>
      </c>
      <c r="K3278" s="2">
        <f t="shared" si="2086"/>
        <v>293.14999999999998</v>
      </c>
      <c r="V3278" s="2">
        <f t="shared" si="2013"/>
        <v>700</v>
      </c>
      <c r="AH3278" s="2">
        <v>0</v>
      </c>
    </row>
    <row r="3279" spans="1:34" hidden="1" x14ac:dyDescent="0.2">
      <c r="A3279" s="2">
        <f t="shared" si="2010"/>
        <v>32.770000000002049</v>
      </c>
      <c r="G3279" s="2">
        <f t="shared" si="2011"/>
        <v>523.15</v>
      </c>
      <c r="I3279" s="2">
        <f t="shared" ref="I3279:K3279" si="2087">I3278</f>
        <v>293.14999999999998</v>
      </c>
      <c r="J3279" s="2">
        <f t="shared" si="2087"/>
        <v>293.14999999999998</v>
      </c>
      <c r="K3279" s="2">
        <f t="shared" si="2087"/>
        <v>293.14999999999998</v>
      </c>
      <c r="V3279" s="2">
        <f t="shared" si="2013"/>
        <v>700</v>
      </c>
      <c r="AH3279" s="2">
        <v>0</v>
      </c>
    </row>
    <row r="3280" spans="1:34" hidden="1" x14ac:dyDescent="0.2">
      <c r="A3280" s="2">
        <f t="shared" si="2010"/>
        <v>32.780000000002047</v>
      </c>
      <c r="G3280" s="2">
        <f t="shared" si="2011"/>
        <v>523.15</v>
      </c>
      <c r="I3280" s="2">
        <f t="shared" ref="I3280:K3280" si="2088">I3279</f>
        <v>293.14999999999998</v>
      </c>
      <c r="J3280" s="2">
        <f t="shared" si="2088"/>
        <v>293.14999999999998</v>
      </c>
      <c r="K3280" s="2">
        <f t="shared" si="2088"/>
        <v>293.14999999999998</v>
      </c>
      <c r="V3280" s="2">
        <f t="shared" si="2013"/>
        <v>700</v>
      </c>
      <c r="AH3280" s="2">
        <v>0</v>
      </c>
    </row>
    <row r="3281" spans="1:34" hidden="1" x14ac:dyDescent="0.2">
      <c r="A3281" s="2">
        <f t="shared" si="2010"/>
        <v>32.790000000002046</v>
      </c>
      <c r="G3281" s="2">
        <f t="shared" si="2011"/>
        <v>523.15</v>
      </c>
      <c r="I3281" s="2">
        <f t="shared" ref="I3281:K3281" si="2089">I3280</f>
        <v>293.14999999999998</v>
      </c>
      <c r="J3281" s="2">
        <f t="shared" si="2089"/>
        <v>293.14999999999998</v>
      </c>
      <c r="K3281" s="2">
        <f t="shared" si="2089"/>
        <v>293.14999999999998</v>
      </c>
      <c r="V3281" s="2">
        <f t="shared" si="2013"/>
        <v>700</v>
      </c>
      <c r="AH3281" s="2">
        <v>0</v>
      </c>
    </row>
    <row r="3282" spans="1:34" hidden="1" x14ac:dyDescent="0.2">
      <c r="A3282" s="2">
        <f t="shared" si="2010"/>
        <v>32.800000000002044</v>
      </c>
      <c r="G3282" s="2">
        <f t="shared" si="2011"/>
        <v>523.15</v>
      </c>
      <c r="I3282" s="2">
        <f t="shared" ref="I3282:K3282" si="2090">I3281</f>
        <v>293.14999999999998</v>
      </c>
      <c r="J3282" s="2">
        <f t="shared" si="2090"/>
        <v>293.14999999999998</v>
      </c>
      <c r="K3282" s="2">
        <f t="shared" si="2090"/>
        <v>293.14999999999998</v>
      </c>
      <c r="V3282" s="2">
        <f t="shared" si="2013"/>
        <v>700</v>
      </c>
      <c r="AH3282" s="2">
        <v>0</v>
      </c>
    </row>
    <row r="3283" spans="1:34" hidden="1" x14ac:dyDescent="0.2">
      <c r="A3283" s="2">
        <f t="shared" si="2010"/>
        <v>32.810000000002042</v>
      </c>
      <c r="G3283" s="2">
        <f t="shared" si="2011"/>
        <v>523.15</v>
      </c>
      <c r="I3283" s="2">
        <f t="shared" ref="I3283:K3283" si="2091">I3282</f>
        <v>293.14999999999998</v>
      </c>
      <c r="J3283" s="2">
        <f t="shared" si="2091"/>
        <v>293.14999999999998</v>
      </c>
      <c r="K3283" s="2">
        <f t="shared" si="2091"/>
        <v>293.14999999999998</v>
      </c>
      <c r="V3283" s="2">
        <f t="shared" si="2013"/>
        <v>700</v>
      </c>
      <c r="AH3283" s="2">
        <v>0</v>
      </c>
    </row>
    <row r="3284" spans="1:34" hidden="1" x14ac:dyDescent="0.2">
      <c r="A3284" s="2">
        <f t="shared" si="2010"/>
        <v>32.82000000000204</v>
      </c>
      <c r="G3284" s="2">
        <f t="shared" si="2011"/>
        <v>523.15</v>
      </c>
      <c r="I3284" s="2">
        <f t="shared" ref="I3284:K3284" si="2092">I3283</f>
        <v>293.14999999999998</v>
      </c>
      <c r="J3284" s="2">
        <f t="shared" si="2092"/>
        <v>293.14999999999998</v>
      </c>
      <c r="K3284" s="2">
        <f t="shared" si="2092"/>
        <v>293.14999999999998</v>
      </c>
      <c r="V3284" s="2">
        <f t="shared" si="2013"/>
        <v>700</v>
      </c>
      <c r="AH3284" s="2">
        <v>0</v>
      </c>
    </row>
    <row r="3285" spans="1:34" hidden="1" x14ac:dyDescent="0.2">
      <c r="A3285" s="2">
        <f t="shared" si="2010"/>
        <v>32.830000000002038</v>
      </c>
      <c r="G3285" s="2">
        <f t="shared" si="2011"/>
        <v>523.15</v>
      </c>
      <c r="I3285" s="2">
        <f t="shared" ref="I3285:K3285" si="2093">I3284</f>
        <v>293.14999999999998</v>
      </c>
      <c r="J3285" s="2">
        <f t="shared" si="2093"/>
        <v>293.14999999999998</v>
      </c>
      <c r="K3285" s="2">
        <f t="shared" si="2093"/>
        <v>293.14999999999998</v>
      </c>
      <c r="V3285" s="2">
        <f t="shared" si="2013"/>
        <v>700</v>
      </c>
      <c r="AH3285" s="2">
        <v>0</v>
      </c>
    </row>
    <row r="3286" spans="1:34" hidden="1" x14ac:dyDescent="0.2">
      <c r="A3286" s="2">
        <f t="shared" si="2010"/>
        <v>32.840000000002036</v>
      </c>
      <c r="G3286" s="2">
        <f t="shared" si="2011"/>
        <v>523.15</v>
      </c>
      <c r="I3286" s="2">
        <f t="shared" ref="I3286:K3286" si="2094">I3285</f>
        <v>293.14999999999998</v>
      </c>
      <c r="J3286" s="2">
        <f t="shared" si="2094"/>
        <v>293.14999999999998</v>
      </c>
      <c r="K3286" s="2">
        <f t="shared" si="2094"/>
        <v>293.14999999999998</v>
      </c>
      <c r="V3286" s="2">
        <f t="shared" si="2013"/>
        <v>700</v>
      </c>
      <c r="AH3286" s="2">
        <v>0</v>
      </c>
    </row>
    <row r="3287" spans="1:34" hidden="1" x14ac:dyDescent="0.2">
      <c r="A3287" s="2">
        <f t="shared" si="2010"/>
        <v>32.850000000002034</v>
      </c>
      <c r="G3287" s="2">
        <f t="shared" si="2011"/>
        <v>523.15</v>
      </c>
      <c r="I3287" s="2">
        <f t="shared" ref="I3287:K3287" si="2095">I3286</f>
        <v>293.14999999999998</v>
      </c>
      <c r="J3287" s="2">
        <f t="shared" si="2095"/>
        <v>293.14999999999998</v>
      </c>
      <c r="K3287" s="2">
        <f t="shared" si="2095"/>
        <v>293.14999999999998</v>
      </c>
      <c r="V3287" s="2">
        <f t="shared" si="2013"/>
        <v>700</v>
      </c>
      <c r="AH3287" s="2">
        <v>0</v>
      </c>
    </row>
    <row r="3288" spans="1:34" hidden="1" x14ac:dyDescent="0.2">
      <c r="A3288" s="2">
        <f t="shared" si="2010"/>
        <v>32.860000000002032</v>
      </c>
      <c r="G3288" s="2">
        <f t="shared" si="2011"/>
        <v>523.15</v>
      </c>
      <c r="I3288" s="2">
        <f t="shared" ref="I3288:K3288" si="2096">I3287</f>
        <v>293.14999999999998</v>
      </c>
      <c r="J3288" s="2">
        <f t="shared" si="2096"/>
        <v>293.14999999999998</v>
      </c>
      <c r="K3288" s="2">
        <f t="shared" si="2096"/>
        <v>293.14999999999998</v>
      </c>
      <c r="V3288" s="2">
        <f t="shared" si="2013"/>
        <v>700</v>
      </c>
      <c r="AH3288" s="2">
        <v>0</v>
      </c>
    </row>
    <row r="3289" spans="1:34" hidden="1" x14ac:dyDescent="0.2">
      <c r="A3289" s="2">
        <f t="shared" si="2010"/>
        <v>32.87000000000203</v>
      </c>
      <c r="G3289" s="2">
        <f t="shared" si="2011"/>
        <v>523.15</v>
      </c>
      <c r="I3289" s="2">
        <f t="shared" ref="I3289:K3289" si="2097">I3288</f>
        <v>293.14999999999998</v>
      </c>
      <c r="J3289" s="2">
        <f t="shared" si="2097"/>
        <v>293.14999999999998</v>
      </c>
      <c r="K3289" s="2">
        <f t="shared" si="2097"/>
        <v>293.14999999999998</v>
      </c>
      <c r="V3289" s="2">
        <f t="shared" si="2013"/>
        <v>700</v>
      </c>
      <c r="AH3289" s="2">
        <v>0</v>
      </c>
    </row>
    <row r="3290" spans="1:34" hidden="1" x14ac:dyDescent="0.2">
      <c r="A3290" s="2">
        <f t="shared" si="2010"/>
        <v>32.880000000002028</v>
      </c>
      <c r="G3290" s="2">
        <f t="shared" si="2011"/>
        <v>523.15</v>
      </c>
      <c r="I3290" s="2">
        <f t="shared" ref="I3290:K3290" si="2098">I3289</f>
        <v>293.14999999999998</v>
      </c>
      <c r="J3290" s="2">
        <f t="shared" si="2098"/>
        <v>293.14999999999998</v>
      </c>
      <c r="K3290" s="2">
        <f t="shared" si="2098"/>
        <v>293.14999999999998</v>
      </c>
      <c r="V3290" s="2">
        <f t="shared" si="2013"/>
        <v>700</v>
      </c>
      <c r="AH3290" s="2">
        <v>0</v>
      </c>
    </row>
    <row r="3291" spans="1:34" hidden="1" x14ac:dyDescent="0.2">
      <c r="A3291" s="2">
        <f t="shared" si="2010"/>
        <v>32.890000000002026</v>
      </c>
      <c r="G3291" s="2">
        <f t="shared" si="2011"/>
        <v>523.15</v>
      </c>
      <c r="I3291" s="2">
        <f t="shared" ref="I3291:K3291" si="2099">I3290</f>
        <v>293.14999999999998</v>
      </c>
      <c r="J3291" s="2">
        <f t="shared" si="2099"/>
        <v>293.14999999999998</v>
      </c>
      <c r="K3291" s="2">
        <f t="shared" si="2099"/>
        <v>293.14999999999998</v>
      </c>
      <c r="V3291" s="2">
        <f t="shared" si="2013"/>
        <v>700</v>
      </c>
      <c r="AH3291" s="2">
        <v>0</v>
      </c>
    </row>
    <row r="3292" spans="1:34" hidden="1" x14ac:dyDescent="0.2">
      <c r="A3292" s="2">
        <f t="shared" si="2010"/>
        <v>32.900000000002024</v>
      </c>
      <c r="G3292" s="2">
        <f t="shared" si="2011"/>
        <v>523.15</v>
      </c>
      <c r="I3292" s="2">
        <f t="shared" ref="I3292:K3292" si="2100">I3291</f>
        <v>293.14999999999998</v>
      </c>
      <c r="J3292" s="2">
        <f t="shared" si="2100"/>
        <v>293.14999999999998</v>
      </c>
      <c r="K3292" s="2">
        <f t="shared" si="2100"/>
        <v>293.14999999999998</v>
      </c>
      <c r="V3292" s="2">
        <f t="shared" si="2013"/>
        <v>700</v>
      </c>
      <c r="AH3292" s="2">
        <v>0</v>
      </c>
    </row>
    <row r="3293" spans="1:34" hidden="1" x14ac:dyDescent="0.2">
      <c r="A3293" s="2">
        <f t="shared" si="2010"/>
        <v>32.910000000002022</v>
      </c>
      <c r="G3293" s="2">
        <f t="shared" si="2011"/>
        <v>523.15</v>
      </c>
      <c r="I3293" s="2">
        <f t="shared" ref="I3293:K3293" si="2101">I3292</f>
        <v>293.14999999999998</v>
      </c>
      <c r="J3293" s="2">
        <f t="shared" si="2101"/>
        <v>293.14999999999998</v>
      </c>
      <c r="K3293" s="2">
        <f t="shared" si="2101"/>
        <v>293.14999999999998</v>
      </c>
      <c r="V3293" s="2">
        <f t="shared" si="2013"/>
        <v>700</v>
      </c>
      <c r="AH3293" s="2">
        <v>0</v>
      </c>
    </row>
    <row r="3294" spans="1:34" hidden="1" x14ac:dyDescent="0.2">
      <c r="A3294" s="2">
        <f t="shared" si="2010"/>
        <v>32.92000000000202</v>
      </c>
      <c r="G3294" s="2">
        <f t="shared" si="2011"/>
        <v>523.15</v>
      </c>
      <c r="I3294" s="2">
        <f t="shared" ref="I3294:K3294" si="2102">I3293</f>
        <v>293.14999999999998</v>
      </c>
      <c r="J3294" s="2">
        <f t="shared" si="2102"/>
        <v>293.14999999999998</v>
      </c>
      <c r="K3294" s="2">
        <f t="shared" si="2102"/>
        <v>293.14999999999998</v>
      </c>
      <c r="V3294" s="2">
        <f t="shared" si="2013"/>
        <v>700</v>
      </c>
      <c r="AH3294" s="2">
        <v>0</v>
      </c>
    </row>
    <row r="3295" spans="1:34" hidden="1" x14ac:dyDescent="0.2">
      <c r="A3295" s="2">
        <f t="shared" si="2010"/>
        <v>32.930000000002018</v>
      </c>
      <c r="G3295" s="2">
        <f t="shared" si="2011"/>
        <v>523.15</v>
      </c>
      <c r="I3295" s="2">
        <f t="shared" ref="I3295:K3295" si="2103">I3294</f>
        <v>293.14999999999998</v>
      </c>
      <c r="J3295" s="2">
        <f t="shared" si="2103"/>
        <v>293.14999999999998</v>
      </c>
      <c r="K3295" s="2">
        <f t="shared" si="2103"/>
        <v>293.14999999999998</v>
      </c>
      <c r="V3295" s="2">
        <f t="shared" si="2013"/>
        <v>700</v>
      </c>
      <c r="AH3295" s="2">
        <v>0</v>
      </c>
    </row>
    <row r="3296" spans="1:34" hidden="1" x14ac:dyDescent="0.2">
      <c r="A3296" s="2">
        <f t="shared" si="2010"/>
        <v>32.940000000002016</v>
      </c>
      <c r="G3296" s="2">
        <f t="shared" si="2011"/>
        <v>523.15</v>
      </c>
      <c r="I3296" s="2">
        <f t="shared" ref="I3296:K3296" si="2104">I3295</f>
        <v>293.14999999999998</v>
      </c>
      <c r="J3296" s="2">
        <f t="shared" si="2104"/>
        <v>293.14999999999998</v>
      </c>
      <c r="K3296" s="2">
        <f t="shared" si="2104"/>
        <v>293.14999999999998</v>
      </c>
      <c r="V3296" s="2">
        <f t="shared" si="2013"/>
        <v>700</v>
      </c>
      <c r="AH3296" s="2">
        <v>0</v>
      </c>
    </row>
    <row r="3297" spans="1:34" hidden="1" x14ac:dyDescent="0.2">
      <c r="A3297" s="2">
        <f t="shared" si="2010"/>
        <v>32.950000000002014</v>
      </c>
      <c r="G3297" s="2">
        <f t="shared" si="2011"/>
        <v>523.15</v>
      </c>
      <c r="I3297" s="2">
        <f t="shared" ref="I3297:K3297" si="2105">I3296</f>
        <v>293.14999999999998</v>
      </c>
      <c r="J3297" s="2">
        <f t="shared" si="2105"/>
        <v>293.14999999999998</v>
      </c>
      <c r="K3297" s="2">
        <f t="shared" si="2105"/>
        <v>293.14999999999998</v>
      </c>
      <c r="V3297" s="2">
        <f t="shared" si="2013"/>
        <v>700</v>
      </c>
      <c r="AH3297" s="2">
        <v>0</v>
      </c>
    </row>
    <row r="3298" spans="1:34" hidden="1" x14ac:dyDescent="0.2">
      <c r="A3298" s="2">
        <f t="shared" si="2010"/>
        <v>32.960000000002012</v>
      </c>
      <c r="G3298" s="2">
        <f t="shared" si="2011"/>
        <v>523.15</v>
      </c>
      <c r="I3298" s="2">
        <f t="shared" ref="I3298:K3298" si="2106">I3297</f>
        <v>293.14999999999998</v>
      </c>
      <c r="J3298" s="2">
        <f t="shared" si="2106"/>
        <v>293.14999999999998</v>
      </c>
      <c r="K3298" s="2">
        <f t="shared" si="2106"/>
        <v>293.14999999999998</v>
      </c>
      <c r="V3298" s="2">
        <f t="shared" si="2013"/>
        <v>700</v>
      </c>
      <c r="AH3298" s="2">
        <v>0</v>
      </c>
    </row>
    <row r="3299" spans="1:34" hidden="1" x14ac:dyDescent="0.2">
      <c r="A3299" s="2">
        <f t="shared" si="2010"/>
        <v>32.97000000000201</v>
      </c>
      <c r="G3299" s="2">
        <f t="shared" si="2011"/>
        <v>523.15</v>
      </c>
      <c r="I3299" s="2">
        <f t="shared" ref="I3299:K3299" si="2107">I3298</f>
        <v>293.14999999999998</v>
      </c>
      <c r="J3299" s="2">
        <f t="shared" si="2107"/>
        <v>293.14999999999998</v>
      </c>
      <c r="K3299" s="2">
        <f t="shared" si="2107"/>
        <v>293.14999999999998</v>
      </c>
      <c r="V3299" s="2">
        <f t="shared" si="2013"/>
        <v>700</v>
      </c>
      <c r="AH3299" s="2">
        <v>0</v>
      </c>
    </row>
    <row r="3300" spans="1:34" hidden="1" x14ac:dyDescent="0.2">
      <c r="A3300" s="2">
        <f t="shared" si="2010"/>
        <v>32.980000000002008</v>
      </c>
      <c r="G3300" s="2">
        <f t="shared" si="2011"/>
        <v>523.15</v>
      </c>
      <c r="I3300" s="2">
        <f t="shared" ref="I3300:K3300" si="2108">I3299</f>
        <v>293.14999999999998</v>
      </c>
      <c r="J3300" s="2">
        <f t="shared" si="2108"/>
        <v>293.14999999999998</v>
      </c>
      <c r="K3300" s="2">
        <f t="shared" si="2108"/>
        <v>293.14999999999998</v>
      </c>
      <c r="V3300" s="2">
        <f t="shared" si="2013"/>
        <v>700</v>
      </c>
      <c r="AH3300" s="2">
        <v>0</v>
      </c>
    </row>
    <row r="3301" spans="1:34" hidden="1" x14ac:dyDescent="0.2">
      <c r="A3301" s="2">
        <f t="shared" si="2010"/>
        <v>32.990000000002006</v>
      </c>
      <c r="G3301" s="2">
        <f t="shared" si="2011"/>
        <v>523.15</v>
      </c>
      <c r="I3301" s="2">
        <f t="shared" ref="I3301:K3301" si="2109">I3300</f>
        <v>293.14999999999998</v>
      </c>
      <c r="J3301" s="2">
        <f t="shared" si="2109"/>
        <v>293.14999999999998</v>
      </c>
      <c r="K3301" s="2">
        <f t="shared" si="2109"/>
        <v>293.14999999999998</v>
      </c>
      <c r="V3301" s="2">
        <f t="shared" si="2013"/>
        <v>700</v>
      </c>
      <c r="AH3301" s="2">
        <v>0</v>
      </c>
    </row>
    <row r="3302" spans="1:34" hidden="1" x14ac:dyDescent="0.2">
      <c r="A3302" s="2">
        <f t="shared" si="2010"/>
        <v>33.000000000002004</v>
      </c>
      <c r="G3302" s="2">
        <f t="shared" si="2011"/>
        <v>523.15</v>
      </c>
      <c r="I3302" s="2">
        <f t="shared" ref="I3302:K3302" si="2110">I3301</f>
        <v>293.14999999999998</v>
      </c>
      <c r="J3302" s="2">
        <f t="shared" si="2110"/>
        <v>293.14999999999998</v>
      </c>
      <c r="K3302" s="2">
        <f t="shared" si="2110"/>
        <v>293.14999999999998</v>
      </c>
      <c r="V3302" s="2">
        <f t="shared" si="2013"/>
        <v>700</v>
      </c>
      <c r="AH3302" s="2">
        <v>0</v>
      </c>
    </row>
    <row r="3303" spans="1:34" hidden="1" x14ac:dyDescent="0.2">
      <c r="A3303" s="2">
        <f t="shared" si="2010"/>
        <v>33.010000000002002</v>
      </c>
      <c r="G3303" s="2">
        <f t="shared" si="2011"/>
        <v>523.15</v>
      </c>
      <c r="I3303" s="2">
        <f t="shared" ref="I3303:K3303" si="2111">I3302</f>
        <v>293.14999999999998</v>
      </c>
      <c r="J3303" s="2">
        <f t="shared" si="2111"/>
        <v>293.14999999999998</v>
      </c>
      <c r="K3303" s="2">
        <f t="shared" si="2111"/>
        <v>293.14999999999998</v>
      </c>
      <c r="V3303" s="2">
        <f t="shared" si="2013"/>
        <v>700</v>
      </c>
      <c r="AH3303" s="2">
        <v>0</v>
      </c>
    </row>
    <row r="3304" spans="1:34" hidden="1" x14ac:dyDescent="0.2">
      <c r="A3304" s="2">
        <f t="shared" si="2010"/>
        <v>33.020000000002</v>
      </c>
      <c r="G3304" s="2">
        <f t="shared" si="2011"/>
        <v>523.15</v>
      </c>
      <c r="I3304" s="2">
        <f t="shared" ref="I3304:K3304" si="2112">I3303</f>
        <v>293.14999999999998</v>
      </c>
      <c r="J3304" s="2">
        <f t="shared" si="2112"/>
        <v>293.14999999999998</v>
      </c>
      <c r="K3304" s="2">
        <f t="shared" si="2112"/>
        <v>293.14999999999998</v>
      </c>
      <c r="V3304" s="2">
        <f t="shared" si="2013"/>
        <v>700</v>
      </c>
      <c r="AH3304" s="2">
        <v>0</v>
      </c>
    </row>
    <row r="3305" spans="1:34" hidden="1" x14ac:dyDescent="0.2">
      <c r="A3305" s="2">
        <f t="shared" si="2010"/>
        <v>33.030000000001998</v>
      </c>
      <c r="G3305" s="2">
        <f t="shared" si="2011"/>
        <v>523.15</v>
      </c>
      <c r="I3305" s="2">
        <f t="shared" ref="I3305:K3305" si="2113">I3304</f>
        <v>293.14999999999998</v>
      </c>
      <c r="J3305" s="2">
        <f t="shared" si="2113"/>
        <v>293.14999999999998</v>
      </c>
      <c r="K3305" s="2">
        <f t="shared" si="2113"/>
        <v>293.14999999999998</v>
      </c>
      <c r="V3305" s="2">
        <f t="shared" si="2013"/>
        <v>700</v>
      </c>
      <c r="AH3305" s="2">
        <v>0</v>
      </c>
    </row>
    <row r="3306" spans="1:34" hidden="1" x14ac:dyDescent="0.2">
      <c r="A3306" s="2">
        <f t="shared" si="2010"/>
        <v>33.040000000001996</v>
      </c>
      <c r="G3306" s="2">
        <f t="shared" si="2011"/>
        <v>523.15</v>
      </c>
      <c r="I3306" s="2">
        <f t="shared" ref="I3306:K3306" si="2114">I3305</f>
        <v>293.14999999999998</v>
      </c>
      <c r="J3306" s="2">
        <f t="shared" si="2114"/>
        <v>293.14999999999998</v>
      </c>
      <c r="K3306" s="2">
        <f t="shared" si="2114"/>
        <v>293.14999999999998</v>
      </c>
      <c r="V3306" s="2">
        <f t="shared" si="2013"/>
        <v>700</v>
      </c>
      <c r="AH3306" s="2">
        <v>0</v>
      </c>
    </row>
    <row r="3307" spans="1:34" hidden="1" x14ac:dyDescent="0.2">
      <c r="A3307" s="2">
        <f t="shared" si="2010"/>
        <v>33.050000000001994</v>
      </c>
      <c r="G3307" s="2">
        <f t="shared" si="2011"/>
        <v>523.15</v>
      </c>
      <c r="I3307" s="2">
        <f t="shared" ref="I3307:K3307" si="2115">I3306</f>
        <v>293.14999999999998</v>
      </c>
      <c r="J3307" s="2">
        <f t="shared" si="2115"/>
        <v>293.14999999999998</v>
      </c>
      <c r="K3307" s="2">
        <f t="shared" si="2115"/>
        <v>293.14999999999998</v>
      </c>
      <c r="V3307" s="2">
        <f t="shared" si="2013"/>
        <v>700</v>
      </c>
      <c r="AH3307" s="2">
        <v>0</v>
      </c>
    </row>
    <row r="3308" spans="1:34" hidden="1" x14ac:dyDescent="0.2">
      <c r="A3308" s="2">
        <f t="shared" si="2010"/>
        <v>33.060000000001992</v>
      </c>
      <c r="G3308" s="2">
        <f t="shared" si="2011"/>
        <v>523.15</v>
      </c>
      <c r="I3308" s="2">
        <f t="shared" ref="I3308:K3308" si="2116">I3307</f>
        <v>293.14999999999998</v>
      </c>
      <c r="J3308" s="2">
        <f t="shared" si="2116"/>
        <v>293.14999999999998</v>
      </c>
      <c r="K3308" s="2">
        <f t="shared" si="2116"/>
        <v>293.14999999999998</v>
      </c>
      <c r="V3308" s="2">
        <f t="shared" si="2013"/>
        <v>700</v>
      </c>
      <c r="AH3308" s="2">
        <v>0</v>
      </c>
    </row>
    <row r="3309" spans="1:34" hidden="1" x14ac:dyDescent="0.2">
      <c r="A3309" s="2">
        <f t="shared" si="2010"/>
        <v>33.07000000000199</v>
      </c>
      <c r="G3309" s="2">
        <f t="shared" si="2011"/>
        <v>523.15</v>
      </c>
      <c r="I3309" s="2">
        <f t="shared" ref="I3309:K3309" si="2117">I3308</f>
        <v>293.14999999999998</v>
      </c>
      <c r="J3309" s="2">
        <f t="shared" si="2117"/>
        <v>293.14999999999998</v>
      </c>
      <c r="K3309" s="2">
        <f t="shared" si="2117"/>
        <v>293.14999999999998</v>
      </c>
      <c r="V3309" s="2">
        <f t="shared" si="2013"/>
        <v>700</v>
      </c>
      <c r="AH3309" s="2">
        <v>0</v>
      </c>
    </row>
    <row r="3310" spans="1:34" hidden="1" x14ac:dyDescent="0.2">
      <c r="A3310" s="2">
        <f t="shared" si="2010"/>
        <v>33.080000000001988</v>
      </c>
      <c r="G3310" s="2">
        <f t="shared" si="2011"/>
        <v>523.15</v>
      </c>
      <c r="I3310" s="2">
        <f t="shared" ref="I3310:K3310" si="2118">I3309</f>
        <v>293.14999999999998</v>
      </c>
      <c r="J3310" s="2">
        <f t="shared" si="2118"/>
        <v>293.14999999999998</v>
      </c>
      <c r="K3310" s="2">
        <f t="shared" si="2118"/>
        <v>293.14999999999998</v>
      </c>
      <c r="V3310" s="2">
        <f t="shared" si="2013"/>
        <v>700</v>
      </c>
      <c r="AH3310" s="2">
        <v>0</v>
      </c>
    </row>
    <row r="3311" spans="1:34" hidden="1" x14ac:dyDescent="0.2">
      <c r="A3311" s="2">
        <f t="shared" si="2010"/>
        <v>33.090000000001986</v>
      </c>
      <c r="G3311" s="2">
        <f t="shared" si="2011"/>
        <v>523.15</v>
      </c>
      <c r="I3311" s="2">
        <f t="shared" ref="I3311:K3311" si="2119">I3310</f>
        <v>293.14999999999998</v>
      </c>
      <c r="J3311" s="2">
        <f t="shared" si="2119"/>
        <v>293.14999999999998</v>
      </c>
      <c r="K3311" s="2">
        <f t="shared" si="2119"/>
        <v>293.14999999999998</v>
      </c>
      <c r="V3311" s="2">
        <f t="shared" si="2013"/>
        <v>700</v>
      </c>
      <c r="AH3311" s="2">
        <v>0</v>
      </c>
    </row>
    <row r="3312" spans="1:34" hidden="1" x14ac:dyDescent="0.2">
      <c r="A3312" s="2">
        <f t="shared" si="2010"/>
        <v>33.100000000001984</v>
      </c>
      <c r="G3312" s="2">
        <f t="shared" si="2011"/>
        <v>523.15</v>
      </c>
      <c r="I3312" s="2">
        <f t="shared" ref="I3312:K3312" si="2120">I3311</f>
        <v>293.14999999999998</v>
      </c>
      <c r="J3312" s="2">
        <f t="shared" si="2120"/>
        <v>293.14999999999998</v>
      </c>
      <c r="K3312" s="2">
        <f t="shared" si="2120"/>
        <v>293.14999999999998</v>
      </c>
      <c r="V3312" s="2">
        <f t="shared" si="2013"/>
        <v>700</v>
      </c>
      <c r="AH3312" s="2">
        <v>0</v>
      </c>
    </row>
    <row r="3313" spans="1:34" hidden="1" x14ac:dyDescent="0.2">
      <c r="A3313" s="2">
        <f t="shared" si="2010"/>
        <v>33.110000000001982</v>
      </c>
      <c r="G3313" s="2">
        <f t="shared" si="2011"/>
        <v>523.15</v>
      </c>
      <c r="I3313" s="2">
        <f t="shared" ref="I3313:K3313" si="2121">I3312</f>
        <v>293.14999999999998</v>
      </c>
      <c r="J3313" s="2">
        <f t="shared" si="2121"/>
        <v>293.14999999999998</v>
      </c>
      <c r="K3313" s="2">
        <f t="shared" si="2121"/>
        <v>293.14999999999998</v>
      </c>
      <c r="V3313" s="2">
        <f t="shared" si="2013"/>
        <v>700</v>
      </c>
      <c r="AH3313" s="2">
        <v>0</v>
      </c>
    </row>
    <row r="3314" spans="1:34" hidden="1" x14ac:dyDescent="0.2">
      <c r="A3314" s="2">
        <f t="shared" si="2010"/>
        <v>33.12000000000198</v>
      </c>
      <c r="G3314" s="2">
        <f t="shared" si="2011"/>
        <v>523.15</v>
      </c>
      <c r="I3314" s="2">
        <f t="shared" ref="I3314:K3314" si="2122">I3313</f>
        <v>293.14999999999998</v>
      </c>
      <c r="J3314" s="2">
        <f t="shared" si="2122"/>
        <v>293.14999999999998</v>
      </c>
      <c r="K3314" s="2">
        <f t="shared" si="2122"/>
        <v>293.14999999999998</v>
      </c>
      <c r="V3314" s="2">
        <f t="shared" si="2013"/>
        <v>700</v>
      </c>
      <c r="AH3314" s="2">
        <v>0</v>
      </c>
    </row>
    <row r="3315" spans="1:34" hidden="1" x14ac:dyDescent="0.2">
      <c r="A3315" s="2">
        <f t="shared" si="2010"/>
        <v>33.130000000001978</v>
      </c>
      <c r="G3315" s="2">
        <f t="shared" si="2011"/>
        <v>523.15</v>
      </c>
      <c r="I3315" s="2">
        <f t="shared" ref="I3315:K3315" si="2123">I3314</f>
        <v>293.14999999999998</v>
      </c>
      <c r="J3315" s="2">
        <f t="shared" si="2123"/>
        <v>293.14999999999998</v>
      </c>
      <c r="K3315" s="2">
        <f t="shared" si="2123"/>
        <v>293.14999999999998</v>
      </c>
      <c r="V3315" s="2">
        <f t="shared" si="2013"/>
        <v>700</v>
      </c>
      <c r="AH3315" s="2">
        <v>0</v>
      </c>
    </row>
    <row r="3316" spans="1:34" hidden="1" x14ac:dyDescent="0.2">
      <c r="A3316" s="2">
        <f t="shared" si="2010"/>
        <v>33.140000000001976</v>
      </c>
      <c r="G3316" s="2">
        <f t="shared" si="2011"/>
        <v>523.15</v>
      </c>
      <c r="I3316" s="2">
        <f t="shared" ref="I3316:K3316" si="2124">I3315</f>
        <v>293.14999999999998</v>
      </c>
      <c r="J3316" s="2">
        <f t="shared" si="2124"/>
        <v>293.14999999999998</v>
      </c>
      <c r="K3316" s="2">
        <f t="shared" si="2124"/>
        <v>293.14999999999998</v>
      </c>
      <c r="V3316" s="2">
        <f t="shared" si="2013"/>
        <v>700</v>
      </c>
      <c r="AH3316" s="2">
        <v>0</v>
      </c>
    </row>
    <row r="3317" spans="1:34" hidden="1" x14ac:dyDescent="0.2">
      <c r="A3317" s="2">
        <f t="shared" si="2010"/>
        <v>33.150000000001974</v>
      </c>
      <c r="G3317" s="2">
        <f t="shared" si="2011"/>
        <v>523.15</v>
      </c>
      <c r="I3317" s="2">
        <f t="shared" ref="I3317:K3317" si="2125">I3316</f>
        <v>293.14999999999998</v>
      </c>
      <c r="J3317" s="2">
        <f t="shared" si="2125"/>
        <v>293.14999999999998</v>
      </c>
      <c r="K3317" s="2">
        <f t="shared" si="2125"/>
        <v>293.14999999999998</v>
      </c>
      <c r="V3317" s="2">
        <f t="shared" si="2013"/>
        <v>700</v>
      </c>
      <c r="AH3317" s="2">
        <v>0</v>
      </c>
    </row>
    <row r="3318" spans="1:34" hidden="1" x14ac:dyDescent="0.2">
      <c r="A3318" s="2">
        <f t="shared" si="2010"/>
        <v>33.160000000001972</v>
      </c>
      <c r="G3318" s="2">
        <f t="shared" si="2011"/>
        <v>523.15</v>
      </c>
      <c r="I3318" s="2">
        <f t="shared" ref="I3318:K3318" si="2126">I3317</f>
        <v>293.14999999999998</v>
      </c>
      <c r="J3318" s="2">
        <f t="shared" si="2126"/>
        <v>293.14999999999998</v>
      </c>
      <c r="K3318" s="2">
        <f t="shared" si="2126"/>
        <v>293.14999999999998</v>
      </c>
      <c r="V3318" s="2">
        <f t="shared" si="2013"/>
        <v>700</v>
      </c>
      <c r="AH3318" s="2">
        <v>0</v>
      </c>
    </row>
    <row r="3319" spans="1:34" hidden="1" x14ac:dyDescent="0.2">
      <c r="A3319" s="2">
        <f t="shared" si="2010"/>
        <v>33.17000000000197</v>
      </c>
      <c r="G3319" s="2">
        <f t="shared" si="2011"/>
        <v>523.15</v>
      </c>
      <c r="I3319" s="2">
        <f t="shared" ref="I3319:K3319" si="2127">I3318</f>
        <v>293.14999999999998</v>
      </c>
      <c r="J3319" s="2">
        <f t="shared" si="2127"/>
        <v>293.14999999999998</v>
      </c>
      <c r="K3319" s="2">
        <f t="shared" si="2127"/>
        <v>293.14999999999998</v>
      </c>
      <c r="V3319" s="2">
        <f t="shared" si="2013"/>
        <v>700</v>
      </c>
      <c r="AH3319" s="2">
        <v>0</v>
      </c>
    </row>
    <row r="3320" spans="1:34" hidden="1" x14ac:dyDescent="0.2">
      <c r="A3320" s="2">
        <f t="shared" si="2010"/>
        <v>33.180000000001968</v>
      </c>
      <c r="G3320" s="2">
        <f t="shared" si="2011"/>
        <v>523.15</v>
      </c>
      <c r="I3320" s="2">
        <f t="shared" ref="I3320:K3320" si="2128">I3319</f>
        <v>293.14999999999998</v>
      </c>
      <c r="J3320" s="2">
        <f t="shared" si="2128"/>
        <v>293.14999999999998</v>
      </c>
      <c r="K3320" s="2">
        <f t="shared" si="2128"/>
        <v>293.14999999999998</v>
      </c>
      <c r="V3320" s="2">
        <f t="shared" si="2013"/>
        <v>700</v>
      </c>
      <c r="AH3320" s="2">
        <v>0</v>
      </c>
    </row>
    <row r="3321" spans="1:34" hidden="1" x14ac:dyDescent="0.2">
      <c r="A3321" s="2">
        <f t="shared" si="2010"/>
        <v>33.190000000001966</v>
      </c>
      <c r="G3321" s="2">
        <f t="shared" si="2011"/>
        <v>523.15</v>
      </c>
      <c r="I3321" s="2">
        <f t="shared" ref="I3321:K3321" si="2129">I3320</f>
        <v>293.14999999999998</v>
      </c>
      <c r="J3321" s="2">
        <f t="shared" si="2129"/>
        <v>293.14999999999998</v>
      </c>
      <c r="K3321" s="2">
        <f t="shared" si="2129"/>
        <v>293.14999999999998</v>
      </c>
      <c r="V3321" s="2">
        <f t="shared" si="2013"/>
        <v>700</v>
      </c>
      <c r="AH3321" s="2">
        <v>0</v>
      </c>
    </row>
    <row r="3322" spans="1:34" hidden="1" x14ac:dyDescent="0.2">
      <c r="A3322" s="2">
        <f t="shared" si="2010"/>
        <v>33.200000000001964</v>
      </c>
      <c r="G3322" s="2">
        <f t="shared" si="2011"/>
        <v>523.15</v>
      </c>
      <c r="I3322" s="2">
        <f t="shared" ref="I3322:K3322" si="2130">I3321</f>
        <v>293.14999999999998</v>
      </c>
      <c r="J3322" s="2">
        <f t="shared" si="2130"/>
        <v>293.14999999999998</v>
      </c>
      <c r="K3322" s="2">
        <f t="shared" si="2130"/>
        <v>293.14999999999998</v>
      </c>
      <c r="V3322" s="2">
        <f t="shared" si="2013"/>
        <v>700</v>
      </c>
      <c r="AH3322" s="2">
        <v>0</v>
      </c>
    </row>
    <row r="3323" spans="1:34" hidden="1" x14ac:dyDescent="0.2">
      <c r="A3323" s="2">
        <f t="shared" si="2010"/>
        <v>33.210000000001962</v>
      </c>
      <c r="G3323" s="2">
        <f t="shared" si="2011"/>
        <v>523.15</v>
      </c>
      <c r="I3323" s="2">
        <f t="shared" ref="I3323:K3323" si="2131">I3322</f>
        <v>293.14999999999998</v>
      </c>
      <c r="J3323" s="2">
        <f t="shared" si="2131"/>
        <v>293.14999999999998</v>
      </c>
      <c r="K3323" s="2">
        <f t="shared" si="2131"/>
        <v>293.14999999999998</v>
      </c>
      <c r="V3323" s="2">
        <f t="shared" si="2013"/>
        <v>700</v>
      </c>
      <c r="AH3323" s="2">
        <v>0</v>
      </c>
    </row>
    <row r="3324" spans="1:34" hidden="1" x14ac:dyDescent="0.2">
      <c r="A3324" s="2">
        <f t="shared" si="2010"/>
        <v>33.22000000000196</v>
      </c>
      <c r="G3324" s="2">
        <f t="shared" si="2011"/>
        <v>523.15</v>
      </c>
      <c r="I3324" s="2">
        <f t="shared" ref="I3324:K3324" si="2132">I3323</f>
        <v>293.14999999999998</v>
      </c>
      <c r="J3324" s="2">
        <f t="shared" si="2132"/>
        <v>293.14999999999998</v>
      </c>
      <c r="K3324" s="2">
        <f t="shared" si="2132"/>
        <v>293.14999999999998</v>
      </c>
      <c r="V3324" s="2">
        <f t="shared" si="2013"/>
        <v>700</v>
      </c>
      <c r="AH3324" s="2">
        <v>0</v>
      </c>
    </row>
    <row r="3325" spans="1:34" hidden="1" x14ac:dyDescent="0.2">
      <c r="A3325" s="2">
        <f t="shared" si="2010"/>
        <v>33.230000000001958</v>
      </c>
      <c r="G3325" s="2">
        <f t="shared" si="2011"/>
        <v>523.15</v>
      </c>
      <c r="I3325" s="2">
        <f t="shared" ref="I3325:K3325" si="2133">I3324</f>
        <v>293.14999999999998</v>
      </c>
      <c r="J3325" s="2">
        <f t="shared" si="2133"/>
        <v>293.14999999999998</v>
      </c>
      <c r="K3325" s="2">
        <f t="shared" si="2133"/>
        <v>293.14999999999998</v>
      </c>
      <c r="V3325" s="2">
        <f t="shared" si="2013"/>
        <v>700</v>
      </c>
      <c r="AH3325" s="2">
        <v>0</v>
      </c>
    </row>
    <row r="3326" spans="1:34" hidden="1" x14ac:dyDescent="0.2">
      <c r="A3326" s="2">
        <f t="shared" si="2010"/>
        <v>33.240000000001956</v>
      </c>
      <c r="G3326" s="2">
        <f t="shared" si="2011"/>
        <v>523.15</v>
      </c>
      <c r="I3326" s="2">
        <f t="shared" ref="I3326:K3326" si="2134">I3325</f>
        <v>293.14999999999998</v>
      </c>
      <c r="J3326" s="2">
        <f t="shared" si="2134"/>
        <v>293.14999999999998</v>
      </c>
      <c r="K3326" s="2">
        <f t="shared" si="2134"/>
        <v>293.14999999999998</v>
      </c>
      <c r="V3326" s="2">
        <f t="shared" si="2013"/>
        <v>700</v>
      </c>
      <c r="AH3326" s="2">
        <v>0</v>
      </c>
    </row>
    <row r="3327" spans="1:34" hidden="1" x14ac:dyDescent="0.2">
      <c r="A3327" s="2">
        <f t="shared" si="2010"/>
        <v>33.250000000001954</v>
      </c>
      <c r="G3327" s="2">
        <f t="shared" si="2011"/>
        <v>523.15</v>
      </c>
      <c r="I3327" s="2">
        <f t="shared" ref="I3327:K3327" si="2135">I3326</f>
        <v>293.14999999999998</v>
      </c>
      <c r="J3327" s="2">
        <f t="shared" si="2135"/>
        <v>293.14999999999998</v>
      </c>
      <c r="K3327" s="2">
        <f t="shared" si="2135"/>
        <v>293.14999999999998</v>
      </c>
      <c r="V3327" s="2">
        <f t="shared" si="2013"/>
        <v>700</v>
      </c>
      <c r="AH3327" s="2">
        <v>0</v>
      </c>
    </row>
    <row r="3328" spans="1:34" hidden="1" x14ac:dyDescent="0.2">
      <c r="A3328" s="2">
        <f t="shared" si="2010"/>
        <v>33.260000000001952</v>
      </c>
      <c r="G3328" s="2">
        <f t="shared" si="2011"/>
        <v>523.15</v>
      </c>
      <c r="I3328" s="2">
        <f t="shared" ref="I3328:K3328" si="2136">I3327</f>
        <v>293.14999999999998</v>
      </c>
      <c r="J3328" s="2">
        <f t="shared" si="2136"/>
        <v>293.14999999999998</v>
      </c>
      <c r="K3328" s="2">
        <f t="shared" si="2136"/>
        <v>293.14999999999998</v>
      </c>
      <c r="V3328" s="2">
        <f t="shared" si="2013"/>
        <v>700</v>
      </c>
      <c r="AH3328" s="2">
        <v>0</v>
      </c>
    </row>
    <row r="3329" spans="1:34" hidden="1" x14ac:dyDescent="0.2">
      <c r="A3329" s="2">
        <f t="shared" si="2010"/>
        <v>33.27000000000195</v>
      </c>
      <c r="G3329" s="2">
        <f t="shared" si="2011"/>
        <v>523.15</v>
      </c>
      <c r="I3329" s="2">
        <f t="shared" ref="I3329:K3329" si="2137">I3328</f>
        <v>293.14999999999998</v>
      </c>
      <c r="J3329" s="2">
        <f t="shared" si="2137"/>
        <v>293.14999999999998</v>
      </c>
      <c r="K3329" s="2">
        <f t="shared" si="2137"/>
        <v>293.14999999999998</v>
      </c>
      <c r="V3329" s="2">
        <f t="shared" si="2013"/>
        <v>700</v>
      </c>
      <c r="AH3329" s="2">
        <v>0</v>
      </c>
    </row>
    <row r="3330" spans="1:34" hidden="1" x14ac:dyDescent="0.2">
      <c r="A3330" s="2">
        <f t="shared" si="2010"/>
        <v>33.280000000001948</v>
      </c>
      <c r="G3330" s="2">
        <f t="shared" si="2011"/>
        <v>523.15</v>
      </c>
      <c r="I3330" s="2">
        <f t="shared" ref="I3330:K3330" si="2138">I3329</f>
        <v>293.14999999999998</v>
      </c>
      <c r="J3330" s="2">
        <f t="shared" si="2138"/>
        <v>293.14999999999998</v>
      </c>
      <c r="K3330" s="2">
        <f t="shared" si="2138"/>
        <v>293.14999999999998</v>
      </c>
      <c r="V3330" s="2">
        <f t="shared" si="2013"/>
        <v>700</v>
      </c>
      <c r="AH3330" s="2">
        <v>0</v>
      </c>
    </row>
    <row r="3331" spans="1:34" hidden="1" x14ac:dyDescent="0.2">
      <c r="A3331" s="2">
        <f t="shared" si="2010"/>
        <v>33.290000000001946</v>
      </c>
      <c r="G3331" s="2">
        <f t="shared" si="2011"/>
        <v>523.15</v>
      </c>
      <c r="I3331" s="2">
        <f t="shared" ref="I3331:K3331" si="2139">I3330</f>
        <v>293.14999999999998</v>
      </c>
      <c r="J3331" s="2">
        <f t="shared" si="2139"/>
        <v>293.14999999999998</v>
      </c>
      <c r="K3331" s="2">
        <f t="shared" si="2139"/>
        <v>293.14999999999998</v>
      </c>
      <c r="V3331" s="2">
        <f t="shared" si="2013"/>
        <v>700</v>
      </c>
      <c r="AH3331" s="2">
        <v>0</v>
      </c>
    </row>
    <row r="3332" spans="1:34" hidden="1" x14ac:dyDescent="0.2">
      <c r="A3332" s="2">
        <f t="shared" si="2010"/>
        <v>33.300000000001944</v>
      </c>
      <c r="G3332" s="2">
        <f t="shared" si="2011"/>
        <v>523.15</v>
      </c>
      <c r="I3332" s="2">
        <f t="shared" ref="I3332:K3332" si="2140">I3331</f>
        <v>293.14999999999998</v>
      </c>
      <c r="J3332" s="2">
        <f t="shared" si="2140"/>
        <v>293.14999999999998</v>
      </c>
      <c r="K3332" s="2">
        <f t="shared" si="2140"/>
        <v>293.14999999999998</v>
      </c>
      <c r="V3332" s="2">
        <f t="shared" si="2013"/>
        <v>700</v>
      </c>
      <c r="AH3332" s="2">
        <v>0</v>
      </c>
    </row>
    <row r="3333" spans="1:34" hidden="1" x14ac:dyDescent="0.2">
      <c r="A3333" s="2">
        <f t="shared" si="2010"/>
        <v>33.310000000001942</v>
      </c>
      <c r="G3333" s="2">
        <f t="shared" si="2011"/>
        <v>523.15</v>
      </c>
      <c r="I3333" s="2">
        <f t="shared" ref="I3333:K3333" si="2141">I3332</f>
        <v>293.14999999999998</v>
      </c>
      <c r="J3333" s="2">
        <f t="shared" si="2141"/>
        <v>293.14999999999998</v>
      </c>
      <c r="K3333" s="2">
        <f t="shared" si="2141"/>
        <v>293.14999999999998</v>
      </c>
      <c r="V3333" s="2">
        <f t="shared" si="2013"/>
        <v>700</v>
      </c>
      <c r="AH3333" s="2">
        <v>0</v>
      </c>
    </row>
    <row r="3334" spans="1:34" hidden="1" x14ac:dyDescent="0.2">
      <c r="A3334" s="2">
        <f t="shared" si="2010"/>
        <v>33.32000000000194</v>
      </c>
      <c r="G3334" s="2">
        <f t="shared" si="2011"/>
        <v>523.15</v>
      </c>
      <c r="I3334" s="2">
        <f t="shared" ref="I3334:K3334" si="2142">I3333</f>
        <v>293.14999999999998</v>
      </c>
      <c r="J3334" s="2">
        <f t="shared" si="2142"/>
        <v>293.14999999999998</v>
      </c>
      <c r="K3334" s="2">
        <f t="shared" si="2142"/>
        <v>293.14999999999998</v>
      </c>
      <c r="V3334" s="2">
        <f t="shared" si="2013"/>
        <v>700</v>
      </c>
      <c r="AH3334" s="2">
        <v>0</v>
      </c>
    </row>
    <row r="3335" spans="1:34" hidden="1" x14ac:dyDescent="0.2">
      <c r="A3335" s="2">
        <f t="shared" si="2010"/>
        <v>33.330000000001938</v>
      </c>
      <c r="G3335" s="2">
        <f t="shared" si="2011"/>
        <v>523.15</v>
      </c>
      <c r="I3335" s="2">
        <f t="shared" ref="I3335:K3335" si="2143">I3334</f>
        <v>293.14999999999998</v>
      </c>
      <c r="J3335" s="2">
        <f t="shared" si="2143"/>
        <v>293.14999999999998</v>
      </c>
      <c r="K3335" s="2">
        <f t="shared" si="2143"/>
        <v>293.14999999999998</v>
      </c>
      <c r="V3335" s="2">
        <f t="shared" si="2013"/>
        <v>700</v>
      </c>
      <c r="AH3335" s="2">
        <v>0</v>
      </c>
    </row>
    <row r="3336" spans="1:34" hidden="1" x14ac:dyDescent="0.2">
      <c r="A3336" s="2">
        <f t="shared" si="2010"/>
        <v>33.340000000001936</v>
      </c>
      <c r="G3336" s="2">
        <f t="shared" si="2011"/>
        <v>523.15</v>
      </c>
      <c r="I3336" s="2">
        <f t="shared" ref="I3336:K3336" si="2144">I3335</f>
        <v>293.14999999999998</v>
      </c>
      <c r="J3336" s="2">
        <f t="shared" si="2144"/>
        <v>293.14999999999998</v>
      </c>
      <c r="K3336" s="2">
        <f t="shared" si="2144"/>
        <v>293.14999999999998</v>
      </c>
      <c r="V3336" s="2">
        <f t="shared" si="2013"/>
        <v>700</v>
      </c>
      <c r="AH3336" s="2">
        <v>0</v>
      </c>
    </row>
    <row r="3337" spans="1:34" hidden="1" x14ac:dyDescent="0.2">
      <c r="A3337" s="2">
        <f t="shared" si="2010"/>
        <v>33.350000000001934</v>
      </c>
      <c r="G3337" s="2">
        <f t="shared" si="2011"/>
        <v>523.15</v>
      </c>
      <c r="I3337" s="2">
        <f t="shared" ref="I3337:K3337" si="2145">I3336</f>
        <v>293.14999999999998</v>
      </c>
      <c r="J3337" s="2">
        <f t="shared" si="2145"/>
        <v>293.14999999999998</v>
      </c>
      <c r="K3337" s="2">
        <f t="shared" si="2145"/>
        <v>293.14999999999998</v>
      </c>
      <c r="V3337" s="2">
        <f t="shared" si="2013"/>
        <v>700</v>
      </c>
      <c r="AH3337" s="2">
        <v>0</v>
      </c>
    </row>
    <row r="3338" spans="1:34" hidden="1" x14ac:dyDescent="0.2">
      <c r="A3338" s="2">
        <f t="shared" si="2010"/>
        <v>33.360000000001932</v>
      </c>
      <c r="G3338" s="2">
        <f t="shared" si="2011"/>
        <v>523.15</v>
      </c>
      <c r="I3338" s="2">
        <f t="shared" ref="I3338:K3338" si="2146">I3337</f>
        <v>293.14999999999998</v>
      </c>
      <c r="J3338" s="2">
        <f t="shared" si="2146"/>
        <v>293.14999999999998</v>
      </c>
      <c r="K3338" s="2">
        <f t="shared" si="2146"/>
        <v>293.14999999999998</v>
      </c>
      <c r="V3338" s="2">
        <f t="shared" si="2013"/>
        <v>700</v>
      </c>
      <c r="AH3338" s="2">
        <v>0</v>
      </c>
    </row>
    <row r="3339" spans="1:34" hidden="1" x14ac:dyDescent="0.2">
      <c r="A3339" s="2">
        <f t="shared" si="2010"/>
        <v>33.37000000000193</v>
      </c>
      <c r="G3339" s="2">
        <f t="shared" si="2011"/>
        <v>523.15</v>
      </c>
      <c r="I3339" s="2">
        <f t="shared" ref="I3339:K3339" si="2147">I3338</f>
        <v>293.14999999999998</v>
      </c>
      <c r="J3339" s="2">
        <f t="shared" si="2147"/>
        <v>293.14999999999998</v>
      </c>
      <c r="K3339" s="2">
        <f t="shared" si="2147"/>
        <v>293.14999999999998</v>
      </c>
      <c r="V3339" s="2">
        <f t="shared" si="2013"/>
        <v>700</v>
      </c>
      <c r="AH3339" s="2">
        <v>0</v>
      </c>
    </row>
    <row r="3340" spans="1:34" hidden="1" x14ac:dyDescent="0.2">
      <c r="A3340" s="2">
        <f t="shared" si="2010"/>
        <v>33.380000000001928</v>
      </c>
      <c r="G3340" s="2">
        <f t="shared" si="2011"/>
        <v>523.15</v>
      </c>
      <c r="I3340" s="2">
        <f t="shared" ref="I3340:K3340" si="2148">I3339</f>
        <v>293.14999999999998</v>
      </c>
      <c r="J3340" s="2">
        <f t="shared" si="2148"/>
        <v>293.14999999999998</v>
      </c>
      <c r="K3340" s="2">
        <f t="shared" si="2148"/>
        <v>293.14999999999998</v>
      </c>
      <c r="V3340" s="2">
        <f t="shared" si="2013"/>
        <v>700</v>
      </c>
      <c r="AH3340" s="2">
        <v>0</v>
      </c>
    </row>
    <row r="3341" spans="1:34" hidden="1" x14ac:dyDescent="0.2">
      <c r="A3341" s="2">
        <f t="shared" si="2010"/>
        <v>33.390000000001926</v>
      </c>
      <c r="G3341" s="2">
        <f t="shared" si="2011"/>
        <v>523.15</v>
      </c>
      <c r="I3341" s="2">
        <f t="shared" ref="I3341:K3341" si="2149">I3340</f>
        <v>293.14999999999998</v>
      </c>
      <c r="J3341" s="2">
        <f t="shared" si="2149"/>
        <v>293.14999999999998</v>
      </c>
      <c r="K3341" s="2">
        <f t="shared" si="2149"/>
        <v>293.14999999999998</v>
      </c>
      <c r="V3341" s="2">
        <f t="shared" si="2013"/>
        <v>700</v>
      </c>
      <c r="AH3341" s="2">
        <v>0</v>
      </c>
    </row>
    <row r="3342" spans="1:34" hidden="1" x14ac:dyDescent="0.2">
      <c r="A3342" s="2">
        <f t="shared" si="2010"/>
        <v>33.400000000001924</v>
      </c>
      <c r="G3342" s="2">
        <f t="shared" si="2011"/>
        <v>523.15</v>
      </c>
      <c r="I3342" s="2">
        <f t="shared" ref="I3342:K3342" si="2150">I3341</f>
        <v>293.14999999999998</v>
      </c>
      <c r="J3342" s="2">
        <f t="shared" si="2150"/>
        <v>293.14999999999998</v>
      </c>
      <c r="K3342" s="2">
        <f t="shared" si="2150"/>
        <v>293.14999999999998</v>
      </c>
      <c r="V3342" s="2">
        <f t="shared" si="2013"/>
        <v>700</v>
      </c>
      <c r="AH3342" s="2">
        <v>0</v>
      </c>
    </row>
    <row r="3343" spans="1:34" hidden="1" x14ac:dyDescent="0.2">
      <c r="A3343" s="2">
        <f t="shared" si="2010"/>
        <v>33.410000000001922</v>
      </c>
      <c r="G3343" s="2">
        <f t="shared" si="2011"/>
        <v>523.15</v>
      </c>
      <c r="I3343" s="2">
        <f t="shared" ref="I3343:K3343" si="2151">I3342</f>
        <v>293.14999999999998</v>
      </c>
      <c r="J3343" s="2">
        <f t="shared" si="2151"/>
        <v>293.14999999999998</v>
      </c>
      <c r="K3343" s="2">
        <f t="shared" si="2151"/>
        <v>293.14999999999998</v>
      </c>
      <c r="V3343" s="2">
        <f t="shared" si="2013"/>
        <v>700</v>
      </c>
      <c r="AH3343" s="2">
        <v>0</v>
      </c>
    </row>
    <row r="3344" spans="1:34" hidden="1" x14ac:dyDescent="0.2">
      <c r="A3344" s="2">
        <f t="shared" si="2010"/>
        <v>33.42000000000192</v>
      </c>
      <c r="G3344" s="2">
        <f t="shared" si="2011"/>
        <v>523.15</v>
      </c>
      <c r="I3344" s="2">
        <f t="shared" ref="I3344:K3344" si="2152">I3343</f>
        <v>293.14999999999998</v>
      </c>
      <c r="J3344" s="2">
        <f t="shared" si="2152"/>
        <v>293.14999999999998</v>
      </c>
      <c r="K3344" s="2">
        <f t="shared" si="2152"/>
        <v>293.14999999999998</v>
      </c>
      <c r="V3344" s="2">
        <f t="shared" si="2013"/>
        <v>700</v>
      </c>
      <c r="AH3344" s="2">
        <v>0</v>
      </c>
    </row>
    <row r="3345" spans="1:34" hidden="1" x14ac:dyDescent="0.2">
      <c r="A3345" s="2">
        <f t="shared" si="2010"/>
        <v>33.430000000001918</v>
      </c>
      <c r="G3345" s="2">
        <f t="shared" si="2011"/>
        <v>523.15</v>
      </c>
      <c r="I3345" s="2">
        <f t="shared" ref="I3345:K3345" si="2153">I3344</f>
        <v>293.14999999999998</v>
      </c>
      <c r="J3345" s="2">
        <f t="shared" si="2153"/>
        <v>293.14999999999998</v>
      </c>
      <c r="K3345" s="2">
        <f t="shared" si="2153"/>
        <v>293.14999999999998</v>
      </c>
      <c r="V3345" s="2">
        <f t="shared" si="2013"/>
        <v>700</v>
      </c>
      <c r="AH3345" s="2">
        <v>0</v>
      </c>
    </row>
    <row r="3346" spans="1:34" hidden="1" x14ac:dyDescent="0.2">
      <c r="A3346" s="2">
        <f t="shared" si="2010"/>
        <v>33.440000000001916</v>
      </c>
      <c r="G3346" s="2">
        <f t="shared" si="2011"/>
        <v>523.15</v>
      </c>
      <c r="I3346" s="2">
        <f t="shared" ref="I3346:K3346" si="2154">I3345</f>
        <v>293.14999999999998</v>
      </c>
      <c r="J3346" s="2">
        <f t="shared" si="2154"/>
        <v>293.14999999999998</v>
      </c>
      <c r="K3346" s="2">
        <f t="shared" si="2154"/>
        <v>293.14999999999998</v>
      </c>
      <c r="V3346" s="2">
        <f t="shared" si="2013"/>
        <v>700</v>
      </c>
      <c r="AH3346" s="2">
        <v>0</v>
      </c>
    </row>
    <row r="3347" spans="1:34" hidden="1" x14ac:dyDescent="0.2">
      <c r="A3347" s="2">
        <f t="shared" si="2010"/>
        <v>33.450000000001914</v>
      </c>
      <c r="G3347" s="2">
        <f t="shared" si="2011"/>
        <v>523.15</v>
      </c>
      <c r="I3347" s="2">
        <f t="shared" ref="I3347:K3347" si="2155">I3346</f>
        <v>293.14999999999998</v>
      </c>
      <c r="J3347" s="2">
        <f t="shared" si="2155"/>
        <v>293.14999999999998</v>
      </c>
      <c r="K3347" s="2">
        <f t="shared" si="2155"/>
        <v>293.14999999999998</v>
      </c>
      <c r="V3347" s="2">
        <f t="shared" si="2013"/>
        <v>700</v>
      </c>
      <c r="AH3347" s="2">
        <v>0</v>
      </c>
    </row>
    <row r="3348" spans="1:34" hidden="1" x14ac:dyDescent="0.2">
      <c r="A3348" s="2">
        <f t="shared" si="2010"/>
        <v>33.460000000001912</v>
      </c>
      <c r="G3348" s="2">
        <f t="shared" si="2011"/>
        <v>523.15</v>
      </c>
      <c r="I3348" s="2">
        <f t="shared" ref="I3348:K3348" si="2156">I3347</f>
        <v>293.14999999999998</v>
      </c>
      <c r="J3348" s="2">
        <f t="shared" si="2156"/>
        <v>293.14999999999998</v>
      </c>
      <c r="K3348" s="2">
        <f t="shared" si="2156"/>
        <v>293.14999999999998</v>
      </c>
      <c r="V3348" s="2">
        <f t="shared" si="2013"/>
        <v>700</v>
      </c>
      <c r="AH3348" s="2">
        <v>0</v>
      </c>
    </row>
    <row r="3349" spans="1:34" hidden="1" x14ac:dyDescent="0.2">
      <c r="A3349" s="2">
        <f t="shared" si="2010"/>
        <v>33.47000000000191</v>
      </c>
      <c r="G3349" s="2">
        <f t="shared" si="2011"/>
        <v>523.15</v>
      </c>
      <c r="I3349" s="2">
        <f t="shared" ref="I3349:K3349" si="2157">I3348</f>
        <v>293.14999999999998</v>
      </c>
      <c r="J3349" s="2">
        <f t="shared" si="2157"/>
        <v>293.14999999999998</v>
      </c>
      <c r="K3349" s="2">
        <f t="shared" si="2157"/>
        <v>293.14999999999998</v>
      </c>
      <c r="V3349" s="2">
        <f t="shared" si="2013"/>
        <v>700</v>
      </c>
      <c r="AH3349" s="2">
        <v>0</v>
      </c>
    </row>
    <row r="3350" spans="1:34" hidden="1" x14ac:dyDescent="0.2">
      <c r="A3350" s="2">
        <f t="shared" si="2010"/>
        <v>33.480000000001908</v>
      </c>
      <c r="G3350" s="2">
        <f t="shared" si="2011"/>
        <v>523.15</v>
      </c>
      <c r="I3350" s="2">
        <f t="shared" ref="I3350:K3350" si="2158">I3349</f>
        <v>293.14999999999998</v>
      </c>
      <c r="J3350" s="2">
        <f t="shared" si="2158"/>
        <v>293.14999999999998</v>
      </c>
      <c r="K3350" s="2">
        <f t="shared" si="2158"/>
        <v>293.14999999999998</v>
      </c>
      <c r="V3350" s="2">
        <f t="shared" si="2013"/>
        <v>700</v>
      </c>
      <c r="AH3350" s="2">
        <v>0</v>
      </c>
    </row>
    <row r="3351" spans="1:34" hidden="1" x14ac:dyDescent="0.2">
      <c r="A3351" s="2">
        <f t="shared" si="2010"/>
        <v>33.490000000001906</v>
      </c>
      <c r="G3351" s="2">
        <f t="shared" si="2011"/>
        <v>523.15</v>
      </c>
      <c r="I3351" s="2">
        <f t="shared" ref="I3351:K3351" si="2159">I3350</f>
        <v>293.14999999999998</v>
      </c>
      <c r="J3351" s="2">
        <f t="shared" si="2159"/>
        <v>293.14999999999998</v>
      </c>
      <c r="K3351" s="2">
        <f t="shared" si="2159"/>
        <v>293.14999999999998</v>
      </c>
      <c r="V3351" s="2">
        <f t="shared" si="2013"/>
        <v>700</v>
      </c>
      <c r="AH3351" s="2">
        <v>0</v>
      </c>
    </row>
    <row r="3352" spans="1:34" hidden="1" x14ac:dyDescent="0.2">
      <c r="A3352" s="2">
        <f t="shared" si="2010"/>
        <v>33.500000000001904</v>
      </c>
      <c r="G3352" s="2">
        <f t="shared" si="2011"/>
        <v>523.15</v>
      </c>
      <c r="I3352" s="2">
        <f t="shared" ref="I3352:K3352" si="2160">I3351</f>
        <v>293.14999999999998</v>
      </c>
      <c r="J3352" s="2">
        <f t="shared" si="2160"/>
        <v>293.14999999999998</v>
      </c>
      <c r="K3352" s="2">
        <f t="shared" si="2160"/>
        <v>293.14999999999998</v>
      </c>
      <c r="V3352" s="2">
        <f t="shared" si="2013"/>
        <v>700</v>
      </c>
      <c r="AH3352" s="2">
        <v>0</v>
      </c>
    </row>
    <row r="3353" spans="1:34" hidden="1" x14ac:dyDescent="0.2">
      <c r="A3353" s="2">
        <f t="shared" si="2010"/>
        <v>33.510000000001902</v>
      </c>
      <c r="G3353" s="2">
        <f t="shared" si="2011"/>
        <v>523.15</v>
      </c>
      <c r="I3353" s="2">
        <f t="shared" ref="I3353:K3353" si="2161">I3352</f>
        <v>293.14999999999998</v>
      </c>
      <c r="J3353" s="2">
        <f t="shared" si="2161"/>
        <v>293.14999999999998</v>
      </c>
      <c r="K3353" s="2">
        <f t="shared" si="2161"/>
        <v>293.14999999999998</v>
      </c>
      <c r="V3353" s="2">
        <f t="shared" si="2013"/>
        <v>700</v>
      </c>
      <c r="AH3353" s="2">
        <v>0</v>
      </c>
    </row>
    <row r="3354" spans="1:34" hidden="1" x14ac:dyDescent="0.2">
      <c r="A3354" s="2">
        <f t="shared" si="2010"/>
        <v>33.5200000000019</v>
      </c>
      <c r="G3354" s="2">
        <f t="shared" si="2011"/>
        <v>523.15</v>
      </c>
      <c r="I3354" s="2">
        <f t="shared" ref="I3354:K3354" si="2162">I3353</f>
        <v>293.14999999999998</v>
      </c>
      <c r="J3354" s="2">
        <f t="shared" si="2162"/>
        <v>293.14999999999998</v>
      </c>
      <c r="K3354" s="2">
        <f t="shared" si="2162"/>
        <v>293.14999999999998</v>
      </c>
      <c r="V3354" s="2">
        <f t="shared" si="2013"/>
        <v>700</v>
      </c>
      <c r="AH3354" s="2">
        <v>0</v>
      </c>
    </row>
    <row r="3355" spans="1:34" hidden="1" x14ac:dyDescent="0.2">
      <c r="A3355" s="2">
        <f t="shared" si="2010"/>
        <v>33.530000000001898</v>
      </c>
      <c r="G3355" s="2">
        <f t="shared" si="2011"/>
        <v>523.15</v>
      </c>
      <c r="I3355" s="2">
        <f t="shared" ref="I3355:K3355" si="2163">I3354</f>
        <v>293.14999999999998</v>
      </c>
      <c r="J3355" s="2">
        <f t="shared" si="2163"/>
        <v>293.14999999999998</v>
      </c>
      <c r="K3355" s="2">
        <f t="shared" si="2163"/>
        <v>293.14999999999998</v>
      </c>
      <c r="V3355" s="2">
        <f t="shared" si="2013"/>
        <v>700</v>
      </c>
      <c r="AH3355" s="2">
        <v>0</v>
      </c>
    </row>
    <row r="3356" spans="1:34" hidden="1" x14ac:dyDescent="0.2">
      <c r="A3356" s="2">
        <f t="shared" si="2010"/>
        <v>33.540000000001896</v>
      </c>
      <c r="G3356" s="2">
        <f t="shared" si="2011"/>
        <v>523.15</v>
      </c>
      <c r="I3356" s="2">
        <f t="shared" ref="I3356:K3356" si="2164">I3355</f>
        <v>293.14999999999998</v>
      </c>
      <c r="J3356" s="2">
        <f t="shared" si="2164"/>
        <v>293.14999999999998</v>
      </c>
      <c r="K3356" s="2">
        <f t="shared" si="2164"/>
        <v>293.14999999999998</v>
      </c>
      <c r="V3356" s="2">
        <f t="shared" si="2013"/>
        <v>700</v>
      </c>
      <c r="AH3356" s="2">
        <v>0</v>
      </c>
    </row>
    <row r="3357" spans="1:34" hidden="1" x14ac:dyDescent="0.2">
      <c r="A3357" s="2">
        <f t="shared" si="2010"/>
        <v>33.550000000001894</v>
      </c>
      <c r="G3357" s="2">
        <f t="shared" si="2011"/>
        <v>523.15</v>
      </c>
      <c r="I3357" s="2">
        <f t="shared" ref="I3357:K3357" si="2165">I3356</f>
        <v>293.14999999999998</v>
      </c>
      <c r="J3357" s="2">
        <f t="shared" si="2165"/>
        <v>293.14999999999998</v>
      </c>
      <c r="K3357" s="2">
        <f t="shared" si="2165"/>
        <v>293.14999999999998</v>
      </c>
      <c r="V3357" s="2">
        <f t="shared" si="2013"/>
        <v>700</v>
      </c>
      <c r="AH3357" s="2">
        <v>0</v>
      </c>
    </row>
    <row r="3358" spans="1:34" hidden="1" x14ac:dyDescent="0.2">
      <c r="A3358" s="2">
        <f t="shared" si="2010"/>
        <v>33.560000000001892</v>
      </c>
      <c r="G3358" s="2">
        <f t="shared" si="2011"/>
        <v>523.15</v>
      </c>
      <c r="I3358" s="2">
        <f t="shared" ref="I3358:K3358" si="2166">I3357</f>
        <v>293.14999999999998</v>
      </c>
      <c r="J3358" s="2">
        <f t="shared" si="2166"/>
        <v>293.14999999999998</v>
      </c>
      <c r="K3358" s="2">
        <f t="shared" si="2166"/>
        <v>293.14999999999998</v>
      </c>
      <c r="V3358" s="2">
        <f t="shared" si="2013"/>
        <v>700</v>
      </c>
      <c r="AH3358" s="2">
        <v>0</v>
      </c>
    </row>
    <row r="3359" spans="1:34" hidden="1" x14ac:dyDescent="0.2">
      <c r="A3359" s="2">
        <f t="shared" si="2010"/>
        <v>33.57000000000189</v>
      </c>
      <c r="G3359" s="2">
        <f t="shared" si="2011"/>
        <v>523.15</v>
      </c>
      <c r="I3359" s="2">
        <f t="shared" ref="I3359:K3359" si="2167">I3358</f>
        <v>293.14999999999998</v>
      </c>
      <c r="J3359" s="2">
        <f t="shared" si="2167"/>
        <v>293.14999999999998</v>
      </c>
      <c r="K3359" s="2">
        <f t="shared" si="2167"/>
        <v>293.14999999999998</v>
      </c>
      <c r="V3359" s="2">
        <f t="shared" si="2013"/>
        <v>700</v>
      </c>
      <c r="AH3359" s="2">
        <v>0</v>
      </c>
    </row>
    <row r="3360" spans="1:34" hidden="1" x14ac:dyDescent="0.2">
      <c r="A3360" s="2">
        <f t="shared" si="2010"/>
        <v>33.580000000001888</v>
      </c>
      <c r="G3360" s="2">
        <f t="shared" si="2011"/>
        <v>523.15</v>
      </c>
      <c r="I3360" s="2">
        <f t="shared" ref="I3360:K3360" si="2168">I3359</f>
        <v>293.14999999999998</v>
      </c>
      <c r="J3360" s="2">
        <f t="shared" si="2168"/>
        <v>293.14999999999998</v>
      </c>
      <c r="K3360" s="2">
        <f t="shared" si="2168"/>
        <v>293.14999999999998</v>
      </c>
      <c r="V3360" s="2">
        <f t="shared" si="2013"/>
        <v>700</v>
      </c>
      <c r="AH3360" s="2">
        <v>0</v>
      </c>
    </row>
    <row r="3361" spans="1:34" hidden="1" x14ac:dyDescent="0.2">
      <c r="A3361" s="2">
        <f t="shared" si="2010"/>
        <v>33.590000000001886</v>
      </c>
      <c r="G3361" s="2">
        <f t="shared" si="2011"/>
        <v>523.15</v>
      </c>
      <c r="I3361" s="2">
        <f t="shared" ref="I3361:K3361" si="2169">I3360</f>
        <v>293.14999999999998</v>
      </c>
      <c r="J3361" s="2">
        <f t="shared" si="2169"/>
        <v>293.14999999999998</v>
      </c>
      <c r="K3361" s="2">
        <f t="shared" si="2169"/>
        <v>293.14999999999998</v>
      </c>
      <c r="V3361" s="2">
        <f t="shared" si="2013"/>
        <v>700</v>
      </c>
      <c r="AH3361" s="2">
        <v>0</v>
      </c>
    </row>
    <row r="3362" spans="1:34" hidden="1" x14ac:dyDescent="0.2">
      <c r="A3362" s="2">
        <f t="shared" si="2010"/>
        <v>33.600000000001884</v>
      </c>
      <c r="G3362" s="2">
        <f t="shared" si="2011"/>
        <v>523.15</v>
      </c>
      <c r="I3362" s="2">
        <f t="shared" ref="I3362:K3362" si="2170">I3361</f>
        <v>293.14999999999998</v>
      </c>
      <c r="J3362" s="2">
        <f t="shared" si="2170"/>
        <v>293.14999999999998</v>
      </c>
      <c r="K3362" s="2">
        <f t="shared" si="2170"/>
        <v>293.14999999999998</v>
      </c>
      <c r="V3362" s="2">
        <f t="shared" si="2013"/>
        <v>700</v>
      </c>
      <c r="AH3362" s="2">
        <v>0</v>
      </c>
    </row>
    <row r="3363" spans="1:34" hidden="1" x14ac:dyDescent="0.2">
      <c r="A3363" s="2">
        <f t="shared" si="2010"/>
        <v>33.610000000001882</v>
      </c>
      <c r="G3363" s="2">
        <f t="shared" si="2011"/>
        <v>523.15</v>
      </c>
      <c r="I3363" s="2">
        <f t="shared" ref="I3363:K3363" si="2171">I3362</f>
        <v>293.14999999999998</v>
      </c>
      <c r="J3363" s="2">
        <f t="shared" si="2171"/>
        <v>293.14999999999998</v>
      </c>
      <c r="K3363" s="2">
        <f t="shared" si="2171"/>
        <v>293.14999999999998</v>
      </c>
      <c r="V3363" s="2">
        <f t="shared" si="2013"/>
        <v>700</v>
      </c>
      <c r="AH3363" s="2">
        <v>0</v>
      </c>
    </row>
    <row r="3364" spans="1:34" hidden="1" x14ac:dyDescent="0.2">
      <c r="A3364" s="2">
        <f t="shared" si="2010"/>
        <v>33.62000000000188</v>
      </c>
      <c r="G3364" s="2">
        <f t="shared" si="2011"/>
        <v>523.15</v>
      </c>
      <c r="I3364" s="2">
        <f t="shared" ref="I3364:K3364" si="2172">I3363</f>
        <v>293.14999999999998</v>
      </c>
      <c r="J3364" s="2">
        <f t="shared" si="2172"/>
        <v>293.14999999999998</v>
      </c>
      <c r="K3364" s="2">
        <f t="shared" si="2172"/>
        <v>293.14999999999998</v>
      </c>
      <c r="V3364" s="2">
        <f t="shared" si="2013"/>
        <v>700</v>
      </c>
      <c r="AH3364" s="2">
        <v>0</v>
      </c>
    </row>
    <row r="3365" spans="1:34" hidden="1" x14ac:dyDescent="0.2">
      <c r="A3365" s="2">
        <f t="shared" si="2010"/>
        <v>33.630000000001878</v>
      </c>
      <c r="G3365" s="2">
        <f t="shared" si="2011"/>
        <v>523.15</v>
      </c>
      <c r="I3365" s="2">
        <f t="shared" ref="I3365:K3365" si="2173">I3364</f>
        <v>293.14999999999998</v>
      </c>
      <c r="J3365" s="2">
        <f t="shared" si="2173"/>
        <v>293.14999999999998</v>
      </c>
      <c r="K3365" s="2">
        <f t="shared" si="2173"/>
        <v>293.14999999999998</v>
      </c>
      <c r="V3365" s="2">
        <f t="shared" si="2013"/>
        <v>700</v>
      </c>
      <c r="AH3365" s="2">
        <v>0</v>
      </c>
    </row>
    <row r="3366" spans="1:34" hidden="1" x14ac:dyDescent="0.2">
      <c r="A3366" s="2">
        <f t="shared" si="2010"/>
        <v>33.640000000001876</v>
      </c>
      <c r="G3366" s="2">
        <f t="shared" si="2011"/>
        <v>523.15</v>
      </c>
      <c r="I3366" s="2">
        <f t="shared" ref="I3366:K3366" si="2174">I3365</f>
        <v>293.14999999999998</v>
      </c>
      <c r="J3366" s="2">
        <f t="shared" si="2174"/>
        <v>293.14999999999998</v>
      </c>
      <c r="K3366" s="2">
        <f t="shared" si="2174"/>
        <v>293.14999999999998</v>
      </c>
      <c r="V3366" s="2">
        <f t="shared" si="2013"/>
        <v>700</v>
      </c>
      <c r="AH3366" s="2">
        <v>0</v>
      </c>
    </row>
    <row r="3367" spans="1:34" hidden="1" x14ac:dyDescent="0.2">
      <c r="A3367" s="2">
        <f t="shared" si="2010"/>
        <v>33.650000000001874</v>
      </c>
      <c r="G3367" s="2">
        <f t="shared" si="2011"/>
        <v>523.15</v>
      </c>
      <c r="I3367" s="2">
        <f t="shared" ref="I3367:K3367" si="2175">I3366</f>
        <v>293.14999999999998</v>
      </c>
      <c r="J3367" s="2">
        <f t="shared" si="2175"/>
        <v>293.14999999999998</v>
      </c>
      <c r="K3367" s="2">
        <f t="shared" si="2175"/>
        <v>293.14999999999998</v>
      </c>
      <c r="V3367" s="2">
        <f t="shared" si="2013"/>
        <v>700</v>
      </c>
      <c r="AH3367" s="2">
        <v>0</v>
      </c>
    </row>
    <row r="3368" spans="1:34" hidden="1" x14ac:dyDescent="0.2">
      <c r="A3368" s="2">
        <f t="shared" si="2010"/>
        <v>33.660000000001872</v>
      </c>
      <c r="G3368" s="2">
        <f t="shared" si="2011"/>
        <v>523.15</v>
      </c>
      <c r="I3368" s="2">
        <f t="shared" ref="I3368:K3368" si="2176">I3367</f>
        <v>293.14999999999998</v>
      </c>
      <c r="J3368" s="2">
        <f t="shared" si="2176"/>
        <v>293.14999999999998</v>
      </c>
      <c r="K3368" s="2">
        <f t="shared" si="2176"/>
        <v>293.14999999999998</v>
      </c>
      <c r="V3368" s="2">
        <f t="shared" si="2013"/>
        <v>700</v>
      </c>
      <c r="AH3368" s="2">
        <v>0</v>
      </c>
    </row>
    <row r="3369" spans="1:34" hidden="1" x14ac:dyDescent="0.2">
      <c r="A3369" s="2">
        <f t="shared" si="2010"/>
        <v>33.67000000000187</v>
      </c>
      <c r="G3369" s="2">
        <f t="shared" si="2011"/>
        <v>523.15</v>
      </c>
      <c r="I3369" s="2">
        <f t="shared" ref="I3369:K3369" si="2177">I3368</f>
        <v>293.14999999999998</v>
      </c>
      <c r="J3369" s="2">
        <f t="shared" si="2177"/>
        <v>293.14999999999998</v>
      </c>
      <c r="K3369" s="2">
        <f t="shared" si="2177"/>
        <v>293.14999999999998</v>
      </c>
      <c r="V3369" s="2">
        <f t="shared" si="2013"/>
        <v>700</v>
      </c>
      <c r="AH3369" s="2">
        <v>0</v>
      </c>
    </row>
    <row r="3370" spans="1:34" hidden="1" x14ac:dyDescent="0.2">
      <c r="A3370" s="2">
        <f t="shared" si="2010"/>
        <v>33.680000000001868</v>
      </c>
      <c r="G3370" s="2">
        <f t="shared" si="2011"/>
        <v>523.15</v>
      </c>
      <c r="I3370" s="2">
        <f t="shared" ref="I3370:K3370" si="2178">I3369</f>
        <v>293.14999999999998</v>
      </c>
      <c r="J3370" s="2">
        <f t="shared" si="2178"/>
        <v>293.14999999999998</v>
      </c>
      <c r="K3370" s="2">
        <f t="shared" si="2178"/>
        <v>293.14999999999998</v>
      </c>
      <c r="V3370" s="2">
        <f t="shared" si="2013"/>
        <v>700</v>
      </c>
      <c r="AH3370" s="2">
        <v>0</v>
      </c>
    </row>
    <row r="3371" spans="1:34" hidden="1" x14ac:dyDescent="0.2">
      <c r="A3371" s="2">
        <f t="shared" si="2010"/>
        <v>33.690000000001866</v>
      </c>
      <c r="G3371" s="2">
        <f t="shared" si="2011"/>
        <v>523.15</v>
      </c>
      <c r="I3371" s="2">
        <f t="shared" ref="I3371:K3371" si="2179">I3370</f>
        <v>293.14999999999998</v>
      </c>
      <c r="J3371" s="2">
        <f t="shared" si="2179"/>
        <v>293.14999999999998</v>
      </c>
      <c r="K3371" s="2">
        <f t="shared" si="2179"/>
        <v>293.14999999999998</v>
      </c>
      <c r="V3371" s="2">
        <f t="shared" si="2013"/>
        <v>700</v>
      </c>
      <c r="AH3371" s="2">
        <v>0</v>
      </c>
    </row>
    <row r="3372" spans="1:34" hidden="1" x14ac:dyDescent="0.2">
      <c r="A3372" s="2">
        <f t="shared" si="2010"/>
        <v>33.700000000001864</v>
      </c>
      <c r="G3372" s="2">
        <f t="shared" si="2011"/>
        <v>523.15</v>
      </c>
      <c r="I3372" s="2">
        <f t="shared" ref="I3372:K3372" si="2180">I3371</f>
        <v>293.14999999999998</v>
      </c>
      <c r="J3372" s="2">
        <f t="shared" si="2180"/>
        <v>293.14999999999998</v>
      </c>
      <c r="K3372" s="2">
        <f t="shared" si="2180"/>
        <v>293.14999999999998</v>
      </c>
      <c r="V3372" s="2">
        <f t="shared" si="2013"/>
        <v>700</v>
      </c>
      <c r="AH3372" s="2">
        <v>0</v>
      </c>
    </row>
    <row r="3373" spans="1:34" hidden="1" x14ac:dyDescent="0.2">
      <c r="A3373" s="2">
        <f t="shared" si="2010"/>
        <v>33.710000000001862</v>
      </c>
      <c r="G3373" s="2">
        <f t="shared" si="2011"/>
        <v>523.15</v>
      </c>
      <c r="I3373" s="2">
        <f t="shared" ref="I3373:K3373" si="2181">I3372</f>
        <v>293.14999999999998</v>
      </c>
      <c r="J3373" s="2">
        <f t="shared" si="2181"/>
        <v>293.14999999999998</v>
      </c>
      <c r="K3373" s="2">
        <f t="shared" si="2181"/>
        <v>293.14999999999998</v>
      </c>
      <c r="V3373" s="2">
        <f t="shared" si="2013"/>
        <v>700</v>
      </c>
      <c r="AH3373" s="2">
        <v>0</v>
      </c>
    </row>
    <row r="3374" spans="1:34" hidden="1" x14ac:dyDescent="0.2">
      <c r="A3374" s="2">
        <f t="shared" si="2010"/>
        <v>33.72000000000186</v>
      </c>
      <c r="G3374" s="2">
        <f t="shared" si="2011"/>
        <v>523.15</v>
      </c>
      <c r="I3374" s="2">
        <f t="shared" ref="I3374:K3374" si="2182">I3373</f>
        <v>293.14999999999998</v>
      </c>
      <c r="J3374" s="2">
        <f t="shared" si="2182"/>
        <v>293.14999999999998</v>
      </c>
      <c r="K3374" s="2">
        <f t="shared" si="2182"/>
        <v>293.14999999999998</v>
      </c>
      <c r="V3374" s="2">
        <f t="shared" si="2013"/>
        <v>700</v>
      </c>
      <c r="AH3374" s="2">
        <v>0</v>
      </c>
    </row>
    <row r="3375" spans="1:34" hidden="1" x14ac:dyDescent="0.2">
      <c r="A3375" s="2">
        <f t="shared" si="2010"/>
        <v>33.730000000001858</v>
      </c>
      <c r="G3375" s="2">
        <f t="shared" si="2011"/>
        <v>523.15</v>
      </c>
      <c r="I3375" s="2">
        <f t="shared" ref="I3375:K3375" si="2183">I3374</f>
        <v>293.14999999999998</v>
      </c>
      <c r="J3375" s="2">
        <f t="shared" si="2183"/>
        <v>293.14999999999998</v>
      </c>
      <c r="K3375" s="2">
        <f t="shared" si="2183"/>
        <v>293.14999999999998</v>
      </c>
      <c r="V3375" s="2">
        <f t="shared" si="2013"/>
        <v>700</v>
      </c>
      <c r="AH3375" s="2">
        <v>0</v>
      </c>
    </row>
    <row r="3376" spans="1:34" hidden="1" x14ac:dyDescent="0.2">
      <c r="A3376" s="2">
        <f t="shared" si="2010"/>
        <v>33.740000000001857</v>
      </c>
      <c r="G3376" s="2">
        <f t="shared" si="2011"/>
        <v>523.15</v>
      </c>
      <c r="I3376" s="2">
        <f t="shared" ref="I3376:K3376" si="2184">I3375</f>
        <v>293.14999999999998</v>
      </c>
      <c r="J3376" s="2">
        <f t="shared" si="2184"/>
        <v>293.14999999999998</v>
      </c>
      <c r="K3376" s="2">
        <f t="shared" si="2184"/>
        <v>293.14999999999998</v>
      </c>
      <c r="V3376" s="2">
        <f t="shared" si="2013"/>
        <v>700</v>
      </c>
      <c r="AH3376" s="2">
        <v>0</v>
      </c>
    </row>
    <row r="3377" spans="1:34" hidden="1" x14ac:dyDescent="0.2">
      <c r="A3377" s="2">
        <f t="shared" si="2010"/>
        <v>33.750000000001855</v>
      </c>
      <c r="G3377" s="2">
        <f t="shared" si="2011"/>
        <v>523.15</v>
      </c>
      <c r="I3377" s="2">
        <f t="shared" ref="I3377:K3377" si="2185">I3376</f>
        <v>293.14999999999998</v>
      </c>
      <c r="J3377" s="2">
        <f t="shared" si="2185"/>
        <v>293.14999999999998</v>
      </c>
      <c r="K3377" s="2">
        <f t="shared" si="2185"/>
        <v>293.14999999999998</v>
      </c>
      <c r="V3377" s="2">
        <f t="shared" si="2013"/>
        <v>700</v>
      </c>
      <c r="AH3377" s="2">
        <v>0</v>
      </c>
    </row>
    <row r="3378" spans="1:34" hidden="1" x14ac:dyDescent="0.2">
      <c r="A3378" s="2">
        <f t="shared" si="2010"/>
        <v>33.760000000001853</v>
      </c>
      <c r="G3378" s="2">
        <f t="shared" si="2011"/>
        <v>523.15</v>
      </c>
      <c r="I3378" s="2">
        <f t="shared" ref="I3378:K3378" si="2186">I3377</f>
        <v>293.14999999999998</v>
      </c>
      <c r="J3378" s="2">
        <f t="shared" si="2186"/>
        <v>293.14999999999998</v>
      </c>
      <c r="K3378" s="2">
        <f t="shared" si="2186"/>
        <v>293.14999999999998</v>
      </c>
      <c r="V3378" s="2">
        <f t="shared" si="2013"/>
        <v>700</v>
      </c>
      <c r="AH3378" s="2">
        <v>0</v>
      </c>
    </row>
    <row r="3379" spans="1:34" hidden="1" x14ac:dyDescent="0.2">
      <c r="A3379" s="2">
        <f t="shared" si="2010"/>
        <v>33.770000000001851</v>
      </c>
      <c r="G3379" s="2">
        <f t="shared" si="2011"/>
        <v>523.15</v>
      </c>
      <c r="I3379" s="2">
        <f t="shared" ref="I3379:K3379" si="2187">I3378</f>
        <v>293.14999999999998</v>
      </c>
      <c r="J3379" s="2">
        <f t="shared" si="2187"/>
        <v>293.14999999999998</v>
      </c>
      <c r="K3379" s="2">
        <f t="shared" si="2187"/>
        <v>293.14999999999998</v>
      </c>
      <c r="V3379" s="2">
        <f t="shared" si="2013"/>
        <v>700</v>
      </c>
      <c r="AH3379" s="2">
        <v>0</v>
      </c>
    </row>
    <row r="3380" spans="1:34" hidden="1" x14ac:dyDescent="0.2">
      <c r="A3380" s="2">
        <f t="shared" si="2010"/>
        <v>33.780000000001849</v>
      </c>
      <c r="G3380" s="2">
        <f t="shared" si="2011"/>
        <v>523.15</v>
      </c>
      <c r="I3380" s="2">
        <f t="shared" ref="I3380:K3380" si="2188">I3379</f>
        <v>293.14999999999998</v>
      </c>
      <c r="J3380" s="2">
        <f t="shared" si="2188"/>
        <v>293.14999999999998</v>
      </c>
      <c r="K3380" s="2">
        <f t="shared" si="2188"/>
        <v>293.14999999999998</v>
      </c>
      <c r="V3380" s="2">
        <f t="shared" si="2013"/>
        <v>700</v>
      </c>
      <c r="AH3380" s="2">
        <v>0</v>
      </c>
    </row>
    <row r="3381" spans="1:34" hidden="1" x14ac:dyDescent="0.2">
      <c r="A3381" s="2">
        <f t="shared" si="2010"/>
        <v>33.790000000001847</v>
      </c>
      <c r="G3381" s="2">
        <f t="shared" si="2011"/>
        <v>523.15</v>
      </c>
      <c r="I3381" s="2">
        <f t="shared" ref="I3381:K3381" si="2189">I3380</f>
        <v>293.14999999999998</v>
      </c>
      <c r="J3381" s="2">
        <f t="shared" si="2189"/>
        <v>293.14999999999998</v>
      </c>
      <c r="K3381" s="2">
        <f t="shared" si="2189"/>
        <v>293.14999999999998</v>
      </c>
      <c r="V3381" s="2">
        <f t="shared" si="2013"/>
        <v>700</v>
      </c>
      <c r="AH3381" s="2">
        <v>0</v>
      </c>
    </row>
    <row r="3382" spans="1:34" hidden="1" x14ac:dyDescent="0.2">
      <c r="A3382" s="2">
        <f t="shared" si="2010"/>
        <v>33.800000000001845</v>
      </c>
      <c r="G3382" s="2">
        <f t="shared" si="2011"/>
        <v>523.15</v>
      </c>
      <c r="I3382" s="2">
        <f t="shared" ref="I3382:K3382" si="2190">I3381</f>
        <v>293.14999999999998</v>
      </c>
      <c r="J3382" s="2">
        <f t="shared" si="2190"/>
        <v>293.14999999999998</v>
      </c>
      <c r="K3382" s="2">
        <f t="shared" si="2190"/>
        <v>293.14999999999998</v>
      </c>
      <c r="V3382" s="2">
        <f t="shared" si="2013"/>
        <v>700</v>
      </c>
      <c r="AH3382" s="2">
        <v>0</v>
      </c>
    </row>
    <row r="3383" spans="1:34" hidden="1" x14ac:dyDescent="0.2">
      <c r="A3383" s="2">
        <f t="shared" si="2010"/>
        <v>33.810000000001843</v>
      </c>
      <c r="G3383" s="2">
        <f t="shared" si="2011"/>
        <v>523.15</v>
      </c>
      <c r="I3383" s="2">
        <f t="shared" ref="I3383:K3383" si="2191">I3382</f>
        <v>293.14999999999998</v>
      </c>
      <c r="J3383" s="2">
        <f t="shared" si="2191"/>
        <v>293.14999999999998</v>
      </c>
      <c r="K3383" s="2">
        <f t="shared" si="2191"/>
        <v>293.14999999999998</v>
      </c>
      <c r="V3383" s="2">
        <f t="shared" si="2013"/>
        <v>700</v>
      </c>
      <c r="AH3383" s="2">
        <v>0</v>
      </c>
    </row>
    <row r="3384" spans="1:34" hidden="1" x14ac:dyDescent="0.2">
      <c r="A3384" s="2">
        <f t="shared" si="2010"/>
        <v>33.820000000001841</v>
      </c>
      <c r="G3384" s="2">
        <f t="shared" si="2011"/>
        <v>523.15</v>
      </c>
      <c r="I3384" s="2">
        <f t="shared" ref="I3384:K3384" si="2192">I3383</f>
        <v>293.14999999999998</v>
      </c>
      <c r="J3384" s="2">
        <f t="shared" si="2192"/>
        <v>293.14999999999998</v>
      </c>
      <c r="K3384" s="2">
        <f t="shared" si="2192"/>
        <v>293.14999999999998</v>
      </c>
      <c r="V3384" s="2">
        <f t="shared" si="2013"/>
        <v>700</v>
      </c>
      <c r="AH3384" s="2">
        <v>0</v>
      </c>
    </row>
    <row r="3385" spans="1:34" hidden="1" x14ac:dyDescent="0.2">
      <c r="A3385" s="2">
        <f t="shared" si="2010"/>
        <v>33.830000000001839</v>
      </c>
      <c r="G3385" s="2">
        <f t="shared" si="2011"/>
        <v>523.15</v>
      </c>
      <c r="I3385" s="2">
        <f t="shared" ref="I3385:K3385" si="2193">I3384</f>
        <v>293.14999999999998</v>
      </c>
      <c r="J3385" s="2">
        <f t="shared" si="2193"/>
        <v>293.14999999999998</v>
      </c>
      <c r="K3385" s="2">
        <f t="shared" si="2193"/>
        <v>293.14999999999998</v>
      </c>
      <c r="V3385" s="2">
        <f t="shared" si="2013"/>
        <v>700</v>
      </c>
      <c r="AH3385" s="2">
        <v>0</v>
      </c>
    </row>
    <row r="3386" spans="1:34" hidden="1" x14ac:dyDescent="0.2">
      <c r="A3386" s="2">
        <f t="shared" si="2010"/>
        <v>33.840000000001837</v>
      </c>
      <c r="G3386" s="2">
        <f t="shared" si="2011"/>
        <v>523.15</v>
      </c>
      <c r="I3386" s="2">
        <f t="shared" ref="I3386:K3386" si="2194">I3385</f>
        <v>293.14999999999998</v>
      </c>
      <c r="J3386" s="2">
        <f t="shared" si="2194"/>
        <v>293.14999999999998</v>
      </c>
      <c r="K3386" s="2">
        <f t="shared" si="2194"/>
        <v>293.14999999999998</v>
      </c>
      <c r="V3386" s="2">
        <f t="shared" si="2013"/>
        <v>700</v>
      </c>
      <c r="AH3386" s="2">
        <v>0</v>
      </c>
    </row>
    <row r="3387" spans="1:34" hidden="1" x14ac:dyDescent="0.2">
      <c r="A3387" s="2">
        <f t="shared" si="2010"/>
        <v>33.850000000001835</v>
      </c>
      <c r="G3387" s="2">
        <f t="shared" si="2011"/>
        <v>523.15</v>
      </c>
      <c r="I3387" s="2">
        <f t="shared" ref="I3387:K3387" si="2195">I3386</f>
        <v>293.14999999999998</v>
      </c>
      <c r="J3387" s="2">
        <f t="shared" si="2195"/>
        <v>293.14999999999998</v>
      </c>
      <c r="K3387" s="2">
        <f t="shared" si="2195"/>
        <v>293.14999999999998</v>
      </c>
      <c r="V3387" s="2">
        <f t="shared" si="2013"/>
        <v>700</v>
      </c>
      <c r="AH3387" s="2">
        <v>0</v>
      </c>
    </row>
    <row r="3388" spans="1:34" hidden="1" x14ac:dyDescent="0.2">
      <c r="A3388" s="2">
        <f t="shared" si="2010"/>
        <v>33.860000000001833</v>
      </c>
      <c r="G3388" s="2">
        <f t="shared" si="2011"/>
        <v>523.15</v>
      </c>
      <c r="I3388" s="2">
        <f t="shared" ref="I3388:K3388" si="2196">I3387</f>
        <v>293.14999999999998</v>
      </c>
      <c r="J3388" s="2">
        <f t="shared" si="2196"/>
        <v>293.14999999999998</v>
      </c>
      <c r="K3388" s="2">
        <f t="shared" si="2196"/>
        <v>293.14999999999998</v>
      </c>
      <c r="V3388" s="2">
        <f t="shared" si="2013"/>
        <v>700</v>
      </c>
      <c r="AH3388" s="2">
        <v>0</v>
      </c>
    </row>
    <row r="3389" spans="1:34" hidden="1" x14ac:dyDescent="0.2">
      <c r="A3389" s="2">
        <f t="shared" si="2010"/>
        <v>33.870000000001831</v>
      </c>
      <c r="G3389" s="2">
        <f t="shared" si="2011"/>
        <v>523.15</v>
      </c>
      <c r="I3389" s="2">
        <f t="shared" ref="I3389:K3389" si="2197">I3388</f>
        <v>293.14999999999998</v>
      </c>
      <c r="J3389" s="2">
        <f t="shared" si="2197"/>
        <v>293.14999999999998</v>
      </c>
      <c r="K3389" s="2">
        <f t="shared" si="2197"/>
        <v>293.14999999999998</v>
      </c>
      <c r="V3389" s="2">
        <f t="shared" si="2013"/>
        <v>700</v>
      </c>
      <c r="AH3389" s="2">
        <v>0</v>
      </c>
    </row>
    <row r="3390" spans="1:34" hidden="1" x14ac:dyDescent="0.2">
      <c r="A3390" s="2">
        <f t="shared" si="2010"/>
        <v>33.880000000001829</v>
      </c>
      <c r="G3390" s="2">
        <f t="shared" si="2011"/>
        <v>523.15</v>
      </c>
      <c r="I3390" s="2">
        <f t="shared" ref="I3390:K3390" si="2198">I3389</f>
        <v>293.14999999999998</v>
      </c>
      <c r="J3390" s="2">
        <f t="shared" si="2198"/>
        <v>293.14999999999998</v>
      </c>
      <c r="K3390" s="2">
        <f t="shared" si="2198"/>
        <v>293.14999999999998</v>
      </c>
      <c r="V3390" s="2">
        <f t="shared" si="2013"/>
        <v>700</v>
      </c>
      <c r="AH3390" s="2">
        <v>0</v>
      </c>
    </row>
    <row r="3391" spans="1:34" hidden="1" x14ac:dyDescent="0.2">
      <c r="A3391" s="2">
        <f t="shared" si="2010"/>
        <v>33.890000000001827</v>
      </c>
      <c r="G3391" s="2">
        <f t="shared" si="2011"/>
        <v>523.15</v>
      </c>
      <c r="I3391" s="2">
        <f t="shared" ref="I3391:K3391" si="2199">I3390</f>
        <v>293.14999999999998</v>
      </c>
      <c r="J3391" s="2">
        <f t="shared" si="2199"/>
        <v>293.14999999999998</v>
      </c>
      <c r="K3391" s="2">
        <f t="shared" si="2199"/>
        <v>293.14999999999998</v>
      </c>
      <c r="V3391" s="2">
        <f t="shared" si="2013"/>
        <v>700</v>
      </c>
      <c r="AH3391" s="2">
        <v>0</v>
      </c>
    </row>
    <row r="3392" spans="1:34" hidden="1" x14ac:dyDescent="0.2">
      <c r="A3392" s="2">
        <f t="shared" si="2010"/>
        <v>33.900000000001825</v>
      </c>
      <c r="G3392" s="2">
        <f t="shared" si="2011"/>
        <v>523.15</v>
      </c>
      <c r="I3392" s="2">
        <f t="shared" ref="I3392:K3392" si="2200">I3391</f>
        <v>293.14999999999998</v>
      </c>
      <c r="J3392" s="2">
        <f t="shared" si="2200"/>
        <v>293.14999999999998</v>
      </c>
      <c r="K3392" s="2">
        <f t="shared" si="2200"/>
        <v>293.14999999999998</v>
      </c>
      <c r="V3392" s="2">
        <f t="shared" si="2013"/>
        <v>700</v>
      </c>
      <c r="AH3392" s="2">
        <v>0</v>
      </c>
    </row>
    <row r="3393" spans="1:34" hidden="1" x14ac:dyDescent="0.2">
      <c r="A3393" s="2">
        <f t="shared" si="2010"/>
        <v>33.910000000001823</v>
      </c>
      <c r="G3393" s="2">
        <f t="shared" si="2011"/>
        <v>523.15</v>
      </c>
      <c r="I3393" s="2">
        <f t="shared" ref="I3393:K3393" si="2201">I3392</f>
        <v>293.14999999999998</v>
      </c>
      <c r="J3393" s="2">
        <f t="shared" si="2201"/>
        <v>293.14999999999998</v>
      </c>
      <c r="K3393" s="2">
        <f t="shared" si="2201"/>
        <v>293.14999999999998</v>
      </c>
      <c r="V3393" s="2">
        <f t="shared" si="2013"/>
        <v>700</v>
      </c>
      <c r="AH3393" s="2">
        <v>0</v>
      </c>
    </row>
    <row r="3394" spans="1:34" hidden="1" x14ac:dyDescent="0.2">
      <c r="A3394" s="2">
        <f t="shared" si="2010"/>
        <v>33.920000000001821</v>
      </c>
      <c r="G3394" s="2">
        <f t="shared" si="2011"/>
        <v>523.15</v>
      </c>
      <c r="I3394" s="2">
        <f t="shared" ref="I3394:K3394" si="2202">I3393</f>
        <v>293.14999999999998</v>
      </c>
      <c r="J3394" s="2">
        <f t="shared" si="2202"/>
        <v>293.14999999999998</v>
      </c>
      <c r="K3394" s="2">
        <f t="shared" si="2202"/>
        <v>293.14999999999998</v>
      </c>
      <c r="V3394" s="2">
        <f t="shared" si="2013"/>
        <v>700</v>
      </c>
      <c r="AH3394" s="2">
        <v>0</v>
      </c>
    </row>
    <row r="3395" spans="1:34" hidden="1" x14ac:dyDescent="0.2">
      <c r="A3395" s="2">
        <f t="shared" si="2010"/>
        <v>33.930000000001819</v>
      </c>
      <c r="G3395" s="2">
        <f t="shared" si="2011"/>
        <v>523.15</v>
      </c>
      <c r="I3395" s="2">
        <f t="shared" ref="I3395:K3395" si="2203">I3394</f>
        <v>293.14999999999998</v>
      </c>
      <c r="J3395" s="2">
        <f t="shared" si="2203"/>
        <v>293.14999999999998</v>
      </c>
      <c r="K3395" s="2">
        <f t="shared" si="2203"/>
        <v>293.14999999999998</v>
      </c>
      <c r="V3395" s="2">
        <f t="shared" si="2013"/>
        <v>700</v>
      </c>
      <c r="AH3395" s="2">
        <v>0</v>
      </c>
    </row>
    <row r="3396" spans="1:34" hidden="1" x14ac:dyDescent="0.2">
      <c r="A3396" s="2">
        <f t="shared" si="2010"/>
        <v>33.940000000001817</v>
      </c>
      <c r="G3396" s="2">
        <f t="shared" si="2011"/>
        <v>523.15</v>
      </c>
      <c r="I3396" s="2">
        <f t="shared" ref="I3396:K3396" si="2204">I3395</f>
        <v>293.14999999999998</v>
      </c>
      <c r="J3396" s="2">
        <f t="shared" si="2204"/>
        <v>293.14999999999998</v>
      </c>
      <c r="K3396" s="2">
        <f t="shared" si="2204"/>
        <v>293.14999999999998</v>
      </c>
      <c r="V3396" s="2">
        <f t="shared" si="2013"/>
        <v>700</v>
      </c>
      <c r="AH3396" s="2">
        <v>0</v>
      </c>
    </row>
    <row r="3397" spans="1:34" hidden="1" x14ac:dyDescent="0.2">
      <c r="A3397" s="2">
        <f t="shared" si="2010"/>
        <v>33.950000000001815</v>
      </c>
      <c r="G3397" s="2">
        <f t="shared" si="2011"/>
        <v>523.15</v>
      </c>
      <c r="I3397" s="2">
        <f t="shared" ref="I3397:K3397" si="2205">I3396</f>
        <v>293.14999999999998</v>
      </c>
      <c r="J3397" s="2">
        <f t="shared" si="2205"/>
        <v>293.14999999999998</v>
      </c>
      <c r="K3397" s="2">
        <f t="shared" si="2205"/>
        <v>293.14999999999998</v>
      </c>
      <c r="V3397" s="2">
        <f t="shared" si="2013"/>
        <v>700</v>
      </c>
      <c r="AH3397" s="2">
        <v>0</v>
      </c>
    </row>
    <row r="3398" spans="1:34" hidden="1" x14ac:dyDescent="0.2">
      <c r="A3398" s="2">
        <f t="shared" si="2010"/>
        <v>33.960000000001813</v>
      </c>
      <c r="G3398" s="2">
        <f t="shared" si="2011"/>
        <v>523.15</v>
      </c>
      <c r="I3398" s="2">
        <f t="shared" ref="I3398:K3398" si="2206">I3397</f>
        <v>293.14999999999998</v>
      </c>
      <c r="J3398" s="2">
        <f t="shared" si="2206"/>
        <v>293.14999999999998</v>
      </c>
      <c r="K3398" s="2">
        <f t="shared" si="2206"/>
        <v>293.14999999999998</v>
      </c>
      <c r="V3398" s="2">
        <f t="shared" si="2013"/>
        <v>700</v>
      </c>
      <c r="AH3398" s="2">
        <v>0</v>
      </c>
    </row>
    <row r="3399" spans="1:34" hidden="1" x14ac:dyDescent="0.2">
      <c r="A3399" s="2">
        <f t="shared" si="2010"/>
        <v>33.970000000001811</v>
      </c>
      <c r="G3399" s="2">
        <f t="shared" si="2011"/>
        <v>523.15</v>
      </c>
      <c r="I3399" s="2">
        <f t="shared" ref="I3399:K3399" si="2207">I3398</f>
        <v>293.14999999999998</v>
      </c>
      <c r="J3399" s="2">
        <f t="shared" si="2207"/>
        <v>293.14999999999998</v>
      </c>
      <c r="K3399" s="2">
        <f t="shared" si="2207"/>
        <v>293.14999999999998</v>
      </c>
      <c r="V3399" s="2">
        <f t="shared" si="2013"/>
        <v>700</v>
      </c>
      <c r="AH3399" s="2">
        <v>0</v>
      </c>
    </row>
    <row r="3400" spans="1:34" hidden="1" x14ac:dyDescent="0.2">
      <c r="A3400" s="2">
        <f t="shared" si="2010"/>
        <v>33.980000000001809</v>
      </c>
      <c r="G3400" s="2">
        <f t="shared" si="2011"/>
        <v>523.15</v>
      </c>
      <c r="I3400" s="2">
        <f t="shared" ref="I3400:K3400" si="2208">I3399</f>
        <v>293.14999999999998</v>
      </c>
      <c r="J3400" s="2">
        <f t="shared" si="2208"/>
        <v>293.14999999999998</v>
      </c>
      <c r="K3400" s="2">
        <f t="shared" si="2208"/>
        <v>293.14999999999998</v>
      </c>
      <c r="V3400" s="2">
        <f t="shared" si="2013"/>
        <v>700</v>
      </c>
      <c r="AH3400" s="2">
        <v>0</v>
      </c>
    </row>
    <row r="3401" spans="1:34" hidden="1" x14ac:dyDescent="0.2">
      <c r="A3401" s="2">
        <f t="shared" si="2010"/>
        <v>33.990000000001807</v>
      </c>
      <c r="G3401" s="2">
        <f t="shared" si="2011"/>
        <v>523.15</v>
      </c>
      <c r="I3401" s="2">
        <f t="shared" ref="I3401:K3401" si="2209">I3400</f>
        <v>293.14999999999998</v>
      </c>
      <c r="J3401" s="2">
        <f t="shared" si="2209"/>
        <v>293.14999999999998</v>
      </c>
      <c r="K3401" s="2">
        <f t="shared" si="2209"/>
        <v>293.14999999999998</v>
      </c>
      <c r="V3401" s="2">
        <f t="shared" si="2013"/>
        <v>700</v>
      </c>
      <c r="AH3401" s="2">
        <v>0</v>
      </c>
    </row>
    <row r="3402" spans="1:34" hidden="1" x14ac:dyDescent="0.2">
      <c r="A3402" s="2">
        <f t="shared" si="2010"/>
        <v>34.000000000001805</v>
      </c>
      <c r="G3402" s="2">
        <f t="shared" si="2011"/>
        <v>523.15</v>
      </c>
      <c r="I3402" s="2">
        <f t="shared" ref="I3402:K3402" si="2210">I3401</f>
        <v>293.14999999999998</v>
      </c>
      <c r="J3402" s="2">
        <f t="shared" si="2210"/>
        <v>293.14999999999998</v>
      </c>
      <c r="K3402" s="2">
        <f t="shared" si="2210"/>
        <v>293.14999999999998</v>
      </c>
      <c r="V3402" s="2">
        <f t="shared" si="2013"/>
        <v>700</v>
      </c>
      <c r="AH3402" s="2">
        <v>0</v>
      </c>
    </row>
    <row r="3403" spans="1:34" hidden="1" x14ac:dyDescent="0.2">
      <c r="A3403" s="2">
        <f t="shared" si="2010"/>
        <v>34.010000000001803</v>
      </c>
      <c r="G3403" s="2">
        <f t="shared" si="2011"/>
        <v>523.15</v>
      </c>
      <c r="I3403" s="2">
        <f t="shared" ref="I3403:K3403" si="2211">I3402</f>
        <v>293.14999999999998</v>
      </c>
      <c r="J3403" s="2">
        <f t="shared" si="2211"/>
        <v>293.14999999999998</v>
      </c>
      <c r="K3403" s="2">
        <f t="shared" si="2211"/>
        <v>293.14999999999998</v>
      </c>
      <c r="V3403" s="2">
        <f t="shared" si="2013"/>
        <v>700</v>
      </c>
      <c r="AH3403" s="2">
        <v>0</v>
      </c>
    </row>
    <row r="3404" spans="1:34" hidden="1" x14ac:dyDescent="0.2">
      <c r="A3404" s="2">
        <f t="shared" si="2010"/>
        <v>34.020000000001801</v>
      </c>
      <c r="G3404" s="2">
        <f t="shared" si="2011"/>
        <v>523.15</v>
      </c>
      <c r="I3404" s="2">
        <f t="shared" ref="I3404:K3404" si="2212">I3403</f>
        <v>293.14999999999998</v>
      </c>
      <c r="J3404" s="2">
        <f t="shared" si="2212"/>
        <v>293.14999999999998</v>
      </c>
      <c r="K3404" s="2">
        <f t="shared" si="2212"/>
        <v>293.14999999999998</v>
      </c>
      <c r="V3404" s="2">
        <f t="shared" si="2013"/>
        <v>700</v>
      </c>
      <c r="AH3404" s="2">
        <v>0</v>
      </c>
    </row>
    <row r="3405" spans="1:34" hidden="1" x14ac:dyDescent="0.2">
      <c r="A3405" s="2">
        <f t="shared" si="2010"/>
        <v>34.030000000001799</v>
      </c>
      <c r="G3405" s="2">
        <f t="shared" si="2011"/>
        <v>523.15</v>
      </c>
      <c r="I3405" s="2">
        <f t="shared" ref="I3405:K3405" si="2213">I3404</f>
        <v>293.14999999999998</v>
      </c>
      <c r="J3405" s="2">
        <f t="shared" si="2213"/>
        <v>293.14999999999998</v>
      </c>
      <c r="K3405" s="2">
        <f t="shared" si="2213"/>
        <v>293.14999999999998</v>
      </c>
      <c r="V3405" s="2">
        <f t="shared" si="2013"/>
        <v>700</v>
      </c>
      <c r="AH3405" s="2">
        <v>0</v>
      </c>
    </row>
    <row r="3406" spans="1:34" hidden="1" x14ac:dyDescent="0.2">
      <c r="A3406" s="2">
        <f t="shared" si="2010"/>
        <v>34.040000000001797</v>
      </c>
      <c r="G3406" s="2">
        <f t="shared" si="2011"/>
        <v>523.15</v>
      </c>
      <c r="I3406" s="2">
        <f t="shared" ref="I3406:K3406" si="2214">I3405</f>
        <v>293.14999999999998</v>
      </c>
      <c r="J3406" s="2">
        <f t="shared" si="2214"/>
        <v>293.14999999999998</v>
      </c>
      <c r="K3406" s="2">
        <f t="shared" si="2214"/>
        <v>293.14999999999998</v>
      </c>
      <c r="V3406" s="2">
        <f t="shared" si="2013"/>
        <v>700</v>
      </c>
      <c r="AH3406" s="2">
        <v>0</v>
      </c>
    </row>
    <row r="3407" spans="1:34" hidden="1" x14ac:dyDescent="0.2">
      <c r="A3407" s="2">
        <f t="shared" si="2010"/>
        <v>34.050000000001795</v>
      </c>
      <c r="G3407" s="2">
        <f t="shared" si="2011"/>
        <v>523.15</v>
      </c>
      <c r="I3407" s="2">
        <f t="shared" ref="I3407:K3407" si="2215">I3406</f>
        <v>293.14999999999998</v>
      </c>
      <c r="J3407" s="2">
        <f t="shared" si="2215"/>
        <v>293.14999999999998</v>
      </c>
      <c r="K3407" s="2">
        <f t="shared" si="2215"/>
        <v>293.14999999999998</v>
      </c>
      <c r="V3407" s="2">
        <f t="shared" si="2013"/>
        <v>700</v>
      </c>
      <c r="AH3407" s="2">
        <v>0</v>
      </c>
    </row>
    <row r="3408" spans="1:34" hidden="1" x14ac:dyDescent="0.2">
      <c r="A3408" s="2">
        <f t="shared" si="2010"/>
        <v>34.060000000001793</v>
      </c>
      <c r="G3408" s="2">
        <f t="shared" si="2011"/>
        <v>523.15</v>
      </c>
      <c r="I3408" s="2">
        <f t="shared" ref="I3408:K3408" si="2216">I3407</f>
        <v>293.14999999999998</v>
      </c>
      <c r="J3408" s="2">
        <f t="shared" si="2216"/>
        <v>293.14999999999998</v>
      </c>
      <c r="K3408" s="2">
        <f t="shared" si="2216"/>
        <v>293.14999999999998</v>
      </c>
      <c r="V3408" s="2">
        <f t="shared" si="2013"/>
        <v>700</v>
      </c>
      <c r="AH3408" s="2">
        <v>0</v>
      </c>
    </row>
    <row r="3409" spans="1:34" hidden="1" x14ac:dyDescent="0.2">
      <c r="A3409" s="2">
        <f t="shared" si="2010"/>
        <v>34.070000000001791</v>
      </c>
      <c r="G3409" s="2">
        <f t="shared" si="2011"/>
        <v>523.15</v>
      </c>
      <c r="I3409" s="2">
        <f t="shared" ref="I3409:K3409" si="2217">I3408</f>
        <v>293.14999999999998</v>
      </c>
      <c r="J3409" s="2">
        <f t="shared" si="2217"/>
        <v>293.14999999999998</v>
      </c>
      <c r="K3409" s="2">
        <f t="shared" si="2217"/>
        <v>293.14999999999998</v>
      </c>
      <c r="V3409" s="2">
        <f t="shared" si="2013"/>
        <v>700</v>
      </c>
      <c r="AH3409" s="2">
        <v>0</v>
      </c>
    </row>
    <row r="3410" spans="1:34" hidden="1" x14ac:dyDescent="0.2">
      <c r="A3410" s="2">
        <f t="shared" ref="A3410:A3418" si="2218">$A3409+$D$3202</f>
        <v>34.080000000001789</v>
      </c>
      <c r="G3410" s="2">
        <f t="shared" ref="G3410:G3418" si="2219">G3409</f>
        <v>523.15</v>
      </c>
      <c r="I3410" s="2">
        <f t="shared" ref="I3410:K3410" si="2220">I3409</f>
        <v>293.14999999999998</v>
      </c>
      <c r="J3410" s="2">
        <f t="shared" si="2220"/>
        <v>293.14999999999998</v>
      </c>
      <c r="K3410" s="2">
        <f t="shared" si="2220"/>
        <v>293.14999999999998</v>
      </c>
      <c r="V3410" s="2">
        <f t="shared" ref="V3410:V3418" si="2221">V3409</f>
        <v>700</v>
      </c>
      <c r="AH3410" s="2">
        <v>0</v>
      </c>
    </row>
    <row r="3411" spans="1:34" hidden="1" x14ac:dyDescent="0.2">
      <c r="A3411" s="2">
        <f t="shared" si="2218"/>
        <v>34.090000000001787</v>
      </c>
      <c r="G3411" s="2">
        <f t="shared" si="2219"/>
        <v>523.15</v>
      </c>
      <c r="I3411" s="2">
        <f t="shared" ref="I3411:K3411" si="2222">I3410</f>
        <v>293.14999999999998</v>
      </c>
      <c r="J3411" s="2">
        <f t="shared" si="2222"/>
        <v>293.14999999999998</v>
      </c>
      <c r="K3411" s="2">
        <f t="shared" si="2222"/>
        <v>293.14999999999998</v>
      </c>
      <c r="V3411" s="2">
        <f t="shared" si="2221"/>
        <v>700</v>
      </c>
      <c r="AH3411" s="2">
        <v>0</v>
      </c>
    </row>
    <row r="3412" spans="1:34" hidden="1" x14ac:dyDescent="0.2">
      <c r="A3412" s="2">
        <f t="shared" si="2218"/>
        <v>34.100000000001785</v>
      </c>
      <c r="G3412" s="2">
        <f t="shared" si="2219"/>
        <v>523.15</v>
      </c>
      <c r="I3412" s="2">
        <f t="shared" ref="I3412:K3412" si="2223">I3411</f>
        <v>293.14999999999998</v>
      </c>
      <c r="J3412" s="2">
        <f t="shared" si="2223"/>
        <v>293.14999999999998</v>
      </c>
      <c r="K3412" s="2">
        <f t="shared" si="2223"/>
        <v>293.14999999999998</v>
      </c>
      <c r="V3412" s="2">
        <f t="shared" si="2221"/>
        <v>700</v>
      </c>
      <c r="AH3412" s="2">
        <v>0</v>
      </c>
    </row>
    <row r="3413" spans="1:34" hidden="1" x14ac:dyDescent="0.2">
      <c r="A3413" s="2">
        <f t="shared" si="2218"/>
        <v>34.110000000001783</v>
      </c>
      <c r="G3413" s="2">
        <f t="shared" si="2219"/>
        <v>523.15</v>
      </c>
      <c r="I3413" s="2">
        <f t="shared" ref="I3413:K3413" si="2224">I3412</f>
        <v>293.14999999999998</v>
      </c>
      <c r="J3413" s="2">
        <f t="shared" si="2224"/>
        <v>293.14999999999998</v>
      </c>
      <c r="K3413" s="2">
        <f t="shared" si="2224"/>
        <v>293.14999999999998</v>
      </c>
      <c r="V3413" s="2">
        <f t="shared" si="2221"/>
        <v>700</v>
      </c>
      <c r="AH3413" s="2">
        <v>0</v>
      </c>
    </row>
    <row r="3414" spans="1:34" hidden="1" x14ac:dyDescent="0.2">
      <c r="A3414" s="2">
        <f t="shared" si="2218"/>
        <v>34.120000000001781</v>
      </c>
      <c r="G3414" s="2">
        <f t="shared" si="2219"/>
        <v>523.15</v>
      </c>
      <c r="I3414" s="2">
        <f t="shared" ref="I3414:K3414" si="2225">I3413</f>
        <v>293.14999999999998</v>
      </c>
      <c r="J3414" s="2">
        <f t="shared" si="2225"/>
        <v>293.14999999999998</v>
      </c>
      <c r="K3414" s="2">
        <f t="shared" si="2225"/>
        <v>293.14999999999998</v>
      </c>
      <c r="V3414" s="2">
        <f t="shared" si="2221"/>
        <v>700</v>
      </c>
      <c r="AH3414" s="2">
        <v>0</v>
      </c>
    </row>
    <row r="3415" spans="1:34" hidden="1" x14ac:dyDescent="0.2">
      <c r="A3415" s="2">
        <f t="shared" si="2218"/>
        <v>34.130000000001779</v>
      </c>
      <c r="G3415" s="2">
        <f t="shared" si="2219"/>
        <v>523.15</v>
      </c>
      <c r="I3415" s="2">
        <f t="shared" ref="I3415:K3415" si="2226">I3414</f>
        <v>293.14999999999998</v>
      </c>
      <c r="J3415" s="2">
        <f t="shared" si="2226"/>
        <v>293.14999999999998</v>
      </c>
      <c r="K3415" s="2">
        <f t="shared" si="2226"/>
        <v>293.14999999999998</v>
      </c>
      <c r="V3415" s="2">
        <f t="shared" si="2221"/>
        <v>700</v>
      </c>
      <c r="AH3415" s="2">
        <v>0</v>
      </c>
    </row>
    <row r="3416" spans="1:34" hidden="1" x14ac:dyDescent="0.2">
      <c r="A3416" s="2">
        <f t="shared" si="2218"/>
        <v>34.140000000001777</v>
      </c>
      <c r="G3416" s="2">
        <f t="shared" si="2219"/>
        <v>523.15</v>
      </c>
      <c r="I3416" s="2">
        <f t="shared" ref="I3416:K3416" si="2227">I3415</f>
        <v>293.14999999999998</v>
      </c>
      <c r="J3416" s="2">
        <f t="shared" si="2227"/>
        <v>293.14999999999998</v>
      </c>
      <c r="K3416" s="2">
        <f t="shared" si="2227"/>
        <v>293.14999999999998</v>
      </c>
      <c r="V3416" s="2">
        <f t="shared" si="2221"/>
        <v>700</v>
      </c>
      <c r="AH3416" s="2">
        <v>0</v>
      </c>
    </row>
    <row r="3417" spans="1:34" hidden="1" x14ac:dyDescent="0.2">
      <c r="A3417" s="2">
        <f t="shared" si="2218"/>
        <v>34.150000000001775</v>
      </c>
      <c r="G3417" s="2">
        <f t="shared" si="2219"/>
        <v>523.15</v>
      </c>
      <c r="I3417" s="2">
        <f t="shared" ref="I3417:K3418" si="2228">I3416</f>
        <v>293.14999999999998</v>
      </c>
      <c r="J3417" s="2">
        <f t="shared" si="2228"/>
        <v>293.14999999999998</v>
      </c>
      <c r="K3417" s="2">
        <f t="shared" si="2228"/>
        <v>293.14999999999998</v>
      </c>
      <c r="V3417" s="2">
        <f t="shared" si="2221"/>
        <v>700</v>
      </c>
      <c r="AH3417" s="2">
        <v>0</v>
      </c>
    </row>
    <row r="3418" spans="1:34" hidden="1" x14ac:dyDescent="0.2">
      <c r="A3418" s="2">
        <f t="shared" si="2218"/>
        <v>34.160000000001773</v>
      </c>
      <c r="G3418" s="2">
        <f t="shared" si="2219"/>
        <v>523.15</v>
      </c>
      <c r="I3418" s="2">
        <f t="shared" si="2228"/>
        <v>293.14999999999998</v>
      </c>
      <c r="J3418" s="2">
        <f t="shared" si="2228"/>
        <v>293.14999999999998</v>
      </c>
      <c r="K3418" s="2">
        <f t="shared" si="2228"/>
        <v>293.14999999999998</v>
      </c>
      <c r="V3418" s="2">
        <f t="shared" si="2221"/>
        <v>700</v>
      </c>
      <c r="AH3418" s="2">
        <v>0</v>
      </c>
    </row>
    <row r="3419" spans="1:34" hidden="1" x14ac:dyDescent="0.2">
      <c r="A3419" s="2">
        <f t="shared" si="2010"/>
        <v>34.170000000001771</v>
      </c>
      <c r="G3419" s="2">
        <f t="shared" si="2011"/>
        <v>523.15</v>
      </c>
      <c r="I3419" s="2">
        <f t="shared" ref="I3419:K3419" si="2229">I3418</f>
        <v>293.14999999999998</v>
      </c>
      <c r="J3419" s="2">
        <f t="shared" si="2229"/>
        <v>293.14999999999998</v>
      </c>
      <c r="K3419" s="2">
        <f t="shared" si="2229"/>
        <v>293.14999999999998</v>
      </c>
      <c r="V3419" s="2">
        <f t="shared" si="2013"/>
        <v>700</v>
      </c>
      <c r="AH3419" s="2">
        <v>0</v>
      </c>
    </row>
    <row r="3420" spans="1:34" hidden="1" x14ac:dyDescent="0.2">
      <c r="A3420" s="2">
        <f t="shared" si="2010"/>
        <v>34.180000000001769</v>
      </c>
      <c r="G3420" s="2">
        <f t="shared" si="2011"/>
        <v>523.15</v>
      </c>
      <c r="I3420" s="2">
        <f t="shared" ref="I3420:K3420" si="2230">I3419</f>
        <v>293.14999999999998</v>
      </c>
      <c r="J3420" s="2">
        <f t="shared" si="2230"/>
        <v>293.14999999999998</v>
      </c>
      <c r="K3420" s="2">
        <f t="shared" si="2230"/>
        <v>293.14999999999998</v>
      </c>
      <c r="S3420" s="6"/>
      <c r="V3420" s="2">
        <f t="shared" si="2013"/>
        <v>700</v>
      </c>
      <c r="AH3420" s="2">
        <v>0</v>
      </c>
    </row>
    <row r="3421" spans="1:34" hidden="1" x14ac:dyDescent="0.2">
      <c r="A3421" s="2">
        <f t="shared" si="2010"/>
        <v>34.190000000001767</v>
      </c>
      <c r="G3421" s="2">
        <f t="shared" si="2011"/>
        <v>523.15</v>
      </c>
      <c r="I3421" s="2">
        <f t="shared" ref="I3421:K3421" si="2231">I3420</f>
        <v>293.14999999999998</v>
      </c>
      <c r="J3421" s="2">
        <f t="shared" si="2231"/>
        <v>293.14999999999998</v>
      </c>
      <c r="K3421" s="2">
        <f t="shared" si="2231"/>
        <v>293.14999999999998</v>
      </c>
      <c r="V3421" s="2">
        <f t="shared" si="2013"/>
        <v>700</v>
      </c>
      <c r="AH3421" s="2">
        <v>0</v>
      </c>
    </row>
    <row r="3422" spans="1:34" hidden="1" x14ac:dyDescent="0.2">
      <c r="A3422" s="2">
        <f t="shared" si="2010"/>
        <v>34.200000000001765</v>
      </c>
      <c r="G3422" s="2">
        <f t="shared" si="2011"/>
        <v>523.15</v>
      </c>
      <c r="I3422" s="2">
        <f t="shared" ref="I3422:K3422" si="2232">I3421</f>
        <v>293.14999999999998</v>
      </c>
      <c r="J3422" s="2">
        <f t="shared" si="2232"/>
        <v>293.14999999999998</v>
      </c>
      <c r="K3422" s="2">
        <f t="shared" si="2232"/>
        <v>293.14999999999998</v>
      </c>
      <c r="V3422" s="2">
        <f t="shared" si="2013"/>
        <v>700</v>
      </c>
      <c r="AH3422" s="2">
        <v>0</v>
      </c>
    </row>
    <row r="3423" spans="1:34" hidden="1" x14ac:dyDescent="0.2">
      <c r="A3423" s="2">
        <f t="shared" si="2010"/>
        <v>34.210000000001763</v>
      </c>
      <c r="G3423" s="2">
        <f t="shared" si="2011"/>
        <v>523.15</v>
      </c>
      <c r="I3423" s="2">
        <f t="shared" ref="I3423:K3423" si="2233">I3422</f>
        <v>293.14999999999998</v>
      </c>
      <c r="J3423" s="2">
        <f t="shared" si="2233"/>
        <v>293.14999999999998</v>
      </c>
      <c r="K3423" s="2">
        <f t="shared" si="2233"/>
        <v>293.14999999999998</v>
      </c>
      <c r="V3423" s="2">
        <f t="shared" si="2013"/>
        <v>700</v>
      </c>
      <c r="AH3423" s="2">
        <v>0</v>
      </c>
    </row>
    <row r="3424" spans="1:34" hidden="1" x14ac:dyDescent="0.2">
      <c r="A3424" s="2">
        <f t="shared" si="2010"/>
        <v>34.220000000001761</v>
      </c>
      <c r="G3424" s="2">
        <f t="shared" si="2011"/>
        <v>523.15</v>
      </c>
      <c r="I3424" s="2">
        <f t="shared" ref="I3424:K3424" si="2234">I3423</f>
        <v>293.14999999999998</v>
      </c>
      <c r="J3424" s="2">
        <f t="shared" si="2234"/>
        <v>293.14999999999998</v>
      </c>
      <c r="K3424" s="2">
        <f t="shared" si="2234"/>
        <v>293.14999999999998</v>
      </c>
      <c r="V3424" s="2">
        <f t="shared" si="2013"/>
        <v>700</v>
      </c>
      <c r="AH3424" s="2">
        <v>0</v>
      </c>
    </row>
    <row r="3425" spans="1:34" hidden="1" x14ac:dyDescent="0.2">
      <c r="A3425" s="2">
        <f t="shared" si="2010"/>
        <v>34.230000000001759</v>
      </c>
      <c r="G3425" s="2">
        <f t="shared" si="2011"/>
        <v>523.15</v>
      </c>
      <c r="I3425" s="2">
        <f t="shared" ref="I3425:K3425" si="2235">I3424</f>
        <v>293.14999999999998</v>
      </c>
      <c r="J3425" s="2">
        <f t="shared" si="2235"/>
        <v>293.14999999999998</v>
      </c>
      <c r="K3425" s="2">
        <f t="shared" si="2235"/>
        <v>293.14999999999998</v>
      </c>
      <c r="V3425" s="2">
        <f t="shared" si="2013"/>
        <v>700</v>
      </c>
      <c r="AH3425" s="2">
        <v>0</v>
      </c>
    </row>
    <row r="3426" spans="1:34" hidden="1" x14ac:dyDescent="0.2">
      <c r="A3426" s="2">
        <f t="shared" si="2010"/>
        <v>34.240000000001757</v>
      </c>
      <c r="G3426" s="2">
        <f t="shared" si="2011"/>
        <v>523.15</v>
      </c>
      <c r="I3426" s="2">
        <f t="shared" ref="I3426:K3426" si="2236">I3425</f>
        <v>293.14999999999998</v>
      </c>
      <c r="J3426" s="2">
        <f t="shared" si="2236"/>
        <v>293.14999999999998</v>
      </c>
      <c r="K3426" s="2">
        <f t="shared" si="2236"/>
        <v>293.14999999999998</v>
      </c>
      <c r="V3426" s="2">
        <f t="shared" si="2013"/>
        <v>700</v>
      </c>
      <c r="AH3426" s="2">
        <v>0</v>
      </c>
    </row>
    <row r="3427" spans="1:34" hidden="1" x14ac:dyDescent="0.2">
      <c r="A3427" s="2">
        <f t="shared" si="2010"/>
        <v>34.250000000001755</v>
      </c>
      <c r="G3427" s="2">
        <f t="shared" si="2011"/>
        <v>523.15</v>
      </c>
      <c r="I3427" s="2">
        <f t="shared" ref="I3427:K3427" si="2237">I3426</f>
        <v>293.14999999999998</v>
      </c>
      <c r="J3427" s="2">
        <f t="shared" si="2237"/>
        <v>293.14999999999998</v>
      </c>
      <c r="K3427" s="2">
        <f t="shared" si="2237"/>
        <v>293.14999999999998</v>
      </c>
      <c r="V3427" s="2">
        <f t="shared" si="2013"/>
        <v>700</v>
      </c>
      <c r="AH3427" s="2">
        <v>0</v>
      </c>
    </row>
    <row r="3428" spans="1:34" hidden="1" x14ac:dyDescent="0.2">
      <c r="A3428" s="2">
        <f t="shared" si="2010"/>
        <v>34.260000000001753</v>
      </c>
      <c r="G3428" s="2">
        <f t="shared" si="2011"/>
        <v>523.15</v>
      </c>
      <c r="I3428" s="2">
        <f t="shared" ref="I3428:K3428" si="2238">I3427</f>
        <v>293.14999999999998</v>
      </c>
      <c r="J3428" s="2">
        <f t="shared" si="2238"/>
        <v>293.14999999999998</v>
      </c>
      <c r="K3428" s="2">
        <f t="shared" si="2238"/>
        <v>293.14999999999998</v>
      </c>
      <c r="V3428" s="2">
        <f t="shared" si="2013"/>
        <v>700</v>
      </c>
      <c r="AH3428" s="2">
        <v>0</v>
      </c>
    </row>
    <row r="3429" spans="1:34" hidden="1" x14ac:dyDescent="0.2">
      <c r="A3429" s="2">
        <f t="shared" si="2010"/>
        <v>34.270000000001751</v>
      </c>
      <c r="G3429" s="2">
        <f t="shared" si="2011"/>
        <v>523.15</v>
      </c>
      <c r="I3429" s="2">
        <f t="shared" ref="I3429:K3429" si="2239">I3428</f>
        <v>293.14999999999998</v>
      </c>
      <c r="J3429" s="2">
        <f t="shared" si="2239"/>
        <v>293.14999999999998</v>
      </c>
      <c r="K3429" s="2">
        <f t="shared" si="2239"/>
        <v>293.14999999999998</v>
      </c>
      <c r="V3429" s="2">
        <f t="shared" si="2013"/>
        <v>700</v>
      </c>
      <c r="AH3429" s="2">
        <v>0</v>
      </c>
    </row>
    <row r="3430" spans="1:34" hidden="1" x14ac:dyDescent="0.2">
      <c r="A3430" s="2">
        <f t="shared" si="2010"/>
        <v>34.280000000001749</v>
      </c>
      <c r="G3430" s="2">
        <f t="shared" si="2011"/>
        <v>523.15</v>
      </c>
      <c r="I3430" s="2">
        <f t="shared" ref="I3430:K3430" si="2240">I3429</f>
        <v>293.14999999999998</v>
      </c>
      <c r="J3430" s="2">
        <f t="shared" si="2240"/>
        <v>293.14999999999998</v>
      </c>
      <c r="K3430" s="2">
        <f t="shared" si="2240"/>
        <v>293.14999999999998</v>
      </c>
      <c r="V3430" s="2">
        <f t="shared" si="2013"/>
        <v>700</v>
      </c>
      <c r="AH3430" s="2">
        <v>0</v>
      </c>
    </row>
    <row r="3431" spans="1:34" hidden="1" x14ac:dyDescent="0.2">
      <c r="A3431" s="2">
        <f t="shared" si="2010"/>
        <v>34.290000000001747</v>
      </c>
      <c r="G3431" s="2">
        <f t="shared" si="2011"/>
        <v>523.15</v>
      </c>
      <c r="I3431" s="2">
        <f t="shared" ref="I3431:K3431" si="2241">I3430</f>
        <v>293.14999999999998</v>
      </c>
      <c r="J3431" s="2">
        <f t="shared" si="2241"/>
        <v>293.14999999999998</v>
      </c>
      <c r="K3431" s="2">
        <f t="shared" si="2241"/>
        <v>293.14999999999998</v>
      </c>
      <c r="V3431" s="2">
        <f t="shared" si="2013"/>
        <v>700</v>
      </c>
      <c r="AH3431" s="2">
        <v>0</v>
      </c>
    </row>
    <row r="3432" spans="1:34" hidden="1" x14ac:dyDescent="0.2">
      <c r="A3432" s="2">
        <f t="shared" si="2010"/>
        <v>34.300000000001745</v>
      </c>
      <c r="G3432" s="2">
        <f t="shared" si="2011"/>
        <v>523.15</v>
      </c>
      <c r="I3432" s="2">
        <f t="shared" ref="I3432:K3432" si="2242">I3431</f>
        <v>293.14999999999998</v>
      </c>
      <c r="J3432" s="2">
        <f t="shared" si="2242"/>
        <v>293.14999999999998</v>
      </c>
      <c r="K3432" s="2">
        <f t="shared" si="2242"/>
        <v>293.14999999999998</v>
      </c>
      <c r="V3432" s="2">
        <f t="shared" si="2013"/>
        <v>700</v>
      </c>
      <c r="AH3432" s="2">
        <v>0</v>
      </c>
    </row>
    <row r="3433" spans="1:34" hidden="1" x14ac:dyDescent="0.2">
      <c r="A3433" s="2">
        <f t="shared" si="2010"/>
        <v>34.310000000001743</v>
      </c>
      <c r="G3433" s="2">
        <f t="shared" si="2011"/>
        <v>523.15</v>
      </c>
      <c r="I3433" s="2">
        <f t="shared" ref="I3433:K3433" si="2243">I3432</f>
        <v>293.14999999999998</v>
      </c>
      <c r="J3433" s="2">
        <f t="shared" si="2243"/>
        <v>293.14999999999998</v>
      </c>
      <c r="K3433" s="2">
        <f t="shared" si="2243"/>
        <v>293.14999999999998</v>
      </c>
      <c r="V3433" s="2">
        <f t="shared" si="2013"/>
        <v>700</v>
      </c>
      <c r="AH3433" s="2">
        <v>0</v>
      </c>
    </row>
    <row r="3434" spans="1:34" hidden="1" x14ac:dyDescent="0.2">
      <c r="A3434" s="2">
        <f t="shared" si="2010"/>
        <v>34.320000000001741</v>
      </c>
      <c r="G3434" s="2">
        <f t="shared" si="2011"/>
        <v>523.15</v>
      </c>
      <c r="I3434" s="2">
        <f t="shared" ref="I3434:K3434" si="2244">I3433</f>
        <v>293.14999999999998</v>
      </c>
      <c r="J3434" s="2">
        <f t="shared" si="2244"/>
        <v>293.14999999999998</v>
      </c>
      <c r="K3434" s="2">
        <f t="shared" si="2244"/>
        <v>293.14999999999998</v>
      </c>
      <c r="V3434" s="2">
        <f t="shared" si="2013"/>
        <v>700</v>
      </c>
      <c r="AH3434" s="2">
        <v>0</v>
      </c>
    </row>
    <row r="3435" spans="1:34" hidden="1" x14ac:dyDescent="0.2">
      <c r="A3435" s="2">
        <f t="shared" si="2010"/>
        <v>34.330000000001739</v>
      </c>
      <c r="G3435" s="2">
        <f t="shared" si="2011"/>
        <v>523.15</v>
      </c>
      <c r="I3435" s="2">
        <f t="shared" ref="I3435:K3435" si="2245">I3434</f>
        <v>293.14999999999998</v>
      </c>
      <c r="J3435" s="2">
        <f t="shared" si="2245"/>
        <v>293.14999999999998</v>
      </c>
      <c r="K3435" s="2">
        <f t="shared" si="2245"/>
        <v>293.14999999999998</v>
      </c>
      <c r="V3435" s="2">
        <f t="shared" si="2013"/>
        <v>700</v>
      </c>
      <c r="AH3435" s="2">
        <v>0</v>
      </c>
    </row>
    <row r="3436" spans="1:34" hidden="1" x14ac:dyDescent="0.2">
      <c r="A3436" s="2">
        <f t="shared" si="2010"/>
        <v>34.340000000001737</v>
      </c>
      <c r="G3436" s="2">
        <f t="shared" si="2011"/>
        <v>523.15</v>
      </c>
      <c r="I3436" s="2">
        <f t="shared" ref="I3436:K3436" si="2246">I3435</f>
        <v>293.14999999999998</v>
      </c>
      <c r="J3436" s="2">
        <f t="shared" si="2246"/>
        <v>293.14999999999998</v>
      </c>
      <c r="K3436" s="2">
        <f t="shared" si="2246"/>
        <v>293.14999999999998</v>
      </c>
      <c r="V3436" s="2">
        <f t="shared" si="2013"/>
        <v>700</v>
      </c>
      <c r="AH3436" s="2">
        <v>0</v>
      </c>
    </row>
    <row r="3437" spans="1:34" hidden="1" x14ac:dyDescent="0.2">
      <c r="A3437" s="2">
        <f t="shared" si="2010"/>
        <v>34.350000000001735</v>
      </c>
      <c r="G3437" s="2">
        <f t="shared" si="2011"/>
        <v>523.15</v>
      </c>
      <c r="I3437" s="2">
        <f t="shared" ref="I3437:K3437" si="2247">I3436</f>
        <v>293.14999999999998</v>
      </c>
      <c r="J3437" s="2">
        <f t="shared" si="2247"/>
        <v>293.14999999999998</v>
      </c>
      <c r="K3437" s="2">
        <f t="shared" si="2247"/>
        <v>293.14999999999998</v>
      </c>
      <c r="V3437" s="2">
        <f t="shared" si="2013"/>
        <v>700</v>
      </c>
      <c r="AH3437" s="2">
        <v>0</v>
      </c>
    </row>
    <row r="3438" spans="1:34" hidden="1" x14ac:dyDescent="0.2">
      <c r="A3438" s="2">
        <f t="shared" si="2010"/>
        <v>34.360000000001733</v>
      </c>
      <c r="G3438" s="2">
        <f t="shared" si="2011"/>
        <v>523.15</v>
      </c>
      <c r="I3438" s="2">
        <f t="shared" ref="I3438:K3438" si="2248">I3437</f>
        <v>293.14999999999998</v>
      </c>
      <c r="J3438" s="2">
        <f t="shared" si="2248"/>
        <v>293.14999999999998</v>
      </c>
      <c r="K3438" s="2">
        <f t="shared" si="2248"/>
        <v>293.14999999999998</v>
      </c>
      <c r="V3438" s="2">
        <f t="shared" si="2013"/>
        <v>700</v>
      </c>
      <c r="AH3438" s="2">
        <v>0</v>
      </c>
    </row>
    <row r="3439" spans="1:34" hidden="1" x14ac:dyDescent="0.2">
      <c r="A3439" s="2">
        <f t="shared" si="2010"/>
        <v>34.370000000001731</v>
      </c>
      <c r="G3439" s="2">
        <f t="shared" si="2011"/>
        <v>523.15</v>
      </c>
      <c r="I3439" s="2">
        <f t="shared" ref="I3439:K3439" si="2249">I3438</f>
        <v>293.14999999999998</v>
      </c>
      <c r="J3439" s="2">
        <f t="shared" si="2249"/>
        <v>293.14999999999998</v>
      </c>
      <c r="K3439" s="2">
        <f t="shared" si="2249"/>
        <v>293.14999999999998</v>
      </c>
      <c r="V3439" s="2">
        <f t="shared" si="2013"/>
        <v>700</v>
      </c>
      <c r="AH3439" s="2">
        <v>0</v>
      </c>
    </row>
    <row r="3440" spans="1:34" hidden="1" x14ac:dyDescent="0.2">
      <c r="A3440" s="2">
        <f t="shared" si="2010"/>
        <v>34.380000000001729</v>
      </c>
      <c r="G3440" s="2">
        <f t="shared" si="2011"/>
        <v>523.15</v>
      </c>
      <c r="I3440" s="2">
        <f t="shared" ref="I3440:K3440" si="2250">I3439</f>
        <v>293.14999999999998</v>
      </c>
      <c r="J3440" s="2">
        <f t="shared" si="2250"/>
        <v>293.14999999999998</v>
      </c>
      <c r="K3440" s="2">
        <f t="shared" si="2250"/>
        <v>293.14999999999998</v>
      </c>
      <c r="V3440" s="2">
        <f t="shared" si="2013"/>
        <v>700</v>
      </c>
      <c r="AH3440" s="2">
        <v>0</v>
      </c>
    </row>
    <row r="3441" spans="1:34" hidden="1" x14ac:dyDescent="0.2">
      <c r="A3441" s="2">
        <f t="shared" si="2010"/>
        <v>34.390000000001727</v>
      </c>
      <c r="G3441" s="2">
        <f t="shared" si="2011"/>
        <v>523.15</v>
      </c>
      <c r="I3441" s="2">
        <f t="shared" ref="I3441:K3441" si="2251">I3440</f>
        <v>293.14999999999998</v>
      </c>
      <c r="J3441" s="2">
        <f t="shared" si="2251"/>
        <v>293.14999999999998</v>
      </c>
      <c r="K3441" s="2">
        <f t="shared" si="2251"/>
        <v>293.14999999999998</v>
      </c>
      <c r="V3441" s="2">
        <f t="shared" si="2013"/>
        <v>700</v>
      </c>
      <c r="AH3441" s="2">
        <v>0</v>
      </c>
    </row>
    <row r="3442" spans="1:34" hidden="1" x14ac:dyDescent="0.2">
      <c r="A3442" s="2">
        <f t="shared" si="2010"/>
        <v>34.400000000001725</v>
      </c>
      <c r="G3442" s="2">
        <f t="shared" si="2011"/>
        <v>523.15</v>
      </c>
      <c r="I3442" s="2">
        <f t="shared" ref="I3442:K3442" si="2252">I3441</f>
        <v>293.14999999999998</v>
      </c>
      <c r="J3442" s="2">
        <f t="shared" si="2252"/>
        <v>293.14999999999998</v>
      </c>
      <c r="K3442" s="2">
        <f t="shared" si="2252"/>
        <v>293.14999999999998</v>
      </c>
      <c r="V3442" s="2">
        <f t="shared" si="2013"/>
        <v>700</v>
      </c>
      <c r="AH3442" s="2">
        <v>0</v>
      </c>
    </row>
    <row r="3443" spans="1:34" hidden="1" x14ac:dyDescent="0.2">
      <c r="A3443" s="2">
        <f t="shared" si="2010"/>
        <v>34.410000000001723</v>
      </c>
      <c r="G3443" s="2">
        <f t="shared" si="2011"/>
        <v>523.15</v>
      </c>
      <c r="I3443" s="2">
        <f t="shared" ref="I3443:K3443" si="2253">I3442</f>
        <v>293.14999999999998</v>
      </c>
      <c r="J3443" s="2">
        <f t="shared" si="2253"/>
        <v>293.14999999999998</v>
      </c>
      <c r="K3443" s="2">
        <f t="shared" si="2253"/>
        <v>293.14999999999998</v>
      </c>
      <c r="V3443" s="2">
        <f t="shared" si="2013"/>
        <v>700</v>
      </c>
      <c r="AH3443" s="2">
        <v>0</v>
      </c>
    </row>
    <row r="3444" spans="1:34" hidden="1" x14ac:dyDescent="0.2">
      <c r="A3444" s="2">
        <f t="shared" si="2010"/>
        <v>34.420000000001721</v>
      </c>
      <c r="G3444" s="2">
        <f t="shared" si="2011"/>
        <v>523.15</v>
      </c>
      <c r="I3444" s="2">
        <f t="shared" ref="I3444:K3444" si="2254">I3443</f>
        <v>293.14999999999998</v>
      </c>
      <c r="J3444" s="2">
        <f t="shared" si="2254"/>
        <v>293.14999999999998</v>
      </c>
      <c r="K3444" s="2">
        <f t="shared" si="2254"/>
        <v>293.14999999999998</v>
      </c>
      <c r="V3444" s="2">
        <f t="shared" si="2013"/>
        <v>700</v>
      </c>
      <c r="AH3444" s="2">
        <v>0</v>
      </c>
    </row>
    <row r="3445" spans="1:34" hidden="1" x14ac:dyDescent="0.2">
      <c r="A3445" s="2">
        <f t="shared" si="2010"/>
        <v>34.430000000001719</v>
      </c>
      <c r="G3445" s="2">
        <f t="shared" si="2011"/>
        <v>523.15</v>
      </c>
      <c r="I3445" s="2">
        <f t="shared" ref="I3445:K3445" si="2255">I3444</f>
        <v>293.14999999999998</v>
      </c>
      <c r="J3445" s="2">
        <f t="shared" si="2255"/>
        <v>293.14999999999998</v>
      </c>
      <c r="K3445" s="2">
        <f t="shared" si="2255"/>
        <v>293.14999999999998</v>
      </c>
      <c r="V3445" s="2">
        <f t="shared" si="2013"/>
        <v>700</v>
      </c>
      <c r="AH3445" s="2">
        <v>0</v>
      </c>
    </row>
    <row r="3446" spans="1:34" hidden="1" x14ac:dyDescent="0.2">
      <c r="A3446" s="2">
        <f t="shared" si="2010"/>
        <v>34.440000000001717</v>
      </c>
      <c r="G3446" s="2">
        <f t="shared" si="2011"/>
        <v>523.15</v>
      </c>
      <c r="I3446" s="2">
        <f t="shared" ref="I3446:K3446" si="2256">I3445</f>
        <v>293.14999999999998</v>
      </c>
      <c r="J3446" s="2">
        <f t="shared" si="2256"/>
        <v>293.14999999999998</v>
      </c>
      <c r="K3446" s="2">
        <f t="shared" si="2256"/>
        <v>293.14999999999998</v>
      </c>
      <c r="V3446" s="2">
        <f t="shared" si="2013"/>
        <v>700</v>
      </c>
      <c r="AH3446" s="2">
        <v>0</v>
      </c>
    </row>
    <row r="3447" spans="1:34" hidden="1" x14ac:dyDescent="0.2">
      <c r="A3447" s="2">
        <f t="shared" si="2010"/>
        <v>34.450000000001715</v>
      </c>
      <c r="G3447" s="2">
        <f t="shared" si="2011"/>
        <v>523.15</v>
      </c>
      <c r="I3447" s="2">
        <f t="shared" ref="I3447:K3447" si="2257">I3446</f>
        <v>293.14999999999998</v>
      </c>
      <c r="J3447" s="2">
        <f t="shared" si="2257"/>
        <v>293.14999999999998</v>
      </c>
      <c r="K3447" s="2">
        <f t="shared" si="2257"/>
        <v>293.14999999999998</v>
      </c>
      <c r="V3447" s="2">
        <f t="shared" si="2013"/>
        <v>700</v>
      </c>
      <c r="AH3447" s="2">
        <v>0</v>
      </c>
    </row>
    <row r="3448" spans="1:34" hidden="1" x14ac:dyDescent="0.2">
      <c r="A3448" s="2">
        <f t="shared" si="2010"/>
        <v>34.460000000001713</v>
      </c>
      <c r="G3448" s="2">
        <f t="shared" si="2011"/>
        <v>523.15</v>
      </c>
      <c r="I3448" s="2">
        <f t="shared" ref="I3448:K3448" si="2258">I3447</f>
        <v>293.14999999999998</v>
      </c>
      <c r="J3448" s="2">
        <f t="shared" si="2258"/>
        <v>293.14999999999998</v>
      </c>
      <c r="K3448" s="2">
        <f t="shared" si="2258"/>
        <v>293.14999999999998</v>
      </c>
      <c r="V3448" s="2">
        <f t="shared" si="2013"/>
        <v>700</v>
      </c>
      <c r="AH3448" s="2">
        <v>0</v>
      </c>
    </row>
    <row r="3449" spans="1:34" hidden="1" x14ac:dyDescent="0.2">
      <c r="A3449" s="2">
        <f t="shared" si="2010"/>
        <v>34.470000000001711</v>
      </c>
      <c r="G3449" s="2">
        <f t="shared" si="2011"/>
        <v>523.15</v>
      </c>
      <c r="I3449" s="2">
        <f t="shared" ref="I3449:K3449" si="2259">I3448</f>
        <v>293.14999999999998</v>
      </c>
      <c r="J3449" s="2">
        <f t="shared" si="2259"/>
        <v>293.14999999999998</v>
      </c>
      <c r="K3449" s="2">
        <f t="shared" si="2259"/>
        <v>293.14999999999998</v>
      </c>
      <c r="V3449" s="2">
        <f t="shared" si="2013"/>
        <v>700</v>
      </c>
      <c r="AH3449" s="2">
        <v>0</v>
      </c>
    </row>
    <row r="3450" spans="1:34" hidden="1" x14ac:dyDescent="0.2">
      <c r="A3450" s="2">
        <f t="shared" si="2010"/>
        <v>34.480000000001709</v>
      </c>
      <c r="G3450" s="2">
        <f t="shared" si="2011"/>
        <v>523.15</v>
      </c>
      <c r="I3450" s="2">
        <f t="shared" ref="I3450:K3450" si="2260">I3449</f>
        <v>293.14999999999998</v>
      </c>
      <c r="J3450" s="2">
        <f t="shared" si="2260"/>
        <v>293.14999999999998</v>
      </c>
      <c r="K3450" s="2">
        <f t="shared" si="2260"/>
        <v>293.14999999999998</v>
      </c>
      <c r="V3450" s="2">
        <f t="shared" si="2013"/>
        <v>700</v>
      </c>
      <c r="AH3450" s="2">
        <v>0</v>
      </c>
    </row>
    <row r="3451" spans="1:34" hidden="1" x14ac:dyDescent="0.2">
      <c r="A3451" s="2">
        <f t="shared" si="2010"/>
        <v>34.490000000001707</v>
      </c>
      <c r="G3451" s="2">
        <f t="shared" si="2011"/>
        <v>523.15</v>
      </c>
      <c r="I3451" s="2">
        <f t="shared" ref="I3451:K3451" si="2261">I3450</f>
        <v>293.14999999999998</v>
      </c>
      <c r="J3451" s="2">
        <f t="shared" si="2261"/>
        <v>293.14999999999998</v>
      </c>
      <c r="K3451" s="2">
        <f t="shared" si="2261"/>
        <v>293.14999999999998</v>
      </c>
      <c r="V3451" s="2">
        <f t="shared" si="2013"/>
        <v>700</v>
      </c>
      <c r="AH3451" s="2">
        <v>0</v>
      </c>
    </row>
    <row r="3452" spans="1:34" hidden="1" x14ac:dyDescent="0.2">
      <c r="A3452" s="2">
        <f t="shared" si="2010"/>
        <v>34.500000000001705</v>
      </c>
      <c r="G3452" s="2">
        <f t="shared" si="2011"/>
        <v>523.15</v>
      </c>
      <c r="I3452" s="2">
        <f t="shared" ref="I3452:K3452" si="2262">I3451</f>
        <v>293.14999999999998</v>
      </c>
      <c r="J3452" s="2">
        <f t="shared" si="2262"/>
        <v>293.14999999999998</v>
      </c>
      <c r="K3452" s="2">
        <f t="shared" si="2262"/>
        <v>293.14999999999998</v>
      </c>
      <c r="V3452" s="2">
        <f t="shared" si="2013"/>
        <v>700</v>
      </c>
      <c r="AH3452" s="2">
        <v>0</v>
      </c>
    </row>
    <row r="3453" spans="1:34" hidden="1" x14ac:dyDescent="0.2">
      <c r="A3453" s="2">
        <f t="shared" si="2010"/>
        <v>34.510000000001703</v>
      </c>
      <c r="G3453" s="2">
        <f t="shared" si="2011"/>
        <v>523.15</v>
      </c>
      <c r="I3453" s="2">
        <f t="shared" ref="I3453:K3453" si="2263">I3452</f>
        <v>293.14999999999998</v>
      </c>
      <c r="J3453" s="2">
        <f t="shared" si="2263"/>
        <v>293.14999999999998</v>
      </c>
      <c r="K3453" s="2">
        <f t="shared" si="2263"/>
        <v>293.14999999999998</v>
      </c>
      <c r="V3453" s="2">
        <f t="shared" si="2013"/>
        <v>700</v>
      </c>
      <c r="AH3453" s="2">
        <v>0</v>
      </c>
    </row>
    <row r="3454" spans="1:34" hidden="1" x14ac:dyDescent="0.2">
      <c r="A3454" s="2">
        <f t="shared" si="2010"/>
        <v>34.520000000001701</v>
      </c>
      <c r="G3454" s="2">
        <f t="shared" si="2011"/>
        <v>523.15</v>
      </c>
      <c r="I3454" s="2">
        <f t="shared" ref="I3454:K3454" si="2264">I3453</f>
        <v>293.14999999999998</v>
      </c>
      <c r="J3454" s="2">
        <f t="shared" si="2264"/>
        <v>293.14999999999998</v>
      </c>
      <c r="K3454" s="2">
        <f t="shared" si="2264"/>
        <v>293.14999999999998</v>
      </c>
      <c r="V3454" s="2">
        <f t="shared" si="2013"/>
        <v>700</v>
      </c>
      <c r="AH3454" s="2">
        <v>0</v>
      </c>
    </row>
    <row r="3455" spans="1:34" hidden="1" x14ac:dyDescent="0.2">
      <c r="A3455" s="2">
        <f t="shared" si="2010"/>
        <v>34.530000000001699</v>
      </c>
      <c r="G3455" s="2">
        <f t="shared" si="2011"/>
        <v>523.15</v>
      </c>
      <c r="I3455" s="2">
        <f t="shared" ref="I3455:K3455" si="2265">I3454</f>
        <v>293.14999999999998</v>
      </c>
      <c r="J3455" s="2">
        <f t="shared" si="2265"/>
        <v>293.14999999999998</v>
      </c>
      <c r="K3455" s="2">
        <f t="shared" si="2265"/>
        <v>293.14999999999998</v>
      </c>
      <c r="V3455" s="2">
        <f t="shared" si="2013"/>
        <v>700</v>
      </c>
      <c r="AH3455" s="2">
        <v>0</v>
      </c>
    </row>
    <row r="3456" spans="1:34" hidden="1" x14ac:dyDescent="0.2">
      <c r="A3456" s="2">
        <f t="shared" si="2010"/>
        <v>34.540000000001697</v>
      </c>
      <c r="G3456" s="2">
        <f t="shared" si="2011"/>
        <v>523.15</v>
      </c>
      <c r="I3456" s="2">
        <f t="shared" ref="I3456:K3456" si="2266">I3455</f>
        <v>293.14999999999998</v>
      </c>
      <c r="J3456" s="2">
        <f t="shared" si="2266"/>
        <v>293.14999999999998</v>
      </c>
      <c r="K3456" s="2">
        <f t="shared" si="2266"/>
        <v>293.14999999999998</v>
      </c>
      <c r="V3456" s="2">
        <f t="shared" si="2013"/>
        <v>700</v>
      </c>
      <c r="AH3456" s="2">
        <v>0</v>
      </c>
    </row>
    <row r="3457" spans="1:34" hidden="1" x14ac:dyDescent="0.2">
      <c r="A3457" s="2">
        <f t="shared" si="2010"/>
        <v>34.550000000001695</v>
      </c>
      <c r="G3457" s="2">
        <f t="shared" si="2011"/>
        <v>523.15</v>
      </c>
      <c r="I3457" s="2">
        <f t="shared" ref="I3457:K3457" si="2267">I3456</f>
        <v>293.14999999999998</v>
      </c>
      <c r="J3457" s="2">
        <f t="shared" si="2267"/>
        <v>293.14999999999998</v>
      </c>
      <c r="K3457" s="2">
        <f t="shared" si="2267"/>
        <v>293.14999999999998</v>
      </c>
      <c r="V3457" s="2">
        <f t="shared" si="2013"/>
        <v>700</v>
      </c>
      <c r="AH3457" s="2">
        <v>0</v>
      </c>
    </row>
    <row r="3458" spans="1:34" hidden="1" x14ac:dyDescent="0.2">
      <c r="A3458" s="2">
        <f t="shared" si="2010"/>
        <v>34.560000000001693</v>
      </c>
      <c r="G3458" s="2">
        <f t="shared" si="2011"/>
        <v>523.15</v>
      </c>
      <c r="I3458" s="2">
        <f t="shared" ref="I3458:K3458" si="2268">I3457</f>
        <v>293.14999999999998</v>
      </c>
      <c r="J3458" s="2">
        <f t="shared" si="2268"/>
        <v>293.14999999999998</v>
      </c>
      <c r="K3458" s="2">
        <f t="shared" si="2268"/>
        <v>293.14999999999998</v>
      </c>
      <c r="V3458" s="2">
        <f t="shared" si="2013"/>
        <v>700</v>
      </c>
      <c r="AH3458" s="2">
        <v>0</v>
      </c>
    </row>
    <row r="3459" spans="1:34" hidden="1" x14ac:dyDescent="0.2">
      <c r="A3459" s="2">
        <f t="shared" si="2010"/>
        <v>34.570000000001691</v>
      </c>
      <c r="G3459" s="2">
        <f t="shared" si="2011"/>
        <v>523.15</v>
      </c>
      <c r="I3459" s="2">
        <f t="shared" ref="I3459:K3459" si="2269">I3458</f>
        <v>293.14999999999998</v>
      </c>
      <c r="J3459" s="2">
        <f t="shared" si="2269"/>
        <v>293.14999999999998</v>
      </c>
      <c r="K3459" s="2">
        <f t="shared" si="2269"/>
        <v>293.14999999999998</v>
      </c>
      <c r="V3459" s="2">
        <f t="shared" si="2013"/>
        <v>700</v>
      </c>
      <c r="AH3459" s="2">
        <v>0</v>
      </c>
    </row>
    <row r="3460" spans="1:34" hidden="1" x14ac:dyDescent="0.2">
      <c r="A3460" s="2">
        <f t="shared" si="2010"/>
        <v>34.580000000001689</v>
      </c>
      <c r="G3460" s="2">
        <f t="shared" si="2011"/>
        <v>523.15</v>
      </c>
      <c r="I3460" s="2">
        <f t="shared" ref="I3460:K3460" si="2270">I3459</f>
        <v>293.14999999999998</v>
      </c>
      <c r="J3460" s="2">
        <f t="shared" si="2270"/>
        <v>293.14999999999998</v>
      </c>
      <c r="K3460" s="2">
        <f t="shared" si="2270"/>
        <v>293.14999999999998</v>
      </c>
      <c r="V3460" s="2">
        <f t="shared" si="2013"/>
        <v>700</v>
      </c>
      <c r="AH3460" s="2">
        <v>0</v>
      </c>
    </row>
    <row r="3461" spans="1:34" hidden="1" x14ac:dyDescent="0.2">
      <c r="A3461" s="2">
        <f t="shared" si="2010"/>
        <v>34.590000000001687</v>
      </c>
      <c r="G3461" s="2">
        <f t="shared" si="2011"/>
        <v>523.15</v>
      </c>
      <c r="I3461" s="2">
        <f t="shared" ref="I3461:K3461" si="2271">I3460</f>
        <v>293.14999999999998</v>
      </c>
      <c r="J3461" s="2">
        <f t="shared" si="2271"/>
        <v>293.14999999999998</v>
      </c>
      <c r="K3461" s="2">
        <f t="shared" si="2271"/>
        <v>293.14999999999998</v>
      </c>
      <c r="V3461" s="2">
        <f t="shared" si="2013"/>
        <v>700</v>
      </c>
      <c r="AH3461" s="2">
        <v>0</v>
      </c>
    </row>
    <row r="3462" spans="1:34" hidden="1" x14ac:dyDescent="0.2">
      <c r="A3462" s="2">
        <f t="shared" si="2010"/>
        <v>34.600000000001685</v>
      </c>
      <c r="G3462" s="2">
        <f t="shared" si="2011"/>
        <v>523.15</v>
      </c>
      <c r="I3462" s="2">
        <f t="shared" ref="I3462:K3462" si="2272">I3461</f>
        <v>293.14999999999998</v>
      </c>
      <c r="J3462" s="2">
        <f t="shared" si="2272"/>
        <v>293.14999999999998</v>
      </c>
      <c r="K3462" s="2">
        <f t="shared" si="2272"/>
        <v>293.14999999999998</v>
      </c>
      <c r="V3462" s="2">
        <f t="shared" si="2013"/>
        <v>700</v>
      </c>
      <c r="AH3462" s="2">
        <v>0</v>
      </c>
    </row>
    <row r="3463" spans="1:34" hidden="1" x14ac:dyDescent="0.2">
      <c r="A3463" s="2">
        <f t="shared" si="2010"/>
        <v>34.610000000001683</v>
      </c>
      <c r="G3463" s="2">
        <f t="shared" si="2011"/>
        <v>523.15</v>
      </c>
      <c r="I3463" s="2">
        <f t="shared" ref="I3463:K3463" si="2273">I3462</f>
        <v>293.14999999999998</v>
      </c>
      <c r="J3463" s="2">
        <f t="shared" si="2273"/>
        <v>293.14999999999998</v>
      </c>
      <c r="K3463" s="2">
        <f t="shared" si="2273"/>
        <v>293.14999999999998</v>
      </c>
      <c r="V3463" s="2">
        <f t="shared" si="2013"/>
        <v>700</v>
      </c>
      <c r="AH3463" s="2">
        <v>0</v>
      </c>
    </row>
    <row r="3464" spans="1:34" hidden="1" x14ac:dyDescent="0.2">
      <c r="A3464" s="2">
        <f t="shared" si="2010"/>
        <v>34.620000000001681</v>
      </c>
      <c r="G3464" s="2">
        <f t="shared" si="2011"/>
        <v>523.15</v>
      </c>
      <c r="I3464" s="2">
        <f t="shared" ref="I3464:K3464" si="2274">I3463</f>
        <v>293.14999999999998</v>
      </c>
      <c r="J3464" s="2">
        <f t="shared" si="2274"/>
        <v>293.14999999999998</v>
      </c>
      <c r="K3464" s="2">
        <f t="shared" si="2274"/>
        <v>293.14999999999998</v>
      </c>
      <c r="V3464" s="2">
        <f t="shared" si="2013"/>
        <v>700</v>
      </c>
      <c r="AH3464" s="2">
        <v>0</v>
      </c>
    </row>
    <row r="3465" spans="1:34" hidden="1" x14ac:dyDescent="0.2">
      <c r="A3465" s="2">
        <f t="shared" si="2010"/>
        <v>34.630000000001679</v>
      </c>
      <c r="G3465" s="2">
        <f t="shared" si="2011"/>
        <v>523.15</v>
      </c>
      <c r="I3465" s="2">
        <f t="shared" ref="I3465:K3465" si="2275">I3464</f>
        <v>293.14999999999998</v>
      </c>
      <c r="J3465" s="2">
        <f t="shared" si="2275"/>
        <v>293.14999999999998</v>
      </c>
      <c r="K3465" s="2">
        <f t="shared" si="2275"/>
        <v>293.14999999999998</v>
      </c>
      <c r="V3465" s="2">
        <f t="shared" si="2013"/>
        <v>700</v>
      </c>
      <c r="AH3465" s="2">
        <v>0</v>
      </c>
    </row>
    <row r="3466" spans="1:34" hidden="1" x14ac:dyDescent="0.2">
      <c r="A3466" s="2">
        <f t="shared" ref="A3466:A3529" si="2276">$A3465+$D$3202</f>
        <v>34.640000000001677</v>
      </c>
      <c r="G3466" s="2">
        <f t="shared" si="2011"/>
        <v>523.15</v>
      </c>
      <c r="I3466" s="2">
        <f t="shared" ref="I3466:K3466" si="2277">I3465</f>
        <v>293.14999999999998</v>
      </c>
      <c r="J3466" s="2">
        <f t="shared" si="2277"/>
        <v>293.14999999999998</v>
      </c>
      <c r="K3466" s="2">
        <f t="shared" si="2277"/>
        <v>293.14999999999998</v>
      </c>
      <c r="V3466" s="2">
        <f t="shared" si="2013"/>
        <v>700</v>
      </c>
      <c r="AH3466" s="2">
        <v>0</v>
      </c>
    </row>
    <row r="3467" spans="1:34" hidden="1" x14ac:dyDescent="0.2">
      <c r="A3467" s="2">
        <f t="shared" si="2276"/>
        <v>34.650000000001675</v>
      </c>
      <c r="G3467" s="2">
        <f t="shared" si="2011"/>
        <v>523.15</v>
      </c>
      <c r="I3467" s="2">
        <f t="shared" ref="I3467:K3467" si="2278">I3466</f>
        <v>293.14999999999998</v>
      </c>
      <c r="J3467" s="2">
        <f t="shared" si="2278"/>
        <v>293.14999999999998</v>
      </c>
      <c r="K3467" s="2">
        <f t="shared" si="2278"/>
        <v>293.14999999999998</v>
      </c>
      <c r="V3467" s="2">
        <f t="shared" si="2013"/>
        <v>700</v>
      </c>
      <c r="AH3467" s="2">
        <v>0</v>
      </c>
    </row>
    <row r="3468" spans="1:34" hidden="1" x14ac:dyDescent="0.2">
      <c r="A3468" s="2">
        <f t="shared" si="2276"/>
        <v>34.660000000001673</v>
      </c>
      <c r="G3468" s="2">
        <f t="shared" ref="G3468:G3531" si="2279">G3467</f>
        <v>523.15</v>
      </c>
      <c r="I3468" s="2">
        <f t="shared" ref="I3468:K3468" si="2280">I3467</f>
        <v>293.14999999999998</v>
      </c>
      <c r="J3468" s="2">
        <f t="shared" si="2280"/>
        <v>293.14999999999998</v>
      </c>
      <c r="K3468" s="2">
        <f t="shared" si="2280"/>
        <v>293.14999999999998</v>
      </c>
      <c r="V3468" s="2">
        <f t="shared" ref="V3468:V3531" si="2281">V3467</f>
        <v>700</v>
      </c>
      <c r="AH3468" s="2">
        <v>0</v>
      </c>
    </row>
    <row r="3469" spans="1:34" hidden="1" x14ac:dyDescent="0.2">
      <c r="A3469" s="2">
        <f t="shared" si="2276"/>
        <v>34.670000000001671</v>
      </c>
      <c r="G3469" s="2">
        <f t="shared" si="2279"/>
        <v>523.15</v>
      </c>
      <c r="I3469" s="2">
        <f t="shared" ref="I3469:K3469" si="2282">I3468</f>
        <v>293.14999999999998</v>
      </c>
      <c r="J3469" s="2">
        <f t="shared" si="2282"/>
        <v>293.14999999999998</v>
      </c>
      <c r="K3469" s="2">
        <f t="shared" si="2282"/>
        <v>293.14999999999998</v>
      </c>
      <c r="V3469" s="2">
        <f t="shared" si="2281"/>
        <v>700</v>
      </c>
      <c r="AH3469" s="2">
        <v>0</v>
      </c>
    </row>
    <row r="3470" spans="1:34" hidden="1" x14ac:dyDescent="0.2">
      <c r="A3470" s="2">
        <f t="shared" si="2276"/>
        <v>34.680000000001669</v>
      </c>
      <c r="G3470" s="2">
        <f t="shared" si="2279"/>
        <v>523.15</v>
      </c>
      <c r="I3470" s="2">
        <f t="shared" ref="I3470:K3470" si="2283">I3469</f>
        <v>293.14999999999998</v>
      </c>
      <c r="J3470" s="2">
        <f t="shared" si="2283"/>
        <v>293.14999999999998</v>
      </c>
      <c r="K3470" s="2">
        <f t="shared" si="2283"/>
        <v>293.14999999999998</v>
      </c>
      <c r="V3470" s="2">
        <f t="shared" si="2281"/>
        <v>700</v>
      </c>
      <c r="AH3470" s="2">
        <v>0</v>
      </c>
    </row>
    <row r="3471" spans="1:34" hidden="1" x14ac:dyDescent="0.2">
      <c r="A3471" s="2">
        <f t="shared" si="2276"/>
        <v>34.690000000001668</v>
      </c>
      <c r="G3471" s="2">
        <f t="shared" si="2279"/>
        <v>523.15</v>
      </c>
      <c r="I3471" s="2">
        <f t="shared" ref="I3471:K3471" si="2284">I3470</f>
        <v>293.14999999999998</v>
      </c>
      <c r="J3471" s="2">
        <f t="shared" si="2284"/>
        <v>293.14999999999998</v>
      </c>
      <c r="K3471" s="2">
        <f t="shared" si="2284"/>
        <v>293.14999999999998</v>
      </c>
      <c r="V3471" s="2">
        <f t="shared" si="2281"/>
        <v>700</v>
      </c>
      <c r="AH3471" s="2">
        <v>0</v>
      </c>
    </row>
    <row r="3472" spans="1:34" hidden="1" x14ac:dyDescent="0.2">
      <c r="A3472" s="2">
        <f t="shared" si="2276"/>
        <v>34.700000000001666</v>
      </c>
      <c r="G3472" s="2">
        <f t="shared" si="2279"/>
        <v>523.15</v>
      </c>
      <c r="I3472" s="2">
        <f t="shared" ref="I3472:K3472" si="2285">I3471</f>
        <v>293.14999999999998</v>
      </c>
      <c r="J3472" s="2">
        <f t="shared" si="2285"/>
        <v>293.14999999999998</v>
      </c>
      <c r="K3472" s="2">
        <f t="shared" si="2285"/>
        <v>293.14999999999998</v>
      </c>
      <c r="V3472" s="2">
        <f t="shared" si="2281"/>
        <v>700</v>
      </c>
      <c r="AH3472" s="2">
        <v>0</v>
      </c>
    </row>
    <row r="3473" spans="1:34" hidden="1" x14ac:dyDescent="0.2">
      <c r="A3473" s="2">
        <f t="shared" si="2276"/>
        <v>34.710000000001664</v>
      </c>
      <c r="G3473" s="2">
        <f t="shared" si="2279"/>
        <v>523.15</v>
      </c>
      <c r="I3473" s="2">
        <f t="shared" ref="I3473:K3473" si="2286">I3472</f>
        <v>293.14999999999998</v>
      </c>
      <c r="J3473" s="2">
        <f t="shared" si="2286"/>
        <v>293.14999999999998</v>
      </c>
      <c r="K3473" s="2">
        <f t="shared" si="2286"/>
        <v>293.14999999999998</v>
      </c>
      <c r="V3473" s="2">
        <f t="shared" si="2281"/>
        <v>700</v>
      </c>
      <c r="AH3473" s="2">
        <v>0</v>
      </c>
    </row>
    <row r="3474" spans="1:34" hidden="1" x14ac:dyDescent="0.2">
      <c r="A3474" s="2">
        <f t="shared" si="2276"/>
        <v>34.720000000001662</v>
      </c>
      <c r="G3474" s="2">
        <f t="shared" si="2279"/>
        <v>523.15</v>
      </c>
      <c r="I3474" s="2">
        <f t="shared" ref="I3474:K3474" si="2287">I3473</f>
        <v>293.14999999999998</v>
      </c>
      <c r="J3474" s="2">
        <f t="shared" si="2287"/>
        <v>293.14999999999998</v>
      </c>
      <c r="K3474" s="2">
        <f t="shared" si="2287"/>
        <v>293.14999999999998</v>
      </c>
      <c r="V3474" s="2">
        <f t="shared" si="2281"/>
        <v>700</v>
      </c>
      <c r="AH3474" s="2">
        <v>0</v>
      </c>
    </row>
    <row r="3475" spans="1:34" hidden="1" x14ac:dyDescent="0.2">
      <c r="A3475" s="2">
        <f t="shared" si="2276"/>
        <v>34.73000000000166</v>
      </c>
      <c r="G3475" s="2">
        <f t="shared" si="2279"/>
        <v>523.15</v>
      </c>
      <c r="I3475" s="2">
        <f t="shared" ref="I3475:K3475" si="2288">I3474</f>
        <v>293.14999999999998</v>
      </c>
      <c r="J3475" s="2">
        <f t="shared" si="2288"/>
        <v>293.14999999999998</v>
      </c>
      <c r="K3475" s="2">
        <f t="shared" si="2288"/>
        <v>293.14999999999998</v>
      </c>
      <c r="V3475" s="2">
        <f t="shared" si="2281"/>
        <v>700</v>
      </c>
      <c r="AH3475" s="2">
        <v>0</v>
      </c>
    </row>
    <row r="3476" spans="1:34" hidden="1" x14ac:dyDescent="0.2">
      <c r="A3476" s="2">
        <f t="shared" si="2276"/>
        <v>34.740000000001658</v>
      </c>
      <c r="G3476" s="2">
        <f t="shared" si="2279"/>
        <v>523.15</v>
      </c>
      <c r="I3476" s="2">
        <f t="shared" ref="I3476:K3476" si="2289">I3475</f>
        <v>293.14999999999998</v>
      </c>
      <c r="J3476" s="2">
        <f t="shared" si="2289"/>
        <v>293.14999999999998</v>
      </c>
      <c r="K3476" s="2">
        <f t="shared" si="2289"/>
        <v>293.14999999999998</v>
      </c>
      <c r="V3476" s="2">
        <f t="shared" si="2281"/>
        <v>700</v>
      </c>
      <c r="AH3476" s="2">
        <v>0</v>
      </c>
    </row>
    <row r="3477" spans="1:34" hidden="1" x14ac:dyDescent="0.2">
      <c r="A3477" s="2">
        <f t="shared" si="2276"/>
        <v>34.750000000001656</v>
      </c>
      <c r="G3477" s="2">
        <f t="shared" si="2279"/>
        <v>523.15</v>
      </c>
      <c r="I3477" s="2">
        <f t="shared" ref="I3477:K3477" si="2290">I3476</f>
        <v>293.14999999999998</v>
      </c>
      <c r="J3477" s="2">
        <f t="shared" si="2290"/>
        <v>293.14999999999998</v>
      </c>
      <c r="K3477" s="2">
        <f t="shared" si="2290"/>
        <v>293.14999999999998</v>
      </c>
      <c r="V3477" s="2">
        <f t="shared" si="2281"/>
        <v>700</v>
      </c>
      <c r="AH3477" s="2">
        <v>0</v>
      </c>
    </row>
    <row r="3478" spans="1:34" hidden="1" x14ac:dyDescent="0.2">
      <c r="A3478" s="2">
        <f t="shared" si="2276"/>
        <v>34.760000000001654</v>
      </c>
      <c r="G3478" s="2">
        <f t="shared" si="2279"/>
        <v>523.15</v>
      </c>
      <c r="I3478" s="2">
        <f t="shared" ref="I3478:K3478" si="2291">I3477</f>
        <v>293.14999999999998</v>
      </c>
      <c r="J3478" s="2">
        <f t="shared" si="2291"/>
        <v>293.14999999999998</v>
      </c>
      <c r="K3478" s="2">
        <f t="shared" si="2291"/>
        <v>293.14999999999998</v>
      </c>
      <c r="V3478" s="2">
        <f t="shared" si="2281"/>
        <v>700</v>
      </c>
      <c r="AH3478" s="2">
        <v>0</v>
      </c>
    </row>
    <row r="3479" spans="1:34" hidden="1" x14ac:dyDescent="0.2">
      <c r="A3479" s="2">
        <f t="shared" si="2276"/>
        <v>34.770000000001652</v>
      </c>
      <c r="G3479" s="2">
        <f t="shared" si="2279"/>
        <v>523.15</v>
      </c>
      <c r="I3479" s="2">
        <f t="shared" ref="I3479:K3479" si="2292">I3478</f>
        <v>293.14999999999998</v>
      </c>
      <c r="J3479" s="2">
        <f t="shared" si="2292"/>
        <v>293.14999999999998</v>
      </c>
      <c r="K3479" s="2">
        <f t="shared" si="2292"/>
        <v>293.14999999999998</v>
      </c>
      <c r="V3479" s="2">
        <f t="shared" si="2281"/>
        <v>700</v>
      </c>
      <c r="AH3479" s="2">
        <v>0</v>
      </c>
    </row>
    <row r="3480" spans="1:34" hidden="1" x14ac:dyDescent="0.2">
      <c r="A3480" s="2">
        <f t="shared" si="2276"/>
        <v>34.78000000000165</v>
      </c>
      <c r="G3480" s="2">
        <f t="shared" si="2279"/>
        <v>523.15</v>
      </c>
      <c r="I3480" s="2">
        <f t="shared" ref="I3480:K3480" si="2293">I3479</f>
        <v>293.14999999999998</v>
      </c>
      <c r="J3480" s="2">
        <f t="shared" si="2293"/>
        <v>293.14999999999998</v>
      </c>
      <c r="K3480" s="2">
        <f t="shared" si="2293"/>
        <v>293.14999999999998</v>
      </c>
      <c r="V3480" s="2">
        <f t="shared" si="2281"/>
        <v>700</v>
      </c>
      <c r="AH3480" s="2">
        <v>0</v>
      </c>
    </row>
    <row r="3481" spans="1:34" hidden="1" x14ac:dyDescent="0.2">
      <c r="A3481" s="2">
        <f t="shared" si="2276"/>
        <v>34.790000000001648</v>
      </c>
      <c r="G3481" s="2">
        <f t="shared" si="2279"/>
        <v>523.15</v>
      </c>
      <c r="I3481" s="2">
        <f t="shared" ref="I3481:K3481" si="2294">I3480</f>
        <v>293.14999999999998</v>
      </c>
      <c r="J3481" s="2">
        <f t="shared" si="2294"/>
        <v>293.14999999999998</v>
      </c>
      <c r="K3481" s="2">
        <f t="shared" si="2294"/>
        <v>293.14999999999998</v>
      </c>
      <c r="V3481" s="2">
        <f t="shared" si="2281"/>
        <v>700</v>
      </c>
      <c r="AH3481" s="2">
        <v>0</v>
      </c>
    </row>
    <row r="3482" spans="1:34" hidden="1" x14ac:dyDescent="0.2">
      <c r="A3482" s="2">
        <f t="shared" si="2276"/>
        <v>34.800000000001646</v>
      </c>
      <c r="G3482" s="2">
        <f t="shared" si="2279"/>
        <v>523.15</v>
      </c>
      <c r="I3482" s="2">
        <f t="shared" ref="I3482:K3482" si="2295">I3481</f>
        <v>293.14999999999998</v>
      </c>
      <c r="J3482" s="2">
        <f t="shared" si="2295"/>
        <v>293.14999999999998</v>
      </c>
      <c r="K3482" s="2">
        <f t="shared" si="2295"/>
        <v>293.14999999999998</v>
      </c>
      <c r="V3482" s="2">
        <f t="shared" si="2281"/>
        <v>700</v>
      </c>
      <c r="AH3482" s="2">
        <v>0</v>
      </c>
    </row>
    <row r="3483" spans="1:34" hidden="1" x14ac:dyDescent="0.2">
      <c r="A3483" s="2">
        <f t="shared" si="2276"/>
        <v>34.810000000001644</v>
      </c>
      <c r="G3483" s="2">
        <f t="shared" si="2279"/>
        <v>523.15</v>
      </c>
      <c r="I3483" s="2">
        <f t="shared" ref="I3483:K3483" si="2296">I3482</f>
        <v>293.14999999999998</v>
      </c>
      <c r="J3483" s="2">
        <f t="shared" si="2296"/>
        <v>293.14999999999998</v>
      </c>
      <c r="K3483" s="2">
        <f t="shared" si="2296"/>
        <v>293.14999999999998</v>
      </c>
      <c r="V3483" s="2">
        <f t="shared" si="2281"/>
        <v>700</v>
      </c>
      <c r="AH3483" s="2">
        <v>0</v>
      </c>
    </row>
    <row r="3484" spans="1:34" hidden="1" x14ac:dyDescent="0.2">
      <c r="A3484" s="2">
        <f t="shared" si="2276"/>
        <v>34.820000000001642</v>
      </c>
      <c r="G3484" s="2">
        <f t="shared" si="2279"/>
        <v>523.15</v>
      </c>
      <c r="I3484" s="2">
        <f t="shared" ref="I3484:K3484" si="2297">I3483</f>
        <v>293.14999999999998</v>
      </c>
      <c r="J3484" s="2">
        <f t="shared" si="2297"/>
        <v>293.14999999999998</v>
      </c>
      <c r="K3484" s="2">
        <f t="shared" si="2297"/>
        <v>293.14999999999998</v>
      </c>
      <c r="V3484" s="2">
        <f t="shared" si="2281"/>
        <v>700</v>
      </c>
      <c r="AH3484" s="2">
        <v>0</v>
      </c>
    </row>
    <row r="3485" spans="1:34" hidden="1" x14ac:dyDescent="0.2">
      <c r="A3485" s="2">
        <f t="shared" si="2276"/>
        <v>34.83000000000164</v>
      </c>
      <c r="G3485" s="2">
        <f t="shared" si="2279"/>
        <v>523.15</v>
      </c>
      <c r="I3485" s="2">
        <f t="shared" ref="I3485:K3485" si="2298">I3484</f>
        <v>293.14999999999998</v>
      </c>
      <c r="J3485" s="2">
        <f t="shared" si="2298"/>
        <v>293.14999999999998</v>
      </c>
      <c r="K3485" s="2">
        <f t="shared" si="2298"/>
        <v>293.14999999999998</v>
      </c>
      <c r="V3485" s="2">
        <f t="shared" si="2281"/>
        <v>700</v>
      </c>
      <c r="AH3485" s="2">
        <v>0</v>
      </c>
    </row>
    <row r="3486" spans="1:34" hidden="1" x14ac:dyDescent="0.2">
      <c r="A3486" s="2">
        <f t="shared" si="2276"/>
        <v>34.840000000001638</v>
      </c>
      <c r="G3486" s="2">
        <f t="shared" si="2279"/>
        <v>523.15</v>
      </c>
      <c r="I3486" s="2">
        <f t="shared" ref="I3486:K3486" si="2299">I3485</f>
        <v>293.14999999999998</v>
      </c>
      <c r="J3486" s="2">
        <f t="shared" si="2299"/>
        <v>293.14999999999998</v>
      </c>
      <c r="K3486" s="2">
        <f t="shared" si="2299"/>
        <v>293.14999999999998</v>
      </c>
      <c r="V3486" s="2">
        <f t="shared" si="2281"/>
        <v>700</v>
      </c>
      <c r="AH3486" s="2">
        <v>0</v>
      </c>
    </row>
    <row r="3487" spans="1:34" hidden="1" x14ac:dyDescent="0.2">
      <c r="A3487" s="2">
        <f t="shared" si="2276"/>
        <v>34.850000000001636</v>
      </c>
      <c r="G3487" s="2">
        <f t="shared" si="2279"/>
        <v>523.15</v>
      </c>
      <c r="I3487" s="2">
        <f t="shared" ref="I3487:K3487" si="2300">I3486</f>
        <v>293.14999999999998</v>
      </c>
      <c r="J3487" s="2">
        <f t="shared" si="2300"/>
        <v>293.14999999999998</v>
      </c>
      <c r="K3487" s="2">
        <f t="shared" si="2300"/>
        <v>293.14999999999998</v>
      </c>
      <c r="V3487" s="2">
        <f t="shared" si="2281"/>
        <v>700</v>
      </c>
      <c r="AH3487" s="2">
        <v>0</v>
      </c>
    </row>
    <row r="3488" spans="1:34" hidden="1" x14ac:dyDescent="0.2">
      <c r="A3488" s="2">
        <f t="shared" si="2276"/>
        <v>34.860000000001634</v>
      </c>
      <c r="G3488" s="2">
        <f t="shared" si="2279"/>
        <v>523.15</v>
      </c>
      <c r="I3488" s="2">
        <f t="shared" ref="I3488:K3488" si="2301">I3487</f>
        <v>293.14999999999998</v>
      </c>
      <c r="J3488" s="2">
        <f t="shared" si="2301"/>
        <v>293.14999999999998</v>
      </c>
      <c r="K3488" s="2">
        <f t="shared" si="2301"/>
        <v>293.14999999999998</v>
      </c>
      <c r="V3488" s="2">
        <f t="shared" si="2281"/>
        <v>700</v>
      </c>
      <c r="AH3488" s="2">
        <v>0</v>
      </c>
    </row>
    <row r="3489" spans="1:34" hidden="1" x14ac:dyDescent="0.2">
      <c r="A3489" s="2">
        <f t="shared" si="2276"/>
        <v>34.870000000001632</v>
      </c>
      <c r="G3489" s="2">
        <f t="shared" si="2279"/>
        <v>523.15</v>
      </c>
      <c r="I3489" s="2">
        <f t="shared" ref="I3489:K3489" si="2302">I3488</f>
        <v>293.14999999999998</v>
      </c>
      <c r="J3489" s="2">
        <f t="shared" si="2302"/>
        <v>293.14999999999998</v>
      </c>
      <c r="K3489" s="2">
        <f t="shared" si="2302"/>
        <v>293.14999999999998</v>
      </c>
      <c r="V3489" s="2">
        <f t="shared" si="2281"/>
        <v>700</v>
      </c>
      <c r="AH3489" s="2">
        <v>0</v>
      </c>
    </row>
    <row r="3490" spans="1:34" hidden="1" x14ac:dyDescent="0.2">
      <c r="A3490" s="2">
        <f t="shared" si="2276"/>
        <v>34.88000000000163</v>
      </c>
      <c r="G3490" s="2">
        <f t="shared" si="2279"/>
        <v>523.15</v>
      </c>
      <c r="I3490" s="2">
        <f t="shared" ref="I3490:K3490" si="2303">I3489</f>
        <v>293.14999999999998</v>
      </c>
      <c r="J3490" s="2">
        <f t="shared" si="2303"/>
        <v>293.14999999999998</v>
      </c>
      <c r="K3490" s="2">
        <f t="shared" si="2303"/>
        <v>293.14999999999998</v>
      </c>
      <c r="V3490" s="2">
        <f t="shared" si="2281"/>
        <v>700</v>
      </c>
      <c r="AH3490" s="2">
        <v>0</v>
      </c>
    </row>
    <row r="3491" spans="1:34" hidden="1" x14ac:dyDescent="0.2">
      <c r="A3491" s="2">
        <f t="shared" si="2276"/>
        <v>34.890000000001628</v>
      </c>
      <c r="G3491" s="2">
        <f t="shared" si="2279"/>
        <v>523.15</v>
      </c>
      <c r="I3491" s="2">
        <f t="shared" ref="I3491:K3491" si="2304">I3490</f>
        <v>293.14999999999998</v>
      </c>
      <c r="J3491" s="2">
        <f t="shared" si="2304"/>
        <v>293.14999999999998</v>
      </c>
      <c r="K3491" s="2">
        <f t="shared" si="2304"/>
        <v>293.14999999999998</v>
      </c>
      <c r="V3491" s="2">
        <f t="shared" si="2281"/>
        <v>700</v>
      </c>
      <c r="AH3491" s="2">
        <v>0</v>
      </c>
    </row>
    <row r="3492" spans="1:34" hidden="1" x14ac:dyDescent="0.2">
      <c r="A3492" s="2">
        <f t="shared" si="2276"/>
        <v>34.900000000001626</v>
      </c>
      <c r="G3492" s="2">
        <f t="shared" si="2279"/>
        <v>523.15</v>
      </c>
      <c r="I3492" s="2">
        <f t="shared" ref="I3492:K3492" si="2305">I3491</f>
        <v>293.14999999999998</v>
      </c>
      <c r="J3492" s="2">
        <f t="shared" si="2305"/>
        <v>293.14999999999998</v>
      </c>
      <c r="K3492" s="2">
        <f t="shared" si="2305"/>
        <v>293.14999999999998</v>
      </c>
      <c r="V3492" s="2">
        <f t="shared" si="2281"/>
        <v>700</v>
      </c>
      <c r="AH3492" s="2">
        <v>0</v>
      </c>
    </row>
    <row r="3493" spans="1:34" hidden="1" x14ac:dyDescent="0.2">
      <c r="A3493" s="2">
        <f t="shared" si="2276"/>
        <v>34.910000000001624</v>
      </c>
      <c r="G3493" s="2">
        <f t="shared" si="2279"/>
        <v>523.15</v>
      </c>
      <c r="I3493" s="2">
        <f t="shared" ref="I3493:K3493" si="2306">I3492</f>
        <v>293.14999999999998</v>
      </c>
      <c r="J3493" s="2">
        <f t="shared" si="2306"/>
        <v>293.14999999999998</v>
      </c>
      <c r="K3493" s="2">
        <f t="shared" si="2306"/>
        <v>293.14999999999998</v>
      </c>
      <c r="V3493" s="2">
        <f t="shared" si="2281"/>
        <v>700</v>
      </c>
      <c r="AH3493" s="2">
        <v>0</v>
      </c>
    </row>
    <row r="3494" spans="1:34" hidden="1" x14ac:dyDescent="0.2">
      <c r="A3494" s="2">
        <f t="shared" si="2276"/>
        <v>34.920000000001622</v>
      </c>
      <c r="G3494" s="2">
        <f t="shared" si="2279"/>
        <v>523.15</v>
      </c>
      <c r="I3494" s="2">
        <f t="shared" ref="I3494:K3494" si="2307">I3493</f>
        <v>293.14999999999998</v>
      </c>
      <c r="J3494" s="2">
        <f t="shared" si="2307"/>
        <v>293.14999999999998</v>
      </c>
      <c r="K3494" s="2">
        <f t="shared" si="2307"/>
        <v>293.14999999999998</v>
      </c>
      <c r="V3494" s="2">
        <f t="shared" si="2281"/>
        <v>700</v>
      </c>
      <c r="AH3494" s="2">
        <v>0</v>
      </c>
    </row>
    <row r="3495" spans="1:34" hidden="1" x14ac:dyDescent="0.2">
      <c r="A3495" s="2">
        <f t="shared" si="2276"/>
        <v>34.93000000000162</v>
      </c>
      <c r="G3495" s="2">
        <f t="shared" si="2279"/>
        <v>523.15</v>
      </c>
      <c r="I3495" s="2">
        <f t="shared" ref="I3495:K3495" si="2308">I3494</f>
        <v>293.14999999999998</v>
      </c>
      <c r="J3495" s="2">
        <f t="shared" si="2308"/>
        <v>293.14999999999998</v>
      </c>
      <c r="K3495" s="2">
        <f t="shared" si="2308"/>
        <v>293.14999999999998</v>
      </c>
      <c r="V3495" s="2">
        <f t="shared" si="2281"/>
        <v>700</v>
      </c>
      <c r="AH3495" s="2">
        <v>0</v>
      </c>
    </row>
    <row r="3496" spans="1:34" hidden="1" x14ac:dyDescent="0.2">
      <c r="A3496" s="2">
        <f t="shared" si="2276"/>
        <v>34.940000000001618</v>
      </c>
      <c r="G3496" s="2">
        <f t="shared" si="2279"/>
        <v>523.15</v>
      </c>
      <c r="I3496" s="2">
        <f t="shared" ref="I3496:K3496" si="2309">I3495</f>
        <v>293.14999999999998</v>
      </c>
      <c r="J3496" s="2">
        <f t="shared" si="2309"/>
        <v>293.14999999999998</v>
      </c>
      <c r="K3496" s="2">
        <f t="shared" si="2309"/>
        <v>293.14999999999998</v>
      </c>
      <c r="V3496" s="2">
        <f t="shared" si="2281"/>
        <v>700</v>
      </c>
      <c r="AH3496" s="2">
        <v>0</v>
      </c>
    </row>
    <row r="3497" spans="1:34" hidden="1" x14ac:dyDescent="0.2">
      <c r="A3497" s="2">
        <f t="shared" si="2276"/>
        <v>34.950000000001616</v>
      </c>
      <c r="G3497" s="2">
        <f t="shared" si="2279"/>
        <v>523.15</v>
      </c>
      <c r="I3497" s="2">
        <f t="shared" ref="I3497:K3497" si="2310">I3496</f>
        <v>293.14999999999998</v>
      </c>
      <c r="J3497" s="2">
        <f t="shared" si="2310"/>
        <v>293.14999999999998</v>
      </c>
      <c r="K3497" s="2">
        <f t="shared" si="2310"/>
        <v>293.14999999999998</v>
      </c>
      <c r="V3497" s="2">
        <f t="shared" si="2281"/>
        <v>700</v>
      </c>
      <c r="AH3497" s="2">
        <v>0</v>
      </c>
    </row>
    <row r="3498" spans="1:34" hidden="1" x14ac:dyDescent="0.2">
      <c r="A3498" s="2">
        <f t="shared" si="2276"/>
        <v>34.960000000001614</v>
      </c>
      <c r="G3498" s="2">
        <f t="shared" si="2279"/>
        <v>523.15</v>
      </c>
      <c r="I3498" s="2">
        <f t="shared" ref="I3498:K3498" si="2311">I3497</f>
        <v>293.14999999999998</v>
      </c>
      <c r="J3498" s="2">
        <f t="shared" si="2311"/>
        <v>293.14999999999998</v>
      </c>
      <c r="K3498" s="2">
        <f t="shared" si="2311"/>
        <v>293.14999999999998</v>
      </c>
      <c r="V3498" s="2">
        <f t="shared" si="2281"/>
        <v>700</v>
      </c>
      <c r="AH3498" s="2">
        <v>0</v>
      </c>
    </row>
    <row r="3499" spans="1:34" hidden="1" x14ac:dyDescent="0.2">
      <c r="A3499" s="2">
        <f t="shared" si="2276"/>
        <v>34.970000000001612</v>
      </c>
      <c r="G3499" s="2">
        <f t="shared" si="2279"/>
        <v>523.15</v>
      </c>
      <c r="I3499" s="2">
        <f t="shared" ref="I3499:K3499" si="2312">I3498</f>
        <v>293.14999999999998</v>
      </c>
      <c r="J3499" s="2">
        <f t="shared" si="2312"/>
        <v>293.14999999999998</v>
      </c>
      <c r="K3499" s="2">
        <f t="shared" si="2312"/>
        <v>293.14999999999998</v>
      </c>
      <c r="V3499" s="2">
        <f t="shared" si="2281"/>
        <v>700</v>
      </c>
      <c r="AH3499" s="2">
        <v>0</v>
      </c>
    </row>
    <row r="3500" spans="1:34" hidden="1" x14ac:dyDescent="0.2">
      <c r="A3500" s="2">
        <f t="shared" si="2276"/>
        <v>34.98000000000161</v>
      </c>
      <c r="G3500" s="2">
        <f t="shared" si="2279"/>
        <v>523.15</v>
      </c>
      <c r="I3500" s="2">
        <f t="shared" ref="I3500:K3500" si="2313">I3499</f>
        <v>293.14999999999998</v>
      </c>
      <c r="J3500" s="2">
        <f t="shared" si="2313"/>
        <v>293.14999999999998</v>
      </c>
      <c r="K3500" s="2">
        <f t="shared" si="2313"/>
        <v>293.14999999999998</v>
      </c>
      <c r="V3500" s="2">
        <f t="shared" si="2281"/>
        <v>700</v>
      </c>
      <c r="AH3500" s="2">
        <v>0</v>
      </c>
    </row>
    <row r="3501" spans="1:34" hidden="1" x14ac:dyDescent="0.2">
      <c r="A3501" s="2">
        <f t="shared" si="2276"/>
        <v>34.990000000001608</v>
      </c>
      <c r="G3501" s="2">
        <f t="shared" si="2279"/>
        <v>523.15</v>
      </c>
      <c r="I3501" s="2">
        <f t="shared" ref="I3501:K3501" si="2314">I3500</f>
        <v>293.14999999999998</v>
      </c>
      <c r="J3501" s="2">
        <f t="shared" si="2314"/>
        <v>293.14999999999998</v>
      </c>
      <c r="K3501" s="2">
        <f t="shared" si="2314"/>
        <v>293.14999999999998</v>
      </c>
      <c r="V3501" s="2">
        <f t="shared" si="2281"/>
        <v>700</v>
      </c>
      <c r="AH3501" s="2">
        <v>0</v>
      </c>
    </row>
    <row r="3502" spans="1:34" hidden="1" x14ac:dyDescent="0.2">
      <c r="A3502" s="2">
        <f t="shared" si="2276"/>
        <v>35.000000000001606</v>
      </c>
      <c r="G3502" s="2">
        <f t="shared" si="2279"/>
        <v>523.15</v>
      </c>
      <c r="I3502" s="2">
        <f t="shared" ref="I3502:K3502" si="2315">I3501</f>
        <v>293.14999999999998</v>
      </c>
      <c r="J3502" s="2">
        <f t="shared" si="2315"/>
        <v>293.14999999999998</v>
      </c>
      <c r="K3502" s="2">
        <f t="shared" si="2315"/>
        <v>293.14999999999998</v>
      </c>
      <c r="V3502" s="2">
        <f t="shared" si="2281"/>
        <v>700</v>
      </c>
      <c r="AH3502" s="2">
        <v>0</v>
      </c>
    </row>
    <row r="3503" spans="1:34" hidden="1" x14ac:dyDescent="0.2">
      <c r="A3503" s="2">
        <f t="shared" si="2276"/>
        <v>35.010000000001604</v>
      </c>
      <c r="G3503" s="2">
        <f t="shared" si="2279"/>
        <v>523.15</v>
      </c>
      <c r="I3503" s="2">
        <f t="shared" ref="I3503:K3503" si="2316">I3502</f>
        <v>293.14999999999998</v>
      </c>
      <c r="J3503" s="2">
        <f t="shared" si="2316"/>
        <v>293.14999999999998</v>
      </c>
      <c r="K3503" s="2">
        <f t="shared" si="2316"/>
        <v>293.14999999999998</v>
      </c>
      <c r="V3503" s="2">
        <f t="shared" si="2281"/>
        <v>700</v>
      </c>
      <c r="AH3503" s="2">
        <v>0</v>
      </c>
    </row>
    <row r="3504" spans="1:34" hidden="1" x14ac:dyDescent="0.2">
      <c r="A3504" s="2">
        <f t="shared" si="2276"/>
        <v>35.020000000001602</v>
      </c>
      <c r="G3504" s="2">
        <f t="shared" si="2279"/>
        <v>523.15</v>
      </c>
      <c r="I3504" s="2">
        <f t="shared" ref="I3504:K3504" si="2317">I3503</f>
        <v>293.14999999999998</v>
      </c>
      <c r="J3504" s="2">
        <f t="shared" si="2317"/>
        <v>293.14999999999998</v>
      </c>
      <c r="K3504" s="2">
        <f t="shared" si="2317"/>
        <v>293.14999999999998</v>
      </c>
      <c r="V3504" s="2">
        <f t="shared" si="2281"/>
        <v>700</v>
      </c>
      <c r="AH3504" s="2">
        <v>0</v>
      </c>
    </row>
    <row r="3505" spans="1:34" hidden="1" x14ac:dyDescent="0.2">
      <c r="A3505" s="2">
        <f t="shared" si="2276"/>
        <v>35.0300000000016</v>
      </c>
      <c r="G3505" s="2">
        <f t="shared" si="2279"/>
        <v>523.15</v>
      </c>
      <c r="I3505" s="2">
        <f t="shared" ref="I3505:K3505" si="2318">I3504</f>
        <v>293.14999999999998</v>
      </c>
      <c r="J3505" s="2">
        <f t="shared" si="2318"/>
        <v>293.14999999999998</v>
      </c>
      <c r="K3505" s="2">
        <f t="shared" si="2318"/>
        <v>293.14999999999998</v>
      </c>
      <c r="V3505" s="2">
        <f t="shared" si="2281"/>
        <v>700</v>
      </c>
      <c r="AH3505" s="2">
        <v>0</v>
      </c>
    </row>
    <row r="3506" spans="1:34" hidden="1" x14ac:dyDescent="0.2">
      <c r="A3506" s="2">
        <f t="shared" si="2276"/>
        <v>35.040000000001598</v>
      </c>
      <c r="G3506" s="2">
        <f t="shared" si="2279"/>
        <v>523.15</v>
      </c>
      <c r="I3506" s="2">
        <f t="shared" ref="I3506:K3506" si="2319">I3505</f>
        <v>293.14999999999998</v>
      </c>
      <c r="J3506" s="2">
        <f t="shared" si="2319"/>
        <v>293.14999999999998</v>
      </c>
      <c r="K3506" s="2">
        <f t="shared" si="2319"/>
        <v>293.14999999999998</v>
      </c>
      <c r="V3506" s="2">
        <f t="shared" si="2281"/>
        <v>700</v>
      </c>
      <c r="AH3506" s="2">
        <v>0</v>
      </c>
    </row>
    <row r="3507" spans="1:34" hidden="1" x14ac:dyDescent="0.2">
      <c r="A3507" s="2">
        <f t="shared" si="2276"/>
        <v>35.050000000001596</v>
      </c>
      <c r="G3507" s="2">
        <f t="shared" si="2279"/>
        <v>523.15</v>
      </c>
      <c r="I3507" s="2">
        <f t="shared" ref="I3507:K3507" si="2320">I3506</f>
        <v>293.14999999999998</v>
      </c>
      <c r="J3507" s="2">
        <f t="shared" si="2320"/>
        <v>293.14999999999998</v>
      </c>
      <c r="K3507" s="2">
        <f t="shared" si="2320"/>
        <v>293.14999999999998</v>
      </c>
      <c r="V3507" s="2">
        <f t="shared" si="2281"/>
        <v>700</v>
      </c>
      <c r="AH3507" s="2">
        <v>0</v>
      </c>
    </row>
    <row r="3508" spans="1:34" hidden="1" x14ac:dyDescent="0.2">
      <c r="A3508" s="2">
        <f t="shared" si="2276"/>
        <v>35.060000000001594</v>
      </c>
      <c r="G3508" s="2">
        <f t="shared" si="2279"/>
        <v>523.15</v>
      </c>
      <c r="I3508" s="2">
        <f t="shared" ref="I3508:K3508" si="2321">I3507</f>
        <v>293.14999999999998</v>
      </c>
      <c r="J3508" s="2">
        <f t="shared" si="2321"/>
        <v>293.14999999999998</v>
      </c>
      <c r="K3508" s="2">
        <f t="shared" si="2321"/>
        <v>293.14999999999998</v>
      </c>
      <c r="V3508" s="2">
        <f t="shared" si="2281"/>
        <v>700</v>
      </c>
      <c r="AH3508" s="2">
        <v>0</v>
      </c>
    </row>
    <row r="3509" spans="1:34" hidden="1" x14ac:dyDescent="0.2">
      <c r="A3509" s="2">
        <f t="shared" si="2276"/>
        <v>35.070000000001592</v>
      </c>
      <c r="G3509" s="2">
        <f t="shared" si="2279"/>
        <v>523.15</v>
      </c>
      <c r="I3509" s="2">
        <f t="shared" ref="I3509:K3509" si="2322">I3508</f>
        <v>293.14999999999998</v>
      </c>
      <c r="J3509" s="2">
        <f t="shared" si="2322"/>
        <v>293.14999999999998</v>
      </c>
      <c r="K3509" s="2">
        <f t="shared" si="2322"/>
        <v>293.14999999999998</v>
      </c>
      <c r="V3509" s="2">
        <f t="shared" si="2281"/>
        <v>700</v>
      </c>
      <c r="AH3509" s="2">
        <v>0</v>
      </c>
    </row>
    <row r="3510" spans="1:34" hidden="1" x14ac:dyDescent="0.2">
      <c r="A3510" s="2">
        <f t="shared" si="2276"/>
        <v>35.08000000000159</v>
      </c>
      <c r="G3510" s="2">
        <f t="shared" si="2279"/>
        <v>523.15</v>
      </c>
      <c r="I3510" s="2">
        <f t="shared" ref="I3510:K3510" si="2323">I3509</f>
        <v>293.14999999999998</v>
      </c>
      <c r="J3510" s="2">
        <f t="shared" si="2323"/>
        <v>293.14999999999998</v>
      </c>
      <c r="K3510" s="2">
        <f t="shared" si="2323"/>
        <v>293.14999999999998</v>
      </c>
      <c r="V3510" s="2">
        <f t="shared" si="2281"/>
        <v>700</v>
      </c>
      <c r="AH3510" s="2">
        <v>0</v>
      </c>
    </row>
    <row r="3511" spans="1:34" hidden="1" x14ac:dyDescent="0.2">
      <c r="A3511" s="2">
        <f t="shared" si="2276"/>
        <v>35.090000000001588</v>
      </c>
      <c r="G3511" s="2">
        <f t="shared" si="2279"/>
        <v>523.15</v>
      </c>
      <c r="I3511" s="2">
        <f t="shared" ref="I3511:K3511" si="2324">I3510</f>
        <v>293.14999999999998</v>
      </c>
      <c r="J3511" s="2">
        <f t="shared" si="2324"/>
        <v>293.14999999999998</v>
      </c>
      <c r="K3511" s="2">
        <f t="shared" si="2324"/>
        <v>293.14999999999998</v>
      </c>
      <c r="V3511" s="2">
        <f t="shared" si="2281"/>
        <v>700</v>
      </c>
      <c r="AH3511" s="2">
        <v>0</v>
      </c>
    </row>
    <row r="3512" spans="1:34" hidden="1" x14ac:dyDescent="0.2">
      <c r="A3512" s="2">
        <f t="shared" si="2276"/>
        <v>35.100000000001586</v>
      </c>
      <c r="G3512" s="2">
        <f t="shared" si="2279"/>
        <v>523.15</v>
      </c>
      <c r="I3512" s="2">
        <f t="shared" ref="I3512:K3512" si="2325">I3511</f>
        <v>293.14999999999998</v>
      </c>
      <c r="J3512" s="2">
        <f t="shared" si="2325"/>
        <v>293.14999999999998</v>
      </c>
      <c r="K3512" s="2">
        <f t="shared" si="2325"/>
        <v>293.14999999999998</v>
      </c>
      <c r="V3512" s="2">
        <f t="shared" si="2281"/>
        <v>700</v>
      </c>
      <c r="AH3512" s="2">
        <v>0</v>
      </c>
    </row>
    <row r="3513" spans="1:34" hidden="1" x14ac:dyDescent="0.2">
      <c r="A3513" s="2">
        <f t="shared" si="2276"/>
        <v>35.110000000001584</v>
      </c>
      <c r="G3513" s="2">
        <f t="shared" si="2279"/>
        <v>523.15</v>
      </c>
      <c r="I3513" s="2">
        <f t="shared" ref="I3513:K3513" si="2326">I3512</f>
        <v>293.14999999999998</v>
      </c>
      <c r="J3513" s="2">
        <f t="shared" si="2326"/>
        <v>293.14999999999998</v>
      </c>
      <c r="K3513" s="2">
        <f t="shared" si="2326"/>
        <v>293.14999999999998</v>
      </c>
      <c r="V3513" s="2">
        <f t="shared" si="2281"/>
        <v>700</v>
      </c>
      <c r="AH3513" s="2">
        <v>0</v>
      </c>
    </row>
    <row r="3514" spans="1:34" hidden="1" x14ac:dyDescent="0.2">
      <c r="A3514" s="2">
        <f t="shared" si="2276"/>
        <v>35.120000000001582</v>
      </c>
      <c r="G3514" s="2">
        <f t="shared" si="2279"/>
        <v>523.15</v>
      </c>
      <c r="I3514" s="2">
        <f t="shared" ref="I3514:K3514" si="2327">I3513</f>
        <v>293.14999999999998</v>
      </c>
      <c r="J3514" s="2">
        <f t="shared" si="2327"/>
        <v>293.14999999999998</v>
      </c>
      <c r="K3514" s="2">
        <f t="shared" si="2327"/>
        <v>293.14999999999998</v>
      </c>
      <c r="V3514" s="2">
        <f t="shared" si="2281"/>
        <v>700</v>
      </c>
      <c r="AH3514" s="2">
        <v>0</v>
      </c>
    </row>
    <row r="3515" spans="1:34" hidden="1" x14ac:dyDescent="0.2">
      <c r="A3515" s="2">
        <f t="shared" si="2276"/>
        <v>35.13000000000158</v>
      </c>
      <c r="G3515" s="2">
        <f t="shared" si="2279"/>
        <v>523.15</v>
      </c>
      <c r="I3515" s="2">
        <f t="shared" ref="I3515:K3515" si="2328">I3514</f>
        <v>293.14999999999998</v>
      </c>
      <c r="J3515" s="2">
        <f t="shared" si="2328"/>
        <v>293.14999999999998</v>
      </c>
      <c r="K3515" s="2">
        <f t="shared" si="2328"/>
        <v>293.14999999999998</v>
      </c>
      <c r="V3515" s="2">
        <f t="shared" si="2281"/>
        <v>700</v>
      </c>
      <c r="AH3515" s="2">
        <v>0</v>
      </c>
    </row>
    <row r="3516" spans="1:34" hidden="1" x14ac:dyDescent="0.2">
      <c r="A3516" s="2">
        <f t="shared" si="2276"/>
        <v>35.140000000001578</v>
      </c>
      <c r="G3516" s="2">
        <f t="shared" si="2279"/>
        <v>523.15</v>
      </c>
      <c r="I3516" s="2">
        <f t="shared" ref="I3516:K3516" si="2329">I3515</f>
        <v>293.14999999999998</v>
      </c>
      <c r="J3516" s="2">
        <f t="shared" si="2329"/>
        <v>293.14999999999998</v>
      </c>
      <c r="K3516" s="2">
        <f t="shared" si="2329"/>
        <v>293.14999999999998</v>
      </c>
      <c r="V3516" s="2">
        <f t="shared" si="2281"/>
        <v>700</v>
      </c>
      <c r="AH3516" s="2">
        <v>0</v>
      </c>
    </row>
    <row r="3517" spans="1:34" hidden="1" x14ac:dyDescent="0.2">
      <c r="A3517" s="2">
        <f t="shared" si="2276"/>
        <v>35.150000000001576</v>
      </c>
      <c r="G3517" s="2">
        <f t="shared" si="2279"/>
        <v>523.15</v>
      </c>
      <c r="I3517" s="2">
        <f t="shared" ref="I3517:K3517" si="2330">I3516</f>
        <v>293.14999999999998</v>
      </c>
      <c r="J3517" s="2">
        <f t="shared" si="2330"/>
        <v>293.14999999999998</v>
      </c>
      <c r="K3517" s="2">
        <f t="shared" si="2330"/>
        <v>293.14999999999998</v>
      </c>
      <c r="V3517" s="2">
        <f t="shared" si="2281"/>
        <v>700</v>
      </c>
      <c r="AH3517" s="2">
        <v>0</v>
      </c>
    </row>
    <row r="3518" spans="1:34" hidden="1" x14ac:dyDescent="0.2">
      <c r="A3518" s="2">
        <f t="shared" si="2276"/>
        <v>35.160000000001574</v>
      </c>
      <c r="G3518" s="2">
        <f t="shared" si="2279"/>
        <v>523.15</v>
      </c>
      <c r="I3518" s="2">
        <f t="shared" ref="I3518:K3518" si="2331">I3517</f>
        <v>293.14999999999998</v>
      </c>
      <c r="J3518" s="2">
        <f t="shared" si="2331"/>
        <v>293.14999999999998</v>
      </c>
      <c r="K3518" s="2">
        <f t="shared" si="2331"/>
        <v>293.14999999999998</v>
      </c>
      <c r="V3518" s="2">
        <f t="shared" si="2281"/>
        <v>700</v>
      </c>
      <c r="AH3518" s="2">
        <v>0</v>
      </c>
    </row>
    <row r="3519" spans="1:34" hidden="1" x14ac:dyDescent="0.2">
      <c r="A3519" s="2">
        <f t="shared" si="2276"/>
        <v>35.170000000001572</v>
      </c>
      <c r="G3519" s="2">
        <f t="shared" si="2279"/>
        <v>523.15</v>
      </c>
      <c r="I3519" s="2">
        <f t="shared" ref="I3519:K3519" si="2332">I3518</f>
        <v>293.14999999999998</v>
      </c>
      <c r="J3519" s="2">
        <f t="shared" si="2332"/>
        <v>293.14999999999998</v>
      </c>
      <c r="K3519" s="2">
        <f t="shared" si="2332"/>
        <v>293.14999999999998</v>
      </c>
      <c r="V3519" s="2">
        <f t="shared" si="2281"/>
        <v>700</v>
      </c>
      <c r="AH3519" s="2">
        <v>0</v>
      </c>
    </row>
    <row r="3520" spans="1:34" hidden="1" x14ac:dyDescent="0.2">
      <c r="A3520" s="2">
        <f t="shared" si="2276"/>
        <v>35.18000000000157</v>
      </c>
      <c r="G3520" s="2">
        <f t="shared" si="2279"/>
        <v>523.15</v>
      </c>
      <c r="I3520" s="2">
        <f t="shared" ref="I3520:K3520" si="2333">I3519</f>
        <v>293.14999999999998</v>
      </c>
      <c r="J3520" s="2">
        <f t="shared" si="2333"/>
        <v>293.14999999999998</v>
      </c>
      <c r="K3520" s="2">
        <f t="shared" si="2333"/>
        <v>293.14999999999998</v>
      </c>
      <c r="V3520" s="2">
        <f t="shared" si="2281"/>
        <v>700</v>
      </c>
      <c r="AH3520" s="2">
        <v>0</v>
      </c>
    </row>
    <row r="3521" spans="1:34" hidden="1" x14ac:dyDescent="0.2">
      <c r="A3521" s="2">
        <f t="shared" si="2276"/>
        <v>35.190000000001568</v>
      </c>
      <c r="G3521" s="2">
        <f t="shared" si="2279"/>
        <v>523.15</v>
      </c>
      <c r="I3521" s="2">
        <f t="shared" ref="I3521:K3521" si="2334">I3520</f>
        <v>293.14999999999998</v>
      </c>
      <c r="J3521" s="2">
        <f t="shared" si="2334"/>
        <v>293.14999999999998</v>
      </c>
      <c r="K3521" s="2">
        <f t="shared" si="2334"/>
        <v>293.14999999999998</v>
      </c>
      <c r="V3521" s="2">
        <f t="shared" si="2281"/>
        <v>700</v>
      </c>
      <c r="AH3521" s="2">
        <v>0</v>
      </c>
    </row>
    <row r="3522" spans="1:34" hidden="1" x14ac:dyDescent="0.2">
      <c r="A3522" s="2">
        <f t="shared" si="2276"/>
        <v>35.200000000001566</v>
      </c>
      <c r="G3522" s="2">
        <f t="shared" si="2279"/>
        <v>523.15</v>
      </c>
      <c r="I3522" s="2">
        <f t="shared" ref="I3522:K3522" si="2335">I3521</f>
        <v>293.14999999999998</v>
      </c>
      <c r="J3522" s="2">
        <f t="shared" si="2335"/>
        <v>293.14999999999998</v>
      </c>
      <c r="K3522" s="2">
        <f t="shared" si="2335"/>
        <v>293.14999999999998</v>
      </c>
      <c r="V3522" s="2">
        <f t="shared" si="2281"/>
        <v>700</v>
      </c>
      <c r="AH3522" s="2">
        <v>0</v>
      </c>
    </row>
    <row r="3523" spans="1:34" hidden="1" x14ac:dyDescent="0.2">
      <c r="A3523" s="2">
        <f t="shared" si="2276"/>
        <v>35.210000000001564</v>
      </c>
      <c r="G3523" s="2">
        <f t="shared" si="2279"/>
        <v>523.15</v>
      </c>
      <c r="I3523" s="2">
        <f t="shared" ref="I3523:K3523" si="2336">I3522</f>
        <v>293.14999999999998</v>
      </c>
      <c r="J3523" s="2">
        <f t="shared" si="2336"/>
        <v>293.14999999999998</v>
      </c>
      <c r="K3523" s="2">
        <f t="shared" si="2336"/>
        <v>293.14999999999998</v>
      </c>
      <c r="V3523" s="2">
        <f t="shared" si="2281"/>
        <v>700</v>
      </c>
      <c r="AH3523" s="2">
        <v>0</v>
      </c>
    </row>
    <row r="3524" spans="1:34" hidden="1" x14ac:dyDescent="0.2">
      <c r="A3524" s="2">
        <f t="shared" si="2276"/>
        <v>35.220000000001562</v>
      </c>
      <c r="G3524" s="2">
        <f t="shared" si="2279"/>
        <v>523.15</v>
      </c>
      <c r="I3524" s="2">
        <f t="shared" ref="I3524:K3524" si="2337">I3523</f>
        <v>293.14999999999998</v>
      </c>
      <c r="J3524" s="2">
        <f t="shared" si="2337"/>
        <v>293.14999999999998</v>
      </c>
      <c r="K3524" s="2">
        <f t="shared" si="2337"/>
        <v>293.14999999999998</v>
      </c>
      <c r="V3524" s="2">
        <f t="shared" si="2281"/>
        <v>700</v>
      </c>
      <c r="AH3524" s="2">
        <v>0</v>
      </c>
    </row>
    <row r="3525" spans="1:34" hidden="1" x14ac:dyDescent="0.2">
      <c r="A3525" s="2">
        <f t="shared" si="2276"/>
        <v>35.23000000000156</v>
      </c>
      <c r="G3525" s="2">
        <f t="shared" si="2279"/>
        <v>523.15</v>
      </c>
      <c r="I3525" s="2">
        <f t="shared" ref="I3525:K3525" si="2338">I3524</f>
        <v>293.14999999999998</v>
      </c>
      <c r="J3525" s="2">
        <f t="shared" si="2338"/>
        <v>293.14999999999998</v>
      </c>
      <c r="K3525" s="2">
        <f t="shared" si="2338"/>
        <v>293.14999999999998</v>
      </c>
      <c r="V3525" s="2">
        <f t="shared" si="2281"/>
        <v>700</v>
      </c>
      <c r="AH3525" s="2">
        <v>0</v>
      </c>
    </row>
    <row r="3526" spans="1:34" hidden="1" x14ac:dyDescent="0.2">
      <c r="A3526" s="2">
        <f t="shared" si="2276"/>
        <v>35.240000000001558</v>
      </c>
      <c r="G3526" s="2">
        <f t="shared" si="2279"/>
        <v>523.15</v>
      </c>
      <c r="I3526" s="2">
        <f t="shared" ref="I3526:K3526" si="2339">I3525</f>
        <v>293.14999999999998</v>
      </c>
      <c r="J3526" s="2">
        <f t="shared" si="2339"/>
        <v>293.14999999999998</v>
      </c>
      <c r="K3526" s="2">
        <f t="shared" si="2339"/>
        <v>293.14999999999998</v>
      </c>
      <c r="V3526" s="2">
        <f t="shared" si="2281"/>
        <v>700</v>
      </c>
      <c r="AH3526" s="2">
        <v>0</v>
      </c>
    </row>
    <row r="3527" spans="1:34" hidden="1" x14ac:dyDescent="0.2">
      <c r="A3527" s="2">
        <f t="shared" si="2276"/>
        <v>35.250000000001556</v>
      </c>
      <c r="G3527" s="2">
        <f t="shared" si="2279"/>
        <v>523.15</v>
      </c>
      <c r="I3527" s="2">
        <f t="shared" ref="I3527:K3527" si="2340">I3526</f>
        <v>293.14999999999998</v>
      </c>
      <c r="J3527" s="2">
        <f t="shared" si="2340"/>
        <v>293.14999999999998</v>
      </c>
      <c r="K3527" s="2">
        <f t="shared" si="2340"/>
        <v>293.14999999999998</v>
      </c>
      <c r="V3527" s="2">
        <f t="shared" si="2281"/>
        <v>700</v>
      </c>
      <c r="AH3527" s="2">
        <v>0</v>
      </c>
    </row>
    <row r="3528" spans="1:34" hidden="1" x14ac:dyDescent="0.2">
      <c r="A3528" s="2">
        <f t="shared" si="2276"/>
        <v>35.260000000001554</v>
      </c>
      <c r="G3528" s="2">
        <f t="shared" si="2279"/>
        <v>523.15</v>
      </c>
      <c r="I3528" s="2">
        <f t="shared" ref="I3528:K3528" si="2341">I3527</f>
        <v>293.14999999999998</v>
      </c>
      <c r="J3528" s="2">
        <f t="shared" si="2341"/>
        <v>293.14999999999998</v>
      </c>
      <c r="K3528" s="2">
        <f t="shared" si="2341"/>
        <v>293.14999999999998</v>
      </c>
      <c r="V3528" s="2">
        <f t="shared" si="2281"/>
        <v>700</v>
      </c>
      <c r="AH3528" s="2">
        <v>0</v>
      </c>
    </row>
    <row r="3529" spans="1:34" hidden="1" x14ac:dyDescent="0.2">
      <c r="A3529" s="2">
        <f t="shared" si="2276"/>
        <v>35.270000000001552</v>
      </c>
      <c r="G3529" s="2">
        <f t="shared" si="2279"/>
        <v>523.15</v>
      </c>
      <c r="I3529" s="2">
        <f t="shared" ref="I3529:K3529" si="2342">I3528</f>
        <v>293.14999999999998</v>
      </c>
      <c r="J3529" s="2">
        <f t="shared" si="2342"/>
        <v>293.14999999999998</v>
      </c>
      <c r="K3529" s="2">
        <f t="shared" si="2342"/>
        <v>293.14999999999998</v>
      </c>
      <c r="V3529" s="2">
        <f t="shared" si="2281"/>
        <v>700</v>
      </c>
      <c r="AH3529" s="2">
        <v>0</v>
      </c>
    </row>
    <row r="3530" spans="1:34" hidden="1" x14ac:dyDescent="0.2">
      <c r="A3530" s="2">
        <f t="shared" ref="A3530:A3593" si="2343">$A3529+$D$3202</f>
        <v>35.28000000000155</v>
      </c>
      <c r="G3530" s="2">
        <f t="shared" si="2279"/>
        <v>523.15</v>
      </c>
      <c r="I3530" s="2">
        <f t="shared" ref="I3530:K3530" si="2344">I3529</f>
        <v>293.14999999999998</v>
      </c>
      <c r="J3530" s="2">
        <f t="shared" si="2344"/>
        <v>293.14999999999998</v>
      </c>
      <c r="K3530" s="2">
        <f t="shared" si="2344"/>
        <v>293.14999999999998</v>
      </c>
      <c r="V3530" s="2">
        <f t="shared" si="2281"/>
        <v>700</v>
      </c>
      <c r="AH3530" s="2">
        <v>0</v>
      </c>
    </row>
    <row r="3531" spans="1:34" hidden="1" x14ac:dyDescent="0.2">
      <c r="A3531" s="2">
        <f t="shared" si="2343"/>
        <v>35.290000000001548</v>
      </c>
      <c r="G3531" s="2">
        <f t="shared" si="2279"/>
        <v>523.15</v>
      </c>
      <c r="I3531" s="2">
        <f t="shared" ref="I3531:K3531" si="2345">I3530</f>
        <v>293.14999999999998</v>
      </c>
      <c r="J3531" s="2">
        <f t="shared" si="2345"/>
        <v>293.14999999999998</v>
      </c>
      <c r="K3531" s="2">
        <f t="shared" si="2345"/>
        <v>293.14999999999998</v>
      </c>
      <c r="V3531" s="2">
        <f t="shared" si="2281"/>
        <v>700</v>
      </c>
      <c r="AH3531" s="2">
        <v>0</v>
      </c>
    </row>
    <row r="3532" spans="1:34" hidden="1" x14ac:dyDescent="0.2">
      <c r="A3532" s="2">
        <f t="shared" si="2343"/>
        <v>35.300000000001546</v>
      </c>
      <c r="G3532" s="2">
        <f t="shared" ref="G3532:G3595" si="2346">G3531</f>
        <v>523.15</v>
      </c>
      <c r="I3532" s="2">
        <f t="shared" ref="I3532:K3532" si="2347">I3531</f>
        <v>293.14999999999998</v>
      </c>
      <c r="J3532" s="2">
        <f t="shared" si="2347"/>
        <v>293.14999999999998</v>
      </c>
      <c r="K3532" s="2">
        <f t="shared" si="2347"/>
        <v>293.14999999999998</v>
      </c>
      <c r="V3532" s="2">
        <f t="shared" ref="V3532:V3595" si="2348">V3531</f>
        <v>700</v>
      </c>
      <c r="AH3532" s="2">
        <v>0</v>
      </c>
    </row>
    <row r="3533" spans="1:34" hidden="1" x14ac:dyDescent="0.2">
      <c r="A3533" s="2">
        <f t="shared" si="2343"/>
        <v>35.310000000001544</v>
      </c>
      <c r="G3533" s="2">
        <f t="shared" si="2346"/>
        <v>523.15</v>
      </c>
      <c r="I3533" s="2">
        <f t="shared" ref="I3533:K3533" si="2349">I3532</f>
        <v>293.14999999999998</v>
      </c>
      <c r="J3533" s="2">
        <f t="shared" si="2349"/>
        <v>293.14999999999998</v>
      </c>
      <c r="K3533" s="2">
        <f t="shared" si="2349"/>
        <v>293.14999999999998</v>
      </c>
      <c r="V3533" s="2">
        <f t="shared" si="2348"/>
        <v>700</v>
      </c>
      <c r="AH3533" s="2">
        <v>0</v>
      </c>
    </row>
    <row r="3534" spans="1:34" hidden="1" x14ac:dyDescent="0.2">
      <c r="A3534" s="2">
        <f t="shared" si="2343"/>
        <v>35.320000000001542</v>
      </c>
      <c r="G3534" s="2">
        <f t="shared" si="2346"/>
        <v>523.15</v>
      </c>
      <c r="I3534" s="2">
        <f t="shared" ref="I3534:K3534" si="2350">I3533</f>
        <v>293.14999999999998</v>
      </c>
      <c r="J3534" s="2">
        <f t="shared" si="2350"/>
        <v>293.14999999999998</v>
      </c>
      <c r="K3534" s="2">
        <f t="shared" si="2350"/>
        <v>293.14999999999998</v>
      </c>
      <c r="V3534" s="2">
        <f t="shared" si="2348"/>
        <v>700</v>
      </c>
      <c r="AH3534" s="2">
        <v>0</v>
      </c>
    </row>
    <row r="3535" spans="1:34" hidden="1" x14ac:dyDescent="0.2">
      <c r="A3535" s="2">
        <f t="shared" si="2343"/>
        <v>35.33000000000154</v>
      </c>
      <c r="G3535" s="2">
        <f t="shared" si="2346"/>
        <v>523.15</v>
      </c>
      <c r="I3535" s="2">
        <f t="shared" ref="I3535:K3535" si="2351">I3534</f>
        <v>293.14999999999998</v>
      </c>
      <c r="J3535" s="2">
        <f t="shared" si="2351"/>
        <v>293.14999999999998</v>
      </c>
      <c r="K3535" s="2">
        <f t="shared" si="2351"/>
        <v>293.14999999999998</v>
      </c>
      <c r="V3535" s="2">
        <f t="shared" si="2348"/>
        <v>700</v>
      </c>
      <c r="AH3535" s="2">
        <v>0</v>
      </c>
    </row>
    <row r="3536" spans="1:34" hidden="1" x14ac:dyDescent="0.2">
      <c r="A3536" s="2">
        <f t="shared" si="2343"/>
        <v>35.340000000001538</v>
      </c>
      <c r="G3536" s="2">
        <f t="shared" si="2346"/>
        <v>523.15</v>
      </c>
      <c r="I3536" s="2">
        <f t="shared" ref="I3536:K3536" si="2352">I3535</f>
        <v>293.14999999999998</v>
      </c>
      <c r="J3536" s="2">
        <f t="shared" si="2352"/>
        <v>293.14999999999998</v>
      </c>
      <c r="K3536" s="2">
        <f t="shared" si="2352"/>
        <v>293.14999999999998</v>
      </c>
      <c r="V3536" s="2">
        <f t="shared" si="2348"/>
        <v>700</v>
      </c>
      <c r="AH3536" s="2">
        <v>0</v>
      </c>
    </row>
    <row r="3537" spans="1:34" hidden="1" x14ac:dyDescent="0.2">
      <c r="A3537" s="2">
        <f t="shared" si="2343"/>
        <v>35.350000000001536</v>
      </c>
      <c r="G3537" s="2">
        <f t="shared" si="2346"/>
        <v>523.15</v>
      </c>
      <c r="I3537" s="2">
        <f t="shared" ref="I3537:K3537" si="2353">I3536</f>
        <v>293.14999999999998</v>
      </c>
      <c r="J3537" s="2">
        <f t="shared" si="2353"/>
        <v>293.14999999999998</v>
      </c>
      <c r="K3537" s="2">
        <f t="shared" si="2353"/>
        <v>293.14999999999998</v>
      </c>
      <c r="V3537" s="2">
        <f t="shared" si="2348"/>
        <v>700</v>
      </c>
      <c r="AH3537" s="2">
        <v>0</v>
      </c>
    </row>
    <row r="3538" spans="1:34" hidden="1" x14ac:dyDescent="0.2">
      <c r="A3538" s="2">
        <f t="shared" si="2343"/>
        <v>35.360000000001534</v>
      </c>
      <c r="G3538" s="2">
        <f t="shared" si="2346"/>
        <v>523.15</v>
      </c>
      <c r="I3538" s="2">
        <f t="shared" ref="I3538:K3538" si="2354">I3537</f>
        <v>293.14999999999998</v>
      </c>
      <c r="J3538" s="2">
        <f t="shared" si="2354"/>
        <v>293.14999999999998</v>
      </c>
      <c r="K3538" s="2">
        <f t="shared" si="2354"/>
        <v>293.14999999999998</v>
      </c>
      <c r="V3538" s="2">
        <f t="shared" si="2348"/>
        <v>700</v>
      </c>
      <c r="AH3538" s="2">
        <v>0</v>
      </c>
    </row>
    <row r="3539" spans="1:34" hidden="1" x14ac:dyDescent="0.2">
      <c r="A3539" s="2">
        <f t="shared" si="2343"/>
        <v>35.370000000001532</v>
      </c>
      <c r="G3539" s="2">
        <f t="shared" si="2346"/>
        <v>523.15</v>
      </c>
      <c r="I3539" s="2">
        <f t="shared" ref="I3539:K3539" si="2355">I3538</f>
        <v>293.14999999999998</v>
      </c>
      <c r="J3539" s="2">
        <f t="shared" si="2355"/>
        <v>293.14999999999998</v>
      </c>
      <c r="K3539" s="2">
        <f t="shared" si="2355"/>
        <v>293.14999999999998</v>
      </c>
      <c r="V3539" s="2">
        <f t="shared" si="2348"/>
        <v>700</v>
      </c>
      <c r="AH3539" s="2">
        <v>0</v>
      </c>
    </row>
    <row r="3540" spans="1:34" hidden="1" x14ac:dyDescent="0.2">
      <c r="A3540" s="2">
        <f t="shared" si="2343"/>
        <v>35.38000000000153</v>
      </c>
      <c r="G3540" s="2">
        <f t="shared" si="2346"/>
        <v>523.15</v>
      </c>
      <c r="I3540" s="2">
        <f t="shared" ref="I3540:K3540" si="2356">I3539</f>
        <v>293.14999999999998</v>
      </c>
      <c r="J3540" s="2">
        <f t="shared" si="2356"/>
        <v>293.14999999999998</v>
      </c>
      <c r="K3540" s="2">
        <f t="shared" si="2356"/>
        <v>293.14999999999998</v>
      </c>
      <c r="V3540" s="2">
        <f t="shared" si="2348"/>
        <v>700</v>
      </c>
      <c r="AH3540" s="2">
        <v>0</v>
      </c>
    </row>
    <row r="3541" spans="1:34" hidden="1" x14ac:dyDescent="0.2">
      <c r="A3541" s="2">
        <f t="shared" si="2343"/>
        <v>35.390000000001528</v>
      </c>
      <c r="G3541" s="2">
        <f t="shared" si="2346"/>
        <v>523.15</v>
      </c>
      <c r="I3541" s="2">
        <f t="shared" ref="I3541:K3541" si="2357">I3540</f>
        <v>293.14999999999998</v>
      </c>
      <c r="J3541" s="2">
        <f t="shared" si="2357"/>
        <v>293.14999999999998</v>
      </c>
      <c r="K3541" s="2">
        <f t="shared" si="2357"/>
        <v>293.14999999999998</v>
      </c>
      <c r="V3541" s="2">
        <f t="shared" si="2348"/>
        <v>700</v>
      </c>
      <c r="AH3541" s="2">
        <v>0</v>
      </c>
    </row>
    <row r="3542" spans="1:34" hidden="1" x14ac:dyDescent="0.2">
      <c r="A3542" s="2">
        <f t="shared" si="2343"/>
        <v>35.400000000001526</v>
      </c>
      <c r="G3542" s="2">
        <f t="shared" si="2346"/>
        <v>523.15</v>
      </c>
      <c r="I3542" s="2">
        <f t="shared" ref="I3542:K3542" si="2358">I3541</f>
        <v>293.14999999999998</v>
      </c>
      <c r="J3542" s="2">
        <f t="shared" si="2358"/>
        <v>293.14999999999998</v>
      </c>
      <c r="K3542" s="2">
        <f t="shared" si="2358"/>
        <v>293.14999999999998</v>
      </c>
      <c r="V3542" s="2">
        <f t="shared" si="2348"/>
        <v>700</v>
      </c>
      <c r="AH3542" s="2">
        <v>0</v>
      </c>
    </row>
    <row r="3543" spans="1:34" hidden="1" x14ac:dyDescent="0.2">
      <c r="A3543" s="2">
        <f t="shared" si="2343"/>
        <v>35.410000000001524</v>
      </c>
      <c r="G3543" s="2">
        <f t="shared" si="2346"/>
        <v>523.15</v>
      </c>
      <c r="I3543" s="2">
        <f t="shared" ref="I3543:K3543" si="2359">I3542</f>
        <v>293.14999999999998</v>
      </c>
      <c r="J3543" s="2">
        <f t="shared" si="2359"/>
        <v>293.14999999999998</v>
      </c>
      <c r="K3543" s="2">
        <f t="shared" si="2359"/>
        <v>293.14999999999998</v>
      </c>
      <c r="V3543" s="2">
        <f t="shared" si="2348"/>
        <v>700</v>
      </c>
      <c r="AH3543" s="2">
        <v>0</v>
      </c>
    </row>
    <row r="3544" spans="1:34" hidden="1" x14ac:dyDescent="0.2">
      <c r="A3544" s="2">
        <f t="shared" si="2343"/>
        <v>35.420000000001522</v>
      </c>
      <c r="G3544" s="2">
        <f t="shared" si="2346"/>
        <v>523.15</v>
      </c>
      <c r="I3544" s="2">
        <f t="shared" ref="I3544:K3544" si="2360">I3543</f>
        <v>293.14999999999998</v>
      </c>
      <c r="J3544" s="2">
        <f t="shared" si="2360"/>
        <v>293.14999999999998</v>
      </c>
      <c r="K3544" s="2">
        <f t="shared" si="2360"/>
        <v>293.14999999999998</v>
      </c>
      <c r="V3544" s="2">
        <f t="shared" si="2348"/>
        <v>700</v>
      </c>
      <c r="AH3544" s="2">
        <v>0</v>
      </c>
    </row>
    <row r="3545" spans="1:34" hidden="1" x14ac:dyDescent="0.2">
      <c r="A3545" s="2">
        <f t="shared" si="2343"/>
        <v>35.43000000000152</v>
      </c>
      <c r="G3545" s="2">
        <f t="shared" si="2346"/>
        <v>523.15</v>
      </c>
      <c r="I3545" s="2">
        <f t="shared" ref="I3545:K3545" si="2361">I3544</f>
        <v>293.14999999999998</v>
      </c>
      <c r="J3545" s="2">
        <f t="shared" si="2361"/>
        <v>293.14999999999998</v>
      </c>
      <c r="K3545" s="2">
        <f t="shared" si="2361"/>
        <v>293.14999999999998</v>
      </c>
      <c r="V3545" s="2">
        <f t="shared" si="2348"/>
        <v>700</v>
      </c>
      <c r="AH3545" s="2">
        <v>0</v>
      </c>
    </row>
    <row r="3546" spans="1:34" hidden="1" x14ac:dyDescent="0.2">
      <c r="A3546" s="2">
        <f t="shared" si="2343"/>
        <v>35.440000000001518</v>
      </c>
      <c r="G3546" s="2">
        <f t="shared" si="2346"/>
        <v>523.15</v>
      </c>
      <c r="I3546" s="2">
        <f t="shared" ref="I3546:K3546" si="2362">I3545</f>
        <v>293.14999999999998</v>
      </c>
      <c r="J3546" s="2">
        <f t="shared" si="2362"/>
        <v>293.14999999999998</v>
      </c>
      <c r="K3546" s="2">
        <f t="shared" si="2362"/>
        <v>293.14999999999998</v>
      </c>
      <c r="V3546" s="2">
        <f t="shared" si="2348"/>
        <v>700</v>
      </c>
      <c r="AH3546" s="2">
        <v>0</v>
      </c>
    </row>
    <row r="3547" spans="1:34" hidden="1" x14ac:dyDescent="0.2">
      <c r="A3547" s="2">
        <f t="shared" si="2343"/>
        <v>35.450000000001516</v>
      </c>
      <c r="G3547" s="2">
        <f t="shared" si="2346"/>
        <v>523.15</v>
      </c>
      <c r="I3547" s="2">
        <f t="shared" ref="I3547:K3547" si="2363">I3546</f>
        <v>293.14999999999998</v>
      </c>
      <c r="J3547" s="2">
        <f t="shared" si="2363"/>
        <v>293.14999999999998</v>
      </c>
      <c r="K3547" s="2">
        <f t="shared" si="2363"/>
        <v>293.14999999999998</v>
      </c>
      <c r="V3547" s="2">
        <f t="shared" si="2348"/>
        <v>700</v>
      </c>
      <c r="AH3547" s="2">
        <v>0</v>
      </c>
    </row>
    <row r="3548" spans="1:34" hidden="1" x14ac:dyDescent="0.2">
      <c r="A3548" s="2">
        <f t="shared" si="2343"/>
        <v>35.460000000001514</v>
      </c>
      <c r="G3548" s="2">
        <f t="shared" si="2346"/>
        <v>523.15</v>
      </c>
      <c r="I3548" s="2">
        <f t="shared" ref="I3548:K3548" si="2364">I3547</f>
        <v>293.14999999999998</v>
      </c>
      <c r="J3548" s="2">
        <f t="shared" si="2364"/>
        <v>293.14999999999998</v>
      </c>
      <c r="K3548" s="2">
        <f t="shared" si="2364"/>
        <v>293.14999999999998</v>
      </c>
      <c r="V3548" s="2">
        <f t="shared" si="2348"/>
        <v>700</v>
      </c>
      <c r="AH3548" s="2">
        <v>0</v>
      </c>
    </row>
    <row r="3549" spans="1:34" hidden="1" x14ac:dyDescent="0.2">
      <c r="A3549" s="2">
        <f t="shared" si="2343"/>
        <v>35.470000000001512</v>
      </c>
      <c r="G3549" s="2">
        <f t="shared" si="2346"/>
        <v>523.15</v>
      </c>
      <c r="I3549" s="2">
        <f t="shared" ref="I3549:K3549" si="2365">I3548</f>
        <v>293.14999999999998</v>
      </c>
      <c r="J3549" s="2">
        <f t="shared" si="2365"/>
        <v>293.14999999999998</v>
      </c>
      <c r="K3549" s="2">
        <f t="shared" si="2365"/>
        <v>293.14999999999998</v>
      </c>
      <c r="V3549" s="2">
        <f t="shared" si="2348"/>
        <v>700</v>
      </c>
      <c r="AH3549" s="2">
        <v>0</v>
      </c>
    </row>
    <row r="3550" spans="1:34" hidden="1" x14ac:dyDescent="0.2">
      <c r="A3550" s="2">
        <f t="shared" si="2343"/>
        <v>35.48000000000151</v>
      </c>
      <c r="G3550" s="2">
        <f t="shared" si="2346"/>
        <v>523.15</v>
      </c>
      <c r="I3550" s="2">
        <f t="shared" ref="I3550:K3550" si="2366">I3549</f>
        <v>293.14999999999998</v>
      </c>
      <c r="J3550" s="2">
        <f t="shared" si="2366"/>
        <v>293.14999999999998</v>
      </c>
      <c r="K3550" s="2">
        <f t="shared" si="2366"/>
        <v>293.14999999999998</v>
      </c>
      <c r="V3550" s="2">
        <f t="shared" si="2348"/>
        <v>700</v>
      </c>
      <c r="AH3550" s="2">
        <v>0</v>
      </c>
    </row>
    <row r="3551" spans="1:34" hidden="1" x14ac:dyDescent="0.2">
      <c r="A3551" s="2">
        <f t="shared" si="2343"/>
        <v>35.490000000001508</v>
      </c>
      <c r="G3551" s="2">
        <f t="shared" si="2346"/>
        <v>523.15</v>
      </c>
      <c r="I3551" s="2">
        <f t="shared" ref="I3551:K3551" si="2367">I3550</f>
        <v>293.14999999999998</v>
      </c>
      <c r="J3551" s="2">
        <f t="shared" si="2367"/>
        <v>293.14999999999998</v>
      </c>
      <c r="K3551" s="2">
        <f t="shared" si="2367"/>
        <v>293.14999999999998</v>
      </c>
      <c r="V3551" s="2">
        <f t="shared" si="2348"/>
        <v>700</v>
      </c>
      <c r="AH3551" s="2">
        <v>0</v>
      </c>
    </row>
    <row r="3552" spans="1:34" hidden="1" x14ac:dyDescent="0.2">
      <c r="A3552" s="2">
        <f t="shared" si="2343"/>
        <v>35.500000000001506</v>
      </c>
      <c r="G3552" s="2">
        <f t="shared" si="2346"/>
        <v>523.15</v>
      </c>
      <c r="I3552" s="2">
        <f t="shared" ref="I3552:K3552" si="2368">I3551</f>
        <v>293.14999999999998</v>
      </c>
      <c r="J3552" s="2">
        <f t="shared" si="2368"/>
        <v>293.14999999999998</v>
      </c>
      <c r="K3552" s="2">
        <f t="shared" si="2368"/>
        <v>293.14999999999998</v>
      </c>
      <c r="V3552" s="2">
        <f t="shared" si="2348"/>
        <v>700</v>
      </c>
      <c r="AH3552" s="2">
        <v>0</v>
      </c>
    </row>
    <row r="3553" spans="1:34" hidden="1" x14ac:dyDescent="0.2">
      <c r="A3553" s="2">
        <f t="shared" si="2343"/>
        <v>35.510000000001504</v>
      </c>
      <c r="G3553" s="2">
        <f t="shared" si="2346"/>
        <v>523.15</v>
      </c>
      <c r="I3553" s="2">
        <f t="shared" ref="I3553:K3553" si="2369">I3552</f>
        <v>293.14999999999998</v>
      </c>
      <c r="J3553" s="2">
        <f t="shared" si="2369"/>
        <v>293.14999999999998</v>
      </c>
      <c r="K3553" s="2">
        <f t="shared" si="2369"/>
        <v>293.14999999999998</v>
      </c>
      <c r="V3553" s="2">
        <f t="shared" si="2348"/>
        <v>700</v>
      </c>
      <c r="AH3553" s="2">
        <v>0</v>
      </c>
    </row>
    <row r="3554" spans="1:34" hidden="1" x14ac:dyDescent="0.2">
      <c r="A3554" s="2">
        <f t="shared" si="2343"/>
        <v>35.520000000001502</v>
      </c>
      <c r="G3554" s="2">
        <f t="shared" si="2346"/>
        <v>523.15</v>
      </c>
      <c r="I3554" s="2">
        <f t="shared" ref="I3554:K3554" si="2370">I3553</f>
        <v>293.14999999999998</v>
      </c>
      <c r="J3554" s="2">
        <f t="shared" si="2370"/>
        <v>293.14999999999998</v>
      </c>
      <c r="K3554" s="2">
        <f t="shared" si="2370"/>
        <v>293.14999999999998</v>
      </c>
      <c r="V3554" s="2">
        <f t="shared" si="2348"/>
        <v>700</v>
      </c>
      <c r="AH3554" s="2">
        <v>0</v>
      </c>
    </row>
    <row r="3555" spans="1:34" hidden="1" x14ac:dyDescent="0.2">
      <c r="A3555" s="2">
        <f t="shared" si="2343"/>
        <v>35.5300000000015</v>
      </c>
      <c r="G3555" s="2">
        <f t="shared" si="2346"/>
        <v>523.15</v>
      </c>
      <c r="I3555" s="2">
        <f t="shared" ref="I3555:K3555" si="2371">I3554</f>
        <v>293.14999999999998</v>
      </c>
      <c r="J3555" s="2">
        <f t="shared" si="2371"/>
        <v>293.14999999999998</v>
      </c>
      <c r="K3555" s="2">
        <f t="shared" si="2371"/>
        <v>293.14999999999998</v>
      </c>
      <c r="V3555" s="2">
        <f t="shared" si="2348"/>
        <v>700</v>
      </c>
      <c r="AH3555" s="2">
        <v>0</v>
      </c>
    </row>
    <row r="3556" spans="1:34" hidden="1" x14ac:dyDescent="0.2">
      <c r="A3556" s="2">
        <f t="shared" si="2343"/>
        <v>35.540000000001498</v>
      </c>
      <c r="G3556" s="2">
        <f t="shared" si="2346"/>
        <v>523.15</v>
      </c>
      <c r="I3556" s="2">
        <f t="shared" ref="I3556:K3556" si="2372">I3555</f>
        <v>293.14999999999998</v>
      </c>
      <c r="J3556" s="2">
        <f t="shared" si="2372"/>
        <v>293.14999999999998</v>
      </c>
      <c r="K3556" s="2">
        <f t="shared" si="2372"/>
        <v>293.14999999999998</v>
      </c>
      <c r="V3556" s="2">
        <f t="shared" si="2348"/>
        <v>700</v>
      </c>
      <c r="AH3556" s="2">
        <v>0</v>
      </c>
    </row>
    <row r="3557" spans="1:34" hidden="1" x14ac:dyDescent="0.2">
      <c r="A3557" s="2">
        <f t="shared" si="2343"/>
        <v>35.550000000001496</v>
      </c>
      <c r="G3557" s="2">
        <f t="shared" si="2346"/>
        <v>523.15</v>
      </c>
      <c r="I3557" s="2">
        <f t="shared" ref="I3557:K3557" si="2373">I3556</f>
        <v>293.14999999999998</v>
      </c>
      <c r="J3557" s="2">
        <f t="shared" si="2373"/>
        <v>293.14999999999998</v>
      </c>
      <c r="K3557" s="2">
        <f t="shared" si="2373"/>
        <v>293.14999999999998</v>
      </c>
      <c r="V3557" s="2">
        <f t="shared" si="2348"/>
        <v>700</v>
      </c>
      <c r="AH3557" s="2">
        <v>0</v>
      </c>
    </row>
    <row r="3558" spans="1:34" hidden="1" x14ac:dyDescent="0.2">
      <c r="A3558" s="2">
        <f t="shared" si="2343"/>
        <v>35.560000000001494</v>
      </c>
      <c r="G3558" s="2">
        <f t="shared" si="2346"/>
        <v>523.15</v>
      </c>
      <c r="I3558" s="2">
        <f t="shared" ref="I3558:K3558" si="2374">I3557</f>
        <v>293.14999999999998</v>
      </c>
      <c r="J3558" s="2">
        <f t="shared" si="2374"/>
        <v>293.14999999999998</v>
      </c>
      <c r="K3558" s="2">
        <f t="shared" si="2374"/>
        <v>293.14999999999998</v>
      </c>
      <c r="V3558" s="2">
        <f t="shared" si="2348"/>
        <v>700</v>
      </c>
      <c r="AH3558" s="2">
        <v>0</v>
      </c>
    </row>
    <row r="3559" spans="1:34" hidden="1" x14ac:dyDescent="0.2">
      <c r="A3559" s="2">
        <f t="shared" si="2343"/>
        <v>35.570000000001492</v>
      </c>
      <c r="G3559" s="2">
        <f t="shared" si="2346"/>
        <v>523.15</v>
      </c>
      <c r="I3559" s="2">
        <f t="shared" ref="I3559:K3559" si="2375">I3558</f>
        <v>293.14999999999998</v>
      </c>
      <c r="J3559" s="2">
        <f t="shared" si="2375"/>
        <v>293.14999999999998</v>
      </c>
      <c r="K3559" s="2">
        <f t="shared" si="2375"/>
        <v>293.14999999999998</v>
      </c>
      <c r="V3559" s="2">
        <f t="shared" si="2348"/>
        <v>700</v>
      </c>
      <c r="AH3559" s="2">
        <v>0</v>
      </c>
    </row>
    <row r="3560" spans="1:34" hidden="1" x14ac:dyDescent="0.2">
      <c r="A3560" s="2">
        <f t="shared" si="2343"/>
        <v>35.58000000000149</v>
      </c>
      <c r="G3560" s="2">
        <f t="shared" si="2346"/>
        <v>523.15</v>
      </c>
      <c r="I3560" s="2">
        <f t="shared" ref="I3560:K3560" si="2376">I3559</f>
        <v>293.14999999999998</v>
      </c>
      <c r="J3560" s="2">
        <f t="shared" si="2376"/>
        <v>293.14999999999998</v>
      </c>
      <c r="K3560" s="2">
        <f t="shared" si="2376"/>
        <v>293.14999999999998</v>
      </c>
      <c r="V3560" s="2">
        <f t="shared" si="2348"/>
        <v>700</v>
      </c>
      <c r="AH3560" s="2">
        <v>0</v>
      </c>
    </row>
    <row r="3561" spans="1:34" hidden="1" x14ac:dyDescent="0.2">
      <c r="A3561" s="2">
        <f t="shared" si="2343"/>
        <v>35.590000000001488</v>
      </c>
      <c r="G3561" s="2">
        <f t="shared" si="2346"/>
        <v>523.15</v>
      </c>
      <c r="I3561" s="2">
        <f t="shared" ref="I3561:K3561" si="2377">I3560</f>
        <v>293.14999999999998</v>
      </c>
      <c r="J3561" s="2">
        <f t="shared" si="2377"/>
        <v>293.14999999999998</v>
      </c>
      <c r="K3561" s="2">
        <f t="shared" si="2377"/>
        <v>293.14999999999998</v>
      </c>
      <c r="V3561" s="2">
        <f t="shared" si="2348"/>
        <v>700</v>
      </c>
      <c r="AH3561" s="2">
        <v>0</v>
      </c>
    </row>
    <row r="3562" spans="1:34" hidden="1" x14ac:dyDescent="0.2">
      <c r="A3562" s="2">
        <f t="shared" si="2343"/>
        <v>35.600000000001486</v>
      </c>
      <c r="G3562" s="2">
        <f t="shared" si="2346"/>
        <v>523.15</v>
      </c>
      <c r="I3562" s="2">
        <f t="shared" ref="I3562:K3562" si="2378">I3561</f>
        <v>293.14999999999998</v>
      </c>
      <c r="J3562" s="2">
        <f t="shared" si="2378"/>
        <v>293.14999999999998</v>
      </c>
      <c r="K3562" s="2">
        <f t="shared" si="2378"/>
        <v>293.14999999999998</v>
      </c>
      <c r="V3562" s="2">
        <f t="shared" si="2348"/>
        <v>700</v>
      </c>
      <c r="AH3562" s="2">
        <v>0</v>
      </c>
    </row>
    <row r="3563" spans="1:34" hidden="1" x14ac:dyDescent="0.2">
      <c r="A3563" s="2">
        <f t="shared" si="2343"/>
        <v>35.610000000001484</v>
      </c>
      <c r="G3563" s="2">
        <f t="shared" si="2346"/>
        <v>523.15</v>
      </c>
      <c r="I3563" s="2">
        <f t="shared" ref="I3563:K3563" si="2379">I3562</f>
        <v>293.14999999999998</v>
      </c>
      <c r="J3563" s="2">
        <f t="shared" si="2379"/>
        <v>293.14999999999998</v>
      </c>
      <c r="K3563" s="2">
        <f t="shared" si="2379"/>
        <v>293.14999999999998</v>
      </c>
      <c r="V3563" s="2">
        <f t="shared" si="2348"/>
        <v>700</v>
      </c>
      <c r="AH3563" s="2">
        <v>0</v>
      </c>
    </row>
    <row r="3564" spans="1:34" hidden="1" x14ac:dyDescent="0.2">
      <c r="A3564" s="2">
        <f t="shared" si="2343"/>
        <v>35.620000000001482</v>
      </c>
      <c r="G3564" s="2">
        <f t="shared" si="2346"/>
        <v>523.15</v>
      </c>
      <c r="I3564" s="2">
        <f t="shared" ref="I3564:K3564" si="2380">I3563</f>
        <v>293.14999999999998</v>
      </c>
      <c r="J3564" s="2">
        <f t="shared" si="2380"/>
        <v>293.14999999999998</v>
      </c>
      <c r="K3564" s="2">
        <f t="shared" si="2380"/>
        <v>293.14999999999998</v>
      </c>
      <c r="V3564" s="2">
        <f t="shared" si="2348"/>
        <v>700</v>
      </c>
      <c r="AH3564" s="2">
        <v>0</v>
      </c>
    </row>
    <row r="3565" spans="1:34" hidden="1" x14ac:dyDescent="0.2">
      <c r="A3565" s="2">
        <f t="shared" si="2343"/>
        <v>35.63000000000148</v>
      </c>
      <c r="G3565" s="2">
        <f t="shared" si="2346"/>
        <v>523.15</v>
      </c>
      <c r="I3565" s="2">
        <f t="shared" ref="I3565:K3565" si="2381">I3564</f>
        <v>293.14999999999998</v>
      </c>
      <c r="J3565" s="2">
        <f t="shared" si="2381"/>
        <v>293.14999999999998</v>
      </c>
      <c r="K3565" s="2">
        <f t="shared" si="2381"/>
        <v>293.14999999999998</v>
      </c>
      <c r="V3565" s="2">
        <f t="shared" si="2348"/>
        <v>700</v>
      </c>
      <c r="AH3565" s="2">
        <v>0</v>
      </c>
    </row>
    <row r="3566" spans="1:34" hidden="1" x14ac:dyDescent="0.2">
      <c r="A3566" s="2">
        <f t="shared" si="2343"/>
        <v>35.640000000001478</v>
      </c>
      <c r="G3566" s="2">
        <f t="shared" si="2346"/>
        <v>523.15</v>
      </c>
      <c r="I3566" s="2">
        <f t="shared" ref="I3566:K3566" si="2382">I3565</f>
        <v>293.14999999999998</v>
      </c>
      <c r="J3566" s="2">
        <f t="shared" si="2382"/>
        <v>293.14999999999998</v>
      </c>
      <c r="K3566" s="2">
        <f t="shared" si="2382"/>
        <v>293.14999999999998</v>
      </c>
      <c r="V3566" s="2">
        <f t="shared" si="2348"/>
        <v>700</v>
      </c>
      <c r="AH3566" s="2">
        <v>0</v>
      </c>
    </row>
    <row r="3567" spans="1:34" hidden="1" x14ac:dyDescent="0.2">
      <c r="A3567" s="2">
        <f t="shared" si="2343"/>
        <v>35.650000000001477</v>
      </c>
      <c r="G3567" s="2">
        <f t="shared" si="2346"/>
        <v>523.15</v>
      </c>
      <c r="I3567" s="2">
        <f t="shared" ref="I3567:K3567" si="2383">I3566</f>
        <v>293.14999999999998</v>
      </c>
      <c r="J3567" s="2">
        <f t="shared" si="2383"/>
        <v>293.14999999999998</v>
      </c>
      <c r="K3567" s="2">
        <f t="shared" si="2383"/>
        <v>293.14999999999998</v>
      </c>
      <c r="V3567" s="2">
        <f t="shared" si="2348"/>
        <v>700</v>
      </c>
      <c r="AH3567" s="2">
        <v>0</v>
      </c>
    </row>
    <row r="3568" spans="1:34" hidden="1" x14ac:dyDescent="0.2">
      <c r="A3568" s="2">
        <f t="shared" si="2343"/>
        <v>35.660000000001475</v>
      </c>
      <c r="G3568" s="2">
        <f t="shared" si="2346"/>
        <v>523.15</v>
      </c>
      <c r="I3568" s="2">
        <f t="shared" ref="I3568:K3568" si="2384">I3567</f>
        <v>293.14999999999998</v>
      </c>
      <c r="J3568" s="2">
        <f t="shared" si="2384"/>
        <v>293.14999999999998</v>
      </c>
      <c r="K3568" s="2">
        <f t="shared" si="2384"/>
        <v>293.14999999999998</v>
      </c>
      <c r="V3568" s="2">
        <f t="shared" si="2348"/>
        <v>700</v>
      </c>
      <c r="AH3568" s="2">
        <v>0</v>
      </c>
    </row>
    <row r="3569" spans="1:34" hidden="1" x14ac:dyDescent="0.2">
      <c r="A3569" s="2">
        <f t="shared" si="2343"/>
        <v>35.670000000001473</v>
      </c>
      <c r="G3569" s="2">
        <f t="shared" si="2346"/>
        <v>523.15</v>
      </c>
      <c r="I3569" s="2">
        <f t="shared" ref="I3569:K3569" si="2385">I3568</f>
        <v>293.14999999999998</v>
      </c>
      <c r="J3569" s="2">
        <f t="shared" si="2385"/>
        <v>293.14999999999998</v>
      </c>
      <c r="K3569" s="2">
        <f t="shared" si="2385"/>
        <v>293.14999999999998</v>
      </c>
      <c r="V3569" s="2">
        <f t="shared" si="2348"/>
        <v>700</v>
      </c>
      <c r="AH3569" s="2">
        <v>0</v>
      </c>
    </row>
    <row r="3570" spans="1:34" hidden="1" x14ac:dyDescent="0.2">
      <c r="A3570" s="2">
        <f t="shared" si="2343"/>
        <v>35.680000000001471</v>
      </c>
      <c r="G3570" s="2">
        <f t="shared" si="2346"/>
        <v>523.15</v>
      </c>
      <c r="I3570" s="2">
        <f t="shared" ref="I3570:K3570" si="2386">I3569</f>
        <v>293.14999999999998</v>
      </c>
      <c r="J3570" s="2">
        <f t="shared" si="2386"/>
        <v>293.14999999999998</v>
      </c>
      <c r="K3570" s="2">
        <f t="shared" si="2386"/>
        <v>293.14999999999998</v>
      </c>
      <c r="V3570" s="2">
        <f t="shared" si="2348"/>
        <v>700</v>
      </c>
      <c r="AH3570" s="2">
        <v>0</v>
      </c>
    </row>
    <row r="3571" spans="1:34" hidden="1" x14ac:dyDescent="0.2">
      <c r="A3571" s="2">
        <f t="shared" si="2343"/>
        <v>35.690000000001469</v>
      </c>
      <c r="G3571" s="2">
        <f t="shared" si="2346"/>
        <v>523.15</v>
      </c>
      <c r="I3571" s="2">
        <f t="shared" ref="I3571:K3571" si="2387">I3570</f>
        <v>293.14999999999998</v>
      </c>
      <c r="J3571" s="2">
        <f t="shared" si="2387"/>
        <v>293.14999999999998</v>
      </c>
      <c r="K3571" s="2">
        <f t="shared" si="2387"/>
        <v>293.14999999999998</v>
      </c>
      <c r="V3571" s="2">
        <f t="shared" si="2348"/>
        <v>700</v>
      </c>
      <c r="AH3571" s="2">
        <v>0</v>
      </c>
    </row>
    <row r="3572" spans="1:34" hidden="1" x14ac:dyDescent="0.2">
      <c r="A3572" s="2">
        <f t="shared" si="2343"/>
        <v>35.700000000001467</v>
      </c>
      <c r="G3572" s="2">
        <f t="shared" si="2346"/>
        <v>523.15</v>
      </c>
      <c r="I3572" s="2">
        <f t="shared" ref="I3572:K3572" si="2388">I3571</f>
        <v>293.14999999999998</v>
      </c>
      <c r="J3572" s="2">
        <f t="shared" si="2388"/>
        <v>293.14999999999998</v>
      </c>
      <c r="K3572" s="2">
        <f t="shared" si="2388"/>
        <v>293.14999999999998</v>
      </c>
      <c r="V3572" s="2">
        <f t="shared" si="2348"/>
        <v>700</v>
      </c>
      <c r="AH3572" s="2">
        <v>0</v>
      </c>
    </row>
    <row r="3573" spans="1:34" hidden="1" x14ac:dyDescent="0.2">
      <c r="A3573" s="2">
        <f t="shared" si="2343"/>
        <v>35.710000000001465</v>
      </c>
      <c r="G3573" s="2">
        <f t="shared" si="2346"/>
        <v>523.15</v>
      </c>
      <c r="I3573" s="2">
        <f t="shared" ref="I3573:K3573" si="2389">I3572</f>
        <v>293.14999999999998</v>
      </c>
      <c r="J3573" s="2">
        <f t="shared" si="2389"/>
        <v>293.14999999999998</v>
      </c>
      <c r="K3573" s="2">
        <f t="shared" si="2389"/>
        <v>293.14999999999998</v>
      </c>
      <c r="V3573" s="2">
        <f t="shared" si="2348"/>
        <v>700</v>
      </c>
      <c r="AH3573" s="2">
        <v>0</v>
      </c>
    </row>
    <row r="3574" spans="1:34" hidden="1" x14ac:dyDescent="0.2">
      <c r="A3574" s="2">
        <f t="shared" si="2343"/>
        <v>35.720000000001463</v>
      </c>
      <c r="G3574" s="2">
        <f t="shared" si="2346"/>
        <v>523.15</v>
      </c>
      <c r="I3574" s="2">
        <f t="shared" ref="I3574:K3574" si="2390">I3573</f>
        <v>293.14999999999998</v>
      </c>
      <c r="J3574" s="2">
        <f t="shared" si="2390"/>
        <v>293.14999999999998</v>
      </c>
      <c r="K3574" s="2">
        <f t="shared" si="2390"/>
        <v>293.14999999999998</v>
      </c>
      <c r="V3574" s="2">
        <f t="shared" si="2348"/>
        <v>700</v>
      </c>
      <c r="AH3574" s="2">
        <v>0</v>
      </c>
    </row>
    <row r="3575" spans="1:34" hidden="1" x14ac:dyDescent="0.2">
      <c r="A3575" s="2">
        <f t="shared" si="2343"/>
        <v>35.730000000001461</v>
      </c>
      <c r="G3575" s="2">
        <f t="shared" si="2346"/>
        <v>523.15</v>
      </c>
      <c r="I3575" s="2">
        <f t="shared" ref="I3575:K3575" si="2391">I3574</f>
        <v>293.14999999999998</v>
      </c>
      <c r="J3575" s="2">
        <f t="shared" si="2391"/>
        <v>293.14999999999998</v>
      </c>
      <c r="K3575" s="2">
        <f t="shared" si="2391"/>
        <v>293.14999999999998</v>
      </c>
      <c r="V3575" s="2">
        <f t="shared" si="2348"/>
        <v>700</v>
      </c>
      <c r="AH3575" s="2">
        <v>0</v>
      </c>
    </row>
    <row r="3576" spans="1:34" hidden="1" x14ac:dyDescent="0.2">
      <c r="A3576" s="2">
        <f t="shared" si="2343"/>
        <v>35.740000000001459</v>
      </c>
      <c r="G3576" s="2">
        <f t="shared" si="2346"/>
        <v>523.15</v>
      </c>
      <c r="I3576" s="2">
        <f t="shared" ref="I3576:K3576" si="2392">I3575</f>
        <v>293.14999999999998</v>
      </c>
      <c r="J3576" s="2">
        <f t="shared" si="2392"/>
        <v>293.14999999999998</v>
      </c>
      <c r="K3576" s="2">
        <f t="shared" si="2392"/>
        <v>293.14999999999998</v>
      </c>
      <c r="V3576" s="2">
        <f t="shared" si="2348"/>
        <v>700</v>
      </c>
      <c r="AH3576" s="2">
        <v>0</v>
      </c>
    </row>
    <row r="3577" spans="1:34" hidden="1" x14ac:dyDescent="0.2">
      <c r="A3577" s="2">
        <f t="shared" si="2343"/>
        <v>35.750000000001457</v>
      </c>
      <c r="G3577" s="2">
        <f t="shared" si="2346"/>
        <v>523.15</v>
      </c>
      <c r="I3577" s="2">
        <f t="shared" ref="I3577:K3577" si="2393">I3576</f>
        <v>293.14999999999998</v>
      </c>
      <c r="J3577" s="2">
        <f t="shared" si="2393"/>
        <v>293.14999999999998</v>
      </c>
      <c r="K3577" s="2">
        <f t="shared" si="2393"/>
        <v>293.14999999999998</v>
      </c>
      <c r="V3577" s="2">
        <f t="shared" si="2348"/>
        <v>700</v>
      </c>
      <c r="AH3577" s="2">
        <v>0</v>
      </c>
    </row>
    <row r="3578" spans="1:34" hidden="1" x14ac:dyDescent="0.2">
      <c r="A3578" s="2">
        <f t="shared" si="2343"/>
        <v>35.760000000001455</v>
      </c>
      <c r="G3578" s="2">
        <f t="shared" si="2346"/>
        <v>523.15</v>
      </c>
      <c r="I3578" s="2">
        <f t="shared" ref="I3578:K3578" si="2394">I3577</f>
        <v>293.14999999999998</v>
      </c>
      <c r="J3578" s="2">
        <f t="shared" si="2394"/>
        <v>293.14999999999998</v>
      </c>
      <c r="K3578" s="2">
        <f t="shared" si="2394"/>
        <v>293.14999999999998</v>
      </c>
      <c r="V3578" s="2">
        <f t="shared" si="2348"/>
        <v>700</v>
      </c>
      <c r="AH3578" s="2">
        <v>0</v>
      </c>
    </row>
    <row r="3579" spans="1:34" hidden="1" x14ac:dyDescent="0.2">
      <c r="A3579" s="2">
        <f t="shared" si="2343"/>
        <v>35.770000000001453</v>
      </c>
      <c r="G3579" s="2">
        <f t="shared" si="2346"/>
        <v>523.15</v>
      </c>
      <c r="I3579" s="2">
        <f t="shared" ref="I3579:K3579" si="2395">I3578</f>
        <v>293.14999999999998</v>
      </c>
      <c r="J3579" s="2">
        <f t="shared" si="2395"/>
        <v>293.14999999999998</v>
      </c>
      <c r="K3579" s="2">
        <f t="shared" si="2395"/>
        <v>293.14999999999998</v>
      </c>
      <c r="V3579" s="2">
        <f t="shared" si="2348"/>
        <v>700</v>
      </c>
      <c r="AH3579" s="2">
        <v>0</v>
      </c>
    </row>
    <row r="3580" spans="1:34" hidden="1" x14ac:dyDescent="0.2">
      <c r="A3580" s="2">
        <f t="shared" si="2343"/>
        <v>35.780000000001451</v>
      </c>
      <c r="G3580" s="2">
        <f t="shared" si="2346"/>
        <v>523.15</v>
      </c>
      <c r="I3580" s="2">
        <f t="shared" ref="I3580:K3580" si="2396">I3579</f>
        <v>293.14999999999998</v>
      </c>
      <c r="J3580" s="2">
        <f t="shared" si="2396"/>
        <v>293.14999999999998</v>
      </c>
      <c r="K3580" s="2">
        <f t="shared" si="2396"/>
        <v>293.14999999999998</v>
      </c>
      <c r="V3580" s="2">
        <f t="shared" si="2348"/>
        <v>700</v>
      </c>
      <c r="AH3580" s="2">
        <v>0</v>
      </c>
    </row>
    <row r="3581" spans="1:34" hidden="1" x14ac:dyDescent="0.2">
      <c r="A3581" s="2">
        <f t="shared" si="2343"/>
        <v>35.790000000001449</v>
      </c>
      <c r="G3581" s="2">
        <f t="shared" si="2346"/>
        <v>523.15</v>
      </c>
      <c r="I3581" s="2">
        <f t="shared" ref="I3581:K3581" si="2397">I3580</f>
        <v>293.14999999999998</v>
      </c>
      <c r="J3581" s="2">
        <f t="shared" si="2397"/>
        <v>293.14999999999998</v>
      </c>
      <c r="K3581" s="2">
        <f t="shared" si="2397"/>
        <v>293.14999999999998</v>
      </c>
      <c r="V3581" s="2">
        <f t="shared" si="2348"/>
        <v>700</v>
      </c>
      <c r="AH3581" s="2">
        <v>0</v>
      </c>
    </row>
    <row r="3582" spans="1:34" hidden="1" x14ac:dyDescent="0.2">
      <c r="A3582" s="2">
        <f t="shared" si="2343"/>
        <v>35.800000000001447</v>
      </c>
      <c r="G3582" s="2">
        <f t="shared" si="2346"/>
        <v>523.15</v>
      </c>
      <c r="I3582" s="2">
        <f t="shared" ref="I3582:K3582" si="2398">I3581</f>
        <v>293.14999999999998</v>
      </c>
      <c r="J3582" s="2">
        <f t="shared" si="2398"/>
        <v>293.14999999999998</v>
      </c>
      <c r="K3582" s="2">
        <f t="shared" si="2398"/>
        <v>293.14999999999998</v>
      </c>
      <c r="V3582" s="2">
        <f t="shared" si="2348"/>
        <v>700</v>
      </c>
      <c r="AH3582" s="2">
        <v>0</v>
      </c>
    </row>
    <row r="3583" spans="1:34" hidden="1" x14ac:dyDescent="0.2">
      <c r="A3583" s="2">
        <f t="shared" si="2343"/>
        <v>35.810000000001445</v>
      </c>
      <c r="G3583" s="2">
        <f t="shared" si="2346"/>
        <v>523.15</v>
      </c>
      <c r="I3583" s="2">
        <f t="shared" ref="I3583:K3583" si="2399">I3582</f>
        <v>293.14999999999998</v>
      </c>
      <c r="J3583" s="2">
        <f t="shared" si="2399"/>
        <v>293.14999999999998</v>
      </c>
      <c r="K3583" s="2">
        <f t="shared" si="2399"/>
        <v>293.14999999999998</v>
      </c>
      <c r="V3583" s="2">
        <f t="shared" si="2348"/>
        <v>700</v>
      </c>
      <c r="AH3583" s="2">
        <v>0</v>
      </c>
    </row>
    <row r="3584" spans="1:34" hidden="1" x14ac:dyDescent="0.2">
      <c r="A3584" s="2">
        <f t="shared" si="2343"/>
        <v>35.820000000001443</v>
      </c>
      <c r="G3584" s="2">
        <f t="shared" si="2346"/>
        <v>523.15</v>
      </c>
      <c r="I3584" s="2">
        <f t="shared" ref="I3584:K3584" si="2400">I3583</f>
        <v>293.14999999999998</v>
      </c>
      <c r="J3584" s="2">
        <f t="shared" si="2400"/>
        <v>293.14999999999998</v>
      </c>
      <c r="K3584" s="2">
        <f t="shared" si="2400"/>
        <v>293.14999999999998</v>
      </c>
      <c r="V3584" s="2">
        <f t="shared" si="2348"/>
        <v>700</v>
      </c>
      <c r="AH3584" s="2">
        <v>0</v>
      </c>
    </row>
    <row r="3585" spans="1:34" hidden="1" x14ac:dyDescent="0.2">
      <c r="A3585" s="2">
        <f t="shared" si="2343"/>
        <v>35.830000000001441</v>
      </c>
      <c r="G3585" s="2">
        <f t="shared" si="2346"/>
        <v>523.15</v>
      </c>
      <c r="I3585" s="2">
        <f t="shared" ref="I3585:K3585" si="2401">I3584</f>
        <v>293.14999999999998</v>
      </c>
      <c r="J3585" s="2">
        <f t="shared" si="2401"/>
        <v>293.14999999999998</v>
      </c>
      <c r="K3585" s="2">
        <f t="shared" si="2401"/>
        <v>293.14999999999998</v>
      </c>
      <c r="V3585" s="2">
        <f t="shared" si="2348"/>
        <v>700</v>
      </c>
      <c r="AH3585" s="2">
        <v>0</v>
      </c>
    </row>
    <row r="3586" spans="1:34" hidden="1" x14ac:dyDescent="0.2">
      <c r="A3586" s="2">
        <f t="shared" si="2343"/>
        <v>35.840000000001439</v>
      </c>
      <c r="G3586" s="2">
        <f t="shared" si="2346"/>
        <v>523.15</v>
      </c>
      <c r="I3586" s="2">
        <f t="shared" ref="I3586:K3586" si="2402">I3585</f>
        <v>293.14999999999998</v>
      </c>
      <c r="J3586" s="2">
        <f t="shared" si="2402"/>
        <v>293.14999999999998</v>
      </c>
      <c r="K3586" s="2">
        <f t="shared" si="2402"/>
        <v>293.14999999999998</v>
      </c>
      <c r="V3586" s="2">
        <f t="shared" si="2348"/>
        <v>700</v>
      </c>
      <c r="AH3586" s="2">
        <v>0</v>
      </c>
    </row>
    <row r="3587" spans="1:34" hidden="1" x14ac:dyDescent="0.2">
      <c r="A3587" s="2">
        <f t="shared" si="2343"/>
        <v>35.850000000001437</v>
      </c>
      <c r="G3587" s="2">
        <f t="shared" si="2346"/>
        <v>523.15</v>
      </c>
      <c r="I3587" s="2">
        <f t="shared" ref="I3587:K3587" si="2403">I3586</f>
        <v>293.14999999999998</v>
      </c>
      <c r="J3587" s="2">
        <f t="shared" si="2403"/>
        <v>293.14999999999998</v>
      </c>
      <c r="K3587" s="2">
        <f t="shared" si="2403"/>
        <v>293.14999999999998</v>
      </c>
      <c r="V3587" s="2">
        <f t="shared" si="2348"/>
        <v>700</v>
      </c>
      <c r="AH3587" s="2">
        <v>0</v>
      </c>
    </row>
    <row r="3588" spans="1:34" hidden="1" x14ac:dyDescent="0.2">
      <c r="A3588" s="2">
        <f t="shared" si="2343"/>
        <v>35.860000000001435</v>
      </c>
      <c r="G3588" s="2">
        <f t="shared" si="2346"/>
        <v>523.15</v>
      </c>
      <c r="I3588" s="2">
        <f t="shared" ref="I3588:K3588" si="2404">I3587</f>
        <v>293.14999999999998</v>
      </c>
      <c r="J3588" s="2">
        <f t="shared" si="2404"/>
        <v>293.14999999999998</v>
      </c>
      <c r="K3588" s="2">
        <f t="shared" si="2404"/>
        <v>293.14999999999998</v>
      </c>
      <c r="V3588" s="2">
        <f t="shared" si="2348"/>
        <v>700</v>
      </c>
      <c r="AH3588" s="2">
        <v>0</v>
      </c>
    </row>
    <row r="3589" spans="1:34" hidden="1" x14ac:dyDescent="0.2">
      <c r="A3589" s="2">
        <f t="shared" si="2343"/>
        <v>35.870000000001433</v>
      </c>
      <c r="G3589" s="2">
        <f t="shared" si="2346"/>
        <v>523.15</v>
      </c>
      <c r="I3589" s="2">
        <f t="shared" ref="I3589:K3589" si="2405">I3588</f>
        <v>293.14999999999998</v>
      </c>
      <c r="J3589" s="2">
        <f t="shared" si="2405"/>
        <v>293.14999999999998</v>
      </c>
      <c r="K3589" s="2">
        <f t="shared" si="2405"/>
        <v>293.14999999999998</v>
      </c>
      <c r="V3589" s="2">
        <f t="shared" si="2348"/>
        <v>700</v>
      </c>
      <c r="AH3589" s="2">
        <v>0</v>
      </c>
    </row>
    <row r="3590" spans="1:34" hidden="1" x14ac:dyDescent="0.2">
      <c r="A3590" s="2">
        <f t="shared" si="2343"/>
        <v>35.880000000001431</v>
      </c>
      <c r="G3590" s="2">
        <f t="shared" si="2346"/>
        <v>523.15</v>
      </c>
      <c r="I3590" s="2">
        <f t="shared" ref="I3590:K3590" si="2406">I3589</f>
        <v>293.14999999999998</v>
      </c>
      <c r="J3590" s="2">
        <f t="shared" si="2406"/>
        <v>293.14999999999998</v>
      </c>
      <c r="K3590" s="2">
        <f t="shared" si="2406"/>
        <v>293.14999999999998</v>
      </c>
      <c r="V3590" s="2">
        <f t="shared" si="2348"/>
        <v>700</v>
      </c>
      <c r="AH3590" s="2">
        <v>0</v>
      </c>
    </row>
    <row r="3591" spans="1:34" hidden="1" x14ac:dyDescent="0.2">
      <c r="A3591" s="2">
        <f t="shared" si="2343"/>
        <v>35.890000000001429</v>
      </c>
      <c r="G3591" s="2">
        <f t="shared" si="2346"/>
        <v>523.15</v>
      </c>
      <c r="I3591" s="2">
        <f t="shared" ref="I3591:K3591" si="2407">I3590</f>
        <v>293.14999999999998</v>
      </c>
      <c r="J3591" s="2">
        <f t="shared" si="2407"/>
        <v>293.14999999999998</v>
      </c>
      <c r="K3591" s="2">
        <f t="shared" si="2407"/>
        <v>293.14999999999998</v>
      </c>
      <c r="V3591" s="2">
        <f t="shared" si="2348"/>
        <v>700</v>
      </c>
      <c r="AH3591" s="2">
        <v>0</v>
      </c>
    </row>
    <row r="3592" spans="1:34" hidden="1" x14ac:dyDescent="0.2">
      <c r="A3592" s="2">
        <f t="shared" si="2343"/>
        <v>35.900000000001427</v>
      </c>
      <c r="G3592" s="2">
        <f t="shared" si="2346"/>
        <v>523.15</v>
      </c>
      <c r="I3592" s="2">
        <f t="shared" ref="I3592:K3592" si="2408">I3591</f>
        <v>293.14999999999998</v>
      </c>
      <c r="J3592" s="2">
        <f t="shared" si="2408"/>
        <v>293.14999999999998</v>
      </c>
      <c r="K3592" s="2">
        <f t="shared" si="2408"/>
        <v>293.14999999999998</v>
      </c>
      <c r="V3592" s="2">
        <f t="shared" si="2348"/>
        <v>700</v>
      </c>
      <c r="AH3592" s="2">
        <v>0</v>
      </c>
    </row>
    <row r="3593" spans="1:34" hidden="1" x14ac:dyDescent="0.2">
      <c r="A3593" s="2">
        <f t="shared" si="2343"/>
        <v>35.910000000001425</v>
      </c>
      <c r="G3593" s="2">
        <f t="shared" si="2346"/>
        <v>523.15</v>
      </c>
      <c r="I3593" s="2">
        <f t="shared" ref="I3593:K3593" si="2409">I3592</f>
        <v>293.14999999999998</v>
      </c>
      <c r="J3593" s="2">
        <f t="shared" si="2409"/>
        <v>293.14999999999998</v>
      </c>
      <c r="K3593" s="2">
        <f t="shared" si="2409"/>
        <v>293.14999999999998</v>
      </c>
      <c r="V3593" s="2">
        <f t="shared" si="2348"/>
        <v>700</v>
      </c>
      <c r="AH3593" s="2">
        <v>0</v>
      </c>
    </row>
    <row r="3594" spans="1:34" hidden="1" x14ac:dyDescent="0.2">
      <c r="A3594" s="2">
        <f t="shared" ref="A3594:A4225" si="2410">$A3593+$D$3202</f>
        <v>35.920000000001423</v>
      </c>
      <c r="G3594" s="2">
        <f t="shared" si="2346"/>
        <v>523.15</v>
      </c>
      <c r="I3594" s="2">
        <f t="shared" ref="I3594:K3594" si="2411">I3593</f>
        <v>293.14999999999998</v>
      </c>
      <c r="J3594" s="2">
        <f t="shared" si="2411"/>
        <v>293.14999999999998</v>
      </c>
      <c r="K3594" s="2">
        <f t="shared" si="2411"/>
        <v>293.14999999999998</v>
      </c>
      <c r="V3594" s="2">
        <f t="shared" si="2348"/>
        <v>700</v>
      </c>
      <c r="AH3594" s="2">
        <v>0</v>
      </c>
    </row>
    <row r="3595" spans="1:34" hidden="1" x14ac:dyDescent="0.2">
      <c r="A3595" s="2">
        <f t="shared" si="2410"/>
        <v>35.930000000001421</v>
      </c>
      <c r="G3595" s="2">
        <f t="shared" si="2346"/>
        <v>523.15</v>
      </c>
      <c r="I3595" s="2">
        <f t="shared" ref="I3595:K3595" si="2412">I3594</f>
        <v>293.14999999999998</v>
      </c>
      <c r="J3595" s="2">
        <f t="shared" si="2412"/>
        <v>293.14999999999998</v>
      </c>
      <c r="K3595" s="2">
        <f t="shared" si="2412"/>
        <v>293.14999999999998</v>
      </c>
      <c r="V3595" s="2">
        <f t="shared" si="2348"/>
        <v>700</v>
      </c>
      <c r="AH3595" s="2">
        <v>0</v>
      </c>
    </row>
    <row r="3596" spans="1:34" hidden="1" x14ac:dyDescent="0.2">
      <c r="A3596" s="2">
        <f t="shared" si="2410"/>
        <v>35.940000000001419</v>
      </c>
      <c r="G3596" s="2">
        <f t="shared" ref="G3596:G4227" si="2413">G3595</f>
        <v>523.15</v>
      </c>
      <c r="I3596" s="2">
        <f t="shared" ref="I3596:K3596" si="2414">I3595</f>
        <v>293.14999999999998</v>
      </c>
      <c r="J3596" s="2">
        <f t="shared" si="2414"/>
        <v>293.14999999999998</v>
      </c>
      <c r="K3596" s="2">
        <f t="shared" si="2414"/>
        <v>293.14999999999998</v>
      </c>
      <c r="V3596" s="2">
        <f t="shared" ref="V3596:V3602" si="2415">V3595</f>
        <v>700</v>
      </c>
      <c r="AH3596" s="2">
        <v>0</v>
      </c>
    </row>
    <row r="3597" spans="1:34" hidden="1" x14ac:dyDescent="0.2">
      <c r="A3597" s="2">
        <f t="shared" si="2410"/>
        <v>35.950000000001417</v>
      </c>
      <c r="G3597" s="2">
        <f t="shared" si="2413"/>
        <v>523.15</v>
      </c>
      <c r="I3597" s="2">
        <f t="shared" ref="I3597:K3597" si="2416">I3596</f>
        <v>293.14999999999998</v>
      </c>
      <c r="J3597" s="2">
        <f t="shared" si="2416"/>
        <v>293.14999999999998</v>
      </c>
      <c r="K3597" s="2">
        <f t="shared" si="2416"/>
        <v>293.14999999999998</v>
      </c>
      <c r="V3597" s="2">
        <f t="shared" si="2415"/>
        <v>700</v>
      </c>
      <c r="AH3597" s="2">
        <v>0</v>
      </c>
    </row>
    <row r="3598" spans="1:34" x14ac:dyDescent="0.2">
      <c r="A3598" s="2">
        <f t="shared" si="2410"/>
        <v>35.960000000001415</v>
      </c>
      <c r="G3598" s="2">
        <f t="shared" si="2413"/>
        <v>523.15</v>
      </c>
      <c r="I3598" s="2">
        <f t="shared" ref="I3598:K3598" si="2417">I3597</f>
        <v>293.14999999999998</v>
      </c>
      <c r="J3598" s="2">
        <f t="shared" si="2417"/>
        <v>293.14999999999998</v>
      </c>
      <c r="K3598" s="2">
        <f t="shared" si="2417"/>
        <v>293.14999999999998</v>
      </c>
      <c r="V3598" s="2">
        <f t="shared" si="2415"/>
        <v>700</v>
      </c>
      <c r="AH3598" s="2">
        <v>0</v>
      </c>
    </row>
    <row r="3599" spans="1:34" x14ac:dyDescent="0.2">
      <c r="A3599" s="2">
        <f t="shared" si="2410"/>
        <v>35.970000000001413</v>
      </c>
      <c r="G3599" s="2">
        <f t="shared" si="2413"/>
        <v>523.15</v>
      </c>
      <c r="I3599" s="2">
        <f t="shared" ref="I3599:K3599" si="2418">I3598</f>
        <v>293.14999999999998</v>
      </c>
      <c r="J3599" s="2">
        <f t="shared" si="2418"/>
        <v>293.14999999999998</v>
      </c>
      <c r="K3599" s="2">
        <f t="shared" si="2418"/>
        <v>293.14999999999998</v>
      </c>
      <c r="V3599" s="2">
        <f t="shared" si="2415"/>
        <v>700</v>
      </c>
      <c r="AH3599" s="2">
        <v>0</v>
      </c>
    </row>
    <row r="3600" spans="1:34" x14ac:dyDescent="0.2">
      <c r="A3600" s="2">
        <f t="shared" si="2410"/>
        <v>35.980000000001411</v>
      </c>
      <c r="G3600" s="2">
        <f t="shared" si="2413"/>
        <v>523.15</v>
      </c>
      <c r="I3600" s="2">
        <f t="shared" ref="I3600:K3600" si="2419">I3599</f>
        <v>293.14999999999998</v>
      </c>
      <c r="J3600" s="2">
        <f t="shared" si="2419"/>
        <v>293.14999999999998</v>
      </c>
      <c r="K3600" s="2">
        <f t="shared" si="2419"/>
        <v>293.14999999999998</v>
      </c>
      <c r="P3600" s="2" t="s">
        <v>14</v>
      </c>
      <c r="V3600" s="2">
        <f t="shared" si="2415"/>
        <v>700</v>
      </c>
      <c r="AH3600" s="2">
        <v>0</v>
      </c>
    </row>
    <row r="3601" spans="1:34" ht="17" x14ac:dyDescent="0.25">
      <c r="A3601" s="2">
        <f t="shared" si="2410"/>
        <v>35.990000000001409</v>
      </c>
      <c r="G3601" s="2">
        <f t="shared" si="2413"/>
        <v>523.15</v>
      </c>
      <c r="I3601" s="2">
        <f t="shared" ref="I3601:K3601" si="2420">I3600</f>
        <v>293.14999999999998</v>
      </c>
      <c r="J3601" s="2">
        <f t="shared" si="2420"/>
        <v>293.14999999999998</v>
      </c>
      <c r="K3601" s="2">
        <f t="shared" si="2420"/>
        <v>293.14999999999998</v>
      </c>
      <c r="L3601" s="2" t="s">
        <v>57</v>
      </c>
      <c r="P3601" s="2" t="s">
        <v>13</v>
      </c>
      <c r="Q3601" s="2" t="s">
        <v>12</v>
      </c>
      <c r="S3601" s="2" t="s">
        <v>76</v>
      </c>
      <c r="T3601" s="6"/>
      <c r="V3601" s="2">
        <f t="shared" si="2415"/>
        <v>700</v>
      </c>
      <c r="Y3601" s="2" t="s">
        <v>44</v>
      </c>
      <c r="Z3601" s="2" t="s">
        <v>45</v>
      </c>
      <c r="AA3601" s="2" t="s">
        <v>71</v>
      </c>
      <c r="AE3601" s="2" t="s">
        <v>68</v>
      </c>
      <c r="AF3601" s="2">
        <f>A3602</f>
        <v>36.000000000001407</v>
      </c>
      <c r="AG3601" s="2" t="s">
        <v>5</v>
      </c>
      <c r="AH3601" s="2">
        <v>0</v>
      </c>
    </row>
    <row r="3602" spans="1:34" x14ac:dyDescent="0.2">
      <c r="A3602" s="2">
        <f t="shared" si="2410"/>
        <v>36.000000000001407</v>
      </c>
      <c r="G3602" s="2">
        <f t="shared" si="2413"/>
        <v>523.15</v>
      </c>
      <c r="I3602" s="2">
        <f t="shared" ref="I3602:K3602" si="2421">I3601</f>
        <v>293.14999999999998</v>
      </c>
      <c r="J3602" s="2">
        <f t="shared" si="2421"/>
        <v>293.14999999999998</v>
      </c>
      <c r="K3602" s="2">
        <f t="shared" si="2421"/>
        <v>293.14999999999998</v>
      </c>
      <c r="L3602" s="2">
        <f>AVERAGE(I3602:K3602)</f>
        <v>293.14999999999998</v>
      </c>
      <c r="P3602" s="22" cm="1">
        <f t="array" ref="P3602">(1 - SUM((8 / ((2 * $AE$2:$AE$400 + 1) ^ 2 *PI()^2)) * EXP(-$S$3209* (2 * $AE$2:$AE$400 + 1) ^ 2 *PI()^ 2 * ($A3602-$AF$3601)/ (4 * ($P$3202 / 2/1000) ^ 2) )))</f>
        <v>5.0787534138485579E-4</v>
      </c>
      <c r="Q3602" s="8">
        <f>($Y$3203-($Y$3209-$Y$3216)*P3602)*($L3602)*$P$3216/($P$3208*0.000001)</f>
        <v>604.93271903646462</v>
      </c>
      <c r="S3602" s="9">
        <f>Y3203*P3216*L3603/(P3208*0.000001)</f>
        <v>605.09232899771393</v>
      </c>
      <c r="T3602" s="6"/>
      <c r="V3602" s="2">
        <f t="shared" si="2415"/>
        <v>700</v>
      </c>
      <c r="Y3602" s="9">
        <f>$Q3602*($P$3208*0.000001)/$P$3216/($L3602)</f>
        <v>1.1052910323763105E-4</v>
      </c>
      <c r="Z3602" s="9">
        <f>$Y$3203-Y3602+$Y$3216</f>
        <v>4.9910435157779034E-5</v>
      </c>
      <c r="AA3602" s="9">
        <f>Z3602-$Y$3216</f>
        <v>2.9162823119891585E-8</v>
      </c>
      <c r="AB3602" s="6" t="s">
        <v>70</v>
      </c>
      <c r="AH3602" s="2">
        <v>1</v>
      </c>
    </row>
    <row r="3603" spans="1:34" x14ac:dyDescent="0.2">
      <c r="A3603" s="2">
        <f t="shared" si="2410"/>
        <v>36.010000000001405</v>
      </c>
      <c r="G3603" s="2">
        <f t="shared" si="2413"/>
        <v>523.15</v>
      </c>
      <c r="I3603" s="2">
        <f t="shared" ref="I3603:K3603" si="2422">I3602</f>
        <v>293.14999999999998</v>
      </c>
      <c r="J3603" s="2">
        <f t="shared" si="2422"/>
        <v>293.14999999999998</v>
      </c>
      <c r="K3603" s="2">
        <f t="shared" si="2422"/>
        <v>293.14999999999998</v>
      </c>
      <c r="L3603" s="2">
        <f>AVERAGE(I3603:K3603)</f>
        <v>293.14999999999998</v>
      </c>
      <c r="P3603" s="22" cm="1">
        <f t="array" ref="P3603">(1 - SUM((8 / ((2 * $AE$2:$AE$400 + 1) ^ 2 *PI()^2)) * EXP(-$S$3209* (2 * $AE$2:$AE$400 + 1) ^ 2 *PI()^ 2 * ($A3603-$AF$3601)/ (4 * ($P$3202 / 2/1000) ^ 2) )))</f>
        <v>0.1185716132830863</v>
      </c>
      <c r="Q3603" s="8">
        <f t="shared" ref="Q3603:Q3604" si="2423">($Y$3203-($Y$3209-$Y$3216)*P3603)*($L3603)*$P$3216/($P$3208*0.000001)</f>
        <v>567.82883329461731</v>
      </c>
      <c r="V3603" s="6">
        <f t="shared" ref="V3603:V3604" si="2424">Q3603</f>
        <v>567.82883329461731</v>
      </c>
      <c r="Y3603" s="9">
        <f t="shared" ref="Y3603:Y3608" si="2425">$V3603*($P$3208*0.000001)/$P$3216/($L3603)</f>
        <v>1.0374973903955949E-4</v>
      </c>
      <c r="Z3603" s="9">
        <f t="shared" ref="Z3603:Z3604" si="2426">$Y$3203-Y3603+$Y$3216</f>
        <v>5.6689799355850594E-5</v>
      </c>
      <c r="AA3603" s="9">
        <f t="shared" ref="AA3603:AA3604" si="2427">Z3603-$Y$3216</f>
        <v>6.8085270211914512E-6</v>
      </c>
      <c r="AB3603" s="6"/>
      <c r="AF3603" s="6"/>
      <c r="AG3603" s="6"/>
      <c r="AH3603" s="2">
        <v>1</v>
      </c>
    </row>
    <row r="3604" spans="1:34" x14ac:dyDescent="0.2">
      <c r="A3604" s="2">
        <f t="shared" si="2410"/>
        <v>36.020000000001403</v>
      </c>
      <c r="G3604" s="2">
        <f t="shared" si="2413"/>
        <v>523.15</v>
      </c>
      <c r="I3604" s="2">
        <f t="shared" ref="I3604:K3604" si="2428">I3603</f>
        <v>293.14999999999998</v>
      </c>
      <c r="J3604" s="2">
        <f t="shared" si="2428"/>
        <v>293.14999999999998</v>
      </c>
      <c r="K3604" s="2">
        <f t="shared" si="2428"/>
        <v>293.14999999999998</v>
      </c>
      <c r="L3604" s="2">
        <f t="shared" ref="L3604:L3605" si="2429">AVERAGE(I3604:K3604)</f>
        <v>293.14999999999998</v>
      </c>
      <c r="P3604" s="22" cm="1">
        <f t="array" ref="P3604">(1 - SUM((8 / ((2 * $AE$2:$AE$400 + 1) ^ 2 *PI()^2)) * EXP(-$S$3209* (2 * $AE$2:$AE$400 + 1) ^ 2 *PI()^ 2 * ($A3604-$AF$3601)/ (4 * ($P$3202 / 2/1000) ^ 2) )))</f>
        <v>0.16768558361739883</v>
      </c>
      <c r="Q3604" s="8">
        <f t="shared" si="2423"/>
        <v>552.3937879929631</v>
      </c>
      <c r="V3604" s="6">
        <f t="shared" si="2424"/>
        <v>552.3937879929631</v>
      </c>
      <c r="Y3604" s="9">
        <f t="shared" si="2425"/>
        <v>1.0092955480759828E-4</v>
      </c>
      <c r="Z3604" s="9">
        <f t="shared" si="2426"/>
        <v>5.95099835878118E-5</v>
      </c>
      <c r="AA3604" s="9">
        <f t="shared" si="2427"/>
        <v>9.6287112531526572E-6</v>
      </c>
      <c r="AH3604" s="2">
        <v>1</v>
      </c>
    </row>
    <row r="3605" spans="1:34" x14ac:dyDescent="0.2">
      <c r="A3605" s="2">
        <f t="shared" si="2410"/>
        <v>36.030000000001401</v>
      </c>
      <c r="G3605" s="2">
        <f t="shared" si="2413"/>
        <v>523.15</v>
      </c>
      <c r="I3605" s="2">
        <f t="shared" ref="I3605:K3605" si="2430">I3604</f>
        <v>293.14999999999998</v>
      </c>
      <c r="J3605" s="2">
        <f t="shared" si="2430"/>
        <v>293.14999999999998</v>
      </c>
      <c r="K3605" s="2">
        <f t="shared" si="2430"/>
        <v>293.14999999999998</v>
      </c>
      <c r="L3605" s="2">
        <f t="shared" si="2429"/>
        <v>293.14999999999998</v>
      </c>
      <c r="P3605" s="22" cm="1">
        <f t="array" ref="P3605">(1 - SUM((8 / ((2 * $AE$2:$AE$400 + 1) ^ 2 *PI()^2)) * EXP(-$S$3209* (2 * $AE$2:$AE$400 + 1) ^ 2 *PI()^ 2 * ($A3605-$AF$3601)/ (4 * ($P$3202 / 2/1000) ^ 2) )))</f>
        <v>0.2053720585417137</v>
      </c>
      <c r="Q3605" s="8">
        <f t="shared" ref="Q3605:Q3868" si="2431">($Y$3203-($Y$3209-$Y$3216)*P3605)*($L3605)*$P$3216/($P$3208*0.000001)</f>
        <v>540.5500611723262</v>
      </c>
      <c r="V3605" s="6">
        <f t="shared" ref="V3605:V3868" si="2432">Q3605</f>
        <v>540.5500611723262</v>
      </c>
      <c r="Y3605" s="9">
        <f t="shared" si="2425"/>
        <v>9.8765551335341768E-5</v>
      </c>
      <c r="Z3605" s="9">
        <f t="shared" ref="Z3605:Z3868" si="2433">$Y$3203-Y3605+$Y$3216</f>
        <v>6.1673987060068314E-5</v>
      </c>
      <c r="AA3605" s="9">
        <f t="shared" ref="AA3605:AA3868" si="2434">Z3605-$Y$3216</f>
        <v>1.1792714725409172E-5</v>
      </c>
      <c r="AB3605" s="6"/>
      <c r="AF3605" s="6"/>
      <c r="AG3605" s="6"/>
      <c r="AH3605" s="2">
        <v>1</v>
      </c>
    </row>
    <row r="3606" spans="1:34" hidden="1" x14ac:dyDescent="0.2">
      <c r="A3606" s="2">
        <f t="shared" si="2410"/>
        <v>36.040000000001399</v>
      </c>
      <c r="G3606" s="2">
        <f t="shared" si="2413"/>
        <v>523.15</v>
      </c>
      <c r="I3606" s="2">
        <f t="shared" ref="I3606:K3606" si="2435">I3605</f>
        <v>293.14999999999998</v>
      </c>
      <c r="J3606" s="2">
        <f t="shared" si="2435"/>
        <v>293.14999999999998</v>
      </c>
      <c r="K3606" s="2">
        <f t="shared" si="2435"/>
        <v>293.14999999999998</v>
      </c>
      <c r="L3606" s="2">
        <f t="shared" ref="L3606:L3869" si="2436">AVERAGE(I3606:K3606)</f>
        <v>293.14999999999998</v>
      </c>
      <c r="P3606" s="22" cm="1">
        <f t="array" ref="P3606">(1 - SUM((8 / ((2 * $AE$2:$AE$400 + 1) ^ 2 *PI()^2)) * EXP(-$S$3209* (2 * $AE$2:$AE$400 + 1) ^ 2 *PI()^ 2 * ($A3606-$AF$3601)/ (4 * ($P$3202 / 2/1000) ^ 2) )))</f>
        <v>0.23714322656472497</v>
      </c>
      <c r="Q3606" s="8">
        <f t="shared" si="2431"/>
        <v>530.56533759197566</v>
      </c>
      <c r="V3606" s="6">
        <f t="shared" si="2432"/>
        <v>530.56533759197566</v>
      </c>
      <c r="Y3606" s="9">
        <f t="shared" si="2425"/>
        <v>9.6941212018451141E-5</v>
      </c>
      <c r="Z3606" s="9">
        <f t="shared" si="2433"/>
        <v>6.3498326376958941E-5</v>
      </c>
      <c r="AA3606" s="9">
        <f t="shared" si="2434"/>
        <v>1.3617054042299798E-5</v>
      </c>
      <c r="AH3606" s="2">
        <v>1</v>
      </c>
    </row>
    <row r="3607" spans="1:34" hidden="1" x14ac:dyDescent="0.2">
      <c r="A3607" s="2">
        <f t="shared" si="2410"/>
        <v>36.050000000001397</v>
      </c>
      <c r="G3607" s="2">
        <f t="shared" si="2413"/>
        <v>523.15</v>
      </c>
      <c r="I3607" s="2">
        <f t="shared" ref="I3607:K3607" si="2437">I3606</f>
        <v>293.14999999999998</v>
      </c>
      <c r="J3607" s="2">
        <f t="shared" si="2437"/>
        <v>293.14999999999998</v>
      </c>
      <c r="K3607" s="2">
        <f t="shared" si="2437"/>
        <v>293.14999999999998</v>
      </c>
      <c r="L3607" s="2">
        <f t="shared" si="2436"/>
        <v>293.14999999999998</v>
      </c>
      <c r="P3607" s="22" cm="1">
        <f t="array" ref="P3607">(1 - SUM((8 / ((2 * $AE$2:$AE$400 + 1) ^ 2 *PI()^2)) * EXP(-$S$3209* (2 * $AE$2:$AE$400 + 1) ^ 2 *PI()^ 2 * ($A3607-$AF$3601)/ (4 * ($P$3202 / 2/1000) ^ 2) )))</f>
        <v>0.26513418731815841</v>
      </c>
      <c r="Q3607" s="8">
        <f t="shared" si="2431"/>
        <v>521.76861958434517</v>
      </c>
      <c r="V3607" s="6">
        <f t="shared" si="2432"/>
        <v>521.76861958434517</v>
      </c>
      <c r="Y3607" s="9">
        <f t="shared" si="2425"/>
        <v>9.5333936825324906E-5</v>
      </c>
      <c r="Z3607" s="9">
        <f t="shared" si="2433"/>
        <v>6.5105601570085176E-5</v>
      </c>
      <c r="AA3607" s="9">
        <f t="shared" si="2434"/>
        <v>1.5224329235426033E-5</v>
      </c>
      <c r="AB3607" s="6"/>
      <c r="AF3607" s="6"/>
      <c r="AG3607" s="6"/>
      <c r="AH3607" s="2">
        <v>1</v>
      </c>
    </row>
    <row r="3608" spans="1:34" hidden="1" x14ac:dyDescent="0.2">
      <c r="A3608" s="2">
        <f t="shared" si="2410"/>
        <v>36.060000000001395</v>
      </c>
      <c r="G3608" s="2">
        <f t="shared" si="2413"/>
        <v>523.15</v>
      </c>
      <c r="I3608" s="2">
        <f t="shared" ref="I3608:K3608" si="2438">I3607</f>
        <v>293.14999999999998</v>
      </c>
      <c r="J3608" s="2">
        <f t="shared" si="2438"/>
        <v>293.14999999999998</v>
      </c>
      <c r="K3608" s="2">
        <f t="shared" si="2438"/>
        <v>293.14999999999998</v>
      </c>
      <c r="L3608" s="2">
        <f t="shared" si="2436"/>
        <v>293.14999999999998</v>
      </c>
      <c r="P3608" s="22" cm="1">
        <f t="array" ref="P3608">(1 - SUM((8 / ((2 * $AE$2:$AE$400 + 1) ^ 2 *PI()^2)) * EXP(-$S$3209* (2 * $AE$2:$AE$400 + 1) ^ 2 *PI()^ 2 * ($A3608-$AF$3601)/ (4 * ($P$3202 / 2/1000) ^ 2) )))</f>
        <v>0.29043994562302489</v>
      </c>
      <c r="Q3608" s="8">
        <f t="shared" si="2431"/>
        <v>513.81578003238894</v>
      </c>
      <c r="V3608" s="6">
        <f t="shared" si="2432"/>
        <v>513.81578003238894</v>
      </c>
      <c r="Y3608" s="9">
        <f t="shared" si="2425"/>
        <v>9.3880849240195448E-5</v>
      </c>
      <c r="Z3608" s="9">
        <f t="shared" si="2433"/>
        <v>6.6558689155214634E-5</v>
      </c>
      <c r="AA3608" s="9">
        <f t="shared" si="2434"/>
        <v>1.6677416820555491E-5</v>
      </c>
      <c r="AH3608" s="2">
        <v>1</v>
      </c>
    </row>
    <row r="3609" spans="1:34" hidden="1" x14ac:dyDescent="0.2">
      <c r="A3609" s="2">
        <f t="shared" si="2410"/>
        <v>36.070000000001393</v>
      </c>
      <c r="G3609" s="2">
        <f t="shared" si="2413"/>
        <v>523.15</v>
      </c>
      <c r="I3609" s="2">
        <f t="shared" ref="I3609:K3609" si="2439">I3608</f>
        <v>293.14999999999998</v>
      </c>
      <c r="J3609" s="2">
        <f t="shared" si="2439"/>
        <v>293.14999999999998</v>
      </c>
      <c r="K3609" s="2">
        <f t="shared" si="2439"/>
        <v>293.14999999999998</v>
      </c>
      <c r="L3609" s="2">
        <f t="shared" ref="L3609:L3672" si="2440">AVERAGE(I3609:K3609)</f>
        <v>293.14999999999998</v>
      </c>
      <c r="P3609" s="22" cm="1">
        <f t="array" ref="P3609">(1 - SUM((8 / ((2 * $AE$2:$AE$400 + 1) ^ 2 *PI()^2)) * EXP(-$S$3209* (2 * $AE$2:$AE$400 + 1) ^ 2 *PI()^ 2 * ($A3609-$AF$3601)/ (4 * ($P$3202 / 2/1000) ^ 2) )))</f>
        <v>0.31371094867877203</v>
      </c>
      <c r="Q3609" s="8">
        <f t="shared" ref="Q3609:Q3672" si="2441">($Y$3203-($Y$3209-$Y$3216)*P3609)*($L3609)*$P$3216/($P$3208*0.000001)</f>
        <v>506.5024029232805</v>
      </c>
      <c r="V3609" s="6">
        <f t="shared" ref="V3609:V3672" si="2442">Q3609</f>
        <v>506.5024029232805</v>
      </c>
      <c r="Y3609" s="9">
        <f t="shared" ref="Y3609:Y3672" si="2443">$V3609*($P$3208*0.000001)/$P$3216/($L3609)</f>
        <v>9.2544599789519524E-5</v>
      </c>
      <c r="Z3609" s="9">
        <f t="shared" ref="Z3609:Z3672" si="2444">$Y$3203-Y3609+$Y$3216</f>
        <v>6.7894938605890558E-5</v>
      </c>
      <c r="AA3609" s="9">
        <f t="shared" ref="AA3609:AA3672" si="2445">Z3609-$Y$3216</f>
        <v>1.8013666271231415E-5</v>
      </c>
      <c r="AB3609" s="6"/>
      <c r="AF3609" s="6"/>
      <c r="AG3609" s="6"/>
      <c r="AH3609" s="2">
        <v>1</v>
      </c>
    </row>
    <row r="3610" spans="1:34" hidden="1" x14ac:dyDescent="0.2">
      <c r="A3610" s="2">
        <f t="shared" ref="A3610:A3673" si="2446">$A3609+$D$3202</f>
        <v>36.080000000001391</v>
      </c>
      <c r="G3610" s="2">
        <f t="shared" ref="G3610:G3673" si="2447">G3609</f>
        <v>523.15</v>
      </c>
      <c r="I3610" s="2">
        <f t="shared" ref="I3610:K3610" si="2448">I3609</f>
        <v>293.14999999999998</v>
      </c>
      <c r="J3610" s="2">
        <f t="shared" si="2448"/>
        <v>293.14999999999998</v>
      </c>
      <c r="K3610" s="2">
        <f t="shared" si="2448"/>
        <v>293.14999999999998</v>
      </c>
      <c r="L3610" s="2">
        <f t="shared" si="2440"/>
        <v>293.14999999999998</v>
      </c>
      <c r="P3610" s="22" cm="1">
        <f t="array" ref="P3610">(1 - SUM((8 / ((2 * $AE$2:$AE$400 + 1) ^ 2 *PI()^2)) * EXP(-$S$3209* (2 * $AE$2:$AE$400 + 1) ^ 2 *PI()^ 2 * ($A3610-$AF$3601)/ (4 * ($P$3202 / 2/1000) ^ 2) )))</f>
        <v>0.33537084749971768</v>
      </c>
      <c r="Q3610" s="8">
        <f t="shared" si="2441"/>
        <v>499.69534747134168</v>
      </c>
      <c r="V3610" s="6">
        <f t="shared" si="2442"/>
        <v>499.69534747134168</v>
      </c>
      <c r="Y3610" s="9">
        <f t="shared" si="2443"/>
        <v>9.1300861914024849E-5</v>
      </c>
      <c r="Z3610" s="9">
        <f t="shared" si="2444"/>
        <v>6.9138676481385233E-5</v>
      </c>
      <c r="AA3610" s="9">
        <f t="shared" si="2445"/>
        <v>1.925740414672609E-5</v>
      </c>
      <c r="AH3610" s="2">
        <v>1</v>
      </c>
    </row>
    <row r="3611" spans="1:34" hidden="1" x14ac:dyDescent="0.2">
      <c r="A3611" s="2">
        <f t="shared" si="2446"/>
        <v>36.090000000001389</v>
      </c>
      <c r="G3611" s="2">
        <f t="shared" si="2447"/>
        <v>523.15</v>
      </c>
      <c r="I3611" s="2">
        <f t="shared" ref="I3611:K3611" si="2449">I3610</f>
        <v>293.14999999999998</v>
      </c>
      <c r="J3611" s="2">
        <f t="shared" si="2449"/>
        <v>293.14999999999998</v>
      </c>
      <c r="K3611" s="2">
        <f t="shared" si="2449"/>
        <v>293.14999999999998</v>
      </c>
      <c r="L3611" s="2">
        <f t="shared" si="2440"/>
        <v>293.14999999999998</v>
      </c>
      <c r="P3611" s="22" cm="1">
        <f t="array" ref="P3611">(1 - SUM((8 / ((2 * $AE$2:$AE$400 + 1) ^ 2 *PI()^2)) * EXP(-$S$3209* (2 * $AE$2:$AE$400 + 1) ^ 2 *PI()^ 2 * ($A3611-$AF$3601)/ (4 * ($P$3202 / 2/1000) ^ 2) )))</f>
        <v>0.35571351477699176</v>
      </c>
      <c r="Q3611" s="8">
        <f t="shared" si="2441"/>
        <v>493.30225831882728</v>
      </c>
      <c r="V3611" s="6">
        <f t="shared" si="2442"/>
        <v>493.30225831882728</v>
      </c>
      <c r="Y3611" s="9">
        <f t="shared" si="2443"/>
        <v>9.0132761084446398E-5</v>
      </c>
      <c r="Z3611" s="9">
        <f t="shared" si="2444"/>
        <v>7.0306777310963684E-5</v>
      </c>
      <c r="AA3611" s="9">
        <f t="shared" si="2445"/>
        <v>2.0425504976304541E-5</v>
      </c>
      <c r="AB3611" s="6"/>
      <c r="AF3611" s="6"/>
      <c r="AG3611" s="6"/>
      <c r="AH3611" s="2">
        <v>1</v>
      </c>
    </row>
    <row r="3612" spans="1:34" hidden="1" x14ac:dyDescent="0.2">
      <c r="A3612" s="2">
        <f t="shared" si="2446"/>
        <v>36.100000000001387</v>
      </c>
      <c r="G3612" s="2">
        <f t="shared" si="2447"/>
        <v>523.15</v>
      </c>
      <c r="I3612" s="2">
        <f t="shared" ref="I3612:K3612" si="2450">I3611</f>
        <v>293.14999999999998</v>
      </c>
      <c r="J3612" s="2">
        <f t="shared" si="2450"/>
        <v>293.14999999999998</v>
      </c>
      <c r="K3612" s="2">
        <f t="shared" si="2450"/>
        <v>293.14999999999998</v>
      </c>
      <c r="L3612" s="2">
        <f t="shared" si="2440"/>
        <v>293.14999999999998</v>
      </c>
      <c r="P3612" s="22" cm="1">
        <f t="array" ref="P3612">(1 - SUM((8 / ((2 * $AE$2:$AE$400 + 1) ^ 2 *PI()^2)) * EXP(-$S$3209* (2 * $AE$2:$AE$400 + 1) ^ 2 *PI()^ 2 * ($A3612-$AF$3601)/ (4 * ($P$3202 / 2/1000) ^ 2) )))</f>
        <v>0.37495217126006763</v>
      </c>
      <c r="Q3612" s="8">
        <f t="shared" si="2441"/>
        <v>487.25612659015729</v>
      </c>
      <c r="V3612" s="6">
        <f t="shared" si="2442"/>
        <v>487.25612659015729</v>
      </c>
      <c r="Y3612" s="9">
        <f t="shared" si="2443"/>
        <v>8.9028053904628281E-5</v>
      </c>
      <c r="Z3612" s="9">
        <f t="shared" si="2444"/>
        <v>7.1411484490781801E-5</v>
      </c>
      <c r="AA3612" s="9">
        <f t="shared" si="2445"/>
        <v>2.1530212156122659E-5</v>
      </c>
      <c r="AH3612" s="2">
        <v>1</v>
      </c>
    </row>
    <row r="3613" spans="1:34" hidden="1" x14ac:dyDescent="0.2">
      <c r="A3613" s="2">
        <f t="shared" si="2446"/>
        <v>36.110000000001385</v>
      </c>
      <c r="G3613" s="2">
        <f t="shared" si="2447"/>
        <v>523.15</v>
      </c>
      <c r="I3613" s="2">
        <f t="shared" ref="I3613:K3613" si="2451">I3612</f>
        <v>293.14999999999998</v>
      </c>
      <c r="J3613" s="2">
        <f t="shared" si="2451"/>
        <v>293.14999999999998</v>
      </c>
      <c r="K3613" s="2">
        <f t="shared" si="2451"/>
        <v>293.14999999999998</v>
      </c>
      <c r="L3613" s="2">
        <f t="shared" si="2440"/>
        <v>293.14999999999998</v>
      </c>
      <c r="P3613" s="22" cm="1">
        <f t="array" ref="P3613">(1 - SUM((8 / ((2 * $AE$2:$AE$400 + 1) ^ 2 *PI()^2)) * EXP(-$S$3209* (2 * $AE$2:$AE$400 + 1) ^ 2 *PI()^ 2 * ($A3613-$AF$3601)/ (4 * ($P$3202 / 2/1000) ^ 2) )))</f>
        <v>0.39324666672213104</v>
      </c>
      <c r="Q3613" s="8">
        <f t="shared" si="2441"/>
        <v>481.50671630412756</v>
      </c>
      <c r="V3613" s="6">
        <f t="shared" si="2442"/>
        <v>481.50671630412756</v>
      </c>
      <c r="Y3613" s="9">
        <f t="shared" si="2443"/>
        <v>8.7977561605133778E-5</v>
      </c>
      <c r="Z3613" s="9">
        <f t="shared" si="2444"/>
        <v>7.2461976790276305E-5</v>
      </c>
      <c r="AA3613" s="9">
        <f t="shared" si="2445"/>
        <v>2.2580704455617162E-5</v>
      </c>
      <c r="AB3613" s="6"/>
      <c r="AF3613" s="6"/>
      <c r="AG3613" s="6"/>
      <c r="AH3613" s="2">
        <v>1</v>
      </c>
    </row>
    <row r="3614" spans="1:34" hidden="1" x14ac:dyDescent="0.2">
      <c r="A3614" s="2">
        <f t="shared" si="2446"/>
        <v>36.120000000001383</v>
      </c>
      <c r="G3614" s="2">
        <f t="shared" si="2447"/>
        <v>523.15</v>
      </c>
      <c r="I3614" s="2">
        <f t="shared" ref="I3614:K3614" si="2452">I3613</f>
        <v>293.14999999999998</v>
      </c>
      <c r="J3614" s="2">
        <f t="shared" si="2452"/>
        <v>293.14999999999998</v>
      </c>
      <c r="K3614" s="2">
        <f t="shared" si="2452"/>
        <v>293.14999999999998</v>
      </c>
      <c r="L3614" s="2">
        <f t="shared" si="2440"/>
        <v>293.14999999999998</v>
      </c>
      <c r="P3614" s="22" cm="1">
        <f t="array" ref="P3614">(1 - SUM((8 / ((2 * $AE$2:$AE$400 + 1) ^ 2 *PI()^2)) * EXP(-$S$3209* (2 * $AE$2:$AE$400 + 1) ^ 2 *PI()^ 2 * ($A3614-$AF$3601)/ (4 * ($P$3202 / 2/1000) ^ 2) )))</f>
        <v>0.41071977681934357</v>
      </c>
      <c r="Q3614" s="8">
        <f t="shared" si="2441"/>
        <v>476.01544276066397</v>
      </c>
      <c r="V3614" s="6">
        <f t="shared" si="2442"/>
        <v>476.01544276066397</v>
      </c>
      <c r="Y3614" s="9">
        <f t="shared" si="2443"/>
        <v>8.6974234257658991E-5</v>
      </c>
      <c r="Z3614" s="9">
        <f t="shared" si="2444"/>
        <v>7.3465304137751092E-5</v>
      </c>
      <c r="AA3614" s="9">
        <f t="shared" si="2445"/>
        <v>2.3584031803091949E-5</v>
      </c>
      <c r="AH3614" s="2">
        <v>1</v>
      </c>
    </row>
    <row r="3615" spans="1:34" hidden="1" x14ac:dyDescent="0.2">
      <c r="A3615" s="2">
        <f t="shared" si="2446"/>
        <v>36.130000000001381</v>
      </c>
      <c r="G3615" s="2">
        <f t="shared" si="2447"/>
        <v>523.15</v>
      </c>
      <c r="I3615" s="2">
        <f t="shared" ref="I3615:K3615" si="2453">I3614</f>
        <v>293.14999999999998</v>
      </c>
      <c r="J3615" s="2">
        <f t="shared" si="2453"/>
        <v>293.14999999999998</v>
      </c>
      <c r="K3615" s="2">
        <f t="shared" si="2453"/>
        <v>293.14999999999998</v>
      </c>
      <c r="L3615" s="2">
        <f t="shared" si="2440"/>
        <v>293.14999999999998</v>
      </c>
      <c r="P3615" s="22" cm="1">
        <f t="array" ref="P3615">(1 - SUM((8 / ((2 * $AE$2:$AE$400 + 1) ^ 2 *PI()^2)) * EXP(-$S$3209* (2 * $AE$2:$AE$400 + 1) ^ 2 *PI()^ 2 * ($A3615-$AF$3601)/ (4 * ($P$3202 / 2/1000) ^ 2) )))</f>
        <v>0.42746755375649959</v>
      </c>
      <c r="Q3615" s="8">
        <f t="shared" si="2441"/>
        <v>470.75211963758079</v>
      </c>
      <c r="V3615" s="6">
        <f t="shared" si="2442"/>
        <v>470.75211963758079</v>
      </c>
      <c r="Y3615" s="9">
        <f t="shared" si="2443"/>
        <v>8.6012556427154341E-5</v>
      </c>
      <c r="Z3615" s="9">
        <f t="shared" si="2444"/>
        <v>7.4426981968255741E-5</v>
      </c>
      <c r="AA3615" s="9">
        <f t="shared" si="2445"/>
        <v>2.4545709633596598E-5</v>
      </c>
      <c r="AB3615" s="6"/>
      <c r="AF3615" s="6"/>
      <c r="AG3615" s="6"/>
      <c r="AH3615" s="2">
        <v>1</v>
      </c>
    </row>
    <row r="3616" spans="1:34" hidden="1" x14ac:dyDescent="0.2">
      <c r="A3616" s="2">
        <f t="shared" si="2446"/>
        <v>36.140000000001379</v>
      </c>
      <c r="G3616" s="2">
        <f t="shared" si="2447"/>
        <v>523.15</v>
      </c>
      <c r="I3616" s="2">
        <f t="shared" ref="I3616:K3616" si="2454">I3615</f>
        <v>293.14999999999998</v>
      </c>
      <c r="J3616" s="2">
        <f t="shared" si="2454"/>
        <v>293.14999999999998</v>
      </c>
      <c r="K3616" s="2">
        <f t="shared" si="2454"/>
        <v>293.14999999999998</v>
      </c>
      <c r="L3616" s="2">
        <f t="shared" si="2440"/>
        <v>293.14999999999998</v>
      </c>
      <c r="P3616" s="22" cm="1">
        <f t="array" ref="P3616">(1 - SUM((8 / ((2 * $AE$2:$AE$400 + 1) ^ 2 *PI()^2)) * EXP(-$S$3209* (2 * $AE$2:$AE$400 + 1) ^ 2 *PI()^ 2 * ($A3616-$AF$3601)/ (4 * ($P$3202 / 2/1000) ^ 2) )))</f>
        <v>0.44356625118395865</v>
      </c>
      <c r="Q3616" s="8">
        <f t="shared" si="2441"/>
        <v>465.69278270352606</v>
      </c>
      <c r="V3616" s="6">
        <f t="shared" si="2442"/>
        <v>465.69278270352606</v>
      </c>
      <c r="Y3616" s="9">
        <f t="shared" si="2443"/>
        <v>8.5088149535775089E-5</v>
      </c>
      <c r="Z3616" s="9">
        <f t="shared" si="2444"/>
        <v>7.5351388859634994E-5</v>
      </c>
      <c r="AA3616" s="9">
        <f t="shared" si="2445"/>
        <v>2.5470116524975851E-5</v>
      </c>
      <c r="AH3616" s="2">
        <v>1</v>
      </c>
    </row>
    <row r="3617" spans="1:34" hidden="1" x14ac:dyDescent="0.2">
      <c r="A3617" s="2">
        <f t="shared" si="2446"/>
        <v>36.150000000001377</v>
      </c>
      <c r="G3617" s="2">
        <f t="shared" si="2447"/>
        <v>523.15</v>
      </c>
      <c r="I3617" s="2">
        <f t="shared" ref="I3617:K3617" si="2455">I3616</f>
        <v>293.14999999999998</v>
      </c>
      <c r="J3617" s="2">
        <f t="shared" si="2455"/>
        <v>293.14999999999998</v>
      </c>
      <c r="K3617" s="2">
        <f t="shared" si="2455"/>
        <v>293.14999999999998</v>
      </c>
      <c r="L3617" s="2">
        <f t="shared" si="2440"/>
        <v>293.14999999999998</v>
      </c>
      <c r="P3617" s="22" cm="1">
        <f t="array" ref="P3617">(1 - SUM((8 / ((2 * $AE$2:$AE$400 + 1) ^ 2 *PI()^2)) * EXP(-$S$3209* (2 * $AE$2:$AE$400 + 1) ^ 2 *PI()^ 2 * ($A3617-$AF$3601)/ (4 * ($P$3202 / 2/1000) ^ 2) )))</f>
        <v>0.45907715992292553</v>
      </c>
      <c r="Q3617" s="8">
        <f t="shared" si="2441"/>
        <v>460.81817009480932</v>
      </c>
      <c r="V3617" s="6">
        <f t="shared" si="2442"/>
        <v>460.81817009480932</v>
      </c>
      <c r="Y3617" s="9">
        <f t="shared" si="2443"/>
        <v>8.419749418962273E-5</v>
      </c>
      <c r="Z3617" s="9">
        <f t="shared" si="2444"/>
        <v>7.6242044205787352E-5</v>
      </c>
      <c r="AA3617" s="9">
        <f t="shared" si="2445"/>
        <v>2.636077187112821E-5</v>
      </c>
      <c r="AB3617" s="6"/>
      <c r="AF3617" s="6"/>
      <c r="AG3617" s="6"/>
      <c r="AH3617" s="2">
        <v>1</v>
      </c>
    </row>
    <row r="3618" spans="1:34" hidden="1" x14ac:dyDescent="0.2">
      <c r="A3618" s="2">
        <f t="shared" si="2446"/>
        <v>36.160000000001375</v>
      </c>
      <c r="G3618" s="2">
        <f t="shared" si="2447"/>
        <v>523.15</v>
      </c>
      <c r="I3618" s="2">
        <f t="shared" ref="I3618:K3618" si="2456">I3617</f>
        <v>293.14999999999998</v>
      </c>
      <c r="J3618" s="2">
        <f t="shared" si="2456"/>
        <v>293.14999999999998</v>
      </c>
      <c r="K3618" s="2">
        <f t="shared" si="2456"/>
        <v>293.14999999999998</v>
      </c>
      <c r="L3618" s="2">
        <f t="shared" si="2440"/>
        <v>293.14999999999998</v>
      </c>
      <c r="P3618" s="22" cm="1">
        <f t="array" ref="P3618">(1 - SUM((8 / ((2 * $AE$2:$AE$400 + 1) ^ 2 *PI()^2)) * EXP(-$S$3209* (2 * $AE$2:$AE$400 + 1) ^ 2 *PI()^ 2 * ($A3618-$AF$3601)/ (4 * ($P$3202 / 2/1000) ^ 2) )))</f>
        <v>0.47405010048844443</v>
      </c>
      <c r="Q3618" s="8">
        <f t="shared" si="2441"/>
        <v>456.11262472035395</v>
      </c>
      <c r="V3618" s="6">
        <f t="shared" si="2442"/>
        <v>456.11262472035395</v>
      </c>
      <c r="Y3618" s="9">
        <f t="shared" si="2443"/>
        <v>8.3337729633804118E-5</v>
      </c>
      <c r="Z3618" s="9">
        <f t="shared" si="2444"/>
        <v>7.7101808761605964E-5</v>
      </c>
      <c r="AA3618" s="9">
        <f t="shared" si="2445"/>
        <v>2.7220536426946821E-5</v>
      </c>
      <c r="AH3618" s="2">
        <v>1</v>
      </c>
    </row>
    <row r="3619" spans="1:34" hidden="1" x14ac:dyDescent="0.2">
      <c r="A3619" s="2">
        <f t="shared" si="2446"/>
        <v>36.170000000001373</v>
      </c>
      <c r="G3619" s="2">
        <f t="shared" si="2447"/>
        <v>523.15</v>
      </c>
      <c r="I3619" s="2">
        <f t="shared" ref="I3619:K3619" si="2457">I3618</f>
        <v>293.14999999999998</v>
      </c>
      <c r="J3619" s="2">
        <f t="shared" si="2457"/>
        <v>293.14999999999998</v>
      </c>
      <c r="K3619" s="2">
        <f t="shared" si="2457"/>
        <v>293.14999999999998</v>
      </c>
      <c r="L3619" s="2">
        <f t="shared" si="2440"/>
        <v>293.14999999999998</v>
      </c>
      <c r="P3619" s="22" cm="1">
        <f t="array" ref="P3619">(1 - SUM((8 / ((2 * $AE$2:$AE$400 + 1) ^ 2 *PI()^2)) * EXP(-$S$3209* (2 * $AE$2:$AE$400 + 1) ^ 2 *PI()^ 2 * ($A3619-$AF$3601)/ (4 * ($P$3202 / 2/1000) ^ 2) )))</f>
        <v>0.48852601004830876</v>
      </c>
      <c r="Q3619" s="8">
        <f t="shared" si="2441"/>
        <v>451.5632812582341</v>
      </c>
      <c r="V3619" s="6">
        <f t="shared" si="2442"/>
        <v>451.5632812582341</v>
      </c>
      <c r="Y3619" s="9">
        <f t="shared" si="2443"/>
        <v>8.2506505206087589E-5</v>
      </c>
      <c r="Z3619" s="9">
        <f t="shared" si="2444"/>
        <v>7.7933033189322493E-5</v>
      </c>
      <c r="AA3619" s="9">
        <f t="shared" si="2445"/>
        <v>2.8051760854663351E-5</v>
      </c>
      <c r="AB3619" s="6"/>
      <c r="AF3619" s="6"/>
      <c r="AG3619" s="6"/>
      <c r="AH3619" s="2">
        <v>1</v>
      </c>
    </row>
    <row r="3620" spans="1:34" hidden="1" x14ac:dyDescent="0.2">
      <c r="A3620" s="2">
        <f t="shared" si="2446"/>
        <v>36.180000000001371</v>
      </c>
      <c r="G3620" s="2">
        <f t="shared" si="2447"/>
        <v>523.15</v>
      </c>
      <c r="I3620" s="2">
        <f t="shared" ref="I3620:K3620" si="2458">I3619</f>
        <v>293.14999999999998</v>
      </c>
      <c r="J3620" s="2">
        <f t="shared" si="2458"/>
        <v>293.14999999999998</v>
      </c>
      <c r="K3620" s="2">
        <f t="shared" si="2458"/>
        <v>293.14999999999998</v>
      </c>
      <c r="L3620" s="2">
        <f t="shared" si="2440"/>
        <v>293.14999999999998</v>
      </c>
      <c r="P3620" s="22" cm="1">
        <f t="array" ref="P3620">(1 - SUM((8 / ((2 * $AE$2:$AE$400 + 1) ^ 2 *PI()^2)) * EXP(-$S$3209* (2 * $AE$2:$AE$400 + 1) ^ 2 *PI()^ 2 * ($A3620-$AF$3601)/ (4 * ($P$3202 / 2/1000) ^ 2) )))</f>
        <v>0.5025388938407509</v>
      </c>
      <c r="Q3620" s="8">
        <f t="shared" si="2441"/>
        <v>447.15945288372251</v>
      </c>
      <c r="V3620" s="6">
        <f t="shared" si="2442"/>
        <v>447.15945288372251</v>
      </c>
      <c r="Y3620" s="9">
        <f t="shared" si="2443"/>
        <v>8.1701868284113035E-5</v>
      </c>
      <c r="Z3620" s="9">
        <f t="shared" si="2444"/>
        <v>7.8737670111297047E-5</v>
      </c>
      <c r="AA3620" s="9">
        <f t="shared" si="2445"/>
        <v>2.8856397776637905E-5</v>
      </c>
      <c r="AH3620" s="2">
        <v>1</v>
      </c>
    </row>
    <row r="3621" spans="1:34" hidden="1" x14ac:dyDescent="0.2">
      <c r="A3621" s="2">
        <f t="shared" si="2446"/>
        <v>36.190000000001369</v>
      </c>
      <c r="G3621" s="2">
        <f t="shared" si="2447"/>
        <v>523.15</v>
      </c>
      <c r="I3621" s="2">
        <f t="shared" ref="I3621:K3621" si="2459">I3620</f>
        <v>293.14999999999998</v>
      </c>
      <c r="J3621" s="2">
        <f t="shared" si="2459"/>
        <v>293.14999999999998</v>
      </c>
      <c r="K3621" s="2">
        <f t="shared" si="2459"/>
        <v>293.14999999999998</v>
      </c>
      <c r="L3621" s="2">
        <f t="shared" si="2440"/>
        <v>293.14999999999998</v>
      </c>
      <c r="P3621" s="22" cm="1">
        <f t="array" ref="P3621">(1 - SUM((8 / ((2 * $AE$2:$AE$400 + 1) ^ 2 *PI()^2)) * EXP(-$S$3209* (2 * $AE$2:$AE$400 + 1) ^ 2 *PI()^ 2 * ($A3621-$AF$3601)/ (4 * ($P$3202 / 2/1000) ^ 2) )))</f>
        <v>0.51611731608640499</v>
      </c>
      <c r="Q3621" s="8">
        <f t="shared" si="2441"/>
        <v>442.89216272045422</v>
      </c>
      <c r="V3621" s="6">
        <f t="shared" si="2442"/>
        <v>442.89216272045422</v>
      </c>
      <c r="Y3621" s="9">
        <f t="shared" si="2443"/>
        <v>8.0922178675404044E-5</v>
      </c>
      <c r="Z3621" s="9">
        <f t="shared" si="2444"/>
        <v>7.9517359720006038E-5</v>
      </c>
      <c r="AA3621" s="9">
        <f t="shared" si="2445"/>
        <v>2.9636087385346896E-5</v>
      </c>
      <c r="AB3621" s="6"/>
      <c r="AF3621" s="6"/>
      <c r="AG3621" s="6"/>
      <c r="AH3621" s="2">
        <v>1</v>
      </c>
    </row>
    <row r="3622" spans="1:34" hidden="1" x14ac:dyDescent="0.2">
      <c r="A3622" s="2">
        <f t="shared" si="2446"/>
        <v>36.200000000001367</v>
      </c>
      <c r="G3622" s="2">
        <f t="shared" si="2447"/>
        <v>523.15</v>
      </c>
      <c r="I3622" s="2">
        <f t="shared" ref="I3622:K3622" si="2460">I3621</f>
        <v>293.14999999999998</v>
      </c>
      <c r="J3622" s="2">
        <f t="shared" si="2460"/>
        <v>293.14999999999998</v>
      </c>
      <c r="K3622" s="2">
        <f t="shared" si="2460"/>
        <v>293.14999999999998</v>
      </c>
      <c r="L3622" s="2">
        <f t="shared" si="2440"/>
        <v>293.14999999999998</v>
      </c>
      <c r="P3622" s="22" cm="1">
        <f t="array" ref="P3622">(1 - SUM((8 / ((2 * $AE$2:$AE$400 + 1) ^ 2 *PI()^2)) * EXP(-$S$3209* (2 * $AE$2:$AE$400 + 1) ^ 2 *PI()^ 2 * ($A3622-$AF$3601)/ (4 * ($P$3202 / 2/1000) ^ 2) )))</f>
        <v>0.5292855491173053</v>
      </c>
      <c r="Q3622" s="8">
        <f t="shared" si="2441"/>
        <v>438.75378270370595</v>
      </c>
      <c r="V3622" s="6">
        <f t="shared" si="2442"/>
        <v>438.75378270370595</v>
      </c>
      <c r="Y3622" s="9">
        <f t="shared" si="2443"/>
        <v>8.0166042632975591E-5</v>
      </c>
      <c r="Z3622" s="9">
        <f t="shared" si="2444"/>
        <v>8.0273495762434491E-5</v>
      </c>
      <c r="AA3622" s="9">
        <f t="shared" si="2445"/>
        <v>3.0392223427775348E-5</v>
      </c>
      <c r="AH3622" s="2">
        <v>1</v>
      </c>
    </row>
    <row r="3623" spans="1:34" hidden="1" x14ac:dyDescent="0.2">
      <c r="A3623" s="2">
        <f t="shared" si="2446"/>
        <v>36.210000000001365</v>
      </c>
      <c r="G3623" s="2">
        <f t="shared" si="2447"/>
        <v>523.15</v>
      </c>
      <c r="I3623" s="2">
        <f t="shared" ref="I3623:K3623" si="2461">I3622</f>
        <v>293.14999999999998</v>
      </c>
      <c r="J3623" s="2">
        <f t="shared" si="2461"/>
        <v>293.14999999999998</v>
      </c>
      <c r="K3623" s="2">
        <f t="shared" si="2461"/>
        <v>293.14999999999998</v>
      </c>
      <c r="L3623" s="2">
        <f t="shared" si="2440"/>
        <v>293.14999999999998</v>
      </c>
      <c r="P3623" s="22" cm="1">
        <f t="array" ref="P3623">(1 - SUM((8 / ((2 * $AE$2:$AE$400 + 1) ^ 2 *PI()^2)) * EXP(-$S$3209* (2 * $AE$2:$AE$400 + 1) ^ 2 *PI()^ 2 * ($A3623-$AF$3601)/ (4 * ($P$3202 / 2/1000) ^ 2) )))</f>
        <v>0.5420644644209216</v>
      </c>
      <c r="Q3623" s="8">
        <f t="shared" si="2441"/>
        <v>434.7377535520265</v>
      </c>
      <c r="V3623" s="6">
        <f t="shared" si="2442"/>
        <v>434.7377535520265</v>
      </c>
      <c r="Y3623" s="9">
        <f t="shared" si="2443"/>
        <v>7.9432261690496009E-5</v>
      </c>
      <c r="Z3623" s="9">
        <f t="shared" si="2444"/>
        <v>8.1007276704914074E-5</v>
      </c>
      <c r="AA3623" s="9">
        <f t="shared" si="2445"/>
        <v>3.1126004370254931E-5</v>
      </c>
      <c r="AB3623" s="6"/>
      <c r="AF3623" s="6"/>
      <c r="AG3623" s="6"/>
      <c r="AH3623" s="2">
        <v>1</v>
      </c>
    </row>
    <row r="3624" spans="1:34" hidden="1" x14ac:dyDescent="0.2">
      <c r="A3624" s="2">
        <f t="shared" si="2446"/>
        <v>36.220000000001363</v>
      </c>
      <c r="G3624" s="2">
        <f t="shared" si="2447"/>
        <v>523.15</v>
      </c>
      <c r="I3624" s="2">
        <f t="shared" ref="I3624:K3624" si="2462">I3623</f>
        <v>293.14999999999998</v>
      </c>
      <c r="J3624" s="2">
        <f t="shared" si="2462"/>
        <v>293.14999999999998</v>
      </c>
      <c r="K3624" s="2">
        <f t="shared" si="2462"/>
        <v>293.14999999999998</v>
      </c>
      <c r="L3624" s="2">
        <f t="shared" si="2440"/>
        <v>293.14999999999998</v>
      </c>
      <c r="P3624" s="22" cm="1">
        <f t="array" ref="P3624">(1 - SUM((8 / ((2 * $AE$2:$AE$400 + 1) ^ 2 *PI()^2)) * EXP(-$S$3209* (2 * $AE$2:$AE$400 + 1) ^ 2 *PI()^ 2 * ($A3624-$AF$3601)/ (4 * ($P$3202 / 2/1000) ^ 2) )))</f>
        <v>0.55447222644466532</v>
      </c>
      <c r="Q3624" s="8">
        <f t="shared" si="2441"/>
        <v>430.83836672532493</v>
      </c>
      <c r="V3624" s="6">
        <f t="shared" si="2442"/>
        <v>430.83836672532493</v>
      </c>
      <c r="Y3624" s="9">
        <f t="shared" si="2443"/>
        <v>7.871979282318387E-5</v>
      </c>
      <c r="Z3624" s="9">
        <f t="shared" si="2444"/>
        <v>8.1719745572226212E-5</v>
      </c>
      <c r="AA3624" s="9">
        <f t="shared" si="2445"/>
        <v>3.1838473237567069E-5</v>
      </c>
      <c r="AH3624" s="2">
        <v>1</v>
      </c>
    </row>
    <row r="3625" spans="1:34" hidden="1" x14ac:dyDescent="0.2">
      <c r="A3625" s="2">
        <f t="shared" si="2446"/>
        <v>36.230000000001361</v>
      </c>
      <c r="G3625" s="2">
        <f t="shared" si="2447"/>
        <v>523.15</v>
      </c>
      <c r="I3625" s="2">
        <f t="shared" ref="I3625:K3625" si="2463">I3624</f>
        <v>293.14999999999998</v>
      </c>
      <c r="J3625" s="2">
        <f t="shared" si="2463"/>
        <v>293.14999999999998</v>
      </c>
      <c r="K3625" s="2">
        <f t="shared" si="2463"/>
        <v>293.14999999999998</v>
      </c>
      <c r="L3625" s="2">
        <f t="shared" si="2440"/>
        <v>293.14999999999998</v>
      </c>
      <c r="P3625" s="22" cm="1">
        <f t="array" ref="P3625">(1 - SUM((8 / ((2 * $AE$2:$AE$400 + 1) ^ 2 *PI()^2)) * EXP(-$S$3209* (2 * $AE$2:$AE$400 + 1) ^ 2 *PI()^ 2 * ($A3625-$AF$3601)/ (4 * ($P$3202 / 2/1000) ^ 2) )))</f>
        <v>0.56652483442336266</v>
      </c>
      <c r="Q3625" s="8">
        <f t="shared" si="2441"/>
        <v>427.05059414477455</v>
      </c>
      <c r="V3625" s="6">
        <f t="shared" si="2442"/>
        <v>427.05059414477455</v>
      </c>
      <c r="Y3625" s="9">
        <f t="shared" si="2443"/>
        <v>7.8027717335412008E-5</v>
      </c>
      <c r="Z3625" s="9">
        <f t="shared" si="2444"/>
        <v>8.2411821059998075E-5</v>
      </c>
      <c r="AA3625" s="9">
        <f t="shared" si="2445"/>
        <v>3.2530548725338932E-5</v>
      </c>
      <c r="AB3625" s="6"/>
      <c r="AF3625" s="6"/>
      <c r="AG3625" s="6"/>
      <c r="AH3625" s="2">
        <v>1</v>
      </c>
    </row>
    <row r="3626" spans="1:34" hidden="1" x14ac:dyDescent="0.2">
      <c r="A3626" s="2">
        <f t="shared" si="2446"/>
        <v>36.240000000001359</v>
      </c>
      <c r="G3626" s="2">
        <f t="shared" si="2447"/>
        <v>523.15</v>
      </c>
      <c r="I3626" s="2">
        <f t="shared" ref="I3626:K3626" si="2464">I3625</f>
        <v>293.14999999999998</v>
      </c>
      <c r="J3626" s="2">
        <f t="shared" si="2464"/>
        <v>293.14999999999998</v>
      </c>
      <c r="K3626" s="2">
        <f t="shared" si="2464"/>
        <v>293.14999999999998</v>
      </c>
      <c r="L3626" s="2">
        <f t="shared" si="2440"/>
        <v>293.14999999999998</v>
      </c>
      <c r="P3626" s="22" cm="1">
        <f t="array" ref="P3626">(1 - SUM((8 / ((2 * $AE$2:$AE$400 + 1) ^ 2 *PI()^2)) * EXP(-$S$3209* (2 * $AE$2:$AE$400 + 1) ^ 2 *PI()^ 2 * ($A3626-$AF$3601)/ (4 * ($P$3202 / 2/1000) ^ 2) )))</f>
        <v>0.57823654646046085</v>
      </c>
      <c r="Q3626" s="8">
        <f t="shared" si="2441"/>
        <v>423.36995491683075</v>
      </c>
      <c r="V3626" s="6">
        <f t="shared" si="2442"/>
        <v>423.36995491683075</v>
      </c>
      <c r="Y3626" s="9">
        <f t="shared" si="2443"/>
        <v>7.7355216509446013E-5</v>
      </c>
      <c r="Z3626" s="9">
        <f t="shared" si="2444"/>
        <v>8.308432188596407E-5</v>
      </c>
      <c r="AA3626" s="9">
        <f t="shared" si="2445"/>
        <v>3.3203049551304927E-5</v>
      </c>
      <c r="AH3626" s="2">
        <v>1</v>
      </c>
    </row>
    <row r="3627" spans="1:34" hidden="1" x14ac:dyDescent="0.2">
      <c r="A3627" s="2">
        <f t="shared" si="2446"/>
        <v>36.250000000001357</v>
      </c>
      <c r="G3627" s="2">
        <f t="shared" si="2447"/>
        <v>523.15</v>
      </c>
      <c r="I3627" s="2">
        <f t="shared" ref="I3627:K3627" si="2465">I3626</f>
        <v>293.14999999999998</v>
      </c>
      <c r="J3627" s="2">
        <f t="shared" si="2465"/>
        <v>293.14999999999998</v>
      </c>
      <c r="K3627" s="2">
        <f t="shared" si="2465"/>
        <v>293.14999999999998</v>
      </c>
      <c r="L3627" s="2">
        <f t="shared" si="2440"/>
        <v>293.14999999999998</v>
      </c>
      <c r="P3627" s="22" cm="1">
        <f t="array" ref="P3627">(1 - SUM((8 / ((2 * $AE$2:$AE$400 + 1) ^ 2 *PI()^2)) * EXP(-$S$3209* (2 * $AE$2:$AE$400 + 1) ^ 2 *PI()^ 2 * ($A3627-$AF$3601)/ (4 * ($P$3202 / 2/1000) ^ 2) )))</f>
        <v>0.5896202120488776</v>
      </c>
      <c r="Q3627" s="8">
        <f t="shared" si="2441"/>
        <v>419.792410831918</v>
      </c>
      <c r="V3627" s="6">
        <f t="shared" si="2442"/>
        <v>419.792410831918</v>
      </c>
      <c r="Y3627" s="9">
        <f t="shared" si="2443"/>
        <v>7.6701552511690489E-5</v>
      </c>
      <c r="Z3627" s="9">
        <f t="shared" si="2444"/>
        <v>8.3737985883719593E-5</v>
      </c>
      <c r="AA3627" s="9">
        <f t="shared" si="2445"/>
        <v>3.3856713549060451E-5</v>
      </c>
      <c r="AB3627" s="6"/>
      <c r="AF3627" s="6"/>
      <c r="AG3627" s="6"/>
      <c r="AH3627" s="2">
        <v>1</v>
      </c>
    </row>
    <row r="3628" spans="1:34" hidden="1" x14ac:dyDescent="0.2">
      <c r="A3628" s="2">
        <f t="shared" si="2446"/>
        <v>36.260000000001355</v>
      </c>
      <c r="G3628" s="2">
        <f t="shared" si="2447"/>
        <v>523.15</v>
      </c>
      <c r="I3628" s="2">
        <f t="shared" ref="I3628:K3628" si="2466">I3627</f>
        <v>293.14999999999998</v>
      </c>
      <c r="J3628" s="2">
        <f t="shared" si="2466"/>
        <v>293.14999999999998</v>
      </c>
      <c r="K3628" s="2">
        <f t="shared" si="2466"/>
        <v>293.14999999999998</v>
      </c>
      <c r="L3628" s="2">
        <f t="shared" si="2440"/>
        <v>293.14999999999998</v>
      </c>
      <c r="P3628" s="22" cm="1">
        <f t="array" ref="P3628">(1 - SUM((8 / ((2 * $AE$2:$AE$400 + 1) ^ 2 *PI()^2)) * EXP(-$S$3209* (2 * $AE$2:$AE$400 + 1) ^ 2 *PI()^ 2 * ($A3628-$AF$3601)/ (4 * ($P$3202 / 2/1000) ^ 2) )))</f>
        <v>0.60068753321938728</v>
      </c>
      <c r="Q3628" s="8">
        <f t="shared" si="2441"/>
        <v>416.31428429333863</v>
      </c>
      <c r="V3628" s="6">
        <f t="shared" si="2442"/>
        <v>416.31428429333863</v>
      </c>
      <c r="Y3628" s="9">
        <f t="shared" si="2443"/>
        <v>7.6066053397229441E-5</v>
      </c>
      <c r="Z3628" s="9">
        <f t="shared" si="2444"/>
        <v>8.4373484998180641E-5</v>
      </c>
      <c r="AA3628" s="9">
        <f t="shared" si="2445"/>
        <v>3.4492212663521498E-5</v>
      </c>
      <c r="AH3628" s="2">
        <v>1</v>
      </c>
    </row>
    <row r="3629" spans="1:34" hidden="1" x14ac:dyDescent="0.2">
      <c r="A3629" s="2">
        <f t="shared" si="2446"/>
        <v>36.270000000001353</v>
      </c>
      <c r="G3629" s="2">
        <f t="shared" si="2447"/>
        <v>523.15</v>
      </c>
      <c r="I3629" s="2">
        <f t="shared" ref="I3629:K3629" si="2467">I3628</f>
        <v>293.14999999999998</v>
      </c>
      <c r="J3629" s="2">
        <f t="shared" si="2467"/>
        <v>293.14999999999998</v>
      </c>
      <c r="K3629" s="2">
        <f t="shared" si="2467"/>
        <v>293.14999999999998</v>
      </c>
      <c r="L3629" s="2">
        <f t="shared" si="2440"/>
        <v>293.14999999999998</v>
      </c>
      <c r="P3629" s="22" cm="1">
        <f t="array" ref="P3629">(1 - SUM((8 / ((2 * $AE$2:$AE$400 + 1) ^ 2 *PI()^2)) * EXP(-$S$3209* (2 * $AE$2:$AE$400 + 1) ^ 2 *PI()^ 2 * ($A3629-$AF$3601)/ (4 * ($P$3202 / 2/1000) ^ 2) )))</f>
        <v>0.61144926996119087</v>
      </c>
      <c r="Q3629" s="8">
        <f t="shared" si="2441"/>
        <v>412.93219375975849</v>
      </c>
      <c r="V3629" s="6">
        <f t="shared" si="2442"/>
        <v>412.93219375975849</v>
      </c>
      <c r="Y3629" s="9">
        <f t="shared" si="2443"/>
        <v>7.5448101314325893E-5</v>
      </c>
      <c r="Z3629" s="9">
        <f t="shared" si="2444"/>
        <v>8.4991437081084189E-5</v>
      </c>
      <c r="AA3629" s="9">
        <f t="shared" si="2445"/>
        <v>3.5110164746425047E-5</v>
      </c>
      <c r="AB3629" s="6"/>
      <c r="AF3629" s="6"/>
      <c r="AG3629" s="6"/>
      <c r="AH3629" s="2">
        <v>1</v>
      </c>
    </row>
    <row r="3630" spans="1:34" hidden="1" x14ac:dyDescent="0.2">
      <c r="A3630" s="2">
        <f t="shared" si="2446"/>
        <v>36.280000000001351</v>
      </c>
      <c r="G3630" s="2">
        <f t="shared" si="2447"/>
        <v>523.15</v>
      </c>
      <c r="I3630" s="2">
        <f t="shared" ref="I3630:K3630" si="2468">I3629</f>
        <v>293.14999999999998</v>
      </c>
      <c r="J3630" s="2">
        <f t="shared" si="2468"/>
        <v>293.14999999999998</v>
      </c>
      <c r="K3630" s="2">
        <f t="shared" si="2468"/>
        <v>293.14999999999998</v>
      </c>
      <c r="L3630" s="2">
        <f t="shared" si="2440"/>
        <v>293.14999999999998</v>
      </c>
      <c r="P3630" s="22" cm="1">
        <f t="array" ref="P3630">(1 - SUM((8 / ((2 * $AE$2:$AE$400 + 1) ^ 2 *PI()^2)) * EXP(-$S$3209* (2 * $AE$2:$AE$400 + 1) ^ 2 *PI()^ 2 * ($A3630-$AF$3601)/ (4 * ($P$3202 / 2/1000) ^ 2) )))</f>
        <v>0.6219154020801716</v>
      </c>
      <c r="Q3630" s="8">
        <f t="shared" si="2441"/>
        <v>409.64300287802058</v>
      </c>
      <c r="V3630" s="6">
        <f t="shared" si="2442"/>
        <v>409.64300287802058</v>
      </c>
      <c r="Y3630" s="9">
        <f t="shared" si="2443"/>
        <v>7.4847123210322936E-5</v>
      </c>
      <c r="Z3630" s="9">
        <f t="shared" si="2444"/>
        <v>8.5592415185087146E-5</v>
      </c>
      <c r="AA3630" s="9">
        <f t="shared" si="2445"/>
        <v>3.5711142850428004E-5</v>
      </c>
      <c r="AH3630" s="2">
        <v>1</v>
      </c>
    </row>
    <row r="3631" spans="1:34" hidden="1" x14ac:dyDescent="0.2">
      <c r="A3631" s="2">
        <f t="shared" si="2446"/>
        <v>36.290000000001349</v>
      </c>
      <c r="G3631" s="2">
        <f t="shared" si="2447"/>
        <v>523.15</v>
      </c>
      <c r="I3631" s="2">
        <f t="shared" ref="I3631:K3631" si="2469">I3630</f>
        <v>293.14999999999998</v>
      </c>
      <c r="J3631" s="2">
        <f t="shared" si="2469"/>
        <v>293.14999999999998</v>
      </c>
      <c r="K3631" s="2">
        <f t="shared" si="2469"/>
        <v>293.14999999999998</v>
      </c>
      <c r="L3631" s="2">
        <f t="shared" si="2440"/>
        <v>293.14999999999998</v>
      </c>
      <c r="P3631" s="22" cm="1">
        <f t="array" ref="P3631">(1 - SUM((8 / ((2 * $AE$2:$AE$400 + 1) ^ 2 *PI()^2)) * EXP(-$S$3209* (2 * $AE$2:$AE$400 + 1) ^ 2 *PI()^ 2 * ($A3631-$AF$3601)/ (4 * ($P$3202 / 2/1000) ^ 2) )))</f>
        <v>0.63209525697626079</v>
      </c>
      <c r="Q3631" s="8">
        <f t="shared" si="2441"/>
        <v>406.44378032655789</v>
      </c>
      <c r="V3631" s="6">
        <f t="shared" si="2442"/>
        <v>406.44378032655789</v>
      </c>
      <c r="Y3631" s="9">
        <f t="shared" si="2443"/>
        <v>7.4262583494511227E-5</v>
      </c>
      <c r="Z3631" s="9">
        <f t="shared" si="2444"/>
        <v>8.6176954900898855E-5</v>
      </c>
      <c r="AA3631" s="9">
        <f t="shared" si="2445"/>
        <v>3.6295682566239712E-5</v>
      </c>
      <c r="AB3631" s="6"/>
      <c r="AF3631" s="6"/>
      <c r="AG3631" s="6"/>
      <c r="AH3631" s="2">
        <v>1</v>
      </c>
    </row>
    <row r="3632" spans="1:34" hidden="1" x14ac:dyDescent="0.2">
      <c r="A3632" s="2">
        <f t="shared" si="2446"/>
        <v>36.300000000001347</v>
      </c>
      <c r="G3632" s="2">
        <f t="shared" si="2447"/>
        <v>523.15</v>
      </c>
      <c r="I3632" s="2">
        <f t="shared" ref="I3632:K3632" si="2470">I3631</f>
        <v>293.14999999999998</v>
      </c>
      <c r="J3632" s="2">
        <f t="shared" si="2470"/>
        <v>293.14999999999998</v>
      </c>
      <c r="K3632" s="2">
        <f t="shared" si="2470"/>
        <v>293.14999999999998</v>
      </c>
      <c r="L3632" s="2">
        <f t="shared" si="2440"/>
        <v>293.14999999999998</v>
      </c>
      <c r="P3632" s="22" cm="1">
        <f t="array" ref="P3632">(1 - SUM((8 / ((2 * $AE$2:$AE$400 + 1) ^ 2 *PI()^2)) * EXP(-$S$3209* (2 * $AE$2:$AE$400 + 1) ^ 2 *PI()^ 2 * ($A3632-$AF$3601)/ (4 * ($P$3202 / 2/1000) ^ 2) )))</f>
        <v>0.64199761074040995</v>
      </c>
      <c r="Q3632" s="8">
        <f t="shared" si="2441"/>
        <v>403.33176804365212</v>
      </c>
      <c r="V3632" s="6">
        <f t="shared" si="2442"/>
        <v>403.33176804365212</v>
      </c>
      <c r="Y3632" s="9">
        <f t="shared" si="2443"/>
        <v>7.3693978233017133E-5</v>
      </c>
      <c r="Z3632" s="9">
        <f t="shared" si="2444"/>
        <v>8.6745560162392949E-5</v>
      </c>
      <c r="AA3632" s="9">
        <f t="shared" si="2445"/>
        <v>3.6864287827733806E-5</v>
      </c>
      <c r="AH3632" s="2">
        <v>1</v>
      </c>
    </row>
    <row r="3633" spans="1:34" hidden="1" x14ac:dyDescent="0.2">
      <c r="A3633" s="2">
        <f t="shared" si="2446"/>
        <v>36.310000000001345</v>
      </c>
      <c r="G3633" s="2">
        <f t="shared" si="2447"/>
        <v>523.15</v>
      </c>
      <c r="I3633" s="2">
        <f t="shared" ref="I3633:K3633" si="2471">I3632</f>
        <v>293.14999999999998</v>
      </c>
      <c r="J3633" s="2">
        <f t="shared" si="2471"/>
        <v>293.14999999999998</v>
      </c>
      <c r="K3633" s="2">
        <f t="shared" si="2471"/>
        <v>293.14999999999998</v>
      </c>
      <c r="L3633" s="2">
        <f t="shared" si="2440"/>
        <v>293.14999999999998</v>
      </c>
      <c r="P3633" s="22" cm="1">
        <f t="array" ref="P3633">(1 - SUM((8 / ((2 * $AE$2:$AE$400 + 1) ^ 2 *PI()^2)) * EXP(-$S$3209* (2 * $AE$2:$AE$400 + 1) ^ 2 *PI()^ 2 * ($A3633-$AF$3601)/ (4 * ($P$3202 / 2/1000) ^ 2) )))</f>
        <v>0.65163076835310563</v>
      </c>
      <c r="Q3633" s="8">
        <f t="shared" si="2441"/>
        <v>400.30435602345028</v>
      </c>
      <c r="V3633" s="6">
        <f t="shared" si="2442"/>
        <v>400.30435602345028</v>
      </c>
      <c r="Y3633" s="9">
        <f t="shared" si="2443"/>
        <v>7.3140830543705975E-5</v>
      </c>
      <c r="Z3633" s="9">
        <f t="shared" si="2444"/>
        <v>8.7298707851704108E-5</v>
      </c>
      <c r="AA3633" s="9">
        <f t="shared" si="2445"/>
        <v>3.7417435517044965E-5</v>
      </c>
      <c r="AB3633" s="6"/>
      <c r="AF3633" s="6"/>
      <c r="AG3633" s="6"/>
      <c r="AH3633" s="2">
        <v>1</v>
      </c>
    </row>
    <row r="3634" spans="1:34" hidden="1" x14ac:dyDescent="0.2">
      <c r="A3634" s="2">
        <f t="shared" si="2446"/>
        <v>36.320000000001343</v>
      </c>
      <c r="G3634" s="2">
        <f t="shared" si="2447"/>
        <v>523.15</v>
      </c>
      <c r="I3634" s="2">
        <f t="shared" ref="I3634:K3634" si="2472">I3633</f>
        <v>293.14999999999998</v>
      </c>
      <c r="J3634" s="2">
        <f t="shared" si="2472"/>
        <v>293.14999999999998</v>
      </c>
      <c r="K3634" s="2">
        <f t="shared" si="2472"/>
        <v>293.14999999999998</v>
      </c>
      <c r="L3634" s="2">
        <f t="shared" si="2440"/>
        <v>293.14999999999998</v>
      </c>
      <c r="P3634" s="22" cm="1">
        <f t="array" ref="P3634">(1 - SUM((8 / ((2 * $AE$2:$AE$400 + 1) ^ 2 *PI()^2)) * EXP(-$S$3209* (2 * $AE$2:$AE$400 + 1) ^ 2 *PI()^ 2 * ($A3634-$AF$3601)/ (4 * ($P$3202 / 2/1000) ^ 2) )))</f>
        <v>0.66100262750472361</v>
      </c>
      <c r="Q3634" s="8">
        <f t="shared" si="2441"/>
        <v>397.35906225914459</v>
      </c>
      <c r="V3634" s="6">
        <f t="shared" si="2442"/>
        <v>397.35906225914459</v>
      </c>
      <c r="Y3634" s="9">
        <f t="shared" si="2443"/>
        <v>7.2602686931539287E-5</v>
      </c>
      <c r="Z3634" s="9">
        <f t="shared" si="2444"/>
        <v>8.7836851463870795E-5</v>
      </c>
      <c r="AA3634" s="9">
        <f t="shared" si="2445"/>
        <v>3.7955579129211653E-5</v>
      </c>
      <c r="AH3634" s="2">
        <v>1</v>
      </c>
    </row>
    <row r="3635" spans="1:34" hidden="1" x14ac:dyDescent="0.2">
      <c r="A3635" s="2">
        <f t="shared" si="2446"/>
        <v>36.330000000001341</v>
      </c>
      <c r="G3635" s="2">
        <f t="shared" si="2447"/>
        <v>523.15</v>
      </c>
      <c r="I3635" s="2">
        <f t="shared" ref="I3635:K3635" si="2473">I3634</f>
        <v>293.14999999999998</v>
      </c>
      <c r="J3635" s="2">
        <f t="shared" si="2473"/>
        <v>293.14999999999998</v>
      </c>
      <c r="K3635" s="2">
        <f t="shared" si="2473"/>
        <v>293.14999999999998</v>
      </c>
      <c r="L3635" s="2">
        <f t="shared" si="2440"/>
        <v>293.14999999999998</v>
      </c>
      <c r="P3635" s="22" cm="1">
        <f t="array" ref="P3635">(1 - SUM((8 / ((2 * $AE$2:$AE$400 + 1) ^ 2 *PI()^2)) * EXP(-$S$3209* (2 * $AE$2:$AE$400 + 1) ^ 2 *PI()^ 2 * ($A3635-$AF$3601)/ (4 * ($P$3202 / 2/1000) ^ 2) )))</f>
        <v>0.6701207295732583</v>
      </c>
      <c r="Q3635" s="8">
        <f t="shared" si="2441"/>
        <v>394.49351672220359</v>
      </c>
      <c r="V3635" s="6">
        <f t="shared" si="2442"/>
        <v>394.49351672220359</v>
      </c>
      <c r="Y3635" s="9">
        <f t="shared" si="2443"/>
        <v>7.2079114361371215E-5</v>
      </c>
      <c r="Z3635" s="9">
        <f t="shared" si="2444"/>
        <v>8.8360424034038867E-5</v>
      </c>
      <c r="AA3635" s="9">
        <f t="shared" si="2445"/>
        <v>3.8479151699379724E-5</v>
      </c>
      <c r="AB3635" s="6"/>
      <c r="AF3635" s="6"/>
      <c r="AG3635" s="6"/>
      <c r="AH3635" s="2">
        <v>1</v>
      </c>
    </row>
    <row r="3636" spans="1:34" hidden="1" x14ac:dyDescent="0.2">
      <c r="A3636" s="2">
        <f t="shared" si="2446"/>
        <v>36.340000000001339</v>
      </c>
      <c r="G3636" s="2">
        <f t="shared" si="2447"/>
        <v>523.15</v>
      </c>
      <c r="I3636" s="2">
        <f t="shared" ref="I3636:K3636" si="2474">I3635</f>
        <v>293.14999999999998</v>
      </c>
      <c r="J3636" s="2">
        <f t="shared" si="2474"/>
        <v>293.14999999999998</v>
      </c>
      <c r="K3636" s="2">
        <f t="shared" si="2474"/>
        <v>293.14999999999998</v>
      </c>
      <c r="L3636" s="2">
        <f t="shared" si="2440"/>
        <v>293.14999999999998</v>
      </c>
      <c r="P3636" s="22" cm="1">
        <f t="array" ref="P3636">(1 - SUM((8 / ((2 * $AE$2:$AE$400 + 1) ^ 2 *PI()^2)) * EXP(-$S$3209* (2 * $AE$2:$AE$400 + 1) ^ 2 *PI()^ 2 * ($A3636-$AF$3601)/ (4 * ($P$3202 / 2/1000) ^ 2) )))</f>
        <v>0.67899230052559112</v>
      </c>
      <c r="Q3636" s="8">
        <f t="shared" si="2441"/>
        <v>391.70544850833267</v>
      </c>
      <c r="V3636" s="6">
        <f t="shared" si="2442"/>
        <v>391.70544850833267</v>
      </c>
      <c r="Y3636" s="9">
        <f t="shared" si="2443"/>
        <v>7.1569697909347696E-5</v>
      </c>
      <c r="Z3636" s="9">
        <f t="shared" si="2444"/>
        <v>8.8869840486062386E-5</v>
      </c>
      <c r="AA3636" s="9">
        <f t="shared" si="2445"/>
        <v>3.8988568151403243E-5</v>
      </c>
      <c r="AH3636" s="2">
        <v>1</v>
      </c>
    </row>
    <row r="3637" spans="1:34" hidden="1" x14ac:dyDescent="0.2">
      <c r="A3637" s="2">
        <f t="shared" si="2446"/>
        <v>36.350000000001337</v>
      </c>
      <c r="G3637" s="2">
        <f t="shared" si="2447"/>
        <v>523.15</v>
      </c>
      <c r="I3637" s="2">
        <f t="shared" ref="I3637:K3637" si="2475">I3636</f>
        <v>293.14999999999998</v>
      </c>
      <c r="J3637" s="2">
        <f t="shared" si="2475"/>
        <v>293.14999999999998</v>
      </c>
      <c r="K3637" s="2">
        <f t="shared" si="2475"/>
        <v>293.14999999999998</v>
      </c>
      <c r="L3637" s="2">
        <f t="shared" si="2440"/>
        <v>293.14999999999998</v>
      </c>
      <c r="P3637" s="22" cm="1">
        <f t="array" ref="P3637">(1 - SUM((8 / ((2 * $AE$2:$AE$400 + 1) ^ 2 *PI()^2)) * EXP(-$S$3209* (2 * $AE$2:$AE$400 + 1) ^ 2 *PI()^ 2 * ($A3637-$AF$3601)/ (4 * ($P$3202 / 2/1000) ^ 2) )))</f>
        <v>0.68762428390702035</v>
      </c>
      <c r="Q3637" s="8">
        <f t="shared" si="2441"/>
        <v>388.9926754698555</v>
      </c>
      <c r="V3637" s="6">
        <f t="shared" si="2442"/>
        <v>388.9926754698555</v>
      </c>
      <c r="Y3637" s="9">
        <f t="shared" si="2443"/>
        <v>7.1074038868607284E-5</v>
      </c>
      <c r="Z3637" s="9">
        <f t="shared" si="2444"/>
        <v>8.9365499526802798E-5</v>
      </c>
      <c r="AA3637" s="9">
        <f t="shared" si="2445"/>
        <v>3.9484227192143655E-5</v>
      </c>
      <c r="AB3637" s="6"/>
      <c r="AF3637" s="6"/>
      <c r="AG3637" s="6"/>
      <c r="AH3637" s="2">
        <v>1</v>
      </c>
    </row>
    <row r="3638" spans="1:34" hidden="1" x14ac:dyDescent="0.2">
      <c r="A3638" s="2">
        <f t="shared" si="2446"/>
        <v>36.360000000001335</v>
      </c>
      <c r="G3638" s="2">
        <f t="shared" si="2447"/>
        <v>523.15</v>
      </c>
      <c r="I3638" s="2">
        <f t="shared" ref="I3638:K3638" si="2476">I3637</f>
        <v>293.14999999999998</v>
      </c>
      <c r="J3638" s="2">
        <f t="shared" si="2476"/>
        <v>293.14999999999998</v>
      </c>
      <c r="K3638" s="2">
        <f t="shared" si="2476"/>
        <v>293.14999999999998</v>
      </c>
      <c r="L3638" s="2">
        <f t="shared" si="2440"/>
        <v>293.14999999999998</v>
      </c>
      <c r="P3638" s="22" cm="1">
        <f t="array" ref="P3638">(1 - SUM((8 / ((2 * $AE$2:$AE$400 + 1) ^ 2 *PI()^2)) * EXP(-$S$3209* (2 * $AE$2:$AE$400 + 1) ^ 2 *PI()^ 2 * ($A3638-$AF$3601)/ (4 * ($P$3202 / 2/1000) ^ 2) )))</f>
        <v>0.69602336761344352</v>
      </c>
      <c r="Q3638" s="8">
        <f t="shared" si="2441"/>
        <v>386.35309580202198</v>
      </c>
      <c r="V3638" s="6">
        <f t="shared" si="2442"/>
        <v>386.35309580202198</v>
      </c>
      <c r="Y3638" s="9">
        <f t="shared" si="2443"/>
        <v>7.059175321198977E-5</v>
      </c>
      <c r="Z3638" s="9">
        <f t="shared" si="2444"/>
        <v>8.9847785183420312E-5</v>
      </c>
      <c r="AA3638" s="9">
        <f t="shared" si="2445"/>
        <v>3.9966512848761169E-5</v>
      </c>
      <c r="AH3638" s="2">
        <v>1</v>
      </c>
    </row>
    <row r="3639" spans="1:34" hidden="1" x14ac:dyDescent="0.2">
      <c r="A3639" s="2">
        <f t="shared" si="2446"/>
        <v>36.370000000001333</v>
      </c>
      <c r="G3639" s="2">
        <f t="shared" si="2447"/>
        <v>523.15</v>
      </c>
      <c r="I3639" s="2">
        <f t="shared" ref="I3639:K3639" si="2477">I3638</f>
        <v>293.14999999999998</v>
      </c>
      <c r="J3639" s="2">
        <f t="shared" si="2477"/>
        <v>293.14999999999998</v>
      </c>
      <c r="K3639" s="2">
        <f t="shared" si="2477"/>
        <v>293.14999999999998</v>
      </c>
      <c r="L3639" s="2">
        <f t="shared" si="2440"/>
        <v>293.14999999999998</v>
      </c>
      <c r="P3639" s="22" cm="1">
        <f t="array" ref="P3639">(1 - SUM((8 / ((2 * $AE$2:$AE$400 + 1) ^ 2 *PI()^2)) * EXP(-$S$3209* (2 * $AE$2:$AE$400 + 1) ^ 2 *PI()^ 2 * ($A3639-$AF$3601)/ (4 * ($P$3202 / 2/1000) ^ 2) )))</f>
        <v>0.70419600577265429</v>
      </c>
      <c r="Q3639" s="8">
        <f t="shared" si="2441"/>
        <v>383.78468116637367</v>
      </c>
      <c r="V3639" s="6">
        <f t="shared" si="2442"/>
        <v>383.78468116637367</v>
      </c>
      <c r="Y3639" s="9">
        <f t="shared" si="2443"/>
        <v>7.0122470335585288E-5</v>
      </c>
      <c r="Z3639" s="9">
        <f t="shared" si="2444"/>
        <v>9.0317068059824794E-5</v>
      </c>
      <c r="AA3639" s="9">
        <f t="shared" si="2445"/>
        <v>4.0435795725165651E-5</v>
      </c>
      <c r="AB3639" s="6"/>
      <c r="AF3639" s="6"/>
      <c r="AG3639" s="6"/>
      <c r="AH3639" s="2">
        <v>1</v>
      </c>
    </row>
    <row r="3640" spans="1:34" hidden="1" x14ac:dyDescent="0.2">
      <c r="A3640" s="2">
        <f t="shared" si="2446"/>
        <v>36.380000000001331</v>
      </c>
      <c r="G3640" s="2">
        <f t="shared" si="2447"/>
        <v>523.15</v>
      </c>
      <c r="I3640" s="2">
        <f t="shared" ref="I3640:K3640" si="2478">I3639</f>
        <v>293.14999999999998</v>
      </c>
      <c r="J3640" s="2">
        <f t="shared" si="2478"/>
        <v>293.14999999999998</v>
      </c>
      <c r="K3640" s="2">
        <f t="shared" si="2478"/>
        <v>293.14999999999998</v>
      </c>
      <c r="L3640" s="2">
        <f t="shared" si="2440"/>
        <v>293.14999999999998</v>
      </c>
      <c r="P3640" s="22" cm="1">
        <f t="array" ref="P3640">(1 - SUM((8 / ((2 * $AE$2:$AE$400 + 1) ^ 2 *PI()^2)) * EXP(-$S$3209* (2 * $AE$2:$AE$400 + 1) ^ 2 *PI()^ 2 * ($A3640-$AF$3601)/ (4 * ($P$3202 / 2/1000) ^ 2) )))</f>
        <v>0.71214843677338124</v>
      </c>
      <c r="Q3640" s="8">
        <f t="shared" si="2441"/>
        <v>381.28547102475858</v>
      </c>
      <c r="V3640" s="6">
        <f t="shared" si="2442"/>
        <v>381.28547102475858</v>
      </c>
      <c r="Y3640" s="9">
        <f t="shared" si="2443"/>
        <v>6.966583202348489E-5</v>
      </c>
      <c r="Z3640" s="9">
        <f t="shared" si="2444"/>
        <v>9.0773706371925192E-5</v>
      </c>
      <c r="AA3640" s="9">
        <f t="shared" si="2445"/>
        <v>4.0892434037266049E-5</v>
      </c>
      <c r="AH3640" s="2">
        <v>1</v>
      </c>
    </row>
    <row r="3641" spans="1:34" hidden="1" x14ac:dyDescent="0.2">
      <c r="A3641" s="2">
        <f t="shared" si="2446"/>
        <v>36.390000000001329</v>
      </c>
      <c r="G3641" s="2">
        <f t="shared" si="2447"/>
        <v>523.15</v>
      </c>
      <c r="I3641" s="2">
        <f t="shared" ref="I3641:K3641" si="2479">I3640</f>
        <v>293.14999999999998</v>
      </c>
      <c r="J3641" s="2">
        <f t="shared" si="2479"/>
        <v>293.14999999999998</v>
      </c>
      <c r="K3641" s="2">
        <f t="shared" si="2479"/>
        <v>293.14999999999998</v>
      </c>
      <c r="L3641" s="2">
        <f t="shared" si="2440"/>
        <v>293.14999999999998</v>
      </c>
      <c r="P3641" s="22" cm="1">
        <f t="array" ref="P3641">(1 - SUM((8 / ((2 * $AE$2:$AE$400 + 1) ^ 2 *PI()^2)) * EXP(-$S$3209* (2 * $AE$2:$AE$400 + 1) ^ 2 *PI()^ 2 * ($A3641-$AF$3601)/ (4 * ($P$3202 / 2/1000) ^ 2) )))</f>
        <v>0.71988669825545992</v>
      </c>
      <c r="Q3641" s="8">
        <f t="shared" si="2441"/>
        <v>378.85356792837041</v>
      </c>
      <c r="V3641" s="6">
        <f t="shared" si="2442"/>
        <v>378.85356792837041</v>
      </c>
      <c r="Y3641" s="9">
        <f t="shared" si="2443"/>
        <v>6.9221491587026531E-5</v>
      </c>
      <c r="Z3641" s="9">
        <f t="shared" si="2444"/>
        <v>9.1218046808383551E-5</v>
      </c>
      <c r="AA3641" s="9">
        <f t="shared" si="2445"/>
        <v>4.1336774473724408E-5</v>
      </c>
      <c r="AB3641" s="6"/>
      <c r="AF3641" s="6"/>
      <c r="AG3641" s="6"/>
      <c r="AH3641" s="2">
        <v>1</v>
      </c>
    </row>
    <row r="3642" spans="1:34" hidden="1" x14ac:dyDescent="0.2">
      <c r="A3642" s="2">
        <f t="shared" si="2446"/>
        <v>36.400000000001327</v>
      </c>
      <c r="G3642" s="2">
        <f t="shared" si="2447"/>
        <v>523.15</v>
      </c>
      <c r="I3642" s="2">
        <f t="shared" ref="I3642:K3642" si="2480">I3641</f>
        <v>293.14999999999998</v>
      </c>
      <c r="J3642" s="2">
        <f t="shared" si="2480"/>
        <v>293.14999999999998</v>
      </c>
      <c r="K3642" s="2">
        <f t="shared" si="2480"/>
        <v>293.14999999999998</v>
      </c>
      <c r="L3642" s="2">
        <f t="shared" si="2440"/>
        <v>293.14999999999998</v>
      </c>
      <c r="P3642" s="22" cm="1">
        <f t="array" ref="P3642">(1 - SUM((8 / ((2 * $AE$2:$AE$400 + 1) ^ 2 *PI()^2)) * EXP(-$S$3209* (2 * $AE$2:$AE$400 + 1) ^ 2 *PI()^ 2 * ($A3642-$AF$3601)/ (4 * ($P$3202 / 2/1000) ^ 2) )))</f>
        <v>0.72741663969829051</v>
      </c>
      <c r="Q3642" s="8">
        <f t="shared" si="2441"/>
        <v>376.48713356157481</v>
      </c>
      <c r="V3642" s="6">
        <f t="shared" si="2442"/>
        <v>376.48713356157481</v>
      </c>
      <c r="Y3642" s="9">
        <f t="shared" si="2443"/>
        <v>6.8789113141950461E-5</v>
      </c>
      <c r="Z3642" s="9">
        <f t="shared" si="2444"/>
        <v>9.1650425253459621E-5</v>
      </c>
      <c r="AA3642" s="9">
        <f t="shared" si="2445"/>
        <v>4.1769152918800479E-5</v>
      </c>
      <c r="AH3642" s="2">
        <v>1</v>
      </c>
    </row>
    <row r="3643" spans="1:34" hidden="1" x14ac:dyDescent="0.2">
      <c r="A3643" s="2">
        <f t="shared" si="2446"/>
        <v>36.410000000001325</v>
      </c>
      <c r="G3643" s="2">
        <f t="shared" si="2447"/>
        <v>523.15</v>
      </c>
      <c r="I3643" s="2">
        <f t="shared" ref="I3643:K3643" si="2481">I3642</f>
        <v>293.14999999999998</v>
      </c>
      <c r="J3643" s="2">
        <f t="shared" si="2481"/>
        <v>293.14999999999998</v>
      </c>
      <c r="K3643" s="2">
        <f t="shared" si="2481"/>
        <v>293.14999999999998</v>
      </c>
      <c r="L3643" s="2">
        <f t="shared" si="2440"/>
        <v>293.14999999999998</v>
      </c>
      <c r="P3643" s="22" cm="1">
        <f t="array" ref="P3643">(1 - SUM((8 / ((2 * $AE$2:$AE$400 + 1) ^ 2 *PI()^2)) * EXP(-$S$3209* (2 * $AE$2:$AE$400 + 1) ^ 2 *PI()^ 2 * ($A3643-$AF$3601)/ (4 * ($P$3202 / 2/1000) ^ 2) )))</f>
        <v>0.7347439331067982</v>
      </c>
      <c r="Q3643" s="8">
        <f t="shared" si="2441"/>
        <v>374.1843853836329</v>
      </c>
      <c r="V3643" s="6">
        <f t="shared" si="2442"/>
        <v>374.1843853836329</v>
      </c>
      <c r="Y3643" s="9">
        <f t="shared" si="2443"/>
        <v>6.8368370994798298E-5</v>
      </c>
      <c r="Z3643" s="9">
        <f t="shared" si="2444"/>
        <v>9.2071167400611785E-5</v>
      </c>
      <c r="AA3643" s="9">
        <f t="shared" si="2445"/>
        <v>4.2189895065952642E-5</v>
      </c>
      <c r="AB3643" s="6"/>
      <c r="AF3643" s="6"/>
      <c r="AG3643" s="6"/>
      <c r="AH3643" s="2">
        <v>1</v>
      </c>
    </row>
    <row r="3644" spans="1:34" hidden="1" x14ac:dyDescent="0.2">
      <c r="A3644" s="2">
        <f t="shared" si="2446"/>
        <v>36.420000000001323</v>
      </c>
      <c r="G3644" s="2">
        <f t="shared" si="2447"/>
        <v>523.15</v>
      </c>
      <c r="I3644" s="2">
        <f t="shared" ref="I3644:K3644" si="2482">I3643</f>
        <v>293.14999999999998</v>
      </c>
      <c r="J3644" s="2">
        <f t="shared" si="2482"/>
        <v>293.14999999999998</v>
      </c>
      <c r="K3644" s="2">
        <f t="shared" si="2482"/>
        <v>293.14999999999998</v>
      </c>
      <c r="L3644" s="2">
        <f t="shared" si="2440"/>
        <v>293.14999999999998</v>
      </c>
      <c r="P3644" s="22" cm="1">
        <f t="array" ref="P3644">(1 - SUM((8 / ((2 * $AE$2:$AE$400 + 1) ^ 2 *PI()^2)) * EXP(-$S$3209* (2 * $AE$2:$AE$400 + 1) ^ 2 *PI()^ 2 * ($A3644-$AF$3601)/ (4 * ($P$3202 / 2/1000) ^ 2) )))</f>
        <v>0.74187408218617645</v>
      </c>
      <c r="Q3644" s="8">
        <f t="shared" si="2441"/>
        <v>371.94359374535509</v>
      </c>
      <c r="V3644" s="6">
        <f t="shared" si="2442"/>
        <v>371.94359374535509</v>
      </c>
      <c r="Y3644" s="9">
        <f t="shared" si="2443"/>
        <v>6.7958949116088012E-5</v>
      </c>
      <c r="Z3644" s="9">
        <f t="shared" si="2444"/>
        <v>9.2480589279322071E-5</v>
      </c>
      <c r="AA3644" s="9">
        <f t="shared" si="2445"/>
        <v>4.2599316944662928E-5</v>
      </c>
      <c r="AH3644" s="2">
        <v>1</v>
      </c>
    </row>
    <row r="3645" spans="1:34" hidden="1" x14ac:dyDescent="0.2">
      <c r="A3645" s="2">
        <f t="shared" si="2446"/>
        <v>36.430000000001321</v>
      </c>
      <c r="G3645" s="2">
        <f t="shared" si="2447"/>
        <v>523.15</v>
      </c>
      <c r="I3645" s="2">
        <f t="shared" ref="I3645:K3645" si="2483">I3644</f>
        <v>293.14999999999998</v>
      </c>
      <c r="J3645" s="2">
        <f t="shared" si="2483"/>
        <v>293.14999999999998</v>
      </c>
      <c r="K3645" s="2">
        <f t="shared" si="2483"/>
        <v>293.14999999999998</v>
      </c>
      <c r="L3645" s="2">
        <f t="shared" si="2440"/>
        <v>293.14999999999998</v>
      </c>
      <c r="P3645" s="22" cm="1">
        <f t="array" ref="P3645">(1 - SUM((8 / ((2 * $AE$2:$AE$400 + 1) ^ 2 *PI()^2)) * EXP(-$S$3209* (2 * $AE$2:$AE$400 + 1) ^ 2 *PI()^ 2 * ($A3645-$AF$3601)/ (4 * ($P$3202 / 2/1000) ^ 2) )))</f>
        <v>0.74881243031220124</v>
      </c>
      <c r="Q3645" s="8">
        <f t="shared" si="2441"/>
        <v>369.76307938427072</v>
      </c>
      <c r="V3645" s="6">
        <f t="shared" si="2442"/>
        <v>369.76307938427072</v>
      </c>
      <c r="Y3645" s="9">
        <f t="shared" si="2443"/>
        <v>6.756054068264881E-5</v>
      </c>
      <c r="Z3645" s="9">
        <f t="shared" si="2444"/>
        <v>9.2878997712761272E-5</v>
      </c>
      <c r="AA3645" s="9">
        <f t="shared" si="2445"/>
        <v>4.299772537810213E-5</v>
      </c>
      <c r="AB3645" s="6"/>
      <c r="AF3645" s="6"/>
      <c r="AG3645" s="6"/>
      <c r="AH3645" s="2">
        <v>1</v>
      </c>
    </row>
    <row r="3646" spans="1:34" hidden="1" x14ac:dyDescent="0.2">
      <c r="A3646" s="2">
        <f t="shared" si="2446"/>
        <v>36.440000000001319</v>
      </c>
      <c r="G3646" s="2">
        <f t="shared" si="2447"/>
        <v>523.15</v>
      </c>
      <c r="I3646" s="2">
        <f t="shared" ref="I3646:K3646" si="2484">I3645</f>
        <v>293.14999999999998</v>
      </c>
      <c r="J3646" s="2">
        <f t="shared" si="2484"/>
        <v>293.14999999999998</v>
      </c>
      <c r="K3646" s="2">
        <f t="shared" si="2484"/>
        <v>293.14999999999998</v>
      </c>
      <c r="L3646" s="2">
        <f t="shared" si="2440"/>
        <v>293.14999999999998</v>
      </c>
      <c r="P3646" s="22" cm="1">
        <f t="array" ref="P3646">(1 - SUM((8 / ((2 * $AE$2:$AE$400 + 1) ^ 2 *PI()^2)) * EXP(-$S$3209* (2 * $AE$2:$AE$400 + 1) ^ 2 *PI()^ 2 * ($A3646-$AF$3601)/ (4 * ($P$3202 / 2/1000) ^ 2) )))</f>
        <v>0.75556416753777944</v>
      </c>
      <c r="Q3646" s="8">
        <f t="shared" si="2441"/>
        <v>367.64121122268051</v>
      </c>
      <c r="V3646" s="6">
        <f t="shared" si="2442"/>
        <v>367.64121122268051</v>
      </c>
      <c r="Y3646" s="9">
        <f t="shared" si="2443"/>
        <v>6.7172847675296519E-5</v>
      </c>
      <c r="Z3646" s="9">
        <f t="shared" si="2444"/>
        <v>9.3266690720113563E-5</v>
      </c>
      <c r="AA3646" s="9">
        <f t="shared" si="2445"/>
        <v>4.338541838545442E-5</v>
      </c>
      <c r="AH3646" s="2">
        <v>1</v>
      </c>
    </row>
    <row r="3647" spans="1:34" hidden="1" x14ac:dyDescent="0.2">
      <c r="A3647" s="2">
        <f t="shared" si="2446"/>
        <v>36.450000000001317</v>
      </c>
      <c r="G3647" s="2">
        <f t="shared" si="2447"/>
        <v>523.15</v>
      </c>
      <c r="I3647" s="2">
        <f t="shared" ref="I3647:K3647" si="2485">I3646</f>
        <v>293.14999999999998</v>
      </c>
      <c r="J3647" s="2">
        <f t="shared" si="2485"/>
        <v>293.14999999999998</v>
      </c>
      <c r="K3647" s="2">
        <f t="shared" si="2485"/>
        <v>293.14999999999998</v>
      </c>
      <c r="L3647" s="2">
        <f t="shared" si="2440"/>
        <v>293.14999999999998</v>
      </c>
      <c r="P3647" s="22" cm="1">
        <f t="array" ref="P3647">(1 - SUM((8 / ((2 * $AE$2:$AE$400 + 1) ^ 2 *PI()^2)) * EXP(-$S$3209* (2 * $AE$2:$AE$400 + 1) ^ 2 *PI()^ 2 * ($A3647-$AF$3601)/ (4 * ($P$3202 / 2/1000) ^ 2) )))</f>
        <v>0.76213433682462806</v>
      </c>
      <c r="Q3647" s="8">
        <f t="shared" si="2441"/>
        <v>365.57640440922694</v>
      </c>
      <c r="V3647" s="6">
        <f t="shared" si="2442"/>
        <v>365.57640440922694</v>
      </c>
      <c r="Y3647" s="9">
        <f t="shared" si="2443"/>
        <v>6.6795580521002918E-5</v>
      </c>
      <c r="Z3647" s="9">
        <f t="shared" si="2444"/>
        <v>9.3643957874407164E-5</v>
      </c>
      <c r="AA3647" s="9">
        <f t="shared" si="2445"/>
        <v>4.3762685539748021E-5</v>
      </c>
      <c r="AB3647" s="6"/>
      <c r="AF3647" s="6"/>
      <c r="AG3647" s="6"/>
      <c r="AH3647" s="2">
        <v>1</v>
      </c>
    </row>
    <row r="3648" spans="1:34" hidden="1" x14ac:dyDescent="0.2">
      <c r="A3648" s="2">
        <f t="shared" si="2446"/>
        <v>36.460000000001315</v>
      </c>
      <c r="G3648" s="2">
        <f t="shared" si="2447"/>
        <v>523.15</v>
      </c>
      <c r="I3648" s="2">
        <f t="shared" ref="I3648:K3648" si="2486">I3647</f>
        <v>293.14999999999998</v>
      </c>
      <c r="J3648" s="2">
        <f t="shared" si="2486"/>
        <v>293.14999999999998</v>
      </c>
      <c r="K3648" s="2">
        <f t="shared" si="2486"/>
        <v>293.14999999999998</v>
      </c>
      <c r="L3648" s="2">
        <f t="shared" si="2440"/>
        <v>293.14999999999998</v>
      </c>
      <c r="P3648" s="22" cm="1">
        <f t="array" ref="P3648">(1 - SUM((8 / ((2 * $AE$2:$AE$400 + 1) ^ 2 *PI()^2)) * EXP(-$S$3209* (2 * $AE$2:$AE$400 + 1) ^ 2 *PI()^ 2 * ($A3648-$AF$3601)/ (4 * ($P$3202 / 2/1000) ^ 2) )))</f>
        <v>0.76852783964846383</v>
      </c>
      <c r="Q3648" s="8">
        <f t="shared" si="2441"/>
        <v>363.56711855735159</v>
      </c>
      <c r="V3648" s="6">
        <f t="shared" si="2442"/>
        <v>363.56711855735159</v>
      </c>
      <c r="Y3648" s="9">
        <f t="shared" si="2443"/>
        <v>6.6428457771038952E-5</v>
      </c>
      <c r="Z3648" s="9">
        <f t="shared" si="2444"/>
        <v>9.401108062437113E-5</v>
      </c>
      <c r="AA3648" s="9">
        <f t="shared" si="2445"/>
        <v>4.4129808289711988E-5</v>
      </c>
      <c r="AH3648" s="2">
        <v>1</v>
      </c>
    </row>
    <row r="3649" spans="1:34" hidden="1" x14ac:dyDescent="0.2">
      <c r="A3649" s="2">
        <f t="shared" si="2446"/>
        <v>36.470000000001313</v>
      </c>
      <c r="G3649" s="2">
        <f t="shared" si="2447"/>
        <v>523.15</v>
      </c>
      <c r="I3649" s="2">
        <f t="shared" ref="I3649:K3649" si="2487">I3648</f>
        <v>293.14999999999998</v>
      </c>
      <c r="J3649" s="2">
        <f t="shared" si="2487"/>
        <v>293.14999999999998</v>
      </c>
      <c r="K3649" s="2">
        <f t="shared" si="2487"/>
        <v>293.14999999999998</v>
      </c>
      <c r="L3649" s="2">
        <f t="shared" si="2440"/>
        <v>293.14999999999998</v>
      </c>
      <c r="P3649" s="22" cm="1">
        <f t="array" ref="P3649">(1 - SUM((8 / ((2 * $AE$2:$AE$400 + 1) ^ 2 *PI()^2)) * EXP(-$S$3209* (2 * $AE$2:$AE$400 + 1) ^ 2 *PI()^ 2 * ($A3649-$AF$3601)/ (4 * ($P$3202 / 2/1000) ^ 2) )))</f>
        <v>0.77474944109435251</v>
      </c>
      <c r="Q3649" s="8">
        <f t="shared" si="2441"/>
        <v>361.61185614397994</v>
      </c>
      <c r="V3649" s="6">
        <f t="shared" si="2442"/>
        <v>361.61185614397994</v>
      </c>
      <c r="Y3649" s="9">
        <f t="shared" si="2443"/>
        <v>6.6071205808393532E-5</v>
      </c>
      <c r="Z3649" s="9">
        <f t="shared" si="2444"/>
        <v>9.436833258701655E-5</v>
      </c>
      <c r="AA3649" s="9">
        <f t="shared" si="2445"/>
        <v>4.4487060252357407E-5</v>
      </c>
      <c r="AB3649" s="6"/>
      <c r="AF3649" s="6"/>
      <c r="AG3649" s="6"/>
      <c r="AH3649" s="2">
        <v>1</v>
      </c>
    </row>
    <row r="3650" spans="1:34" hidden="1" x14ac:dyDescent="0.2">
      <c r="A3650" s="2">
        <f t="shared" si="2446"/>
        <v>36.480000000001311</v>
      </c>
      <c r="G3650" s="2">
        <f t="shared" si="2447"/>
        <v>523.15</v>
      </c>
      <c r="I3650" s="2">
        <f t="shared" ref="I3650:K3650" si="2488">I3649</f>
        <v>293.14999999999998</v>
      </c>
      <c r="J3650" s="2">
        <f t="shared" si="2488"/>
        <v>293.14999999999998</v>
      </c>
      <c r="K3650" s="2">
        <f t="shared" si="2488"/>
        <v>293.14999999999998</v>
      </c>
      <c r="L3650" s="2">
        <f t="shared" si="2440"/>
        <v>293.14999999999998</v>
      </c>
      <c r="P3650" s="22" cm="1">
        <f t="array" ref="P3650">(1 - SUM((8 / ((2 * $AE$2:$AE$400 + 1) ^ 2 *PI()^2)) * EXP(-$S$3209* (2 * $AE$2:$AE$400 + 1) ^ 2 *PI()^ 2 * ($A3650-$AF$3601)/ (4 * ($P$3202 / 2/1000) ^ 2) )))</f>
        <v>0.78080377453402949</v>
      </c>
      <c r="Q3650" s="8">
        <f t="shared" si="2441"/>
        <v>359.70916103958007</v>
      </c>
      <c r="V3650" s="6">
        <f t="shared" si="2442"/>
        <v>359.70916103958007</v>
      </c>
      <c r="Y3650" s="9">
        <f t="shared" si="2443"/>
        <v>6.5723558579196021E-5</v>
      </c>
      <c r="Z3650" s="9">
        <f t="shared" si="2444"/>
        <v>9.4715979816214062E-5</v>
      </c>
      <c r="AA3650" s="9">
        <f t="shared" si="2445"/>
        <v>4.4834707481554919E-5</v>
      </c>
      <c r="AH3650" s="2">
        <v>1</v>
      </c>
    </row>
    <row r="3651" spans="1:34" hidden="1" x14ac:dyDescent="0.2">
      <c r="A3651" s="2">
        <f t="shared" si="2446"/>
        <v>36.490000000001309</v>
      </c>
      <c r="G3651" s="2">
        <f t="shared" si="2447"/>
        <v>523.15</v>
      </c>
      <c r="I3651" s="2">
        <f t="shared" ref="I3651:K3651" si="2489">I3650</f>
        <v>293.14999999999998</v>
      </c>
      <c r="J3651" s="2">
        <f t="shared" si="2489"/>
        <v>293.14999999999998</v>
      </c>
      <c r="K3651" s="2">
        <f t="shared" si="2489"/>
        <v>293.14999999999998</v>
      </c>
      <c r="L3651" s="2">
        <f t="shared" si="2440"/>
        <v>293.14999999999998</v>
      </c>
      <c r="P3651" s="22" cm="1">
        <f t="array" ref="P3651">(1 - SUM((8 / ((2 * $AE$2:$AE$400 + 1) ^ 2 *PI()^2)) * EXP(-$S$3209* (2 * $AE$2:$AE$400 + 1) ^ 2 *PI()^ 2 * ($A3651-$AF$3601)/ (4 * ($P$3202 / 2/1000) ^ 2) )))</f>
        <v>0.7866953459575512</v>
      </c>
      <c r="Q3651" s="8">
        <f t="shared" si="2441"/>
        <v>357.85761714685475</v>
      </c>
      <c r="V3651" s="6">
        <f t="shared" si="2442"/>
        <v>357.85761714685475</v>
      </c>
      <c r="Y3651" s="9">
        <f t="shared" si="2443"/>
        <v>6.5385257343987562E-5</v>
      </c>
      <c r="Z3651" s="9">
        <f t="shared" si="2444"/>
        <v>9.505428105142252E-5</v>
      </c>
      <c r="AA3651" s="9">
        <f t="shared" si="2445"/>
        <v>4.5173008716763377E-5</v>
      </c>
      <c r="AB3651" s="6"/>
      <c r="AF3651" s="6"/>
      <c r="AG3651" s="6"/>
      <c r="AH3651" s="2">
        <v>1</v>
      </c>
    </row>
    <row r="3652" spans="1:34" hidden="1" x14ac:dyDescent="0.2">
      <c r="A3652" s="2">
        <f t="shared" si="2446"/>
        <v>36.500000000001307</v>
      </c>
      <c r="G3652" s="2">
        <f t="shared" si="2447"/>
        <v>523.15</v>
      </c>
      <c r="I3652" s="2">
        <f t="shared" ref="I3652:K3652" si="2490">I3651</f>
        <v>293.14999999999998</v>
      </c>
      <c r="J3652" s="2">
        <f t="shared" si="2490"/>
        <v>293.14999999999998</v>
      </c>
      <c r="K3652" s="2">
        <f t="shared" si="2490"/>
        <v>293.14999999999998</v>
      </c>
      <c r="L3652" s="2">
        <f t="shared" si="2440"/>
        <v>293.14999999999998</v>
      </c>
      <c r="P3652" s="22" cm="1">
        <f t="array" ref="P3652">(1 - SUM((8 / ((2 * $AE$2:$AE$400 + 1) ^ 2 *PI()^2)) * EXP(-$S$3209* (2 * $AE$2:$AE$400 + 1) ^ 2 *PI()^ 2 * ($A3652-$AF$3601)/ (4 * ($P$3202 / 2/1000) ^ 2) )))</f>
        <v>0.79242853801639734</v>
      </c>
      <c r="Q3652" s="8">
        <f t="shared" si="2441"/>
        <v>356.05584713011581</v>
      </c>
      <c r="V3652" s="6">
        <f t="shared" si="2442"/>
        <v>356.05584713011581</v>
      </c>
      <c r="Y3652" s="9">
        <f t="shared" si="2443"/>
        <v>6.5056050445561216E-5</v>
      </c>
      <c r="Z3652" s="9">
        <f t="shared" si="2444"/>
        <v>9.5383487949848866E-5</v>
      </c>
      <c r="AA3652" s="9">
        <f t="shared" si="2445"/>
        <v>4.5502215615189723E-5</v>
      </c>
      <c r="AH3652" s="2">
        <v>1</v>
      </c>
    </row>
    <row r="3653" spans="1:34" hidden="1" x14ac:dyDescent="0.2">
      <c r="A3653" s="2">
        <f t="shared" si="2446"/>
        <v>36.510000000001305</v>
      </c>
      <c r="G3653" s="2">
        <f t="shared" si="2447"/>
        <v>523.15</v>
      </c>
      <c r="I3653" s="2">
        <f t="shared" ref="I3653:K3653" si="2491">I3652</f>
        <v>293.14999999999998</v>
      </c>
      <c r="J3653" s="2">
        <f t="shared" si="2491"/>
        <v>293.14999999999998</v>
      </c>
      <c r="K3653" s="2">
        <f t="shared" si="2491"/>
        <v>293.14999999999998</v>
      </c>
      <c r="L3653" s="2">
        <f t="shared" si="2440"/>
        <v>293.14999999999998</v>
      </c>
      <c r="P3653" s="22" cm="1">
        <f t="array" ref="P3653">(1 - SUM((8 / ((2 * $AE$2:$AE$400 + 1) ^ 2 *PI()^2)) * EXP(-$S$3209* (2 * $AE$2:$AE$400 + 1) ^ 2 *PI()^ 2 * ($A3653-$AF$3601)/ (4 * ($P$3202 / 2/1000) ^ 2) )))</f>
        <v>0.79800761382321073</v>
      </c>
      <c r="Q3653" s="8">
        <f t="shared" si="2441"/>
        <v>354.30251122113981</v>
      </c>
      <c r="V3653" s="6">
        <f t="shared" si="2442"/>
        <v>354.30251122113981</v>
      </c>
      <c r="Y3653" s="9">
        <f t="shared" si="2443"/>
        <v>6.473569309077616E-5</v>
      </c>
      <c r="Z3653" s="9">
        <f t="shared" si="2444"/>
        <v>9.5703845304633922E-5</v>
      </c>
      <c r="AA3653" s="9">
        <f t="shared" si="2445"/>
        <v>4.5822572969974779E-5</v>
      </c>
      <c r="AB3653" s="6"/>
      <c r="AF3653" s="6"/>
      <c r="AG3653" s="6"/>
      <c r="AH3653" s="2">
        <v>1</v>
      </c>
    </row>
    <row r="3654" spans="1:34" hidden="1" x14ac:dyDescent="0.2">
      <c r="A3654" s="2">
        <f t="shared" si="2446"/>
        <v>36.520000000001303</v>
      </c>
      <c r="G3654" s="2">
        <f t="shared" si="2447"/>
        <v>523.15</v>
      </c>
      <c r="I3654" s="2">
        <f t="shared" ref="I3654:K3654" si="2492">I3653</f>
        <v>293.14999999999998</v>
      </c>
      <c r="J3654" s="2">
        <f t="shared" si="2492"/>
        <v>293.14999999999998</v>
      </c>
      <c r="K3654" s="2">
        <f t="shared" si="2492"/>
        <v>293.14999999999998</v>
      </c>
      <c r="L3654" s="2">
        <f t="shared" si="2440"/>
        <v>293.14999999999998</v>
      </c>
      <c r="P3654" s="22" cm="1">
        <f t="array" ref="P3654">(1 - SUM((8 / ((2 * $AE$2:$AE$400 + 1) ^ 2 *PI()^2)) * EXP(-$S$3209* (2 * $AE$2:$AE$400 + 1) ^ 2 *PI()^ 2 * ($A3654-$AF$3601)/ (4 * ($P$3202 / 2/1000) ^ 2) )))</f>
        <v>0.80343672054400472</v>
      </c>
      <c r="Q3654" s="8">
        <f t="shared" si="2441"/>
        <v>352.59630609024595</v>
      </c>
      <c r="V3654" s="6">
        <f t="shared" si="2442"/>
        <v>352.59630609024595</v>
      </c>
      <c r="Y3654" s="9">
        <f t="shared" si="2443"/>
        <v>6.4423947144288891E-5</v>
      </c>
      <c r="Z3654" s="9">
        <f t="shared" si="2444"/>
        <v>9.6015591251121191E-5</v>
      </c>
      <c r="AA3654" s="9">
        <f t="shared" si="2445"/>
        <v>4.6134318916462048E-5</v>
      </c>
      <c r="AH3654" s="2">
        <v>1</v>
      </c>
    </row>
    <row r="3655" spans="1:34" hidden="1" x14ac:dyDescent="0.2">
      <c r="A3655" s="2">
        <f t="shared" si="2446"/>
        <v>36.530000000001301</v>
      </c>
      <c r="G3655" s="2">
        <f t="shared" si="2447"/>
        <v>523.15</v>
      </c>
      <c r="I3655" s="2">
        <f t="shared" ref="I3655:K3655" si="2493">I3654</f>
        <v>293.14999999999998</v>
      </c>
      <c r="J3655" s="2">
        <f t="shared" si="2493"/>
        <v>293.14999999999998</v>
      </c>
      <c r="K3655" s="2">
        <f t="shared" si="2493"/>
        <v>293.14999999999998</v>
      </c>
      <c r="L3655" s="2">
        <f t="shared" si="2440"/>
        <v>293.14999999999998</v>
      </c>
      <c r="P3655" s="22" cm="1">
        <f t="array" ref="P3655">(1 - SUM((8 / ((2 * $AE$2:$AE$400 + 1) ^ 2 *PI()^2)) * EXP(-$S$3209* (2 * $AE$2:$AE$400 + 1) ^ 2 *PI()^ 2 * ($A3655-$AF$3601)/ (4 * ($P$3202 / 2/1000) ^ 2) )))</f>
        <v>0.80871989281133883</v>
      </c>
      <c r="Q3655" s="8">
        <f t="shared" si="2441"/>
        <v>350.93596377363684</v>
      </c>
      <c r="V3655" s="6">
        <f t="shared" si="2442"/>
        <v>350.93596377363684</v>
      </c>
      <c r="Y3655" s="9">
        <f t="shared" si="2443"/>
        <v>6.4120580932564385E-5</v>
      </c>
      <c r="Z3655" s="9">
        <f t="shared" si="2444"/>
        <v>9.6318957462845697E-5</v>
      </c>
      <c r="AA3655" s="9">
        <f t="shared" si="2445"/>
        <v>4.6437685128186554E-5</v>
      </c>
      <c r="AB3655" s="6"/>
      <c r="AF3655" s="6"/>
      <c r="AG3655" s="6"/>
      <c r="AH3655" s="2">
        <v>1</v>
      </c>
    </row>
    <row r="3656" spans="1:34" hidden="1" x14ac:dyDescent="0.2">
      <c r="A3656" s="2">
        <f t="shared" si="2446"/>
        <v>36.540000000001299</v>
      </c>
      <c r="G3656" s="2">
        <f t="shared" si="2447"/>
        <v>523.15</v>
      </c>
      <c r="I3656" s="2">
        <f t="shared" ref="I3656:K3656" si="2494">I3655</f>
        <v>293.14999999999998</v>
      </c>
      <c r="J3656" s="2">
        <f t="shared" si="2494"/>
        <v>293.14999999999998</v>
      </c>
      <c r="K3656" s="2">
        <f t="shared" si="2494"/>
        <v>293.14999999999998</v>
      </c>
      <c r="L3656" s="2">
        <f t="shared" si="2440"/>
        <v>293.14999999999998</v>
      </c>
      <c r="P3656" s="22" cm="1">
        <f t="array" ref="P3656">(1 - SUM((8 / ((2 * $AE$2:$AE$400 + 1) ^ 2 *PI()^2)) * EXP(-$S$3209* (2 * $AE$2:$AE$400 + 1) ^ 2 *PI()^ 2 * ($A3656-$AF$3601)/ (4 * ($P$3202 / 2/1000) ^ 2) )))</f>
        <v>0.81386105598120984</v>
      </c>
      <c r="Q3656" s="8">
        <f t="shared" si="2441"/>
        <v>349.3202506498555</v>
      </c>
      <c r="V3656" s="6">
        <f t="shared" si="2442"/>
        <v>349.3202506498555</v>
      </c>
      <c r="Y3656" s="9">
        <f t="shared" si="2443"/>
        <v>6.3825369056861466E-5</v>
      </c>
      <c r="Z3656" s="9">
        <f t="shared" si="2444"/>
        <v>9.6614169338548616E-5</v>
      </c>
      <c r="AA3656" s="9">
        <f t="shared" si="2445"/>
        <v>4.6732897003889473E-5</v>
      </c>
      <c r="AH3656" s="2">
        <v>1</v>
      </c>
    </row>
    <row r="3657" spans="1:34" hidden="1" x14ac:dyDescent="0.2">
      <c r="A3657" s="2">
        <f t="shared" si="2446"/>
        <v>36.550000000001297</v>
      </c>
      <c r="G3657" s="2">
        <f t="shared" si="2447"/>
        <v>523.15</v>
      </c>
      <c r="I3657" s="2">
        <f t="shared" ref="I3657:K3657" si="2495">I3656</f>
        <v>293.14999999999998</v>
      </c>
      <c r="J3657" s="2">
        <f t="shared" si="2495"/>
        <v>293.14999999999998</v>
      </c>
      <c r="K3657" s="2">
        <f t="shared" si="2495"/>
        <v>293.14999999999998</v>
      </c>
      <c r="L3657" s="2">
        <f t="shared" si="2440"/>
        <v>293.14999999999998</v>
      </c>
      <c r="P3657" s="22" cm="1">
        <f t="array" ref="P3657">(1 - SUM((8 / ((2 * $AE$2:$AE$400 + 1) ^ 2 *PI()^2)) * EXP(-$S$3209* (2 * $AE$2:$AE$400 + 1) ^ 2 *PI()^ 2 * ($A3657-$AF$3601)/ (4 * ($P$3202 / 2/1000) ^ 2) )))</f>
        <v>0.81886402925189472</v>
      </c>
      <c r="Q3657" s="8">
        <f t="shared" si="2441"/>
        <v>347.74796645962715</v>
      </c>
      <c r="V3657" s="6">
        <f t="shared" si="2442"/>
        <v>347.74796645962715</v>
      </c>
      <c r="Y3657" s="9">
        <f t="shared" si="2443"/>
        <v>6.3538092214145053E-5</v>
      </c>
      <c r="Z3657" s="9">
        <f t="shared" si="2444"/>
        <v>9.690144618126503E-5</v>
      </c>
      <c r="AA3657" s="9">
        <f t="shared" si="2445"/>
        <v>4.7020173846605887E-5</v>
      </c>
      <c r="AB3657" s="6"/>
      <c r="AF3657" s="6"/>
      <c r="AG3657" s="6"/>
      <c r="AH3657" s="2">
        <v>1</v>
      </c>
    </row>
    <row r="3658" spans="1:34" hidden="1" x14ac:dyDescent="0.2">
      <c r="A3658" s="2">
        <f t="shared" si="2446"/>
        <v>36.560000000001295</v>
      </c>
      <c r="G3658" s="2">
        <f t="shared" si="2447"/>
        <v>523.15</v>
      </c>
      <c r="I3658" s="2">
        <f t="shared" ref="I3658:K3658" si="2496">I3657</f>
        <v>293.14999999999998</v>
      </c>
      <c r="J3658" s="2">
        <f t="shared" si="2496"/>
        <v>293.14999999999998</v>
      </c>
      <c r="K3658" s="2">
        <f t="shared" si="2496"/>
        <v>293.14999999999998</v>
      </c>
      <c r="L3658" s="2">
        <f t="shared" si="2440"/>
        <v>293.14999999999998</v>
      </c>
      <c r="P3658" s="22" cm="1">
        <f t="array" ref="P3658">(1 - SUM((8 / ((2 * $AE$2:$AE$400 + 1) ^ 2 *PI()^2)) * EXP(-$S$3209* (2 * $AE$2:$AE$400 + 1) ^ 2 *PI()^ 2 * ($A3658-$AF$3601)/ (4 * ($P$3202 / 2/1000) ^ 2) )))</f>
        <v>0.82373252865944191</v>
      </c>
      <c r="Q3658" s="8">
        <f t="shared" si="2441"/>
        <v>346.21794336446578</v>
      </c>
      <c r="V3658" s="6">
        <f t="shared" si="2442"/>
        <v>346.21794336446578</v>
      </c>
      <c r="Y3658" s="9">
        <f t="shared" si="2443"/>
        <v>6.3258537025081369E-5</v>
      </c>
      <c r="Z3658" s="9">
        <f t="shared" si="2444"/>
        <v>9.7181001370328713E-5</v>
      </c>
      <c r="AA3658" s="9">
        <f t="shared" si="2445"/>
        <v>4.729972903566957E-5</v>
      </c>
      <c r="AH3658" s="2">
        <v>1</v>
      </c>
    </row>
    <row r="3659" spans="1:34" hidden="1" x14ac:dyDescent="0.2">
      <c r="A3659" s="2">
        <f t="shared" si="2446"/>
        <v>36.570000000001293</v>
      </c>
      <c r="G3659" s="2">
        <f t="shared" si="2447"/>
        <v>523.15</v>
      </c>
      <c r="I3659" s="2">
        <f t="shared" ref="I3659:K3659" si="2497">I3658</f>
        <v>293.14999999999998</v>
      </c>
      <c r="J3659" s="2">
        <f t="shared" si="2497"/>
        <v>293.14999999999998</v>
      </c>
      <c r="K3659" s="2">
        <f t="shared" si="2497"/>
        <v>293.14999999999998</v>
      </c>
      <c r="L3659" s="2">
        <f t="shared" si="2440"/>
        <v>293.14999999999998</v>
      </c>
      <c r="P3659" s="22" cm="1">
        <f t="array" ref="P3659">(1 - SUM((8 / ((2 * $AE$2:$AE$400 + 1) ^ 2 *PI()^2)) * EXP(-$S$3209* (2 * $AE$2:$AE$400 + 1) ^ 2 *PI()^ 2 * ($A3659-$AF$3601)/ (4 * ($P$3202 / 2/1000) ^ 2) )))</f>
        <v>0.82847016996171874</v>
      </c>
      <c r="Q3659" s="8">
        <f t="shared" si="2441"/>
        <v>344.72904504030515</v>
      </c>
      <c r="V3659" s="6">
        <f t="shared" si="2442"/>
        <v>344.72904504030515</v>
      </c>
      <c r="Y3659" s="9">
        <f t="shared" si="2443"/>
        <v>6.2986495868432398E-5</v>
      </c>
      <c r="Z3659" s="9">
        <f t="shared" si="2444"/>
        <v>9.7453042526977684E-5</v>
      </c>
      <c r="AA3659" s="9">
        <f t="shared" si="2445"/>
        <v>4.7571770192318541E-5</v>
      </c>
      <c r="AB3659" s="6"/>
      <c r="AF3659" s="6"/>
      <c r="AG3659" s="6"/>
      <c r="AH3659" s="2">
        <v>1</v>
      </c>
    </row>
    <row r="3660" spans="1:34" hidden="1" x14ac:dyDescent="0.2">
      <c r="A3660" s="2">
        <f t="shared" si="2446"/>
        <v>36.580000000001291</v>
      </c>
      <c r="G3660" s="2">
        <f t="shared" si="2447"/>
        <v>523.15</v>
      </c>
      <c r="I3660" s="2">
        <f t="shared" ref="I3660:K3660" si="2498">I3659</f>
        <v>293.14999999999998</v>
      </c>
      <c r="J3660" s="2">
        <f t="shared" si="2498"/>
        <v>293.14999999999998</v>
      </c>
      <c r="K3660" s="2">
        <f t="shared" si="2498"/>
        <v>293.14999999999998</v>
      </c>
      <c r="L3660" s="2">
        <f t="shared" si="2440"/>
        <v>293.14999999999998</v>
      </c>
      <c r="P3660" s="22" cm="1">
        <f t="array" ref="P3660">(1 - SUM((8 / ((2 * $AE$2:$AE$400 + 1) ^ 2 *PI()^2)) * EXP(-$S$3209* (2 * $AE$2:$AE$400 + 1) ^ 2 *PI()^ 2 * ($A3660-$AF$3601)/ (4 * ($P$3202 / 2/1000) ^ 2) )))</f>
        <v>0.83308047142073838</v>
      </c>
      <c r="Q3660" s="8">
        <f t="shared" si="2441"/>
        <v>343.28016580309685</v>
      </c>
      <c r="V3660" s="6">
        <f t="shared" si="2442"/>
        <v>343.28016580309685</v>
      </c>
      <c r="Y3660" s="9">
        <f t="shared" si="2443"/>
        <v>6.2721766721291313E-5</v>
      </c>
      <c r="Z3660" s="9">
        <f t="shared" si="2444"/>
        <v>9.7717771674118769E-5</v>
      </c>
      <c r="AA3660" s="9">
        <f t="shared" si="2445"/>
        <v>4.7836499339459627E-5</v>
      </c>
      <c r="AH3660" s="2">
        <v>1</v>
      </c>
    </row>
    <row r="3661" spans="1:34" hidden="1" x14ac:dyDescent="0.2">
      <c r="A3661" s="2">
        <f t="shared" si="2446"/>
        <v>36.590000000001289</v>
      </c>
      <c r="G3661" s="2">
        <f t="shared" si="2447"/>
        <v>523.15</v>
      </c>
      <c r="I3661" s="2">
        <f t="shared" ref="I3661:K3661" si="2499">I3660</f>
        <v>293.14999999999998</v>
      </c>
      <c r="J3661" s="2">
        <f t="shared" si="2499"/>
        <v>293.14999999999998</v>
      </c>
      <c r="K3661" s="2">
        <f t="shared" si="2499"/>
        <v>293.14999999999998</v>
      </c>
      <c r="L3661" s="2">
        <f t="shared" si="2440"/>
        <v>293.14999999999998</v>
      </c>
      <c r="P3661" s="22" cm="1">
        <f t="array" ref="P3661">(1 - SUM((8 / ((2 * $AE$2:$AE$400 + 1) ^ 2 *PI()^2)) * EXP(-$S$3209* (2 * $AE$2:$AE$400 + 1) ^ 2 *PI()^ 2 * ($A3661-$AF$3601)/ (4 * ($P$3202 / 2/1000) ^ 2) )))</f>
        <v>0.8375668564912645</v>
      </c>
      <c r="Q3661" s="8">
        <f t="shared" si="2441"/>
        <v>341.87022976386243</v>
      </c>
      <c r="V3661" s="6">
        <f t="shared" si="2442"/>
        <v>341.87022976386243</v>
      </c>
      <c r="Y3661" s="9">
        <f t="shared" si="2443"/>
        <v>6.2464153004699477E-5</v>
      </c>
      <c r="Z3661" s="9">
        <f t="shared" si="2444"/>
        <v>9.7975385390710606E-5</v>
      </c>
      <c r="AA3661" s="9">
        <f t="shared" si="2445"/>
        <v>4.8094113056051463E-5</v>
      </c>
      <c r="AB3661" s="6"/>
      <c r="AF3661" s="6"/>
      <c r="AG3661" s="6"/>
      <c r="AH3661" s="2">
        <v>1</v>
      </c>
    </row>
    <row r="3662" spans="1:34" hidden="1" x14ac:dyDescent="0.2">
      <c r="A3662" s="2">
        <f t="shared" si="2446"/>
        <v>36.600000000001288</v>
      </c>
      <c r="G3662" s="2">
        <f t="shared" si="2447"/>
        <v>523.15</v>
      </c>
      <c r="I3662" s="2">
        <f t="shared" ref="I3662:K3662" si="2500">I3661</f>
        <v>293.14999999999998</v>
      </c>
      <c r="J3662" s="2">
        <f t="shared" si="2500"/>
        <v>293.14999999999998</v>
      </c>
      <c r="K3662" s="2">
        <f t="shared" si="2500"/>
        <v>293.14999999999998</v>
      </c>
      <c r="L3662" s="2">
        <f t="shared" si="2440"/>
        <v>293.14999999999998</v>
      </c>
      <c r="P3662" s="22" cm="1">
        <f t="array" ref="P3662">(1 - SUM((8 / ((2 * $AE$2:$AE$400 + 1) ^ 2 *PI()^2)) * EXP(-$S$3209* (2 * $AE$2:$AE$400 + 1) ^ 2 *PI()^ 2 * ($A3662-$AF$3601)/ (4 * ($P$3202 / 2/1000) ^ 2) )))</f>
        <v>0.84193265642232862</v>
      </c>
      <c r="Q3662" s="8">
        <f t="shared" si="2441"/>
        <v>340.49819001111507</v>
      </c>
      <c r="V3662" s="6">
        <f t="shared" si="2442"/>
        <v>340.49819001111507</v>
      </c>
      <c r="Y3662" s="9">
        <f t="shared" si="2443"/>
        <v>6.2213463434264104E-5</v>
      </c>
      <c r="Z3662" s="9">
        <f t="shared" si="2444"/>
        <v>9.8226074961145978E-5</v>
      </c>
      <c r="AA3662" s="9">
        <f t="shared" si="2445"/>
        <v>4.8344802626486836E-5</v>
      </c>
      <c r="AH3662" s="2">
        <v>1</v>
      </c>
    </row>
    <row r="3663" spans="1:34" hidden="1" x14ac:dyDescent="0.2">
      <c r="A3663" s="2">
        <f t="shared" si="2446"/>
        <v>36.610000000001286</v>
      </c>
      <c r="G3663" s="2">
        <f t="shared" si="2447"/>
        <v>523.15</v>
      </c>
      <c r="I3663" s="2">
        <f t="shared" ref="I3663:K3663" si="2501">I3662</f>
        <v>293.14999999999998</v>
      </c>
      <c r="J3663" s="2">
        <f t="shared" si="2501"/>
        <v>293.14999999999998</v>
      </c>
      <c r="K3663" s="2">
        <f t="shared" si="2501"/>
        <v>293.14999999999998</v>
      </c>
      <c r="L3663" s="2">
        <f t="shared" si="2440"/>
        <v>293.14999999999998</v>
      </c>
      <c r="P3663" s="22" cm="1">
        <f t="array" ref="P3663">(1 - SUM((8 / ((2 * $AE$2:$AE$400 + 1) ^ 2 *PI()^2)) * EXP(-$S$3209* (2 * $AE$2:$AE$400 + 1) ^ 2 *PI()^ 2 * ($A3663-$AF$3601)/ (4 * ($P$3202 / 2/1000) ^ 2) )))</f>
        <v>0.84618111277722807</v>
      </c>
      <c r="Q3663" s="8">
        <f t="shared" si="2441"/>
        <v>339.16302781889937</v>
      </c>
      <c r="V3663" s="6">
        <f t="shared" si="2442"/>
        <v>339.16302781889937</v>
      </c>
      <c r="Y3663" s="9">
        <f t="shared" si="2443"/>
        <v>6.1969511875456968E-5</v>
      </c>
      <c r="Z3663" s="9">
        <f t="shared" si="2444"/>
        <v>9.8470026519953115E-5</v>
      </c>
      <c r="AA3663" s="9">
        <f t="shared" si="2445"/>
        <v>4.8588754185293972E-5</v>
      </c>
      <c r="AB3663" s="6"/>
      <c r="AF3663" s="6"/>
      <c r="AG3663" s="6"/>
      <c r="AH3663" s="2">
        <v>1</v>
      </c>
    </row>
    <row r="3664" spans="1:34" hidden="1" x14ac:dyDescent="0.2">
      <c r="A3664" s="2">
        <f t="shared" si="2446"/>
        <v>36.620000000001284</v>
      </c>
      <c r="G3664" s="2">
        <f t="shared" si="2447"/>
        <v>523.15</v>
      </c>
      <c r="I3664" s="2">
        <f t="shared" ref="I3664:K3664" si="2502">I3663</f>
        <v>293.14999999999998</v>
      </c>
      <c r="J3664" s="2">
        <f t="shared" si="2502"/>
        <v>293.14999999999998</v>
      </c>
      <c r="K3664" s="2">
        <f t="shared" si="2502"/>
        <v>293.14999999999998</v>
      </c>
      <c r="L3664" s="2">
        <f t="shared" si="2440"/>
        <v>293.14999999999998</v>
      </c>
      <c r="P3664" s="22" cm="1">
        <f t="array" ref="P3664">(1 - SUM((8 / ((2 * $AE$2:$AE$400 + 1) ^ 2 *PI()^2)) * EXP(-$S$3209* (2 * $AE$2:$AE$400 + 1) ^ 2 *PI()^ 2 * ($A3664-$AF$3601)/ (4 * ($P$3202 / 2/1000) ^ 2) )))</f>
        <v>0.85031537987671446</v>
      </c>
      <c r="Q3664" s="8">
        <f t="shared" si="2441"/>
        <v>337.86375187897136</v>
      </c>
      <c r="V3664" s="6">
        <f t="shared" si="2442"/>
        <v>337.86375187897136</v>
      </c>
      <c r="Y3664" s="9">
        <f t="shared" si="2443"/>
        <v>6.1732117203323487E-5</v>
      </c>
      <c r="Z3664" s="9">
        <f t="shared" si="2444"/>
        <v>9.8707421192086595E-5</v>
      </c>
      <c r="AA3664" s="9">
        <f t="shared" si="2445"/>
        <v>4.8826148857427452E-5</v>
      </c>
      <c r="AH3664" s="2">
        <v>1</v>
      </c>
    </row>
    <row r="3665" spans="1:34" hidden="1" x14ac:dyDescent="0.2">
      <c r="A3665" s="2">
        <f t="shared" si="2446"/>
        <v>36.630000000001282</v>
      </c>
      <c r="G3665" s="2">
        <f t="shared" si="2447"/>
        <v>523.15</v>
      </c>
      <c r="I3665" s="2">
        <f t="shared" ref="I3665:K3665" si="2503">I3664</f>
        <v>293.14999999999998</v>
      </c>
      <c r="J3665" s="2">
        <f t="shared" si="2503"/>
        <v>293.14999999999998</v>
      </c>
      <c r="K3665" s="2">
        <f t="shared" si="2503"/>
        <v>293.14999999999998</v>
      </c>
      <c r="L3665" s="2">
        <f t="shared" si="2440"/>
        <v>293.14999999999998</v>
      </c>
      <c r="P3665" s="22" cm="1">
        <f t="array" ref="P3665">(1 - SUM((8 / ((2 * $AE$2:$AE$400 + 1) ^ 2 *PI()^2)) * EXP(-$S$3209* (2 * $AE$2:$AE$400 + 1) ^ 2 *PI()^ 2 * ($A3665-$AF$3601)/ (4 * ($P$3202 / 2/1000) ^ 2) )))</f>
        <v>0.85433852716941361</v>
      </c>
      <c r="Q3665" s="8">
        <f t="shared" si="2441"/>
        <v>336.59939755584594</v>
      </c>
      <c r="V3665" s="6">
        <f t="shared" si="2442"/>
        <v>336.59939755584594</v>
      </c>
      <c r="Y3665" s="9">
        <f t="shared" si="2443"/>
        <v>6.1501103166370323E-5</v>
      </c>
      <c r="Z3665" s="9">
        <f t="shared" si="2444"/>
        <v>9.8938435229039759E-5</v>
      </c>
      <c r="AA3665" s="9">
        <f t="shared" si="2445"/>
        <v>4.9057162894380616E-5</v>
      </c>
      <c r="AB3665" s="6"/>
      <c r="AF3665" s="6"/>
      <c r="AG3665" s="6"/>
      <c r="AH3665" s="2">
        <v>1</v>
      </c>
    </row>
    <row r="3666" spans="1:34" hidden="1" x14ac:dyDescent="0.2">
      <c r="A3666" s="2">
        <f t="shared" si="2446"/>
        <v>36.64000000000128</v>
      </c>
      <c r="G3666" s="2">
        <f t="shared" si="2447"/>
        <v>523.15</v>
      </c>
      <c r="I3666" s="2">
        <f t="shared" ref="I3666:K3666" si="2504">I3665</f>
        <v>293.14999999999998</v>
      </c>
      <c r="J3666" s="2">
        <f t="shared" si="2504"/>
        <v>293.14999999999998</v>
      </c>
      <c r="K3666" s="2">
        <f t="shared" si="2504"/>
        <v>293.14999999999998</v>
      </c>
      <c r="L3666" s="2">
        <f t="shared" si="2440"/>
        <v>293.14999999999998</v>
      </c>
      <c r="P3666" s="22" cm="1">
        <f t="array" ref="P3666">(1 - SUM((8 / ((2 * $AE$2:$AE$400 + 1) ^ 2 *PI()^2)) * EXP(-$S$3209* (2 * $AE$2:$AE$400 + 1) ^ 2 *PI()^ 2 * ($A3666-$AF$3601)/ (4 * ($P$3202 / 2/1000) ^ 2) )))</f>
        <v>0.85825354153297473</v>
      </c>
      <c r="Q3666" s="8">
        <f t="shared" si="2441"/>
        <v>335.3690261636155</v>
      </c>
      <c r="V3666" s="6">
        <f t="shared" si="2442"/>
        <v>335.3690261636155</v>
      </c>
      <c r="Y3666" s="9">
        <f t="shared" si="2443"/>
        <v>6.1276298254430567E-5</v>
      </c>
      <c r="Z3666" s="9">
        <f t="shared" si="2444"/>
        <v>9.9163240140979516E-5</v>
      </c>
      <c r="AA3666" s="9">
        <f t="shared" si="2445"/>
        <v>4.9281967806320373E-5</v>
      </c>
      <c r="AH3666" s="2">
        <v>1</v>
      </c>
    </row>
    <row r="3667" spans="1:34" hidden="1" x14ac:dyDescent="0.2">
      <c r="A3667" s="2">
        <f t="shared" si="2446"/>
        <v>36.650000000001278</v>
      </c>
      <c r="G3667" s="2">
        <f t="shared" si="2447"/>
        <v>523.15</v>
      </c>
      <c r="I3667" s="2">
        <f t="shared" ref="I3667:K3667" si="2505">I3666</f>
        <v>293.14999999999998</v>
      </c>
      <c r="J3667" s="2">
        <f t="shared" si="2505"/>
        <v>293.14999999999998</v>
      </c>
      <c r="K3667" s="2">
        <f t="shared" si="2505"/>
        <v>293.14999999999998</v>
      </c>
      <c r="L3667" s="2">
        <f t="shared" si="2440"/>
        <v>293.14999999999998</v>
      </c>
      <c r="P3667" s="22" cm="1">
        <f t="array" ref="P3667">(1 - SUM((8 / ((2 * $AE$2:$AE$400 + 1) ^ 2 *PI()^2)) * EXP(-$S$3209* (2 * $AE$2:$AE$400 + 1) ^ 2 *PI()^ 2 * ($A3667-$AF$3601)/ (4 * ($P$3202 / 2/1000) ^ 2) )))</f>
        <v>0.86206332950902231</v>
      </c>
      <c r="Q3667" s="8">
        <f t="shared" si="2441"/>
        <v>334.17172426357126</v>
      </c>
      <c r="V3667" s="6">
        <f t="shared" si="2442"/>
        <v>334.17172426357126</v>
      </c>
      <c r="Y3667" s="9">
        <f t="shared" si="2443"/>
        <v>6.1057535570330104E-5</v>
      </c>
      <c r="Z3667" s="9">
        <f t="shared" si="2444"/>
        <v>9.9382002825079978E-5</v>
      </c>
      <c r="AA3667" s="9">
        <f t="shared" si="2445"/>
        <v>4.9500730490420835E-5</v>
      </c>
      <c r="AB3667" s="6"/>
      <c r="AF3667" s="6"/>
      <c r="AG3667" s="6"/>
      <c r="AH3667" s="2">
        <v>1</v>
      </c>
    </row>
    <row r="3668" spans="1:34" hidden="1" x14ac:dyDescent="0.2">
      <c r="A3668" s="2">
        <f t="shared" si="2446"/>
        <v>36.660000000001276</v>
      </c>
      <c r="G3668" s="2">
        <f t="shared" si="2447"/>
        <v>523.15</v>
      </c>
      <c r="I3668" s="2">
        <f t="shared" ref="I3668:K3668" si="2506">I3667</f>
        <v>293.14999999999998</v>
      </c>
      <c r="J3668" s="2">
        <f t="shared" si="2506"/>
        <v>293.14999999999998</v>
      </c>
      <c r="K3668" s="2">
        <f t="shared" si="2506"/>
        <v>293.14999999999998</v>
      </c>
      <c r="L3668" s="2">
        <f t="shared" si="2440"/>
        <v>293.14999999999998</v>
      </c>
      <c r="P3668" s="22" cm="1">
        <f t="array" ref="P3668">(1 - SUM((8 / ((2 * $AE$2:$AE$400 + 1) ^ 2 *PI()^2)) * EXP(-$S$3209* (2 * $AE$2:$AE$400 + 1) ^ 2 *PI()^ 2 * ($A3668-$AF$3601)/ (4 * ($P$3202 / 2/1000) ^ 2) )))</f>
        <v>0.86577071947463358</v>
      </c>
      <c r="Q3668" s="8">
        <f t="shared" si="2441"/>
        <v>333.00660298177309</v>
      </c>
      <c r="V3668" s="6">
        <f t="shared" si="2442"/>
        <v>333.00660298177309</v>
      </c>
      <c r="Y3668" s="9">
        <f t="shared" si="2443"/>
        <v>6.0844652705198682E-5</v>
      </c>
      <c r="Z3668" s="9">
        <f t="shared" si="2444"/>
        <v>9.9594885690211407E-5</v>
      </c>
      <c r="AA3668" s="9">
        <f t="shared" si="2445"/>
        <v>4.9713613355552264E-5</v>
      </c>
      <c r="AH3668" s="2">
        <v>1</v>
      </c>
    </row>
    <row r="3669" spans="1:34" hidden="1" x14ac:dyDescent="0.2">
      <c r="A3669" s="2">
        <f t="shared" si="2446"/>
        <v>36.670000000001274</v>
      </c>
      <c r="G3669" s="2">
        <f t="shared" si="2447"/>
        <v>523.15</v>
      </c>
      <c r="I3669" s="2">
        <f t="shared" ref="I3669:K3669" si="2507">I3668</f>
        <v>293.14999999999998</v>
      </c>
      <c r="J3669" s="2">
        <f t="shared" si="2507"/>
        <v>293.14999999999998</v>
      </c>
      <c r="K3669" s="2">
        <f t="shared" si="2507"/>
        <v>293.14999999999998</v>
      </c>
      <c r="L3669" s="2">
        <f t="shared" si="2440"/>
        <v>293.14999999999998</v>
      </c>
      <c r="P3669" s="22" cm="1">
        <f t="array" ref="P3669">(1 - SUM((8 / ((2 * $AE$2:$AE$400 + 1) ^ 2 *PI()^2)) * EXP(-$S$3209* (2 * $AE$2:$AE$400 + 1) ^ 2 *PI()^ 2 * ($A3669-$AF$3601)/ (4 * ($P$3202 / 2/1000) ^ 2) )))</f>
        <v>0.86937846375278871</v>
      </c>
      <c r="Q3669" s="8">
        <f t="shared" si="2441"/>
        <v>331.87279734579903</v>
      </c>
      <c r="V3669" s="6">
        <f t="shared" si="2442"/>
        <v>331.87279734579903</v>
      </c>
      <c r="Y3669" s="9">
        <f t="shared" si="2443"/>
        <v>6.0637491617285302E-5</v>
      </c>
      <c r="Z3669" s="9">
        <f t="shared" si="2444"/>
        <v>9.9802046778124781E-5</v>
      </c>
      <c r="AA3669" s="9">
        <f t="shared" si="2445"/>
        <v>4.9920774443465638E-5</v>
      </c>
      <c r="AB3669" s="6"/>
      <c r="AF3669" s="6"/>
      <c r="AG3669" s="6"/>
      <c r="AH3669" s="2">
        <v>1</v>
      </c>
    </row>
    <row r="3670" spans="1:34" hidden="1" x14ac:dyDescent="0.2">
      <c r="A3670" s="2">
        <f t="shared" si="2446"/>
        <v>36.680000000001272</v>
      </c>
      <c r="G3670" s="2">
        <f t="shared" si="2447"/>
        <v>523.15</v>
      </c>
      <c r="I3670" s="2">
        <f t="shared" ref="I3670:K3670" si="2508">I3669</f>
        <v>293.14999999999998</v>
      </c>
      <c r="J3670" s="2">
        <f t="shared" si="2508"/>
        <v>293.14999999999998</v>
      </c>
      <c r="K3670" s="2">
        <f t="shared" si="2508"/>
        <v>293.14999999999998</v>
      </c>
      <c r="L3670" s="2">
        <f t="shared" si="2440"/>
        <v>293.14999999999998</v>
      </c>
      <c r="P3670" s="22" cm="1">
        <f t="array" ref="P3670">(1 - SUM((8 / ((2 * $AE$2:$AE$400 + 1) ^ 2 *PI()^2)) * EXP(-$S$3209* (2 * $AE$2:$AE$400 + 1) ^ 2 *PI()^ 2 * ($A3670-$AF$3601)/ (4 * ($P$3202 / 2/1000) ^ 2) )))</f>
        <v>0.87288924066401274</v>
      </c>
      <c r="Q3670" s="8">
        <f t="shared" si="2441"/>
        <v>330.76946563997507</v>
      </c>
      <c r="V3670" s="6">
        <f t="shared" si="2442"/>
        <v>330.76946563997507</v>
      </c>
      <c r="Y3670" s="9">
        <f t="shared" si="2443"/>
        <v>6.0435898514150445E-5</v>
      </c>
      <c r="Z3670" s="9">
        <f t="shared" si="2444"/>
        <v>1.0000363988125964E-4</v>
      </c>
      <c r="AA3670" s="9">
        <f t="shared" si="2445"/>
        <v>5.0122367546600501E-5</v>
      </c>
      <c r="AH3670" s="2">
        <v>1</v>
      </c>
    </row>
    <row r="3671" spans="1:34" hidden="1" x14ac:dyDescent="0.2">
      <c r="A3671" s="2">
        <f t="shared" si="2446"/>
        <v>36.69000000000127</v>
      </c>
      <c r="G3671" s="2">
        <f t="shared" si="2447"/>
        <v>523.15</v>
      </c>
      <c r="I3671" s="2">
        <f t="shared" ref="I3671:K3671" si="2509">I3670</f>
        <v>293.14999999999998</v>
      </c>
      <c r="J3671" s="2">
        <f t="shared" si="2509"/>
        <v>293.14999999999998</v>
      </c>
      <c r="K3671" s="2">
        <f t="shared" si="2509"/>
        <v>293.14999999999998</v>
      </c>
      <c r="L3671" s="2">
        <f t="shared" si="2440"/>
        <v>293.14999999999998</v>
      </c>
      <c r="P3671" s="22" cm="1">
        <f t="array" ref="P3671">(1 - SUM((8 / ((2 * $AE$2:$AE$400 + 1) ^ 2 *PI()^2)) * EXP(-$S$3209* (2 * $AE$2:$AE$400 + 1) ^ 2 *PI()^ 2 * ($A3671-$AF$3601)/ (4 * ($P$3202 / 2/1000) ^ 2) )))</f>
        <v>0.87630565652124415</v>
      </c>
      <c r="Q3671" s="8">
        <f t="shared" si="2441"/>
        <v>329.69578877844839</v>
      </c>
      <c r="V3671" s="6">
        <f t="shared" si="2442"/>
        <v>329.69578877844839</v>
      </c>
      <c r="Y3671" s="9">
        <f t="shared" si="2443"/>
        <v>6.023972373811824E-5</v>
      </c>
      <c r="Z3671" s="9">
        <f t="shared" si="2444"/>
        <v>1.0019981465729184E-4</v>
      </c>
      <c r="AA3671" s="9">
        <f t="shared" si="2445"/>
        <v>5.0318542322632699E-5</v>
      </c>
      <c r="AB3671" s="6"/>
      <c r="AF3671" s="6"/>
      <c r="AG3671" s="6"/>
      <c r="AH3671" s="2">
        <v>1</v>
      </c>
    </row>
    <row r="3672" spans="1:34" hidden="1" x14ac:dyDescent="0.2">
      <c r="A3672" s="2">
        <f t="shared" si="2446"/>
        <v>36.700000000001268</v>
      </c>
      <c r="G3672" s="2">
        <f t="shared" si="2447"/>
        <v>523.15</v>
      </c>
      <c r="I3672" s="2">
        <f t="shared" ref="I3672:K3672" si="2510">I3671</f>
        <v>293.14999999999998</v>
      </c>
      <c r="J3672" s="2">
        <f t="shared" si="2510"/>
        <v>293.14999999999998</v>
      </c>
      <c r="K3672" s="2">
        <f t="shared" si="2510"/>
        <v>293.14999999999998</v>
      </c>
      <c r="L3672" s="2">
        <f t="shared" si="2440"/>
        <v>293.14999999999998</v>
      </c>
      <c r="P3672" s="22" cm="1">
        <f t="array" ref="P3672">(1 - SUM((8 / ((2 * $AE$2:$AE$400 + 1) ^ 2 *PI()^2)) * EXP(-$S$3209* (2 * $AE$2:$AE$400 + 1) ^ 2 *PI()^ 2 * ($A3672-$AF$3601)/ (4 * ($P$3202 / 2/1000) ^ 2) )))</f>
        <v>0.8796302475698089</v>
      </c>
      <c r="Q3672" s="8">
        <f t="shared" si="2441"/>
        <v>328.65096969551183</v>
      </c>
      <c r="V3672" s="6">
        <f t="shared" si="2442"/>
        <v>328.65096969551183</v>
      </c>
      <c r="Y3672" s="9">
        <f t="shared" si="2443"/>
        <v>6.004882165488081E-5</v>
      </c>
      <c r="Z3672" s="9">
        <f t="shared" si="2444"/>
        <v>1.0039071674052927E-4</v>
      </c>
      <c r="AA3672" s="9">
        <f t="shared" si="2445"/>
        <v>5.0509444405870123E-5</v>
      </c>
      <c r="AH3672" s="2">
        <v>1</v>
      </c>
    </row>
    <row r="3673" spans="1:34" hidden="1" x14ac:dyDescent="0.2">
      <c r="A3673" s="2">
        <f t="shared" si="2446"/>
        <v>36.710000000001266</v>
      </c>
      <c r="G3673" s="2">
        <f t="shared" si="2447"/>
        <v>523.15</v>
      </c>
      <c r="I3673" s="2">
        <f t="shared" ref="I3673:K3673" si="2511">I3672</f>
        <v>293.14999999999998</v>
      </c>
      <c r="J3673" s="2">
        <f t="shared" si="2511"/>
        <v>293.14999999999998</v>
      </c>
      <c r="K3673" s="2">
        <f t="shared" si="2511"/>
        <v>293.14999999999998</v>
      </c>
      <c r="L3673" s="2">
        <f t="shared" ref="L3673:L3736" si="2512">AVERAGE(I3673:K3673)</f>
        <v>293.14999999999998</v>
      </c>
      <c r="P3673" s="22" cm="1">
        <f t="array" ref="P3673">(1 - SUM((8 / ((2 * $AE$2:$AE$400 + 1) ^ 2 *PI()^2)) * EXP(-$S$3209* (2 * $AE$2:$AE$400 + 1) ^ 2 *PI()^ 2 * ($A3673-$AF$3601)/ (4 * ($P$3202 / 2/1000) ^ 2) )))</f>
        <v>0.88286548187425529</v>
      </c>
      <c r="Q3673" s="8">
        <f t="shared" ref="Q3673:Q3736" si="2513">($Y$3203-($Y$3209-$Y$3216)*P3673)*($L3673)*$P$3216/($P$3208*0.000001)</f>
        <v>327.63423275262807</v>
      </c>
      <c r="V3673" s="6">
        <f t="shared" ref="V3673:V3736" si="2514">Q3673</f>
        <v>327.63423275262807</v>
      </c>
      <c r="Y3673" s="9">
        <f t="shared" ref="Y3673:Y3736" si="2515">$V3673*($P$3208*0.000001)/$P$3216/($L3673)</f>
        <v>5.9863050545153911E-5</v>
      </c>
      <c r="Z3673" s="9">
        <f t="shared" ref="Z3673:Z3736" si="2516">$Y$3203-Y3673+$Y$3216</f>
        <v>1.0057648785025617E-4</v>
      </c>
      <c r="AA3673" s="9">
        <f t="shared" ref="AA3673:AA3736" si="2517">Z3673-$Y$3216</f>
        <v>5.0695215515597029E-5</v>
      </c>
      <c r="AB3673" s="6"/>
      <c r="AF3673" s="6"/>
      <c r="AG3673" s="6"/>
      <c r="AH3673" s="2">
        <v>1</v>
      </c>
    </row>
    <row r="3674" spans="1:34" hidden="1" x14ac:dyDescent="0.2">
      <c r="A3674" s="2">
        <f t="shared" ref="A3674:A3737" si="2518">$A3673+$D$3202</f>
        <v>36.720000000001264</v>
      </c>
      <c r="G3674" s="2">
        <f t="shared" ref="G3674:G3737" si="2519">G3673</f>
        <v>523.15</v>
      </c>
      <c r="I3674" s="2">
        <f t="shared" ref="I3674:K3674" si="2520">I3673</f>
        <v>293.14999999999998</v>
      </c>
      <c r="J3674" s="2">
        <f t="shared" si="2520"/>
        <v>293.14999999999998</v>
      </c>
      <c r="K3674" s="2">
        <f t="shared" si="2520"/>
        <v>293.14999999999998</v>
      </c>
      <c r="L3674" s="2">
        <f t="shared" si="2512"/>
        <v>293.14999999999998</v>
      </c>
      <c r="P3674" s="22" cm="1">
        <f t="array" ref="P3674">(1 - SUM((8 / ((2 * $AE$2:$AE$400 + 1) ^ 2 *PI()^2)) * EXP(-$S$3209* (2 * $AE$2:$AE$400 + 1) ^ 2 *PI()^ 2 * ($A3674-$AF$3601)/ (4 * ($P$3202 / 2/1000) ^ 2) )))</f>
        <v>0.88601376115369301</v>
      </c>
      <c r="Q3674" s="8">
        <f t="shared" si="2513"/>
        <v>326.6448231616377</v>
      </c>
      <c r="V3674" s="6">
        <f t="shared" si="2514"/>
        <v>326.6448231616377</v>
      </c>
      <c r="Y3674" s="9">
        <f t="shared" si="2515"/>
        <v>5.9682272499289472E-5</v>
      </c>
      <c r="Z3674" s="9">
        <f t="shared" si="2516"/>
        <v>1.0075726589612062E-4</v>
      </c>
      <c r="AA3674" s="9">
        <f t="shared" si="2517"/>
        <v>5.0875993561461474E-5</v>
      </c>
      <c r="AH3674" s="2">
        <v>1</v>
      </c>
    </row>
    <row r="3675" spans="1:34" hidden="1" x14ac:dyDescent="0.2">
      <c r="A3675" s="2">
        <f t="shared" si="2518"/>
        <v>36.730000000001262</v>
      </c>
      <c r="G3675" s="2">
        <f t="shared" si="2519"/>
        <v>523.15</v>
      </c>
      <c r="I3675" s="2">
        <f t="shared" ref="I3675:K3675" si="2521">I3674</f>
        <v>293.14999999999998</v>
      </c>
      <c r="J3675" s="2">
        <f t="shared" si="2521"/>
        <v>293.14999999999998</v>
      </c>
      <c r="K3675" s="2">
        <f t="shared" si="2521"/>
        <v>293.14999999999998</v>
      </c>
      <c r="L3675" s="2">
        <f t="shared" si="2512"/>
        <v>293.14999999999998</v>
      </c>
      <c r="P3675" s="22" cm="1">
        <f t="array" ref="P3675">(1 - SUM((8 / ((2 * $AE$2:$AE$400 + 1) ^ 2 *PI()^2)) * EXP(-$S$3209* (2 * $AE$2:$AE$400 + 1) ^ 2 *PI()^ 2 * ($A3675-$AF$3601)/ (4 * ($P$3202 / 2/1000) ^ 2) )))</f>
        <v>0.88907742256719136</v>
      </c>
      <c r="Q3675" s="8">
        <f t="shared" si="2513"/>
        <v>325.68200642366281</v>
      </c>
      <c r="V3675" s="6">
        <f t="shared" si="2514"/>
        <v>325.68200642366281</v>
      </c>
      <c r="Y3675" s="9">
        <f t="shared" si="2515"/>
        <v>5.9506353314755947E-5</v>
      </c>
      <c r="Z3675" s="9">
        <f t="shared" si="2516"/>
        <v>1.0093318508065414E-4</v>
      </c>
      <c r="AA3675" s="9">
        <f t="shared" si="2517"/>
        <v>5.1051912745994993E-5</v>
      </c>
      <c r="AB3675" s="6"/>
      <c r="AF3675" s="6"/>
      <c r="AG3675" s="6"/>
      <c r="AH3675" s="2">
        <v>1</v>
      </c>
    </row>
    <row r="3676" spans="1:34" hidden="1" x14ac:dyDescent="0.2">
      <c r="A3676" s="2">
        <f t="shared" si="2518"/>
        <v>36.74000000000126</v>
      </c>
      <c r="G3676" s="2">
        <f t="shared" si="2519"/>
        <v>523.15</v>
      </c>
      <c r="I3676" s="2">
        <f t="shared" ref="I3676:K3676" si="2522">I3675</f>
        <v>293.14999999999998</v>
      </c>
      <c r="J3676" s="2">
        <f t="shared" si="2522"/>
        <v>293.14999999999998</v>
      </c>
      <c r="K3676" s="2">
        <f t="shared" si="2522"/>
        <v>293.14999999999998</v>
      </c>
      <c r="L3676" s="2">
        <f t="shared" si="2512"/>
        <v>293.14999999999998</v>
      </c>
      <c r="P3676" s="22" cm="1">
        <f t="array" ref="P3676">(1 - SUM((8 / ((2 * $AE$2:$AE$400 + 1) ^ 2 *PI()^2)) * EXP(-$S$3209* (2 * $AE$2:$AE$400 + 1) ^ 2 *PI()^ 2 * ($A3676-$AF$3601)/ (4 * ($P$3202 / 2/1000) ^ 2) )))</f>
        <v>0.89205874045071221</v>
      </c>
      <c r="Q3676" s="8">
        <f t="shared" si="2513"/>
        <v>324.74506778324047</v>
      </c>
      <c r="V3676" s="6">
        <f t="shared" si="2514"/>
        <v>324.74506778324047</v>
      </c>
      <c r="Y3676" s="9">
        <f t="shared" si="2515"/>
        <v>5.9335162396401394E-5</v>
      </c>
      <c r="Z3676" s="9">
        <f t="shared" si="2516"/>
        <v>1.0110437599900869E-4</v>
      </c>
      <c r="AA3676" s="9">
        <f t="shared" si="2517"/>
        <v>5.1223103664349546E-5</v>
      </c>
      <c r="AH3676" s="2">
        <v>1</v>
      </c>
    </row>
    <row r="3677" spans="1:34" hidden="1" x14ac:dyDescent="0.2">
      <c r="A3677" s="2">
        <f t="shared" si="2518"/>
        <v>36.750000000001258</v>
      </c>
      <c r="G3677" s="2">
        <f t="shared" si="2519"/>
        <v>523.15</v>
      </c>
      <c r="I3677" s="2">
        <f t="shared" ref="I3677:K3677" si="2523">I3676</f>
        <v>293.14999999999998</v>
      </c>
      <c r="J3677" s="2">
        <f t="shared" si="2523"/>
        <v>293.14999999999998</v>
      </c>
      <c r="K3677" s="2">
        <f t="shared" si="2523"/>
        <v>293.14999999999998</v>
      </c>
      <c r="L3677" s="2">
        <f t="shared" si="2512"/>
        <v>293.14999999999998</v>
      </c>
      <c r="P3677" s="22" cm="1">
        <f t="array" ref="P3677">(1 - SUM((8 / ((2 * $AE$2:$AE$400 + 1) ^ 2 *PI()^2)) * EXP(-$S$3209* (2 * $AE$2:$AE$400 + 1) ^ 2 *PI()^ 2 * ($A3677-$AF$3601)/ (4 * ($P$3202 / 2/1000) ^ 2) )))</f>
        <v>0.89495992800698321</v>
      </c>
      <c r="Q3677" s="8">
        <f t="shared" si="2513"/>
        <v>323.83331169724642</v>
      </c>
      <c r="V3677" s="6">
        <f t="shared" si="2514"/>
        <v>323.83331169724642</v>
      </c>
      <c r="Y3677" s="9">
        <f t="shared" si="2515"/>
        <v>5.9168572659418922E-5</v>
      </c>
      <c r="Z3677" s="9">
        <f t="shared" si="2516"/>
        <v>1.0127096573599116E-4</v>
      </c>
      <c r="AA3677" s="9">
        <f t="shared" si="2517"/>
        <v>5.1389693401332018E-5</v>
      </c>
      <c r="AB3677" s="6"/>
      <c r="AF3677" s="6"/>
      <c r="AG3677" s="6"/>
      <c r="AH3677" s="2">
        <v>1</v>
      </c>
    </row>
    <row r="3678" spans="1:34" hidden="1" x14ac:dyDescent="0.2">
      <c r="A3678" s="2">
        <f t="shared" si="2518"/>
        <v>36.760000000001256</v>
      </c>
      <c r="G3678" s="2">
        <f t="shared" si="2519"/>
        <v>523.15</v>
      </c>
      <c r="I3678" s="2">
        <f t="shared" ref="I3678:K3678" si="2524">I3677</f>
        <v>293.14999999999998</v>
      </c>
      <c r="J3678" s="2">
        <f t="shared" si="2524"/>
        <v>293.14999999999998</v>
      </c>
      <c r="K3678" s="2">
        <f t="shared" si="2524"/>
        <v>293.14999999999998</v>
      </c>
      <c r="L3678" s="2">
        <f t="shared" si="2512"/>
        <v>293.14999999999998</v>
      </c>
      <c r="P3678" s="22" cm="1">
        <f t="array" ref="P3678">(1 - SUM((8 / ((2 * $AE$2:$AE$400 + 1) ^ 2 *PI()^2)) * EXP(-$S$3209* (2 * $AE$2:$AE$400 + 1) ^ 2 *PI()^ 2 * ($A3678-$AF$3601)/ (4 * ($P$3202 / 2/1000) ^ 2) )))</f>
        <v>0.89778313894965933</v>
      </c>
      <c r="Q3678" s="8">
        <f t="shared" si="2513"/>
        <v>322.94606131818495</v>
      </c>
      <c r="V3678" s="6">
        <f t="shared" si="2514"/>
        <v>322.94606131818495</v>
      </c>
      <c r="Y3678" s="9">
        <f t="shared" si="2515"/>
        <v>5.900646043493698E-5</v>
      </c>
      <c r="Z3678" s="9">
        <f t="shared" si="2516"/>
        <v>1.014330779604731E-4</v>
      </c>
      <c r="AA3678" s="9">
        <f t="shared" si="2517"/>
        <v>5.1551805625813952E-5</v>
      </c>
      <c r="AH3678" s="2">
        <v>1</v>
      </c>
    </row>
    <row r="3679" spans="1:34" hidden="1" x14ac:dyDescent="0.2">
      <c r="A3679" s="2">
        <f t="shared" si="2518"/>
        <v>36.770000000001254</v>
      </c>
      <c r="G3679" s="2">
        <f t="shared" si="2519"/>
        <v>523.15</v>
      </c>
      <c r="I3679" s="2">
        <f t="shared" ref="I3679:K3679" si="2525">I3678</f>
        <v>293.14999999999998</v>
      </c>
      <c r="J3679" s="2">
        <f t="shared" si="2525"/>
        <v>293.14999999999998</v>
      </c>
      <c r="K3679" s="2">
        <f t="shared" si="2525"/>
        <v>293.14999999999998</v>
      </c>
      <c r="L3679" s="2">
        <f t="shared" si="2512"/>
        <v>293.14999999999998</v>
      </c>
      <c r="P3679" s="22" cm="1">
        <f t="array" ref="P3679">(1 - SUM((8 / ((2 * $AE$2:$AE$400 + 1) ^ 2 *PI()^2)) * EXP(-$S$3209* (2 * $AE$2:$AE$400 + 1) ^ 2 *PI()^ 2 * ($A3679-$AF$3601)/ (4 * ($P$3202 / 2/1000) ^ 2) )))</f>
        <v>0.900530469103064</v>
      </c>
      <c r="Q3679" s="8">
        <f t="shared" si="2513"/>
        <v>322.08265799143794</v>
      </c>
      <c r="V3679" s="6">
        <f t="shared" si="2514"/>
        <v>322.08265799143794</v>
      </c>
      <c r="Y3679" s="9">
        <f t="shared" si="2515"/>
        <v>5.8848705378160189E-5</v>
      </c>
      <c r="Z3679" s="9">
        <f t="shared" si="2516"/>
        <v>1.0159083301724989E-4</v>
      </c>
      <c r="AA3679" s="9">
        <f t="shared" si="2517"/>
        <v>5.1709560682590744E-5</v>
      </c>
      <c r="AB3679" s="6"/>
      <c r="AF3679" s="6"/>
      <c r="AG3679" s="6"/>
      <c r="AH3679" s="2">
        <v>1</v>
      </c>
    </row>
    <row r="3680" spans="1:34" hidden="1" x14ac:dyDescent="0.2">
      <c r="A3680" s="2">
        <f t="shared" si="2518"/>
        <v>36.780000000001252</v>
      </c>
      <c r="G3680" s="2">
        <f t="shared" si="2519"/>
        <v>523.15</v>
      </c>
      <c r="I3680" s="2">
        <f t="shared" ref="I3680:K3680" si="2526">I3679</f>
        <v>293.14999999999998</v>
      </c>
      <c r="J3680" s="2">
        <f t="shared" si="2526"/>
        <v>293.14999999999998</v>
      </c>
      <c r="K3680" s="2">
        <f t="shared" si="2526"/>
        <v>293.14999999999998</v>
      </c>
      <c r="L3680" s="2">
        <f t="shared" si="2512"/>
        <v>293.14999999999998</v>
      </c>
      <c r="P3680" s="22" cm="1">
        <f t="array" ref="P3680">(1 - SUM((8 / ((2 * $AE$2:$AE$400 + 1) ^ 2 *PI()^2)) * EXP(-$S$3209* (2 * $AE$2:$AE$400 + 1) ^ 2 *PI()^ 2 * ($A3680-$AF$3601)/ (4 * ($P$3202 / 2/1000) ^ 2) )))</f>
        <v>0.90320395795875263</v>
      </c>
      <c r="Q3680" s="8">
        <f t="shared" si="2513"/>
        <v>321.24246076608364</v>
      </c>
      <c r="V3680" s="6">
        <f t="shared" si="2514"/>
        <v>321.24246076608364</v>
      </c>
      <c r="Y3680" s="9">
        <f t="shared" si="2515"/>
        <v>5.8695190378989584E-5</v>
      </c>
      <c r="Z3680" s="9">
        <f t="shared" si="2516"/>
        <v>1.017443480164205E-4</v>
      </c>
      <c r="AA3680" s="9">
        <f t="shared" si="2517"/>
        <v>5.1863075681761356E-5</v>
      </c>
      <c r="AH3680" s="2">
        <v>1</v>
      </c>
    </row>
    <row r="3681" spans="1:34" hidden="1" x14ac:dyDescent="0.2">
      <c r="A3681" s="2">
        <f t="shared" si="2518"/>
        <v>36.79000000000125</v>
      </c>
      <c r="G3681" s="2">
        <f t="shared" si="2519"/>
        <v>523.15</v>
      </c>
      <c r="I3681" s="2">
        <f t="shared" ref="I3681:K3681" si="2527">I3680</f>
        <v>293.14999999999998</v>
      </c>
      <c r="J3681" s="2">
        <f t="shared" si="2527"/>
        <v>293.14999999999998</v>
      </c>
      <c r="K3681" s="2">
        <f t="shared" si="2527"/>
        <v>293.14999999999998</v>
      </c>
      <c r="L3681" s="2">
        <f t="shared" si="2512"/>
        <v>293.14999999999998</v>
      </c>
      <c r="P3681" s="22" cm="1">
        <f t="array" ref="P3681">(1 - SUM((8 / ((2 * $AE$2:$AE$400 + 1) ^ 2 *PI()^2)) * EXP(-$S$3209* (2 * $AE$2:$AE$400 + 1) ^ 2 *PI()^ 2 * ($A3681-$AF$3601)/ (4 * ($P$3202 / 2/1000) ^ 2) )))</f>
        <v>0.90580559019010076</v>
      </c>
      <c r="Q3681" s="8">
        <f t="shared" si="2513"/>
        <v>320.42484591890752</v>
      </c>
      <c r="V3681" s="6">
        <f t="shared" si="2514"/>
        <v>320.42484591890752</v>
      </c>
      <c r="Y3681" s="9">
        <f t="shared" si="2515"/>
        <v>5.8545801475053137E-5</v>
      </c>
      <c r="Z3681" s="9">
        <f t="shared" si="2516"/>
        <v>1.0189373692035694E-4</v>
      </c>
      <c r="AA3681" s="9">
        <f t="shared" si="2517"/>
        <v>5.2012464585697796E-5</v>
      </c>
      <c r="AB3681" s="6"/>
      <c r="AF3681" s="6"/>
      <c r="AG3681" s="6"/>
      <c r="AH3681" s="2">
        <v>1</v>
      </c>
    </row>
    <row r="3682" spans="1:34" hidden="1" x14ac:dyDescent="0.2">
      <c r="A3682" s="2">
        <f t="shared" si="2518"/>
        <v>36.800000000001248</v>
      </c>
      <c r="G3682" s="2">
        <f t="shared" si="2519"/>
        <v>523.15</v>
      </c>
      <c r="I3682" s="2">
        <f t="shared" ref="I3682:K3682" si="2528">I3681</f>
        <v>293.14999999999998</v>
      </c>
      <c r="J3682" s="2">
        <f t="shared" si="2528"/>
        <v>293.14999999999998</v>
      </c>
      <c r="K3682" s="2">
        <f t="shared" si="2528"/>
        <v>293.14999999999998</v>
      </c>
      <c r="L3682" s="2">
        <f t="shared" si="2512"/>
        <v>293.14999999999998</v>
      </c>
      <c r="P3682" s="22" cm="1">
        <f t="array" ref="P3682">(1 - SUM((8 / ((2 * $AE$2:$AE$400 + 1) ^ 2 *PI()^2)) * EXP(-$S$3209* (2 * $AE$2:$AE$400 + 1) ^ 2 *PI()^ 2 * ($A3682-$AF$3601)/ (4 * ($P$3202 / 2/1000) ^ 2) )))</f>
        <v>0.90833729712607325</v>
      </c>
      <c r="Q3682" s="8">
        <f t="shared" si="2513"/>
        <v>319.6292064912405</v>
      </c>
      <c r="V3682" s="6">
        <f t="shared" si="2514"/>
        <v>319.6292064912405</v>
      </c>
      <c r="Y3682" s="9">
        <f t="shared" si="2515"/>
        <v>5.8400427767080103E-5</v>
      </c>
      <c r="Z3682" s="9">
        <f t="shared" si="2516"/>
        <v>1.0203911062832999E-4</v>
      </c>
      <c r="AA3682" s="9">
        <f t="shared" si="2517"/>
        <v>5.2157838293670844E-5</v>
      </c>
      <c r="AH3682" s="2">
        <v>1</v>
      </c>
    </row>
    <row r="3683" spans="1:34" hidden="1" x14ac:dyDescent="0.2">
      <c r="A3683" s="2">
        <f t="shared" si="2518"/>
        <v>36.810000000001246</v>
      </c>
      <c r="G3683" s="2">
        <f t="shared" si="2519"/>
        <v>523.15</v>
      </c>
      <c r="I3683" s="2">
        <f t="shared" ref="I3683:K3683" si="2529">I3682</f>
        <v>293.14999999999998</v>
      </c>
      <c r="J3683" s="2">
        <f t="shared" si="2529"/>
        <v>293.14999999999998</v>
      </c>
      <c r="K3683" s="2">
        <f t="shared" si="2529"/>
        <v>293.14999999999998</v>
      </c>
      <c r="L3683" s="2">
        <f t="shared" si="2512"/>
        <v>293.14999999999998</v>
      </c>
      <c r="P3683" s="22" cm="1">
        <f t="array" ref="P3683">(1 - SUM((8 / ((2 * $AE$2:$AE$400 + 1) ^ 2 *PI()^2)) * EXP(-$S$3209* (2 * $AE$2:$AE$400 + 1) ^ 2 *PI()^ 2 * ($A3683-$AF$3601)/ (4 * ($P$3202 / 2/1000) ^ 2) )))</f>
        <v>0.91080095818529572</v>
      </c>
      <c r="Q3683" s="8">
        <f t="shared" si="2513"/>
        <v>318.85495183827351</v>
      </c>
      <c r="V3683" s="6">
        <f t="shared" si="2514"/>
        <v>318.85495183827351</v>
      </c>
      <c r="Y3683" s="9">
        <f t="shared" si="2515"/>
        <v>5.8258961336554893E-5</v>
      </c>
      <c r="Z3683" s="9">
        <f t="shared" si="2516"/>
        <v>1.0218057705885518E-4</v>
      </c>
      <c r="AA3683" s="9">
        <f t="shared" si="2517"/>
        <v>5.229930472419604E-5</v>
      </c>
      <c r="AB3683" s="6"/>
      <c r="AF3683" s="6"/>
      <c r="AG3683" s="6"/>
      <c r="AH3683" s="2">
        <v>1</v>
      </c>
    </row>
    <row r="3684" spans="1:34" hidden="1" x14ac:dyDescent="0.2">
      <c r="A3684" s="2">
        <f t="shared" si="2518"/>
        <v>36.820000000001244</v>
      </c>
      <c r="G3684" s="2">
        <f t="shared" si="2519"/>
        <v>523.15</v>
      </c>
      <c r="I3684" s="2">
        <f t="shared" ref="I3684:K3684" si="2530">I3683</f>
        <v>293.14999999999998</v>
      </c>
      <c r="J3684" s="2">
        <f t="shared" si="2530"/>
        <v>293.14999999999998</v>
      </c>
      <c r="K3684" s="2">
        <f t="shared" si="2530"/>
        <v>293.14999999999998</v>
      </c>
      <c r="L3684" s="2">
        <f t="shared" si="2512"/>
        <v>293.14999999999998</v>
      </c>
      <c r="P3684" s="22" cm="1">
        <f t="array" ref="P3684">(1 - SUM((8 / ((2 * $AE$2:$AE$400 + 1) ^ 2 *PI()^2)) * EXP(-$S$3209* (2 * $AE$2:$AE$400 + 1) ^ 2 *PI()^ 2 * ($A3684-$AF$3601)/ (4 * ($P$3202 / 2/1000) ^ 2) )))</f>
        <v>0.91319840227151561</v>
      </c>
      <c r="Q3684" s="8">
        <f t="shared" si="2513"/>
        <v>318.10150719050631</v>
      </c>
      <c r="V3684" s="6">
        <f t="shared" si="2514"/>
        <v>318.10150719050631</v>
      </c>
      <c r="Y3684" s="9">
        <f t="shared" si="2515"/>
        <v>5.8121297165587996E-5</v>
      </c>
      <c r="Z3684" s="9">
        <f t="shared" si="2516"/>
        <v>1.0231824122982209E-4</v>
      </c>
      <c r="AA3684" s="9">
        <f t="shared" si="2517"/>
        <v>5.243696889516295E-5</v>
      </c>
      <c r="AH3684" s="2">
        <v>1</v>
      </c>
    </row>
    <row r="3685" spans="1:34" hidden="1" x14ac:dyDescent="0.2">
      <c r="A3685" s="2">
        <f t="shared" si="2518"/>
        <v>36.830000000001242</v>
      </c>
      <c r="G3685" s="2">
        <f t="shared" si="2519"/>
        <v>523.15</v>
      </c>
      <c r="I3685" s="2">
        <f t="shared" ref="I3685:K3685" si="2531">I3684</f>
        <v>293.14999999999998</v>
      </c>
      <c r="J3685" s="2">
        <f t="shared" si="2531"/>
        <v>293.14999999999998</v>
      </c>
      <c r="K3685" s="2">
        <f t="shared" si="2531"/>
        <v>293.14999999999998</v>
      </c>
      <c r="L3685" s="2">
        <f t="shared" si="2512"/>
        <v>293.14999999999998</v>
      </c>
      <c r="P3685" s="22" cm="1">
        <f t="array" ref="P3685">(1 - SUM((8 / ((2 * $AE$2:$AE$400 + 1) ^ 2 *PI()^2)) * EXP(-$S$3209* (2 * $AE$2:$AE$400 + 1) ^ 2 *PI()^ 2 * ($A3685-$AF$3601)/ (4 * ($P$3202 / 2/1000) ^ 2) )))</f>
        <v>0.91553140913150344</v>
      </c>
      <c r="Q3685" s="8">
        <f t="shared" si="2513"/>
        <v>317.36831322699931</v>
      </c>
      <c r="V3685" s="6">
        <f t="shared" si="2514"/>
        <v>317.36831322699931</v>
      </c>
      <c r="Y3685" s="9">
        <f t="shared" si="2515"/>
        <v>5.7987333058943617E-5</v>
      </c>
      <c r="Z3685" s="9">
        <f t="shared" si="2516"/>
        <v>1.0245220533646647E-4</v>
      </c>
      <c r="AA3685" s="9">
        <f t="shared" si="2517"/>
        <v>5.257093300180733E-5</v>
      </c>
      <c r="AB3685" s="6"/>
      <c r="AF3685" s="6"/>
      <c r="AG3685" s="6"/>
      <c r="AH3685" s="2">
        <v>1</v>
      </c>
    </row>
    <row r="3686" spans="1:34" hidden="1" x14ac:dyDescent="0.2">
      <c r="A3686" s="2">
        <f t="shared" si="2518"/>
        <v>36.84000000000124</v>
      </c>
      <c r="G3686" s="2">
        <f t="shared" si="2519"/>
        <v>523.15</v>
      </c>
      <c r="I3686" s="2">
        <f t="shared" ref="I3686:K3686" si="2532">I3685</f>
        <v>293.14999999999998</v>
      </c>
      <c r="J3686" s="2">
        <f t="shared" si="2532"/>
        <v>293.14999999999998</v>
      </c>
      <c r="K3686" s="2">
        <f t="shared" si="2532"/>
        <v>293.14999999999998</v>
      </c>
      <c r="L3686" s="2">
        <f t="shared" si="2512"/>
        <v>293.14999999999998</v>
      </c>
      <c r="P3686" s="22" cm="1">
        <f t="array" ref="P3686">(1 - SUM((8 / ((2 * $AE$2:$AE$400 + 1) ^ 2 *PI()^2)) * EXP(-$S$3209* (2 * $AE$2:$AE$400 + 1) ^ 2 *PI()^ 2 * ($A3686-$AF$3601)/ (4 * ($P$3202 / 2/1000) ^ 2) )))</f>
        <v>0.91780171067641581</v>
      </c>
      <c r="Q3686" s="8">
        <f t="shared" si="2513"/>
        <v>316.65482566010922</v>
      </c>
      <c r="V3686" s="6">
        <f t="shared" si="2514"/>
        <v>316.65482566010922</v>
      </c>
      <c r="Y3686" s="9">
        <f t="shared" si="2515"/>
        <v>5.7856969568165388E-5</v>
      </c>
      <c r="Z3686" s="9">
        <f t="shared" si="2516"/>
        <v>1.0258256882724469E-4</v>
      </c>
      <c r="AA3686" s="9">
        <f t="shared" si="2517"/>
        <v>5.2701296492585551E-5</v>
      </c>
      <c r="AH3686" s="2">
        <v>1</v>
      </c>
    </row>
    <row r="3687" spans="1:34" hidden="1" x14ac:dyDescent="0.2">
      <c r="A3687" s="2">
        <f t="shared" si="2518"/>
        <v>36.850000000001238</v>
      </c>
      <c r="G3687" s="2">
        <f t="shared" si="2519"/>
        <v>523.15</v>
      </c>
      <c r="I3687" s="2">
        <f t="shared" ref="I3687:K3687" si="2533">I3686</f>
        <v>293.14999999999998</v>
      </c>
      <c r="J3687" s="2">
        <f t="shared" si="2533"/>
        <v>293.14999999999998</v>
      </c>
      <c r="K3687" s="2">
        <f t="shared" si="2533"/>
        <v>293.14999999999998</v>
      </c>
      <c r="L3687" s="2">
        <f t="shared" si="2512"/>
        <v>293.14999999999998</v>
      </c>
      <c r="P3687" s="22" cm="1">
        <f t="array" ref="P3687">(1 - SUM((8 / ((2 * $AE$2:$AE$400 + 1) ^ 2 *PI()^2)) * EXP(-$S$3209* (2 * $AE$2:$AE$400 + 1) ^ 2 *PI()^ 2 * ($A3687-$AF$3601)/ (4 * ($P$3202 / 2/1000) ^ 2) )))</f>
        <v>0.92001099226761196</v>
      </c>
      <c r="Q3687" s="8">
        <f t="shared" si="2513"/>
        <v>315.96051483139581</v>
      </c>
      <c r="V3687" s="6">
        <f t="shared" si="2514"/>
        <v>315.96051483139581</v>
      </c>
      <c r="Y3687" s="9">
        <f t="shared" si="2515"/>
        <v>5.7730109917743274E-5</v>
      </c>
      <c r="Z3687" s="9">
        <f t="shared" si="2516"/>
        <v>1.0270942847766681E-4</v>
      </c>
      <c r="AA3687" s="9">
        <f t="shared" si="2517"/>
        <v>5.2828156143007666E-5</v>
      </c>
      <c r="AB3687" s="6"/>
      <c r="AF3687" s="6"/>
      <c r="AG3687" s="6"/>
      <c r="AH3687" s="2">
        <v>1</v>
      </c>
    </row>
    <row r="3688" spans="1:34" hidden="1" x14ac:dyDescent="0.2">
      <c r="A3688" s="2">
        <f t="shared" si="2518"/>
        <v>36.860000000001236</v>
      </c>
      <c r="G3688" s="2">
        <f t="shared" si="2519"/>
        <v>523.15</v>
      </c>
      <c r="I3688" s="2">
        <f t="shared" ref="I3688:K3688" si="2534">I3687</f>
        <v>293.14999999999998</v>
      </c>
      <c r="J3688" s="2">
        <f t="shared" si="2534"/>
        <v>293.14999999999998</v>
      </c>
      <c r="K3688" s="2">
        <f t="shared" si="2534"/>
        <v>293.14999999999998</v>
      </c>
      <c r="L3688" s="2">
        <f t="shared" si="2512"/>
        <v>293.14999999999998</v>
      </c>
      <c r="P3688" s="22" cm="1">
        <f t="array" ref="P3688">(1 - SUM((8 / ((2 * $AE$2:$AE$400 + 1) ^ 2 *PI()^2)) * EXP(-$S$3209* (2 * $AE$2:$AE$400 + 1) ^ 2 *PI()^ 2 * ($A3688-$AF$3601)/ (4 * ($P$3202 / 2/1000) ^ 2) )))</f>
        <v>0.92216089396788448</v>
      </c>
      <c r="Q3688" s="8">
        <f t="shared" si="2513"/>
        <v>315.28486531839712</v>
      </c>
      <c r="V3688" s="6">
        <f t="shared" si="2514"/>
        <v>315.28486531839712</v>
      </c>
      <c r="Y3688" s="9">
        <f t="shared" si="2515"/>
        <v>5.7606659933266254E-5</v>
      </c>
      <c r="Z3688" s="9">
        <f t="shared" si="2516"/>
        <v>1.0283287846214383E-4</v>
      </c>
      <c r="AA3688" s="9">
        <f t="shared" si="2517"/>
        <v>5.2951606127484685E-5</v>
      </c>
      <c r="AH3688" s="2">
        <v>1</v>
      </c>
    </row>
    <row r="3689" spans="1:34" hidden="1" x14ac:dyDescent="0.2">
      <c r="A3689" s="2">
        <f t="shared" si="2518"/>
        <v>36.870000000001234</v>
      </c>
      <c r="G3689" s="2">
        <f t="shared" si="2519"/>
        <v>523.15</v>
      </c>
      <c r="I3689" s="2">
        <f t="shared" ref="I3689:K3689" si="2535">I3688</f>
        <v>293.14999999999998</v>
      </c>
      <c r="J3689" s="2">
        <f t="shared" si="2535"/>
        <v>293.14999999999998</v>
      </c>
      <c r="K3689" s="2">
        <f t="shared" si="2535"/>
        <v>293.14999999999998</v>
      </c>
      <c r="L3689" s="2">
        <f t="shared" si="2512"/>
        <v>293.14999999999998</v>
      </c>
      <c r="P3689" s="22" cm="1">
        <f t="array" ref="P3689">(1 - SUM((8 / ((2 * $AE$2:$AE$400 + 1) ^ 2 *PI()^2)) * EXP(-$S$3209* (2 * $AE$2:$AE$400 + 1) ^ 2 *PI()^ 2 * ($A3689-$AF$3601)/ (4 * ($P$3202 / 2/1000) ^ 2) )))</f>
        <v>0.92425301175904151</v>
      </c>
      <c r="Q3689" s="8">
        <f t="shared" si="2513"/>
        <v>314.62737555198044</v>
      </c>
      <c r="V3689" s="6">
        <f t="shared" si="2514"/>
        <v>314.62737555198044</v>
      </c>
      <c r="Y3689" s="9">
        <f t="shared" si="2515"/>
        <v>5.7486527971507413E-5</v>
      </c>
      <c r="Z3689" s="9">
        <f t="shared" si="2516"/>
        <v>1.0295301042390267E-4</v>
      </c>
      <c r="AA3689" s="9">
        <f t="shared" si="2517"/>
        <v>5.3071738089243526E-5</v>
      </c>
      <c r="AB3689" s="6"/>
      <c r="AF3689" s="6"/>
      <c r="AG3689" s="6"/>
      <c r="AH3689" s="2">
        <v>1</v>
      </c>
    </row>
    <row r="3690" spans="1:34" hidden="1" x14ac:dyDescent="0.2">
      <c r="A3690" s="2">
        <f t="shared" si="2518"/>
        <v>36.880000000001232</v>
      </c>
      <c r="G3690" s="2">
        <f t="shared" si="2519"/>
        <v>523.15</v>
      </c>
      <c r="I3690" s="2">
        <f t="shared" ref="I3690:K3690" si="2536">I3689</f>
        <v>293.14999999999998</v>
      </c>
      <c r="J3690" s="2">
        <f t="shared" si="2536"/>
        <v>293.14999999999998</v>
      </c>
      <c r="K3690" s="2">
        <f t="shared" si="2536"/>
        <v>293.14999999999998</v>
      </c>
      <c r="L3690" s="2">
        <f t="shared" si="2512"/>
        <v>293.14999999999998</v>
      </c>
      <c r="P3690" s="22" cm="1">
        <f t="array" ref="P3690">(1 - SUM((8 / ((2 * $AE$2:$AE$400 + 1) ^ 2 *PI()^2)) * EXP(-$S$3209* (2 * $AE$2:$AE$400 + 1) ^ 2 *PI()^ 2 * ($A3690-$AF$3601)/ (4 * ($P$3202 / 2/1000) ^ 2) )))</f>
        <v>0.92628889872674702</v>
      </c>
      <c r="Q3690" s="8">
        <f t="shared" si="2513"/>
        <v>313.98755744398215</v>
      </c>
      <c r="V3690" s="6">
        <f t="shared" si="2514"/>
        <v>313.98755744398215</v>
      </c>
      <c r="Y3690" s="9">
        <f t="shared" si="2515"/>
        <v>5.7369624852388838E-5</v>
      </c>
      <c r="Z3690" s="9">
        <f t="shared" si="2516"/>
        <v>1.0306991354302124E-4</v>
      </c>
      <c r="AA3690" s="9">
        <f t="shared" si="2517"/>
        <v>5.3188641208362102E-5</v>
      </c>
      <c r="AH3690" s="2">
        <v>1</v>
      </c>
    </row>
    <row r="3691" spans="1:34" hidden="1" x14ac:dyDescent="0.2">
      <c r="A3691" s="2">
        <f t="shared" si="2518"/>
        <v>36.89000000000123</v>
      </c>
      <c r="G3691" s="2">
        <f t="shared" si="2519"/>
        <v>523.15</v>
      </c>
      <c r="I3691" s="2">
        <f t="shared" ref="I3691:K3691" si="2537">I3690</f>
        <v>293.14999999999998</v>
      </c>
      <c r="J3691" s="2">
        <f t="shared" si="2537"/>
        <v>293.14999999999998</v>
      </c>
      <c r="K3691" s="2">
        <f t="shared" si="2537"/>
        <v>293.14999999999998</v>
      </c>
      <c r="L3691" s="2">
        <f t="shared" si="2512"/>
        <v>293.14999999999998</v>
      </c>
      <c r="P3691" s="22" cm="1">
        <f t="array" ref="P3691">(1 - SUM((8 / ((2 * $AE$2:$AE$400 + 1) ^ 2 *PI()^2)) * EXP(-$S$3209* (2 * $AE$2:$AE$400 + 1) ^ 2 *PI()^ 2 * ($A3691-$AF$3601)/ (4 * ($P$3202 / 2/1000) ^ 2) )))</f>
        <v>0.92827006621350439</v>
      </c>
      <c r="Q3691" s="8">
        <f t="shared" si="2513"/>
        <v>313.36493602486013</v>
      </c>
      <c r="V3691" s="6">
        <f t="shared" si="2514"/>
        <v>313.36493602486013</v>
      </c>
      <c r="Y3691" s="9">
        <f t="shared" si="2515"/>
        <v>5.7255863792775941E-5</v>
      </c>
      <c r="Z3691" s="9">
        <f t="shared" si="2516"/>
        <v>1.0318367460263413E-4</v>
      </c>
      <c r="AA3691" s="9">
        <f t="shared" si="2517"/>
        <v>5.3302402267974992E-5</v>
      </c>
      <c r="AB3691" s="6"/>
      <c r="AF3691" s="6"/>
      <c r="AG3691" s="6"/>
      <c r="AH3691" s="2">
        <v>1</v>
      </c>
    </row>
    <row r="3692" spans="1:34" hidden="1" x14ac:dyDescent="0.2">
      <c r="A3692" s="2">
        <f t="shared" si="2518"/>
        <v>36.900000000001228</v>
      </c>
      <c r="G3692" s="2">
        <f t="shared" si="2519"/>
        <v>523.15</v>
      </c>
      <c r="I3692" s="2">
        <f t="shared" ref="I3692:K3692" si="2538">I3691</f>
        <v>293.14999999999998</v>
      </c>
      <c r="J3692" s="2">
        <f t="shared" si="2538"/>
        <v>293.14999999999998</v>
      </c>
      <c r="K3692" s="2">
        <f t="shared" si="2538"/>
        <v>293.14999999999998</v>
      </c>
      <c r="L3692" s="2">
        <f t="shared" si="2512"/>
        <v>293.14999999999998</v>
      </c>
      <c r="P3692" s="22" cm="1">
        <f t="array" ref="P3692">(1 - SUM((8 / ((2 * $AE$2:$AE$400 + 1) ^ 2 *PI()^2)) * EXP(-$S$3209* (2 * $AE$2:$AE$400 + 1) ^ 2 *PI()^ 2 * ($A3692-$AF$3601)/ (4 * ($P$3202 / 2/1000) ^ 2) )))</f>
        <v>0.93019798494064021</v>
      </c>
      <c r="Q3692" s="8">
        <f t="shared" si="2513"/>
        <v>312.75904909108772</v>
      </c>
      <c r="V3692" s="6">
        <f t="shared" si="2514"/>
        <v>312.75904909108772</v>
      </c>
      <c r="Y3692" s="9">
        <f t="shared" si="2515"/>
        <v>5.714516034205182E-5</v>
      </c>
      <c r="Z3692" s="9">
        <f t="shared" si="2516"/>
        <v>1.0329437805335826E-4</v>
      </c>
      <c r="AA3692" s="9">
        <f t="shared" si="2517"/>
        <v>5.341310571869912E-5</v>
      </c>
      <c r="AH3692" s="2">
        <v>1</v>
      </c>
    </row>
    <row r="3693" spans="1:34" hidden="1" x14ac:dyDescent="0.2">
      <c r="A3693" s="2">
        <f t="shared" si="2518"/>
        <v>36.910000000001226</v>
      </c>
      <c r="G3693" s="2">
        <f t="shared" si="2519"/>
        <v>523.15</v>
      </c>
      <c r="I3693" s="2">
        <f t="shared" ref="I3693:K3693" si="2539">I3692</f>
        <v>293.14999999999998</v>
      </c>
      <c r="J3693" s="2">
        <f t="shared" si="2539"/>
        <v>293.14999999999998</v>
      </c>
      <c r="K3693" s="2">
        <f t="shared" si="2539"/>
        <v>293.14999999999998</v>
      </c>
      <c r="L3693" s="2">
        <f t="shared" si="2512"/>
        <v>293.14999999999998</v>
      </c>
      <c r="P3693" s="22" cm="1">
        <f t="array" ref="P3693">(1 - SUM((8 / ((2 * $AE$2:$AE$400 + 1) ^ 2 *PI()^2)) * EXP(-$S$3209* (2 * $AE$2:$AE$400 + 1) ^ 2 *PI()^ 2 * ($A3693-$AF$3601)/ (4 * ($P$3202 / 2/1000) ^ 2) )))</f>
        <v>0.93207408610012576</v>
      </c>
      <c r="Q3693" s="8">
        <f t="shared" si="2513"/>
        <v>312.16944686202669</v>
      </c>
      <c r="V3693" s="6">
        <f t="shared" si="2514"/>
        <v>312.16944686202669</v>
      </c>
      <c r="Y3693" s="9">
        <f t="shared" si="2515"/>
        <v>5.703743231942342E-5</v>
      </c>
      <c r="Z3693" s="9">
        <f t="shared" si="2516"/>
        <v>1.0340210607598667E-4</v>
      </c>
      <c r="AA3693" s="9">
        <f t="shared" si="2517"/>
        <v>5.3520833741327526E-5</v>
      </c>
      <c r="AB3693" s="6"/>
      <c r="AF3693" s="6"/>
      <c r="AG3693" s="6"/>
      <c r="AH3693" s="2">
        <v>1</v>
      </c>
    </row>
    <row r="3694" spans="1:34" hidden="1" x14ac:dyDescent="0.2">
      <c r="A3694" s="2">
        <f t="shared" si="2518"/>
        <v>36.920000000001224</v>
      </c>
      <c r="G3694" s="2">
        <f t="shared" si="2519"/>
        <v>523.15</v>
      </c>
      <c r="I3694" s="2">
        <f t="shared" ref="I3694:K3694" si="2540">I3693</f>
        <v>293.14999999999998</v>
      </c>
      <c r="J3694" s="2">
        <f t="shared" si="2540"/>
        <v>293.14999999999998</v>
      </c>
      <c r="K3694" s="2">
        <f t="shared" si="2540"/>
        <v>293.14999999999998</v>
      </c>
      <c r="L3694" s="2">
        <f t="shared" si="2512"/>
        <v>293.14999999999998</v>
      </c>
      <c r="P3694" s="22" cm="1">
        <f t="array" ref="P3694">(1 - SUM((8 / ((2 * $AE$2:$AE$400 + 1) ^ 2 *PI()^2)) * EXP(-$S$3209* (2 * $AE$2:$AE$400 + 1) ^ 2 *PI()^ 2 * ($A3694-$AF$3601)/ (4 * ($P$3202 / 2/1000) ^ 2) )))</f>
        <v>0.93389976241704642</v>
      </c>
      <c r="Q3694" s="8">
        <f t="shared" si="2513"/>
        <v>311.59569164602578</v>
      </c>
      <c r="V3694" s="6">
        <f t="shared" si="2514"/>
        <v>311.59569164602578</v>
      </c>
      <c r="Y3694" s="9">
        <f t="shared" si="2515"/>
        <v>5.6932599752913365E-5</v>
      </c>
      <c r="Z3694" s="9">
        <f t="shared" si="2516"/>
        <v>1.0350693864249672E-4</v>
      </c>
      <c r="AA3694" s="9">
        <f t="shared" si="2517"/>
        <v>5.3625666307837575E-5</v>
      </c>
      <c r="AH3694" s="2">
        <v>1</v>
      </c>
    </row>
    <row r="3695" spans="1:34" hidden="1" x14ac:dyDescent="0.2">
      <c r="A3695" s="2">
        <f t="shared" si="2518"/>
        <v>36.930000000001222</v>
      </c>
      <c r="G3695" s="2">
        <f t="shared" si="2519"/>
        <v>523.15</v>
      </c>
      <c r="I3695" s="2">
        <f t="shared" ref="I3695:K3695" si="2541">I3694</f>
        <v>293.14999999999998</v>
      </c>
      <c r="J3695" s="2">
        <f t="shared" si="2541"/>
        <v>293.14999999999998</v>
      </c>
      <c r="K3695" s="2">
        <f t="shared" si="2541"/>
        <v>293.14999999999998</v>
      </c>
      <c r="L3695" s="2">
        <f t="shared" si="2512"/>
        <v>293.14999999999998</v>
      </c>
      <c r="P3695" s="22" cm="1">
        <f t="array" ref="P3695">(1 - SUM((8 / ((2 * $AE$2:$AE$400 + 1) ^ 2 *PI()^2)) * EXP(-$S$3209* (2 * $AE$2:$AE$400 + 1) ^ 2 *PI()^ 2 * ($A3695-$AF$3601)/ (4 * ($P$3202 / 2/1000) ^ 2) )))</f>
        <v>0.93567636918350994</v>
      </c>
      <c r="Q3695" s="8">
        <f t="shared" si="2513"/>
        <v>311.03735751549362</v>
      </c>
      <c r="V3695" s="6">
        <f t="shared" si="2514"/>
        <v>311.03735751549362</v>
      </c>
      <c r="Y3695" s="9">
        <f t="shared" si="2515"/>
        <v>5.6830584819991604E-5</v>
      </c>
      <c r="Z3695" s="9">
        <f t="shared" si="2516"/>
        <v>1.0360895357541849E-4</v>
      </c>
      <c r="AA3695" s="9">
        <f t="shared" si="2517"/>
        <v>5.3727681240759342E-5</v>
      </c>
      <c r="AB3695" s="6"/>
      <c r="AF3695" s="6"/>
      <c r="AG3695" s="6"/>
      <c r="AH3695" s="2">
        <v>1</v>
      </c>
    </row>
    <row r="3696" spans="1:34" hidden="1" x14ac:dyDescent="0.2">
      <c r="A3696" s="2">
        <f t="shared" si="2518"/>
        <v>36.94000000000122</v>
      </c>
      <c r="G3696" s="2">
        <f t="shared" si="2519"/>
        <v>523.15</v>
      </c>
      <c r="I3696" s="2">
        <f t="shared" ref="I3696:K3696" si="2542">I3695</f>
        <v>293.14999999999998</v>
      </c>
      <c r="J3696" s="2">
        <f t="shared" si="2542"/>
        <v>293.14999999999998</v>
      </c>
      <c r="K3696" s="2">
        <f t="shared" si="2542"/>
        <v>293.14999999999998</v>
      </c>
      <c r="L3696" s="2">
        <f t="shared" si="2512"/>
        <v>293.14999999999998</v>
      </c>
      <c r="P3696" s="22" cm="1">
        <f t="array" ref="P3696">(1 - SUM((8 / ((2 * $AE$2:$AE$400 + 1) ^ 2 *PI()^2)) * EXP(-$S$3209* (2 * $AE$2:$AE$400 + 1) ^ 2 *PI()^ 2 * ($A3696-$AF$3601)/ (4 * ($P$3202 / 2/1000) ^ 2) )))</f>
        <v>0.93740522526476355</v>
      </c>
      <c r="Q3696" s="8">
        <f t="shared" si="2513"/>
        <v>310.49402999070691</v>
      </c>
      <c r="V3696" s="6">
        <f t="shared" si="2514"/>
        <v>310.49402999070691</v>
      </c>
      <c r="Y3696" s="9">
        <f t="shared" si="2515"/>
        <v>5.6731311789802983E-5</v>
      </c>
      <c r="Z3696" s="9">
        <f t="shared" si="2516"/>
        <v>1.037082266056071E-4</v>
      </c>
      <c r="AA3696" s="9">
        <f t="shared" si="2517"/>
        <v>5.3826954270947956E-5</v>
      </c>
      <c r="AH3696" s="2">
        <v>1</v>
      </c>
    </row>
    <row r="3697" spans="1:34" hidden="1" x14ac:dyDescent="0.2">
      <c r="A3697" s="2">
        <f t="shared" si="2518"/>
        <v>36.950000000001218</v>
      </c>
      <c r="G3697" s="2">
        <f t="shared" si="2519"/>
        <v>523.15</v>
      </c>
      <c r="I3697" s="2">
        <f t="shared" ref="I3697:K3697" si="2543">I3696</f>
        <v>293.14999999999998</v>
      </c>
      <c r="J3697" s="2">
        <f t="shared" si="2543"/>
        <v>293.14999999999998</v>
      </c>
      <c r="K3697" s="2">
        <f t="shared" si="2543"/>
        <v>293.14999999999998</v>
      </c>
      <c r="L3697" s="2">
        <f t="shared" si="2512"/>
        <v>293.14999999999998</v>
      </c>
      <c r="P3697" s="22" cm="1">
        <f t="array" ref="P3697">(1 - SUM((8 / ((2 * $AE$2:$AE$400 + 1) ^ 2 *PI()^2)) * EXP(-$S$3209* (2 * $AE$2:$AE$400 + 1) ^ 2 *PI()^ 2 * ($A3697-$AF$3601)/ (4 * ($P$3202 / 2/1000) ^ 2) )))</f>
        <v>0.93908761407826491</v>
      </c>
      <c r="Q3697" s="8">
        <f t="shared" si="2513"/>
        <v>309.96530573211743</v>
      </c>
      <c r="V3697" s="6">
        <f t="shared" si="2514"/>
        <v>309.96530573211743</v>
      </c>
      <c r="Y3697" s="9">
        <f t="shared" si="2515"/>
        <v>5.6634706966947711E-5</v>
      </c>
      <c r="Z3697" s="9">
        <f t="shared" si="2516"/>
        <v>1.0380483142846237E-4</v>
      </c>
      <c r="AA3697" s="9">
        <f t="shared" si="2517"/>
        <v>5.3923559093803228E-5</v>
      </c>
      <c r="AB3697" s="6"/>
      <c r="AF3697" s="6"/>
      <c r="AG3697" s="6"/>
      <c r="AH3697" s="2">
        <v>1</v>
      </c>
    </row>
    <row r="3698" spans="1:34" hidden="1" x14ac:dyDescent="0.2">
      <c r="A3698" s="2">
        <f t="shared" si="2518"/>
        <v>36.960000000001216</v>
      </c>
      <c r="G3698" s="2">
        <f t="shared" si="2519"/>
        <v>523.15</v>
      </c>
      <c r="I3698" s="2">
        <f t="shared" ref="I3698:K3698" si="2544">I3697</f>
        <v>293.14999999999998</v>
      </c>
      <c r="J3698" s="2">
        <f t="shared" si="2544"/>
        <v>293.14999999999998</v>
      </c>
      <c r="K3698" s="2">
        <f t="shared" si="2544"/>
        <v>293.14999999999998</v>
      </c>
      <c r="L3698" s="2">
        <f t="shared" si="2512"/>
        <v>293.14999999999998</v>
      </c>
      <c r="P3698" s="22" cm="1">
        <f t="array" ref="P3698">(1 - SUM((8 / ((2 * $AE$2:$AE$400 + 1) ^ 2 *PI()^2)) * EXP(-$S$3209* (2 * $AE$2:$AE$400 + 1) ^ 2 *PI()^ 2 * ($A3698-$AF$3601)/ (4 * ($P$3202 / 2/1000) ^ 2) )))</f>
        <v>0.94072478454643682</v>
      </c>
      <c r="Q3698" s="8">
        <f t="shared" si="2513"/>
        <v>309.45079224093047</v>
      </c>
      <c r="V3698" s="6">
        <f t="shared" si="2514"/>
        <v>309.45079224093047</v>
      </c>
      <c r="Y3698" s="9">
        <f t="shared" si="2515"/>
        <v>5.6540698636773166E-5</v>
      </c>
      <c r="Z3698" s="9">
        <f t="shared" si="2516"/>
        <v>1.0389883975863692E-4</v>
      </c>
      <c r="AA3698" s="9">
        <f t="shared" si="2517"/>
        <v>5.401756742397778E-5</v>
      </c>
      <c r="AH3698" s="2">
        <v>1</v>
      </c>
    </row>
    <row r="3699" spans="1:34" hidden="1" x14ac:dyDescent="0.2">
      <c r="A3699" s="2">
        <f t="shared" si="2518"/>
        <v>36.970000000001214</v>
      </c>
      <c r="G3699" s="2">
        <f t="shared" si="2519"/>
        <v>523.15</v>
      </c>
      <c r="I3699" s="2">
        <f t="shared" ref="I3699:K3699" si="2545">I3698</f>
        <v>293.14999999999998</v>
      </c>
      <c r="J3699" s="2">
        <f t="shared" si="2545"/>
        <v>293.14999999999998</v>
      </c>
      <c r="K3699" s="2">
        <f t="shared" si="2545"/>
        <v>293.14999999999998</v>
      </c>
      <c r="L3699" s="2">
        <f t="shared" si="2512"/>
        <v>293.14999999999998</v>
      </c>
      <c r="P3699" s="22" cm="1">
        <f t="array" ref="P3699">(1 - SUM((8 / ((2 * $AE$2:$AE$400 + 1) ^ 2 *PI()^2)) * EXP(-$S$3209* (2 * $AE$2:$AE$400 + 1) ^ 2 *PI()^ 2 * ($A3699-$AF$3601)/ (4 * ($P$3202 / 2/1000) ^ 2) )))</f>
        <v>0.94231795202381263</v>
      </c>
      <c r="Q3699" s="8">
        <f t="shared" si="2513"/>
        <v>308.95010756772984</v>
      </c>
      <c r="V3699" s="6">
        <f t="shared" si="2514"/>
        <v>308.95010756772984</v>
      </c>
      <c r="Y3699" s="9">
        <f t="shared" si="2515"/>
        <v>5.6449217012135917E-5</v>
      </c>
      <c r="Z3699" s="9">
        <f t="shared" si="2516"/>
        <v>1.0399032138327417E-4</v>
      </c>
      <c r="AA3699" s="9">
        <f t="shared" si="2517"/>
        <v>5.410904904861503E-5</v>
      </c>
      <c r="AB3699" s="6"/>
      <c r="AF3699" s="6"/>
      <c r="AG3699" s="6"/>
      <c r="AH3699" s="2">
        <v>1</v>
      </c>
    </row>
    <row r="3700" spans="1:34" hidden="1" x14ac:dyDescent="0.2">
      <c r="A3700" s="2">
        <f t="shared" si="2518"/>
        <v>36.980000000001212</v>
      </c>
      <c r="G3700" s="2">
        <f t="shared" si="2519"/>
        <v>523.15</v>
      </c>
      <c r="I3700" s="2">
        <f t="shared" ref="I3700:K3700" si="2546">I3699</f>
        <v>293.14999999999998</v>
      </c>
      <c r="J3700" s="2">
        <f t="shared" si="2546"/>
        <v>293.14999999999998</v>
      </c>
      <c r="K3700" s="2">
        <f t="shared" si="2546"/>
        <v>293.14999999999998</v>
      </c>
      <c r="L3700" s="2">
        <f t="shared" si="2512"/>
        <v>293.14999999999998</v>
      </c>
      <c r="P3700" s="22" cm="1">
        <f t="array" ref="P3700">(1 - SUM((8 / ((2 * $AE$2:$AE$400 + 1) ^ 2 *PI()^2)) * EXP(-$S$3209* (2 * $AE$2:$AE$400 + 1) ^ 2 *PI()^ 2 * ($A3700-$AF$3601)/ (4 * ($P$3202 / 2/1000) ^ 2) )))</f>
        <v>0.94386829919926063</v>
      </c>
      <c r="Q3700" s="8">
        <f t="shared" si="2513"/>
        <v>308.46288002893704</v>
      </c>
      <c r="V3700" s="6">
        <f t="shared" si="2514"/>
        <v>308.46288002893704</v>
      </c>
      <c r="Y3700" s="9">
        <f t="shared" si="2515"/>
        <v>5.636019418159498E-5</v>
      </c>
      <c r="Z3700" s="9">
        <f t="shared" si="2516"/>
        <v>1.040793442138151E-4</v>
      </c>
      <c r="AA3700" s="9">
        <f t="shared" si="2517"/>
        <v>5.419807187915596E-5</v>
      </c>
      <c r="AH3700" s="2">
        <v>1</v>
      </c>
    </row>
    <row r="3701" spans="1:34" hidden="1" x14ac:dyDescent="0.2">
      <c r="A3701" s="2">
        <f t="shared" si="2518"/>
        <v>36.99000000000121</v>
      </c>
      <c r="G3701" s="2">
        <f t="shared" si="2519"/>
        <v>523.15</v>
      </c>
      <c r="I3701" s="2">
        <f t="shared" ref="I3701:K3701" si="2547">I3700</f>
        <v>293.14999999999998</v>
      </c>
      <c r="J3701" s="2">
        <f t="shared" si="2547"/>
        <v>293.14999999999998</v>
      </c>
      <c r="K3701" s="2">
        <f t="shared" si="2547"/>
        <v>293.14999999999998</v>
      </c>
      <c r="L3701" s="2">
        <f t="shared" si="2512"/>
        <v>293.14999999999998</v>
      </c>
      <c r="P3701" s="22" cm="1">
        <f t="array" ref="P3701">(1 - SUM((8 / ((2 * $AE$2:$AE$400 + 1) ^ 2 *PI()^2)) * EXP(-$S$3209* (2 * $AE$2:$AE$400 + 1) ^ 2 *PI()^ 2 * ($A3701-$AF$3601)/ (4 * ($P$3202 / 2/1000) ^ 2) )))</f>
        <v>0.94537697697395762</v>
      </c>
      <c r="Q3701" s="8">
        <f t="shared" si="2513"/>
        <v>307.98874793088959</v>
      </c>
      <c r="V3701" s="6">
        <f t="shared" si="2514"/>
        <v>307.98874793088959</v>
      </c>
      <c r="Y3701" s="9">
        <f t="shared" si="2515"/>
        <v>5.6273564058997503E-5</v>
      </c>
      <c r="Z3701" s="9">
        <f t="shared" si="2516"/>
        <v>1.0416597433641258E-4</v>
      </c>
      <c r="AA3701" s="9">
        <f t="shared" si="2517"/>
        <v>5.4284702001753437E-5</v>
      </c>
      <c r="AB3701" s="6"/>
      <c r="AF3701" s="6"/>
      <c r="AG3701" s="6"/>
      <c r="AH3701" s="2">
        <v>1</v>
      </c>
    </row>
    <row r="3702" spans="1:34" hidden="1" x14ac:dyDescent="0.2">
      <c r="A3702" s="2">
        <f t="shared" si="2518"/>
        <v>37.000000000001208</v>
      </c>
      <c r="G3702" s="2">
        <f t="shared" si="2519"/>
        <v>523.15</v>
      </c>
      <c r="I3702" s="2">
        <f t="shared" ref="I3702:K3702" si="2548">I3701</f>
        <v>293.14999999999998</v>
      </c>
      <c r="J3702" s="2">
        <f t="shared" si="2548"/>
        <v>293.14999999999998</v>
      </c>
      <c r="K3702" s="2">
        <f t="shared" si="2548"/>
        <v>293.14999999999998</v>
      </c>
      <c r="L3702" s="2">
        <f t="shared" si="2512"/>
        <v>293.14999999999998</v>
      </c>
      <c r="P3702" s="22" cm="1">
        <f t="array" ref="P3702">(1 - SUM((8 / ((2 * $AE$2:$AE$400 + 1) ^ 2 *PI()^2)) * EXP(-$S$3209* (2 * $AE$2:$AE$400 + 1) ^ 2 *PI()^ 2 * ($A3702-$AF$3601)/ (4 * ($P$3202 / 2/1000) ^ 2) )))</f>
        <v>0.94684510531576527</v>
      </c>
      <c r="Q3702" s="8">
        <f t="shared" si="2513"/>
        <v>307.5273593013369</v>
      </c>
      <c r="V3702" s="6">
        <f t="shared" si="2514"/>
        <v>307.5273593013369</v>
      </c>
      <c r="Y3702" s="9">
        <f t="shared" si="2515"/>
        <v>5.6189262334419385E-5</v>
      </c>
      <c r="Z3702" s="9">
        <f t="shared" si="2516"/>
        <v>1.042502760609907E-4</v>
      </c>
      <c r="AA3702" s="9">
        <f t="shared" si="2517"/>
        <v>5.4369003726331561E-5</v>
      </c>
      <c r="AH3702" s="2">
        <v>1</v>
      </c>
    </row>
    <row r="3703" spans="1:34" hidden="1" x14ac:dyDescent="0.2">
      <c r="A3703" s="2">
        <f t="shared" si="2518"/>
        <v>37.010000000001206</v>
      </c>
      <c r="G3703" s="2">
        <f t="shared" si="2519"/>
        <v>523.15</v>
      </c>
      <c r="I3703" s="2">
        <f t="shared" ref="I3703:K3703" si="2549">I3702</f>
        <v>293.14999999999998</v>
      </c>
      <c r="J3703" s="2">
        <f t="shared" si="2549"/>
        <v>293.14999999999998</v>
      </c>
      <c r="K3703" s="2">
        <f t="shared" si="2549"/>
        <v>293.14999999999998</v>
      </c>
      <c r="L3703" s="2">
        <f t="shared" si="2512"/>
        <v>293.14999999999998</v>
      </c>
      <c r="P3703" s="22" cm="1">
        <f t="array" ref="P3703">(1 - SUM((8 / ((2 * $AE$2:$AE$400 + 1) ^ 2 *PI()^2)) * EXP(-$S$3209* (2 * $AE$2:$AE$400 + 1) ^ 2 *PI()^ 2 * ($A3703-$AF$3601)/ (4 * ($P$3202 / 2/1000) ^ 2) )))</f>
        <v>0.94827377409064062</v>
      </c>
      <c r="Q3703" s="8">
        <f t="shared" si="2513"/>
        <v>307.07837162815224</v>
      </c>
      <c r="V3703" s="6">
        <f t="shared" si="2514"/>
        <v>307.07837162815224</v>
      </c>
      <c r="Y3703" s="9">
        <f t="shared" si="2515"/>
        <v>5.6107226426424705E-5</v>
      </c>
      <c r="Z3703" s="9">
        <f t="shared" si="2516"/>
        <v>1.0433231196898537E-4</v>
      </c>
      <c r="AA3703" s="9">
        <f t="shared" si="2517"/>
        <v>5.4451039634326228E-5</v>
      </c>
      <c r="AB3703" s="6"/>
      <c r="AF3703" s="6"/>
      <c r="AG3703" s="6"/>
      <c r="AH3703" s="2">
        <v>1</v>
      </c>
    </row>
    <row r="3704" spans="1:34" hidden="1" x14ac:dyDescent="0.2">
      <c r="A3704" s="2">
        <f t="shared" si="2518"/>
        <v>37.020000000001204</v>
      </c>
      <c r="G3704" s="2">
        <f t="shared" si="2519"/>
        <v>523.15</v>
      </c>
      <c r="I3704" s="2">
        <f t="shared" ref="I3704:K3704" si="2550">I3703</f>
        <v>293.14999999999998</v>
      </c>
      <c r="J3704" s="2">
        <f t="shared" si="2550"/>
        <v>293.14999999999998</v>
      </c>
      <c r="K3704" s="2">
        <f t="shared" si="2550"/>
        <v>293.14999999999998</v>
      </c>
      <c r="L3704" s="2">
        <f t="shared" si="2512"/>
        <v>293.14999999999998</v>
      </c>
      <c r="P3704" s="22" cm="1">
        <f t="array" ref="P3704">(1 - SUM((8 / ((2 * $AE$2:$AE$400 + 1) ^ 2 *PI()^2)) * EXP(-$S$3209* (2 * $AE$2:$AE$400 + 1) ^ 2 *PI()^ 2 * ($A3704-$AF$3601)/ (4 * ($P$3202 / 2/1000) ^ 2) )))</f>
        <v>0.94966404387170122</v>
      </c>
      <c r="Q3704" s="8">
        <f t="shared" si="2513"/>
        <v>306.64145160506877</v>
      </c>
      <c r="V3704" s="6">
        <f t="shared" si="2514"/>
        <v>306.64145160506877</v>
      </c>
      <c r="Y3704" s="9">
        <f t="shared" si="2515"/>
        <v>5.6027395435608226E-5</v>
      </c>
      <c r="Z3704" s="9">
        <f t="shared" si="2516"/>
        <v>1.0441214295980186E-4</v>
      </c>
      <c r="AA3704" s="9">
        <f t="shared" si="2517"/>
        <v>5.453087062514272E-5</v>
      </c>
      <c r="AH3704" s="2">
        <v>1</v>
      </c>
    </row>
    <row r="3705" spans="1:34" hidden="1" x14ac:dyDescent="0.2">
      <c r="A3705" s="2">
        <f t="shared" si="2518"/>
        <v>37.030000000001202</v>
      </c>
      <c r="G3705" s="2">
        <f t="shared" si="2519"/>
        <v>523.15</v>
      </c>
      <c r="I3705" s="2">
        <f t="shared" ref="I3705:K3705" si="2551">I3704</f>
        <v>293.14999999999998</v>
      </c>
      <c r="J3705" s="2">
        <f t="shared" si="2551"/>
        <v>293.14999999999998</v>
      </c>
      <c r="K3705" s="2">
        <f t="shared" si="2551"/>
        <v>293.14999999999998</v>
      </c>
      <c r="L3705" s="2">
        <f t="shared" si="2512"/>
        <v>293.14999999999998</v>
      </c>
      <c r="P3705" s="22" cm="1">
        <f t="array" ref="P3705">(1 - SUM((8 / ((2 * $AE$2:$AE$400 + 1) ^ 2 *PI()^2)) * EXP(-$S$3209* (2 * $AE$2:$AE$400 + 1) ^ 2 *PI()^ 2 * ($A3705-$AF$3601)/ (4 * ($P$3202 / 2/1000) ^ 2) )))</f>
        <v>0.95101694672654369</v>
      </c>
      <c r="Q3705" s="8">
        <f t="shared" si="2513"/>
        <v>306.21627488424804</v>
      </c>
      <c r="V3705" s="6">
        <f t="shared" si="2514"/>
        <v>306.21627488424804</v>
      </c>
      <c r="Y3705" s="9">
        <f t="shared" si="2515"/>
        <v>5.5949710099386561E-5</v>
      </c>
      <c r="Z3705" s="9">
        <f t="shared" si="2516"/>
        <v>1.0448982829602352E-4</v>
      </c>
      <c r="AA3705" s="9">
        <f t="shared" si="2517"/>
        <v>5.4608555961364378E-5</v>
      </c>
      <c r="AB3705" s="6"/>
      <c r="AF3705" s="6"/>
      <c r="AG3705" s="6"/>
      <c r="AH3705" s="2">
        <v>1</v>
      </c>
    </row>
    <row r="3706" spans="1:34" hidden="1" x14ac:dyDescent="0.2">
      <c r="A3706" s="2">
        <f t="shared" si="2518"/>
        <v>37.0400000000012</v>
      </c>
      <c r="G3706" s="2">
        <f t="shared" si="2519"/>
        <v>523.15</v>
      </c>
      <c r="I3706" s="2">
        <f t="shared" ref="I3706:K3706" si="2552">I3705</f>
        <v>293.14999999999998</v>
      </c>
      <c r="J3706" s="2">
        <f t="shared" si="2552"/>
        <v>293.14999999999998</v>
      </c>
      <c r="K3706" s="2">
        <f t="shared" si="2552"/>
        <v>293.14999999999998</v>
      </c>
      <c r="L3706" s="2">
        <f t="shared" si="2512"/>
        <v>293.14999999999998</v>
      </c>
      <c r="P3706" s="22" cm="1">
        <f t="array" ref="P3706">(1 - SUM((8 / ((2 * $AE$2:$AE$400 + 1) ^ 2 *PI()^2)) * EXP(-$S$3209* (2 * $AE$2:$AE$400 + 1) ^ 2 *PI()^ 2 * ($A3706-$AF$3601)/ (4 * ($P$3202 / 2/1000) ^ 2) )))</f>
        <v>0.9523334869834007</v>
      </c>
      <c r="Q3706" s="8">
        <f t="shared" si="2513"/>
        <v>305.80252583550038</v>
      </c>
      <c r="V3706" s="6">
        <f t="shared" si="2514"/>
        <v>305.80252583550038</v>
      </c>
      <c r="Y3706" s="9">
        <f t="shared" si="2515"/>
        <v>5.587411274800451E-5</v>
      </c>
      <c r="Z3706" s="9">
        <f t="shared" si="2516"/>
        <v>1.0456542564740557E-4</v>
      </c>
      <c r="AA3706" s="9">
        <f t="shared" si="2517"/>
        <v>5.468415331274643E-5</v>
      </c>
      <c r="AH3706" s="2">
        <v>1</v>
      </c>
    </row>
    <row r="3707" spans="1:34" hidden="1" x14ac:dyDescent="0.2">
      <c r="A3707" s="2">
        <f t="shared" si="2518"/>
        <v>37.050000000001198</v>
      </c>
      <c r="G3707" s="2">
        <f t="shared" si="2519"/>
        <v>523.15</v>
      </c>
      <c r="I3707" s="2">
        <f t="shared" ref="I3707:K3707" si="2553">I3706</f>
        <v>293.14999999999998</v>
      </c>
      <c r="J3707" s="2">
        <f t="shared" si="2553"/>
        <v>293.14999999999998</v>
      </c>
      <c r="K3707" s="2">
        <f t="shared" si="2553"/>
        <v>293.14999999999998</v>
      </c>
      <c r="L3707" s="2">
        <f t="shared" si="2512"/>
        <v>293.14999999999998</v>
      </c>
      <c r="P3707" s="22" cm="1">
        <f t="array" ref="P3707">(1 - SUM((8 / ((2 * $AE$2:$AE$400 + 1) ^ 2 *PI()^2)) * EXP(-$S$3209* (2 * $AE$2:$AE$400 + 1) ^ 2 *PI()^ 2 * ($A3707-$AF$3601)/ (4 * ($P$3202 / 2/1000) ^ 2) )))</f>
        <v>0.95361464197670609</v>
      </c>
      <c r="Q3707" s="8">
        <f t="shared" si="2513"/>
        <v>305.3998973119763</v>
      </c>
      <c r="V3707" s="6">
        <f t="shared" si="2514"/>
        <v>305.3998973119763</v>
      </c>
      <c r="Y3707" s="9">
        <f t="shared" si="2515"/>
        <v>5.5800547261723834E-5</v>
      </c>
      <c r="Z3707" s="9">
        <f t="shared" si="2516"/>
        <v>1.0463899113368624E-4</v>
      </c>
      <c r="AA3707" s="9">
        <f t="shared" si="2517"/>
        <v>5.4757718799027099E-5</v>
      </c>
      <c r="AB3707" s="6"/>
      <c r="AF3707" s="6"/>
      <c r="AG3707" s="6"/>
      <c r="AH3707" s="2">
        <v>1</v>
      </c>
    </row>
    <row r="3708" spans="1:34" hidden="1" x14ac:dyDescent="0.2">
      <c r="A3708" s="2">
        <f t="shared" si="2518"/>
        <v>37.060000000001196</v>
      </c>
      <c r="G3708" s="2">
        <f t="shared" si="2519"/>
        <v>523.15</v>
      </c>
      <c r="I3708" s="2">
        <f t="shared" ref="I3708:K3708" si="2554">I3707</f>
        <v>293.14999999999998</v>
      </c>
      <c r="J3708" s="2">
        <f t="shared" si="2554"/>
        <v>293.14999999999998</v>
      </c>
      <c r="K3708" s="2">
        <f t="shared" si="2554"/>
        <v>293.14999999999998</v>
      </c>
      <c r="L3708" s="2">
        <f t="shared" si="2512"/>
        <v>293.14999999999998</v>
      </c>
      <c r="P3708" s="22" cm="1">
        <f t="array" ref="P3708">(1 - SUM((8 / ((2 * $AE$2:$AE$400 + 1) ^ 2 *PI()^2)) * EXP(-$S$3209* (2 * $AE$2:$AE$400 + 1) ^ 2 *PI()^ 2 * ($A3708-$AF$3601)/ (4 * ($P$3202 / 2/1000) ^ 2) )))</f>
        <v>0.95486136277261979</v>
      </c>
      <c r="Q3708" s="8">
        <f t="shared" si="2513"/>
        <v>305.00809042215536</v>
      </c>
      <c r="V3708" s="6">
        <f t="shared" si="2514"/>
        <v>305.00809042215536</v>
      </c>
      <c r="Y3708" s="9">
        <f t="shared" si="2515"/>
        <v>5.5728959029162696E-5</v>
      </c>
      <c r="Z3708" s="9">
        <f t="shared" si="2516"/>
        <v>1.0471057936624738E-4</v>
      </c>
      <c r="AA3708" s="9">
        <f t="shared" si="2517"/>
        <v>5.4829307031588237E-5</v>
      </c>
      <c r="AH3708" s="2">
        <v>1</v>
      </c>
    </row>
    <row r="3709" spans="1:34" hidden="1" x14ac:dyDescent="0.2">
      <c r="A3709" s="2">
        <f t="shared" si="2518"/>
        <v>37.070000000001194</v>
      </c>
      <c r="G3709" s="2">
        <f t="shared" si="2519"/>
        <v>523.15</v>
      </c>
      <c r="I3709" s="2">
        <f t="shared" ref="I3709:K3709" si="2555">I3708</f>
        <v>293.14999999999998</v>
      </c>
      <c r="J3709" s="2">
        <f t="shared" si="2555"/>
        <v>293.14999999999998</v>
      </c>
      <c r="K3709" s="2">
        <f t="shared" si="2555"/>
        <v>293.14999999999998</v>
      </c>
      <c r="L3709" s="2">
        <f t="shared" si="2512"/>
        <v>293.14999999999998</v>
      </c>
      <c r="P3709" s="22" cm="1">
        <f t="array" ref="P3709">(1 - SUM((8 / ((2 * $AE$2:$AE$400 + 1) ^ 2 *PI()^2)) * EXP(-$S$3209* (2 * $AE$2:$AE$400 + 1) ^ 2 *PI()^ 2 * ($A3709-$AF$3601)/ (4 * ($P$3202 / 2/1000) ^ 2) )))</f>
        <v>0.95607457487505365</v>
      </c>
      <c r="Q3709" s="8">
        <f t="shared" si="2513"/>
        <v>304.62681430796385</v>
      </c>
      <c r="V3709" s="6">
        <f t="shared" si="2514"/>
        <v>304.62681430796385</v>
      </c>
      <c r="Y3709" s="9">
        <f t="shared" si="2515"/>
        <v>5.5659294906754768E-5</v>
      </c>
      <c r="Z3709" s="9">
        <f t="shared" si="2516"/>
        <v>1.0478024348865531E-4</v>
      </c>
      <c r="AA3709" s="9">
        <f t="shared" si="2517"/>
        <v>5.4898971153996171E-5</v>
      </c>
      <c r="AB3709" s="6"/>
      <c r="AF3709" s="6"/>
      <c r="AG3709" s="6"/>
      <c r="AH3709" s="2">
        <v>1</v>
      </c>
    </row>
    <row r="3710" spans="1:34" hidden="1" x14ac:dyDescent="0.2">
      <c r="A3710" s="2">
        <f t="shared" si="2518"/>
        <v>37.080000000001192</v>
      </c>
      <c r="G3710" s="2">
        <f t="shared" si="2519"/>
        <v>523.15</v>
      </c>
      <c r="I3710" s="2">
        <f t="shared" ref="I3710:K3710" si="2556">I3709</f>
        <v>293.14999999999998</v>
      </c>
      <c r="J3710" s="2">
        <f t="shared" si="2556"/>
        <v>293.14999999999998</v>
      </c>
      <c r="K3710" s="2">
        <f t="shared" si="2556"/>
        <v>293.14999999999998</v>
      </c>
      <c r="L3710" s="2">
        <f t="shared" si="2512"/>
        <v>293.14999999999998</v>
      </c>
      <c r="P3710" s="22" cm="1">
        <f t="array" ref="P3710">(1 - SUM((8 / ((2 * $AE$2:$AE$400 + 1) ^ 2 *PI()^2)) * EXP(-$S$3209* (2 * $AE$2:$AE$400 + 1) ^ 2 *PI()^ 2 * ($A3710-$AF$3601)/ (4 * ($P$3202 / 2/1000) ^ 2) )))</f>
        <v>0.95725517891271938</v>
      </c>
      <c r="Q3710" s="8">
        <f t="shared" si="2513"/>
        <v>304.2557859288562</v>
      </c>
      <c r="V3710" s="6">
        <f t="shared" si="2514"/>
        <v>304.2557859288562</v>
      </c>
      <c r="Y3710" s="9">
        <f t="shared" si="2515"/>
        <v>5.5591503179298199E-5</v>
      </c>
      <c r="Z3710" s="9">
        <f t="shared" si="2516"/>
        <v>1.0484803521611188E-4</v>
      </c>
      <c r="AA3710" s="9">
        <f t="shared" si="2517"/>
        <v>5.4966762881452741E-5</v>
      </c>
      <c r="AH3710" s="2">
        <v>1</v>
      </c>
    </row>
    <row r="3711" spans="1:34" hidden="1" x14ac:dyDescent="0.2">
      <c r="A3711" s="2">
        <f t="shared" si="2518"/>
        <v>37.09000000000119</v>
      </c>
      <c r="G3711" s="2">
        <f t="shared" si="2519"/>
        <v>523.15</v>
      </c>
      <c r="I3711" s="2">
        <f t="shared" ref="I3711:K3711" si="2557">I3710</f>
        <v>293.14999999999998</v>
      </c>
      <c r="J3711" s="2">
        <f t="shared" si="2557"/>
        <v>293.14999999999998</v>
      </c>
      <c r="K3711" s="2">
        <f t="shared" si="2557"/>
        <v>293.14999999999998</v>
      </c>
      <c r="L3711" s="2">
        <f t="shared" si="2512"/>
        <v>293.14999999999998</v>
      </c>
      <c r="P3711" s="22" cm="1">
        <f t="array" ref="P3711">(1 - SUM((8 / ((2 * $AE$2:$AE$400 + 1) ^ 2 *PI()^2)) * EXP(-$S$3209* (2 * $AE$2:$AE$400 + 1) ^ 2 *PI()^ 2 * ($A3711-$AF$3601)/ (4 * ($P$3202 / 2/1000) ^ 2) )))</f>
        <v>0.95840405130771189</v>
      </c>
      <c r="Q3711" s="8">
        <f t="shared" si="2513"/>
        <v>303.8947298516988</v>
      </c>
      <c r="V3711" s="6">
        <f t="shared" si="2514"/>
        <v>303.8947298516988</v>
      </c>
      <c r="Y3711" s="9">
        <f t="shared" si="2515"/>
        <v>5.5525533521564575E-5</v>
      </c>
      <c r="Z3711" s="9">
        <f t="shared" si="2516"/>
        <v>1.049140048738455E-4</v>
      </c>
      <c r="AA3711" s="9">
        <f t="shared" si="2517"/>
        <v>5.5032732539186358E-5</v>
      </c>
      <c r="AB3711" s="6"/>
      <c r="AF3711" s="6"/>
      <c r="AG3711" s="6"/>
      <c r="AH3711" s="2">
        <v>1</v>
      </c>
    </row>
    <row r="3712" spans="1:34" hidden="1" x14ac:dyDescent="0.2">
      <c r="A3712" s="2">
        <f t="shared" si="2518"/>
        <v>37.100000000001188</v>
      </c>
      <c r="G3712" s="2">
        <f t="shared" si="2519"/>
        <v>523.15</v>
      </c>
      <c r="I3712" s="2">
        <f t="shared" ref="I3712:K3712" si="2558">I3711</f>
        <v>293.14999999999998</v>
      </c>
      <c r="J3712" s="2">
        <f t="shared" si="2558"/>
        <v>293.14999999999998</v>
      </c>
      <c r="K3712" s="2">
        <f t="shared" si="2558"/>
        <v>293.14999999999998</v>
      </c>
      <c r="L3712" s="2">
        <f t="shared" si="2512"/>
        <v>293.14999999999998</v>
      </c>
      <c r="P3712" s="22" cm="1">
        <f t="array" ref="P3712">(1 - SUM((8 / ((2 * $AE$2:$AE$400 + 1) ^ 2 *PI()^2)) * EXP(-$S$3209* (2 * $AE$2:$AE$400 + 1) ^ 2 *PI()^ 2 * ($A3712-$AF$3601)/ (4 * ($P$3202 / 2/1000) ^ 2) )))</f>
        <v>0.95952204492612192</v>
      </c>
      <c r="Q3712" s="8">
        <f t="shared" si="2513"/>
        <v>303.54337804630296</v>
      </c>
      <c r="V3712" s="6">
        <f t="shared" si="2514"/>
        <v>303.54337804630296</v>
      </c>
      <c r="Y3712" s="9">
        <f t="shared" si="2515"/>
        <v>5.5461336960940145E-5</v>
      </c>
      <c r="Z3712" s="9">
        <f t="shared" si="2516"/>
        <v>1.0497820143446994E-4</v>
      </c>
      <c r="AA3712" s="9">
        <f t="shared" si="2517"/>
        <v>5.5096929099810802E-5</v>
      </c>
      <c r="AH3712" s="2">
        <v>1</v>
      </c>
    </row>
    <row r="3713" spans="1:34" hidden="1" x14ac:dyDescent="0.2">
      <c r="A3713" s="2">
        <f t="shared" si="2518"/>
        <v>37.110000000001186</v>
      </c>
      <c r="G3713" s="2">
        <f t="shared" si="2519"/>
        <v>523.15</v>
      </c>
      <c r="I3713" s="2">
        <f t="shared" ref="I3713:K3713" si="2559">I3712</f>
        <v>293.14999999999998</v>
      </c>
      <c r="J3713" s="2">
        <f t="shared" si="2559"/>
        <v>293.14999999999998</v>
      </c>
      <c r="K3713" s="2">
        <f t="shared" si="2559"/>
        <v>293.14999999999998</v>
      </c>
      <c r="L3713" s="2">
        <f t="shared" si="2512"/>
        <v>293.14999999999998</v>
      </c>
      <c r="P3713" s="22" cm="1">
        <f t="array" ref="P3713">(1 - SUM((8 / ((2 * $AE$2:$AE$400 + 1) ^ 2 *PI()^2)) * EXP(-$S$3209* (2 * $AE$2:$AE$400 + 1) ^ 2 *PI()^ 2 * ($A3713-$AF$3601)/ (4 * ($P$3202 / 2/1000) ^ 2) )))</f>
        <v>0.9606099897111614</v>
      </c>
      <c r="Q3713" s="8">
        <f t="shared" si="2513"/>
        <v>303.20146968645184</v>
      </c>
      <c r="V3713" s="6">
        <f t="shared" si="2514"/>
        <v>303.20146968645184</v>
      </c>
      <c r="Y3713" s="9">
        <f t="shared" si="2515"/>
        <v>5.5398865841070831E-5</v>
      </c>
      <c r="Z3713" s="9">
        <f t="shared" si="2516"/>
        <v>1.0504067255433924E-4</v>
      </c>
      <c r="AA3713" s="9">
        <f t="shared" si="2517"/>
        <v>5.5159400219680101E-5</v>
      </c>
      <c r="AB3713" s="6"/>
      <c r="AF3713" s="6"/>
      <c r="AG3713" s="6"/>
      <c r="AH3713" s="2">
        <v>1</v>
      </c>
    </row>
    <row r="3714" spans="1:34" hidden="1" x14ac:dyDescent="0.2">
      <c r="A3714" s="2">
        <f t="shared" si="2518"/>
        <v>37.120000000001184</v>
      </c>
      <c r="G3714" s="2">
        <f t="shared" si="2519"/>
        <v>523.15</v>
      </c>
      <c r="I3714" s="2">
        <f t="shared" ref="I3714:K3714" si="2560">I3713</f>
        <v>293.14999999999998</v>
      </c>
      <c r="J3714" s="2">
        <f t="shared" si="2560"/>
        <v>293.14999999999998</v>
      </c>
      <c r="K3714" s="2">
        <f t="shared" si="2560"/>
        <v>293.14999999999998</v>
      </c>
      <c r="L3714" s="2">
        <f t="shared" si="2512"/>
        <v>293.14999999999998</v>
      </c>
      <c r="P3714" s="22" cm="1">
        <f t="array" ref="P3714">(1 - SUM((8 / ((2 * $AE$2:$AE$400 + 1) ^ 2 *PI()^2)) * EXP(-$S$3209* (2 * $AE$2:$AE$400 + 1) ^ 2 *PI()^ 2 * ($A3714-$AF$3601)/ (4 * ($P$3202 / 2/1000) ^ 2) )))</f>
        <v>0.96166869329927307</v>
      </c>
      <c r="Q3714" s="8">
        <f t="shared" si="2513"/>
        <v>302.86875095627596</v>
      </c>
      <c r="V3714" s="6">
        <f t="shared" si="2514"/>
        <v>302.86875095627596</v>
      </c>
      <c r="Y3714" s="9">
        <f t="shared" si="2515"/>
        <v>5.5338073786484536E-5</v>
      </c>
      <c r="Z3714" s="9">
        <f t="shared" si="2516"/>
        <v>1.0510146460892555E-4</v>
      </c>
      <c r="AA3714" s="9">
        <f t="shared" si="2517"/>
        <v>5.5220192274266404E-5</v>
      </c>
      <c r="AH3714" s="2">
        <v>1</v>
      </c>
    </row>
    <row r="3715" spans="1:34" hidden="1" x14ac:dyDescent="0.2">
      <c r="A3715" s="2">
        <f t="shared" si="2518"/>
        <v>37.130000000001182</v>
      </c>
      <c r="G3715" s="2">
        <f t="shared" si="2519"/>
        <v>523.15</v>
      </c>
      <c r="I3715" s="2">
        <f t="shared" ref="I3715:K3715" si="2561">I3714</f>
        <v>293.14999999999998</v>
      </c>
      <c r="J3715" s="2">
        <f t="shared" si="2561"/>
        <v>293.14999999999998</v>
      </c>
      <c r="K3715" s="2">
        <f t="shared" si="2561"/>
        <v>293.14999999999998</v>
      </c>
      <c r="L3715" s="2">
        <f t="shared" si="2512"/>
        <v>293.14999999999998</v>
      </c>
      <c r="P3715" s="22" cm="1">
        <f t="array" ref="P3715">(1 - SUM((8 / ((2 * $AE$2:$AE$400 + 1) ^ 2 *PI()^2)) * EXP(-$S$3209* (2 * $AE$2:$AE$400 + 1) ^ 2 *PI()^ 2 * ($A3715-$AF$3601)/ (4 * ($P$3202 / 2/1000) ^ 2) )))</f>
        <v>0.96269894161967962</v>
      </c>
      <c r="Q3715" s="8">
        <f t="shared" si="2513"/>
        <v>302.54497486183305</v>
      </c>
      <c r="V3715" s="6">
        <f t="shared" si="2514"/>
        <v>302.54497486183305</v>
      </c>
      <c r="Y3715" s="9">
        <f t="shared" si="2515"/>
        <v>5.5278915668164279E-5</v>
      </c>
      <c r="Z3715" s="9">
        <f t="shared" si="2516"/>
        <v>1.051606227272458E-4</v>
      </c>
      <c r="AA3715" s="9">
        <f t="shared" si="2517"/>
        <v>5.527935039258666E-5</v>
      </c>
      <c r="AB3715" s="6"/>
      <c r="AF3715" s="6"/>
      <c r="AG3715" s="6"/>
      <c r="AH3715" s="2">
        <v>1</v>
      </c>
    </row>
    <row r="3716" spans="1:34" hidden="1" x14ac:dyDescent="0.2">
      <c r="A3716" s="2">
        <f t="shared" si="2518"/>
        <v>37.14000000000118</v>
      </c>
      <c r="G3716" s="2">
        <f t="shared" si="2519"/>
        <v>523.15</v>
      </c>
      <c r="I3716" s="2">
        <f t="shared" ref="I3716:K3716" si="2562">I3715</f>
        <v>293.14999999999998</v>
      </c>
      <c r="J3716" s="2">
        <f t="shared" si="2562"/>
        <v>293.14999999999998</v>
      </c>
      <c r="K3716" s="2">
        <f t="shared" si="2562"/>
        <v>293.14999999999998</v>
      </c>
      <c r="L3716" s="2">
        <f t="shared" si="2512"/>
        <v>293.14999999999998</v>
      </c>
      <c r="P3716" s="22" cm="1">
        <f t="array" ref="P3716">(1 - SUM((8 / ((2 * $AE$2:$AE$400 + 1) ^ 2 *PI()^2)) * EXP(-$S$3209* (2 * $AE$2:$AE$400 + 1) ^ 2 *PI()^ 2 * ($A3716-$AF$3601)/ (4 * ($P$3202 / 2/1000) ^ 2) )))</f>
        <v>0.96370149947781902</v>
      </c>
      <c r="Q3716" s="8">
        <f t="shared" si="2513"/>
        <v>302.2299010477517</v>
      </c>
      <c r="V3716" s="6">
        <f t="shared" si="2514"/>
        <v>302.2299010477517</v>
      </c>
      <c r="Y3716" s="9">
        <f t="shared" si="2515"/>
        <v>5.5221347570046622E-5</v>
      </c>
      <c r="Z3716" s="9">
        <f t="shared" si="2516"/>
        <v>1.0521819082536345E-4</v>
      </c>
      <c r="AA3716" s="9">
        <f t="shared" si="2517"/>
        <v>5.5336918490704311E-5</v>
      </c>
      <c r="AH3716" s="2">
        <v>1</v>
      </c>
    </row>
    <row r="3717" spans="1:34" hidden="1" x14ac:dyDescent="0.2">
      <c r="A3717" s="2">
        <f t="shared" si="2518"/>
        <v>37.150000000001178</v>
      </c>
      <c r="G3717" s="2">
        <f t="shared" si="2519"/>
        <v>523.15</v>
      </c>
      <c r="I3717" s="2">
        <f t="shared" ref="I3717:K3717" si="2563">I3716</f>
        <v>293.14999999999998</v>
      </c>
      <c r="J3717" s="2">
        <f t="shared" si="2563"/>
        <v>293.14999999999998</v>
      </c>
      <c r="K3717" s="2">
        <f t="shared" si="2563"/>
        <v>293.14999999999998</v>
      </c>
      <c r="L3717" s="2">
        <f t="shared" si="2512"/>
        <v>293.14999999999998</v>
      </c>
      <c r="P3717" s="22" cm="1">
        <f t="array" ref="P3717">(1 - SUM((8 / ((2 * $AE$2:$AE$400 + 1) ^ 2 *PI()^2)) * EXP(-$S$3209* (2 * $AE$2:$AE$400 + 1) ^ 2 *PI()^ 2 * ($A3717-$AF$3601)/ (4 * ($P$3202 / 2/1000) ^ 2) )))</f>
        <v>0.96467711112309817</v>
      </c>
      <c r="Q3717" s="8">
        <f t="shared" si="2513"/>
        <v>301.92329561880342</v>
      </c>
      <c r="V3717" s="6">
        <f t="shared" si="2514"/>
        <v>301.92329561880342</v>
      </c>
      <c r="Y3717" s="9">
        <f t="shared" si="2515"/>
        <v>5.5165326756420564E-5</v>
      </c>
      <c r="Z3717" s="9">
        <f t="shared" si="2516"/>
        <v>1.0527421163898952E-4</v>
      </c>
      <c r="AA3717" s="9">
        <f t="shared" si="2517"/>
        <v>5.5392939304330376E-5</v>
      </c>
      <c r="AB3717" s="6"/>
      <c r="AF3717" s="6"/>
      <c r="AG3717" s="6"/>
      <c r="AH3717" s="2">
        <v>1</v>
      </c>
    </row>
    <row r="3718" spans="1:34" hidden="1" x14ac:dyDescent="0.2">
      <c r="A3718" s="2">
        <f t="shared" si="2518"/>
        <v>37.160000000001176</v>
      </c>
      <c r="G3718" s="2">
        <f t="shared" si="2519"/>
        <v>523.15</v>
      </c>
      <c r="I3718" s="2">
        <f t="shared" ref="I3718:K3718" si="2564">I3717</f>
        <v>293.14999999999998</v>
      </c>
      <c r="J3718" s="2">
        <f t="shared" si="2564"/>
        <v>293.14999999999998</v>
      </c>
      <c r="K3718" s="2">
        <f t="shared" si="2564"/>
        <v>293.14999999999998</v>
      </c>
      <c r="L3718" s="2">
        <f t="shared" si="2512"/>
        <v>293.14999999999998</v>
      </c>
      <c r="P3718" s="22" cm="1">
        <f t="array" ref="P3718">(1 - SUM((8 / ((2 * $AE$2:$AE$400 + 1) ^ 2 *PI()^2)) * EXP(-$S$3209* (2 * $AE$2:$AE$400 + 1) ^ 2 *PI()^ 2 * ($A3718-$AF$3601)/ (4 * ($P$3202 / 2/1000) ^ 2) )))</f>
        <v>0.96562650080138701</v>
      </c>
      <c r="Q3718" s="8">
        <f t="shared" si="2513"/>
        <v>301.62493096627043</v>
      </c>
      <c r="V3718" s="6">
        <f t="shared" si="2514"/>
        <v>301.62493096627043</v>
      </c>
      <c r="Y3718" s="9">
        <f t="shared" si="2515"/>
        <v>5.5110811640202678E-5</v>
      </c>
      <c r="Z3718" s="9">
        <f t="shared" si="2516"/>
        <v>1.0532872675520741E-4</v>
      </c>
      <c r="AA3718" s="9">
        <f t="shared" si="2517"/>
        <v>5.5447454420548268E-5</v>
      </c>
      <c r="AH3718" s="2">
        <v>1</v>
      </c>
    </row>
    <row r="3719" spans="1:34" hidden="1" x14ac:dyDescent="0.2">
      <c r="A3719" s="2">
        <f t="shared" si="2518"/>
        <v>37.170000000001174</v>
      </c>
      <c r="G3719" s="2">
        <f t="shared" si="2519"/>
        <v>523.15</v>
      </c>
      <c r="I3719" s="2">
        <f t="shared" ref="I3719:K3719" si="2565">I3718</f>
        <v>293.14999999999998</v>
      </c>
      <c r="J3719" s="2">
        <f t="shared" si="2565"/>
        <v>293.14999999999998</v>
      </c>
      <c r="K3719" s="2">
        <f t="shared" si="2565"/>
        <v>293.14999999999998</v>
      </c>
      <c r="L3719" s="2">
        <f t="shared" si="2512"/>
        <v>293.14999999999998</v>
      </c>
      <c r="P3719" s="22" cm="1">
        <f t="array" ref="P3719">(1 - SUM((8 / ((2 * $AE$2:$AE$400 + 1) ^ 2 *PI()^2)) * EXP(-$S$3209* (2 * $AE$2:$AE$400 + 1) ^ 2 *PI()^ 2 * ($A3719-$AF$3601)/ (4 * ($P$3202 / 2/1000) ^ 2) )))</f>
        <v>0.96655037329266291</v>
      </c>
      <c r="Q3719" s="8">
        <f t="shared" si="2513"/>
        <v>301.33458559898025</v>
      </c>
      <c r="V3719" s="6">
        <f t="shared" si="2514"/>
        <v>301.33458559898025</v>
      </c>
      <c r="Y3719" s="9">
        <f t="shared" si="2515"/>
        <v>5.505776175206486E-5</v>
      </c>
      <c r="Z3719" s="9">
        <f t="shared" si="2516"/>
        <v>1.0538177664334522E-4</v>
      </c>
      <c r="AA3719" s="9">
        <f t="shared" si="2517"/>
        <v>5.5500504308686073E-5</v>
      </c>
      <c r="AB3719" s="6"/>
      <c r="AF3719" s="6"/>
      <c r="AG3719" s="6"/>
      <c r="AH3719" s="2">
        <v>1</v>
      </c>
    </row>
    <row r="3720" spans="1:34" hidden="1" x14ac:dyDescent="0.2">
      <c r="A3720" s="2">
        <f t="shared" si="2518"/>
        <v>37.180000000001172</v>
      </c>
      <c r="G3720" s="2">
        <f t="shared" si="2519"/>
        <v>523.15</v>
      </c>
      <c r="I3720" s="2">
        <f t="shared" ref="I3720:K3720" si="2566">I3719</f>
        <v>293.14999999999998</v>
      </c>
      <c r="J3720" s="2">
        <f t="shared" si="2566"/>
        <v>293.14999999999998</v>
      </c>
      <c r="K3720" s="2">
        <f t="shared" si="2566"/>
        <v>293.14999999999998</v>
      </c>
      <c r="L3720" s="2">
        <f t="shared" si="2512"/>
        <v>293.14999999999998</v>
      </c>
      <c r="P3720" s="22" cm="1">
        <f t="array" ref="P3720">(1 - SUM((8 / ((2 * $AE$2:$AE$400 + 1) ^ 2 *PI()^2)) * EXP(-$S$3209* (2 * $AE$2:$AE$400 + 1) ^ 2 *PI()^ 2 * ($A3720-$AF$3601)/ (4 * ($P$3202 / 2/1000) ^ 2) )))</f>
        <v>0.96744941443420474</v>
      </c>
      <c r="Q3720" s="8">
        <f t="shared" si="2513"/>
        <v>301.05204397888127</v>
      </c>
      <c r="V3720" s="6">
        <f t="shared" si="2514"/>
        <v>301.05204397888127</v>
      </c>
      <c r="Y3720" s="9">
        <f t="shared" si="2515"/>
        <v>5.5006137710391953E-5</v>
      </c>
      <c r="Z3720" s="9">
        <f t="shared" si="2516"/>
        <v>1.0543340068501813E-4</v>
      </c>
      <c r="AA3720" s="9">
        <f t="shared" si="2517"/>
        <v>5.5552128350358986E-5</v>
      </c>
      <c r="AH3720" s="2">
        <v>1</v>
      </c>
    </row>
    <row r="3721" spans="1:34" hidden="1" x14ac:dyDescent="0.2">
      <c r="A3721" s="2">
        <f t="shared" si="2518"/>
        <v>37.19000000000117</v>
      </c>
      <c r="G3721" s="2">
        <f t="shared" si="2519"/>
        <v>523.15</v>
      </c>
      <c r="I3721" s="2">
        <f t="shared" ref="I3721:K3721" si="2567">I3720</f>
        <v>293.14999999999998</v>
      </c>
      <c r="J3721" s="2">
        <f t="shared" si="2567"/>
        <v>293.14999999999998</v>
      </c>
      <c r="K3721" s="2">
        <f t="shared" si="2567"/>
        <v>293.14999999999998</v>
      </c>
      <c r="L3721" s="2">
        <f t="shared" si="2512"/>
        <v>293.14999999999998</v>
      </c>
      <c r="P3721" s="22" cm="1">
        <f t="array" ref="P3721">(1 - SUM((8 / ((2 * $AE$2:$AE$400 + 1) ^ 2 *PI()^2)) * EXP(-$S$3209* (2 * $AE$2:$AE$400 + 1) ^ 2 *PI()^ 2 * ($A3721-$AF$3601)/ (4 * ($P$3202 / 2/1000) ^ 2) )))</f>
        <v>0.96832429162972422</v>
      </c>
      <c r="Q3721" s="8">
        <f t="shared" si="2513"/>
        <v>300.77709636103839</v>
      </c>
      <c r="V3721" s="6">
        <f t="shared" si="2514"/>
        <v>300.77709636103839</v>
      </c>
      <c r="Y3721" s="9">
        <f t="shared" si="2515"/>
        <v>5.4955901192046733E-5</v>
      </c>
      <c r="Z3721" s="9">
        <f t="shared" si="2516"/>
        <v>1.0548363720336335E-4</v>
      </c>
      <c r="AA3721" s="9">
        <f t="shared" si="2517"/>
        <v>5.5602364868704207E-5</v>
      </c>
      <c r="AB3721" s="6"/>
      <c r="AF3721" s="6"/>
      <c r="AG3721" s="6"/>
      <c r="AH3721" s="2">
        <v>1</v>
      </c>
    </row>
    <row r="3722" spans="1:34" hidden="1" x14ac:dyDescent="0.2">
      <c r="A3722" s="2">
        <f t="shared" si="2518"/>
        <v>37.200000000001168</v>
      </c>
      <c r="G3722" s="2">
        <f t="shared" si="2519"/>
        <v>523.15</v>
      </c>
      <c r="I3722" s="2">
        <f t="shared" ref="I3722:K3722" si="2568">I3721</f>
        <v>293.14999999999998</v>
      </c>
      <c r="J3722" s="2">
        <f t="shared" si="2568"/>
        <v>293.14999999999998</v>
      </c>
      <c r="K3722" s="2">
        <f t="shared" si="2568"/>
        <v>293.14999999999998</v>
      </c>
      <c r="L3722" s="2">
        <f t="shared" si="2512"/>
        <v>293.14999999999998</v>
      </c>
      <c r="P3722" s="22" cm="1">
        <f t="array" ref="P3722">(1 - SUM((8 / ((2 * $AE$2:$AE$400 + 1) ^ 2 *PI()^2)) * EXP(-$S$3209* (2 * $AE$2:$AE$400 + 1) ^ 2 *PI()^ 2 * ($A3722-$AF$3601)/ (4 * ($P$3202 / 2/1000) ^ 2) )))</f>
        <v>0.96917565434481379</v>
      </c>
      <c r="Q3722" s="8">
        <f t="shared" si="2513"/>
        <v>300.50953863792824</v>
      </c>
      <c r="V3722" s="6">
        <f t="shared" si="2514"/>
        <v>300.50953863792824</v>
      </c>
      <c r="Y3722" s="9">
        <f t="shared" si="2515"/>
        <v>5.4907014903920723E-5</v>
      </c>
      <c r="Z3722" s="9">
        <f t="shared" si="2516"/>
        <v>1.0553252349148937E-4</v>
      </c>
      <c r="AA3722" s="9">
        <f t="shared" si="2517"/>
        <v>5.5651251156830223E-5</v>
      </c>
      <c r="AH3722" s="2">
        <v>1</v>
      </c>
    </row>
    <row r="3723" spans="1:34" hidden="1" x14ac:dyDescent="0.2">
      <c r="A3723" s="2">
        <f t="shared" si="2518"/>
        <v>37.210000000001166</v>
      </c>
      <c r="G3723" s="2">
        <f t="shared" si="2519"/>
        <v>523.15</v>
      </c>
      <c r="I3723" s="2">
        <f t="shared" ref="I3723:K3723" si="2569">I3722</f>
        <v>293.14999999999998</v>
      </c>
      <c r="J3723" s="2">
        <f t="shared" si="2569"/>
        <v>293.14999999999998</v>
      </c>
      <c r="K3723" s="2">
        <f t="shared" si="2569"/>
        <v>293.14999999999998</v>
      </c>
      <c r="L3723" s="2">
        <f t="shared" si="2512"/>
        <v>293.14999999999998</v>
      </c>
      <c r="P3723" s="22" cm="1">
        <f t="array" ref="P3723">(1 - SUM((8 / ((2 * $AE$2:$AE$400 + 1) ^ 2 *PI()^2)) * EXP(-$S$3209* (2 * $AE$2:$AE$400 + 1) ^ 2 *PI()^ 2 * ($A3723-$AF$3601)/ (4 * ($P$3202 / 2/1000) ^ 2) )))</f>
        <v>0.97000413458907764</v>
      </c>
      <c r="Q3723" s="8">
        <f t="shared" si="2513"/>
        <v>300.24917218792035</v>
      </c>
      <c r="V3723" s="6">
        <f t="shared" si="2514"/>
        <v>300.24917218792035</v>
      </c>
      <c r="Y3723" s="9">
        <f t="shared" si="2515"/>
        <v>5.4859442555249653E-5</v>
      </c>
      <c r="Z3723" s="9">
        <f t="shared" si="2516"/>
        <v>1.0558009584016044E-4</v>
      </c>
      <c r="AA3723" s="9">
        <f t="shared" si="2517"/>
        <v>5.5698823505501293E-5</v>
      </c>
      <c r="AB3723" s="6"/>
      <c r="AF3723" s="6"/>
      <c r="AG3723" s="6"/>
      <c r="AH3723" s="2">
        <v>1</v>
      </c>
    </row>
    <row r="3724" spans="1:34" hidden="1" x14ac:dyDescent="0.2">
      <c r="A3724" s="2">
        <f t="shared" si="2518"/>
        <v>37.220000000001164</v>
      </c>
      <c r="G3724" s="2">
        <f t="shared" si="2519"/>
        <v>523.15</v>
      </c>
      <c r="I3724" s="2">
        <f t="shared" ref="I3724:K3724" si="2570">I3723</f>
        <v>293.14999999999998</v>
      </c>
      <c r="J3724" s="2">
        <f t="shared" si="2570"/>
        <v>293.14999999999998</v>
      </c>
      <c r="K3724" s="2">
        <f t="shared" si="2570"/>
        <v>293.14999999999998</v>
      </c>
      <c r="L3724" s="2">
        <f t="shared" si="2512"/>
        <v>293.14999999999998</v>
      </c>
      <c r="P3724" s="22" cm="1">
        <f t="array" ref="P3724">(1 - SUM((8 / ((2 * $AE$2:$AE$400 + 1) ^ 2 *PI()^2)) * EXP(-$S$3209* (2 * $AE$2:$AE$400 + 1) ^ 2 *PI()^ 2 * ($A3724-$AF$3601)/ (4 * ($P$3202 / 2/1000) ^ 2) )))</f>
        <v>0.97081034738530447</v>
      </c>
      <c r="Q3724" s="8">
        <f t="shared" si="2513"/>
        <v>299.99580372782987</v>
      </c>
      <c r="V3724" s="6">
        <f t="shared" si="2514"/>
        <v>299.99580372782987</v>
      </c>
      <c r="Y3724" s="9">
        <f t="shared" si="2515"/>
        <v>5.4813148830672977E-5</v>
      </c>
      <c r="Z3724" s="9">
        <f t="shared" si="2516"/>
        <v>1.056263895647371E-4</v>
      </c>
      <c r="AA3724" s="9">
        <f t="shared" si="2517"/>
        <v>5.5745117230077956E-5</v>
      </c>
      <c r="AH3724" s="2">
        <v>1</v>
      </c>
    </row>
    <row r="3725" spans="1:34" hidden="1" x14ac:dyDescent="0.2">
      <c r="A3725" s="2">
        <f t="shared" si="2518"/>
        <v>37.230000000001162</v>
      </c>
      <c r="G3725" s="2">
        <f t="shared" si="2519"/>
        <v>523.15</v>
      </c>
      <c r="I3725" s="2">
        <f t="shared" ref="I3725:K3725" si="2571">I3724</f>
        <v>293.14999999999998</v>
      </c>
      <c r="J3725" s="2">
        <f t="shared" si="2571"/>
        <v>293.14999999999998</v>
      </c>
      <c r="K3725" s="2">
        <f t="shared" si="2571"/>
        <v>293.14999999999998</v>
      </c>
      <c r="L3725" s="2">
        <f t="shared" si="2512"/>
        <v>293.14999999999998</v>
      </c>
      <c r="P3725" s="22" cm="1">
        <f t="array" ref="P3725">(1 - SUM((8 / ((2 * $AE$2:$AE$400 + 1) ^ 2 *PI()^2)) * EXP(-$S$3209* (2 * $AE$2:$AE$400 + 1) ^ 2 *PI()^ 2 * ($A3725-$AF$3601)/ (4 * ($P$3202 / 2/1000) ^ 2) )))</f>
        <v>0.97159489122603004</v>
      </c>
      <c r="Q3725" s="8">
        <f t="shared" si="2513"/>
        <v>299.74924516943383</v>
      </c>
      <c r="V3725" s="6">
        <f t="shared" si="2514"/>
        <v>299.74924516943383</v>
      </c>
      <c r="Y3725" s="9">
        <f t="shared" si="2515"/>
        <v>5.4768099364017436E-5</v>
      </c>
      <c r="Z3725" s="9">
        <f t="shared" si="2516"/>
        <v>1.0567143903139265E-4</v>
      </c>
      <c r="AA3725" s="9">
        <f t="shared" si="2517"/>
        <v>5.5790166696733504E-5</v>
      </c>
      <c r="AB3725" s="6"/>
      <c r="AF3725" s="6"/>
      <c r="AG3725" s="6"/>
      <c r="AH3725" s="2">
        <v>1</v>
      </c>
    </row>
    <row r="3726" spans="1:34" hidden="1" x14ac:dyDescent="0.2">
      <c r="A3726" s="2">
        <f t="shared" si="2518"/>
        <v>37.24000000000116</v>
      </c>
      <c r="G3726" s="2">
        <f t="shared" si="2519"/>
        <v>523.15</v>
      </c>
      <c r="I3726" s="2">
        <f t="shared" ref="I3726:K3726" si="2572">I3725</f>
        <v>293.14999999999998</v>
      </c>
      <c r="J3726" s="2">
        <f t="shared" si="2572"/>
        <v>293.14999999999998</v>
      </c>
      <c r="K3726" s="2">
        <f t="shared" si="2572"/>
        <v>293.14999999999998</v>
      </c>
      <c r="L3726" s="2">
        <f t="shared" si="2512"/>
        <v>293.14999999999998</v>
      </c>
      <c r="P3726" s="22" cm="1">
        <f t="array" ref="P3726">(1 - SUM((8 / ((2 * $AE$2:$AE$400 + 1) ^ 2 *PI()^2)) * EXP(-$S$3209* (2 * $AE$2:$AE$400 + 1) ^ 2 *PI()^ 2 * ($A3726-$AF$3601)/ (4 * ($P$3202 / 2/1000) ^ 2) )))</f>
        <v>0.97235834851782832</v>
      </c>
      <c r="Q3726" s="8">
        <f t="shared" si="2513"/>
        <v>299.5093134798438</v>
      </c>
      <c r="V3726" s="6">
        <f t="shared" si="2514"/>
        <v>299.5093134798438</v>
      </c>
      <c r="Y3726" s="9">
        <f t="shared" si="2515"/>
        <v>5.4724260712785426E-5</v>
      </c>
      <c r="Z3726" s="9">
        <f t="shared" si="2516"/>
        <v>1.0571527768262466E-4</v>
      </c>
      <c r="AA3726" s="9">
        <f t="shared" si="2517"/>
        <v>5.5834005347965514E-5</v>
      </c>
      <c r="AH3726" s="2">
        <v>1</v>
      </c>
    </row>
    <row r="3727" spans="1:34" hidden="1" x14ac:dyDescent="0.2">
      <c r="A3727" s="2">
        <f t="shared" si="2518"/>
        <v>37.250000000001158</v>
      </c>
      <c r="G3727" s="2">
        <f t="shared" si="2519"/>
        <v>523.15</v>
      </c>
      <c r="I3727" s="2">
        <f t="shared" ref="I3727:K3727" si="2573">I3726</f>
        <v>293.14999999999998</v>
      </c>
      <c r="J3727" s="2">
        <f t="shared" si="2573"/>
        <v>293.14999999999998</v>
      </c>
      <c r="K3727" s="2">
        <f t="shared" si="2573"/>
        <v>293.14999999999998</v>
      </c>
      <c r="L3727" s="2">
        <f t="shared" si="2512"/>
        <v>293.14999999999998</v>
      </c>
      <c r="P3727" s="22" cm="1">
        <f t="array" ref="P3727">(1 - SUM((8 / ((2 * $AE$2:$AE$400 + 1) ^ 2 *PI()^2)) * EXP(-$S$3209* (2 * $AE$2:$AE$400 + 1) ^ 2 *PI()^ 2 * ($A3727-$AF$3601)/ (4 * ($P$3202 / 2/1000) ^ 2) )))</f>
        <v>0.97310128601366142</v>
      </c>
      <c r="Q3727" s="8">
        <f t="shared" si="2513"/>
        <v>299.27583054563132</v>
      </c>
      <c r="V3727" s="6">
        <f t="shared" si="2514"/>
        <v>299.27583054563132</v>
      </c>
      <c r="Y3727" s="9">
        <f t="shared" si="2515"/>
        <v>5.4681600333328839E-5</v>
      </c>
      <c r="Z3727" s="9">
        <f t="shared" si="2516"/>
        <v>1.0575793806208124E-4</v>
      </c>
      <c r="AA3727" s="9">
        <f t="shared" si="2517"/>
        <v>5.5876665727422101E-5</v>
      </c>
      <c r="AB3727" s="6"/>
      <c r="AF3727" s="6"/>
      <c r="AG3727" s="6"/>
      <c r="AH3727" s="2">
        <v>1</v>
      </c>
    </row>
    <row r="3728" spans="1:34" hidden="1" x14ac:dyDescent="0.2">
      <c r="A3728" s="2">
        <f t="shared" si="2518"/>
        <v>37.260000000001156</v>
      </c>
      <c r="G3728" s="2">
        <f t="shared" si="2519"/>
        <v>523.15</v>
      </c>
      <c r="I3728" s="2">
        <f t="shared" ref="I3728:K3728" si="2574">I3727</f>
        <v>293.14999999999998</v>
      </c>
      <c r="J3728" s="2">
        <f t="shared" si="2574"/>
        <v>293.14999999999998</v>
      </c>
      <c r="K3728" s="2">
        <f t="shared" si="2574"/>
        <v>293.14999999999998</v>
      </c>
      <c r="L3728" s="2">
        <f t="shared" si="2512"/>
        <v>293.14999999999998</v>
      </c>
      <c r="P3728" s="22" cm="1">
        <f t="array" ref="P3728">(1 - SUM((8 / ((2 * $AE$2:$AE$400 + 1) ^ 2 *PI()^2)) * EXP(-$S$3209* (2 * $AE$2:$AE$400 + 1) ^ 2 *PI()^ 2 * ($A3728-$AF$3601)/ (4 * ($P$3202 / 2/1000) ^ 2) )))</f>
        <v>0.97382425523360938</v>
      </c>
      <c r="Q3728" s="8">
        <f t="shared" si="2513"/>
        <v>299.04862304060492</v>
      </c>
      <c r="V3728" s="6">
        <f t="shared" si="2514"/>
        <v>299.04862304060492</v>
      </c>
      <c r="Y3728" s="9">
        <f t="shared" si="2515"/>
        <v>5.4640086556690294E-5</v>
      </c>
      <c r="Z3728" s="9">
        <f t="shared" si="2516"/>
        <v>1.0579945183871979E-4</v>
      </c>
      <c r="AA3728" s="9">
        <f t="shared" si="2517"/>
        <v>5.5918179504060652E-5</v>
      </c>
      <c r="AH3728" s="2">
        <v>1</v>
      </c>
    </row>
    <row r="3729" spans="1:34" hidden="1" x14ac:dyDescent="0.2">
      <c r="A3729" s="2">
        <f t="shared" si="2518"/>
        <v>37.270000000001154</v>
      </c>
      <c r="G3729" s="2">
        <f t="shared" si="2519"/>
        <v>523.15</v>
      </c>
      <c r="I3729" s="2">
        <f t="shared" ref="I3729:K3729" si="2575">I3728</f>
        <v>293.14999999999998</v>
      </c>
      <c r="J3729" s="2">
        <f t="shared" si="2575"/>
        <v>293.14999999999998</v>
      </c>
      <c r="K3729" s="2">
        <f t="shared" si="2575"/>
        <v>293.14999999999998</v>
      </c>
      <c r="L3729" s="2">
        <f t="shared" si="2512"/>
        <v>293.14999999999998</v>
      </c>
      <c r="P3729" s="22" cm="1">
        <f t="array" ref="P3729">(1 - SUM((8 / ((2 * $AE$2:$AE$400 + 1) ^ 2 *PI()^2)) * EXP(-$S$3209* (2 * $AE$2:$AE$400 + 1) ^ 2 *PI()^ 2 * ($A3729-$AF$3601)/ (4 * ($P$3202 / 2/1000) ^ 2) )))</f>
        <v>0.97452779287429059</v>
      </c>
      <c r="Q3729" s="8">
        <f t="shared" si="2513"/>
        <v>298.82752229714197</v>
      </c>
      <c r="V3729" s="6">
        <f t="shared" si="2514"/>
        <v>298.82752229714197</v>
      </c>
      <c r="Y3729" s="9">
        <f t="shared" si="2515"/>
        <v>5.4599688565093713E-5</v>
      </c>
      <c r="Z3729" s="9">
        <f t="shared" si="2516"/>
        <v>1.0583984983031638E-4</v>
      </c>
      <c r="AA3729" s="9">
        <f t="shared" si="2517"/>
        <v>5.5958577495657233E-5</v>
      </c>
      <c r="AB3729" s="6"/>
      <c r="AF3729" s="6"/>
      <c r="AG3729" s="6"/>
      <c r="AH3729" s="2">
        <v>1</v>
      </c>
    </row>
    <row r="3730" spans="1:34" hidden="1" x14ac:dyDescent="0.2">
      <c r="A3730" s="2">
        <f t="shared" si="2518"/>
        <v>37.280000000001152</v>
      </c>
      <c r="G3730" s="2">
        <f t="shared" si="2519"/>
        <v>523.15</v>
      </c>
      <c r="I3730" s="2">
        <f t="shared" ref="I3730:K3730" si="2576">I3729</f>
        <v>293.14999999999998</v>
      </c>
      <c r="J3730" s="2">
        <f t="shared" si="2576"/>
        <v>293.14999999999998</v>
      </c>
      <c r="K3730" s="2">
        <f t="shared" si="2576"/>
        <v>293.14999999999998</v>
      </c>
      <c r="L3730" s="2">
        <f t="shared" si="2512"/>
        <v>293.14999999999998</v>
      </c>
      <c r="P3730" s="22" cm="1">
        <f t="array" ref="P3730">(1 - SUM((8 / ((2 * $AE$2:$AE$400 + 1) ^ 2 *PI()^2)) * EXP(-$S$3209* (2 * $AE$2:$AE$400 + 1) ^ 2 *PI()^ 2 * ($A3730-$AF$3601)/ (4 * ($P$3202 / 2/1000) ^ 2) )))</f>
        <v>0.9752124212072798</v>
      </c>
      <c r="Q3730" s="8">
        <f t="shared" si="2513"/>
        <v>298.61236418097758</v>
      </c>
      <c r="V3730" s="6">
        <f t="shared" si="2514"/>
        <v>298.61236418097758</v>
      </c>
      <c r="Y3730" s="9">
        <f t="shared" si="2515"/>
        <v>5.4560376369066649E-5</v>
      </c>
      <c r="Z3730" s="9">
        <f t="shared" si="2516"/>
        <v>1.0587916202634343E-4</v>
      </c>
      <c r="AA3730" s="9">
        <f t="shared" si="2517"/>
        <v>5.5997889691684284E-5</v>
      </c>
      <c r="AH3730" s="2">
        <v>1</v>
      </c>
    </row>
    <row r="3731" spans="1:34" hidden="1" x14ac:dyDescent="0.2">
      <c r="A3731" s="2">
        <f t="shared" si="2518"/>
        <v>37.29000000000115</v>
      </c>
      <c r="G3731" s="2">
        <f t="shared" si="2519"/>
        <v>523.15</v>
      </c>
      <c r="I3731" s="2">
        <f t="shared" ref="I3731:K3731" si="2577">I3730</f>
        <v>293.14999999999998</v>
      </c>
      <c r="J3731" s="2">
        <f t="shared" si="2577"/>
        <v>293.14999999999998</v>
      </c>
      <c r="K3731" s="2">
        <f t="shared" si="2577"/>
        <v>293.14999999999998</v>
      </c>
      <c r="L3731" s="2">
        <f t="shared" si="2512"/>
        <v>293.14999999999998</v>
      </c>
      <c r="P3731" s="22" cm="1">
        <f t="array" ref="P3731">(1 - SUM((8 / ((2 * $AE$2:$AE$400 + 1) ^ 2 *PI()^2)) * EXP(-$S$3209* (2 * $AE$2:$AE$400 + 1) ^ 2 *PI()^ 2 * ($A3731-$AF$3601)/ (4 * ($P$3202 / 2/1000) ^ 2) )))</f>
        <v>0.97587864846681571</v>
      </c>
      <c r="Q3731" s="8">
        <f t="shared" si="2513"/>
        <v>298.40298896935985</v>
      </c>
      <c r="V3731" s="6">
        <f t="shared" si="2514"/>
        <v>298.40298896935985</v>
      </c>
      <c r="Y3731" s="9">
        <f t="shared" si="2515"/>
        <v>5.4522120785177654E-5</v>
      </c>
      <c r="Z3731" s="9">
        <f t="shared" si="2516"/>
        <v>1.0591741761023243E-4</v>
      </c>
      <c r="AA3731" s="9">
        <f t="shared" si="2517"/>
        <v>5.6036145275573286E-5</v>
      </c>
      <c r="AB3731" s="6"/>
      <c r="AF3731" s="6"/>
      <c r="AG3731" s="6"/>
      <c r="AH3731" s="2">
        <v>1</v>
      </c>
    </row>
    <row r="3732" spans="1:34" hidden="1" x14ac:dyDescent="0.2">
      <c r="A3732" s="2">
        <f t="shared" si="2518"/>
        <v>37.300000000001148</v>
      </c>
      <c r="G3732" s="2">
        <f t="shared" si="2519"/>
        <v>523.15</v>
      </c>
      <c r="I3732" s="2">
        <f t="shared" ref="I3732:K3732" si="2578">I3731</f>
        <v>293.14999999999998</v>
      </c>
      <c r="J3732" s="2">
        <f t="shared" si="2578"/>
        <v>293.14999999999998</v>
      </c>
      <c r="K3732" s="2">
        <f t="shared" si="2578"/>
        <v>293.14999999999998</v>
      </c>
      <c r="L3732" s="2">
        <f t="shared" si="2512"/>
        <v>293.14999999999998</v>
      </c>
      <c r="P3732" s="22" cm="1">
        <f t="array" ref="P3732">(1 - SUM((8 / ((2 * $AE$2:$AE$400 + 1) ^ 2 *PI()^2)) * EXP(-$S$3209* (2 * $AE$2:$AE$400 + 1) ^ 2 *PI()^ 2 * ($A3732-$AF$3601)/ (4 * ($P$3202 / 2/1000) ^ 2) )))</f>
        <v>0.97652696922709004</v>
      </c>
      <c r="Q3732" s="8">
        <f t="shared" si="2513"/>
        <v>298.19924123247927</v>
      </c>
      <c r="V3732" s="6">
        <f t="shared" si="2514"/>
        <v>298.19924123247927</v>
      </c>
      <c r="Y3732" s="9">
        <f t="shared" si="2515"/>
        <v>5.4484893414371884E-5</v>
      </c>
      <c r="Z3732" s="9">
        <f t="shared" si="2516"/>
        <v>1.0595464498103821E-4</v>
      </c>
      <c r="AA3732" s="9">
        <f t="shared" si="2517"/>
        <v>5.6073372646379063E-5</v>
      </c>
      <c r="AH3732" s="2">
        <v>1</v>
      </c>
    </row>
    <row r="3733" spans="1:34" hidden="1" x14ac:dyDescent="0.2">
      <c r="A3733" s="2">
        <f t="shared" si="2518"/>
        <v>37.310000000001146</v>
      </c>
      <c r="G3733" s="2">
        <f t="shared" si="2519"/>
        <v>523.15</v>
      </c>
      <c r="I3733" s="2">
        <f t="shared" ref="I3733:K3733" si="2579">I3732</f>
        <v>293.14999999999998</v>
      </c>
      <c r="J3733" s="2">
        <f t="shared" si="2579"/>
        <v>293.14999999999998</v>
      </c>
      <c r="K3733" s="2">
        <f t="shared" si="2579"/>
        <v>293.14999999999998</v>
      </c>
      <c r="L3733" s="2">
        <f t="shared" si="2512"/>
        <v>293.14999999999998</v>
      </c>
      <c r="P3733" s="22" cm="1">
        <f t="array" ref="P3733">(1 - SUM((8 / ((2 * $AE$2:$AE$400 + 1) ^ 2 *PI()^2)) * EXP(-$S$3209* (2 * $AE$2:$AE$400 + 1) ^ 2 *PI()^ 2 * ($A3733-$AF$3601)/ (4 * ($P$3202 / 2/1000) ^ 2) )))</f>
        <v>0.97715786476939404</v>
      </c>
      <c r="Q3733" s="8">
        <f t="shared" si="2513"/>
        <v>298.00096971808551</v>
      </c>
      <c r="V3733" s="6">
        <f t="shared" si="2514"/>
        <v>298.00096971808551</v>
      </c>
      <c r="Y3733" s="9">
        <f t="shared" si="2515"/>
        <v>5.4448666620889109E-5</v>
      </c>
      <c r="Z3733" s="9">
        <f t="shared" si="2516"/>
        <v>1.0599087177452097E-4</v>
      </c>
      <c r="AA3733" s="9">
        <f t="shared" si="2517"/>
        <v>5.6109599439861831E-5</v>
      </c>
      <c r="AB3733" s="6"/>
      <c r="AF3733" s="6"/>
      <c r="AG3733" s="6"/>
      <c r="AH3733" s="2">
        <v>1</v>
      </c>
    </row>
    <row r="3734" spans="1:34" hidden="1" x14ac:dyDescent="0.2">
      <c r="A3734" s="2">
        <f t="shared" si="2518"/>
        <v>37.320000000001144</v>
      </c>
      <c r="G3734" s="2">
        <f t="shared" si="2519"/>
        <v>523.15</v>
      </c>
      <c r="I3734" s="2">
        <f t="shared" ref="I3734:K3734" si="2580">I3733</f>
        <v>293.14999999999998</v>
      </c>
      <c r="J3734" s="2">
        <f t="shared" si="2580"/>
        <v>293.14999999999998</v>
      </c>
      <c r="K3734" s="2">
        <f t="shared" si="2580"/>
        <v>293.14999999999998</v>
      </c>
      <c r="L3734" s="2">
        <f t="shared" si="2512"/>
        <v>293.14999999999998</v>
      </c>
      <c r="P3734" s="22" cm="1">
        <f t="array" ref="P3734">(1 - SUM((8 / ((2 * $AE$2:$AE$400 + 1) ^ 2 *PI()^2)) * EXP(-$S$3209* (2 * $AE$2:$AE$400 + 1) ^ 2 *PI()^ 2 * ($A3734-$AF$3601)/ (4 * ($P$3202 / 2/1000) ^ 2) )))</f>
        <v>0.9777718034393984</v>
      </c>
      <c r="Q3734" s="8">
        <f t="shared" si="2513"/>
        <v>297.80802723920522</v>
      </c>
      <c r="V3734" s="6">
        <f t="shared" si="2514"/>
        <v>297.80802723920522</v>
      </c>
      <c r="Y3734" s="9">
        <f t="shared" si="2515"/>
        <v>5.4413413511748228E-5</v>
      </c>
      <c r="Z3734" s="9">
        <f t="shared" si="2516"/>
        <v>1.0602612488366185E-4</v>
      </c>
      <c r="AA3734" s="9">
        <f t="shared" si="2517"/>
        <v>5.6144852549002704E-5</v>
      </c>
      <c r="AH3734" s="2">
        <v>1</v>
      </c>
    </row>
    <row r="3735" spans="1:34" hidden="1" x14ac:dyDescent="0.2">
      <c r="A3735" s="2">
        <f t="shared" si="2518"/>
        <v>37.330000000001142</v>
      </c>
      <c r="G3735" s="2">
        <f t="shared" si="2519"/>
        <v>523.15</v>
      </c>
      <c r="I3735" s="2">
        <f t="shared" ref="I3735:K3735" si="2581">I3734</f>
        <v>293.14999999999998</v>
      </c>
      <c r="J3735" s="2">
        <f t="shared" si="2581"/>
        <v>293.14999999999998</v>
      </c>
      <c r="K3735" s="2">
        <f t="shared" si="2581"/>
        <v>293.14999999999998</v>
      </c>
      <c r="L3735" s="2">
        <f t="shared" si="2512"/>
        <v>293.14999999999998</v>
      </c>
      <c r="P3735" s="22" cm="1">
        <f t="array" ref="P3735">(1 - SUM((8 / ((2 * $AE$2:$AE$400 + 1) ^ 2 *PI()^2)) * EXP(-$S$3209* (2 * $AE$2:$AE$400 + 1) ^ 2 *PI()^ 2 * ($A3735-$AF$3601)/ (4 * ($P$3202 / 2/1000) ^ 2) )))</f>
        <v>0.97836924099483003</v>
      </c>
      <c r="Q3735" s="8">
        <f t="shared" si="2513"/>
        <v>297.62027056487761</v>
      </c>
      <c r="V3735" s="6">
        <f t="shared" si="2514"/>
        <v>297.62027056487761</v>
      </c>
      <c r="Y3735" s="9">
        <f t="shared" si="2515"/>
        <v>5.4379107916783273E-5</v>
      </c>
      <c r="Z3735" s="9">
        <f t="shared" si="2516"/>
        <v>1.0606043047862681E-4</v>
      </c>
      <c r="AA3735" s="9">
        <f t="shared" si="2517"/>
        <v>5.6179158143967667E-5</v>
      </c>
      <c r="AB3735" s="6"/>
      <c r="AF3735" s="6"/>
      <c r="AG3735" s="6"/>
      <c r="AH3735" s="2">
        <v>1</v>
      </c>
    </row>
    <row r="3736" spans="1:34" hidden="1" x14ac:dyDescent="0.2">
      <c r="A3736" s="2">
        <f t="shared" si="2518"/>
        <v>37.34000000000114</v>
      </c>
      <c r="G3736" s="2">
        <f t="shared" si="2519"/>
        <v>523.15</v>
      </c>
      <c r="I3736" s="2">
        <f t="shared" ref="I3736:K3736" si="2582">I3735</f>
        <v>293.14999999999998</v>
      </c>
      <c r="J3736" s="2">
        <f t="shared" si="2582"/>
        <v>293.14999999999998</v>
      </c>
      <c r="K3736" s="2">
        <f t="shared" si="2582"/>
        <v>293.14999999999998</v>
      </c>
      <c r="L3736" s="2">
        <f t="shared" si="2512"/>
        <v>293.14999999999998</v>
      </c>
      <c r="P3736" s="22" cm="1">
        <f t="array" ref="P3736">(1 - SUM((8 / ((2 * $AE$2:$AE$400 + 1) ^ 2 *PI()^2)) * EXP(-$S$3209* (2 * $AE$2:$AE$400 + 1) ^ 2 *PI()^ 2 * ($A3736-$AF$3601)/ (4 * ($P$3202 / 2/1000) ^ 2) )))</f>
        <v>0.9789506209438037</v>
      </c>
      <c r="Q3736" s="8">
        <f t="shared" si="2513"/>
        <v>297.43756031382685</v>
      </c>
      <c r="V3736" s="6">
        <f t="shared" si="2514"/>
        <v>297.43756031382685</v>
      </c>
      <c r="Y3736" s="9">
        <f t="shared" si="2515"/>
        <v>5.4345724369215986E-5</v>
      </c>
      <c r="Z3736" s="9">
        <f t="shared" si="2516"/>
        <v>1.060938140261941E-4</v>
      </c>
      <c r="AA3736" s="9">
        <f t="shared" si="2517"/>
        <v>5.6212541691534954E-5</v>
      </c>
      <c r="AH3736" s="2">
        <v>1</v>
      </c>
    </row>
    <row r="3737" spans="1:34" hidden="1" x14ac:dyDescent="0.2">
      <c r="A3737" s="2">
        <f t="shared" si="2518"/>
        <v>37.350000000001138</v>
      </c>
      <c r="G3737" s="2">
        <f t="shared" si="2519"/>
        <v>523.15</v>
      </c>
      <c r="I3737" s="2">
        <f t="shared" ref="I3737:K3737" si="2583">I3736</f>
        <v>293.14999999999998</v>
      </c>
      <c r="J3737" s="2">
        <f t="shared" si="2583"/>
        <v>293.14999999999998</v>
      </c>
      <c r="K3737" s="2">
        <f t="shared" si="2583"/>
        <v>293.14999999999998</v>
      </c>
      <c r="L3737" s="2">
        <f t="shared" ref="L3737:L3800" si="2584">AVERAGE(I3737:K3737)</f>
        <v>293.14999999999998</v>
      </c>
      <c r="P3737" s="22" cm="1">
        <f t="array" ref="P3737">(1 - SUM((8 / ((2 * $AE$2:$AE$400 + 1) ^ 2 *PI()^2)) * EXP(-$S$3209* (2 * $AE$2:$AE$400 + 1) ^ 2 *PI()^ 2 * ($A3737-$AF$3601)/ (4 * ($P$3202 / 2/1000) ^ 2) )))</f>
        <v>0.97951637487406074</v>
      </c>
      <c r="Q3737" s="8">
        <f t="shared" ref="Q3737:Q3800" si="2585">($Y$3203-($Y$3209-$Y$3216)*P3737)*($L3737)*$P$3216/($P$3208*0.000001)</f>
        <v>297.25976085099245</v>
      </c>
      <c r="V3737" s="6">
        <f t="shared" ref="V3737:V3800" si="2586">Q3737</f>
        <v>297.25976085099245</v>
      </c>
      <c r="Y3737" s="9">
        <f t="shared" ref="Y3737:Y3800" si="2587">$V3737*($P$3208*0.000001)/$P$3216/($L3737)</f>
        <v>5.4313238086750523E-5</v>
      </c>
      <c r="Z3737" s="9">
        <f t="shared" ref="Z3737:Z3800" si="2588">$Y$3203-Y3737+$Y$3216</f>
        <v>1.0612630030865957E-4</v>
      </c>
      <c r="AA3737" s="9">
        <f t="shared" ref="AA3737:AA3800" si="2589">Z3737-$Y$3216</f>
        <v>5.6245027974000423E-5</v>
      </c>
      <c r="AB3737" s="6"/>
      <c r="AF3737" s="6"/>
      <c r="AG3737" s="6"/>
      <c r="AH3737" s="2">
        <v>1</v>
      </c>
    </row>
    <row r="3738" spans="1:34" hidden="1" x14ac:dyDescent="0.2">
      <c r="A3738" s="2">
        <f t="shared" ref="A3738:A3801" si="2590">$A3737+$D$3202</f>
        <v>37.360000000001136</v>
      </c>
      <c r="G3738" s="2">
        <f t="shared" ref="G3738:G3801" si="2591">G3737</f>
        <v>523.15</v>
      </c>
      <c r="I3738" s="2">
        <f t="shared" ref="I3738:K3738" si="2592">I3737</f>
        <v>293.14999999999998</v>
      </c>
      <c r="J3738" s="2">
        <f t="shared" si="2592"/>
        <v>293.14999999999998</v>
      </c>
      <c r="K3738" s="2">
        <f t="shared" si="2592"/>
        <v>293.14999999999998</v>
      </c>
      <c r="L3738" s="2">
        <f t="shared" si="2584"/>
        <v>293.14999999999998</v>
      </c>
      <c r="P3738" s="22" cm="1">
        <f t="array" ref="P3738">(1 - SUM((8 / ((2 * $AE$2:$AE$400 + 1) ^ 2 *PI()^2)) * EXP(-$S$3209* (2 * $AE$2:$AE$400 + 1) ^ 2 *PI()^ 2 * ($A3738-$AF$3601)/ (4 * ($P$3202 / 2/1000) ^ 2) )))</f>
        <v>0.9800669227733585</v>
      </c>
      <c r="Q3738" s="8">
        <f t="shared" si="2585"/>
        <v>297.08674018684025</v>
      </c>
      <c r="V3738" s="6">
        <f t="shared" si="2586"/>
        <v>297.08674018684025</v>
      </c>
      <c r="Y3738" s="9">
        <f t="shared" si="2587"/>
        <v>5.4281624953176304E-5</v>
      </c>
      <c r="Z3738" s="9">
        <f t="shared" si="2588"/>
        <v>1.0615791344223378E-4</v>
      </c>
      <c r="AA3738" s="9">
        <f t="shared" si="2589"/>
        <v>5.6276641107574636E-5</v>
      </c>
      <c r="AH3738" s="2">
        <v>1</v>
      </c>
    </row>
    <row r="3739" spans="1:34" hidden="1" x14ac:dyDescent="0.2">
      <c r="A3739" s="2">
        <f t="shared" si="2590"/>
        <v>37.370000000001134</v>
      </c>
      <c r="G3739" s="2">
        <f t="shared" si="2591"/>
        <v>523.15</v>
      </c>
      <c r="I3739" s="2">
        <f t="shared" ref="I3739:K3739" si="2593">I3738</f>
        <v>293.14999999999998</v>
      </c>
      <c r="J3739" s="2">
        <f t="shared" si="2593"/>
        <v>293.14999999999998</v>
      </c>
      <c r="K3739" s="2">
        <f t="shared" si="2593"/>
        <v>293.14999999999998</v>
      </c>
      <c r="L3739" s="2">
        <f t="shared" si="2584"/>
        <v>293.14999999999998</v>
      </c>
      <c r="P3739" s="22" cm="1">
        <f t="array" ref="P3739">(1 - SUM((8 / ((2 * $AE$2:$AE$400 + 1) ^ 2 *PI()^2)) * EXP(-$S$3209* (2 * $AE$2:$AE$400 + 1) ^ 2 *PI()^ 2 * ($A3739-$AF$3601)/ (4 * ($P$3202 / 2/1000) ^ 2) )))</f>
        <v>0.98060267334124851</v>
      </c>
      <c r="Q3739" s="8">
        <f t="shared" si="2585"/>
        <v>296.91836987938035</v>
      </c>
      <c r="V3739" s="6">
        <f t="shared" si="2586"/>
        <v>296.91836987938035</v>
      </c>
      <c r="Y3739" s="9">
        <f t="shared" si="2587"/>
        <v>5.4250861500465337E-5</v>
      </c>
      <c r="Z3739" s="9">
        <f t="shared" si="2588"/>
        <v>1.0618867689494475E-4</v>
      </c>
      <c r="AA3739" s="9">
        <f t="shared" si="2589"/>
        <v>5.630740456028561E-5</v>
      </c>
      <c r="AB3739" s="6"/>
      <c r="AF3739" s="6"/>
      <c r="AG3739" s="6"/>
      <c r="AH3739" s="2">
        <v>1</v>
      </c>
    </row>
    <row r="3740" spans="1:34" hidden="1" x14ac:dyDescent="0.2">
      <c r="A3740" s="2">
        <f t="shared" si="2590"/>
        <v>37.380000000001132</v>
      </c>
      <c r="G3740" s="2">
        <f t="shared" si="2591"/>
        <v>523.15</v>
      </c>
      <c r="I3740" s="2">
        <f t="shared" ref="I3740:K3740" si="2594">I3739</f>
        <v>293.14999999999998</v>
      </c>
      <c r="J3740" s="2">
        <f t="shared" si="2594"/>
        <v>293.14999999999998</v>
      </c>
      <c r="K3740" s="2">
        <f t="shared" si="2594"/>
        <v>293.14999999999998</v>
      </c>
      <c r="L3740" s="2">
        <f t="shared" si="2584"/>
        <v>293.14999999999998</v>
      </c>
      <c r="P3740" s="22" cm="1">
        <f t="array" ref="P3740">(1 - SUM((8 / ((2 * $AE$2:$AE$400 + 1) ^ 2 *PI()^2)) * EXP(-$S$3209* (2 * $AE$2:$AE$400 + 1) ^ 2 *PI()^ 2 * ($A3740-$AF$3601)/ (4 * ($P$3202 / 2/1000) ^ 2) )))</f>
        <v>0.98112402429247458</v>
      </c>
      <c r="Q3740" s="8">
        <f t="shared" si="2585"/>
        <v>296.75452493881738</v>
      </c>
      <c r="V3740" s="6">
        <f t="shared" si="2586"/>
        <v>296.75452493881738</v>
      </c>
      <c r="Y3740" s="9">
        <f t="shared" si="2587"/>
        <v>5.4220924891350707E-5</v>
      </c>
      <c r="Z3740" s="9">
        <f t="shared" si="2588"/>
        <v>1.0621861350405937E-4</v>
      </c>
      <c r="AA3740" s="9">
        <f t="shared" si="2589"/>
        <v>5.6337341169400225E-5</v>
      </c>
      <c r="AH3740" s="2">
        <v>1</v>
      </c>
    </row>
    <row r="3741" spans="1:34" hidden="1" x14ac:dyDescent="0.2">
      <c r="A3741" s="2">
        <f t="shared" si="2590"/>
        <v>37.39000000000113</v>
      </c>
      <c r="G3741" s="2">
        <f t="shared" si="2591"/>
        <v>523.15</v>
      </c>
      <c r="I3741" s="2">
        <f t="shared" ref="I3741:K3741" si="2595">I3740</f>
        <v>293.14999999999998</v>
      </c>
      <c r="J3741" s="2">
        <f t="shared" si="2595"/>
        <v>293.14999999999998</v>
      </c>
      <c r="K3741" s="2">
        <f t="shared" si="2595"/>
        <v>293.14999999999998</v>
      </c>
      <c r="L3741" s="2">
        <f t="shared" si="2584"/>
        <v>293.14999999999998</v>
      </c>
      <c r="P3741" s="22" cm="1">
        <f t="array" ref="P3741">(1 - SUM((8 / ((2 * $AE$2:$AE$400 + 1) ^ 2 *PI()^2)) * EXP(-$S$3209* (2 * $AE$2:$AE$400 + 1) ^ 2 *PI()^ 2 * ($A3741-$AF$3601)/ (4 * ($P$3202 / 2/1000) ^ 2) )))</f>
        <v>0.98163136265221707</v>
      </c>
      <c r="Q3741" s="8">
        <f t="shared" si="2585"/>
        <v>296.59508373476496</v>
      </c>
      <c r="V3741" s="6">
        <f t="shared" si="2586"/>
        <v>296.59508373476496</v>
      </c>
      <c r="Y3741" s="9">
        <f t="shared" si="2587"/>
        <v>5.4191792902373306E-5</v>
      </c>
      <c r="Z3741" s="9">
        <f t="shared" si="2588"/>
        <v>1.0624774549303678E-4</v>
      </c>
      <c r="AA3741" s="9">
        <f t="shared" si="2589"/>
        <v>5.636647315837764E-5</v>
      </c>
      <c r="AB3741" s="6"/>
      <c r="AF3741" s="6"/>
      <c r="AG3741" s="6"/>
      <c r="AH3741" s="2">
        <v>1</v>
      </c>
    </row>
    <row r="3742" spans="1:34" hidden="1" x14ac:dyDescent="0.2">
      <c r="A3742" s="2">
        <f t="shared" si="2590"/>
        <v>37.400000000001128</v>
      </c>
      <c r="G3742" s="2">
        <f t="shared" si="2591"/>
        <v>523.15</v>
      </c>
      <c r="I3742" s="2">
        <f t="shared" ref="I3742:K3742" si="2596">I3741</f>
        <v>293.14999999999998</v>
      </c>
      <c r="J3742" s="2">
        <f t="shared" si="2596"/>
        <v>293.14999999999998</v>
      </c>
      <c r="K3742" s="2">
        <f t="shared" si="2596"/>
        <v>293.14999999999998</v>
      </c>
      <c r="L3742" s="2">
        <f t="shared" si="2584"/>
        <v>293.14999999999998</v>
      </c>
      <c r="P3742" s="22" cm="1">
        <f t="array" ref="P3742">(1 - SUM((8 / ((2 * $AE$2:$AE$400 + 1) ^ 2 *PI()^2)) * EXP(-$S$3209* (2 * $AE$2:$AE$400 + 1) ^ 2 *PI()^ 2 * ($A3742-$AF$3601)/ (4 * ($P$3202 / 2/1000) ^ 2) )))</f>
        <v>0.98212506504340058</v>
      </c>
      <c r="Q3742" s="8">
        <f t="shared" si="2585"/>
        <v>296.43992790595337</v>
      </c>
      <c r="V3742" s="6">
        <f t="shared" si="2586"/>
        <v>296.43992790595337</v>
      </c>
      <c r="Y3742" s="9">
        <f t="shared" si="2587"/>
        <v>5.4163443907384317E-5</v>
      </c>
      <c r="Z3742" s="9">
        <f t="shared" si="2588"/>
        <v>1.0627609448802576E-4</v>
      </c>
      <c r="AA3742" s="9">
        <f t="shared" si="2589"/>
        <v>5.6394822153366616E-5</v>
      </c>
      <c r="AH3742" s="2">
        <v>1</v>
      </c>
    </row>
    <row r="3743" spans="1:34" hidden="1" x14ac:dyDescent="0.2">
      <c r="A3743" s="2">
        <f t="shared" si="2590"/>
        <v>37.410000000001126</v>
      </c>
      <c r="G3743" s="2">
        <f t="shared" si="2591"/>
        <v>523.15</v>
      </c>
      <c r="I3743" s="2">
        <f t="shared" ref="I3743:K3743" si="2597">I3742</f>
        <v>293.14999999999998</v>
      </c>
      <c r="J3743" s="2">
        <f t="shared" si="2597"/>
        <v>293.14999999999998</v>
      </c>
      <c r="K3743" s="2">
        <f t="shared" si="2597"/>
        <v>293.14999999999998</v>
      </c>
      <c r="L3743" s="2">
        <f t="shared" si="2584"/>
        <v>293.14999999999998</v>
      </c>
      <c r="P3743" s="22" cm="1">
        <f t="array" ref="P3743">(1 - SUM((8 / ((2 * $AE$2:$AE$400 + 1) ^ 2 *PI()^2)) * EXP(-$S$3209* (2 * $AE$2:$AE$400 + 1) ^ 2 *PI()^ 2 * ($A3743-$AF$3601)/ (4 * ($P$3202 / 2/1000) ^ 2) )))</f>
        <v>0.98260549796628094</v>
      </c>
      <c r="Q3743" s="8">
        <f t="shared" si="2585"/>
        <v>296.28894227236293</v>
      </c>
      <c r="V3743" s="6">
        <f t="shared" si="2586"/>
        <v>296.28894227236293</v>
      </c>
      <c r="Y3743" s="9">
        <f t="shared" si="2587"/>
        <v>5.4135856861490862E-5</v>
      </c>
      <c r="Z3743" s="9">
        <f t="shared" si="2588"/>
        <v>1.0630368153391923E-4</v>
      </c>
      <c r="AA3743" s="9">
        <f t="shared" si="2589"/>
        <v>5.6422409199260084E-5</v>
      </c>
      <c r="AB3743" s="6"/>
      <c r="AF3743" s="6"/>
      <c r="AG3743" s="6"/>
      <c r="AH3743" s="2">
        <v>1</v>
      </c>
    </row>
    <row r="3744" spans="1:34" hidden="1" x14ac:dyDescent="0.2">
      <c r="A3744" s="2">
        <f t="shared" si="2590"/>
        <v>37.420000000001124</v>
      </c>
      <c r="G3744" s="2">
        <f t="shared" si="2591"/>
        <v>523.15</v>
      </c>
      <c r="I3744" s="2">
        <f t="shared" ref="I3744:K3744" si="2598">I3743</f>
        <v>293.14999999999998</v>
      </c>
      <c r="J3744" s="2">
        <f t="shared" si="2598"/>
        <v>293.14999999999998</v>
      </c>
      <c r="K3744" s="2">
        <f t="shared" si="2598"/>
        <v>293.14999999999998</v>
      </c>
      <c r="L3744" s="2">
        <f t="shared" si="2584"/>
        <v>293.14999999999998</v>
      </c>
      <c r="P3744" s="22" cm="1">
        <f t="array" ref="P3744">(1 - SUM((8 / ((2 * $AE$2:$AE$400 + 1) ^ 2 *PI()^2)) * EXP(-$S$3209* (2 * $AE$2:$AE$400 + 1) ^ 2 *PI()^ 2 * ($A3744-$AF$3601)/ (4 * ($P$3202 / 2/1000) ^ 2) )))</f>
        <v>0.98307301807051617</v>
      </c>
      <c r="Q3744" s="8">
        <f t="shared" si="2585"/>
        <v>296.14201474972157</v>
      </c>
      <c r="V3744" s="6">
        <f t="shared" si="2586"/>
        <v>296.14201474972157</v>
      </c>
      <c r="Y3744" s="9">
        <f t="shared" si="2587"/>
        <v>5.4109011285433498E-5</v>
      </c>
      <c r="Z3744" s="9">
        <f t="shared" si="2588"/>
        <v>1.0633052710997659E-4</v>
      </c>
      <c r="AA3744" s="9">
        <f t="shared" si="2589"/>
        <v>5.6449254775317449E-5</v>
      </c>
      <c r="AH3744" s="2">
        <v>1</v>
      </c>
    </row>
    <row r="3745" spans="1:34" hidden="1" x14ac:dyDescent="0.2">
      <c r="A3745" s="2">
        <f t="shared" si="2590"/>
        <v>37.430000000001122</v>
      </c>
      <c r="G3745" s="2">
        <f t="shared" si="2591"/>
        <v>523.15</v>
      </c>
      <c r="I3745" s="2">
        <f t="shared" ref="I3745:K3745" si="2599">I3744</f>
        <v>293.14999999999998</v>
      </c>
      <c r="J3745" s="2">
        <f t="shared" si="2599"/>
        <v>293.14999999999998</v>
      </c>
      <c r="K3745" s="2">
        <f t="shared" si="2599"/>
        <v>293.14999999999998</v>
      </c>
      <c r="L3745" s="2">
        <f t="shared" si="2584"/>
        <v>293.14999999999998</v>
      </c>
      <c r="P3745" s="22" cm="1">
        <f t="array" ref="P3745">(1 - SUM((8 / ((2 * $AE$2:$AE$400 + 1) ^ 2 *PI()^2)) * EXP(-$S$3209* (2 * $AE$2:$AE$400 + 1) ^ 2 *PI()^ 2 * ($A3745-$AF$3601)/ (4 * ($P$3202 / 2/1000) ^ 2) )))</f>
        <v>0.98352797241992607</v>
      </c>
      <c r="Q3745" s="8">
        <f t="shared" si="2585"/>
        <v>295.99903626629765</v>
      </c>
      <c r="V3745" s="6">
        <f t="shared" si="2586"/>
        <v>295.99903626629765</v>
      </c>
      <c r="Y3745" s="9">
        <f t="shared" si="2587"/>
        <v>5.40828872503833E-5</v>
      </c>
      <c r="Z3745" s="9">
        <f t="shared" si="2588"/>
        <v>1.0635665114502678E-4</v>
      </c>
      <c r="AA3745" s="9">
        <f t="shared" si="2589"/>
        <v>5.647537881036764E-5</v>
      </c>
      <c r="AB3745" s="6"/>
      <c r="AF3745" s="6"/>
      <c r="AG3745" s="6"/>
      <c r="AH3745" s="2">
        <v>1</v>
      </c>
    </row>
    <row r="3746" spans="1:34" hidden="1" x14ac:dyDescent="0.2">
      <c r="A3746" s="2">
        <f t="shared" si="2590"/>
        <v>37.44000000000112</v>
      </c>
      <c r="G3746" s="2">
        <f t="shared" si="2591"/>
        <v>523.15</v>
      </c>
      <c r="I3746" s="2">
        <f t="shared" ref="I3746:K3746" si="2600">I3745</f>
        <v>293.14999999999998</v>
      </c>
      <c r="J3746" s="2">
        <f t="shared" si="2600"/>
        <v>293.14999999999998</v>
      </c>
      <c r="K3746" s="2">
        <f t="shared" si="2600"/>
        <v>293.14999999999998</v>
      </c>
      <c r="L3746" s="2">
        <f t="shared" si="2584"/>
        <v>293.14999999999998</v>
      </c>
      <c r="P3746" s="22" cm="1">
        <f t="array" ref="P3746">(1 - SUM((8 / ((2 * $AE$2:$AE$400 + 1) ^ 2 *PI()^2)) * EXP(-$S$3209* (2 * $AE$2:$AE$400 + 1) ^ 2 *PI()^ 2 * ($A3746-$AF$3601)/ (4 * ($P$3202 / 2/1000) ^ 2) )))</f>
        <v>0.98397069875013499</v>
      </c>
      <c r="Q3746" s="8">
        <f t="shared" si="2585"/>
        <v>295.85990068193138</v>
      </c>
      <c r="V3746" s="6">
        <f t="shared" si="2586"/>
        <v>295.85990068193138</v>
      </c>
      <c r="Y3746" s="9">
        <f t="shared" si="2587"/>
        <v>5.4057465363147737E-5</v>
      </c>
      <c r="Z3746" s="9">
        <f t="shared" si="2588"/>
        <v>1.0638207303226234E-4</v>
      </c>
      <c r="AA3746" s="9">
        <f t="shared" si="2589"/>
        <v>5.6500800697603196E-5</v>
      </c>
      <c r="AH3746" s="2">
        <v>1</v>
      </c>
    </row>
    <row r="3747" spans="1:34" hidden="1" x14ac:dyDescent="0.2">
      <c r="A3747" s="2">
        <f t="shared" si="2590"/>
        <v>37.450000000001118</v>
      </c>
      <c r="G3747" s="2">
        <f t="shared" si="2591"/>
        <v>523.15</v>
      </c>
      <c r="I3747" s="2">
        <f t="shared" ref="I3747:K3747" si="2601">I3746</f>
        <v>293.14999999999998</v>
      </c>
      <c r="J3747" s="2">
        <f t="shared" si="2601"/>
        <v>293.14999999999998</v>
      </c>
      <c r="K3747" s="2">
        <f t="shared" si="2601"/>
        <v>293.14999999999998</v>
      </c>
      <c r="L3747" s="2">
        <f t="shared" si="2584"/>
        <v>293.14999999999998</v>
      </c>
      <c r="P3747" s="22" cm="1">
        <f t="array" ref="P3747">(1 - SUM((8 / ((2 * $AE$2:$AE$400 + 1) ^ 2 *PI()^2)) * EXP(-$S$3209* (2 * $AE$2:$AE$400 + 1) ^ 2 *PI()^ 2 * ($A3747-$AF$3601)/ (4 * ($P$3202 / 2/1000) ^ 2) )))</f>
        <v>0.9844015257192904</v>
      </c>
      <c r="Q3747" s="8">
        <f t="shared" si="2585"/>
        <v>295.72450470924133</v>
      </c>
      <c r="V3747" s="6">
        <f t="shared" si="2586"/>
        <v>295.72450470924133</v>
      </c>
      <c r="Y3747" s="9">
        <f t="shared" si="2587"/>
        <v>5.4032726751774138E-5</v>
      </c>
      <c r="Z3747" s="9">
        <f t="shared" si="2588"/>
        <v>1.0640681164363595E-4</v>
      </c>
      <c r="AA3747" s="9">
        <f t="shared" si="2589"/>
        <v>5.6525539308976809E-5</v>
      </c>
      <c r="AB3747" s="6"/>
      <c r="AF3747" s="6"/>
      <c r="AG3747" s="6"/>
      <c r="AH3747" s="2">
        <v>1</v>
      </c>
    </row>
    <row r="3748" spans="1:34" hidden="1" x14ac:dyDescent="0.2">
      <c r="A3748" s="2">
        <f t="shared" si="2590"/>
        <v>37.460000000001116</v>
      </c>
      <c r="G3748" s="2">
        <f t="shared" si="2591"/>
        <v>523.15</v>
      </c>
      <c r="I3748" s="2">
        <f t="shared" ref="I3748:K3748" si="2602">I3747</f>
        <v>293.14999999999998</v>
      </c>
      <c r="J3748" s="2">
        <f t="shared" si="2602"/>
        <v>293.14999999999998</v>
      </c>
      <c r="K3748" s="2">
        <f t="shared" si="2602"/>
        <v>293.14999999999998</v>
      </c>
      <c r="L3748" s="2">
        <f t="shared" si="2584"/>
        <v>293.14999999999998</v>
      </c>
      <c r="P3748" s="22" cm="1">
        <f t="array" ref="P3748">(1 - SUM((8 / ((2 * $AE$2:$AE$400 + 1) ^ 2 *PI()^2)) * EXP(-$S$3209* (2 * $AE$2:$AE$400 + 1) ^ 2 *PI()^ 2 * ($A3748-$AF$3601)/ (4 * ($P$3202 / 2/1000) ^ 2) )))</f>
        <v>0.98482077315204186</v>
      </c>
      <c r="Q3748" s="8">
        <f t="shared" si="2585"/>
        <v>295.59274783694872</v>
      </c>
      <c r="V3748" s="6">
        <f t="shared" si="2586"/>
        <v>295.59274783694872</v>
      </c>
      <c r="Y3748" s="9">
        <f t="shared" si="2587"/>
        <v>5.4008653051540005E-5</v>
      </c>
      <c r="Z3748" s="9">
        <f t="shared" si="2588"/>
        <v>1.0643088534387007E-4</v>
      </c>
      <c r="AA3748" s="9">
        <f t="shared" si="2589"/>
        <v>5.6549613009210928E-5</v>
      </c>
      <c r="AH3748" s="2">
        <v>1</v>
      </c>
    </row>
    <row r="3749" spans="1:34" hidden="1" x14ac:dyDescent="0.2">
      <c r="A3749" s="2">
        <f t="shared" si="2590"/>
        <v>37.470000000001114</v>
      </c>
      <c r="G3749" s="2">
        <f t="shared" si="2591"/>
        <v>523.15</v>
      </c>
      <c r="I3749" s="2">
        <f t="shared" ref="I3749:K3749" si="2603">I3748</f>
        <v>293.14999999999998</v>
      </c>
      <c r="J3749" s="2">
        <f t="shared" si="2603"/>
        <v>293.14999999999998</v>
      </c>
      <c r="K3749" s="2">
        <f t="shared" si="2603"/>
        <v>293.14999999999998</v>
      </c>
      <c r="L3749" s="2">
        <f t="shared" si="2584"/>
        <v>293.14999999999998</v>
      </c>
      <c r="P3749" s="22" cm="1">
        <f t="array" ref="P3749">(1 - SUM((8 / ((2 * $AE$2:$AE$400 + 1) ^ 2 *PI()^2)) * EXP(-$S$3209* (2 * $AE$2:$AE$400 + 1) ^ 2 *PI()^ 2 * ($A3749-$AF$3601)/ (4 * ($P$3202 / 2/1000) ^ 2) )))</f>
        <v>0.98522875227696372</v>
      </c>
      <c r="Q3749" s="8">
        <f t="shared" si="2585"/>
        <v>295.46453225526318</v>
      </c>
      <c r="V3749" s="6">
        <f t="shared" si="2586"/>
        <v>295.46453225526318</v>
      </c>
      <c r="Y3749" s="9">
        <f t="shared" si="2587"/>
        <v>5.3985226391320071E-5</v>
      </c>
      <c r="Z3749" s="9">
        <f t="shared" si="2588"/>
        <v>1.0645431200409001E-4</v>
      </c>
      <c r="AA3749" s="9">
        <f t="shared" si="2589"/>
        <v>5.6573039669430869E-5</v>
      </c>
      <c r="AB3749" s="6"/>
      <c r="AF3749" s="6"/>
      <c r="AG3749" s="6"/>
      <c r="AH3749" s="2">
        <v>1</v>
      </c>
    </row>
    <row r="3750" spans="1:34" hidden="1" x14ac:dyDescent="0.2">
      <c r="A3750" s="2">
        <f t="shared" si="2590"/>
        <v>37.480000000001112</v>
      </c>
      <c r="G3750" s="2">
        <f t="shared" si="2591"/>
        <v>523.15</v>
      </c>
      <c r="I3750" s="2">
        <f t="shared" ref="I3750:K3750" si="2604">I3749</f>
        <v>293.14999999999998</v>
      </c>
      <c r="J3750" s="2">
        <f t="shared" si="2604"/>
        <v>293.14999999999998</v>
      </c>
      <c r="K3750" s="2">
        <f t="shared" si="2604"/>
        <v>293.14999999999998</v>
      </c>
      <c r="L3750" s="2">
        <f t="shared" si="2584"/>
        <v>293.14999999999998</v>
      </c>
      <c r="P3750" s="22" cm="1">
        <f t="array" ref="P3750">(1 - SUM((8 / ((2 * $AE$2:$AE$400 + 1) ^ 2 *PI()^2)) * EXP(-$S$3209* (2 * $AE$2:$AE$400 + 1) ^ 2 *PI()^ 2 * ($A3750-$AF$3601)/ (4 * ($P$3202 / 2/1000) ^ 2) )))</f>
        <v>0.9856257659575951</v>
      </c>
      <c r="Q3750" s="8">
        <f t="shared" si="2585"/>
        <v>295.33976278327367</v>
      </c>
      <c r="V3750" s="6">
        <f t="shared" si="2586"/>
        <v>295.33976278327367</v>
      </c>
      <c r="Y3750" s="9">
        <f t="shared" si="2587"/>
        <v>5.3962429380319578E-5</v>
      </c>
      <c r="Z3750" s="9">
        <f t="shared" si="2588"/>
        <v>1.064771090150905E-4</v>
      </c>
      <c r="AA3750" s="9">
        <f t="shared" si="2589"/>
        <v>5.6595836680431354E-5</v>
      </c>
      <c r="AH3750" s="2">
        <v>1</v>
      </c>
    </row>
    <row r="3751" spans="1:34" hidden="1" x14ac:dyDescent="0.2">
      <c r="A3751" s="2">
        <f t="shared" si="2590"/>
        <v>37.49000000000111</v>
      </c>
      <c r="G3751" s="2">
        <f t="shared" si="2591"/>
        <v>523.15</v>
      </c>
      <c r="I3751" s="2">
        <f t="shared" ref="I3751:K3751" si="2605">I3750</f>
        <v>293.14999999999998</v>
      </c>
      <c r="J3751" s="2">
        <f t="shared" si="2605"/>
        <v>293.14999999999998</v>
      </c>
      <c r="K3751" s="2">
        <f t="shared" si="2605"/>
        <v>293.14999999999998</v>
      </c>
      <c r="L3751" s="2">
        <f t="shared" si="2584"/>
        <v>293.14999999999998</v>
      </c>
      <c r="P3751" s="22" cm="1">
        <f t="array" ref="P3751">(1 - SUM((8 / ((2 * $AE$2:$AE$400 + 1) ^ 2 *PI()^2)) * EXP(-$S$3209* (2 * $AE$2:$AE$400 + 1) ^ 2 *PI()^ 2 * ($A3751-$AF$3601)/ (4 * ($P$3202 / 2/1000) ^ 2) )))</f>
        <v>0.98601210891727165</v>
      </c>
      <c r="Q3751" s="8">
        <f t="shared" si="2585"/>
        <v>295.21834679829027</v>
      </c>
      <c r="V3751" s="6">
        <f t="shared" si="2586"/>
        <v>295.21834679829027</v>
      </c>
      <c r="Y3751" s="9">
        <f t="shared" si="2587"/>
        <v>5.3940245095164191E-5</v>
      </c>
      <c r="Z3751" s="9">
        <f t="shared" si="2588"/>
        <v>1.0649929330024589E-4</v>
      </c>
      <c r="AA3751" s="9">
        <f t="shared" si="2589"/>
        <v>5.6618020965586749E-5</v>
      </c>
      <c r="AB3751" s="6"/>
      <c r="AF3751" s="6"/>
      <c r="AG3751" s="6"/>
      <c r="AH3751" s="2">
        <v>1</v>
      </c>
    </row>
    <row r="3752" spans="1:34" hidden="1" x14ac:dyDescent="0.2">
      <c r="A3752" s="2">
        <f t="shared" si="2590"/>
        <v>37.500000000001108</v>
      </c>
      <c r="G3752" s="2">
        <f t="shared" si="2591"/>
        <v>523.15</v>
      </c>
      <c r="I3752" s="2">
        <f t="shared" ref="I3752:K3752" si="2606">I3751</f>
        <v>293.14999999999998</v>
      </c>
      <c r="J3752" s="2">
        <f t="shared" si="2606"/>
        <v>293.14999999999998</v>
      </c>
      <c r="K3752" s="2">
        <f t="shared" si="2606"/>
        <v>293.14999999999998</v>
      </c>
      <c r="L3752" s="2">
        <f t="shared" si="2584"/>
        <v>293.14999999999998</v>
      </c>
      <c r="P3752" s="22" cm="1">
        <f t="array" ref="P3752">(1 - SUM((8 / ((2 * $AE$2:$AE$400 + 1) ^ 2 *PI()^2)) * EXP(-$S$3209* (2 * $AE$2:$AE$400 + 1) ^ 2 *PI()^ 2 * ($A3752-$AF$3601)/ (4 * ($P$3202 / 2/1000) ^ 2) )))</f>
        <v>0.98638806795791278</v>
      </c>
      <c r="Q3752" s="8">
        <f t="shared" si="2585"/>
        <v>295.10019416708656</v>
      </c>
      <c r="V3752" s="6">
        <f t="shared" si="2586"/>
        <v>295.10019416708656</v>
      </c>
      <c r="Y3752" s="9">
        <f t="shared" si="2587"/>
        <v>5.3918657067337031E-5</v>
      </c>
      <c r="Z3752" s="9">
        <f t="shared" si="2588"/>
        <v>1.0652088132807305E-4</v>
      </c>
      <c r="AA3752" s="9">
        <f t="shared" si="2589"/>
        <v>5.6639608993413909E-5</v>
      </c>
      <c r="AH3752" s="2">
        <v>1</v>
      </c>
    </row>
    <row r="3753" spans="1:34" hidden="1" x14ac:dyDescent="0.2">
      <c r="A3753" s="2">
        <f t="shared" si="2590"/>
        <v>37.510000000001106</v>
      </c>
      <c r="G3753" s="2">
        <f t="shared" si="2591"/>
        <v>523.15</v>
      </c>
      <c r="I3753" s="2">
        <f t="shared" ref="I3753:K3753" si="2607">I3752</f>
        <v>293.14999999999998</v>
      </c>
      <c r="J3753" s="2">
        <f t="shared" si="2607"/>
        <v>293.14999999999998</v>
      </c>
      <c r="K3753" s="2">
        <f t="shared" si="2607"/>
        <v>293.14999999999998</v>
      </c>
      <c r="L3753" s="2">
        <f t="shared" si="2584"/>
        <v>293.14999999999998</v>
      </c>
      <c r="P3753" s="22" cm="1">
        <f t="array" ref="P3753">(1 - SUM((8 / ((2 * $AE$2:$AE$400 + 1) ^ 2 *PI()^2)) * EXP(-$S$3209* (2 * $AE$2:$AE$400 + 1) ^ 2 *PI()^ 2 * ($A3753-$AF$3601)/ (4 * ($P$3202 / 2/1000) ^ 2) )))</f>
        <v>0.9867539221729299</v>
      </c>
      <c r="Q3753" s="8">
        <f t="shared" si="2585"/>
        <v>294.98521717898825</v>
      </c>
      <c r="V3753" s="6">
        <f t="shared" si="2586"/>
        <v>294.98521717898825</v>
      </c>
      <c r="Y3753" s="9">
        <f t="shared" si="2587"/>
        <v>5.3897649270953146E-5</v>
      </c>
      <c r="Z3753" s="9">
        <f t="shared" si="2588"/>
        <v>1.0654188912445693E-4</v>
      </c>
      <c r="AA3753" s="9">
        <f t="shared" si="2589"/>
        <v>5.6660616789797787E-5</v>
      </c>
      <c r="AB3753" s="6"/>
      <c r="AF3753" s="6"/>
      <c r="AG3753" s="6"/>
      <c r="AH3753" s="2">
        <v>1</v>
      </c>
    </row>
    <row r="3754" spans="1:34" hidden="1" x14ac:dyDescent="0.2">
      <c r="A3754" s="2">
        <f t="shared" si="2590"/>
        <v>37.520000000001104</v>
      </c>
      <c r="G3754" s="2">
        <f t="shared" si="2591"/>
        <v>523.15</v>
      </c>
      <c r="I3754" s="2">
        <f t="shared" ref="I3754:K3754" si="2608">I3753</f>
        <v>293.14999999999998</v>
      </c>
      <c r="J3754" s="2">
        <f t="shared" si="2608"/>
        <v>293.14999999999998</v>
      </c>
      <c r="K3754" s="2">
        <f t="shared" si="2608"/>
        <v>293.14999999999998</v>
      </c>
      <c r="L3754" s="2">
        <f t="shared" si="2584"/>
        <v>293.14999999999998</v>
      </c>
      <c r="P3754" s="22" cm="1">
        <f t="array" ref="P3754">(1 - SUM((8 / ((2 * $AE$2:$AE$400 + 1) ^ 2 *PI()^2)) * EXP(-$S$3209* (2 * $AE$2:$AE$400 + 1) ^ 2 *PI()^ 2 * ($A3754-$AF$3601)/ (4 * ($P$3202 / 2/1000) ^ 2) )))</f>
        <v>0.98710994315441092</v>
      </c>
      <c r="Q3754" s="8">
        <f t="shared" si="2585"/>
        <v>294.87333048076181</v>
      </c>
      <c r="V3754" s="6">
        <f t="shared" si="2586"/>
        <v>294.87333048076181</v>
      </c>
      <c r="Y3754" s="9">
        <f t="shared" si="2587"/>
        <v>5.3877206110862738E-5</v>
      </c>
      <c r="Z3754" s="9">
        <f t="shared" si="2588"/>
        <v>1.0656233228454734E-4</v>
      </c>
      <c r="AA3754" s="9">
        <f t="shared" si="2589"/>
        <v>5.6681059949888202E-5</v>
      </c>
      <c r="AH3754" s="2">
        <v>1</v>
      </c>
    </row>
    <row r="3755" spans="1:34" hidden="1" x14ac:dyDescent="0.2">
      <c r="A3755" s="2">
        <f t="shared" si="2590"/>
        <v>37.530000000001102</v>
      </c>
      <c r="G3755" s="2">
        <f t="shared" si="2591"/>
        <v>523.15</v>
      </c>
      <c r="I3755" s="2">
        <f t="shared" ref="I3755:K3755" si="2609">I3754</f>
        <v>293.14999999999998</v>
      </c>
      <c r="J3755" s="2">
        <f t="shared" si="2609"/>
        <v>293.14999999999998</v>
      </c>
      <c r="K3755" s="2">
        <f t="shared" si="2609"/>
        <v>293.14999999999998</v>
      </c>
      <c r="L3755" s="2">
        <f t="shared" si="2584"/>
        <v>293.14999999999998</v>
      </c>
      <c r="P3755" s="22" cm="1">
        <f t="array" ref="P3755">(1 - SUM((8 / ((2 * $AE$2:$AE$400 + 1) ^ 2 *PI()^2)) * EXP(-$S$3209* (2 * $AE$2:$AE$400 + 1) ^ 2 *PI()^ 2 * ($A3755-$AF$3601)/ (4 * ($P$3202 / 2/1000) ^ 2) )))</f>
        <v>0.9874563951947376</v>
      </c>
      <c r="Q3755" s="8">
        <f t="shared" si="2585"/>
        <v>294.76445101325197</v>
      </c>
      <c r="V3755" s="6">
        <f t="shared" si="2586"/>
        <v>294.76445101325197</v>
      </c>
      <c r="Y3755" s="9">
        <f t="shared" si="2587"/>
        <v>5.3857312411074071E-5</v>
      </c>
      <c r="Z3755" s="9">
        <f t="shared" si="2588"/>
        <v>1.0658222598433601E-4</v>
      </c>
      <c r="AA3755" s="9">
        <f t="shared" si="2589"/>
        <v>5.6700953649676869E-5</v>
      </c>
      <c r="AB3755" s="6"/>
      <c r="AF3755" s="6"/>
      <c r="AG3755" s="6"/>
      <c r="AH3755" s="2">
        <v>1</v>
      </c>
    </row>
    <row r="3756" spans="1:34" hidden="1" x14ac:dyDescent="0.2">
      <c r="A3756" s="2">
        <f t="shared" si="2590"/>
        <v>37.5400000000011</v>
      </c>
      <c r="G3756" s="2">
        <f t="shared" si="2591"/>
        <v>523.15</v>
      </c>
      <c r="I3756" s="2">
        <f t="shared" ref="I3756:K3756" si="2610">I3755</f>
        <v>293.14999999999998</v>
      </c>
      <c r="J3756" s="2">
        <f t="shared" si="2610"/>
        <v>293.14999999999998</v>
      </c>
      <c r="K3756" s="2">
        <f t="shared" si="2610"/>
        <v>293.14999999999998</v>
      </c>
      <c r="L3756" s="2">
        <f t="shared" si="2584"/>
        <v>293.14999999999998</v>
      </c>
      <c r="P3756" s="22" cm="1">
        <f t="array" ref="P3756">(1 - SUM((8 / ((2 * $AE$2:$AE$400 + 1) ^ 2 *PI()^2)) * EXP(-$S$3209* (2 * $AE$2:$AE$400 + 1) ^ 2 *PI()^ 2 * ($A3756-$AF$3601)/ (4 * ($P$3202 / 2/1000) ^ 2) )))</f>
        <v>0.98779353548278226</v>
      </c>
      <c r="Q3756" s="8">
        <f t="shared" si="2585"/>
        <v>294.65849794972314</v>
      </c>
      <c r="V3756" s="6">
        <f t="shared" si="2586"/>
        <v>294.65849794972314</v>
      </c>
      <c r="Y3756" s="9">
        <f t="shared" si="2587"/>
        <v>5.3837953403487627E-5</v>
      </c>
      <c r="Z3756" s="9">
        <f t="shared" si="2588"/>
        <v>1.0660158499192245E-4</v>
      </c>
      <c r="AA3756" s="9">
        <f t="shared" si="2589"/>
        <v>5.6720312657263305E-5</v>
      </c>
      <c r="AH3756" s="2">
        <v>1</v>
      </c>
    </row>
    <row r="3757" spans="1:34" hidden="1" x14ac:dyDescent="0.2">
      <c r="A3757" s="2">
        <f t="shared" si="2590"/>
        <v>37.550000000001098</v>
      </c>
      <c r="G3757" s="2">
        <f t="shared" si="2591"/>
        <v>523.15</v>
      </c>
      <c r="I3757" s="2">
        <f t="shared" ref="I3757:K3757" si="2611">I3756</f>
        <v>293.14999999999998</v>
      </c>
      <c r="J3757" s="2">
        <f t="shared" si="2611"/>
        <v>293.14999999999998</v>
      </c>
      <c r="K3757" s="2">
        <f t="shared" si="2611"/>
        <v>293.14999999999998</v>
      </c>
      <c r="L3757" s="2">
        <f t="shared" si="2584"/>
        <v>293.14999999999998</v>
      </c>
      <c r="P3757" s="22" cm="1">
        <f t="array" ref="P3757">(1 - SUM((8 / ((2 * $AE$2:$AE$400 + 1) ^ 2 *PI()^2)) * EXP(-$S$3209* (2 * $AE$2:$AE$400 + 1) ^ 2 *PI()^ 2 * ($A3757-$AF$3601)/ (4 * ($P$3202 / 2/1000) ^ 2) )))</f>
        <v>0.9881216142948327</v>
      </c>
      <c r="Q3757" s="8">
        <f t="shared" si="2585"/>
        <v>294.55539263585746</v>
      </c>
      <c r="V3757" s="6">
        <f t="shared" si="2586"/>
        <v>294.55539263585746</v>
      </c>
      <c r="Y3757" s="9">
        <f t="shared" si="2587"/>
        <v>5.3819114716932921E-5</v>
      </c>
      <c r="Z3757" s="9">
        <f t="shared" si="2588"/>
        <v>1.0662042367847715E-4</v>
      </c>
      <c r="AA3757" s="9">
        <f t="shared" si="2589"/>
        <v>5.6739151343818012E-5</v>
      </c>
      <c r="AB3757" s="6"/>
      <c r="AF3757" s="6"/>
      <c r="AG3757" s="6"/>
      <c r="AH3757" s="2">
        <v>1</v>
      </c>
    </row>
    <row r="3758" spans="1:34" hidden="1" x14ac:dyDescent="0.2">
      <c r="A3758" s="2">
        <f t="shared" si="2590"/>
        <v>37.560000000001097</v>
      </c>
      <c r="G3758" s="2">
        <f t="shared" si="2591"/>
        <v>523.15</v>
      </c>
      <c r="I3758" s="2">
        <f t="shared" ref="I3758:K3758" si="2612">I3757</f>
        <v>293.14999999999998</v>
      </c>
      <c r="J3758" s="2">
        <f t="shared" si="2612"/>
        <v>293.14999999999998</v>
      </c>
      <c r="K3758" s="2">
        <f t="shared" si="2612"/>
        <v>293.14999999999998</v>
      </c>
      <c r="L3758" s="2">
        <f t="shared" si="2584"/>
        <v>293.14999999999998</v>
      </c>
      <c r="P3758" s="22" cm="1">
        <f t="array" ref="P3758">(1 - SUM((8 / ((2 * $AE$2:$AE$400 + 1) ^ 2 *PI()^2)) * EXP(-$S$3209* (2 * $AE$2:$AE$400 + 1) ^ 2 *PI()^ 2 * ($A3758-$AF$3601)/ (4 * ($P$3202 / 2/1000) ^ 2) )))</f>
        <v>0.98844087518038504</v>
      </c>
      <c r="Q3758" s="8">
        <f t="shared" si="2585"/>
        <v>294.4550585313653</v>
      </c>
      <c r="V3758" s="6">
        <f t="shared" si="2586"/>
        <v>294.4550585313653</v>
      </c>
      <c r="Y3758" s="9">
        <f t="shared" si="2587"/>
        <v>5.3800782366500076E-5</v>
      </c>
      <c r="Z3758" s="9">
        <f t="shared" si="2588"/>
        <v>1.0663875602891001E-4</v>
      </c>
      <c r="AA3758" s="9">
        <f t="shared" si="2589"/>
        <v>5.675748369425087E-5</v>
      </c>
      <c r="AH3758" s="2">
        <v>1</v>
      </c>
    </row>
    <row r="3759" spans="1:34" hidden="1" x14ac:dyDescent="0.2">
      <c r="A3759" s="2">
        <f t="shared" si="2590"/>
        <v>37.570000000001095</v>
      </c>
      <c r="G3759" s="2">
        <f t="shared" si="2591"/>
        <v>523.15</v>
      </c>
      <c r="I3759" s="2">
        <f t="shared" ref="I3759:K3759" si="2613">I3758</f>
        <v>293.14999999999998</v>
      </c>
      <c r="J3759" s="2">
        <f t="shared" si="2613"/>
        <v>293.14999999999998</v>
      </c>
      <c r="K3759" s="2">
        <f t="shared" si="2613"/>
        <v>293.14999999999998</v>
      </c>
      <c r="L3759" s="2">
        <f t="shared" si="2584"/>
        <v>293.14999999999998</v>
      </c>
      <c r="P3759" s="22" cm="1">
        <f t="array" ref="P3759">(1 - SUM((8 / ((2 * $AE$2:$AE$400 + 1) ^ 2 *PI()^2)) * EXP(-$S$3209* (2 * $AE$2:$AE$400 + 1) ^ 2 *PI()^ 2 * ($A3759-$AF$3601)/ (4 * ($P$3202 / 2/1000) ^ 2) )))</f>
        <v>0.988751555142942</v>
      </c>
      <c r="Q3759" s="8">
        <f t="shared" si="2585"/>
        <v>294.35742115316634</v>
      </c>
      <c r="V3759" s="6">
        <f t="shared" si="2586"/>
        <v>294.35742115316634</v>
      </c>
      <c r="Y3759" s="9">
        <f t="shared" si="2587"/>
        <v>5.3782942743158184E-5</v>
      </c>
      <c r="Z3759" s="9">
        <f t="shared" si="2588"/>
        <v>1.0665659565225189E-4</v>
      </c>
      <c r="AA3759" s="9">
        <f t="shared" si="2589"/>
        <v>5.6775323317592748E-5</v>
      </c>
      <c r="AB3759" s="6"/>
      <c r="AF3759" s="6"/>
      <c r="AG3759" s="6"/>
      <c r="AH3759" s="2">
        <v>1</v>
      </c>
    </row>
    <row r="3760" spans="1:34" hidden="1" x14ac:dyDescent="0.2">
      <c r="A3760" s="2">
        <f t="shared" si="2590"/>
        <v>37.580000000001093</v>
      </c>
      <c r="G3760" s="2">
        <f t="shared" si="2591"/>
        <v>523.15</v>
      </c>
      <c r="I3760" s="2">
        <f t="shared" ref="I3760:K3760" si="2614">I3759</f>
        <v>293.14999999999998</v>
      </c>
      <c r="J3760" s="2">
        <f t="shared" si="2614"/>
        <v>293.14999999999998</v>
      </c>
      <c r="K3760" s="2">
        <f t="shared" si="2614"/>
        <v>293.14999999999998</v>
      </c>
      <c r="L3760" s="2">
        <f t="shared" si="2584"/>
        <v>293.14999999999998</v>
      </c>
      <c r="P3760" s="22" cm="1">
        <f t="array" ref="P3760">(1 - SUM((8 / ((2 * $AE$2:$AE$400 + 1) ^ 2 *PI()^2)) * EXP(-$S$3209* (2 * $AE$2:$AE$400 + 1) ^ 2 *PI()^ 2 * ($A3760-$AF$3601)/ (4 * ($P$3202 / 2/1000) ^ 2) )))</f>
        <v>0.98905388481595369</v>
      </c>
      <c r="Q3760" s="8">
        <f t="shared" si="2585"/>
        <v>294.26240802009642</v>
      </c>
      <c r="V3760" s="6">
        <f t="shared" si="2586"/>
        <v>294.26240802009642</v>
      </c>
      <c r="Y3760" s="9">
        <f t="shared" si="2587"/>
        <v>5.3765582603652507E-5</v>
      </c>
      <c r="Z3760" s="9">
        <f t="shared" si="2588"/>
        <v>1.0667395579175758E-4</v>
      </c>
      <c r="AA3760" s="9">
        <f t="shared" si="2589"/>
        <v>5.6792683457098433E-5</v>
      </c>
      <c r="AH3760" s="2">
        <v>1</v>
      </c>
    </row>
    <row r="3761" spans="1:34" hidden="1" x14ac:dyDescent="0.2">
      <c r="A3761" s="2">
        <f t="shared" si="2590"/>
        <v>37.590000000001091</v>
      </c>
      <c r="G3761" s="2">
        <f t="shared" si="2591"/>
        <v>523.15</v>
      </c>
      <c r="I3761" s="2">
        <f t="shared" ref="I3761:K3761" si="2615">I3760</f>
        <v>293.14999999999998</v>
      </c>
      <c r="J3761" s="2">
        <f t="shared" si="2615"/>
        <v>293.14999999999998</v>
      </c>
      <c r="K3761" s="2">
        <f t="shared" si="2615"/>
        <v>293.14999999999998</v>
      </c>
      <c r="L3761" s="2">
        <f t="shared" si="2584"/>
        <v>293.14999999999998</v>
      </c>
      <c r="P3761" s="22" cm="1">
        <f t="array" ref="P3761">(1 - SUM((8 / ((2 * $AE$2:$AE$400 + 1) ^ 2 *PI()^2)) * EXP(-$S$3209* (2 * $AE$2:$AE$400 + 1) ^ 2 *PI()^ 2 * ($A3761-$AF$3601)/ (4 * ($P$3202 / 2/1000) ^ 2) )))</f>
        <v>0.98934808863402768</v>
      </c>
      <c r="Q3761" s="8">
        <f t="shared" si="2585"/>
        <v>294.16994859910102</v>
      </c>
      <c r="V3761" s="6">
        <f t="shared" si="2586"/>
        <v>294.16994859910102</v>
      </c>
      <c r="Y3761" s="9">
        <f t="shared" si="2587"/>
        <v>5.3748689060673437E-5</v>
      </c>
      <c r="Z3761" s="9">
        <f t="shared" si="2588"/>
        <v>1.0669084933473665E-4</v>
      </c>
      <c r="AA3761" s="9">
        <f t="shared" si="2589"/>
        <v>5.680957700007751E-5</v>
      </c>
      <c r="AB3761" s="6"/>
      <c r="AF3761" s="6"/>
      <c r="AG3761" s="6"/>
      <c r="AH3761" s="2">
        <v>1</v>
      </c>
    </row>
    <row r="3762" spans="1:34" hidden="1" x14ac:dyDescent="0.2">
      <c r="A3762" s="2">
        <f t="shared" si="2590"/>
        <v>37.600000000001089</v>
      </c>
      <c r="G3762" s="2">
        <f t="shared" si="2591"/>
        <v>523.15</v>
      </c>
      <c r="I3762" s="2">
        <f t="shared" ref="I3762:K3762" si="2616">I3761</f>
        <v>293.14999999999998</v>
      </c>
      <c r="J3762" s="2">
        <f t="shared" si="2616"/>
        <v>293.14999999999998</v>
      </c>
      <c r="K3762" s="2">
        <f t="shared" si="2616"/>
        <v>293.14999999999998</v>
      </c>
      <c r="L3762" s="2">
        <f t="shared" si="2584"/>
        <v>293.14999999999998</v>
      </c>
      <c r="P3762" s="22" cm="1">
        <f t="array" ref="P3762">(1 - SUM((8 / ((2 * $AE$2:$AE$400 + 1) ^ 2 *PI()^2)) * EXP(-$S$3209* (2 * $AE$2:$AE$400 + 1) ^ 2 *PI()^ 2 * ($A3762-$AF$3601)/ (4 * ($P$3202 / 2/1000) ^ 2) )))</f>
        <v>0.98963438499953849</v>
      </c>
      <c r="Q3762" s="8">
        <f t="shared" si="2585"/>
        <v>294.07997425287573</v>
      </c>
      <c r="V3762" s="6">
        <f t="shared" si="2586"/>
        <v>294.07997425287573</v>
      </c>
      <c r="Y3762" s="9">
        <f t="shared" si="2587"/>
        <v>5.3732249573289593E-5</v>
      </c>
      <c r="Z3762" s="9">
        <f t="shared" si="2588"/>
        <v>1.0670728882212048E-4</v>
      </c>
      <c r="AA3762" s="9">
        <f t="shared" si="2589"/>
        <v>5.682601648746134E-5</v>
      </c>
      <c r="AH3762" s="2">
        <v>1</v>
      </c>
    </row>
    <row r="3763" spans="1:34" hidden="1" x14ac:dyDescent="0.2">
      <c r="A3763" s="2">
        <f t="shared" si="2590"/>
        <v>37.610000000001087</v>
      </c>
      <c r="G3763" s="2">
        <f t="shared" si="2591"/>
        <v>523.15</v>
      </c>
      <c r="I3763" s="2">
        <f t="shared" ref="I3763:K3763" si="2617">I3762</f>
        <v>293.14999999999998</v>
      </c>
      <c r="J3763" s="2">
        <f t="shared" si="2617"/>
        <v>293.14999999999998</v>
      </c>
      <c r="K3763" s="2">
        <f t="shared" si="2617"/>
        <v>293.14999999999998</v>
      </c>
      <c r="L3763" s="2">
        <f t="shared" si="2584"/>
        <v>293.14999999999998</v>
      </c>
      <c r="P3763" s="22" cm="1">
        <f t="array" ref="P3763">(1 - SUM((8 / ((2 * $AE$2:$AE$400 + 1) ^ 2 *PI()^2)) * EXP(-$S$3209* (2 * $AE$2:$AE$400 + 1) ^ 2 *PI()^ 2 * ($A3763-$AF$3601)/ (4 * ($P$3202 / 2/1000) ^ 2) )))</f>
        <v>0.98991298644475856</v>
      </c>
      <c r="Q3763" s="8">
        <f t="shared" si="2585"/>
        <v>293.99241818891255</v>
      </c>
      <c r="V3763" s="6">
        <f t="shared" si="2586"/>
        <v>293.99241818891255</v>
      </c>
      <c r="Y3763" s="9">
        <f t="shared" si="2587"/>
        <v>5.3716251937638007E-5</v>
      </c>
      <c r="Z3763" s="9">
        <f t="shared" si="2588"/>
        <v>1.0672328645777208E-4</v>
      </c>
      <c r="AA3763" s="9">
        <f t="shared" si="2589"/>
        <v>5.6842014123112939E-5</v>
      </c>
      <c r="AB3763" s="6"/>
      <c r="AF3763" s="6"/>
      <c r="AG3763" s="6"/>
      <c r="AH3763" s="2">
        <v>1</v>
      </c>
    </row>
    <row r="3764" spans="1:34" hidden="1" x14ac:dyDescent="0.2">
      <c r="A3764" s="2">
        <f t="shared" si="2590"/>
        <v>37.620000000001085</v>
      </c>
      <c r="G3764" s="2">
        <f t="shared" si="2591"/>
        <v>523.15</v>
      </c>
      <c r="I3764" s="2">
        <f t="shared" ref="I3764:K3764" si="2618">I3763</f>
        <v>293.14999999999998</v>
      </c>
      <c r="J3764" s="2">
        <f t="shared" si="2618"/>
        <v>293.14999999999998</v>
      </c>
      <c r="K3764" s="2">
        <f t="shared" si="2618"/>
        <v>293.14999999999998</v>
      </c>
      <c r="L3764" s="2">
        <f t="shared" si="2584"/>
        <v>293.14999999999998</v>
      </c>
      <c r="P3764" s="22" cm="1">
        <f t="array" ref="P3764">(1 - SUM((8 / ((2 * $AE$2:$AE$400 + 1) ^ 2 *PI()^2)) * EXP(-$S$3209* (2 * $AE$2:$AE$400 + 1) ^ 2 *PI()^ 2 * ($A3764-$AF$3601)/ (4 * ($P$3202 / 2/1000) ^ 2) )))</f>
        <v>0.99018409978963196</v>
      </c>
      <c r="Q3764" s="8">
        <f t="shared" si="2585"/>
        <v>293.90721540991666</v>
      </c>
      <c r="V3764" s="6">
        <f t="shared" si="2586"/>
        <v>293.90721540991666</v>
      </c>
      <c r="Y3764" s="9">
        <f t="shared" si="2587"/>
        <v>5.3700684277864586E-5</v>
      </c>
      <c r="Z3764" s="9">
        <f t="shared" si="2588"/>
        <v>1.067388541175455E-4</v>
      </c>
      <c r="AA3764" s="9">
        <f t="shared" si="2589"/>
        <v>5.6857581782886353E-5</v>
      </c>
      <c r="AH3764" s="2">
        <v>1</v>
      </c>
    </row>
    <row r="3765" spans="1:34" hidden="1" x14ac:dyDescent="0.2">
      <c r="A3765" s="2">
        <f t="shared" si="2590"/>
        <v>37.630000000001083</v>
      </c>
      <c r="G3765" s="2">
        <f t="shared" si="2591"/>
        <v>523.15</v>
      </c>
      <c r="I3765" s="2">
        <f t="shared" ref="I3765:K3765" si="2619">I3764</f>
        <v>293.14999999999998</v>
      </c>
      <c r="J3765" s="2">
        <f t="shared" si="2619"/>
        <v>293.14999999999998</v>
      </c>
      <c r="K3765" s="2">
        <f t="shared" si="2619"/>
        <v>293.14999999999998</v>
      </c>
      <c r="L3765" s="2">
        <f t="shared" si="2584"/>
        <v>293.14999999999998</v>
      </c>
      <c r="P3765" s="22" cm="1">
        <f t="array" ref="P3765">(1 - SUM((8 / ((2 * $AE$2:$AE$400 + 1) ^ 2 *PI()^2)) * EXP(-$S$3209* (2 * $AE$2:$AE$400 + 1) ^ 2 *PI()^ 2 * ($A3765-$AF$3601)/ (4 * ($P$3202 / 2/1000) ^ 2) )))</f>
        <v>0.99044792629530698</v>
      </c>
      <c r="Q3765" s="8">
        <f t="shared" si="2585"/>
        <v>293.82430266555593</v>
      </c>
      <c r="V3765" s="6">
        <f t="shared" si="2586"/>
        <v>293.82430266555593</v>
      </c>
      <c r="Y3765" s="9">
        <f t="shared" si="2587"/>
        <v>5.3685535037308117E-5</v>
      </c>
      <c r="Z3765" s="9">
        <f t="shared" si="2588"/>
        <v>1.0675400335810197E-4</v>
      </c>
      <c r="AA3765" s="9">
        <f t="shared" si="2589"/>
        <v>5.6872731023442823E-5</v>
      </c>
      <c r="AB3765" s="6"/>
      <c r="AF3765" s="6"/>
      <c r="AG3765" s="6"/>
      <c r="AH3765" s="2">
        <v>1</v>
      </c>
    </row>
    <row r="3766" spans="1:34" hidden="1" x14ac:dyDescent="0.2">
      <c r="A3766" s="2">
        <f t="shared" si="2590"/>
        <v>37.640000000001081</v>
      </c>
      <c r="G3766" s="2">
        <f t="shared" si="2591"/>
        <v>523.15</v>
      </c>
      <c r="I3766" s="2">
        <f t="shared" ref="I3766:K3766" si="2620">I3765</f>
        <v>293.14999999999998</v>
      </c>
      <c r="J3766" s="2">
        <f t="shared" si="2620"/>
        <v>293.14999999999998</v>
      </c>
      <c r="K3766" s="2">
        <f t="shared" si="2620"/>
        <v>293.14999999999998</v>
      </c>
      <c r="L3766" s="2">
        <f t="shared" si="2584"/>
        <v>293.14999999999998</v>
      </c>
      <c r="P3766" s="22" cm="1">
        <f t="array" ref="P3766">(1 - SUM((8 / ((2 * $AE$2:$AE$400 + 1) ^ 2 *PI()^2)) * EXP(-$S$3209* (2 * $AE$2:$AE$400 + 1) ^ 2 *PI()^ 2 * ($A3766-$AF$3601)/ (4 * ($P$3202 / 2/1000) ^ 2) )))</f>
        <v>0.99070466181354278</v>
      </c>
      <c r="Q3766" s="8">
        <f t="shared" si="2585"/>
        <v>293.74361840550654</v>
      </c>
      <c r="V3766" s="6">
        <f t="shared" si="2586"/>
        <v>293.74361840550654</v>
      </c>
      <c r="Y3766" s="9">
        <f t="shared" si="2587"/>
        <v>5.3670792969921083E-5</v>
      </c>
      <c r="Z3766" s="9">
        <f t="shared" si="2588"/>
        <v>1.06768745425489E-4</v>
      </c>
      <c r="AA3766" s="9">
        <f t="shared" si="2589"/>
        <v>5.6887473090829857E-5</v>
      </c>
      <c r="AH3766" s="2">
        <v>1</v>
      </c>
    </row>
    <row r="3767" spans="1:34" hidden="1" x14ac:dyDescent="0.2">
      <c r="A3767" s="2">
        <f t="shared" si="2590"/>
        <v>37.650000000001079</v>
      </c>
      <c r="G3767" s="2">
        <f t="shared" si="2591"/>
        <v>523.15</v>
      </c>
      <c r="I3767" s="2">
        <f t="shared" ref="I3767:K3767" si="2621">I3766</f>
        <v>293.14999999999998</v>
      </c>
      <c r="J3767" s="2">
        <f t="shared" si="2621"/>
        <v>293.14999999999998</v>
      </c>
      <c r="K3767" s="2">
        <f t="shared" si="2621"/>
        <v>293.14999999999998</v>
      </c>
      <c r="L3767" s="2">
        <f t="shared" si="2584"/>
        <v>293.14999999999998</v>
      </c>
      <c r="P3767" s="22" cm="1">
        <f t="array" ref="P3767">(1 - SUM((8 / ((2 * $AE$2:$AE$400 + 1) ^ 2 *PI()^2)) * EXP(-$S$3209* (2 * $AE$2:$AE$400 + 1) ^ 2 *PI()^ 2 * ($A3767-$AF$3601)/ (4 * ($P$3202 / 2/1000) ^ 2) )))</f>
        <v>0.99095449693209969</v>
      </c>
      <c r="Q3767" s="8">
        <f t="shared" si="2585"/>
        <v>293.66510273376139</v>
      </c>
      <c r="V3767" s="6">
        <f t="shared" si="2586"/>
        <v>293.66510273376139</v>
      </c>
      <c r="Y3767" s="9">
        <f t="shared" si="2587"/>
        <v>5.3656447131921267E-5</v>
      </c>
      <c r="Z3767" s="9">
        <f t="shared" si="2588"/>
        <v>1.0678309126348882E-4</v>
      </c>
      <c r="AA3767" s="9">
        <f t="shared" si="2589"/>
        <v>5.6901818928829673E-5</v>
      </c>
      <c r="AB3767" s="6"/>
      <c r="AF3767" s="6"/>
      <c r="AG3767" s="6"/>
      <c r="AH3767" s="2">
        <v>1</v>
      </c>
    </row>
    <row r="3768" spans="1:34" hidden="1" x14ac:dyDescent="0.2">
      <c r="A3768" s="2">
        <f t="shared" si="2590"/>
        <v>37.660000000001077</v>
      </c>
      <c r="G3768" s="2">
        <f t="shared" si="2591"/>
        <v>523.15</v>
      </c>
      <c r="I3768" s="2">
        <f t="shared" ref="I3768:K3768" si="2622">I3767</f>
        <v>293.14999999999998</v>
      </c>
      <c r="J3768" s="2">
        <f t="shared" si="2622"/>
        <v>293.14999999999998</v>
      </c>
      <c r="K3768" s="2">
        <f t="shared" si="2622"/>
        <v>293.14999999999998</v>
      </c>
      <c r="L3768" s="2">
        <f t="shared" si="2584"/>
        <v>293.14999999999998</v>
      </c>
      <c r="P3768" s="22" cm="1">
        <f t="array" ref="P3768">(1 - SUM((8 / ((2 * $AE$2:$AE$400 + 1) ^ 2 *PI()^2)) * EXP(-$S$3209* (2 * $AE$2:$AE$400 + 1) ^ 2 *PI()^ 2 * ($A3768-$AF$3601)/ (4 * ($P$3202 / 2/1000) ^ 2) )))</f>
        <v>0.99119761711622267</v>
      </c>
      <c r="Q3768" s="8">
        <f t="shared" si="2585"/>
        <v>293.58869736416608</v>
      </c>
      <c r="V3768" s="6">
        <f t="shared" si="2586"/>
        <v>293.58869736416608</v>
      </c>
      <c r="Y3768" s="9">
        <f t="shared" si="2587"/>
        <v>5.3642486873667487E-5</v>
      </c>
      <c r="Z3768" s="9">
        <f t="shared" si="2588"/>
        <v>1.067970515217426E-4</v>
      </c>
      <c r="AA3768" s="9">
        <f t="shared" si="2589"/>
        <v>5.691577918708346E-5</v>
      </c>
      <c r="AH3768" s="2">
        <v>1</v>
      </c>
    </row>
    <row r="3769" spans="1:34" hidden="1" x14ac:dyDescent="0.2">
      <c r="A3769" s="2">
        <f t="shared" si="2590"/>
        <v>37.670000000001075</v>
      </c>
      <c r="G3769" s="2">
        <f t="shared" si="2591"/>
        <v>523.15</v>
      </c>
      <c r="I3769" s="2">
        <f t="shared" ref="I3769:K3769" si="2623">I3768</f>
        <v>293.14999999999998</v>
      </c>
      <c r="J3769" s="2">
        <f t="shared" si="2623"/>
        <v>293.14999999999998</v>
      </c>
      <c r="K3769" s="2">
        <f t="shared" si="2623"/>
        <v>293.14999999999998</v>
      </c>
      <c r="L3769" s="2">
        <f t="shared" si="2584"/>
        <v>293.14999999999998</v>
      </c>
      <c r="P3769" s="22" cm="1">
        <f t="array" ref="P3769">(1 - SUM((8 / ((2 * $AE$2:$AE$400 + 1) ^ 2 *PI()^2)) * EXP(-$S$3209* (2 * $AE$2:$AE$400 + 1) ^ 2 *PI()^ 2 * ($A3769-$AF$3601)/ (4 * ($P$3202 / 2/1000) ^ 2) )))</f>
        <v>0.99143420284632089</v>
      </c>
      <c r="Q3769" s="8">
        <f t="shared" si="2585"/>
        <v>293.51434557715044</v>
      </c>
      <c r="V3769" s="6">
        <f t="shared" si="2586"/>
        <v>293.51434557715044</v>
      </c>
      <c r="Y3769" s="9">
        <f t="shared" si="2587"/>
        <v>5.3628901831753991E-5</v>
      </c>
      <c r="Z3769" s="9">
        <f t="shared" si="2588"/>
        <v>1.0681063656365609E-4</v>
      </c>
      <c r="AA3769" s="9">
        <f t="shared" si="2589"/>
        <v>5.6929364228996949E-5</v>
      </c>
      <c r="AB3769" s="6"/>
      <c r="AF3769" s="6"/>
      <c r="AG3769" s="6"/>
      <c r="AH3769" s="2">
        <v>1</v>
      </c>
    </row>
    <row r="3770" spans="1:34" hidden="1" x14ac:dyDescent="0.2">
      <c r="A3770" s="2">
        <f t="shared" si="2590"/>
        <v>37.680000000001073</v>
      </c>
      <c r="G3770" s="2">
        <f t="shared" si="2591"/>
        <v>523.15</v>
      </c>
      <c r="I3770" s="2">
        <f t="shared" ref="I3770:K3770" si="2624">I3769</f>
        <v>293.14999999999998</v>
      </c>
      <c r="J3770" s="2">
        <f t="shared" si="2624"/>
        <v>293.14999999999998</v>
      </c>
      <c r="K3770" s="2">
        <f t="shared" si="2624"/>
        <v>293.14999999999998</v>
      </c>
      <c r="L3770" s="2">
        <f t="shared" si="2584"/>
        <v>293.14999999999998</v>
      </c>
      <c r="P3770" s="22" cm="1">
        <f t="array" ref="P3770">(1 - SUM((8 / ((2 * $AE$2:$AE$400 + 1) ^ 2 *PI()^2)) * EXP(-$S$3209* (2 * $AE$2:$AE$400 + 1) ^ 2 *PI()^ 2 * ($A3770-$AF$3601)/ (4 * ($P$3202 / 2/1000) ^ 2) )))</f>
        <v>0.9916644297519478</v>
      </c>
      <c r="Q3770" s="8">
        <f t="shared" si="2585"/>
        <v>293.4419921776223</v>
      </c>
      <c r="V3770" s="6">
        <f t="shared" si="2586"/>
        <v>293.4419921776223</v>
      </c>
      <c r="Y3770" s="9">
        <f t="shared" si="2587"/>
        <v>5.3615681921317043E-5</v>
      </c>
      <c r="Z3770" s="9">
        <f t="shared" si="2588"/>
        <v>1.0682385647409304E-4</v>
      </c>
      <c r="AA3770" s="9">
        <f t="shared" si="2589"/>
        <v>5.6942584139433897E-5</v>
      </c>
      <c r="AH3770" s="2">
        <v>1</v>
      </c>
    </row>
    <row r="3771" spans="1:34" hidden="1" x14ac:dyDescent="0.2">
      <c r="A3771" s="2">
        <f t="shared" si="2590"/>
        <v>37.690000000001071</v>
      </c>
      <c r="G3771" s="2">
        <f t="shared" si="2591"/>
        <v>523.15</v>
      </c>
      <c r="I3771" s="2">
        <f t="shared" ref="I3771:K3771" si="2625">I3770</f>
        <v>293.14999999999998</v>
      </c>
      <c r="J3771" s="2">
        <f t="shared" si="2625"/>
        <v>293.14999999999998</v>
      </c>
      <c r="K3771" s="2">
        <f t="shared" si="2625"/>
        <v>293.14999999999998</v>
      </c>
      <c r="L3771" s="2">
        <f t="shared" si="2584"/>
        <v>293.14999999999998</v>
      </c>
      <c r="P3771" s="22" cm="1">
        <f t="array" ref="P3771">(1 - SUM((8 / ((2 * $AE$2:$AE$400 + 1) ^ 2 *PI()^2)) * EXP(-$S$3209* (2 * $AE$2:$AE$400 + 1) ^ 2 *PI()^ 2 * ($A3771-$AF$3601)/ (4 * ($P$3202 / 2/1000) ^ 2) )))</f>
        <v>0.99188846874218017</v>
      </c>
      <c r="Q3771" s="8">
        <f t="shared" si="2585"/>
        <v>293.37158345399365</v>
      </c>
      <c r="V3771" s="6">
        <f t="shared" si="2586"/>
        <v>293.37158345399365</v>
      </c>
      <c r="Y3771" s="9">
        <f t="shared" si="2587"/>
        <v>5.3602817328548482E-5</v>
      </c>
      <c r="Z3771" s="9">
        <f t="shared" si="2588"/>
        <v>1.0683672106686159E-4</v>
      </c>
      <c r="AA3771" s="9">
        <f t="shared" si="2589"/>
        <v>5.6955448732202451E-5</v>
      </c>
      <c r="AB3771" s="6"/>
      <c r="AF3771" s="6"/>
      <c r="AG3771" s="6"/>
      <c r="AH3771" s="2">
        <v>1</v>
      </c>
    </row>
    <row r="3772" spans="1:34" hidden="1" x14ac:dyDescent="0.2">
      <c r="A3772" s="2">
        <f t="shared" si="2590"/>
        <v>37.700000000001069</v>
      </c>
      <c r="G3772" s="2">
        <f t="shared" si="2591"/>
        <v>523.15</v>
      </c>
      <c r="I3772" s="2">
        <f t="shared" ref="I3772:K3772" si="2626">I3771</f>
        <v>293.14999999999998</v>
      </c>
      <c r="J3772" s="2">
        <f t="shared" si="2626"/>
        <v>293.14999999999998</v>
      </c>
      <c r="K3772" s="2">
        <f t="shared" si="2626"/>
        <v>293.14999999999998</v>
      </c>
      <c r="L3772" s="2">
        <f t="shared" si="2584"/>
        <v>293.14999999999998</v>
      </c>
      <c r="P3772" s="22" cm="1">
        <f t="array" ref="P3772">(1 - SUM((8 / ((2 * $AE$2:$AE$400 + 1) ^ 2 *PI()^2)) * EXP(-$S$3209* (2 * $AE$2:$AE$400 + 1) ^ 2 *PI()^ 2 * ($A3772-$AF$3601)/ (4 * ($P$3202 / 2/1000) ^ 2) )))</f>
        <v>0.99210648613249186</v>
      </c>
      <c r="Q3772" s="8">
        <f t="shared" si="2585"/>
        <v>293.30306713830788</v>
      </c>
      <c r="V3772" s="6">
        <f t="shared" si="2586"/>
        <v>293.30306713830788</v>
      </c>
      <c r="Y3772" s="9">
        <f t="shared" si="2587"/>
        <v>5.3590298503410453E-5</v>
      </c>
      <c r="Z3772" s="9">
        <f t="shared" si="2588"/>
        <v>1.0684923989199964E-4</v>
      </c>
      <c r="AA3772" s="9">
        <f t="shared" si="2589"/>
        <v>5.6967967557340494E-5</v>
      </c>
      <c r="AH3772" s="2">
        <v>1</v>
      </c>
    </row>
    <row r="3773" spans="1:34" hidden="1" x14ac:dyDescent="0.2">
      <c r="A3773" s="2">
        <f t="shared" si="2590"/>
        <v>37.710000000001067</v>
      </c>
      <c r="G3773" s="2">
        <f t="shared" si="2591"/>
        <v>523.15</v>
      </c>
      <c r="I3773" s="2">
        <f t="shared" ref="I3773:K3773" si="2627">I3772</f>
        <v>293.14999999999998</v>
      </c>
      <c r="J3773" s="2">
        <f t="shared" si="2627"/>
        <v>293.14999999999998</v>
      </c>
      <c r="K3773" s="2">
        <f t="shared" si="2627"/>
        <v>293.14999999999998</v>
      </c>
      <c r="L3773" s="2">
        <f t="shared" si="2584"/>
        <v>293.14999999999998</v>
      </c>
      <c r="P3773" s="22" cm="1">
        <f t="array" ref="P3773">(1 - SUM((8 / ((2 * $AE$2:$AE$400 + 1) ^ 2 *PI()^2)) * EXP(-$S$3209* (2 * $AE$2:$AE$400 + 1) ^ 2 *PI()^ 2 * ($A3773-$AF$3601)/ (4 * ($P$3202 / 2/1000) ^ 2) )))</f>
        <v>0.99231864376821877</v>
      </c>
      <c r="Q3773" s="8">
        <f t="shared" si="2585"/>
        <v>293.23639236743821</v>
      </c>
      <c r="V3773" s="6">
        <f t="shared" si="2586"/>
        <v>293.23639236743821</v>
      </c>
      <c r="Y3773" s="9">
        <f t="shared" si="2587"/>
        <v>5.3578116152545828E-5</v>
      </c>
      <c r="Z3773" s="9">
        <f t="shared" si="2588"/>
        <v>1.0686142224286425E-4</v>
      </c>
      <c r="AA3773" s="9">
        <f t="shared" si="2589"/>
        <v>5.6980149908205112E-5</v>
      </c>
      <c r="AB3773" s="6"/>
      <c r="AF3773" s="6"/>
      <c r="AG3773" s="6"/>
      <c r="AH3773" s="2">
        <v>1</v>
      </c>
    </row>
    <row r="3774" spans="1:34" hidden="1" x14ac:dyDescent="0.2">
      <c r="A3774" s="2">
        <f t="shared" si="2590"/>
        <v>37.720000000001065</v>
      </c>
      <c r="G3774" s="2">
        <f t="shared" si="2591"/>
        <v>523.15</v>
      </c>
      <c r="I3774" s="2">
        <f t="shared" ref="I3774:K3774" si="2628">I3773</f>
        <v>293.14999999999998</v>
      </c>
      <c r="J3774" s="2">
        <f t="shared" si="2628"/>
        <v>293.14999999999998</v>
      </c>
      <c r="K3774" s="2">
        <f t="shared" si="2628"/>
        <v>293.14999999999998</v>
      </c>
      <c r="L3774" s="2">
        <f t="shared" si="2584"/>
        <v>293.14999999999998</v>
      </c>
      <c r="P3774" s="22" cm="1">
        <f t="array" ref="P3774">(1 - SUM((8 / ((2 * $AE$2:$AE$400 + 1) ^ 2 *PI()^2)) * EXP(-$S$3209* (2 * $AE$2:$AE$400 + 1) ^ 2 *PI()^ 2 * ($A3774-$AF$3601)/ (4 * ($P$3202 / 2/1000) ^ 2) )))</f>
        <v>0.99252509914470421</v>
      </c>
      <c r="Q3774" s="8">
        <f t="shared" si="2585"/>
        <v>293.17150964533022</v>
      </c>
      <c r="V3774" s="6">
        <f t="shared" si="2586"/>
        <v>293.17150964533022</v>
      </c>
      <c r="Y3774" s="9">
        <f t="shared" si="2587"/>
        <v>5.3566261232379426E-5</v>
      </c>
      <c r="Z3774" s="9">
        <f t="shared" si="2588"/>
        <v>1.0687327716303065E-4</v>
      </c>
      <c r="AA3774" s="9">
        <f t="shared" si="2589"/>
        <v>5.6992004828371507E-5</v>
      </c>
      <c r="AH3774" s="2">
        <v>1</v>
      </c>
    </row>
    <row r="3775" spans="1:34" hidden="1" x14ac:dyDescent="0.2">
      <c r="A3775" s="2">
        <f t="shared" si="2590"/>
        <v>37.730000000001063</v>
      </c>
      <c r="G3775" s="2">
        <f t="shared" si="2591"/>
        <v>523.15</v>
      </c>
      <c r="I3775" s="2">
        <f t="shared" ref="I3775:K3775" si="2629">I3774</f>
        <v>293.14999999999998</v>
      </c>
      <c r="J3775" s="2">
        <f t="shared" si="2629"/>
        <v>293.14999999999998</v>
      </c>
      <c r="K3775" s="2">
        <f t="shared" si="2629"/>
        <v>293.14999999999998</v>
      </c>
      <c r="L3775" s="2">
        <f t="shared" si="2584"/>
        <v>293.14999999999998</v>
      </c>
      <c r="P3775" s="22" cm="1">
        <f t="array" ref="P3775">(1 - SUM((8 / ((2 * $AE$2:$AE$400 + 1) ^ 2 *PI()^2)) * EXP(-$S$3209* (2 * $AE$2:$AE$400 + 1) ^ 2 *PI()^ 2 * ($A3775-$AF$3601)/ (4 * ($P$3202 / 2/1000) ^ 2) )))</f>
        <v>0.99272600552421664</v>
      </c>
      <c r="Q3775" s="8">
        <f t="shared" si="2585"/>
        <v>293.10837080625743</v>
      </c>
      <c r="V3775" s="6">
        <f t="shared" si="2586"/>
        <v>293.10837080625743</v>
      </c>
      <c r="Y3775" s="9">
        <f t="shared" si="2587"/>
        <v>5.3554724942404408E-5</v>
      </c>
      <c r="Z3775" s="9">
        <f t="shared" si="2588"/>
        <v>1.0688481345300568E-4</v>
      </c>
      <c r="AA3775" s="9">
        <f t="shared" si="2589"/>
        <v>5.7003541118346538E-5</v>
      </c>
      <c r="AB3775" s="6"/>
      <c r="AF3775" s="6"/>
      <c r="AG3775" s="6"/>
      <c r="AH3775" s="2">
        <v>1</v>
      </c>
    </row>
    <row r="3776" spans="1:34" hidden="1" x14ac:dyDescent="0.2">
      <c r="A3776" s="2">
        <f t="shared" si="2590"/>
        <v>37.740000000001061</v>
      </c>
      <c r="G3776" s="2">
        <f t="shared" si="2591"/>
        <v>523.15</v>
      </c>
      <c r="I3776" s="2">
        <f t="shared" ref="I3776:K3776" si="2630">I3775</f>
        <v>293.14999999999998</v>
      </c>
      <c r="J3776" s="2">
        <f t="shared" si="2630"/>
        <v>293.14999999999998</v>
      </c>
      <c r="K3776" s="2">
        <f t="shared" si="2630"/>
        <v>293.14999999999998</v>
      </c>
      <c r="L3776" s="2">
        <f t="shared" si="2584"/>
        <v>293.14999999999998</v>
      </c>
      <c r="P3776" s="22" cm="1">
        <f t="array" ref="P3776">(1 - SUM((8 / ((2 * $AE$2:$AE$400 + 1) ^ 2 *PI()^2)) * EXP(-$S$3209* (2 * $AE$2:$AE$400 + 1) ^ 2 *PI()^ 2 * ($A3776-$AF$3601)/ (4 * ($P$3202 / 2/1000) ^ 2) )))</f>
        <v>0.9929215120497229</v>
      </c>
      <c r="Q3776" s="8">
        <f t="shared" si="2585"/>
        <v>293.04692897906602</v>
      </c>
      <c r="V3776" s="6">
        <f t="shared" si="2586"/>
        <v>293.04692897906602</v>
      </c>
      <c r="Y3776" s="9">
        <f t="shared" si="2587"/>
        <v>5.3543498718649215E-5</v>
      </c>
      <c r="Z3776" s="9">
        <f t="shared" si="2588"/>
        <v>1.0689603967676086E-4</v>
      </c>
      <c r="AA3776" s="9">
        <f t="shared" si="2589"/>
        <v>5.7014767342101718E-5</v>
      </c>
      <c r="AH3776" s="2">
        <v>1</v>
      </c>
    </row>
    <row r="3777" spans="1:34" hidden="1" x14ac:dyDescent="0.2">
      <c r="A3777" s="2">
        <f t="shared" si="2590"/>
        <v>37.750000000001059</v>
      </c>
      <c r="G3777" s="2">
        <f t="shared" si="2591"/>
        <v>523.15</v>
      </c>
      <c r="I3777" s="2">
        <f t="shared" ref="I3777:K3777" si="2631">I3776</f>
        <v>293.14999999999998</v>
      </c>
      <c r="J3777" s="2">
        <f t="shared" si="2631"/>
        <v>293.14999999999998</v>
      </c>
      <c r="K3777" s="2">
        <f t="shared" si="2631"/>
        <v>293.14999999999998</v>
      </c>
      <c r="L3777" s="2">
        <f t="shared" si="2584"/>
        <v>293.14999999999998</v>
      </c>
      <c r="P3777" s="22" cm="1">
        <f t="array" ref="P3777">(1 - SUM((8 / ((2 * $AE$2:$AE$400 + 1) ^ 2 *PI()^2)) * EXP(-$S$3209* (2 * $AE$2:$AE$400 + 1) ^ 2 *PI()^ 2 * ($A3777-$AF$3601)/ (4 * ($P$3202 / 2/1000) ^ 2) )))</f>
        <v>0.9931117638556054</v>
      </c>
      <c r="Q3777" s="8">
        <f t="shared" si="2585"/>
        <v>292.98713855238037</v>
      </c>
      <c r="V3777" s="6">
        <f t="shared" si="2586"/>
        <v>292.98713855238037</v>
      </c>
      <c r="Y3777" s="9">
        <f t="shared" si="2587"/>
        <v>5.3532574227320175E-5</v>
      </c>
      <c r="Z3777" s="9">
        <f t="shared" si="2588"/>
        <v>1.0690696416808991E-4</v>
      </c>
      <c r="AA3777" s="9">
        <f t="shared" si="2589"/>
        <v>5.7025691833430771E-5</v>
      </c>
      <c r="AB3777" s="6"/>
      <c r="AF3777" s="6"/>
      <c r="AG3777" s="6"/>
      <c r="AH3777" s="2">
        <v>1</v>
      </c>
    </row>
    <row r="3778" spans="1:34" hidden="1" x14ac:dyDescent="0.2">
      <c r="A3778" s="2">
        <f t="shared" si="2590"/>
        <v>37.760000000001057</v>
      </c>
      <c r="G3778" s="2">
        <f t="shared" si="2591"/>
        <v>523.15</v>
      </c>
      <c r="I3778" s="2">
        <f t="shared" ref="I3778:K3778" si="2632">I3777</f>
        <v>293.14999999999998</v>
      </c>
      <c r="J3778" s="2">
        <f t="shared" si="2632"/>
        <v>293.14999999999998</v>
      </c>
      <c r="K3778" s="2">
        <f t="shared" si="2632"/>
        <v>293.14999999999998</v>
      </c>
      <c r="L3778" s="2">
        <f t="shared" si="2584"/>
        <v>293.14999999999998</v>
      </c>
      <c r="P3778" s="22" cm="1">
        <f t="array" ref="P3778">(1 - SUM((8 / ((2 * $AE$2:$AE$400 + 1) ^ 2 *PI()^2)) * EXP(-$S$3209* (2 * $AE$2:$AE$400 + 1) ^ 2 *PI()^ 2 * ($A3778-$AF$3601)/ (4 * ($P$3202 / 2/1000) ^ 2) )))</f>
        <v>0.99329690217540212</v>
      </c>
      <c r="Q3778" s="8">
        <f t="shared" si="2585"/>
        <v>292.9289551407424</v>
      </c>
      <c r="V3778" s="6">
        <f t="shared" si="2586"/>
        <v>292.9289551407424</v>
      </c>
      <c r="Y3778" s="9">
        <f t="shared" si="2587"/>
        <v>5.3521943358614828E-5</v>
      </c>
      <c r="Z3778" s="9">
        <f t="shared" si="2588"/>
        <v>1.0691759503679525E-4</v>
      </c>
      <c r="AA3778" s="9">
        <f t="shared" si="2589"/>
        <v>5.7036322702136105E-5</v>
      </c>
      <c r="AH3778" s="2">
        <v>1</v>
      </c>
    </row>
    <row r="3779" spans="1:34" hidden="1" x14ac:dyDescent="0.2">
      <c r="A3779" s="2">
        <f t="shared" si="2590"/>
        <v>37.770000000001055</v>
      </c>
      <c r="G3779" s="2">
        <f t="shared" si="2591"/>
        <v>523.15</v>
      </c>
      <c r="I3779" s="2">
        <f t="shared" ref="I3779:K3779" si="2633">I3778</f>
        <v>293.14999999999998</v>
      </c>
      <c r="J3779" s="2">
        <f t="shared" si="2633"/>
        <v>293.14999999999998</v>
      </c>
      <c r="K3779" s="2">
        <f t="shared" si="2633"/>
        <v>293.14999999999998</v>
      </c>
      <c r="L3779" s="2">
        <f t="shared" si="2584"/>
        <v>293.14999999999998</v>
      </c>
      <c r="P3779" s="22" cm="1">
        <f t="array" ref="P3779">(1 - SUM((8 / ((2 * $AE$2:$AE$400 + 1) ^ 2 *PI()^2)) * EXP(-$S$3209* (2 * $AE$2:$AE$400 + 1) ^ 2 *PI()^ 2 * ($A3779-$AF$3601)/ (4 * ($P$3202 / 2/1000) ^ 2) )))</f>
        <v>0.99347706444665196</v>
      </c>
      <c r="Q3779" s="8">
        <f t="shared" si="2585"/>
        <v>292.8723355516629</v>
      </c>
      <c r="V3779" s="6">
        <f t="shared" si="2586"/>
        <v>292.8723355516629</v>
      </c>
      <c r="Y3779" s="9">
        <f t="shared" si="2587"/>
        <v>5.3511598220701636E-5</v>
      </c>
      <c r="Z3779" s="9">
        <f t="shared" si="2588"/>
        <v>1.0692794017470845E-4</v>
      </c>
      <c r="AA3779" s="9">
        <f t="shared" si="2589"/>
        <v>5.7046667840049303E-5</v>
      </c>
      <c r="AB3779" s="6"/>
      <c r="AF3779" s="6"/>
      <c r="AG3779" s="6"/>
      <c r="AH3779" s="2">
        <v>1</v>
      </c>
    </row>
    <row r="3780" spans="1:34" hidden="1" x14ac:dyDescent="0.2">
      <c r="A3780" s="2">
        <f t="shared" si="2590"/>
        <v>37.780000000001053</v>
      </c>
      <c r="G3780" s="2">
        <f t="shared" si="2591"/>
        <v>523.15</v>
      </c>
      <c r="I3780" s="2">
        <f t="shared" ref="I3780:K3780" si="2634">I3779</f>
        <v>293.14999999999998</v>
      </c>
      <c r="J3780" s="2">
        <f t="shared" si="2634"/>
        <v>293.14999999999998</v>
      </c>
      <c r="K3780" s="2">
        <f t="shared" si="2634"/>
        <v>293.14999999999998</v>
      </c>
      <c r="L3780" s="2">
        <f t="shared" si="2584"/>
        <v>293.14999999999998</v>
      </c>
      <c r="P3780" s="22" cm="1">
        <f t="array" ref="P3780">(1 - SUM((8 / ((2 * $AE$2:$AE$400 + 1) ^ 2 *PI()^2)) * EXP(-$S$3209* (2 * $AE$2:$AE$400 + 1) ^ 2 *PI()^ 2 * ($A3780-$AF$3601)/ (4 * ($P$3202 / 2/1000) ^ 2) )))</f>
        <v>0.99365238441292114</v>
      </c>
      <c r="Q3780" s="8">
        <f t="shared" si="2585"/>
        <v>292.81723775355727</v>
      </c>
      <c r="V3780" s="6">
        <f t="shared" si="2586"/>
        <v>292.81723775355727</v>
      </c>
      <c r="Y3780" s="9">
        <f t="shared" si="2587"/>
        <v>5.3501531133861483E-5</v>
      </c>
      <c r="Z3780" s="9">
        <f t="shared" si="2588"/>
        <v>1.0693800726154859E-4</v>
      </c>
      <c r="AA3780" s="9">
        <f t="shared" si="2589"/>
        <v>5.705673492688945E-5</v>
      </c>
      <c r="AH3780" s="2">
        <v>1</v>
      </c>
    </row>
    <row r="3781" spans="1:34" hidden="1" x14ac:dyDescent="0.2">
      <c r="A3781" s="2">
        <f t="shared" si="2590"/>
        <v>37.790000000001051</v>
      </c>
      <c r="G3781" s="2">
        <f t="shared" si="2591"/>
        <v>523.15</v>
      </c>
      <c r="I3781" s="2">
        <f t="shared" ref="I3781:K3781" si="2635">I3780</f>
        <v>293.14999999999998</v>
      </c>
      <c r="J3781" s="2">
        <f t="shared" si="2635"/>
        <v>293.14999999999998</v>
      </c>
      <c r="K3781" s="2">
        <f t="shared" si="2635"/>
        <v>293.14999999999998</v>
      </c>
      <c r="L3781" s="2">
        <f t="shared" si="2584"/>
        <v>293.14999999999998</v>
      </c>
      <c r="P3781" s="22" cm="1">
        <f t="array" ref="P3781">(1 - SUM((8 / ((2 * $AE$2:$AE$400 + 1) ^ 2 *PI()^2)) * EXP(-$S$3209* (2 * $AE$2:$AE$400 + 1) ^ 2 *PI()^ 2 * ($A3781-$AF$3601)/ (4 * ($P$3202 / 2/1000) ^ 2) )))</f>
        <v>0.99382299222308801</v>
      </c>
      <c r="Q3781" s="8">
        <f t="shared" si="2585"/>
        <v>292.76362084454308</v>
      </c>
      <c r="V3781" s="6">
        <f t="shared" si="2586"/>
        <v>292.76362084454308</v>
      </c>
      <c r="Y3781" s="9">
        <f t="shared" si="2587"/>
        <v>5.3491734624786634E-5</v>
      </c>
      <c r="Z3781" s="9">
        <f t="shared" si="2588"/>
        <v>1.0694780377062344E-4</v>
      </c>
      <c r="AA3781" s="9">
        <f t="shared" si="2589"/>
        <v>5.7066531435964298E-5</v>
      </c>
      <c r="AB3781" s="6"/>
      <c r="AF3781" s="6"/>
      <c r="AG3781" s="6"/>
      <c r="AH3781" s="2">
        <v>1</v>
      </c>
    </row>
    <row r="3782" spans="1:34" hidden="1" x14ac:dyDescent="0.2">
      <c r="A3782" s="2">
        <f t="shared" si="2590"/>
        <v>37.800000000001049</v>
      </c>
      <c r="G3782" s="2">
        <f t="shared" si="2591"/>
        <v>523.15</v>
      </c>
      <c r="I3782" s="2">
        <f t="shared" ref="I3782:K3782" si="2636">I3781</f>
        <v>293.14999999999998</v>
      </c>
      <c r="J3782" s="2">
        <f t="shared" si="2636"/>
        <v>293.14999999999998</v>
      </c>
      <c r="K3782" s="2">
        <f t="shared" si="2636"/>
        <v>293.14999999999998</v>
      </c>
      <c r="L3782" s="2">
        <f t="shared" si="2584"/>
        <v>293.14999999999998</v>
      </c>
      <c r="P3782" s="22" cm="1">
        <f t="array" ref="P3782">(1 - SUM((8 / ((2 * $AE$2:$AE$400 + 1) ^ 2 *PI()^2)) * EXP(-$S$3209* (2 * $AE$2:$AE$400 + 1) ^ 2 *PI()^ 2 * ($A3782-$AF$3601)/ (4 * ($P$3202 / 2/1000) ^ 2) )))</f>
        <v>0.99398901452795918</v>
      </c>
      <c r="Q3782" s="8">
        <f t="shared" si="2585"/>
        <v>292.71144502207687</v>
      </c>
      <c r="V3782" s="6">
        <f t="shared" si="2586"/>
        <v>292.71144502207687</v>
      </c>
      <c r="Y3782" s="9">
        <f t="shared" si="2587"/>
        <v>5.3482201421032902E-5</v>
      </c>
      <c r="Z3782" s="9">
        <f t="shared" si="2588"/>
        <v>1.0695733697437718E-4</v>
      </c>
      <c r="AA3782" s="9">
        <f t="shared" si="2589"/>
        <v>5.7076064639718037E-5</v>
      </c>
      <c r="AH3782" s="2">
        <v>1</v>
      </c>
    </row>
    <row r="3783" spans="1:34" hidden="1" x14ac:dyDescent="0.2">
      <c r="A3783" s="2">
        <f t="shared" si="2590"/>
        <v>37.810000000001047</v>
      </c>
      <c r="G3783" s="2">
        <f t="shared" si="2591"/>
        <v>523.15</v>
      </c>
      <c r="I3783" s="2">
        <f t="shared" ref="I3783:K3783" si="2637">I3782</f>
        <v>293.14999999999998</v>
      </c>
      <c r="J3783" s="2">
        <f t="shared" si="2637"/>
        <v>293.14999999999998</v>
      </c>
      <c r="K3783" s="2">
        <f t="shared" si="2637"/>
        <v>293.14999999999998</v>
      </c>
      <c r="L3783" s="2">
        <f t="shared" si="2584"/>
        <v>293.14999999999998</v>
      </c>
      <c r="P3783" s="22" cm="1">
        <f t="array" ref="P3783">(1 - SUM((8 / ((2 * $AE$2:$AE$400 + 1) ^ 2 *PI()^2)) * EXP(-$S$3209* (2 * $AE$2:$AE$400 + 1) ^ 2 *PI()^ 2 * ($A3783-$AF$3601)/ (4 * ($P$3202 / 2/1000) ^ 2) )))</f>
        <v>0.99415057457428857</v>
      </c>
      <c r="Q3783" s="8">
        <f t="shared" si="2585"/>
        <v>292.66067155340681</v>
      </c>
      <c r="V3783" s="6">
        <f t="shared" si="2586"/>
        <v>292.66067155340681</v>
      </c>
      <c r="Y3783" s="9">
        <f t="shared" si="2587"/>
        <v>5.3472924445620977E-5</v>
      </c>
      <c r="Z3783" s="9">
        <f t="shared" si="2588"/>
        <v>1.069666139497891E-4</v>
      </c>
      <c r="AA3783" s="9">
        <f t="shared" si="2589"/>
        <v>5.7085341615129955E-5</v>
      </c>
      <c r="AB3783" s="6"/>
      <c r="AF3783" s="6"/>
      <c r="AG3783" s="6"/>
      <c r="AH3783" s="2">
        <v>1</v>
      </c>
    </row>
    <row r="3784" spans="1:34" hidden="1" x14ac:dyDescent="0.2">
      <c r="A3784" s="2">
        <f t="shared" si="2590"/>
        <v>37.820000000001045</v>
      </c>
      <c r="G3784" s="2">
        <f t="shared" si="2591"/>
        <v>523.15</v>
      </c>
      <c r="I3784" s="2">
        <f t="shared" ref="I3784:K3784" si="2638">I3783</f>
        <v>293.14999999999998</v>
      </c>
      <c r="J3784" s="2">
        <f t="shared" si="2638"/>
        <v>293.14999999999998</v>
      </c>
      <c r="K3784" s="2">
        <f t="shared" si="2638"/>
        <v>293.14999999999998</v>
      </c>
      <c r="L3784" s="2">
        <f t="shared" si="2584"/>
        <v>293.14999999999998</v>
      </c>
      <c r="P3784" s="22" cm="1">
        <f t="array" ref="P3784">(1 - SUM((8 / ((2 * $AE$2:$AE$400 + 1) ^ 2 *PI()^2)) * EXP(-$S$3209* (2 * $AE$2:$AE$400 + 1) ^ 2 *PI()^ 2 * ($A3784-$AF$3601)/ (4 * ($P$3202 / 2/1000) ^ 2) )))</f>
        <v>0.99430779229627009</v>
      </c>
      <c r="Q3784" s="8">
        <f t="shared" si="2585"/>
        <v>292.61126274681902</v>
      </c>
      <c r="V3784" s="6">
        <f t="shared" si="2586"/>
        <v>292.61126274681902</v>
      </c>
      <c r="Y3784" s="9">
        <f t="shared" si="2587"/>
        <v>5.3463896811782815E-5</v>
      </c>
      <c r="Z3784" s="9">
        <f t="shared" si="2588"/>
        <v>1.0697564158362727E-4</v>
      </c>
      <c r="AA3784" s="9">
        <f t="shared" si="2589"/>
        <v>5.7094369248968132E-5</v>
      </c>
      <c r="AH3784" s="2">
        <v>1</v>
      </c>
    </row>
    <row r="3785" spans="1:34" hidden="1" x14ac:dyDescent="0.2">
      <c r="A3785" s="2">
        <f t="shared" si="2590"/>
        <v>37.830000000001043</v>
      </c>
      <c r="G3785" s="2">
        <f t="shared" si="2591"/>
        <v>523.15</v>
      </c>
      <c r="I3785" s="2">
        <f t="shared" ref="I3785:K3785" si="2639">I3784</f>
        <v>293.14999999999998</v>
      </c>
      <c r="J3785" s="2">
        <f t="shared" si="2639"/>
        <v>293.14999999999998</v>
      </c>
      <c r="K3785" s="2">
        <f t="shared" si="2639"/>
        <v>293.14999999999998</v>
      </c>
      <c r="L3785" s="2">
        <f t="shared" si="2584"/>
        <v>293.14999999999998</v>
      </c>
      <c r="P3785" s="22" cm="1">
        <f t="array" ref="P3785">(1 - SUM((8 / ((2 * $AE$2:$AE$400 + 1) ^ 2 *PI()^2)) * EXP(-$S$3209* (2 * $AE$2:$AE$400 + 1) ^ 2 *PI()^ 2 * ($A3785-$AF$3601)/ (4 * ($P$3202 / 2/1000) ^ 2) )))</f>
        <v>0.99446078440457064</v>
      </c>
      <c r="Q3785" s="8">
        <f t="shared" si="2585"/>
        <v>292.56318192365728</v>
      </c>
      <c r="V3785" s="6">
        <f t="shared" si="2586"/>
        <v>292.56318192365728</v>
      </c>
      <c r="Y3785" s="9">
        <f t="shared" si="2587"/>
        <v>5.3455111817849178E-5</v>
      </c>
      <c r="Z3785" s="9">
        <f t="shared" si="2588"/>
        <v>1.069844265775609E-4</v>
      </c>
      <c r="AA3785" s="9">
        <f t="shared" si="2589"/>
        <v>5.7103154242901761E-5</v>
      </c>
      <c r="AB3785" s="6"/>
      <c r="AF3785" s="6"/>
      <c r="AG3785" s="6"/>
      <c r="AH3785" s="2">
        <v>1</v>
      </c>
    </row>
    <row r="3786" spans="1:34" hidden="1" x14ac:dyDescent="0.2">
      <c r="A3786" s="2">
        <f t="shared" si="2590"/>
        <v>37.840000000001041</v>
      </c>
      <c r="G3786" s="2">
        <f t="shared" si="2591"/>
        <v>523.15</v>
      </c>
      <c r="I3786" s="2">
        <f t="shared" ref="I3786:K3786" si="2640">I3785</f>
        <v>293.14999999999998</v>
      </c>
      <c r="J3786" s="2">
        <f t="shared" si="2640"/>
        <v>293.14999999999998</v>
      </c>
      <c r="K3786" s="2">
        <f t="shared" si="2640"/>
        <v>293.14999999999998</v>
      </c>
      <c r="L3786" s="2">
        <f t="shared" si="2584"/>
        <v>293.14999999999998</v>
      </c>
      <c r="P3786" s="22" cm="1">
        <f t="array" ref="P3786">(1 - SUM((8 / ((2 * $AE$2:$AE$400 + 1) ^ 2 *PI()^2)) * EXP(-$S$3209* (2 * $AE$2:$AE$400 + 1) ^ 2 *PI()^ 2 * ($A3786-$AF$3601)/ (4 * ($P$3202 / 2/1000) ^ 2) )))</f>
        <v>0.99460966447297017</v>
      </c>
      <c r="Q3786" s="8">
        <f t="shared" si="2585"/>
        <v>292.51639339109488</v>
      </c>
      <c r="V3786" s="6">
        <f t="shared" si="2586"/>
        <v>292.51639339109488</v>
      </c>
      <c r="Y3786" s="9">
        <f t="shared" si="2587"/>
        <v>5.3446562942274769E-5</v>
      </c>
      <c r="Z3786" s="9">
        <f t="shared" si="2588"/>
        <v>1.0699297545313532E-4</v>
      </c>
      <c r="AA3786" s="9">
        <f t="shared" si="2589"/>
        <v>5.7111703118476178E-5</v>
      </c>
      <c r="AH3786" s="2">
        <v>1</v>
      </c>
    </row>
    <row r="3787" spans="1:34" hidden="1" x14ac:dyDescent="0.2">
      <c r="A3787" s="2">
        <f t="shared" si="2590"/>
        <v>37.850000000001039</v>
      </c>
      <c r="G3787" s="2">
        <f t="shared" si="2591"/>
        <v>523.15</v>
      </c>
      <c r="I3787" s="2">
        <f t="shared" ref="I3787:K3787" si="2641">I3786</f>
        <v>293.14999999999998</v>
      </c>
      <c r="J3787" s="2">
        <f t="shared" si="2641"/>
        <v>293.14999999999998</v>
      </c>
      <c r="K3787" s="2">
        <f t="shared" si="2641"/>
        <v>293.14999999999998</v>
      </c>
      <c r="L3787" s="2">
        <f t="shared" si="2584"/>
        <v>293.14999999999998</v>
      </c>
      <c r="P3787" s="22" cm="1">
        <f t="array" ref="P3787">(1 - SUM((8 / ((2 * $AE$2:$AE$400 + 1) ^ 2 *PI()^2)) * EXP(-$S$3209* (2 * $AE$2:$AE$400 + 1) ^ 2 *PI()^ 2 * ($A3787-$AF$3601)/ (4 * ($P$3202 / 2/1000) ^ 2) )))</f>
        <v>0.99475454302267363</v>
      </c>
      <c r="Q3787" s="8">
        <f t="shared" si="2585"/>
        <v>292.47086241563733</v>
      </c>
      <c r="V3787" s="6">
        <f t="shared" si="2586"/>
        <v>292.47086241563733</v>
      </c>
      <c r="Y3787" s="9">
        <f t="shared" si="2587"/>
        <v>5.343824383879683E-5</v>
      </c>
      <c r="Z3787" s="9">
        <f t="shared" si="2588"/>
        <v>1.0700129455661325E-4</v>
      </c>
      <c r="AA3787" s="9">
        <f t="shared" si="2589"/>
        <v>5.7120022221954103E-5</v>
      </c>
      <c r="AB3787" s="6"/>
      <c r="AF3787" s="6"/>
      <c r="AG3787" s="6"/>
      <c r="AH3787" s="2">
        <v>1</v>
      </c>
    </row>
    <row r="3788" spans="1:34" hidden="1" x14ac:dyDescent="0.2">
      <c r="A3788" s="2">
        <f t="shared" si="2590"/>
        <v>37.860000000001037</v>
      </c>
      <c r="G3788" s="2">
        <f t="shared" si="2591"/>
        <v>523.15</v>
      </c>
      <c r="I3788" s="2">
        <f t="shared" ref="I3788:K3788" si="2642">I3787</f>
        <v>293.14999999999998</v>
      </c>
      <c r="J3788" s="2">
        <f t="shared" si="2642"/>
        <v>293.14999999999998</v>
      </c>
      <c r="K3788" s="2">
        <f t="shared" si="2642"/>
        <v>293.14999999999998</v>
      </c>
      <c r="L3788" s="2">
        <f t="shared" si="2584"/>
        <v>293.14999999999998</v>
      </c>
      <c r="P3788" s="22" cm="1">
        <f t="array" ref="P3788">(1 - SUM((8 / ((2 * $AE$2:$AE$400 + 1) ^ 2 *PI()^2)) * EXP(-$S$3209* (2 * $AE$2:$AE$400 + 1) ^ 2 *PI()^ 2 * ($A3788-$AF$3601)/ (4 * ($P$3202 / 2/1000) ^ 2) )))</f>
        <v>0.99489552760435629</v>
      </c>
      <c r="Q3788" s="8">
        <f t="shared" si="2585"/>
        <v>292.42655519733887</v>
      </c>
      <c r="V3788" s="6">
        <f t="shared" si="2586"/>
        <v>292.42655519733887</v>
      </c>
      <c r="Y3788" s="9">
        <f t="shared" si="2587"/>
        <v>5.3430148331724103E-5</v>
      </c>
      <c r="Z3788" s="9">
        <f t="shared" si="2588"/>
        <v>1.0700939006368597E-4</v>
      </c>
      <c r="AA3788" s="9">
        <f t="shared" si="2589"/>
        <v>5.712811772902683E-5</v>
      </c>
      <c r="AH3788" s="2">
        <v>1</v>
      </c>
    </row>
    <row r="3789" spans="1:34" hidden="1" x14ac:dyDescent="0.2">
      <c r="A3789" s="2">
        <f t="shared" si="2590"/>
        <v>37.870000000001035</v>
      </c>
      <c r="G3789" s="2">
        <f t="shared" si="2591"/>
        <v>523.15</v>
      </c>
      <c r="I3789" s="2">
        <f t="shared" ref="I3789:K3789" si="2643">I3788</f>
        <v>293.14999999999998</v>
      </c>
      <c r="J3789" s="2">
        <f t="shared" si="2643"/>
        <v>293.14999999999998</v>
      </c>
      <c r="K3789" s="2">
        <f t="shared" si="2643"/>
        <v>293.14999999999998</v>
      </c>
      <c r="L3789" s="2">
        <f t="shared" si="2584"/>
        <v>293.14999999999998</v>
      </c>
      <c r="P3789" s="22" cm="1">
        <f t="array" ref="P3789">(1 - SUM((8 / ((2 * $AE$2:$AE$400 + 1) ^ 2 *PI()^2)) * EXP(-$S$3209* (2 * $AE$2:$AE$400 + 1) ^ 2 *PI()^ 2 * ($A3789-$AF$3601)/ (4 * ($P$3202 / 2/1000) ^ 2) )))</f>
        <v>0.99503272287800371</v>
      </c>
      <c r="Q3789" s="8">
        <f t="shared" si="2585"/>
        <v>292.38343884471033</v>
      </c>
      <c r="V3789" s="6">
        <f t="shared" si="2586"/>
        <v>292.38343884471033</v>
      </c>
      <c r="Y3789" s="9">
        <f t="shared" si="2587"/>
        <v>5.3422270411352237E-5</v>
      </c>
      <c r="Z3789" s="9">
        <f t="shared" si="2588"/>
        <v>1.0701726798405785E-4</v>
      </c>
      <c r="AA3789" s="9">
        <f t="shared" si="2589"/>
        <v>5.7135995649398703E-5</v>
      </c>
      <c r="AB3789" s="6"/>
      <c r="AF3789" s="6"/>
      <c r="AG3789" s="6"/>
      <c r="AH3789" s="2">
        <v>1</v>
      </c>
    </row>
    <row r="3790" spans="1:34" hidden="1" x14ac:dyDescent="0.2">
      <c r="A3790" s="2">
        <f t="shared" si="2590"/>
        <v>37.880000000001033</v>
      </c>
      <c r="G3790" s="2">
        <f t="shared" si="2591"/>
        <v>523.15</v>
      </c>
      <c r="I3790" s="2">
        <f t="shared" ref="I3790:K3790" si="2644">I3789</f>
        <v>293.14999999999998</v>
      </c>
      <c r="J3790" s="2">
        <f t="shared" si="2644"/>
        <v>293.14999999999998</v>
      </c>
      <c r="K3790" s="2">
        <f t="shared" si="2644"/>
        <v>293.14999999999998</v>
      </c>
      <c r="L3790" s="2">
        <f t="shared" si="2584"/>
        <v>293.14999999999998</v>
      </c>
      <c r="P3790" s="22" cm="1">
        <f t="array" ref="P3790">(1 - SUM((8 / ((2 * $AE$2:$AE$400 + 1) ^ 2 *PI()^2)) * EXP(-$S$3209* (2 * $AE$2:$AE$400 + 1) ^ 2 *PI()^ 2 * ($A3790-$AF$3601)/ (4 * ($P$3202 / 2/1000) ^ 2) )))</f>
        <v>0.99516623069060672</v>
      </c>
      <c r="Q3790" s="8">
        <f t="shared" si="2585"/>
        <v>292.34148135030244</v>
      </c>
      <c r="V3790" s="6">
        <f t="shared" si="2586"/>
        <v>292.34148135030244</v>
      </c>
      <c r="Y3790" s="9">
        <f t="shared" si="2587"/>
        <v>5.3414604229502465E-5</v>
      </c>
      <c r="Z3790" s="9">
        <f t="shared" si="2588"/>
        <v>1.0702493416590762E-4</v>
      </c>
      <c r="AA3790" s="9">
        <f t="shared" si="2589"/>
        <v>5.7143661831248474E-5</v>
      </c>
      <c r="AH3790" s="2">
        <v>1</v>
      </c>
    </row>
    <row r="3791" spans="1:34" hidden="1" x14ac:dyDescent="0.2">
      <c r="A3791" s="2">
        <f t="shared" si="2590"/>
        <v>37.890000000001031</v>
      </c>
      <c r="G3791" s="2">
        <f t="shared" si="2591"/>
        <v>523.15</v>
      </c>
      <c r="I3791" s="2">
        <f t="shared" ref="I3791:K3791" si="2645">I3790</f>
        <v>293.14999999999998</v>
      </c>
      <c r="J3791" s="2">
        <f t="shared" si="2645"/>
        <v>293.14999999999998</v>
      </c>
      <c r="K3791" s="2">
        <f t="shared" si="2645"/>
        <v>293.14999999999998</v>
      </c>
      <c r="L3791" s="2">
        <f t="shared" si="2584"/>
        <v>293.14999999999998</v>
      </c>
      <c r="P3791" s="22" cm="1">
        <f t="array" ref="P3791">(1 - SUM((8 / ((2 * $AE$2:$AE$400 + 1) ^ 2 *PI()^2)) * EXP(-$S$3209* (2 * $AE$2:$AE$400 + 1) ^ 2 *PI()^ 2 * ($A3791-$AF$3601)/ (4 * ($P$3202 / 2/1000) ^ 2) )))</f>
        <v>0.99529615015176731</v>
      </c>
      <c r="Q3791" s="8">
        <f t="shared" si="2585"/>
        <v>292.30065156694491</v>
      </c>
      <c r="V3791" s="6">
        <f t="shared" si="2586"/>
        <v>292.30065156694491</v>
      </c>
      <c r="Y3791" s="9">
        <f t="shared" si="2587"/>
        <v>5.3407144095180285E-5</v>
      </c>
      <c r="Z3791" s="9">
        <f t="shared" si="2588"/>
        <v>1.070323943002298E-4</v>
      </c>
      <c r="AA3791" s="9">
        <f t="shared" si="2589"/>
        <v>5.7151121965570654E-5</v>
      </c>
      <c r="AB3791" s="6"/>
      <c r="AF3791" s="6"/>
      <c r="AG3791" s="6"/>
      <c r="AH3791" s="2">
        <v>1</v>
      </c>
    </row>
    <row r="3792" spans="1:34" hidden="1" x14ac:dyDescent="0.2">
      <c r="A3792" s="2">
        <f t="shared" si="2590"/>
        <v>37.900000000001029</v>
      </c>
      <c r="G3792" s="2">
        <f t="shared" si="2591"/>
        <v>523.15</v>
      </c>
      <c r="I3792" s="2">
        <f t="shared" ref="I3792:K3792" si="2646">I3791</f>
        <v>293.14999999999998</v>
      </c>
      <c r="J3792" s="2">
        <f t="shared" si="2646"/>
        <v>293.14999999999998</v>
      </c>
      <c r="K3792" s="2">
        <f t="shared" si="2646"/>
        <v>293.14999999999998</v>
      </c>
      <c r="L3792" s="2">
        <f t="shared" si="2584"/>
        <v>293.14999999999998</v>
      </c>
      <c r="P3792" s="22" cm="1">
        <f t="array" ref="P3792">(1 - SUM((8 / ((2 * $AE$2:$AE$400 + 1) ^ 2 *PI()^2)) * EXP(-$S$3209* (2 * $AE$2:$AE$400 + 1) ^ 2 *PI()^ 2 * ($A3792-$AF$3601)/ (4 * ($P$3202 / 2/1000) ^ 2) )))</f>
        <v>0.99542257770727238</v>
      </c>
      <c r="Q3792" s="8">
        <f t="shared" si="2585"/>
        <v>292.26091918462441</v>
      </c>
      <c r="V3792" s="6">
        <f t="shared" si="2586"/>
        <v>292.26091918462441</v>
      </c>
      <c r="Y3792" s="9">
        <f t="shared" si="2587"/>
        <v>5.339988447035066E-5</v>
      </c>
      <c r="Z3792" s="9">
        <f t="shared" si="2588"/>
        <v>1.0703965392505942E-4</v>
      </c>
      <c r="AA3792" s="9">
        <f t="shared" si="2589"/>
        <v>5.715838159040028E-5</v>
      </c>
      <c r="AH3792" s="2">
        <v>1</v>
      </c>
    </row>
    <row r="3793" spans="1:34" hidden="1" x14ac:dyDescent="0.2">
      <c r="A3793" s="2">
        <f t="shared" si="2590"/>
        <v>37.910000000001027</v>
      </c>
      <c r="G3793" s="2">
        <f t="shared" si="2591"/>
        <v>523.15</v>
      </c>
      <c r="I3793" s="2">
        <f t="shared" ref="I3793:K3793" si="2647">I3792</f>
        <v>293.14999999999998</v>
      </c>
      <c r="J3793" s="2">
        <f t="shared" si="2647"/>
        <v>293.14999999999998</v>
      </c>
      <c r="K3793" s="2">
        <f t="shared" si="2647"/>
        <v>293.14999999999998</v>
      </c>
      <c r="L3793" s="2">
        <f t="shared" si="2584"/>
        <v>293.14999999999998</v>
      </c>
      <c r="P3793" s="22" cm="1">
        <f t="array" ref="P3793">(1 - SUM((8 / ((2 * $AE$2:$AE$400 + 1) ^ 2 *PI()^2)) * EXP(-$S$3209* (2 * $AE$2:$AE$400 + 1) ^ 2 *PI()^ 2 * ($A3793-$AF$3601)/ (4 * ($P$3202 / 2/1000) ^ 2) )))</f>
        <v>0.99554560721069119</v>
      </c>
      <c r="Q3793" s="8">
        <f t="shared" si="2585"/>
        <v>292.22225470798401</v>
      </c>
      <c r="V3793" s="6">
        <f t="shared" si="2586"/>
        <v>292.22225470798401</v>
      </c>
      <c r="Y3793" s="9">
        <f t="shared" si="2587"/>
        <v>5.3392819965826872E-5</v>
      </c>
      <c r="Z3793" s="9">
        <f t="shared" si="2588"/>
        <v>1.070467184295832E-4</v>
      </c>
      <c r="AA3793" s="9">
        <f t="shared" si="2589"/>
        <v>5.7165446094924061E-5</v>
      </c>
      <c r="AB3793" s="6"/>
      <c r="AF3793" s="6"/>
      <c r="AG3793" s="6"/>
      <c r="AH3793" s="2">
        <v>1</v>
      </c>
    </row>
    <row r="3794" spans="1:34" hidden="1" x14ac:dyDescent="0.2">
      <c r="A3794" s="2">
        <f t="shared" si="2590"/>
        <v>37.920000000001025</v>
      </c>
      <c r="G3794" s="2">
        <f t="shared" si="2591"/>
        <v>523.15</v>
      </c>
      <c r="I3794" s="2">
        <f t="shared" ref="I3794:K3794" si="2648">I3793</f>
        <v>293.14999999999998</v>
      </c>
      <c r="J3794" s="2">
        <f t="shared" si="2648"/>
        <v>293.14999999999998</v>
      </c>
      <c r="K3794" s="2">
        <f t="shared" si="2648"/>
        <v>293.14999999999998</v>
      </c>
      <c r="L3794" s="2">
        <f t="shared" si="2584"/>
        <v>293.14999999999998</v>
      </c>
      <c r="P3794" s="22" cm="1">
        <f t="array" ref="P3794">(1 - SUM((8 / ((2 * $AE$2:$AE$400 + 1) ^ 2 *PI()^2)) * EXP(-$S$3209* (2 * $AE$2:$AE$400 + 1) ^ 2 *PI()^ 2 * ($A3794-$AF$3601)/ (4 * ($P$3202 / 2/1000) ^ 2) )))</f>
        <v>0.99566532999304647</v>
      </c>
      <c r="Q3794" s="8">
        <f t="shared" si="2585"/>
        <v>292.18462943442711</v>
      </c>
      <c r="V3794" s="6">
        <f t="shared" si="2586"/>
        <v>292.18462943442711</v>
      </c>
      <c r="Y3794" s="9">
        <f t="shared" si="2587"/>
        <v>5.3385945337269929E-5</v>
      </c>
      <c r="Z3794" s="9">
        <f t="shared" si="2588"/>
        <v>1.0705359305814016E-4</v>
      </c>
      <c r="AA3794" s="9">
        <f t="shared" si="2589"/>
        <v>5.7172320723481018E-5</v>
      </c>
      <c r="AH3794" s="2">
        <v>1</v>
      </c>
    </row>
    <row r="3795" spans="1:34" hidden="1" x14ac:dyDescent="0.2">
      <c r="A3795" s="2">
        <f t="shared" si="2590"/>
        <v>37.930000000001023</v>
      </c>
      <c r="G3795" s="2">
        <f t="shared" si="2591"/>
        <v>523.15</v>
      </c>
      <c r="I3795" s="2">
        <f t="shared" ref="I3795:K3795" si="2649">I3794</f>
        <v>293.14999999999998</v>
      </c>
      <c r="J3795" s="2">
        <f t="shared" si="2649"/>
        <v>293.14999999999998</v>
      </c>
      <c r="K3795" s="2">
        <f t="shared" si="2649"/>
        <v>293.14999999999998</v>
      </c>
      <c r="L3795" s="2">
        <f t="shared" si="2584"/>
        <v>293.14999999999998</v>
      </c>
      <c r="P3795" s="22" cm="1">
        <f t="array" ref="P3795">(1 - SUM((8 / ((2 * $AE$2:$AE$400 + 1) ^ 2 *PI()^2)) * EXP(-$S$3209* (2 * $AE$2:$AE$400 + 1) ^ 2 *PI()^ 2 * ($A3795-$AF$3601)/ (4 * ($P$3202 / 2/1000) ^ 2) )))</f>
        <v>0.99578183493061512</v>
      </c>
      <c r="Q3795" s="8">
        <f t="shared" si="2585"/>
        <v>292.1480154328101</v>
      </c>
      <c r="V3795" s="6">
        <f t="shared" si="2586"/>
        <v>292.1480154328101</v>
      </c>
      <c r="Y3795" s="9">
        <f t="shared" si="2587"/>
        <v>5.3379255481295338E-5</v>
      </c>
      <c r="Z3795" s="9">
        <f t="shared" si="2588"/>
        <v>1.0706028291411474E-4</v>
      </c>
      <c r="AA3795" s="9">
        <f t="shared" si="2589"/>
        <v>5.7179010579455595E-5</v>
      </c>
      <c r="AB3795" s="6"/>
      <c r="AF3795" s="6"/>
      <c r="AG3795" s="6"/>
      <c r="AH3795" s="2">
        <v>1</v>
      </c>
    </row>
    <row r="3796" spans="1:34" hidden="1" x14ac:dyDescent="0.2">
      <c r="A3796" s="2">
        <f t="shared" si="2590"/>
        <v>37.940000000001021</v>
      </c>
      <c r="G3796" s="2">
        <f t="shared" si="2591"/>
        <v>523.15</v>
      </c>
      <c r="I3796" s="2">
        <f t="shared" ref="I3796:K3796" si="2650">I3795</f>
        <v>293.14999999999998</v>
      </c>
      <c r="J3796" s="2">
        <f t="shared" si="2650"/>
        <v>293.14999999999998</v>
      </c>
      <c r="K3796" s="2">
        <f t="shared" si="2650"/>
        <v>293.14999999999998</v>
      </c>
      <c r="L3796" s="2">
        <f t="shared" si="2584"/>
        <v>293.14999999999998</v>
      </c>
      <c r="P3796" s="22" cm="1">
        <f t="array" ref="P3796">(1 - SUM((8 / ((2 * $AE$2:$AE$400 + 1) ^ 2 *PI()^2)) * EXP(-$S$3209* (2 * $AE$2:$AE$400 + 1) ^ 2 *PI()^ 2 * ($A3796-$AF$3601)/ (4 * ($P$3202 / 2/1000) ^ 2) )))</f>
        <v>0.99589520851090485</v>
      </c>
      <c r="Q3796" s="8">
        <f t="shared" si="2585"/>
        <v>292.11238552270771</v>
      </c>
      <c r="V3796" s="6">
        <f t="shared" si="2586"/>
        <v>292.11238552270771</v>
      </c>
      <c r="Y3796" s="9">
        <f t="shared" si="2587"/>
        <v>5.3372745431684658E-5</v>
      </c>
      <c r="Z3796" s="9">
        <f t="shared" si="2588"/>
        <v>1.0706679296372542E-4</v>
      </c>
      <c r="AA3796" s="9">
        <f t="shared" si="2589"/>
        <v>5.7185520629066282E-5</v>
      </c>
      <c r="AH3796" s="2">
        <v>1</v>
      </c>
    </row>
    <row r="3797" spans="1:34" hidden="1" x14ac:dyDescent="0.2">
      <c r="A3797" s="2">
        <f t="shared" si="2590"/>
        <v>37.950000000001019</v>
      </c>
      <c r="G3797" s="2">
        <f t="shared" si="2591"/>
        <v>523.15</v>
      </c>
      <c r="I3797" s="2">
        <f t="shared" ref="I3797:K3797" si="2651">I3796</f>
        <v>293.14999999999998</v>
      </c>
      <c r="J3797" s="2">
        <f t="shared" si="2651"/>
        <v>293.14999999999998</v>
      </c>
      <c r="K3797" s="2">
        <f t="shared" si="2651"/>
        <v>293.14999999999998</v>
      </c>
      <c r="L3797" s="2">
        <f t="shared" si="2584"/>
        <v>293.14999999999998</v>
      </c>
      <c r="P3797" s="22" cm="1">
        <f t="array" ref="P3797">(1 - SUM((8 / ((2 * $AE$2:$AE$400 + 1) ^ 2 *PI()^2)) * EXP(-$S$3209* (2 * $AE$2:$AE$400 + 1) ^ 2 *PI()^ 2 * ($A3797-$AF$3601)/ (4 * ($P$3202 / 2/1000) ^ 2) )))</f>
        <v>0.99600553489685861</v>
      </c>
      <c r="Q3797" s="8">
        <f t="shared" si="2585"/>
        <v>292.07771325423562</v>
      </c>
      <c r="V3797" s="6">
        <f t="shared" si="2586"/>
        <v>292.07771325423562</v>
      </c>
      <c r="Y3797" s="9">
        <f t="shared" si="2587"/>
        <v>5.3366410355698786E-5</v>
      </c>
      <c r="Z3797" s="9">
        <f t="shared" si="2588"/>
        <v>1.070731280397113E-4</v>
      </c>
      <c r="AA3797" s="9">
        <f t="shared" si="2589"/>
        <v>5.719185570505216E-5</v>
      </c>
      <c r="AB3797" s="6"/>
      <c r="AF3797" s="6"/>
      <c r="AG3797" s="6"/>
      <c r="AH3797" s="2">
        <v>1</v>
      </c>
    </row>
    <row r="3798" spans="1:34" hidden="1" x14ac:dyDescent="0.2">
      <c r="A3798" s="2">
        <f t="shared" si="2590"/>
        <v>37.960000000001017</v>
      </c>
      <c r="G3798" s="2">
        <f t="shared" si="2591"/>
        <v>523.15</v>
      </c>
      <c r="I3798" s="2">
        <f t="shared" ref="I3798:K3798" si="2652">I3797</f>
        <v>293.14999999999998</v>
      </c>
      <c r="J3798" s="2">
        <f t="shared" si="2652"/>
        <v>293.14999999999998</v>
      </c>
      <c r="K3798" s="2">
        <f t="shared" si="2652"/>
        <v>293.14999999999998</v>
      </c>
      <c r="L3798" s="2">
        <f t="shared" si="2584"/>
        <v>293.14999999999998</v>
      </c>
      <c r="P3798" s="22" cm="1">
        <f t="array" ref="P3798">(1 - SUM((8 / ((2 * $AE$2:$AE$400 + 1) ^ 2 *PI()^2)) * EXP(-$S$3209* (2 * $AE$2:$AE$400 + 1) ^ 2 *PI()^ 2 * ($A3798-$AF$3601)/ (4 * ($P$3202 / 2/1000) ^ 2) )))</f>
        <v>0.99611289598933284</v>
      </c>
      <c r="Q3798" s="8">
        <f t="shared" si="2585"/>
        <v>292.04397288841511</v>
      </c>
      <c r="V3798" s="6">
        <f t="shared" si="2586"/>
        <v>292.04397288841511</v>
      </c>
      <c r="Y3798" s="9">
        <f t="shared" si="2587"/>
        <v>5.3360245550490379E-5</v>
      </c>
      <c r="Z3798" s="9">
        <f t="shared" si="2588"/>
        <v>1.070792928449197E-4</v>
      </c>
      <c r="AA3798" s="9">
        <f t="shared" si="2589"/>
        <v>5.7198020510260554E-5</v>
      </c>
      <c r="AH3798" s="2">
        <v>1</v>
      </c>
    </row>
    <row r="3799" spans="1:34" hidden="1" x14ac:dyDescent="0.2">
      <c r="A3799" s="2">
        <f t="shared" si="2590"/>
        <v>37.970000000001015</v>
      </c>
      <c r="G3799" s="2">
        <f t="shared" si="2591"/>
        <v>523.15</v>
      </c>
      <c r="I3799" s="2">
        <f t="shared" ref="I3799:K3799" si="2653">I3798</f>
        <v>293.14999999999998</v>
      </c>
      <c r="J3799" s="2">
        <f t="shared" si="2653"/>
        <v>293.14999999999998</v>
      </c>
      <c r="K3799" s="2">
        <f t="shared" si="2653"/>
        <v>293.14999999999998</v>
      </c>
      <c r="L3799" s="2">
        <f t="shared" si="2584"/>
        <v>293.14999999999998</v>
      </c>
      <c r="P3799" s="22" cm="1">
        <f t="array" ref="P3799">(1 - SUM((8 / ((2 * $AE$2:$AE$400 + 1) ^ 2 *PI()^2)) * EXP(-$S$3209* (2 * $AE$2:$AE$400 + 1) ^ 2 *PI()^ 2 * ($A3799-$AF$3601)/ (4 * ($P$3202 / 2/1000) ^ 2) )))</f>
        <v>0.99621737148789646</v>
      </c>
      <c r="Q3799" s="8">
        <f t="shared" si="2585"/>
        <v>292.01113937806628</v>
      </c>
      <c r="V3799" s="6">
        <f t="shared" si="2586"/>
        <v>292.01113937806628</v>
      </c>
      <c r="Y3799" s="9">
        <f t="shared" si="2587"/>
        <v>5.3354246439612767E-5</v>
      </c>
      <c r="Z3799" s="9">
        <f t="shared" si="2588"/>
        <v>1.0708529195579732E-4</v>
      </c>
      <c r="AA3799" s="9">
        <f t="shared" si="2589"/>
        <v>5.7204019621138173E-5</v>
      </c>
      <c r="AB3799" s="6"/>
      <c r="AF3799" s="6"/>
      <c r="AG3799" s="6"/>
      <c r="AH3799" s="2">
        <v>1</v>
      </c>
    </row>
    <row r="3800" spans="1:34" hidden="1" x14ac:dyDescent="0.2">
      <c r="A3800" s="2">
        <f t="shared" si="2590"/>
        <v>37.980000000001013</v>
      </c>
      <c r="G3800" s="2">
        <f t="shared" si="2591"/>
        <v>523.15</v>
      </c>
      <c r="I3800" s="2">
        <f t="shared" ref="I3800:K3800" si="2654">I3799</f>
        <v>293.14999999999998</v>
      </c>
      <c r="J3800" s="2">
        <f t="shared" si="2654"/>
        <v>293.14999999999998</v>
      </c>
      <c r="K3800" s="2">
        <f t="shared" si="2654"/>
        <v>293.14999999999998</v>
      </c>
      <c r="L3800" s="2">
        <f t="shared" si="2584"/>
        <v>293.14999999999998</v>
      </c>
      <c r="P3800" s="22" cm="1">
        <f t="array" ref="P3800">(1 - SUM((8 / ((2 * $AE$2:$AE$400 + 1) ^ 2 *PI()^2)) * EXP(-$S$3209* (2 * $AE$2:$AE$400 + 1) ^ 2 *PI()^ 2 * ($A3800-$AF$3601)/ (4 * ($P$3202 / 2/1000) ^ 2) )))</f>
        <v>0.99631903894999652</v>
      </c>
      <c r="Q3800" s="8">
        <f t="shared" si="2585"/>
        <v>291.97918834921359</v>
      </c>
      <c r="V3800" s="6">
        <f t="shared" si="2586"/>
        <v>291.97918834921359</v>
      </c>
      <c r="Y3800" s="9">
        <f t="shared" si="2587"/>
        <v>5.3348408569622482E-5</v>
      </c>
      <c r="Z3800" s="9">
        <f t="shared" si="2588"/>
        <v>1.0709112982578759E-4</v>
      </c>
      <c r="AA3800" s="9">
        <f t="shared" si="2589"/>
        <v>5.7209857491128451E-5</v>
      </c>
      <c r="AH3800" s="2">
        <v>1</v>
      </c>
    </row>
    <row r="3801" spans="1:34" hidden="1" x14ac:dyDescent="0.2">
      <c r="A3801" s="2">
        <f t="shared" si="2590"/>
        <v>37.990000000001011</v>
      </c>
      <c r="G3801" s="2">
        <f t="shared" si="2591"/>
        <v>523.15</v>
      </c>
      <c r="I3801" s="2">
        <f t="shared" ref="I3801:K3801" si="2655">I3800</f>
        <v>293.14999999999998</v>
      </c>
      <c r="J3801" s="2">
        <f t="shared" si="2655"/>
        <v>293.14999999999998</v>
      </c>
      <c r="K3801" s="2">
        <f t="shared" si="2655"/>
        <v>293.14999999999998</v>
      </c>
      <c r="L3801" s="2">
        <f t="shared" ref="L3801:L3809" si="2656">AVERAGE(I3801:K3801)</f>
        <v>293.14999999999998</v>
      </c>
      <c r="P3801" s="22" cm="1">
        <f t="array" ref="P3801">(1 - SUM((8 / ((2 * $AE$2:$AE$400 + 1) ^ 2 *PI()^2)) * EXP(-$S$3209* (2 * $AE$2:$AE$400 + 1) ^ 2 *PI()^ 2 * ($A3801-$AF$3601)/ (4 * ($P$3202 / 2/1000) ^ 2) )))</f>
        <v>0.99641797384853215</v>
      </c>
      <c r="Q3801" s="8">
        <f t="shared" ref="Q3801:Q3809" si="2657">($Y$3203-($Y$3209-$Y$3216)*P3801)*($L3801)*$P$3216/($P$3208*0.000001)</f>
        <v>291.94809608299249</v>
      </c>
      <c r="V3801" s="6">
        <f t="shared" ref="V3801:V3809" si="2658">Q3801</f>
        <v>291.94809608299249</v>
      </c>
      <c r="Y3801" s="9">
        <f t="shared" ref="Y3801:Y3809" si="2659">$V3801*($P$3208*0.000001)/$P$3216/($L3801)</f>
        <v>5.3342727606773387E-5</v>
      </c>
      <c r="Z3801" s="9">
        <f t="shared" ref="Z3801:Z3809" si="2660">$Y$3203-Y3801+$Y$3216</f>
        <v>1.0709681078863669E-4</v>
      </c>
      <c r="AA3801" s="9">
        <f t="shared" ref="AA3801:AA3809" si="2661">Z3801-$Y$3216</f>
        <v>5.7215538453977546E-5</v>
      </c>
      <c r="AB3801" s="6"/>
      <c r="AF3801" s="6"/>
      <c r="AG3801" s="6"/>
      <c r="AH3801" s="2">
        <v>1</v>
      </c>
    </row>
    <row r="3802" spans="1:34" hidden="1" x14ac:dyDescent="0.2">
      <c r="A3802" s="2">
        <f t="shared" ref="A3802:A3809" si="2662">$A3801+$D$3202</f>
        <v>38.000000000001009</v>
      </c>
      <c r="G3802" s="2">
        <f t="shared" ref="G3802:G3809" si="2663">G3801</f>
        <v>523.15</v>
      </c>
      <c r="I3802" s="2">
        <f t="shared" ref="I3802:K3802" si="2664">I3801</f>
        <v>293.14999999999998</v>
      </c>
      <c r="J3802" s="2">
        <f t="shared" si="2664"/>
        <v>293.14999999999998</v>
      </c>
      <c r="K3802" s="2">
        <f t="shared" si="2664"/>
        <v>293.14999999999998</v>
      </c>
      <c r="L3802" s="2">
        <f t="shared" si="2656"/>
        <v>293.14999999999998</v>
      </c>
      <c r="P3802" s="22" cm="1">
        <f t="array" ref="P3802">(1 - SUM((8 / ((2 * $AE$2:$AE$400 + 1) ^ 2 *PI()^2)) * EXP(-$S$3209* (2 * $AE$2:$AE$400 + 1) ^ 2 *PI()^ 2 * ($A3802-$AF$3601)/ (4 * ($P$3202 / 2/1000) ^ 2) )))</f>
        <v>0.99651424962788249</v>
      </c>
      <c r="Q3802" s="8">
        <f t="shared" si="2657"/>
        <v>291.91783949804102</v>
      </c>
      <c r="V3802" s="6">
        <f t="shared" si="2658"/>
        <v>291.91783949804102</v>
      </c>
      <c r="Y3802" s="9">
        <f t="shared" si="2659"/>
        <v>5.3337199333799427E-5</v>
      </c>
      <c r="Z3802" s="9">
        <f t="shared" si="2660"/>
        <v>1.0710233906161066E-4</v>
      </c>
      <c r="AA3802" s="9">
        <f t="shared" si="2661"/>
        <v>5.7221066726951519E-5</v>
      </c>
      <c r="AH3802" s="2">
        <v>1</v>
      </c>
    </row>
    <row r="3803" spans="1:34" hidden="1" x14ac:dyDescent="0.2">
      <c r="A3803" s="2">
        <f t="shared" si="2662"/>
        <v>38.010000000001007</v>
      </c>
      <c r="G3803" s="2">
        <f t="shared" si="2663"/>
        <v>523.15</v>
      </c>
      <c r="I3803" s="2">
        <f t="shared" ref="I3803:K3803" si="2665">I3802</f>
        <v>293.14999999999998</v>
      </c>
      <c r="J3803" s="2">
        <f t="shared" si="2665"/>
        <v>293.14999999999998</v>
      </c>
      <c r="K3803" s="2">
        <f t="shared" si="2665"/>
        <v>293.14999999999998</v>
      </c>
      <c r="L3803" s="2">
        <f t="shared" si="2656"/>
        <v>293.14999999999998</v>
      </c>
      <c r="P3803" s="22" cm="1">
        <f t="array" ref="P3803">(1 - SUM((8 / ((2 * $AE$2:$AE$400 + 1) ^ 2 *PI()^2)) * EXP(-$S$3209* (2 * $AE$2:$AE$400 + 1) ^ 2 *PI()^ 2 * ($A3803-$AF$3601)/ (4 * ($P$3202 / 2/1000) ^ 2) )))</f>
        <v>0.99660793775842804</v>
      </c>
      <c r="Q3803" s="8">
        <f t="shared" si="2657"/>
        <v>291.88839613336586</v>
      </c>
      <c r="V3803" s="6">
        <f t="shared" si="2658"/>
        <v>291.88839613336586</v>
      </c>
      <c r="Y3803" s="9">
        <f t="shared" si="2659"/>
        <v>5.3331819646783925E-5</v>
      </c>
      <c r="Z3803" s="9">
        <f t="shared" si="2660"/>
        <v>1.0710771874862616E-4</v>
      </c>
      <c r="AA3803" s="9">
        <f t="shared" si="2661"/>
        <v>5.7226446413967015E-5</v>
      </c>
      <c r="AB3803" s="6"/>
      <c r="AF3803" s="6"/>
      <c r="AG3803" s="6"/>
      <c r="AH3803" s="2">
        <v>1</v>
      </c>
    </row>
    <row r="3804" spans="1:34" hidden="1" x14ac:dyDescent="0.2">
      <c r="A3804" s="2">
        <f t="shared" si="2662"/>
        <v>38.020000000001005</v>
      </c>
      <c r="G3804" s="2">
        <f t="shared" si="2663"/>
        <v>523.15</v>
      </c>
      <c r="I3804" s="2">
        <f t="shared" ref="I3804:K3804" si="2666">I3803</f>
        <v>293.14999999999998</v>
      </c>
      <c r="J3804" s="2">
        <f t="shared" si="2666"/>
        <v>293.14999999999998</v>
      </c>
      <c r="K3804" s="2">
        <f t="shared" si="2666"/>
        <v>293.14999999999998</v>
      </c>
      <c r="L3804" s="2">
        <f t="shared" si="2656"/>
        <v>293.14999999999998</v>
      </c>
      <c r="P3804" s="22" cm="1">
        <f t="array" ref="P3804">(1 - SUM((8 / ((2 * $AE$2:$AE$400 + 1) ^ 2 *PI()^2)) * EXP(-$S$3209* (2 * $AE$2:$AE$400 + 1) ^ 2 *PI()^ 2 * ($A3804-$AF$3601)/ (4 * ($P$3202 / 2/1000) ^ 2) )))</f>
        <v>0.99669910778960669</v>
      </c>
      <c r="Q3804" s="8">
        <f t="shared" si="2657"/>
        <v>291.85974413166826</v>
      </c>
      <c r="V3804" s="6">
        <f t="shared" si="2658"/>
        <v>291.85974413166826</v>
      </c>
      <c r="Y3804" s="9">
        <f t="shared" si="2659"/>
        <v>5.3326584552113166E-5</v>
      </c>
      <c r="Z3804" s="9">
        <f t="shared" si="2660"/>
        <v>1.0711295384329691E-4</v>
      </c>
      <c r="AA3804" s="9">
        <f t="shared" si="2661"/>
        <v>5.7231681508637767E-5</v>
      </c>
      <c r="AH3804" s="2">
        <v>1</v>
      </c>
    </row>
    <row r="3805" spans="1:34" hidden="1" x14ac:dyDescent="0.2">
      <c r="A3805" s="2">
        <f t="shared" si="2662"/>
        <v>38.030000000001003</v>
      </c>
      <c r="G3805" s="2">
        <f t="shared" si="2663"/>
        <v>523.15</v>
      </c>
      <c r="I3805" s="2">
        <f t="shared" ref="I3805:K3805" si="2667">I3804</f>
        <v>293.14999999999998</v>
      </c>
      <c r="J3805" s="2">
        <f t="shared" si="2667"/>
        <v>293.14999999999998</v>
      </c>
      <c r="K3805" s="2">
        <f t="shared" si="2667"/>
        <v>293.14999999999998</v>
      </c>
      <c r="L3805" s="2">
        <f t="shared" si="2656"/>
        <v>293.14999999999998</v>
      </c>
      <c r="P3805" s="22" cm="1">
        <f t="array" ref="P3805">(1 - SUM((8 / ((2 * $AE$2:$AE$400 + 1) ^ 2 *PI()^2)) * EXP(-$S$3209* (2 * $AE$2:$AE$400 + 1) ^ 2 *PI()^ 2 * ($A3805-$AF$3601)/ (4 * ($P$3202 / 2/1000) ^ 2) )))</f>
        <v>0.99678782740154392</v>
      </c>
      <c r="Q3805" s="8">
        <f t="shared" si="2657"/>
        <v>291.83186222311809</v>
      </c>
      <c r="V3805" s="6">
        <f t="shared" si="2658"/>
        <v>291.83186222311809</v>
      </c>
      <c r="Y3805" s="9">
        <f t="shared" si="2659"/>
        <v>5.3321490163511552E-5</v>
      </c>
      <c r="Z3805" s="9">
        <f t="shared" si="2660"/>
        <v>1.0711804823189852E-4</v>
      </c>
      <c r="AA3805" s="9">
        <f t="shared" si="2661"/>
        <v>5.7236775897239381E-5</v>
      </c>
      <c r="AB3805" s="6"/>
      <c r="AF3805" s="6"/>
      <c r="AG3805" s="6"/>
      <c r="AH3805" s="2">
        <v>1</v>
      </c>
    </row>
    <row r="3806" spans="1:34" hidden="1" x14ac:dyDescent="0.2">
      <c r="A3806" s="2">
        <f t="shared" si="2662"/>
        <v>38.040000000001001</v>
      </c>
      <c r="G3806" s="2">
        <f t="shared" si="2663"/>
        <v>523.15</v>
      </c>
      <c r="I3806" s="2">
        <f t="shared" ref="I3806:K3806" si="2668">I3805</f>
        <v>293.14999999999998</v>
      </c>
      <c r="J3806" s="2">
        <f t="shared" si="2668"/>
        <v>293.14999999999998</v>
      </c>
      <c r="K3806" s="2">
        <f t="shared" si="2668"/>
        <v>293.14999999999998</v>
      </c>
      <c r="L3806" s="2">
        <f t="shared" si="2656"/>
        <v>293.14999999999998</v>
      </c>
      <c r="P3806" s="22" cm="1">
        <f t="array" ref="P3806">(1 - SUM((8 / ((2 * $AE$2:$AE$400 + 1) ^ 2 *PI()^2)) * EXP(-$S$3209* (2 * $AE$2:$AE$400 + 1) ^ 2 *PI()^ 2 * ($A3806-$AF$3601)/ (4 * ($P$3202 / 2/1000) ^ 2) )))</f>
        <v>0.99687416245529481</v>
      </c>
      <c r="Q3806" s="8">
        <f t="shared" si="2657"/>
        <v>291.80472970956453</v>
      </c>
      <c r="V3806" s="6">
        <f t="shared" si="2658"/>
        <v>291.80472970956453</v>
      </c>
      <c r="Y3806" s="9">
        <f t="shared" si="2659"/>
        <v>5.3316532699156788E-5</v>
      </c>
      <c r="Z3806" s="9">
        <f t="shared" si="2660"/>
        <v>1.0712300569625329E-4</v>
      </c>
      <c r="AA3806" s="9">
        <f t="shared" si="2661"/>
        <v>5.7241733361594152E-5</v>
      </c>
      <c r="AH3806" s="2">
        <v>1</v>
      </c>
    </row>
    <row r="3807" spans="1:34" hidden="1" x14ac:dyDescent="0.2">
      <c r="A3807" s="2">
        <f t="shared" si="2662"/>
        <v>38.050000000000999</v>
      </c>
      <c r="G3807" s="2">
        <f t="shared" si="2663"/>
        <v>523.15</v>
      </c>
      <c r="I3807" s="2">
        <f t="shared" ref="I3807:K3807" si="2669">I3806</f>
        <v>293.14999999999998</v>
      </c>
      <c r="J3807" s="2">
        <f t="shared" si="2669"/>
        <v>293.14999999999998</v>
      </c>
      <c r="K3807" s="2">
        <f t="shared" si="2669"/>
        <v>293.14999999999998</v>
      </c>
      <c r="L3807" s="2">
        <f t="shared" si="2656"/>
        <v>293.14999999999998</v>
      </c>
      <c r="P3807" s="22" cm="1">
        <f t="array" ref="P3807">(1 - SUM((8 / ((2 * $AE$2:$AE$400 + 1) ^ 2 *PI()^2)) * EXP(-$S$3209* (2 * $AE$2:$AE$400 + 1) ^ 2 *PI()^ 2 * ($A3807-$AF$3601)/ (4 * ($P$3202 / 2/1000) ^ 2) )))</f>
        <v>0.99695817704173662</v>
      </c>
      <c r="Q3807" s="8">
        <f t="shared" si="2657"/>
        <v>291.77832644917038</v>
      </c>
      <c r="V3807" s="6">
        <f t="shared" si="2658"/>
        <v>291.77832644917038</v>
      </c>
      <c r="Y3807" s="9">
        <f t="shared" si="2659"/>
        <v>5.3311708478872301E-5</v>
      </c>
      <c r="Z3807" s="9">
        <f t="shared" si="2660"/>
        <v>1.0712782991653777E-4</v>
      </c>
      <c r="AA3807" s="9">
        <f t="shared" si="2661"/>
        <v>5.7246557581878632E-5</v>
      </c>
      <c r="AB3807" s="6"/>
      <c r="AF3807" s="6"/>
      <c r="AG3807" s="6"/>
      <c r="AH3807" s="2">
        <v>1</v>
      </c>
    </row>
    <row r="3808" spans="1:34" hidden="1" x14ac:dyDescent="0.2">
      <c r="A3808" s="2">
        <f t="shared" si="2662"/>
        <v>38.060000000000997</v>
      </c>
      <c r="G3808" s="2">
        <f t="shared" si="2663"/>
        <v>523.15</v>
      </c>
      <c r="I3808" s="2">
        <f t="shared" ref="I3808:K3808" si="2670">I3807</f>
        <v>293.14999999999998</v>
      </c>
      <c r="J3808" s="2">
        <f t="shared" si="2670"/>
        <v>293.14999999999998</v>
      </c>
      <c r="K3808" s="2">
        <f t="shared" si="2670"/>
        <v>293.14999999999998</v>
      </c>
      <c r="L3808" s="2">
        <f t="shared" si="2656"/>
        <v>293.14999999999998</v>
      </c>
      <c r="P3808" s="22" cm="1">
        <f t="array" ref="P3808">(1 - SUM((8 / ((2 * $AE$2:$AE$400 + 1) ^ 2 *PI()^2)) * EXP(-$S$3209* (2 * $AE$2:$AE$400 + 1) ^ 2 *PI()^ 2 * ($A3808-$AF$3601)/ (4 * ($P$3202 / 2/1000) ^ 2) )))</f>
        <v>0.99703993352914599</v>
      </c>
      <c r="Q3808" s="8">
        <f t="shared" si="2657"/>
        <v>291.75263284145996</v>
      </c>
      <c r="V3808" s="6">
        <f t="shared" si="2658"/>
        <v>291.75263284145996</v>
      </c>
      <c r="Y3808" s="9">
        <f t="shared" si="2659"/>
        <v>5.3307013921395412E-5</v>
      </c>
      <c r="Z3808" s="9">
        <f t="shared" si="2660"/>
        <v>1.0713252447401466E-4</v>
      </c>
      <c r="AA3808" s="9">
        <f t="shared" si="2661"/>
        <v>5.7251252139355521E-5</v>
      </c>
      <c r="AH3808" s="2">
        <v>1</v>
      </c>
    </row>
    <row r="3809" spans="1:34" hidden="1" x14ac:dyDescent="0.2">
      <c r="A3809" s="2">
        <f t="shared" si="2662"/>
        <v>38.070000000000995</v>
      </c>
      <c r="G3809" s="2">
        <f t="shared" si="2663"/>
        <v>523.15</v>
      </c>
      <c r="I3809" s="2">
        <f t="shared" ref="I3809:K3809" si="2671">I3808</f>
        <v>293.14999999999998</v>
      </c>
      <c r="J3809" s="2">
        <f t="shared" si="2671"/>
        <v>293.14999999999998</v>
      </c>
      <c r="K3809" s="2">
        <f t="shared" si="2671"/>
        <v>293.14999999999998</v>
      </c>
      <c r="L3809" s="2">
        <f t="shared" si="2656"/>
        <v>293.14999999999998</v>
      </c>
      <c r="P3809" s="22" cm="1">
        <f t="array" ref="P3809">(1 - SUM((8 / ((2 * $AE$2:$AE$400 + 1) ^ 2 *PI()^2)) * EXP(-$S$3209* (2 * $AE$2:$AE$400 + 1) ^ 2 *PI()^ 2 * ($A3809-$AF$3601)/ (4 * ($P$3202 / 2/1000) ^ 2) )))</f>
        <v>0.99711949260949873</v>
      </c>
      <c r="Q3809" s="8">
        <f t="shared" si="2657"/>
        <v>291.7276298127689</v>
      </c>
      <c r="V3809" s="6">
        <f t="shared" si="2658"/>
        <v>291.7276298127689</v>
      </c>
      <c r="Y3809" s="9">
        <f t="shared" si="2659"/>
        <v>5.3302445541718657E-5</v>
      </c>
      <c r="Z3809" s="9">
        <f t="shared" si="2660"/>
        <v>1.0713709285369143E-4</v>
      </c>
      <c r="AA3809" s="9">
        <f t="shared" si="2661"/>
        <v>5.7255820519032282E-5</v>
      </c>
      <c r="AB3809" s="6"/>
      <c r="AF3809" s="6"/>
      <c r="AG3809" s="6"/>
      <c r="AH3809" s="2">
        <v>1</v>
      </c>
    </row>
    <row r="3810" spans="1:34" hidden="1" x14ac:dyDescent="0.2">
      <c r="A3810" s="2">
        <f t="shared" si="2410"/>
        <v>38.080000000000993</v>
      </c>
      <c r="G3810" s="2">
        <f t="shared" si="2413"/>
        <v>523.15</v>
      </c>
      <c r="I3810" s="2">
        <f t="shared" ref="I3810:K3810" si="2672">I3809</f>
        <v>293.14999999999998</v>
      </c>
      <c r="J3810" s="2">
        <f t="shared" si="2672"/>
        <v>293.14999999999998</v>
      </c>
      <c r="K3810" s="2">
        <f t="shared" si="2672"/>
        <v>293.14999999999998</v>
      </c>
      <c r="L3810" s="2">
        <f t="shared" si="2436"/>
        <v>293.14999999999998</v>
      </c>
      <c r="P3810" s="22" cm="1">
        <f t="array" ref="P3810">(1 - SUM((8 / ((2 * $AE$2:$AE$400 + 1) ^ 2 *PI()^2)) * EXP(-$S$3209* (2 * $AE$2:$AE$400 + 1) ^ 2 *PI()^ 2 * ($A3810-$AF$3601)/ (4 * ($P$3202 / 2/1000) ^ 2) )))</f>
        <v>0.99719691334352412</v>
      </c>
      <c r="Q3810" s="8">
        <f t="shared" si="2431"/>
        <v>291.70329880208425</v>
      </c>
      <c r="V3810" s="6">
        <f t="shared" si="2432"/>
        <v>291.70329880208425</v>
      </c>
      <c r="Y3810" s="9">
        <f t="shared" ref="Y3810:Y3841" si="2673">$V3810*($P$3208*0.000001)/$P$3216/($L3810)</f>
        <v>5.3297999948502732E-5</v>
      </c>
      <c r="Z3810" s="9">
        <f t="shared" si="2433"/>
        <v>1.0714153844690735E-4</v>
      </c>
      <c r="AA3810" s="9">
        <f t="shared" si="2434"/>
        <v>5.7260266112248208E-5</v>
      </c>
      <c r="AH3810" s="2">
        <v>1</v>
      </c>
    </row>
    <row r="3811" spans="1:34" hidden="1" x14ac:dyDescent="0.2">
      <c r="A3811" s="2">
        <f t="shared" si="2410"/>
        <v>38.090000000000991</v>
      </c>
      <c r="G3811" s="2">
        <f t="shared" si="2413"/>
        <v>523.15</v>
      </c>
      <c r="I3811" s="2">
        <f t="shared" ref="I3811:K3811" si="2674">I3810</f>
        <v>293.14999999999998</v>
      </c>
      <c r="J3811" s="2">
        <f t="shared" si="2674"/>
        <v>293.14999999999998</v>
      </c>
      <c r="K3811" s="2">
        <f t="shared" si="2674"/>
        <v>293.14999999999998</v>
      </c>
      <c r="L3811" s="2">
        <f t="shared" si="2436"/>
        <v>293.14999999999998</v>
      </c>
      <c r="P3811" s="22" cm="1">
        <f t="array" ref="P3811">(1 - SUM((8 / ((2 * $AE$2:$AE$400 + 1) ^ 2 *PI()^2)) * EXP(-$S$3209* (2 * $AE$2:$AE$400 + 1) ^ 2 *PI()^ 2 * ($A3811-$AF$3601)/ (4 * ($P$3202 / 2/1000) ^ 2) )))</f>
        <v>0.99727225320454893</v>
      </c>
      <c r="Q3811" s="8">
        <f t="shared" si="2431"/>
        <v>291.6796217472662</v>
      </c>
      <c r="V3811" s="6">
        <f t="shared" si="2432"/>
        <v>291.6796217472662</v>
      </c>
      <c r="Y3811" s="9">
        <f t="shared" si="2673"/>
        <v>5.3293673841558947E-5</v>
      </c>
      <c r="Z3811" s="9">
        <f t="shared" si="2433"/>
        <v>1.0714586455385114E-4</v>
      </c>
      <c r="AA3811" s="9">
        <f t="shared" si="2434"/>
        <v>5.7264592219191993E-5</v>
      </c>
      <c r="AB3811" s="6"/>
      <c r="AF3811" s="6"/>
      <c r="AG3811" s="6"/>
      <c r="AH3811" s="2">
        <v>1</v>
      </c>
    </row>
    <row r="3812" spans="1:34" hidden="1" x14ac:dyDescent="0.2">
      <c r="A3812" s="2">
        <f t="shared" si="2410"/>
        <v>38.100000000000989</v>
      </c>
      <c r="G3812" s="2">
        <f t="shared" si="2413"/>
        <v>523.15</v>
      </c>
      <c r="I3812" s="2">
        <f t="shared" ref="I3812:K3812" si="2675">I3811</f>
        <v>293.14999999999998</v>
      </c>
      <c r="J3812" s="2">
        <f t="shared" si="2675"/>
        <v>293.14999999999998</v>
      </c>
      <c r="K3812" s="2">
        <f t="shared" si="2675"/>
        <v>293.14999999999998</v>
      </c>
      <c r="L3812" s="2">
        <f t="shared" si="2436"/>
        <v>293.14999999999998</v>
      </c>
      <c r="P3812" s="22" cm="1">
        <f t="array" ref="P3812">(1 - SUM((8 / ((2 * $AE$2:$AE$400 + 1) ^ 2 *PI()^2)) * EXP(-$S$3209* (2 * $AE$2:$AE$400 + 1) ^ 2 *PI()^ 2 * ($A3812-$AF$3601)/ (4 * ($P$3202 / 2/1000) ^ 2) )))</f>
        <v>0.99734556812116248</v>
      </c>
      <c r="Q3812" s="8">
        <f t="shared" si="2431"/>
        <v>291.65658107163944</v>
      </c>
      <c r="V3812" s="6">
        <f t="shared" si="2432"/>
        <v>291.65658107163944</v>
      </c>
      <c r="Y3812" s="9">
        <f t="shared" si="2673"/>
        <v>5.3289464009399308E-5</v>
      </c>
      <c r="Z3812" s="9">
        <f t="shared" si="2433"/>
        <v>1.0715007438601078E-4</v>
      </c>
      <c r="AA3812" s="9">
        <f t="shared" si="2434"/>
        <v>5.7268802051351638E-5</v>
      </c>
      <c r="AH3812" s="2">
        <v>1</v>
      </c>
    </row>
    <row r="3813" spans="1:34" hidden="1" x14ac:dyDescent="0.2">
      <c r="A3813" s="2">
        <f t="shared" si="2410"/>
        <v>38.110000000000987</v>
      </c>
      <c r="G3813" s="2">
        <f t="shared" si="2413"/>
        <v>523.15</v>
      </c>
      <c r="I3813" s="2">
        <f t="shared" ref="I3813:K3813" si="2676">I3812</f>
        <v>293.14999999999998</v>
      </c>
      <c r="J3813" s="2">
        <f t="shared" si="2676"/>
        <v>293.14999999999998</v>
      </c>
      <c r="K3813" s="2">
        <f t="shared" si="2676"/>
        <v>293.14999999999998</v>
      </c>
      <c r="L3813" s="2">
        <f t="shared" si="2436"/>
        <v>293.14999999999998</v>
      </c>
      <c r="P3813" s="22" cm="1">
        <f t="array" ref="P3813">(1 - SUM((8 / ((2 * $AE$2:$AE$400 + 1) ^ 2 *PI()^2)) * EXP(-$S$3209* (2 * $AE$2:$AE$400 + 1) ^ 2 *PI()^ 2 * ($A3813-$AF$3601)/ (4 * ($P$3202 / 2/1000) ^ 2) )))</f>
        <v>0.99741691251873554</v>
      </c>
      <c r="Q3813" s="8">
        <f t="shared" si="2431"/>
        <v>291.63415967094494</v>
      </c>
      <c r="V3813" s="6">
        <f t="shared" si="2432"/>
        <v>291.63415967094494</v>
      </c>
      <c r="Y3813" s="9">
        <f t="shared" si="2673"/>
        <v>5.3285367326852463E-5</v>
      </c>
      <c r="Z3813" s="9">
        <f t="shared" si="2433"/>
        <v>1.0715417106855762E-4</v>
      </c>
      <c r="AA3813" s="9">
        <f t="shared" si="2434"/>
        <v>5.7272898733898476E-5</v>
      </c>
      <c r="AB3813" s="6"/>
      <c r="AF3813" s="6"/>
      <c r="AG3813" s="6"/>
      <c r="AH3813" s="2">
        <v>1</v>
      </c>
    </row>
    <row r="3814" spans="1:34" hidden="1" x14ac:dyDescent="0.2">
      <c r="A3814" s="2">
        <f t="shared" si="2410"/>
        <v>38.120000000000985</v>
      </c>
      <c r="G3814" s="2">
        <f t="shared" si="2413"/>
        <v>523.15</v>
      </c>
      <c r="I3814" s="2">
        <f t="shared" ref="I3814:K3814" si="2677">I3813</f>
        <v>293.14999999999998</v>
      </c>
      <c r="J3814" s="2">
        <f t="shared" si="2677"/>
        <v>293.14999999999998</v>
      </c>
      <c r="K3814" s="2">
        <f t="shared" si="2677"/>
        <v>293.14999999999998</v>
      </c>
      <c r="L3814" s="2">
        <f t="shared" si="2436"/>
        <v>293.14999999999998</v>
      </c>
      <c r="P3814" s="22" cm="1">
        <f t="array" ref="P3814">(1 - SUM((8 / ((2 * $AE$2:$AE$400 + 1) ^ 2 *PI()^2)) * EXP(-$S$3209* (2 * $AE$2:$AE$400 + 1) ^ 2 *PI()^ 2 * ($A3814-$AF$3601)/ (4 * ($P$3202 / 2/1000) ^ 2) )))</f>
        <v>0.997486339359823</v>
      </c>
      <c r="Q3814" s="8">
        <f t="shared" si="2431"/>
        <v>291.61234090064312</v>
      </c>
      <c r="V3814" s="6">
        <f t="shared" si="2432"/>
        <v>291.61234090064312</v>
      </c>
      <c r="Y3814" s="9">
        <f t="shared" si="2673"/>
        <v>5.328138075274378E-5</v>
      </c>
      <c r="Z3814" s="9">
        <f t="shared" si="2433"/>
        <v>1.071581576426663E-4</v>
      </c>
      <c r="AA3814" s="9">
        <f t="shared" si="2434"/>
        <v>5.7276885308007159E-5</v>
      </c>
      <c r="AH3814" s="2">
        <v>1</v>
      </c>
    </row>
    <row r="3815" spans="1:34" hidden="1" x14ac:dyDescent="0.2">
      <c r="A3815" s="2">
        <f t="shared" si="2410"/>
        <v>38.130000000000983</v>
      </c>
      <c r="G3815" s="2">
        <f t="shared" si="2413"/>
        <v>523.15</v>
      </c>
      <c r="I3815" s="2">
        <f t="shared" ref="I3815:K3815" si="2678">I3814</f>
        <v>293.14999999999998</v>
      </c>
      <c r="J3815" s="2">
        <f t="shared" si="2678"/>
        <v>293.14999999999998</v>
      </c>
      <c r="K3815" s="2">
        <f t="shared" si="2678"/>
        <v>293.14999999999998</v>
      </c>
      <c r="L3815" s="2">
        <f t="shared" si="2436"/>
        <v>293.14999999999998</v>
      </c>
      <c r="P3815" s="22" cm="1">
        <f t="array" ref="P3815">(1 - SUM((8 / ((2 * $AE$2:$AE$400 + 1) ^ 2 *PI()^2)) * EXP(-$S$3209* (2 * $AE$2:$AE$400 + 1) ^ 2 *PI()^ 2 * ($A3815-$AF$3601)/ (4 * ($P$3202 / 2/1000) ^ 2) )))</f>
        <v>0.99755390018348034</v>
      </c>
      <c r="Q3815" s="8">
        <f t="shared" si="2431"/>
        <v>291.59110856355721</v>
      </c>
      <c r="V3815" s="6">
        <f t="shared" si="2432"/>
        <v>291.59110856355721</v>
      </c>
      <c r="Y3815" s="9">
        <f t="shared" si="2673"/>
        <v>5.3277501327637659E-5</v>
      </c>
      <c r="Z3815" s="9">
        <f t="shared" si="2433"/>
        <v>1.0716203706777242E-4</v>
      </c>
      <c r="AA3815" s="9">
        <f t="shared" si="2434"/>
        <v>5.7280764733113281E-5</v>
      </c>
      <c r="AB3815" s="6"/>
      <c r="AF3815" s="6"/>
      <c r="AG3815" s="6"/>
      <c r="AH3815" s="2">
        <v>1</v>
      </c>
    </row>
    <row r="3816" spans="1:34" hidden="1" x14ac:dyDescent="0.2">
      <c r="A3816" s="2">
        <f t="shared" si="2410"/>
        <v>38.140000000000981</v>
      </c>
      <c r="G3816" s="2">
        <f t="shared" si="2413"/>
        <v>523.15</v>
      </c>
      <c r="I3816" s="2">
        <f t="shared" ref="I3816:K3816" si="2679">I3815</f>
        <v>293.14999999999998</v>
      </c>
      <c r="J3816" s="2">
        <f t="shared" si="2679"/>
        <v>293.14999999999998</v>
      </c>
      <c r="K3816" s="2">
        <f t="shared" si="2679"/>
        <v>293.14999999999998</v>
      </c>
      <c r="L3816" s="2">
        <f t="shared" si="2436"/>
        <v>293.14999999999998</v>
      </c>
      <c r="P3816" s="22" cm="1">
        <f t="array" ref="P3816">(1 - SUM((8 / ((2 * $AE$2:$AE$400 + 1) ^ 2 *PI()^2)) * EXP(-$S$3209* (2 * $AE$2:$AE$400 + 1) ^ 2 *PI()^ 2 * ($A3816-$AF$3601)/ (4 * ($P$3202 / 2/1000) ^ 2) )))</f>
        <v>0.99761964514352408</v>
      </c>
      <c r="Q3816" s="8">
        <f t="shared" si="2431"/>
        <v>291.57044689784937</v>
      </c>
      <c r="V3816" s="6">
        <f t="shared" si="2432"/>
        <v>291.57044689784937</v>
      </c>
      <c r="Y3816" s="9">
        <f t="shared" si="2673"/>
        <v>5.3273726171640604E-5</v>
      </c>
      <c r="Z3816" s="9">
        <f t="shared" si="2433"/>
        <v>1.0716581222376948E-4</v>
      </c>
      <c r="AA3816" s="9">
        <f t="shared" si="2434"/>
        <v>5.7284539889110336E-5</v>
      </c>
      <c r="AH3816" s="2">
        <v>1</v>
      </c>
    </row>
    <row r="3817" spans="1:34" hidden="1" x14ac:dyDescent="0.2">
      <c r="A3817" s="2">
        <f t="shared" si="2410"/>
        <v>38.150000000000979</v>
      </c>
      <c r="G3817" s="2">
        <f t="shared" si="2413"/>
        <v>523.15</v>
      </c>
      <c r="I3817" s="2">
        <f t="shared" ref="I3817:K3817" si="2680">I3816</f>
        <v>293.14999999999998</v>
      </c>
      <c r="J3817" s="2">
        <f t="shared" si="2680"/>
        <v>293.14999999999998</v>
      </c>
      <c r="K3817" s="2">
        <f t="shared" si="2680"/>
        <v>293.14999999999998</v>
      </c>
      <c r="L3817" s="2">
        <f t="shared" si="2436"/>
        <v>293.14999999999998</v>
      </c>
      <c r="P3817" s="22" cm="1">
        <f t="array" ref="P3817">(1 - SUM((8 / ((2 * $AE$2:$AE$400 + 1) ^ 2 *PI()^2)) * EXP(-$S$3209* (2 * $AE$2:$AE$400 + 1) ^ 2 *PI()^ 2 * ($A3817-$AF$3601)/ (4 * ($P$3202 / 2/1000) ^ 2) )))</f>
        <v>0.99768362304576352</v>
      </c>
      <c r="Q3817" s="8">
        <f t="shared" si="2431"/>
        <v>291.55034056532014</v>
      </c>
      <c r="V3817" s="6">
        <f t="shared" si="2432"/>
        <v>291.55034056532014</v>
      </c>
      <c r="Y3817" s="9">
        <f t="shared" si="2673"/>
        <v>5.3270052482263391E-5</v>
      </c>
      <c r="Z3817" s="9">
        <f t="shared" si="2433"/>
        <v>1.0716948591314669E-4</v>
      </c>
      <c r="AA3817" s="9">
        <f t="shared" si="2434"/>
        <v>5.7288213578487548E-5</v>
      </c>
      <c r="AB3817" s="6"/>
      <c r="AF3817" s="6"/>
      <c r="AG3817" s="6"/>
      <c r="AH3817" s="2">
        <v>1</v>
      </c>
    </row>
    <row r="3818" spans="1:34" hidden="1" x14ac:dyDescent="0.2">
      <c r="A3818" s="2">
        <f t="shared" si="2410"/>
        <v>38.160000000000977</v>
      </c>
      <c r="G3818" s="2">
        <f t="shared" si="2413"/>
        <v>523.15</v>
      </c>
      <c r="I3818" s="2">
        <f t="shared" ref="I3818:K3818" si="2681">I3817</f>
        <v>293.14999999999998</v>
      </c>
      <c r="J3818" s="2">
        <f t="shared" si="2681"/>
        <v>293.14999999999998</v>
      </c>
      <c r="K3818" s="2">
        <f t="shared" si="2681"/>
        <v>293.14999999999998</v>
      </c>
      <c r="L3818" s="2">
        <f t="shared" si="2436"/>
        <v>293.14999999999998</v>
      </c>
      <c r="P3818" s="22" cm="1">
        <f t="array" ref="P3818">(1 - SUM((8 / ((2 * $AE$2:$AE$400 + 1) ^ 2 *PI()^2)) * EXP(-$S$3209* (2 * $AE$2:$AE$400 + 1) ^ 2 *PI()^ 2 * ($A3818-$AF$3601)/ (4 * ($P$3202 / 2/1000) ^ 2) )))</f>
        <v>0.99774588138423126</v>
      </c>
      <c r="Q3818" s="8">
        <f t="shared" si="2431"/>
        <v>291.53077464002206</v>
      </c>
      <c r="V3818" s="6">
        <f t="shared" si="2432"/>
        <v>291.53077464002206</v>
      </c>
      <c r="Y3818" s="9">
        <f t="shared" si="2673"/>
        <v>5.3266477532340596E-5</v>
      </c>
      <c r="Z3818" s="9">
        <f t="shared" si="2433"/>
        <v>1.0717306086306948E-4</v>
      </c>
      <c r="AA3818" s="9">
        <f t="shared" si="2434"/>
        <v>5.7291788528410337E-5</v>
      </c>
      <c r="AH3818" s="2">
        <v>1</v>
      </c>
    </row>
    <row r="3819" spans="1:34" hidden="1" x14ac:dyDescent="0.2">
      <c r="A3819" s="2">
        <f t="shared" si="2410"/>
        <v>38.170000000000975</v>
      </c>
      <c r="G3819" s="2">
        <f t="shared" si="2413"/>
        <v>523.15</v>
      </c>
      <c r="I3819" s="2">
        <f t="shared" ref="I3819:K3819" si="2682">I3818</f>
        <v>293.14999999999998</v>
      </c>
      <c r="J3819" s="2">
        <f t="shared" si="2682"/>
        <v>293.14999999999998</v>
      </c>
      <c r="K3819" s="2">
        <f t="shared" si="2682"/>
        <v>293.14999999999998</v>
      </c>
      <c r="L3819" s="2">
        <f t="shared" si="2436"/>
        <v>293.14999999999998</v>
      </c>
      <c r="P3819" s="22" cm="1">
        <f t="array" ref="P3819">(1 - SUM((8 / ((2 * $AE$2:$AE$400 + 1) ^ 2 *PI()^2)) * EXP(-$S$3209* (2 * $AE$2:$AE$400 + 1) ^ 2 *PI()^ 2 * ($A3819-$AF$3601)/ (4 * ($P$3202 / 2/1000) ^ 2) )))</f>
        <v>0.99780646637644088</v>
      </c>
      <c r="Q3819" s="8">
        <f t="shared" si="2431"/>
        <v>291.51173459717904</v>
      </c>
      <c r="V3819" s="6">
        <f t="shared" si="2432"/>
        <v>291.51173459717904</v>
      </c>
      <c r="Y3819" s="9">
        <f t="shared" si="2673"/>
        <v>5.3262998668006079E-5</v>
      </c>
      <c r="Z3819" s="9">
        <f t="shared" si="2433"/>
        <v>1.07176539727404E-4</v>
      </c>
      <c r="AA3819" s="9">
        <f t="shared" si="2434"/>
        <v>5.7295267392744854E-5</v>
      </c>
      <c r="AB3819" s="6"/>
      <c r="AF3819" s="6"/>
      <c r="AG3819" s="6"/>
      <c r="AH3819" s="2">
        <v>1</v>
      </c>
    </row>
    <row r="3820" spans="1:34" hidden="1" x14ac:dyDescent="0.2">
      <c r="A3820" s="2">
        <f t="shared" si="2410"/>
        <v>38.180000000000973</v>
      </c>
      <c r="G3820" s="2">
        <f t="shared" si="2413"/>
        <v>523.15</v>
      </c>
      <c r="I3820" s="2">
        <f t="shared" ref="I3820:K3820" si="2683">I3819</f>
        <v>293.14999999999998</v>
      </c>
      <c r="J3820" s="2">
        <f t="shared" si="2683"/>
        <v>293.14999999999998</v>
      </c>
      <c r="K3820" s="2">
        <f t="shared" si="2683"/>
        <v>293.14999999999998</v>
      </c>
      <c r="L3820" s="2">
        <f t="shared" si="2436"/>
        <v>293.14999999999998</v>
      </c>
      <c r="P3820" s="22" cm="1">
        <f t="array" ref="P3820">(1 - SUM((8 / ((2 * $AE$2:$AE$400 + 1) ^ 2 *PI()^2)) * EXP(-$S$3209* (2 * $AE$2:$AE$400 + 1) ^ 2 *PI()^ 2 * ($A3820-$AF$3601)/ (4 * ($P$3202 / 2/1000) ^ 2) )))</f>
        <v>0.99786542299769632</v>
      </c>
      <c r="Q3820" s="8">
        <f t="shared" si="2431"/>
        <v>291.49320630240436</v>
      </c>
      <c r="V3820" s="6">
        <f t="shared" si="2432"/>
        <v>291.49320630240436</v>
      </c>
      <c r="Y3820" s="9">
        <f t="shared" si="2673"/>
        <v>5.3259613306722871E-5</v>
      </c>
      <c r="Z3820" s="9">
        <f t="shared" si="2433"/>
        <v>1.0717992508868721E-4</v>
      </c>
      <c r="AA3820" s="9">
        <f t="shared" si="2434"/>
        <v>5.7298652754028068E-5</v>
      </c>
      <c r="AH3820" s="2">
        <v>1</v>
      </c>
    </row>
    <row r="3821" spans="1:34" hidden="1" x14ac:dyDescent="0.2">
      <c r="A3821" s="2">
        <f t="shared" si="2410"/>
        <v>38.190000000000971</v>
      </c>
      <c r="G3821" s="2">
        <f t="shared" si="2413"/>
        <v>523.15</v>
      </c>
      <c r="I3821" s="2">
        <f t="shared" ref="I3821:K3821" si="2684">I3820</f>
        <v>293.14999999999998</v>
      </c>
      <c r="J3821" s="2">
        <f t="shared" si="2684"/>
        <v>293.14999999999998</v>
      </c>
      <c r="K3821" s="2">
        <f t="shared" si="2684"/>
        <v>293.14999999999998</v>
      </c>
      <c r="L3821" s="2">
        <f t="shared" si="2436"/>
        <v>293.14999999999998</v>
      </c>
      <c r="P3821" s="22" cm="1">
        <f t="array" ref="P3821">(1 - SUM((8 / ((2 * $AE$2:$AE$400 + 1) ^ 2 *PI()^2)) * EXP(-$S$3209* (2 * $AE$2:$AE$400 + 1) ^ 2 *PI()^ 2 * ($A3821-$AF$3601)/ (4 * ($P$3202 / 2/1000) ^ 2) )))</f>
        <v>0.99792279501447956</v>
      </c>
      <c r="Q3821" s="8">
        <f t="shared" si="2431"/>
        <v>291.47517600120756</v>
      </c>
      <c r="V3821" s="6">
        <f t="shared" si="2432"/>
        <v>291.47517600120756</v>
      </c>
      <c r="Y3821" s="9">
        <f t="shared" si="2673"/>
        <v>5.3256318935366066E-5</v>
      </c>
      <c r="Z3821" s="9">
        <f t="shared" si="2433"/>
        <v>1.0718321946004402E-4</v>
      </c>
      <c r="AA3821" s="9">
        <f t="shared" si="2434"/>
        <v>5.7301947125384874E-5</v>
      </c>
      <c r="AB3821" s="6"/>
      <c r="AF3821" s="6"/>
      <c r="AG3821" s="6"/>
      <c r="AH3821" s="2">
        <v>1</v>
      </c>
    </row>
    <row r="3822" spans="1:34" hidden="1" x14ac:dyDescent="0.2">
      <c r="A3822" s="2">
        <f t="shared" si="2410"/>
        <v>38.200000000000969</v>
      </c>
      <c r="G3822" s="2">
        <f t="shared" si="2413"/>
        <v>523.15</v>
      </c>
      <c r="I3822" s="2">
        <f t="shared" ref="I3822:K3822" si="2685">I3821</f>
        <v>293.14999999999998</v>
      </c>
      <c r="J3822" s="2">
        <f t="shared" si="2685"/>
        <v>293.14999999999998</v>
      </c>
      <c r="K3822" s="2">
        <f t="shared" si="2685"/>
        <v>293.14999999999998</v>
      </c>
      <c r="L3822" s="2">
        <f t="shared" si="2436"/>
        <v>293.14999999999998</v>
      </c>
      <c r="P3822" s="22" cm="1">
        <f t="array" ref="P3822">(1 - SUM((8 / ((2 * $AE$2:$AE$400 + 1) ^ 2 *PI()^2)) * EXP(-$S$3209* (2 * $AE$2:$AE$400 + 1) ^ 2 *PI()^ 2 * ($A3822-$AF$3601)/ (4 * ($P$3202 / 2/1000) ^ 2) )))</f>
        <v>0.99797862501694046</v>
      </c>
      <c r="Q3822" s="8">
        <f t="shared" si="2431"/>
        <v>291.45763030878425</v>
      </c>
      <c r="V3822" s="6">
        <f t="shared" si="2432"/>
        <v>291.45763030878425</v>
      </c>
      <c r="Y3822" s="9">
        <f t="shared" si="2673"/>
        <v>5.3253113108357214E-5</v>
      </c>
      <c r="Z3822" s="9">
        <f t="shared" si="2433"/>
        <v>1.0718642528705286E-4</v>
      </c>
      <c r="AA3822" s="9">
        <f t="shared" si="2434"/>
        <v>5.7305152952393719E-5</v>
      </c>
      <c r="AH3822" s="2">
        <v>1</v>
      </c>
    </row>
    <row r="3823" spans="1:34" hidden="1" x14ac:dyDescent="0.2">
      <c r="A3823" s="2">
        <f t="shared" si="2410"/>
        <v>38.210000000000967</v>
      </c>
      <c r="G3823" s="2">
        <f t="shared" si="2413"/>
        <v>523.15</v>
      </c>
      <c r="I3823" s="2">
        <f t="shared" ref="I3823:K3823" si="2686">I3822</f>
        <v>293.14999999999998</v>
      </c>
      <c r="J3823" s="2">
        <f t="shared" si="2686"/>
        <v>293.14999999999998</v>
      </c>
      <c r="K3823" s="2">
        <f t="shared" si="2686"/>
        <v>293.14999999999998</v>
      </c>
      <c r="L3823" s="2">
        <f t="shared" si="2436"/>
        <v>293.14999999999998</v>
      </c>
      <c r="P3823" s="22" cm="1">
        <f t="array" ref="P3823">(1 - SUM((8 / ((2 * $AE$2:$AE$400 + 1) ^ 2 *PI()^2)) * EXP(-$S$3209* (2 * $AE$2:$AE$400 + 1) ^ 2 *PI()^ 2 * ($A3823-$AF$3601)/ (4 * ($P$3202 / 2/1000) ^ 2) )))</f>
        <v>0.99803295445051354</v>
      </c>
      <c r="Q3823" s="8">
        <f t="shared" si="2431"/>
        <v>291.44055620007936</v>
      </c>
      <c r="V3823" s="6">
        <f t="shared" si="2432"/>
        <v>291.44055620007936</v>
      </c>
      <c r="Y3823" s="9">
        <f t="shared" si="2673"/>
        <v>5.3249993445848729E-5</v>
      </c>
      <c r="Z3823" s="9">
        <f t="shared" si="2433"/>
        <v>1.0718954494956135E-4</v>
      </c>
      <c r="AA3823" s="9">
        <f t="shared" si="2434"/>
        <v>5.7308272614902211E-5</v>
      </c>
      <c r="AB3823" s="6"/>
      <c r="AF3823" s="6"/>
      <c r="AG3823" s="6"/>
      <c r="AH3823" s="2">
        <v>1</v>
      </c>
    </row>
    <row r="3824" spans="1:34" hidden="1" x14ac:dyDescent="0.2">
      <c r="A3824" s="2">
        <f t="shared" si="2410"/>
        <v>38.220000000000965</v>
      </c>
      <c r="G3824" s="2">
        <f t="shared" si="2413"/>
        <v>523.15</v>
      </c>
      <c r="I3824" s="2">
        <f t="shared" ref="I3824:K3824" si="2687">I3823</f>
        <v>293.14999999999998</v>
      </c>
      <c r="J3824" s="2">
        <f t="shared" si="2687"/>
        <v>293.14999999999998</v>
      </c>
      <c r="K3824" s="2">
        <f t="shared" si="2687"/>
        <v>293.14999999999998</v>
      </c>
      <c r="L3824" s="2">
        <f t="shared" si="2436"/>
        <v>293.14999999999998</v>
      </c>
      <c r="P3824" s="22" cm="1">
        <f t="array" ref="P3824">(1 - SUM((8 / ((2 * $AE$2:$AE$400 + 1) ^ 2 *PI()^2)) * EXP(-$S$3209* (2 * $AE$2:$AE$400 + 1) ^ 2 *PI()^ 2 * ($A3824-$AF$3601)/ (4 * ($P$3202 / 2/1000) ^ 2) )))</f>
        <v>0.99808582364668541</v>
      </c>
      <c r="Q3824" s="8">
        <f t="shared" si="2431"/>
        <v>291.42394100011859</v>
      </c>
      <c r="V3824" s="6">
        <f t="shared" si="2432"/>
        <v>291.42394100011859</v>
      </c>
      <c r="Y3824" s="9">
        <f t="shared" si="2673"/>
        <v>5.3246957631957387E-5</v>
      </c>
      <c r="Z3824" s="9">
        <f t="shared" si="2433"/>
        <v>1.071925807634527E-4</v>
      </c>
      <c r="AA3824" s="9">
        <f t="shared" si="2434"/>
        <v>5.7311308428793553E-5</v>
      </c>
      <c r="AH3824" s="2">
        <v>1</v>
      </c>
    </row>
    <row r="3825" spans="1:34" hidden="1" x14ac:dyDescent="0.2">
      <c r="A3825" s="2">
        <f t="shared" si="2410"/>
        <v>38.230000000000963</v>
      </c>
      <c r="G3825" s="2">
        <f t="shared" si="2413"/>
        <v>523.15</v>
      </c>
      <c r="I3825" s="2">
        <f t="shared" ref="I3825:K3825" si="2688">I3824</f>
        <v>293.14999999999998</v>
      </c>
      <c r="J3825" s="2">
        <f t="shared" si="2688"/>
        <v>293.14999999999998</v>
      </c>
      <c r="K3825" s="2">
        <f t="shared" si="2688"/>
        <v>293.14999999999998</v>
      </c>
      <c r="L3825" s="2">
        <f t="shared" si="2436"/>
        <v>293.14999999999998</v>
      </c>
      <c r="P3825" s="22" cm="1">
        <f t="array" ref="P3825">(1 - SUM((8 / ((2 * $AE$2:$AE$400 + 1) ^ 2 *PI()^2)) * EXP(-$S$3209* (2 * $AE$2:$AE$400 + 1) ^ 2 *PI()^ 2 * ($A3825-$AF$3601)/ (4 * ($P$3202 / 2/1000) ^ 2) )))</f>
        <v>0.99813727185293422</v>
      </c>
      <c r="Q3825" s="8">
        <f t="shared" si="2431"/>
        <v>291.40777237459849</v>
      </c>
      <c r="V3825" s="6">
        <f t="shared" si="2432"/>
        <v>291.40777237459849</v>
      </c>
      <c r="Y3825" s="9">
        <f t="shared" si="2673"/>
        <v>5.3244003413044966E-5</v>
      </c>
      <c r="Z3825" s="9">
        <f t="shared" si="2433"/>
        <v>1.0719553498236511E-4</v>
      </c>
      <c r="AA3825" s="9">
        <f t="shared" si="2434"/>
        <v>5.7314262647705966E-5</v>
      </c>
      <c r="AB3825" s="6"/>
      <c r="AF3825" s="6"/>
      <c r="AG3825" s="6"/>
      <c r="AH3825" s="2">
        <v>1</v>
      </c>
    </row>
    <row r="3826" spans="1:34" hidden="1" x14ac:dyDescent="0.2">
      <c r="A3826" s="2">
        <f t="shared" si="2410"/>
        <v>38.240000000000961</v>
      </c>
      <c r="G3826" s="2">
        <f t="shared" si="2413"/>
        <v>523.15</v>
      </c>
      <c r="I3826" s="2">
        <f t="shared" ref="I3826:K3826" si="2689">I3825</f>
        <v>293.14999999999998</v>
      </c>
      <c r="J3826" s="2">
        <f t="shared" si="2689"/>
        <v>293.14999999999998</v>
      </c>
      <c r="K3826" s="2">
        <f t="shared" si="2689"/>
        <v>293.14999999999998</v>
      </c>
      <c r="L3826" s="2">
        <f t="shared" si="2436"/>
        <v>293.14999999999998</v>
      </c>
      <c r="P3826" s="22" cm="1">
        <f t="array" ref="P3826">(1 - SUM((8 / ((2 * $AE$2:$AE$400 + 1) ^ 2 *PI()^2)) * EXP(-$S$3209* (2 * $AE$2:$AE$400 + 1) ^ 2 *PI()^ 2 * ($A3826-$AF$3601)/ (4 * ($P$3202 / 2/1000) ^ 2) )))</f>
        <v>0.9981873372618657</v>
      </c>
      <c r="Q3826" s="8">
        <f t="shared" si="2431"/>
        <v>291.39203832073065</v>
      </c>
      <c r="V3826" s="6">
        <f t="shared" si="2432"/>
        <v>291.39203832073065</v>
      </c>
      <c r="Y3826" s="9">
        <f t="shared" si="2673"/>
        <v>5.3241128596045353E-5</v>
      </c>
      <c r="Z3826" s="9">
        <f t="shared" si="2433"/>
        <v>1.0719840979936473E-4</v>
      </c>
      <c r="AA3826" s="9">
        <f t="shared" si="2434"/>
        <v>5.7317137464705587E-5</v>
      </c>
      <c r="AH3826" s="2">
        <v>1</v>
      </c>
    </row>
    <row r="3827" spans="1:34" hidden="1" x14ac:dyDescent="0.2">
      <c r="A3827" s="2">
        <f t="shared" si="2410"/>
        <v>38.250000000000959</v>
      </c>
      <c r="G3827" s="2">
        <f t="shared" si="2413"/>
        <v>523.15</v>
      </c>
      <c r="I3827" s="2">
        <f t="shared" ref="I3827:K3827" si="2690">I3826</f>
        <v>293.14999999999998</v>
      </c>
      <c r="J3827" s="2">
        <f t="shared" si="2690"/>
        <v>293.14999999999998</v>
      </c>
      <c r="K3827" s="2">
        <f t="shared" si="2690"/>
        <v>293.14999999999998</v>
      </c>
      <c r="L3827" s="2">
        <f t="shared" si="2436"/>
        <v>293.14999999999998</v>
      </c>
      <c r="P3827" s="22" cm="1">
        <f t="array" ref="P3827">(1 - SUM((8 / ((2 * $AE$2:$AE$400 + 1) ^ 2 *PI()^2)) * EXP(-$S$3209* (2 * $AE$2:$AE$400 + 1) ^ 2 *PI()^ 2 * ($A3827-$AF$3601)/ (4 * ($P$3202 / 2/1000) ^ 2) )))</f>
        <v>0.99823605703956519</v>
      </c>
      <c r="Q3827" s="8">
        <f t="shared" si="2431"/>
        <v>291.37672715833105</v>
      </c>
      <c r="V3827" s="6">
        <f t="shared" si="2432"/>
        <v>291.37672715833105</v>
      </c>
      <c r="Y3827" s="9">
        <f t="shared" si="2673"/>
        <v>5.323833104683649E-5</v>
      </c>
      <c r="Z3827" s="9">
        <f t="shared" si="2433"/>
        <v>1.0720120734857359E-4</v>
      </c>
      <c r="AA3827" s="9">
        <f t="shared" si="2434"/>
        <v>5.731993501391445E-5</v>
      </c>
      <c r="AB3827" s="6"/>
      <c r="AF3827" s="6"/>
      <c r="AG3827" s="6"/>
      <c r="AH3827" s="2">
        <v>1</v>
      </c>
    </row>
    <row r="3828" spans="1:34" hidden="1" x14ac:dyDescent="0.2">
      <c r="A3828" s="2">
        <f t="shared" si="2410"/>
        <v>38.260000000000957</v>
      </c>
      <c r="G3828" s="2">
        <f t="shared" si="2413"/>
        <v>523.15</v>
      </c>
      <c r="I3828" s="2">
        <f t="shared" ref="I3828:K3828" si="2691">I3827</f>
        <v>293.14999999999998</v>
      </c>
      <c r="J3828" s="2">
        <f t="shared" si="2691"/>
        <v>293.14999999999998</v>
      </c>
      <c r="K3828" s="2">
        <f t="shared" si="2691"/>
        <v>293.14999999999998</v>
      </c>
      <c r="L3828" s="2">
        <f t="shared" si="2436"/>
        <v>293.14999999999998</v>
      </c>
      <c r="P3828" s="22" cm="1">
        <f t="array" ref="P3828">(1 - SUM((8 / ((2 * $AE$2:$AE$400 + 1) ^ 2 *PI()^2)) * EXP(-$S$3209* (2 * $AE$2:$AE$400 + 1) ^ 2 *PI()^ 2 * ($A3828-$AF$3601)/ (4 * ($P$3202 / 2/1000) ^ 2) )))</f>
        <v>0.99828346735318774</v>
      </c>
      <c r="Q3828" s="8">
        <f t="shared" si="2431"/>
        <v>291.36182752114951</v>
      </c>
      <c r="V3828" s="6">
        <f t="shared" si="2432"/>
        <v>291.36182752114951</v>
      </c>
      <c r="Y3828" s="9">
        <f t="shared" si="2673"/>
        <v>5.323560868865612E-5</v>
      </c>
      <c r="Z3828" s="9">
        <f t="shared" si="2433"/>
        <v>1.0720392970675396E-4</v>
      </c>
      <c r="AA3828" s="9">
        <f t="shared" si="2434"/>
        <v>5.7322657372094819E-5</v>
      </c>
      <c r="AH3828" s="2">
        <v>1</v>
      </c>
    </row>
    <row r="3829" spans="1:34" hidden="1" x14ac:dyDescent="0.2">
      <c r="A3829" s="2">
        <f t="shared" si="2410"/>
        <v>38.270000000000955</v>
      </c>
      <c r="G3829" s="2">
        <f t="shared" si="2413"/>
        <v>523.15</v>
      </c>
      <c r="I3829" s="2">
        <f t="shared" ref="I3829:K3829" si="2692">I3828</f>
        <v>293.14999999999998</v>
      </c>
      <c r="J3829" s="2">
        <f t="shared" si="2692"/>
        <v>293.14999999999998</v>
      </c>
      <c r="K3829" s="2">
        <f t="shared" si="2692"/>
        <v>293.14999999999998</v>
      </c>
      <c r="L3829" s="2">
        <f t="shared" si="2436"/>
        <v>293.14999999999998</v>
      </c>
      <c r="P3829" s="22" cm="1">
        <f t="array" ref="P3829">(1 - SUM((8 / ((2 * $AE$2:$AE$400 + 1) ^ 2 *PI()^2)) * EXP(-$S$3209* (2 * $AE$2:$AE$400 + 1) ^ 2 *PI()^ 2 * ($A3829-$AF$3601)/ (4 * ($P$3202 / 2/1000) ^ 2) )))</f>
        <v>0.99832960339780719</v>
      </c>
      <c r="Q3829" s="8">
        <f t="shared" si="2431"/>
        <v>291.34732834843152</v>
      </c>
      <c r="V3829" s="6">
        <f t="shared" si="2432"/>
        <v>291.34732834843152</v>
      </c>
      <c r="Y3829" s="9">
        <f t="shared" si="2673"/>
        <v>5.3232959500560034E-5</v>
      </c>
      <c r="Z3829" s="9">
        <f t="shared" si="2433"/>
        <v>1.0720657889485004E-4</v>
      </c>
      <c r="AA3829" s="9">
        <f t="shared" si="2434"/>
        <v>5.7325306560190899E-5</v>
      </c>
      <c r="AB3829" s="6"/>
      <c r="AF3829" s="6"/>
      <c r="AG3829" s="6"/>
      <c r="AH3829" s="2">
        <v>1</v>
      </c>
    </row>
    <row r="3830" spans="1:34" hidden="1" x14ac:dyDescent="0.2">
      <c r="A3830" s="2">
        <f t="shared" si="2410"/>
        <v>38.280000000000953</v>
      </c>
      <c r="G3830" s="2">
        <f t="shared" si="2413"/>
        <v>523.15</v>
      </c>
      <c r="I3830" s="2">
        <f t="shared" ref="I3830:K3830" si="2693">I3829</f>
        <v>293.14999999999998</v>
      </c>
      <c r="J3830" s="2">
        <f t="shared" si="2693"/>
        <v>293.14999999999998</v>
      </c>
      <c r="K3830" s="2">
        <f t="shared" si="2693"/>
        <v>293.14999999999998</v>
      </c>
      <c r="L3830" s="2">
        <f t="shared" si="2436"/>
        <v>293.14999999999998</v>
      </c>
      <c r="P3830" s="22" cm="1">
        <f t="array" ref="P3830">(1 - SUM((8 / ((2 * $AE$2:$AE$400 + 1) ^ 2 *PI()^2)) * EXP(-$S$3209* (2 * $AE$2:$AE$400 + 1) ^ 2 *PI()^ 2 * ($A3830-$AF$3601)/ (4 * ($P$3202 / 2/1000) ^ 2) )))</f>
        <v>0.99837449942254297</v>
      </c>
      <c r="Q3830" s="8">
        <f t="shared" si="2431"/>
        <v>291.33321887670803</v>
      </c>
      <c r="V3830" s="6">
        <f t="shared" si="2432"/>
        <v>291.33321887670803</v>
      </c>
      <c r="Y3830" s="9">
        <f t="shared" si="2673"/>
        <v>5.323038151592194E-5</v>
      </c>
      <c r="Z3830" s="9">
        <f t="shared" si="2433"/>
        <v>1.0720915687948814E-4</v>
      </c>
      <c r="AA3830" s="9">
        <f t="shared" si="2434"/>
        <v>5.7327884544829E-5</v>
      </c>
      <c r="AH3830" s="2">
        <v>1</v>
      </c>
    </row>
    <row r="3831" spans="1:34" hidden="1" x14ac:dyDescent="0.2">
      <c r="A3831" s="2">
        <f t="shared" si="2410"/>
        <v>38.290000000000951</v>
      </c>
      <c r="G3831" s="2">
        <f t="shared" si="2413"/>
        <v>523.15</v>
      </c>
      <c r="I3831" s="2">
        <f t="shared" ref="I3831:K3831" si="2694">I3830</f>
        <v>293.14999999999998</v>
      </c>
      <c r="J3831" s="2">
        <f t="shared" si="2694"/>
        <v>293.14999999999998</v>
      </c>
      <c r="K3831" s="2">
        <f t="shared" si="2694"/>
        <v>293.14999999999998</v>
      </c>
      <c r="L3831" s="2">
        <f t="shared" si="2436"/>
        <v>293.14999999999998</v>
      </c>
      <c r="P3831" s="22" cm="1">
        <f t="array" ref="P3831">(1 - SUM((8 / ((2 * $AE$2:$AE$400 + 1) ^ 2 *PI()^2)) * EXP(-$S$3209* (2 * $AE$2:$AE$400 + 1) ^ 2 *PI()^ 2 * ($A3831-$AF$3601)/ (4 * ($P$3202 / 2/1000) ^ 2) )))</f>
        <v>0.99841818875598487</v>
      </c>
      <c r="Q3831" s="8">
        <f t="shared" si="2431"/>
        <v>291.31948863180452</v>
      </c>
      <c r="V3831" s="6">
        <f t="shared" si="2432"/>
        <v>291.31948863180452</v>
      </c>
      <c r="Y3831" s="9">
        <f t="shared" si="2673"/>
        <v>5.3227872820973459E-5</v>
      </c>
      <c r="Z3831" s="9">
        <f t="shared" si="2433"/>
        <v>1.0721166557443662E-4</v>
      </c>
      <c r="AA3831" s="9">
        <f t="shared" si="2434"/>
        <v>5.7330393239777473E-5</v>
      </c>
      <c r="AB3831" s="6"/>
      <c r="AF3831" s="6"/>
      <c r="AG3831" s="6"/>
      <c r="AH3831" s="2">
        <v>1</v>
      </c>
    </row>
    <row r="3832" spans="1:34" hidden="1" x14ac:dyDescent="0.2">
      <c r="A3832" s="2">
        <f t="shared" si="2410"/>
        <v>38.300000000000949</v>
      </c>
      <c r="G3832" s="2">
        <f t="shared" si="2413"/>
        <v>523.15</v>
      </c>
      <c r="I3832" s="2">
        <f t="shared" ref="I3832:K3832" si="2695">I3831</f>
        <v>293.14999999999998</v>
      </c>
      <c r="J3832" s="2">
        <f t="shared" si="2695"/>
        <v>293.14999999999998</v>
      </c>
      <c r="K3832" s="2">
        <f t="shared" si="2695"/>
        <v>293.14999999999998</v>
      </c>
      <c r="L3832" s="2">
        <f t="shared" si="2436"/>
        <v>293.14999999999998</v>
      </c>
      <c r="P3832" s="22" cm="1">
        <f t="array" ref="P3832">(1 - SUM((8 / ((2 * $AE$2:$AE$400 + 1) ^ 2 *PI()^2)) * EXP(-$S$3209* (2 * $AE$2:$AE$400 + 1) ^ 2 *PI()^ 2 * ($A3832-$AF$3601)/ (4 * ($P$3202 / 2/1000) ^ 2) )))</f>
        <v>0.99846070383093488</v>
      </c>
      <c r="Q3832" s="8">
        <f t="shared" si="2431"/>
        <v>291.30612742106564</v>
      </c>
      <c r="V3832" s="6">
        <f t="shared" si="2432"/>
        <v>291.30612742106564</v>
      </c>
      <c r="Y3832" s="9">
        <f t="shared" si="2673"/>
        <v>5.3225431553383428E-5</v>
      </c>
      <c r="Z3832" s="9">
        <f t="shared" si="2433"/>
        <v>1.0721410684202666E-4</v>
      </c>
      <c r="AA3832" s="9">
        <f t="shared" si="2434"/>
        <v>5.7332834507367518E-5</v>
      </c>
      <c r="AH3832" s="2">
        <v>1</v>
      </c>
    </row>
    <row r="3833" spans="1:34" hidden="1" x14ac:dyDescent="0.2">
      <c r="A3833" s="2">
        <f t="shared" si="2410"/>
        <v>38.310000000000947</v>
      </c>
      <c r="G3833" s="2">
        <f t="shared" si="2413"/>
        <v>523.15</v>
      </c>
      <c r="I3833" s="2">
        <f t="shared" ref="I3833:K3833" si="2696">I3832</f>
        <v>293.14999999999998</v>
      </c>
      <c r="J3833" s="2">
        <f t="shared" si="2696"/>
        <v>293.14999999999998</v>
      </c>
      <c r="K3833" s="2">
        <f t="shared" si="2696"/>
        <v>293.14999999999998</v>
      </c>
      <c r="L3833" s="2">
        <f t="shared" si="2436"/>
        <v>293.14999999999998</v>
      </c>
      <c r="P3833" s="22" cm="1">
        <f t="array" ref="P3833">(1 - SUM((8 / ((2 * $AE$2:$AE$400 + 1) ^ 2 *PI()^2)) * EXP(-$S$3209* (2 * $AE$2:$AE$400 + 1) ^ 2 *PI()^ 2 * ($A3833-$AF$3601)/ (4 * ($P$3202 / 2/1000) ^ 2) )))</f>
        <v>0.99850207620848352</v>
      </c>
      <c r="Q3833" s="8">
        <f t="shared" si="2431"/>
        <v>291.29312532578905</v>
      </c>
      <c r="V3833" s="6">
        <f t="shared" si="2432"/>
        <v>291.29312532578905</v>
      </c>
      <c r="Y3833" s="9">
        <f t="shared" si="2673"/>
        <v>5.3223055900875449E-5</v>
      </c>
      <c r="Z3833" s="9">
        <f t="shared" si="2433"/>
        <v>1.0721648249453463E-4</v>
      </c>
      <c r="AA3833" s="9">
        <f t="shared" si="2434"/>
        <v>5.7335210159875484E-5</v>
      </c>
      <c r="AB3833" s="6"/>
      <c r="AF3833" s="6"/>
      <c r="AG3833" s="6"/>
      <c r="AH3833" s="2">
        <v>1</v>
      </c>
    </row>
    <row r="3834" spans="1:34" hidden="1" x14ac:dyDescent="0.2">
      <c r="A3834" s="2">
        <f t="shared" si="2410"/>
        <v>38.320000000000945</v>
      </c>
      <c r="G3834" s="2">
        <f t="shared" si="2413"/>
        <v>523.15</v>
      </c>
      <c r="I3834" s="2">
        <f t="shared" ref="I3834:K3834" si="2697">I3833</f>
        <v>293.14999999999998</v>
      </c>
      <c r="J3834" s="2">
        <f t="shared" si="2697"/>
        <v>293.14999999999998</v>
      </c>
      <c r="K3834" s="2">
        <f t="shared" si="2697"/>
        <v>293.14999999999998</v>
      </c>
      <c r="L3834" s="2">
        <f t="shared" si="2436"/>
        <v>293.14999999999998</v>
      </c>
      <c r="P3834" s="22" cm="1">
        <f t="array" ref="P3834">(1 - SUM((8 / ((2 * $AE$2:$AE$400 + 1) ^ 2 *PI()^2)) * EXP(-$S$3209* (2 * $AE$2:$AE$400 + 1) ^ 2 *PI()^ 2 * ($A3834-$AF$3601)/ (4 * ($P$3202 / 2/1000) ^ 2) )))</f>
        <v>0.99854233660143921</v>
      </c>
      <c r="Q3834" s="8">
        <f t="shared" si="2431"/>
        <v>291.28047269386161</v>
      </c>
      <c r="V3834" s="6">
        <f t="shared" si="2432"/>
        <v>291.28047269386161</v>
      </c>
      <c r="Y3834" s="9">
        <f t="shared" si="2673"/>
        <v>5.3220744099882509E-5</v>
      </c>
      <c r="Z3834" s="9">
        <f t="shared" si="2433"/>
        <v>1.0721879429552757E-4</v>
      </c>
      <c r="AA3834" s="9">
        <f t="shared" si="2434"/>
        <v>5.7337521960868431E-5</v>
      </c>
      <c r="AH3834" s="2">
        <v>1</v>
      </c>
    </row>
    <row r="3835" spans="1:34" hidden="1" x14ac:dyDescent="0.2">
      <c r="A3835" s="2">
        <f t="shared" si="2410"/>
        <v>38.330000000000943</v>
      </c>
      <c r="G3835" s="2">
        <f t="shared" si="2413"/>
        <v>523.15</v>
      </c>
      <c r="I3835" s="2">
        <f t="shared" ref="I3835:K3835" si="2698">I3834</f>
        <v>293.14999999999998</v>
      </c>
      <c r="J3835" s="2">
        <f t="shared" si="2698"/>
        <v>293.14999999999998</v>
      </c>
      <c r="K3835" s="2">
        <f t="shared" si="2698"/>
        <v>293.14999999999998</v>
      </c>
      <c r="L3835" s="2">
        <f t="shared" si="2436"/>
        <v>293.14999999999998</v>
      </c>
      <c r="P3835" s="22" cm="1">
        <f t="array" ref="P3835">(1 - SUM((8 / ((2 * $AE$2:$AE$400 + 1) ^ 2 *PI()^2)) * EXP(-$S$3209* (2 * $AE$2:$AE$400 + 1) ^ 2 *PI()^ 2 * ($A3835-$AF$3601)/ (4 * ($P$3202 / 2/1000) ^ 2) )))</f>
        <v>0.99858151489712799</v>
      </c>
      <c r="Q3835" s="8">
        <f t="shared" si="2431"/>
        <v>291.26816013259486</v>
      </c>
      <c r="V3835" s="6">
        <f t="shared" si="2432"/>
        <v>291.26816013259486</v>
      </c>
      <c r="Y3835" s="9">
        <f t="shared" si="2673"/>
        <v>5.3218494434237806E-5</v>
      </c>
      <c r="Z3835" s="9">
        <f t="shared" si="2433"/>
        <v>1.0722104396117228E-4</v>
      </c>
      <c r="AA3835" s="9">
        <f t="shared" si="2434"/>
        <v>5.7339771626513134E-5</v>
      </c>
      <c r="AB3835" s="6"/>
      <c r="AF3835" s="6"/>
      <c r="AG3835" s="6"/>
      <c r="AH3835" s="2">
        <v>1</v>
      </c>
    </row>
    <row r="3836" spans="1:34" hidden="1" x14ac:dyDescent="0.2">
      <c r="A3836" s="2">
        <f t="shared" si="2410"/>
        <v>38.340000000000941</v>
      </c>
      <c r="G3836" s="2">
        <f t="shared" si="2413"/>
        <v>523.15</v>
      </c>
      <c r="I3836" s="2">
        <f t="shared" ref="I3836:K3836" si="2699">I3835</f>
        <v>293.14999999999998</v>
      </c>
      <c r="J3836" s="2">
        <f t="shared" si="2699"/>
        <v>293.14999999999998</v>
      </c>
      <c r="K3836" s="2">
        <f t="shared" si="2699"/>
        <v>293.14999999999998</v>
      </c>
      <c r="L3836" s="2">
        <f t="shared" si="2436"/>
        <v>293.14999999999998</v>
      </c>
      <c r="P3836" s="22" cm="1">
        <f t="array" ref="P3836">(1 - SUM((8 / ((2 * $AE$2:$AE$400 + 1) ^ 2 *PI()^2)) * EXP(-$S$3209* (2 * $AE$2:$AE$400 + 1) ^ 2 *PI()^ 2 * ($A3836-$AF$3601)/ (4 * ($P$3202 / 2/1000) ^ 2) )))</f>
        <v>0.99861964017958016</v>
      </c>
      <c r="Q3836" s="8">
        <f t="shared" si="2431"/>
        <v>291.25617850175166</v>
      </c>
      <c r="V3836" s="6">
        <f t="shared" si="2432"/>
        <v>291.25617850175166</v>
      </c>
      <c r="Y3836" s="9">
        <f t="shared" si="2673"/>
        <v>5.3216305233900729E-5</v>
      </c>
      <c r="Z3836" s="9">
        <f t="shared" si="2433"/>
        <v>1.0722323316150935E-4</v>
      </c>
      <c r="AA3836" s="9">
        <f t="shared" si="2434"/>
        <v>5.7341960826850203E-5</v>
      </c>
      <c r="AH3836" s="2">
        <v>1</v>
      </c>
    </row>
    <row r="3837" spans="1:34" hidden="1" x14ac:dyDescent="0.2">
      <c r="A3837" s="2">
        <f t="shared" si="2410"/>
        <v>38.350000000000939</v>
      </c>
      <c r="G3837" s="2">
        <f t="shared" si="2413"/>
        <v>523.15</v>
      </c>
      <c r="I3837" s="2">
        <f t="shared" ref="I3837:K3837" si="2700">I3836</f>
        <v>293.14999999999998</v>
      </c>
      <c r="J3837" s="2">
        <f t="shared" si="2700"/>
        <v>293.14999999999998</v>
      </c>
      <c r="K3837" s="2">
        <f t="shared" si="2700"/>
        <v>293.14999999999998</v>
      </c>
      <c r="L3837" s="2">
        <f t="shared" si="2436"/>
        <v>293.14999999999998</v>
      </c>
      <c r="P3837" s="22" cm="1">
        <f t="array" ref="P3837">(1 - SUM((8 / ((2 * $AE$2:$AE$400 + 1) ^ 2 *PI()^2)) * EXP(-$S$3209* (2 * $AE$2:$AE$400 + 1) ^ 2 *PI()^ 2 * ($A3837-$AF$3601)/ (4 * ($P$3202 / 2/1000) ^ 2) )))</f>
        <v>0.99865674075112132</v>
      </c>
      <c r="Q3837" s="8">
        <f t="shared" si="2431"/>
        <v>291.24451890676153</v>
      </c>
      <c r="V3837" s="6">
        <f t="shared" si="2432"/>
        <v>291.24451890676153</v>
      </c>
      <c r="Y3837" s="9">
        <f t="shared" si="2673"/>
        <v>5.3214174873717153E-5</v>
      </c>
      <c r="Z3837" s="9">
        <f t="shared" si="2433"/>
        <v>1.0722536352169294E-4</v>
      </c>
      <c r="AA3837" s="9">
        <f t="shared" si="2434"/>
        <v>5.7344091187033793E-5</v>
      </c>
      <c r="AB3837" s="6"/>
      <c r="AF3837" s="6"/>
      <c r="AG3837" s="6"/>
      <c r="AH3837" s="2">
        <v>1</v>
      </c>
    </row>
    <row r="3838" spans="1:34" hidden="1" x14ac:dyDescent="0.2">
      <c r="A3838" s="2">
        <f t="shared" si="2410"/>
        <v>38.360000000000937</v>
      </c>
      <c r="G3838" s="2">
        <f t="shared" si="2413"/>
        <v>523.15</v>
      </c>
      <c r="I3838" s="2">
        <f t="shared" ref="I3838:K3838" si="2701">I3837</f>
        <v>293.14999999999998</v>
      </c>
      <c r="J3838" s="2">
        <f t="shared" si="2701"/>
        <v>293.14999999999998</v>
      </c>
      <c r="K3838" s="2">
        <f t="shared" si="2701"/>
        <v>293.14999999999998</v>
      </c>
      <c r="L3838" s="2">
        <f t="shared" si="2436"/>
        <v>293.14999999999998</v>
      </c>
      <c r="P3838" s="22" cm="1">
        <f t="array" ref="P3838">(1 - SUM((8 / ((2 * $AE$2:$AE$400 + 1) ^ 2 *PI()^2)) * EXP(-$S$3209* (2 * $AE$2:$AE$400 + 1) ^ 2 *PI()^ 2 * ($A3838-$AF$3601)/ (4 * ($P$3202 / 2/1000) ^ 2) )))</f>
        <v>0.99869284415338222</v>
      </c>
      <c r="Q3838" s="8">
        <f t="shared" si="2431"/>
        <v>291.23317269211731</v>
      </c>
      <c r="V3838" s="6">
        <f t="shared" si="2432"/>
        <v>291.23317269211731</v>
      </c>
      <c r="Y3838" s="9">
        <f t="shared" si="2673"/>
        <v>5.3212101772212976E-5</v>
      </c>
      <c r="Z3838" s="9">
        <f t="shared" si="2433"/>
        <v>1.0722743662319711E-4</v>
      </c>
      <c r="AA3838" s="9">
        <f t="shared" si="2434"/>
        <v>5.7346164288537963E-5</v>
      </c>
      <c r="AH3838" s="2">
        <v>1</v>
      </c>
    </row>
    <row r="3839" spans="1:34" hidden="1" x14ac:dyDescent="0.2">
      <c r="A3839" s="2">
        <f t="shared" si="2410"/>
        <v>38.370000000000935</v>
      </c>
      <c r="G3839" s="2">
        <f t="shared" si="2413"/>
        <v>523.15</v>
      </c>
      <c r="I3839" s="2">
        <f t="shared" ref="I3839:K3839" si="2702">I3838</f>
        <v>293.14999999999998</v>
      </c>
      <c r="J3839" s="2">
        <f t="shared" si="2702"/>
        <v>293.14999999999998</v>
      </c>
      <c r="K3839" s="2">
        <f t="shared" si="2702"/>
        <v>293.14999999999998</v>
      </c>
      <c r="L3839" s="2">
        <f t="shared" si="2436"/>
        <v>293.14999999999998</v>
      </c>
      <c r="P3839" s="22" cm="1">
        <f t="array" ref="P3839">(1 - SUM((8 / ((2 * $AE$2:$AE$400 + 1) ^ 2 *PI()^2)) * EXP(-$S$3209* (2 * $AE$2:$AE$400 + 1) ^ 2 *PI()^ 2 * ($A3839-$AF$3601)/ (4 * ($P$3202 / 2/1000) ^ 2) )))</f>
        <v>0.99872797718774431</v>
      </c>
      <c r="Q3839" s="8">
        <f t="shared" si="2431"/>
        <v>291.22213143495014</v>
      </c>
      <c r="V3839" s="6">
        <f t="shared" si="2432"/>
        <v>291.22213143495014</v>
      </c>
      <c r="Y3839" s="9">
        <f t="shared" si="2673"/>
        <v>5.3210084390420088E-5</v>
      </c>
      <c r="Z3839" s="9">
        <f t="shared" si="2433"/>
        <v>1.0722945400498999E-4</v>
      </c>
      <c r="AA3839" s="9">
        <f t="shared" si="2434"/>
        <v>5.7348181670330845E-5</v>
      </c>
      <c r="AB3839" s="6"/>
      <c r="AF3839" s="6"/>
      <c r="AG3839" s="6"/>
      <c r="AH3839" s="2">
        <v>1</v>
      </c>
    </row>
    <row r="3840" spans="1:34" hidden="1" x14ac:dyDescent="0.2">
      <c r="A3840" s="2">
        <f t="shared" si="2410"/>
        <v>38.380000000000933</v>
      </c>
      <c r="G3840" s="2">
        <f t="shared" si="2413"/>
        <v>523.15</v>
      </c>
      <c r="I3840" s="2">
        <f t="shared" ref="I3840:K3840" si="2703">I3839</f>
        <v>293.14999999999998</v>
      </c>
      <c r="J3840" s="2">
        <f t="shared" si="2703"/>
        <v>293.14999999999998</v>
      </c>
      <c r="K3840" s="2">
        <f t="shared" si="2703"/>
        <v>293.14999999999998</v>
      </c>
      <c r="L3840" s="2">
        <f t="shared" si="2436"/>
        <v>293.14999999999998</v>
      </c>
      <c r="P3840" s="22" cm="1">
        <f t="array" ref="P3840">(1 - SUM((8 / ((2 * $AE$2:$AE$400 + 1) ^ 2 *PI()^2)) * EXP(-$S$3209* (2 * $AE$2:$AE$400 + 1) ^ 2 *PI()^ 2 * ($A3840-$AF$3601)/ (4 * ($P$3202 / 2/1000) ^ 2) )))</f>
        <v>0.99876216593523603</v>
      </c>
      <c r="Q3840" s="8">
        <f t="shared" si="2431"/>
        <v>291.21138693877629</v>
      </c>
      <c r="V3840" s="6">
        <f t="shared" si="2432"/>
        <v>291.21138693877629</v>
      </c>
      <c r="Y3840" s="9">
        <f t="shared" si="2673"/>
        <v>5.320812123073395E-5</v>
      </c>
      <c r="Z3840" s="9">
        <f t="shared" si="2433"/>
        <v>1.0723141716467613E-4</v>
      </c>
      <c r="AA3840" s="9">
        <f t="shared" si="2434"/>
        <v>5.7350144830016982E-5</v>
      </c>
      <c r="AH3840" s="2">
        <v>1</v>
      </c>
    </row>
    <row r="3841" spans="1:34" hidden="1" x14ac:dyDescent="0.2">
      <c r="A3841" s="2">
        <f t="shared" si="2410"/>
        <v>38.390000000000931</v>
      </c>
      <c r="G3841" s="2">
        <f t="shared" si="2413"/>
        <v>523.15</v>
      </c>
      <c r="I3841" s="2">
        <f t="shared" ref="I3841:K3841" si="2704">I3840</f>
        <v>293.14999999999998</v>
      </c>
      <c r="J3841" s="2">
        <f t="shared" si="2704"/>
        <v>293.14999999999998</v>
      </c>
      <c r="K3841" s="2">
        <f t="shared" si="2704"/>
        <v>293.14999999999998</v>
      </c>
      <c r="L3841" s="2">
        <f t="shared" si="2436"/>
        <v>293.14999999999998</v>
      </c>
      <c r="P3841" s="22" cm="1">
        <f t="array" ref="P3841">(1 - SUM((8 / ((2 * $AE$2:$AE$400 + 1) ^ 2 *PI()^2)) * EXP(-$S$3209* (2 * $AE$2:$AE$400 + 1) ^ 2 *PI()^ 2 * ($A3841-$AF$3601)/ (4 * ($P$3202 / 2/1000) ^ 2) )))</f>
        <v>0.9987954357758938</v>
      </c>
      <c r="Q3841" s="8">
        <f t="shared" si="2431"/>
        <v>291.20093122741275</v>
      </c>
      <c r="V3841" s="6">
        <f t="shared" si="2432"/>
        <v>291.20093122741275</v>
      </c>
      <c r="Y3841" s="9">
        <f t="shared" si="2673"/>
        <v>5.3206210835801825E-5</v>
      </c>
      <c r="Z3841" s="9">
        <f t="shared" si="2433"/>
        <v>1.0723332755960826E-4</v>
      </c>
      <c r="AA3841" s="9">
        <f t="shared" si="2434"/>
        <v>5.7352055224949114E-5</v>
      </c>
      <c r="AB3841" s="6"/>
      <c r="AF3841" s="6"/>
      <c r="AG3841" s="6"/>
      <c r="AH3841" s="2">
        <v>1</v>
      </c>
    </row>
    <row r="3842" spans="1:34" hidden="1" x14ac:dyDescent="0.2">
      <c r="A3842" s="2">
        <f t="shared" si="2410"/>
        <v>38.400000000000929</v>
      </c>
      <c r="G3842" s="2">
        <f t="shared" si="2413"/>
        <v>523.15</v>
      </c>
      <c r="I3842" s="2">
        <f t="shared" ref="I3842:K3842" si="2705">I3841</f>
        <v>293.14999999999998</v>
      </c>
      <c r="J3842" s="2">
        <f t="shared" si="2705"/>
        <v>293.14999999999998</v>
      </c>
      <c r="K3842" s="2">
        <f t="shared" si="2705"/>
        <v>293.14999999999998</v>
      </c>
      <c r="L3842" s="2">
        <f t="shared" si="2436"/>
        <v>293.14999999999998</v>
      </c>
      <c r="P3842" s="22" cm="1">
        <f t="array" ref="P3842">(1 - SUM((8 / ((2 * $AE$2:$AE$400 + 1) ^ 2 *PI()^2)) * EXP(-$S$3209* (2 * $AE$2:$AE$400 + 1) ^ 2 *PI()^ 2 * ($A3842-$AF$3601)/ (4 * ($P$3202 / 2/1000) ^ 2) )))</f>
        <v>0.99882781140760324</v>
      </c>
      <c r="Q3842" s="8">
        <f t="shared" si="2431"/>
        <v>291.19075653905617</v>
      </c>
      <c r="V3842" s="6">
        <f t="shared" si="2432"/>
        <v>291.19075653905617</v>
      </c>
      <c r="Y3842" s="9">
        <f t="shared" ref="Y3842:Y3873" si="2706">$V3842*($P$3208*0.000001)/$P$3216/($L3842)</f>
        <v>5.3204351787440941E-5</v>
      </c>
      <c r="Z3842" s="9">
        <f t="shared" si="2433"/>
        <v>1.0723518660796913E-4</v>
      </c>
      <c r="AA3842" s="9">
        <f t="shared" si="2434"/>
        <v>5.7353914273309991E-5</v>
      </c>
      <c r="AH3842" s="2">
        <v>1</v>
      </c>
    </row>
    <row r="3843" spans="1:34" hidden="1" x14ac:dyDescent="0.2">
      <c r="A3843" s="2">
        <f t="shared" si="2410"/>
        <v>38.410000000000927</v>
      </c>
      <c r="G3843" s="2">
        <f t="shared" si="2413"/>
        <v>523.15</v>
      </c>
      <c r="I3843" s="2">
        <f t="shared" ref="I3843:K3843" si="2707">I3842</f>
        <v>293.14999999999998</v>
      </c>
      <c r="J3843" s="2">
        <f t="shared" si="2707"/>
        <v>293.14999999999998</v>
      </c>
      <c r="K3843" s="2">
        <f t="shared" si="2707"/>
        <v>293.14999999999998</v>
      </c>
      <c r="L3843" s="2">
        <f t="shared" si="2436"/>
        <v>293.14999999999998</v>
      </c>
      <c r="P3843" s="22" cm="1">
        <f t="array" ref="P3843">(1 - SUM((8 / ((2 * $AE$2:$AE$400 + 1) ^ 2 *PI()^2)) * EXP(-$S$3209* (2 * $AE$2:$AE$400 + 1) ^ 2 *PI()^ 2 * ($A3843-$AF$3601)/ (4 * ($P$3202 / 2/1000) ^ 2) )))</f>
        <v>0.99885931686443319</v>
      </c>
      <c r="Q3843" s="8">
        <f t="shared" si="2431"/>
        <v>291.18085532052083</v>
      </c>
      <c r="V3843" s="6">
        <f t="shared" si="2432"/>
        <v>291.18085532052083</v>
      </c>
      <c r="Y3843" s="9">
        <f t="shared" si="2706"/>
        <v>5.3202542705585661E-5</v>
      </c>
      <c r="Z3843" s="9">
        <f t="shared" si="2433"/>
        <v>1.0723699568982443E-4</v>
      </c>
      <c r="AA3843" s="9">
        <f t="shared" si="2434"/>
        <v>5.7355723355165285E-5</v>
      </c>
      <c r="AB3843" s="6"/>
      <c r="AF3843" s="6"/>
      <c r="AG3843" s="6"/>
      <c r="AH3843" s="2">
        <v>1</v>
      </c>
    </row>
    <row r="3844" spans="1:34" hidden="1" x14ac:dyDescent="0.2">
      <c r="A3844" s="2">
        <f t="shared" si="2410"/>
        <v>38.420000000000925</v>
      </c>
      <c r="G3844" s="2">
        <f t="shared" si="2413"/>
        <v>523.15</v>
      </c>
      <c r="I3844" s="2">
        <f t="shared" ref="I3844:K3844" si="2708">I3843</f>
        <v>293.14999999999998</v>
      </c>
      <c r="J3844" s="2">
        <f t="shared" si="2708"/>
        <v>293.14999999999998</v>
      </c>
      <c r="K3844" s="2">
        <f t="shared" si="2708"/>
        <v>293.14999999999998</v>
      </c>
      <c r="L3844" s="2">
        <f t="shared" si="2436"/>
        <v>293.14999999999998</v>
      </c>
      <c r="P3844" s="22" cm="1">
        <f t="array" ref="P3844">(1 - SUM((8 / ((2 * $AE$2:$AE$400 + 1) ^ 2 *PI()^2)) * EXP(-$S$3209* (2 * $AE$2:$AE$400 + 1) ^ 2 *PI()^ 2 * ($A3844-$AF$3601)/ (4 * ($P$3202 / 2/1000) ^ 2) )))</f>
        <v>0.99888997553447756</v>
      </c>
      <c r="Q3844" s="8">
        <f t="shared" si="2431"/>
        <v>291.17122022163142</v>
      </c>
      <c r="V3844" s="6">
        <f t="shared" si="2432"/>
        <v>291.17122022163142</v>
      </c>
      <c r="Y3844" s="9">
        <f t="shared" si="2706"/>
        <v>5.3200782247263037E-5</v>
      </c>
      <c r="Z3844" s="9">
        <f t="shared" si="2433"/>
        <v>1.0723875614814705E-4</v>
      </c>
      <c r="AA3844" s="9">
        <f t="shared" si="2434"/>
        <v>5.7357483813487903E-5</v>
      </c>
      <c r="AH3844" s="2">
        <v>1</v>
      </c>
    </row>
    <row r="3845" spans="1:34" hidden="1" x14ac:dyDescent="0.2">
      <c r="A3845" s="2">
        <f t="shared" si="2410"/>
        <v>38.430000000000923</v>
      </c>
      <c r="G3845" s="2">
        <f t="shared" si="2413"/>
        <v>523.15</v>
      </c>
      <c r="I3845" s="2">
        <f t="shared" ref="I3845:K3845" si="2709">I3844</f>
        <v>293.14999999999998</v>
      </c>
      <c r="J3845" s="2">
        <f t="shared" si="2709"/>
        <v>293.14999999999998</v>
      </c>
      <c r="K3845" s="2">
        <f t="shared" si="2709"/>
        <v>293.14999999999998</v>
      </c>
      <c r="L3845" s="2">
        <f t="shared" si="2436"/>
        <v>293.14999999999998</v>
      </c>
      <c r="P3845" s="22" cm="1">
        <f t="array" ref="P3845">(1 - SUM((8 / ((2 * $AE$2:$AE$400 + 1) ^ 2 *PI()^2)) * EXP(-$S$3209* (2 * $AE$2:$AE$400 + 1) ^ 2 *PI()^ 2 * ($A3845-$AF$3601)/ (4 * ($P$3202 / 2/1000) ^ 2) )))</f>
        <v>0.99891981017721809</v>
      </c>
      <c r="Q3845" s="8">
        <f t="shared" si="2431"/>
        <v>291.16184408976653</v>
      </c>
      <c r="V3845" s="6">
        <f t="shared" si="2432"/>
        <v>291.16184408976653</v>
      </c>
      <c r="Y3845" s="9">
        <f t="shared" si="2706"/>
        <v>5.3199069105595802E-5</v>
      </c>
      <c r="Z3845" s="9">
        <f t="shared" si="2433"/>
        <v>1.0724046928981428E-4</v>
      </c>
      <c r="AA3845" s="9">
        <f t="shared" si="2434"/>
        <v>5.7359196955155138E-5</v>
      </c>
      <c r="AB3845" s="6"/>
      <c r="AF3845" s="6"/>
      <c r="AG3845" s="6"/>
      <c r="AH3845" s="2">
        <v>1</v>
      </c>
    </row>
    <row r="3846" spans="1:34" hidden="1" x14ac:dyDescent="0.2">
      <c r="A3846" s="2">
        <f t="shared" si="2410"/>
        <v>38.440000000000921</v>
      </c>
      <c r="G3846" s="2">
        <f t="shared" si="2413"/>
        <v>523.15</v>
      </c>
      <c r="I3846" s="2">
        <f t="shared" ref="I3846:K3846" si="2710">I3845</f>
        <v>293.14999999999998</v>
      </c>
      <c r="J3846" s="2">
        <f t="shared" si="2710"/>
        <v>293.14999999999998</v>
      </c>
      <c r="K3846" s="2">
        <f t="shared" si="2710"/>
        <v>293.14999999999998</v>
      </c>
      <c r="L3846" s="2">
        <f t="shared" si="2436"/>
        <v>293.14999999999998</v>
      </c>
      <c r="P3846" s="22" cm="1">
        <f t="array" ref="P3846">(1 - SUM((8 / ((2 * $AE$2:$AE$400 + 1) ^ 2 *PI()^2)) * EXP(-$S$3209* (2 * $AE$2:$AE$400 + 1) ^ 2 *PI()^ 2 * ($A3846-$AF$3601)/ (4 * ($P$3202 / 2/1000) ^ 2) )))</f>
        <v>0.99894884294041886</v>
      </c>
      <c r="Q3846" s="8">
        <f t="shared" si="2431"/>
        <v>291.15271996454953</v>
      </c>
      <c r="V3846" s="6">
        <f t="shared" si="2432"/>
        <v>291.15271996454953</v>
      </c>
      <c r="Y3846" s="9">
        <f t="shared" si="2706"/>
        <v>5.3197402008832255E-5</v>
      </c>
      <c r="Z3846" s="9">
        <f t="shared" si="2433"/>
        <v>1.0724213638657783E-4</v>
      </c>
      <c r="AA3846" s="9">
        <f t="shared" si="2434"/>
        <v>5.7360864051918684E-5</v>
      </c>
      <c r="AH3846" s="2">
        <v>1</v>
      </c>
    </row>
    <row r="3847" spans="1:34" hidden="1" x14ac:dyDescent="0.2">
      <c r="A3847" s="2">
        <f t="shared" si="2410"/>
        <v>38.450000000000919</v>
      </c>
      <c r="G3847" s="2">
        <f t="shared" si="2413"/>
        <v>523.15</v>
      </c>
      <c r="I3847" s="2">
        <f t="shared" ref="I3847:K3847" si="2711">I3846</f>
        <v>293.14999999999998</v>
      </c>
      <c r="J3847" s="2">
        <f t="shared" si="2711"/>
        <v>293.14999999999998</v>
      </c>
      <c r="K3847" s="2">
        <f t="shared" si="2711"/>
        <v>293.14999999999998</v>
      </c>
      <c r="L3847" s="2">
        <f t="shared" si="2436"/>
        <v>293.14999999999998</v>
      </c>
      <c r="P3847" s="22" cm="1">
        <f t="array" ref="P3847">(1 - SUM((8 / ((2 * $AE$2:$AE$400 + 1) ^ 2 *PI()^2)) * EXP(-$S$3209* (2 * $AE$2:$AE$400 + 1) ^ 2 *PI()^ 2 * ($A3847-$AF$3601)/ (4 * ($P$3202 / 2/1000) ^ 2) )))</f>
        <v>0.99897709537656854</v>
      </c>
      <c r="Q3847" s="8">
        <f t="shared" si="2431"/>
        <v>291.14384107268063</v>
      </c>
      <c r="V3847" s="6">
        <f t="shared" si="2432"/>
        <v>291.14384107268063</v>
      </c>
      <c r="Y3847" s="9">
        <f t="shared" si="2706"/>
        <v>5.3195779719402157E-5</v>
      </c>
      <c r="Z3847" s="9">
        <f t="shared" si="2433"/>
        <v>1.0724375867600792E-4</v>
      </c>
      <c r="AA3847" s="9">
        <f t="shared" si="2434"/>
        <v>5.7362486341348782E-5</v>
      </c>
      <c r="AB3847" s="6"/>
      <c r="AF3847" s="6"/>
      <c r="AG3847" s="6"/>
      <c r="AH3847" s="2">
        <v>1</v>
      </c>
    </row>
    <row r="3848" spans="1:34" hidden="1" x14ac:dyDescent="0.2">
      <c r="A3848" s="2">
        <f t="shared" si="2410"/>
        <v>38.460000000000917</v>
      </c>
      <c r="G3848" s="2">
        <f t="shared" si="2413"/>
        <v>523.15</v>
      </c>
      <c r="I3848" s="2">
        <f t="shared" ref="I3848:K3848" si="2712">I3847</f>
        <v>293.14999999999998</v>
      </c>
      <c r="J3848" s="2">
        <f t="shared" si="2712"/>
        <v>293.14999999999998</v>
      </c>
      <c r="K3848" s="2">
        <f t="shared" si="2712"/>
        <v>293.14999999999998</v>
      </c>
      <c r="L3848" s="2">
        <f t="shared" si="2436"/>
        <v>293.14999999999998</v>
      </c>
      <c r="P3848" s="22" cm="1">
        <f t="array" ref="P3848">(1 - SUM((8 / ((2 * $AE$2:$AE$400 + 1) ^ 2 *PI()^2)) * EXP(-$S$3209* (2 * $AE$2:$AE$400 + 1) ^ 2 *PI()^ 2 * ($A3848-$AF$3601)/ (4 * ($P$3202 / 2/1000) ^ 2) )))</f>
        <v>0.99900458845887941</v>
      </c>
      <c r="Q3848" s="8">
        <f t="shared" si="2431"/>
        <v>291.13520082290933</v>
      </c>
      <c r="V3848" s="6">
        <f t="shared" si="2432"/>
        <v>291.13520082290933</v>
      </c>
      <c r="Y3848" s="9">
        <f t="shared" si="2706"/>
        <v>5.3194201032998001E-5</v>
      </c>
      <c r="Z3848" s="9">
        <f t="shared" si="2433"/>
        <v>1.0724533736241208E-4</v>
      </c>
      <c r="AA3848" s="9">
        <f t="shared" si="2434"/>
        <v>5.7364065027752932E-5</v>
      </c>
      <c r="AH3848" s="2">
        <v>1</v>
      </c>
    </row>
    <row r="3849" spans="1:34" hidden="1" x14ac:dyDescent="0.2">
      <c r="A3849" s="2">
        <f t="shared" si="2410"/>
        <v>38.470000000000915</v>
      </c>
      <c r="G3849" s="2">
        <f t="shared" si="2413"/>
        <v>523.15</v>
      </c>
      <c r="I3849" s="2">
        <f t="shared" ref="I3849:K3849" si="2713">I3848</f>
        <v>293.14999999999998</v>
      </c>
      <c r="J3849" s="2">
        <f t="shared" si="2713"/>
        <v>293.14999999999998</v>
      </c>
      <c r="K3849" s="2">
        <f t="shared" si="2713"/>
        <v>293.14999999999998</v>
      </c>
      <c r="L3849" s="2">
        <f t="shared" si="2436"/>
        <v>293.14999999999998</v>
      </c>
      <c r="P3849" s="22" cm="1">
        <f t="array" ref="P3849">(1 - SUM((8 / ((2 * $AE$2:$AE$400 + 1) ^ 2 *PI()^2)) * EXP(-$S$3209* (2 * $AE$2:$AE$400 + 1) ^ 2 *PI()^ 2 * ($A3849-$AF$3601)/ (4 * ($P$3202 / 2/1000) ^ 2) )))</f>
        <v>0.999031342596857</v>
      </c>
      <c r="Q3849" s="8">
        <f t="shared" si="2431"/>
        <v>291.12679280114116</v>
      </c>
      <c r="V3849" s="6">
        <f t="shared" si="2432"/>
        <v>291.12679280114116</v>
      </c>
      <c r="Y3849" s="9">
        <f t="shared" si="2706"/>
        <v>5.3192664777681025E-5</v>
      </c>
      <c r="Z3849" s="9">
        <f t="shared" si="2433"/>
        <v>1.0724687361772906E-4</v>
      </c>
      <c r="AA3849" s="9">
        <f t="shared" si="2434"/>
        <v>5.7365601283069915E-5</v>
      </c>
      <c r="AB3849" s="6"/>
      <c r="AF3849" s="6"/>
      <c r="AG3849" s="6"/>
      <c r="AH3849" s="2">
        <v>1</v>
      </c>
    </row>
    <row r="3850" spans="1:34" hidden="1" x14ac:dyDescent="0.2">
      <c r="A3850" s="2">
        <f t="shared" si="2410"/>
        <v>38.480000000000913</v>
      </c>
      <c r="G3850" s="2">
        <f t="shared" si="2413"/>
        <v>523.15</v>
      </c>
      <c r="I3850" s="2">
        <f t="shared" ref="I3850:K3850" si="2714">I3849</f>
        <v>293.14999999999998</v>
      </c>
      <c r="J3850" s="2">
        <f t="shared" si="2714"/>
        <v>293.14999999999998</v>
      </c>
      <c r="K3850" s="2">
        <f t="shared" si="2714"/>
        <v>293.14999999999998</v>
      </c>
      <c r="L3850" s="2">
        <f t="shared" si="2436"/>
        <v>293.14999999999998</v>
      </c>
      <c r="P3850" s="22" cm="1">
        <f t="array" ref="P3850">(1 - SUM((8 / ((2 * $AE$2:$AE$400 + 1) ^ 2 *PI()^2)) * EXP(-$S$3209* (2 * $AE$2:$AE$400 + 1) ^ 2 *PI()^ 2 * ($A3850-$AF$3601)/ (4 * ($P$3202 / 2/1000) ^ 2) )))</f>
        <v>0.99905737765145108</v>
      </c>
      <c r="Q3850" s="8">
        <f t="shared" si="2431"/>
        <v>291.11861076567635</v>
      </c>
      <c r="V3850" s="6">
        <f t="shared" si="2432"/>
        <v>291.11861076567635</v>
      </c>
      <c r="Y3850" s="9">
        <f t="shared" si="2706"/>
        <v>5.3191169813011186E-5</v>
      </c>
      <c r="Z3850" s="9">
        <f t="shared" si="2433"/>
        <v>1.072483685823989E-4</v>
      </c>
      <c r="AA3850" s="9">
        <f t="shared" si="2434"/>
        <v>5.7367096247739753E-5</v>
      </c>
      <c r="AH3850" s="2">
        <v>1</v>
      </c>
    </row>
    <row r="3851" spans="1:34" hidden="1" x14ac:dyDescent="0.2">
      <c r="A3851" s="2">
        <f t="shared" si="2410"/>
        <v>38.490000000000911</v>
      </c>
      <c r="G3851" s="2">
        <f t="shared" si="2413"/>
        <v>523.15</v>
      </c>
      <c r="I3851" s="2">
        <f t="shared" ref="I3851:K3851" si="2715">I3850</f>
        <v>293.14999999999998</v>
      </c>
      <c r="J3851" s="2">
        <f t="shared" si="2715"/>
        <v>293.14999999999998</v>
      </c>
      <c r="K3851" s="2">
        <f t="shared" si="2715"/>
        <v>293.14999999999998</v>
      </c>
      <c r="L3851" s="2">
        <f t="shared" si="2436"/>
        <v>293.14999999999998</v>
      </c>
      <c r="P3851" s="22" cm="1">
        <f t="array" ref="P3851">(1 - SUM((8 / ((2 * $AE$2:$AE$400 + 1) ^ 2 *PI()^2)) * EXP(-$S$3209* (2 * $AE$2:$AE$400 + 1) ^ 2 *PI()^ 2 * ($A3851-$AF$3601)/ (4 * ($P$3202 / 2/1000) ^ 2) )))</f>
        <v>0.99908271294979967</v>
      </c>
      <c r="Q3851" s="8">
        <f t="shared" si="2431"/>
        <v>291.11064864257622</v>
      </c>
      <c r="V3851" s="6">
        <f t="shared" si="2432"/>
        <v>291.11064864257622</v>
      </c>
      <c r="Y3851" s="9">
        <f t="shared" si="2706"/>
        <v>5.3189715029200639E-5</v>
      </c>
      <c r="Z3851" s="9">
        <f t="shared" si="2433"/>
        <v>1.0724982336620944E-4</v>
      </c>
      <c r="AA3851" s="9">
        <f t="shared" si="2434"/>
        <v>5.7368551031550301E-5</v>
      </c>
      <c r="AB3851" s="6"/>
      <c r="AF3851" s="6"/>
      <c r="AG3851" s="6"/>
      <c r="AH3851" s="2">
        <v>1</v>
      </c>
    </row>
    <row r="3852" spans="1:34" hidden="1" x14ac:dyDescent="0.2">
      <c r="A3852" s="2">
        <f t="shared" si="2410"/>
        <v>38.500000000000909</v>
      </c>
      <c r="G3852" s="2">
        <f t="shared" si="2413"/>
        <v>523.15</v>
      </c>
      <c r="I3852" s="2">
        <f t="shared" ref="I3852:K3852" si="2716">I3851</f>
        <v>293.14999999999998</v>
      </c>
      <c r="J3852" s="2">
        <f t="shared" si="2716"/>
        <v>293.14999999999998</v>
      </c>
      <c r="K3852" s="2">
        <f t="shared" si="2716"/>
        <v>293.14999999999998</v>
      </c>
      <c r="L3852" s="2">
        <f t="shared" si="2436"/>
        <v>293.14999999999998</v>
      </c>
      <c r="P3852" s="22" cm="1">
        <f t="array" ref="P3852">(1 - SUM((8 / ((2 * $AE$2:$AE$400 + 1) ^ 2 *PI()^2)) * EXP(-$S$3209* (2 * $AE$2:$AE$400 + 1) ^ 2 *PI()^ 2 * ($A3852-$AF$3601)/ (4 * ($P$3202 / 2/1000) ^ 2) )))</f>
        <v>0.99910736729957594</v>
      </c>
      <c r="Q3852" s="8">
        <f t="shared" si="2431"/>
        <v>291.10290052115391</v>
      </c>
      <c r="V3852" s="6">
        <f t="shared" si="2432"/>
        <v>291.10290052115391</v>
      </c>
      <c r="Y3852" s="9">
        <f t="shared" si="2706"/>
        <v>5.318829934628974E-5</v>
      </c>
      <c r="Z3852" s="9">
        <f t="shared" si="2433"/>
        <v>1.0725123904912034E-4</v>
      </c>
      <c r="AA3852" s="9">
        <f t="shared" si="2434"/>
        <v>5.7369966714461193E-5</v>
      </c>
      <c r="AH3852" s="2">
        <v>1</v>
      </c>
    </row>
    <row r="3853" spans="1:34" hidden="1" x14ac:dyDescent="0.2">
      <c r="A3853" s="2">
        <f t="shared" si="2410"/>
        <v>38.510000000000908</v>
      </c>
      <c r="G3853" s="2">
        <f t="shared" si="2413"/>
        <v>523.15</v>
      </c>
      <c r="I3853" s="2">
        <f t="shared" ref="I3853:K3853" si="2717">I3852</f>
        <v>293.14999999999998</v>
      </c>
      <c r="J3853" s="2">
        <f t="shared" si="2717"/>
        <v>293.14999999999998</v>
      </c>
      <c r="K3853" s="2">
        <f t="shared" si="2717"/>
        <v>293.14999999999998</v>
      </c>
      <c r="L3853" s="2">
        <f t="shared" si="2436"/>
        <v>293.14999999999998</v>
      </c>
      <c r="P3853" s="22" cm="1">
        <f t="array" ref="P3853">(1 - SUM((8 / ((2 * $AE$2:$AE$400 + 1) ^ 2 *PI()^2)) * EXP(-$S$3209* (2 * $AE$2:$AE$400 + 1) ^ 2 *PI()^ 2 * ($A3853-$AF$3601)/ (4 * ($P$3202 / 2/1000) ^ 2) )))</f>
        <v>0.99913135900295069</v>
      </c>
      <c r="Q3853" s="8">
        <f t="shared" si="2431"/>
        <v>291.09536064958724</v>
      </c>
      <c r="V3853" s="6">
        <f t="shared" si="2432"/>
        <v>291.09536064958724</v>
      </c>
      <c r="Y3853" s="9">
        <f t="shared" si="2706"/>
        <v>5.3186921713345501E-5</v>
      </c>
      <c r="Z3853" s="9">
        <f t="shared" si="2433"/>
        <v>1.0725261668206458E-4</v>
      </c>
      <c r="AA3853" s="9">
        <f t="shared" si="2434"/>
        <v>5.7371344347405438E-5</v>
      </c>
      <c r="AB3853" s="6"/>
      <c r="AF3853" s="6"/>
      <c r="AG3853" s="6"/>
      <c r="AH3853" s="2">
        <v>1</v>
      </c>
    </row>
    <row r="3854" spans="1:34" hidden="1" x14ac:dyDescent="0.2">
      <c r="A3854" s="2">
        <f t="shared" si="2410"/>
        <v>38.520000000000906</v>
      </c>
      <c r="G3854" s="2">
        <f t="shared" si="2413"/>
        <v>523.15</v>
      </c>
      <c r="I3854" s="2">
        <f t="shared" ref="I3854:K3854" si="2718">I3853</f>
        <v>293.14999999999998</v>
      </c>
      <c r="J3854" s="2">
        <f t="shared" si="2718"/>
        <v>293.14999999999998</v>
      </c>
      <c r="K3854" s="2">
        <f t="shared" si="2718"/>
        <v>293.14999999999998</v>
      </c>
      <c r="L3854" s="2">
        <f t="shared" si="2436"/>
        <v>293.14999999999998</v>
      </c>
      <c r="P3854" s="22" cm="1">
        <f t="array" ref="P3854">(1 - SUM((8 / ((2 * $AE$2:$AE$400 + 1) ^ 2 *PI()^2)) * EXP(-$S$3209* (2 * $AE$2:$AE$400 + 1) ^ 2 *PI()^ 2 * ($A3854-$AF$3601)/ (4 * ($P$3202 / 2/1000) ^ 2) )))</f>
        <v>0.99915470587017907</v>
      </c>
      <c r="Q3854" s="8">
        <f t="shared" si="2431"/>
        <v>291.08802343064787</v>
      </c>
      <c r="V3854" s="6">
        <f t="shared" si="2432"/>
        <v>291.08802343064787</v>
      </c>
      <c r="Y3854" s="9">
        <f t="shared" si="2706"/>
        <v>5.3185581107681255E-5</v>
      </c>
      <c r="Z3854" s="9">
        <f t="shared" si="2433"/>
        <v>1.0725395728772882E-4</v>
      </c>
      <c r="AA3854" s="9">
        <f t="shared" si="2434"/>
        <v>5.7372684953069678E-5</v>
      </c>
      <c r="AH3854" s="2">
        <v>1</v>
      </c>
    </row>
    <row r="3855" spans="1:34" hidden="1" x14ac:dyDescent="0.2">
      <c r="A3855" s="2">
        <f t="shared" si="2410"/>
        <v>38.530000000000904</v>
      </c>
      <c r="G3855" s="2">
        <f t="shared" si="2413"/>
        <v>523.15</v>
      </c>
      <c r="I3855" s="2">
        <f t="shared" ref="I3855:K3855" si="2719">I3854</f>
        <v>293.14999999999998</v>
      </c>
      <c r="J3855" s="2">
        <f t="shared" si="2719"/>
        <v>293.14999999999998</v>
      </c>
      <c r="K3855" s="2">
        <f t="shared" si="2719"/>
        <v>293.14999999999998</v>
      </c>
      <c r="L3855" s="2">
        <f t="shared" si="2436"/>
        <v>293.14999999999998</v>
      </c>
      <c r="P3855" s="22" cm="1">
        <f t="array" ref="P3855">(1 - SUM((8 / ((2 * $AE$2:$AE$400 + 1) ^ 2 *PI()^2)) * EXP(-$S$3209* (2 * $AE$2:$AE$400 + 1) ^ 2 *PI()^ 2 * ($A3855-$AF$3601)/ (4 * ($P$3202 / 2/1000) ^ 2) )))</f>
        <v>0.99917742523282116</v>
      </c>
      <c r="Q3855" s="8">
        <f t="shared" si="2431"/>
        <v>291.0808834175474</v>
      </c>
      <c r="V3855" s="6">
        <f t="shared" si="2432"/>
        <v>291.0808834175474</v>
      </c>
      <c r="Y3855" s="9">
        <f t="shared" si="2706"/>
        <v>5.3184276534097675E-5</v>
      </c>
      <c r="Z3855" s="9">
        <f t="shared" si="2433"/>
        <v>1.0725526186131241E-4</v>
      </c>
      <c r="AA3855" s="9">
        <f t="shared" si="2434"/>
        <v>5.7373989526653265E-5</v>
      </c>
      <c r="AB3855" s="6"/>
      <c r="AF3855" s="6"/>
      <c r="AG3855" s="6"/>
      <c r="AH3855" s="2">
        <v>1</v>
      </c>
    </row>
    <row r="3856" spans="1:34" hidden="1" x14ac:dyDescent="0.2">
      <c r="A3856" s="2">
        <f t="shared" si="2410"/>
        <v>38.540000000000902</v>
      </c>
      <c r="G3856" s="2">
        <f t="shared" si="2413"/>
        <v>523.15</v>
      </c>
      <c r="I3856" s="2">
        <f t="shared" ref="I3856:K3856" si="2720">I3855</f>
        <v>293.14999999999998</v>
      </c>
      <c r="J3856" s="2">
        <f t="shared" si="2720"/>
        <v>293.14999999999998</v>
      </c>
      <c r="K3856" s="2">
        <f t="shared" si="2720"/>
        <v>293.14999999999998</v>
      </c>
      <c r="L3856" s="2">
        <f t="shared" si="2436"/>
        <v>293.14999999999998</v>
      </c>
      <c r="P3856" s="22" cm="1">
        <f t="array" ref="P3856">(1 - SUM((8 / ((2 * $AE$2:$AE$400 + 1) ^ 2 *PI()^2)) * EXP(-$S$3209* (2 * $AE$2:$AE$400 + 1) ^ 2 *PI()^ 2 * ($A3856-$AF$3601)/ (4 * ($P$3202 / 2/1000) ^ 2) )))</f>
        <v>0.9991995339566091</v>
      </c>
      <c r="Q3856" s="8">
        <f t="shared" si="2431"/>
        <v>291.07393530989276</v>
      </c>
      <c r="V3856" s="6">
        <f t="shared" si="2432"/>
        <v>291.07393530989276</v>
      </c>
      <c r="Y3856" s="9">
        <f t="shared" si="2706"/>
        <v>5.3183007024143761E-5</v>
      </c>
      <c r="Z3856" s="9">
        <f t="shared" si="2433"/>
        <v>1.0725653137126631E-4</v>
      </c>
      <c r="AA3856" s="9">
        <f t="shared" si="2434"/>
        <v>5.7375259036607172E-5</v>
      </c>
      <c r="AH3856" s="2">
        <v>1</v>
      </c>
    </row>
    <row r="3857" spans="1:34" hidden="1" x14ac:dyDescent="0.2">
      <c r="A3857" s="2">
        <f t="shared" si="2410"/>
        <v>38.5500000000009</v>
      </c>
      <c r="G3857" s="2">
        <f t="shared" si="2413"/>
        <v>523.15</v>
      </c>
      <c r="I3857" s="2">
        <f t="shared" ref="I3857:K3857" si="2721">I3856</f>
        <v>293.14999999999998</v>
      </c>
      <c r="J3857" s="2">
        <f t="shared" si="2721"/>
        <v>293.14999999999998</v>
      </c>
      <c r="K3857" s="2">
        <f t="shared" si="2721"/>
        <v>293.14999999999998</v>
      </c>
      <c r="L3857" s="2">
        <f t="shared" si="2436"/>
        <v>293.14999999999998</v>
      </c>
      <c r="P3857" s="22" cm="1">
        <f t="array" ref="P3857">(1 - SUM((8 / ((2 * $AE$2:$AE$400 + 1) ^ 2 *PI()^2)) * EXP(-$S$3209* (2 * $AE$2:$AE$400 + 1) ^ 2 *PI()^ 2 * ($A3857-$AF$3601)/ (4 * ($P$3202 / 2/1000) ^ 2) )))</f>
        <v>0.99922104845396686</v>
      </c>
      <c r="Q3857" s="8">
        <f t="shared" si="2431"/>
        <v>291.06717394975226</v>
      </c>
      <c r="V3857" s="6">
        <f t="shared" si="2432"/>
        <v>291.06717394975226</v>
      </c>
      <c r="Y3857" s="9">
        <f t="shared" si="2706"/>
        <v>5.3181771635398073E-5</v>
      </c>
      <c r="Z3857" s="9">
        <f t="shared" si="2433"/>
        <v>1.0725776676001202E-4</v>
      </c>
      <c r="AA3857" s="9">
        <f t="shared" si="2434"/>
        <v>5.7376494425352874E-5</v>
      </c>
      <c r="AB3857" s="6"/>
      <c r="AF3857" s="6"/>
      <c r="AG3857" s="6"/>
      <c r="AH3857" s="2">
        <v>1</v>
      </c>
    </row>
    <row r="3858" spans="1:34" hidden="1" x14ac:dyDescent="0.2">
      <c r="A3858" s="2">
        <f t="shared" si="2410"/>
        <v>38.560000000000898</v>
      </c>
      <c r="G3858" s="2">
        <f t="shared" si="2413"/>
        <v>523.15</v>
      </c>
      <c r="I3858" s="2">
        <f t="shared" ref="I3858:K3858" si="2722">I3857</f>
        <v>293.14999999999998</v>
      </c>
      <c r="J3858" s="2">
        <f t="shared" si="2722"/>
        <v>293.14999999999998</v>
      </c>
      <c r="K3858" s="2">
        <f t="shared" si="2722"/>
        <v>293.14999999999998</v>
      </c>
      <c r="L3858" s="2">
        <f t="shared" si="2436"/>
        <v>293.14999999999998</v>
      </c>
      <c r="P3858" s="22" cm="1">
        <f t="array" ref="P3858">(1 - SUM((8 / ((2 * $AE$2:$AE$400 + 1) ^ 2 *PI()^2)) * EXP(-$S$3209* (2 * $AE$2:$AE$400 + 1) ^ 2 *PI()^ 2 * ($A3858-$AF$3601)/ (4 * ($P$3202 / 2/1000) ^ 2) )))</f>
        <v>0.99924198469619374</v>
      </c>
      <c r="Q3858" s="8">
        <f t="shared" si="2431"/>
        <v>291.06059431782631</v>
      </c>
      <c r="V3858" s="6">
        <f t="shared" si="2432"/>
        <v>291.06059431782631</v>
      </c>
      <c r="Y3858" s="9">
        <f t="shared" si="2706"/>
        <v>5.3180569450769073E-5</v>
      </c>
      <c r="Z3858" s="9">
        <f t="shared" si="2433"/>
        <v>1.0725896894464102E-4</v>
      </c>
      <c r="AA3858" s="9">
        <f t="shared" si="2434"/>
        <v>5.7377696609981873E-5</v>
      </c>
      <c r="AH3858" s="2">
        <v>1</v>
      </c>
    </row>
    <row r="3859" spans="1:34" hidden="1" x14ac:dyDescent="0.2">
      <c r="A3859" s="2">
        <f t="shared" si="2410"/>
        <v>38.570000000000896</v>
      </c>
      <c r="G3859" s="2">
        <f t="shared" si="2413"/>
        <v>523.15</v>
      </c>
      <c r="I3859" s="2">
        <f t="shared" ref="I3859:K3859" si="2723">I3858</f>
        <v>293.14999999999998</v>
      </c>
      <c r="J3859" s="2">
        <f t="shared" si="2723"/>
        <v>293.14999999999998</v>
      </c>
      <c r="K3859" s="2">
        <f t="shared" si="2723"/>
        <v>293.14999999999998</v>
      </c>
      <c r="L3859" s="2">
        <f t="shared" si="2436"/>
        <v>293.14999999999998</v>
      </c>
      <c r="P3859" s="22" cm="1">
        <f t="array" ref="P3859">(1 - SUM((8 / ((2 * $AE$2:$AE$400 + 1) ^ 2 *PI()^2)) * EXP(-$S$3209* (2 * $AE$2:$AE$400 + 1) ^ 2 *PI()^ 2 * ($A3859-$AF$3601)/ (4 * ($P$3202 / 2/1000) ^ 2) )))</f>
        <v>0.99926235822532161</v>
      </c>
      <c r="Q3859" s="8">
        <f t="shared" si="2431"/>
        <v>291.05419152972144</v>
      </c>
      <c r="V3859" s="6">
        <f t="shared" si="2432"/>
        <v>291.05419152972144</v>
      </c>
      <c r="Y3859" s="9">
        <f t="shared" si="2706"/>
        <v>5.3179399577814304E-5</v>
      </c>
      <c r="Z3859" s="9">
        <f t="shared" si="2433"/>
        <v>1.0726013881759578E-4</v>
      </c>
      <c r="AA3859" s="9">
        <f t="shared" si="2434"/>
        <v>5.7378866482936635E-5</v>
      </c>
      <c r="AB3859" s="6"/>
      <c r="AF3859" s="6"/>
      <c r="AG3859" s="6"/>
      <c r="AH3859" s="2">
        <v>1</v>
      </c>
    </row>
    <row r="3860" spans="1:34" hidden="1" x14ac:dyDescent="0.2">
      <c r="A3860" s="2">
        <f t="shared" si="2410"/>
        <v>38.580000000000894</v>
      </c>
      <c r="G3860" s="2">
        <f t="shared" si="2413"/>
        <v>523.15</v>
      </c>
      <c r="I3860" s="2">
        <f t="shared" ref="I3860:K3860" si="2724">I3859</f>
        <v>293.14999999999998</v>
      </c>
      <c r="J3860" s="2">
        <f t="shared" si="2724"/>
        <v>293.14999999999998</v>
      </c>
      <c r="K3860" s="2">
        <f t="shared" si="2724"/>
        <v>293.14999999999998</v>
      </c>
      <c r="L3860" s="2">
        <f t="shared" si="2436"/>
        <v>293.14999999999998</v>
      </c>
      <c r="P3860" s="22" cm="1">
        <f t="array" ref="P3860">(1 - SUM((8 / ((2 * $AE$2:$AE$400 + 1) ^ 2 *PI()^2)) * EXP(-$S$3209* (2 * $AE$2:$AE$400 + 1) ^ 2 *PI()^ 2 * ($A3860-$AF$3601)/ (4 * ($P$3202 / 2/1000) ^ 2) )))</f>
        <v>0.99928218416565129</v>
      </c>
      <c r="Q3860" s="8">
        <f t="shared" si="2431"/>
        <v>291.04796083232407</v>
      </c>
      <c r="V3860" s="6">
        <f t="shared" si="2432"/>
        <v>291.04796083232407</v>
      </c>
      <c r="Y3860" s="9">
        <f t="shared" si="2706"/>
        <v>5.3178261148077899E-5</v>
      </c>
      <c r="Z3860" s="9">
        <f t="shared" si="2433"/>
        <v>1.0726127724733218E-4</v>
      </c>
      <c r="AA3860" s="9">
        <f t="shared" si="2434"/>
        <v>5.7380004912673034E-5</v>
      </c>
      <c r="AH3860" s="2">
        <v>1</v>
      </c>
    </row>
    <row r="3861" spans="1:34" hidden="1" x14ac:dyDescent="0.2">
      <c r="A3861" s="2">
        <f t="shared" si="2410"/>
        <v>38.590000000000892</v>
      </c>
      <c r="G3861" s="2">
        <f t="shared" si="2413"/>
        <v>523.15</v>
      </c>
      <c r="I3861" s="2">
        <f t="shared" ref="I3861:K3861" si="2725">I3860</f>
        <v>293.14999999999998</v>
      </c>
      <c r="J3861" s="2">
        <f t="shared" si="2725"/>
        <v>293.14999999999998</v>
      </c>
      <c r="K3861" s="2">
        <f t="shared" si="2725"/>
        <v>293.14999999999998</v>
      </c>
      <c r="L3861" s="2">
        <f t="shared" si="2436"/>
        <v>293.14999999999998</v>
      </c>
      <c r="P3861" s="22" cm="1">
        <f t="array" ref="P3861">(1 - SUM((8 / ((2 * $AE$2:$AE$400 + 1) ^ 2 *PI()^2)) * EXP(-$S$3209* (2 * $AE$2:$AE$400 + 1) ^ 2 *PI()^ 2 * ($A3861-$AF$3601)/ (4 * ($P$3202 / 2/1000) ^ 2) )))</f>
        <v>0.99930147723498131</v>
      </c>
      <c r="Q3861" s="8">
        <f t="shared" si="2431"/>
        <v>291.04189760027236</v>
      </c>
      <c r="V3861" s="6">
        <f t="shared" si="2432"/>
        <v>291.04189760027236</v>
      </c>
      <c r="Y3861" s="9">
        <f t="shared" si="2706"/>
        <v>5.3177153316445872E-5</v>
      </c>
      <c r="Z3861" s="9">
        <f t="shared" si="2433"/>
        <v>1.0726238507896422E-4</v>
      </c>
      <c r="AA3861" s="9">
        <f t="shared" si="2434"/>
        <v>5.7381112744305074E-5</v>
      </c>
      <c r="AB3861" s="6"/>
      <c r="AF3861" s="6"/>
      <c r="AG3861" s="6"/>
      <c r="AH3861" s="2">
        <v>1</v>
      </c>
    </row>
    <row r="3862" spans="1:34" hidden="1" x14ac:dyDescent="0.2">
      <c r="A3862" s="2">
        <f t="shared" si="2410"/>
        <v>38.60000000000089</v>
      </c>
      <c r="G3862" s="2">
        <f t="shared" si="2413"/>
        <v>523.15</v>
      </c>
      <c r="I3862" s="2">
        <f t="shared" ref="I3862:K3862" si="2726">I3861</f>
        <v>293.14999999999998</v>
      </c>
      <c r="J3862" s="2">
        <f t="shared" si="2726"/>
        <v>293.14999999999998</v>
      </c>
      <c r="K3862" s="2">
        <f t="shared" si="2726"/>
        <v>293.14999999999998</v>
      </c>
      <c r="L3862" s="2">
        <f t="shared" si="2436"/>
        <v>293.14999999999998</v>
      </c>
      <c r="P3862" s="22" cm="1">
        <f t="array" ref="P3862">(1 - SUM((8 / ((2 * $AE$2:$AE$400 + 1) ^ 2 *PI()^2)) * EXP(-$S$3209* (2 * $AE$2:$AE$400 + 1) ^ 2 *PI()^ 2 * ($A3862-$AF$3601)/ (4 * ($P$3202 / 2/1000) ^ 2) )))</f>
        <v>0.99932025175553263</v>
      </c>
      <c r="Q3862" s="8">
        <f t="shared" si="2431"/>
        <v>291.03599733252258</v>
      </c>
      <c r="V3862" s="6">
        <f t="shared" si="2432"/>
        <v>291.03599733252258</v>
      </c>
      <c r="Y3862" s="9">
        <f t="shared" si="2706"/>
        <v>5.3176075260518785E-5</v>
      </c>
      <c r="Z3862" s="9">
        <f t="shared" si="2433"/>
        <v>1.072634631348913E-4</v>
      </c>
      <c r="AA3862" s="9">
        <f t="shared" si="2434"/>
        <v>5.7382190800232155E-5</v>
      </c>
      <c r="AH3862" s="2">
        <v>1</v>
      </c>
    </row>
    <row r="3863" spans="1:34" hidden="1" x14ac:dyDescent="0.2">
      <c r="A3863" s="2">
        <f t="shared" si="2410"/>
        <v>38.610000000000888</v>
      </c>
      <c r="G3863" s="2">
        <f t="shared" si="2413"/>
        <v>523.15</v>
      </c>
      <c r="I3863" s="2">
        <f t="shared" ref="I3863:K3863" si="2727">I3862</f>
        <v>293.14999999999998</v>
      </c>
      <c r="J3863" s="2">
        <f t="shared" si="2727"/>
        <v>293.14999999999998</v>
      </c>
      <c r="K3863" s="2">
        <f t="shared" si="2727"/>
        <v>293.14999999999998</v>
      </c>
      <c r="L3863" s="2">
        <f t="shared" si="2436"/>
        <v>293.14999999999998</v>
      </c>
      <c r="P3863" s="22" cm="1">
        <f t="array" ref="P3863">(1 - SUM((8 / ((2 * $AE$2:$AE$400 + 1) ^ 2 *PI()^2)) * EXP(-$S$3209* (2 * $AE$2:$AE$400 + 1) ^ 2 *PI()^ 2 * ($A3863-$AF$3601)/ (4 * ($P$3202 / 2/1000) ^ 2) )))</f>
        <v>0.99933852166458148</v>
      </c>
      <c r="Q3863" s="8">
        <f t="shared" si="2431"/>
        <v>291.03025564900759</v>
      </c>
      <c r="V3863" s="6">
        <f t="shared" si="2432"/>
        <v>291.03025564900759</v>
      </c>
      <c r="Y3863" s="9">
        <f t="shared" si="2706"/>
        <v>5.3175026180001213E-5</v>
      </c>
      <c r="Z3863" s="9">
        <f t="shared" si="2433"/>
        <v>1.0726451221540888E-4</v>
      </c>
      <c r="AA3863" s="9">
        <f t="shared" si="2434"/>
        <v>5.7383239880749734E-5</v>
      </c>
      <c r="AB3863" s="6"/>
      <c r="AF3863" s="6"/>
      <c r="AG3863" s="6"/>
      <c r="AH3863" s="2">
        <v>1</v>
      </c>
    </row>
    <row r="3864" spans="1:34" hidden="1" x14ac:dyDescent="0.2">
      <c r="A3864" s="2">
        <f t="shared" si="2410"/>
        <v>38.620000000000886</v>
      </c>
      <c r="G3864" s="2">
        <f t="shared" si="2413"/>
        <v>523.15</v>
      </c>
      <c r="I3864" s="2">
        <f t="shared" ref="I3864:K3864" si="2728">I3863</f>
        <v>293.14999999999998</v>
      </c>
      <c r="J3864" s="2">
        <f t="shared" si="2728"/>
        <v>293.14999999999998</v>
      </c>
      <c r="K3864" s="2">
        <f t="shared" si="2728"/>
        <v>293.14999999999998</v>
      </c>
      <c r="L3864" s="2">
        <f t="shared" si="2436"/>
        <v>293.14999999999998</v>
      </c>
      <c r="P3864" s="22" cm="1">
        <f t="array" ref="P3864">(1 - SUM((8 / ((2 * $AE$2:$AE$400 + 1) ^ 2 *PI()^2)) * EXP(-$S$3209* (2 * $AE$2:$AE$400 + 1) ^ 2 *PI()^ 2 * ($A3864-$AF$3601)/ (4 * ($P$3202 / 2/1000) ^ 2) )))</f>
        <v>0.99935630052480551</v>
      </c>
      <c r="Q3864" s="8">
        <f t="shared" si="2431"/>
        <v>291.02466828738517</v>
      </c>
      <c r="V3864" s="6">
        <f t="shared" si="2432"/>
        <v>291.02466828738517</v>
      </c>
      <c r="Y3864" s="9">
        <f t="shared" si="2706"/>
        <v>5.3174005296107583E-5</v>
      </c>
      <c r="Z3864" s="9">
        <f t="shared" si="2433"/>
        <v>1.0726553309930249E-4</v>
      </c>
      <c r="AA3864" s="9">
        <f t="shared" si="2434"/>
        <v>5.7384260764643349E-5</v>
      </c>
      <c r="AH3864" s="2">
        <v>1</v>
      </c>
    </row>
    <row r="3865" spans="1:34" hidden="1" x14ac:dyDescent="0.2">
      <c r="A3865" s="2">
        <f t="shared" si="2410"/>
        <v>38.630000000000884</v>
      </c>
      <c r="G3865" s="2">
        <f t="shared" si="2413"/>
        <v>523.15</v>
      </c>
      <c r="I3865" s="2">
        <f t="shared" ref="I3865:K3865" si="2729">I3864</f>
        <v>293.14999999999998</v>
      </c>
      <c r="J3865" s="2">
        <f t="shared" si="2729"/>
        <v>293.14999999999998</v>
      </c>
      <c r="K3865" s="2">
        <f t="shared" si="2729"/>
        <v>293.14999999999998</v>
      </c>
      <c r="L3865" s="2">
        <f t="shared" si="2436"/>
        <v>293.14999999999998</v>
      </c>
      <c r="P3865" s="22" cm="1">
        <f t="array" ref="P3865">(1 - SUM((8 / ((2 * $AE$2:$AE$400 + 1) ^ 2 *PI()^2)) * EXP(-$S$3209* (2 * $AE$2:$AE$400 + 1) ^ 2 *PI()^ 2 * ($A3865-$AF$3601)/ (4 * ($P$3202 / 2/1000) ^ 2) )))</f>
        <v>0.99937360153435184</v>
      </c>
      <c r="Q3865" s="8">
        <f t="shared" si="2431"/>
        <v>291.01923109987428</v>
      </c>
      <c r="V3865" s="6">
        <f t="shared" si="2432"/>
        <v>291.01923109987428</v>
      </c>
      <c r="Y3865" s="9">
        <f t="shared" si="2706"/>
        <v>5.3173011850984177E-5</v>
      </c>
      <c r="Z3865" s="9">
        <f t="shared" si="2433"/>
        <v>1.0726652654442591E-4</v>
      </c>
      <c r="AA3865" s="9">
        <f t="shared" si="2434"/>
        <v>5.7385254209766769E-5</v>
      </c>
      <c r="AB3865" s="6"/>
      <c r="AF3865" s="6"/>
      <c r="AG3865" s="6"/>
      <c r="AH3865" s="2">
        <v>1</v>
      </c>
    </row>
    <row r="3866" spans="1:34" hidden="1" x14ac:dyDescent="0.2">
      <c r="A3866" s="2">
        <f t="shared" si="2410"/>
        <v>38.640000000000882</v>
      </c>
      <c r="G3866" s="2">
        <f t="shared" si="2413"/>
        <v>523.15</v>
      </c>
      <c r="I3866" s="2">
        <f t="shared" ref="I3866:K3866" si="2730">I3865</f>
        <v>293.14999999999998</v>
      </c>
      <c r="J3866" s="2">
        <f t="shared" si="2730"/>
        <v>293.14999999999998</v>
      </c>
      <c r="K3866" s="2">
        <f t="shared" si="2730"/>
        <v>293.14999999999998</v>
      </c>
      <c r="L3866" s="2">
        <f t="shared" si="2436"/>
        <v>293.14999999999998</v>
      </c>
      <c r="P3866" s="22" cm="1">
        <f t="array" ref="P3866">(1 - SUM((8 / ((2 * $AE$2:$AE$400 + 1) ^ 2 *PI()^2)) * EXP(-$S$3209* (2 * $AE$2:$AE$400 + 1) ^ 2 *PI()^ 2 * ($A3866-$AF$3601)/ (4 * ($P$3202 / 2/1000) ^ 2) )))</f>
        <v>0.99939043753663492</v>
      </c>
      <c r="Q3866" s="8">
        <f t="shared" si="2431"/>
        <v>291.01394005017562</v>
      </c>
      <c r="V3866" s="6">
        <f t="shared" si="2432"/>
        <v>291.01394005017562</v>
      </c>
      <c r="Y3866" s="9">
        <f t="shared" si="2706"/>
        <v>5.3172045107146437E-5</v>
      </c>
      <c r="Z3866" s="9">
        <f t="shared" si="2433"/>
        <v>1.0726749328826365E-4</v>
      </c>
      <c r="AA3866" s="9">
        <f t="shared" si="2434"/>
        <v>5.7386220953604502E-5</v>
      </c>
      <c r="AH3866" s="2">
        <v>1</v>
      </c>
    </row>
    <row r="3867" spans="1:34" hidden="1" x14ac:dyDescent="0.2">
      <c r="A3867" s="2">
        <f t="shared" si="2410"/>
        <v>38.65000000000088</v>
      </c>
      <c r="G3867" s="2">
        <f t="shared" si="2413"/>
        <v>523.15</v>
      </c>
      <c r="I3867" s="2">
        <f t="shared" ref="I3867:K3867" si="2731">I3866</f>
        <v>293.14999999999998</v>
      </c>
      <c r="J3867" s="2">
        <f t="shared" si="2731"/>
        <v>293.14999999999998</v>
      </c>
      <c r="K3867" s="2">
        <f t="shared" si="2731"/>
        <v>293.14999999999998</v>
      </c>
      <c r="L3867" s="2">
        <f t="shared" si="2436"/>
        <v>293.14999999999998</v>
      </c>
      <c r="P3867" s="22" cm="1">
        <f t="array" ref="P3867">(1 - SUM((8 / ((2 * $AE$2:$AE$400 + 1) ^ 2 *PI()^2)) * EXP(-$S$3209* (2 * $AE$2:$AE$400 + 1) ^ 2 *PI()^ 2 * ($A3867-$AF$3601)/ (4 * ($P$3202 / 2/1000) ^ 2) )))</f>
        <v>0.99940682102987077</v>
      </c>
      <c r="Q3867" s="8">
        <f t="shared" si="2431"/>
        <v>291.00879121047529</v>
      </c>
      <c r="V3867" s="6">
        <f t="shared" si="2432"/>
        <v>291.00879121047529</v>
      </c>
      <c r="Y3867" s="9">
        <f t="shared" si="2706"/>
        <v>5.3171104346931489E-5</v>
      </c>
      <c r="Z3867" s="9">
        <f t="shared" si="2433"/>
        <v>1.072684340484786E-4</v>
      </c>
      <c r="AA3867" s="9">
        <f t="shared" si="2434"/>
        <v>5.7387161713819457E-5</v>
      </c>
      <c r="AB3867" s="6"/>
      <c r="AF3867" s="6"/>
      <c r="AG3867" s="6"/>
      <c r="AH3867" s="2">
        <v>1</v>
      </c>
    </row>
    <row r="3868" spans="1:34" hidden="1" x14ac:dyDescent="0.2">
      <c r="A3868" s="2">
        <f t="shared" si="2410"/>
        <v>38.660000000000878</v>
      </c>
      <c r="G3868" s="2">
        <f t="shared" si="2413"/>
        <v>523.15</v>
      </c>
      <c r="I3868" s="2">
        <f t="shared" ref="I3868:K3868" si="2732">I3867</f>
        <v>293.14999999999998</v>
      </c>
      <c r="J3868" s="2">
        <f t="shared" si="2732"/>
        <v>293.14999999999998</v>
      </c>
      <c r="K3868" s="2">
        <f t="shared" si="2732"/>
        <v>293.14999999999998</v>
      </c>
      <c r="L3868" s="2">
        <f t="shared" si="2436"/>
        <v>293.14999999999998</v>
      </c>
      <c r="P3868" s="22" cm="1">
        <f t="array" ref="P3868">(1 - SUM((8 / ((2 * $AE$2:$AE$400 + 1) ^ 2 *PI()^2)) * EXP(-$S$3209* (2 * $AE$2:$AE$400 + 1) ^ 2 *PI()^ 2 * ($A3868-$AF$3601)/ (4 * ($P$3202 / 2/1000) ^ 2) )))</f>
        <v>0.99942276417635512</v>
      </c>
      <c r="Q3868" s="8">
        <f t="shared" si="2431"/>
        <v>291.00378075852933</v>
      </c>
      <c r="V3868" s="6">
        <f t="shared" si="2432"/>
        <v>291.00378075852933</v>
      </c>
      <c r="Y3868" s="9">
        <f t="shared" si="2706"/>
        <v>5.3170188871965472E-5</v>
      </c>
      <c r="Z3868" s="9">
        <f t="shared" si="2433"/>
        <v>1.0726934952344462E-4</v>
      </c>
      <c r="AA3868" s="9">
        <f t="shared" si="2434"/>
        <v>5.7388077188785474E-5</v>
      </c>
      <c r="AH3868" s="2">
        <v>1</v>
      </c>
    </row>
    <row r="3869" spans="1:34" hidden="1" x14ac:dyDescent="0.2">
      <c r="A3869" s="2">
        <f t="shared" si="2410"/>
        <v>38.670000000000876</v>
      </c>
      <c r="G3869" s="2">
        <f t="shared" si="2413"/>
        <v>523.15</v>
      </c>
      <c r="I3869" s="2">
        <f t="shared" ref="I3869:K3869" si="2733">I3868</f>
        <v>293.14999999999998</v>
      </c>
      <c r="J3869" s="2">
        <f t="shared" si="2733"/>
        <v>293.14999999999998</v>
      </c>
      <c r="K3869" s="2">
        <f t="shared" si="2733"/>
        <v>293.14999999999998</v>
      </c>
      <c r="L3869" s="2">
        <f t="shared" si="2436"/>
        <v>293.14999999999998</v>
      </c>
      <c r="P3869" s="22" cm="1">
        <f t="array" ref="P3869">(1 - SUM((8 / ((2 * $AE$2:$AE$400 + 1) ^ 2 *PI()^2)) * EXP(-$S$3209* (2 * $AE$2:$AE$400 + 1) ^ 2 *PI()^ 2 * ($A3869-$AF$3601)/ (4 * ($P$3202 / 2/1000) ^ 2) )))</f>
        <v>0.99943827881149183</v>
      </c>
      <c r="Q3869" s="8">
        <f t="shared" ref="Q3869:Q3932" si="2734">($Y$3203-($Y$3209-$Y$3216)*P3869)*($L3869)*$P$3216/($P$3208*0.000001)</f>
        <v>290.99890497482573</v>
      </c>
      <c r="V3869" s="6">
        <f t="shared" ref="V3869:V3932" si="2735">Q3869</f>
        <v>290.99890497482573</v>
      </c>
      <c r="Y3869" s="9">
        <f t="shared" si="2706"/>
        <v>5.3169298002645E-5</v>
      </c>
      <c r="Z3869" s="9">
        <f t="shared" ref="Z3869:Z3932" si="2736">$Y$3203-Y3869+$Y$3216</f>
        <v>1.0727024039276508E-4</v>
      </c>
      <c r="AA3869" s="9">
        <f t="shared" ref="AA3869:AA3932" si="2737">Z3869-$Y$3216</f>
        <v>5.738896805810594E-5</v>
      </c>
      <c r="AB3869" s="6"/>
      <c r="AF3869" s="6"/>
      <c r="AG3869" s="6"/>
      <c r="AH3869" s="2">
        <v>1</v>
      </c>
    </row>
    <row r="3870" spans="1:34" hidden="1" x14ac:dyDescent="0.2">
      <c r="A3870" s="2">
        <f t="shared" si="2410"/>
        <v>38.680000000000874</v>
      </c>
      <c r="G3870" s="2">
        <f t="shared" si="2413"/>
        <v>523.15</v>
      </c>
      <c r="I3870" s="2">
        <f t="shared" ref="I3870:K3870" si="2738">I3869</f>
        <v>293.14999999999998</v>
      </c>
      <c r="J3870" s="2">
        <f t="shared" si="2738"/>
        <v>293.14999999999998</v>
      </c>
      <c r="K3870" s="2">
        <f t="shared" si="2738"/>
        <v>293.14999999999998</v>
      </c>
      <c r="L3870" s="2">
        <f t="shared" ref="L3870:L3933" si="2739">AVERAGE(I3870:K3870)</f>
        <v>293.14999999999998</v>
      </c>
      <c r="P3870" s="22" cm="1">
        <f t="array" ref="P3870">(1 - SUM((8 / ((2 * $AE$2:$AE$400 + 1) ^ 2 *PI()^2)) * EXP(-$S$3209* (2 * $AE$2:$AE$400 + 1) ^ 2 *PI()^ 2 * ($A3870-$AF$3601)/ (4 * ($P$3202 / 2/1000) ^ 2) )))</f>
        <v>0.99945337645257937</v>
      </c>
      <c r="Q3870" s="8">
        <f t="shared" si="2734"/>
        <v>290.99416023982377</v>
      </c>
      <c r="V3870" s="6">
        <f t="shared" si="2735"/>
        <v>290.99416023982377</v>
      </c>
      <c r="Y3870" s="9">
        <f t="shared" si="2706"/>
        <v>5.3168431077632733E-5</v>
      </c>
      <c r="Z3870" s="9">
        <f t="shared" si="2736"/>
        <v>1.0727110731777734E-4</v>
      </c>
      <c r="AA3870" s="9">
        <f t="shared" si="2737"/>
        <v>5.7389834983118199E-5</v>
      </c>
      <c r="AH3870" s="2">
        <v>1</v>
      </c>
    </row>
    <row r="3871" spans="1:34" hidden="1" x14ac:dyDescent="0.2">
      <c r="A3871" s="2">
        <f t="shared" si="2410"/>
        <v>38.690000000000872</v>
      </c>
      <c r="G3871" s="2">
        <f t="shared" si="2413"/>
        <v>523.15</v>
      </c>
      <c r="I3871" s="2">
        <f t="shared" ref="I3871:K3871" si="2740">I3870</f>
        <v>293.14999999999998</v>
      </c>
      <c r="J3871" s="2">
        <f t="shared" si="2740"/>
        <v>293.14999999999998</v>
      </c>
      <c r="K3871" s="2">
        <f t="shared" si="2740"/>
        <v>293.14999999999998</v>
      </c>
      <c r="L3871" s="2">
        <f t="shared" si="2739"/>
        <v>293.14999999999998</v>
      </c>
      <c r="P3871" s="22" cm="1">
        <f t="array" ref="P3871">(1 - SUM((8 / ((2 * $AE$2:$AE$400 + 1) ^ 2 *PI()^2)) * EXP(-$S$3209* (2 * $AE$2:$AE$400 + 1) ^ 2 *PI()^ 2 * ($A3871-$AF$3601)/ (4 * ($P$3202 / 2/1000) ^ 2) )))</f>
        <v>0.99946806830736046</v>
      </c>
      <c r="Q3871" s="8">
        <f t="shared" si="2734"/>
        <v>290.98954303126641</v>
      </c>
      <c r="V3871" s="6">
        <f t="shared" si="2735"/>
        <v>290.98954303126641</v>
      </c>
      <c r="Y3871" s="9">
        <f t="shared" si="2706"/>
        <v>5.3167587453366362E-5</v>
      </c>
      <c r="Z3871" s="9">
        <f t="shared" si="2736"/>
        <v>1.0727195094204372E-4</v>
      </c>
      <c r="AA3871" s="9">
        <f t="shared" si="2737"/>
        <v>5.7390678607384578E-5</v>
      </c>
      <c r="AB3871" s="6"/>
      <c r="AF3871" s="6"/>
      <c r="AG3871" s="6"/>
      <c r="AH3871" s="2">
        <v>1</v>
      </c>
    </row>
    <row r="3872" spans="1:34" hidden="1" x14ac:dyDescent="0.2">
      <c r="A3872" s="2">
        <f t="shared" si="2410"/>
        <v>38.70000000000087</v>
      </c>
      <c r="G3872" s="2">
        <f t="shared" si="2413"/>
        <v>523.15</v>
      </c>
      <c r="I3872" s="2">
        <f t="shared" ref="I3872:K3872" si="2741">I3871</f>
        <v>293.14999999999998</v>
      </c>
      <c r="J3872" s="2">
        <f t="shared" si="2741"/>
        <v>293.14999999999998</v>
      </c>
      <c r="K3872" s="2">
        <f t="shared" si="2741"/>
        <v>293.14999999999998</v>
      </c>
      <c r="L3872" s="2">
        <f t="shared" si="2739"/>
        <v>293.14999999999998</v>
      </c>
      <c r="P3872" s="22" cm="1">
        <f t="array" ref="P3872">(1 - SUM((8 / ((2 * $AE$2:$AE$400 + 1) ^ 2 *PI()^2)) * EXP(-$S$3209* (2 * $AE$2:$AE$400 + 1) ^ 2 *PI()^ 2 * ($A3872-$AF$3601)/ (4 * ($P$3202 / 2/1000) ^ 2) )))</f>
        <v>0.9994823652823418</v>
      </c>
      <c r="Q3872" s="8">
        <f t="shared" si="2734"/>
        <v>290.98504992156649</v>
      </c>
      <c r="V3872" s="6">
        <f t="shared" si="2735"/>
        <v>290.98504992156649</v>
      </c>
      <c r="Y3872" s="9">
        <f t="shared" si="2706"/>
        <v>5.3166766503580949E-5</v>
      </c>
      <c r="Z3872" s="9">
        <f t="shared" si="2736"/>
        <v>1.0727277189182913E-4</v>
      </c>
      <c r="AA3872" s="9">
        <f t="shared" si="2737"/>
        <v>5.7391499557169984E-5</v>
      </c>
      <c r="AH3872" s="2">
        <v>1</v>
      </c>
    </row>
    <row r="3873" spans="1:34" hidden="1" x14ac:dyDescent="0.2">
      <c r="A3873" s="2">
        <f t="shared" si="2410"/>
        <v>38.710000000000868</v>
      </c>
      <c r="G3873" s="2">
        <f t="shared" si="2413"/>
        <v>523.15</v>
      </c>
      <c r="I3873" s="2">
        <f t="shared" ref="I3873:K3873" si="2742">I3872</f>
        <v>293.14999999999998</v>
      </c>
      <c r="J3873" s="2">
        <f t="shared" si="2742"/>
        <v>293.14999999999998</v>
      </c>
      <c r="K3873" s="2">
        <f t="shared" si="2742"/>
        <v>293.14999999999998</v>
      </c>
      <c r="L3873" s="2">
        <f t="shared" si="2739"/>
        <v>293.14999999999998</v>
      </c>
      <c r="P3873" s="22" cm="1">
        <f t="array" ref="P3873">(1 - SUM((8 / ((2 * $AE$2:$AE$400 + 1) ^ 2 *PI()^2)) * EXP(-$S$3209* (2 * $AE$2:$AE$400 + 1) ^ 2 *PI()^ 2 * ($A3873-$AF$3601)/ (4 * ($P$3202 / 2/1000) ^ 2) )))</f>
        <v>0.99949627799089102</v>
      </c>
      <c r="Q3873" s="8">
        <f t="shared" si="2734"/>
        <v>290.98067757526121</v>
      </c>
      <c r="V3873" s="6">
        <f t="shared" si="2735"/>
        <v>290.98067757526121</v>
      </c>
      <c r="Y3873" s="9">
        <f t="shared" si="2706"/>
        <v>5.3165967618843913E-5</v>
      </c>
      <c r="Z3873" s="9">
        <f t="shared" si="2736"/>
        <v>1.0727357077656616E-4</v>
      </c>
      <c r="AA3873" s="9">
        <f t="shared" si="2737"/>
        <v>5.739229844190702E-5</v>
      </c>
      <c r="AB3873" s="6"/>
      <c r="AF3873" s="6"/>
      <c r="AG3873" s="6"/>
      <c r="AH3873" s="2">
        <v>1</v>
      </c>
    </row>
    <row r="3874" spans="1:34" hidden="1" x14ac:dyDescent="0.2">
      <c r="A3874" s="2">
        <f t="shared" si="2410"/>
        <v>38.720000000000866</v>
      </c>
      <c r="G3874" s="2">
        <f t="shared" si="2413"/>
        <v>523.15</v>
      </c>
      <c r="I3874" s="2">
        <f t="shared" ref="I3874:K3874" si="2743">I3873</f>
        <v>293.14999999999998</v>
      </c>
      <c r="J3874" s="2">
        <f t="shared" si="2743"/>
        <v>293.14999999999998</v>
      </c>
      <c r="K3874" s="2">
        <f t="shared" si="2743"/>
        <v>293.14999999999998</v>
      </c>
      <c r="L3874" s="2">
        <f t="shared" si="2739"/>
        <v>293.14999999999998</v>
      </c>
      <c r="P3874" s="22" cm="1">
        <f t="array" ref="P3874">(1 - SUM((8 / ((2 * $AE$2:$AE$400 + 1) ^ 2 *PI()^2)) * EXP(-$S$3209* (2 * $AE$2:$AE$400 + 1) ^ 2 *PI()^ 2 * ($A3874-$AF$3601)/ (4 * ($P$3202 / 2/1000) ^ 2) )))</f>
        <v>0.99950981676111561</v>
      </c>
      <c r="Q3874" s="8">
        <f t="shared" si="2734"/>
        <v>290.97642274653691</v>
      </c>
      <c r="V3874" s="6">
        <f t="shared" si="2735"/>
        <v>290.97642274653691</v>
      </c>
      <c r="Y3874" s="9">
        <f t="shared" ref="Y3874:Y3905" si="2744">$V3874*($P$3208*0.000001)/$P$3216/($L3874)</f>
        <v>5.316519020610275E-5</v>
      </c>
      <c r="Z3874" s="9">
        <f t="shared" si="2736"/>
        <v>1.0727434818930733E-4</v>
      </c>
      <c r="AA3874" s="9">
        <f t="shared" si="2737"/>
        <v>5.739307585464819E-5</v>
      </c>
      <c r="AH3874" s="2">
        <v>1</v>
      </c>
    </row>
    <row r="3875" spans="1:34" hidden="1" x14ac:dyDescent="0.2">
      <c r="A3875" s="2">
        <f t="shared" si="2410"/>
        <v>38.730000000000864</v>
      </c>
      <c r="G3875" s="2">
        <f t="shared" si="2413"/>
        <v>523.15</v>
      </c>
      <c r="I3875" s="2">
        <f t="shared" ref="I3875:K3875" si="2745">I3874</f>
        <v>293.14999999999998</v>
      </c>
      <c r="J3875" s="2">
        <f t="shared" si="2745"/>
        <v>293.14999999999998</v>
      </c>
      <c r="K3875" s="2">
        <f t="shared" si="2745"/>
        <v>293.14999999999998</v>
      </c>
      <c r="L3875" s="2">
        <f t="shared" si="2739"/>
        <v>293.14999999999998</v>
      </c>
      <c r="P3875" s="22" cm="1">
        <f t="array" ref="P3875">(1 - SUM((8 / ((2 * $AE$2:$AE$400 + 1) ^ 2 *PI()^2)) * EXP(-$S$3209* (2 * $AE$2:$AE$400 + 1) ^ 2 *PI()^ 2 * ($A3875-$AF$3601)/ (4 * ($P$3202 / 2/1000) ^ 2) )))</f>
        <v>0.9995229916435292</v>
      </c>
      <c r="Q3875" s="8">
        <f t="shared" si="2734"/>
        <v>290.97228227681893</v>
      </c>
      <c r="V3875" s="6">
        <f t="shared" si="2735"/>
        <v>290.97228227681893</v>
      </c>
      <c r="Y3875" s="9">
        <f t="shared" si="2744"/>
        <v>5.316443368824464E-5</v>
      </c>
      <c r="Z3875" s="9">
        <f t="shared" si="2736"/>
        <v>1.0727510470716544E-4</v>
      </c>
      <c r="AA3875" s="9">
        <f t="shared" si="2737"/>
        <v>5.73938323725063E-5</v>
      </c>
      <c r="AB3875" s="6"/>
      <c r="AF3875" s="6"/>
      <c r="AG3875" s="6"/>
      <c r="AH3875" s="2">
        <v>1</v>
      </c>
    </row>
    <row r="3876" spans="1:34" hidden="1" x14ac:dyDescent="0.2">
      <c r="A3876" s="2">
        <f t="shared" si="2410"/>
        <v>38.740000000000862</v>
      </c>
      <c r="G3876" s="2">
        <f t="shared" si="2413"/>
        <v>523.15</v>
      </c>
      <c r="I3876" s="2">
        <f t="shared" ref="I3876:K3876" si="2746">I3875</f>
        <v>293.14999999999998</v>
      </c>
      <c r="J3876" s="2">
        <f t="shared" si="2746"/>
        <v>293.14999999999998</v>
      </c>
      <c r="K3876" s="2">
        <f t="shared" si="2746"/>
        <v>293.14999999999998</v>
      </c>
      <c r="L3876" s="2">
        <f t="shared" si="2739"/>
        <v>293.14999999999998</v>
      </c>
      <c r="P3876" s="22" cm="1">
        <f t="array" ref="P3876">(1 - SUM((8 / ((2 * $AE$2:$AE$400 + 1) ^ 2 *PI()^2)) * EXP(-$S$3209* (2 * $AE$2:$AE$400 + 1) ^ 2 *PI()^ 2 * ($A3876-$AF$3601)/ (4 * ($P$3202 / 2/1000) ^ 2) )))</f>
        <v>0.99953581241851353</v>
      </c>
      <c r="Q3876" s="8">
        <f t="shared" si="2734"/>
        <v>290.96825309242718</v>
      </c>
      <c r="V3876" s="6">
        <f t="shared" si="2735"/>
        <v>290.96825309242718</v>
      </c>
      <c r="Y3876" s="9">
        <f t="shared" si="2744"/>
        <v>5.3163697503668097E-5</v>
      </c>
      <c r="Z3876" s="9">
        <f t="shared" si="2736"/>
        <v>1.0727584089174199E-4</v>
      </c>
      <c r="AA3876" s="9">
        <f t="shared" si="2737"/>
        <v>5.7394568557082843E-5</v>
      </c>
      <c r="AH3876" s="2">
        <v>1</v>
      </c>
    </row>
    <row r="3877" spans="1:34" hidden="1" x14ac:dyDescent="0.2">
      <c r="A3877" s="2">
        <f t="shared" si="2410"/>
        <v>38.75000000000086</v>
      </c>
      <c r="G3877" s="2">
        <f t="shared" si="2413"/>
        <v>523.15</v>
      </c>
      <c r="I3877" s="2">
        <f t="shared" ref="I3877:K3877" si="2747">I3876</f>
        <v>293.14999999999998</v>
      </c>
      <c r="J3877" s="2">
        <f t="shared" si="2747"/>
        <v>293.14999999999998</v>
      </c>
      <c r="K3877" s="2">
        <f t="shared" si="2747"/>
        <v>293.14999999999998</v>
      </c>
      <c r="L3877" s="2">
        <f t="shared" si="2739"/>
        <v>293.14999999999998</v>
      </c>
      <c r="P3877" s="22" cm="1">
        <f t="array" ref="P3877">(1 - SUM((8 / ((2 * $AE$2:$AE$400 + 1) ^ 2 *PI()^2)) * EXP(-$S$3209* (2 * $AE$2:$AE$400 + 1) ^ 2 *PI()^ 2 * ($A3877-$AF$3601)/ (4 * ($P$3202 / 2/1000) ^ 2) )))</f>
        <v>0.99954828860357825</v>
      </c>
      <c r="Q3877" s="8">
        <f t="shared" si="2734"/>
        <v>290.96433220229443</v>
      </c>
      <c r="V3877" s="6">
        <f t="shared" si="2735"/>
        <v>290.96433220229443</v>
      </c>
      <c r="Y3877" s="9">
        <f t="shared" si="2744"/>
        <v>5.3162981105866115E-5</v>
      </c>
      <c r="Z3877" s="9">
        <f t="shared" si="2736"/>
        <v>1.0727655728954397E-4</v>
      </c>
      <c r="AA3877" s="9">
        <f t="shared" si="2737"/>
        <v>5.7395284954884831E-5</v>
      </c>
      <c r="AB3877" s="6"/>
      <c r="AF3877" s="6"/>
      <c r="AG3877" s="6"/>
      <c r="AH3877" s="2">
        <v>1</v>
      </c>
    </row>
    <row r="3878" spans="1:34" hidden="1" x14ac:dyDescent="0.2">
      <c r="A3878" s="2">
        <f t="shared" si="2410"/>
        <v>38.760000000000858</v>
      </c>
      <c r="G3878" s="2">
        <f t="shared" si="2413"/>
        <v>523.15</v>
      </c>
      <c r="I3878" s="2">
        <f t="shared" ref="I3878:K3878" si="2748">I3877</f>
        <v>293.14999999999998</v>
      </c>
      <c r="J3878" s="2">
        <f t="shared" si="2748"/>
        <v>293.14999999999998</v>
      </c>
      <c r="K3878" s="2">
        <f t="shared" si="2748"/>
        <v>293.14999999999998</v>
      </c>
      <c r="L3878" s="2">
        <f t="shared" si="2739"/>
        <v>293.14999999999998</v>
      </c>
      <c r="P3878" s="22" cm="1">
        <f t="array" ref="P3878">(1 - SUM((8 / ((2 * $AE$2:$AE$400 + 1) ^ 2 *PI()^2)) * EXP(-$S$3209* (2 * $AE$2:$AE$400 + 1) ^ 2 *PI()^ 2 * ($A3878-$AF$3601)/ (4 * ($P$3202 / 2/1000) ^ 2) )))</f>
        <v>0.99956042946042656</v>
      </c>
      <c r="Q3878" s="8">
        <f t="shared" si="2734"/>
        <v>290.96051669574553</v>
      </c>
      <c r="V3878" s="6">
        <f t="shared" si="2735"/>
        <v>290.96051669574553</v>
      </c>
      <c r="Y3878" s="9">
        <f t="shared" si="2744"/>
        <v>5.3162283963020344E-5</v>
      </c>
      <c r="Z3878" s="9">
        <f t="shared" si="2736"/>
        <v>1.0727725443238973E-4</v>
      </c>
      <c r="AA3878" s="9">
        <f t="shared" si="2737"/>
        <v>5.7395982097730588E-5</v>
      </c>
      <c r="AH3878" s="2">
        <v>1</v>
      </c>
    </row>
    <row r="3879" spans="1:34" hidden="1" x14ac:dyDescent="0.2">
      <c r="A3879" s="2">
        <f t="shared" si="2410"/>
        <v>38.770000000000856</v>
      </c>
      <c r="G3879" s="2">
        <f t="shared" si="2413"/>
        <v>523.15</v>
      </c>
      <c r="I3879" s="2">
        <f t="shared" ref="I3879:K3879" si="2749">I3878</f>
        <v>293.14999999999998</v>
      </c>
      <c r="J3879" s="2">
        <f t="shared" si="2749"/>
        <v>293.14999999999998</v>
      </c>
      <c r="K3879" s="2">
        <f t="shared" si="2749"/>
        <v>293.14999999999998</v>
      </c>
      <c r="L3879" s="2">
        <f t="shared" si="2739"/>
        <v>293.14999999999998</v>
      </c>
      <c r="P3879" s="22" cm="1">
        <f t="array" ref="P3879">(1 - SUM((8 / ((2 * $AE$2:$AE$400 + 1) ^ 2 *PI()^2)) * EXP(-$S$3209* (2 * $AE$2:$AE$400 + 1) ^ 2 *PI()^ 2 * ($A3879-$AF$3601)/ (4 * ($P$3202 / 2/1000) ^ 2) )))</f>
        <v>0.99957224400183053</v>
      </c>
      <c r="Q3879" s="8">
        <f t="shared" si="2734"/>
        <v>290.95680374033697</v>
      </c>
      <c r="V3879" s="6">
        <f t="shared" si="2735"/>
        <v>290.95680374033697</v>
      </c>
      <c r="Y3879" s="9">
        <f t="shared" si="2744"/>
        <v>5.31616055576064E-5</v>
      </c>
      <c r="Z3879" s="9">
        <f t="shared" si="2736"/>
        <v>1.0727793283780369E-4</v>
      </c>
      <c r="AA3879" s="9">
        <f t="shared" si="2737"/>
        <v>5.7396660503144546E-5</v>
      </c>
      <c r="AB3879" s="6"/>
      <c r="AF3879" s="6"/>
      <c r="AG3879" s="6"/>
      <c r="AH3879" s="2">
        <v>1</v>
      </c>
    </row>
    <row r="3880" spans="1:34" hidden="1" x14ac:dyDescent="0.2">
      <c r="A3880" s="2">
        <f t="shared" si="2410"/>
        <v>38.780000000000854</v>
      </c>
      <c r="G3880" s="2">
        <f t="shared" si="2413"/>
        <v>523.15</v>
      </c>
      <c r="I3880" s="2">
        <f t="shared" ref="I3880:K3880" si="2750">I3879</f>
        <v>293.14999999999998</v>
      </c>
      <c r="J3880" s="2">
        <f t="shared" si="2750"/>
        <v>293.14999999999998</v>
      </c>
      <c r="K3880" s="2">
        <f t="shared" si="2750"/>
        <v>293.14999999999998</v>
      </c>
      <c r="L3880" s="2">
        <f t="shared" si="2739"/>
        <v>293.14999999999998</v>
      </c>
      <c r="P3880" s="22" cm="1">
        <f t="array" ref="P3880">(1 - SUM((8 / ((2 * $AE$2:$AE$400 + 1) ^ 2 *PI()^2)) * EXP(-$S$3209* (2 * $AE$2:$AE$400 + 1) ^ 2 *PI()^ 2 * ($A3880-$AF$3601)/ (4 * ($P$3202 / 2/1000) ^ 2) )))</f>
        <v>0.99958374099832192</v>
      </c>
      <c r="Q3880" s="8">
        <f t="shared" si="2734"/>
        <v>290.95319057975411</v>
      </c>
      <c r="V3880" s="6">
        <f t="shared" si="2735"/>
        <v>290.95319057975411</v>
      </c>
      <c r="Y3880" s="9">
        <f t="shared" si="2744"/>
        <v>5.3160945386009602E-5</v>
      </c>
      <c r="Z3880" s="9">
        <f t="shared" si="2736"/>
        <v>1.0727859300940048E-4</v>
      </c>
      <c r="AA3880" s="9">
        <f t="shared" si="2737"/>
        <v>5.7397320674741338E-5</v>
      </c>
      <c r="AH3880" s="2">
        <v>1</v>
      </c>
    </row>
    <row r="3881" spans="1:34" hidden="1" x14ac:dyDescent="0.2">
      <c r="A3881" s="2">
        <f t="shared" si="2410"/>
        <v>38.790000000000852</v>
      </c>
      <c r="G3881" s="2">
        <f t="shared" si="2413"/>
        <v>523.15</v>
      </c>
      <c r="I3881" s="2">
        <f t="shared" ref="I3881:K3881" si="2751">I3880</f>
        <v>293.14999999999998</v>
      </c>
      <c r="J3881" s="2">
        <f t="shared" si="2751"/>
        <v>293.14999999999998</v>
      </c>
      <c r="K3881" s="2">
        <f t="shared" si="2751"/>
        <v>293.14999999999998</v>
      </c>
      <c r="L3881" s="2">
        <f t="shared" si="2739"/>
        <v>293.14999999999998</v>
      </c>
      <c r="P3881" s="22" cm="1">
        <f t="array" ref="P3881">(1 - SUM((8 / ((2 * $AE$2:$AE$400 + 1) ^ 2 *PI()^2)) * EXP(-$S$3209* (2 * $AE$2:$AE$400 + 1) ^ 2 *PI()^ 2 * ($A3881-$AF$3601)/ (4 * ($P$3202 / 2/1000) ^ 2) )))</f>
        <v>0.9995949289847027</v>
      </c>
      <c r="Q3881" s="8">
        <f t="shared" si="2734"/>
        <v>290.9496745317652</v>
      </c>
      <c r="V3881" s="6">
        <f t="shared" si="2735"/>
        <v>290.9496745317652</v>
      </c>
      <c r="Y3881" s="9">
        <f t="shared" si="2744"/>
        <v>5.3160302958151221E-5</v>
      </c>
      <c r="Z3881" s="9">
        <f t="shared" si="2736"/>
        <v>1.0727923543725885E-4</v>
      </c>
      <c r="AA3881" s="9">
        <f t="shared" si="2737"/>
        <v>5.7397963102599712E-5</v>
      </c>
      <c r="AB3881" s="6"/>
      <c r="AF3881" s="6"/>
      <c r="AG3881" s="6"/>
      <c r="AH3881" s="2">
        <v>1</v>
      </c>
    </row>
    <row r="3882" spans="1:34" hidden="1" x14ac:dyDescent="0.2">
      <c r="A3882" s="2">
        <f t="shared" si="2410"/>
        <v>38.80000000000085</v>
      </c>
      <c r="G3882" s="2">
        <f t="shared" si="2413"/>
        <v>523.15</v>
      </c>
      <c r="I3882" s="2">
        <f t="shared" ref="I3882:K3882" si="2752">I3881</f>
        <v>293.14999999999998</v>
      </c>
      <c r="J3882" s="2">
        <f t="shared" si="2752"/>
        <v>293.14999999999998</v>
      </c>
      <c r="K3882" s="2">
        <f t="shared" si="2752"/>
        <v>293.14999999999998</v>
      </c>
      <c r="L3882" s="2">
        <f t="shared" si="2739"/>
        <v>293.14999999999998</v>
      </c>
      <c r="P3882" s="22" cm="1">
        <f t="array" ref="P3882">(1 - SUM((8 / ((2 * $AE$2:$AE$400 + 1) ^ 2 *PI()^2)) * EXP(-$S$3209* (2 * $AE$2:$AE$400 + 1) ^ 2 *PI()^ 2 * ($A3882-$AF$3601)/ (4 * ($P$3202 / 2/1000) ^ 2) )))</f>
        <v>0.99960581626638101</v>
      </c>
      <c r="Q3882" s="8">
        <f t="shared" si="2734"/>
        <v>290.94625298622998</v>
      </c>
      <c r="V3882" s="6">
        <f t="shared" si="2735"/>
        <v>290.94625298622998</v>
      </c>
      <c r="Y3882" s="9">
        <f t="shared" si="2744"/>
        <v>5.3159677797124562E-5</v>
      </c>
      <c r="Z3882" s="9">
        <f t="shared" si="2736"/>
        <v>1.0727986059828552E-4</v>
      </c>
      <c r="AA3882" s="9">
        <f t="shared" si="2737"/>
        <v>5.7398588263626377E-5</v>
      </c>
      <c r="AH3882" s="2">
        <v>1</v>
      </c>
    </row>
    <row r="3883" spans="1:34" hidden="1" x14ac:dyDescent="0.2">
      <c r="A3883" s="2">
        <f t="shared" si="2410"/>
        <v>38.810000000000848</v>
      </c>
      <c r="G3883" s="2">
        <f t="shared" si="2413"/>
        <v>523.15</v>
      </c>
      <c r="I3883" s="2">
        <f t="shared" ref="I3883:K3883" si="2753">I3882</f>
        <v>293.14999999999998</v>
      </c>
      <c r="J3883" s="2">
        <f t="shared" si="2753"/>
        <v>293.14999999999998</v>
      </c>
      <c r="K3883" s="2">
        <f t="shared" si="2753"/>
        <v>293.14999999999998</v>
      </c>
      <c r="L3883" s="2">
        <f t="shared" si="2739"/>
        <v>293.14999999999998</v>
      </c>
      <c r="P3883" s="22" cm="1">
        <f t="array" ref="P3883">(1 - SUM((8 / ((2 * $AE$2:$AE$400 + 1) ^ 2 *PI()^2)) * EXP(-$S$3209* (2 * $AE$2:$AE$400 + 1) ^ 2 *PI()^ 2 * ($A3883-$AF$3601)/ (4 * ($P$3202 / 2/1000) ^ 2) )))</f>
        <v>0.99961641092553666</v>
      </c>
      <c r="Q3883" s="8">
        <f t="shared" si="2734"/>
        <v>290.94292340316201</v>
      </c>
      <c r="V3883" s="6">
        <f t="shared" si="2735"/>
        <v>290.94292340316201</v>
      </c>
      <c r="Y3883" s="9">
        <f t="shared" si="2744"/>
        <v>5.3159069438840939E-5</v>
      </c>
      <c r="Z3883" s="9">
        <f t="shared" si="2736"/>
        <v>1.0728046895656915E-4</v>
      </c>
      <c r="AA3883" s="9">
        <f t="shared" si="2737"/>
        <v>5.7399196621910008E-5</v>
      </c>
      <c r="AB3883" s="6"/>
      <c r="AF3883" s="6"/>
      <c r="AG3883" s="6"/>
      <c r="AH3883" s="2">
        <v>1</v>
      </c>
    </row>
    <row r="3884" spans="1:34" hidden="1" x14ac:dyDescent="0.2">
      <c r="A3884" s="2">
        <f t="shared" si="2410"/>
        <v>38.820000000000846</v>
      </c>
      <c r="G3884" s="2">
        <f t="shared" si="2413"/>
        <v>523.15</v>
      </c>
      <c r="I3884" s="2">
        <f t="shared" ref="I3884:K3884" si="2754">I3883</f>
        <v>293.14999999999998</v>
      </c>
      <c r="J3884" s="2">
        <f t="shared" si="2754"/>
        <v>293.14999999999998</v>
      </c>
      <c r="K3884" s="2">
        <f t="shared" si="2754"/>
        <v>293.14999999999998</v>
      </c>
      <c r="L3884" s="2">
        <f t="shared" si="2739"/>
        <v>293.14999999999998</v>
      </c>
      <c r="P3884" s="22" cm="1">
        <f t="array" ref="P3884">(1 - SUM((8 / ((2 * $AE$2:$AE$400 + 1) ^ 2 *PI()^2)) * EXP(-$S$3209* (2 * $AE$2:$AE$400 + 1) ^ 2 *PI()^ 2 * ($A3884-$AF$3601)/ (4 * ($P$3202 / 2/1000) ^ 2) )))</f>
        <v>0.99962672082712101</v>
      </c>
      <c r="Q3884" s="8">
        <f t="shared" si="2734"/>
        <v>290.93968331084358</v>
      </c>
      <c r="V3884" s="6">
        <f t="shared" si="2735"/>
        <v>290.93968331084358</v>
      </c>
      <c r="Y3884" s="9">
        <f t="shared" si="2744"/>
        <v>5.3158477431685286E-5</v>
      </c>
      <c r="Z3884" s="9">
        <f t="shared" si="2736"/>
        <v>1.072810609637248E-4</v>
      </c>
      <c r="AA3884" s="9">
        <f t="shared" si="2737"/>
        <v>5.7399788629065653E-5</v>
      </c>
      <c r="AH3884" s="2">
        <v>1</v>
      </c>
    </row>
    <row r="3885" spans="1:34" hidden="1" x14ac:dyDescent="0.2">
      <c r="A3885" s="2">
        <f t="shared" si="2410"/>
        <v>38.830000000000844</v>
      </c>
      <c r="G3885" s="2">
        <f t="shared" si="2413"/>
        <v>523.15</v>
      </c>
      <c r="I3885" s="2">
        <f t="shared" ref="I3885:K3885" si="2755">I3884</f>
        <v>293.14999999999998</v>
      </c>
      <c r="J3885" s="2">
        <f t="shared" si="2755"/>
        <v>293.14999999999998</v>
      </c>
      <c r="K3885" s="2">
        <f t="shared" si="2755"/>
        <v>293.14999999999998</v>
      </c>
      <c r="L3885" s="2">
        <f t="shared" si="2739"/>
        <v>293.14999999999998</v>
      </c>
      <c r="P3885" s="22" cm="1">
        <f t="array" ref="P3885">(1 - SUM((8 / ((2 * $AE$2:$AE$400 + 1) ^ 2 *PI()^2)) * EXP(-$S$3209* (2 * $AE$2:$AE$400 + 1) ^ 2 *PI()^ 2 * ($A3885-$AF$3601)/ (4 * ($P$3202 / 2/1000) ^ 2) )))</f>
        <v>0.99963675362469551</v>
      </c>
      <c r="Q3885" s="8">
        <f t="shared" si="2734"/>
        <v>290.93653030399014</v>
      </c>
      <c r="V3885" s="6">
        <f t="shared" si="2735"/>
        <v>290.93653030399014</v>
      </c>
      <c r="Y3885" s="9">
        <f t="shared" si="2744"/>
        <v>5.3157901336180693E-5</v>
      </c>
      <c r="Z3885" s="9">
        <f t="shared" si="2736"/>
        <v>1.0728163705922939E-4</v>
      </c>
      <c r="AA3885" s="9">
        <f t="shared" si="2737"/>
        <v>5.7400364724570247E-5</v>
      </c>
      <c r="AB3885" s="6"/>
      <c r="AF3885" s="6"/>
      <c r="AG3885" s="6"/>
      <c r="AH3885" s="2">
        <v>1</v>
      </c>
    </row>
    <row r="3886" spans="1:34" hidden="1" x14ac:dyDescent="0.2">
      <c r="A3886" s="2">
        <f t="shared" si="2410"/>
        <v>38.840000000000842</v>
      </c>
      <c r="G3886" s="2">
        <f t="shared" si="2413"/>
        <v>523.15</v>
      </c>
      <c r="I3886" s="2">
        <f t="shared" ref="I3886:K3886" si="2756">I3885</f>
        <v>293.14999999999998</v>
      </c>
      <c r="J3886" s="2">
        <f t="shared" si="2756"/>
        <v>293.14999999999998</v>
      </c>
      <c r="K3886" s="2">
        <f t="shared" si="2756"/>
        <v>293.14999999999998</v>
      </c>
      <c r="L3886" s="2">
        <f t="shared" si="2739"/>
        <v>293.14999999999998</v>
      </c>
      <c r="P3886" s="22" cm="1">
        <f t="array" ref="P3886">(1 - SUM((8 / ((2 * $AE$2:$AE$400 + 1) ^ 2 *PI()^2)) * EXP(-$S$3209* (2 * $AE$2:$AE$400 + 1) ^ 2 *PI()^ 2 * ($A3886-$AF$3601)/ (4 * ($P$3202 / 2/1000) ^ 2) )))</f>
        <v>0.99964651676611316</v>
      </c>
      <c r="Q3886" s="8">
        <f t="shared" si="2734"/>
        <v>290.93346204196524</v>
      </c>
      <c r="V3886" s="6">
        <f t="shared" si="2735"/>
        <v>290.93346204196524</v>
      </c>
      <c r="Y3886" s="9">
        <f t="shared" si="2744"/>
        <v>5.3157340724662365E-5</v>
      </c>
      <c r="Z3886" s="9">
        <f t="shared" si="2736"/>
        <v>1.0728219767074771E-4</v>
      </c>
      <c r="AA3886" s="9">
        <f t="shared" si="2737"/>
        <v>5.7400925336088568E-5</v>
      </c>
      <c r="AH3886" s="2">
        <v>1</v>
      </c>
    </row>
    <row r="3887" spans="1:34" hidden="1" x14ac:dyDescent="0.2">
      <c r="A3887" s="2">
        <f t="shared" si="2410"/>
        <v>38.85000000000084</v>
      </c>
      <c r="G3887" s="2">
        <f t="shared" si="2413"/>
        <v>523.15</v>
      </c>
      <c r="I3887" s="2">
        <f t="shared" ref="I3887:K3887" si="2757">I3886</f>
        <v>293.14999999999998</v>
      </c>
      <c r="J3887" s="2">
        <f t="shared" si="2757"/>
        <v>293.14999999999998</v>
      </c>
      <c r="K3887" s="2">
        <f t="shared" si="2757"/>
        <v>293.14999999999998</v>
      </c>
      <c r="L3887" s="2">
        <f t="shared" si="2739"/>
        <v>293.14999999999998</v>
      </c>
      <c r="P3887" s="22" cm="1">
        <f t="array" ref="P3887">(1 - SUM((8 / ((2 * $AE$2:$AE$400 + 1) ^ 2 *PI()^2)) * EXP(-$S$3209* (2 * $AE$2:$AE$400 + 1) ^ 2 *PI()^ 2 * ($A3887-$AF$3601)/ (4 * ($P$3202 / 2/1000) ^ 2) )))</f>
        <v>0.99965601749904776</v>
      </c>
      <c r="Q3887" s="8">
        <f t="shared" si="2734"/>
        <v>290.9304762470428</v>
      </c>
      <c r="V3887" s="6">
        <f t="shared" si="2735"/>
        <v>290.9304762470428</v>
      </c>
      <c r="Y3887" s="9">
        <f t="shared" si="2744"/>
        <v>5.3156795180959982E-5</v>
      </c>
      <c r="Z3887" s="9">
        <f t="shared" si="2736"/>
        <v>1.072827432144501E-4</v>
      </c>
      <c r="AA3887" s="9">
        <f t="shared" si="2737"/>
        <v>5.7401470879790958E-5</v>
      </c>
      <c r="AB3887" s="6"/>
      <c r="AF3887" s="6"/>
      <c r="AG3887" s="6"/>
      <c r="AH3887" s="2">
        <v>1</v>
      </c>
    </row>
    <row r="3888" spans="1:34" hidden="1" x14ac:dyDescent="0.2">
      <c r="A3888" s="2">
        <f t="shared" si="2410"/>
        <v>38.860000000000838</v>
      </c>
      <c r="G3888" s="2">
        <f t="shared" si="2413"/>
        <v>523.15</v>
      </c>
      <c r="I3888" s="2">
        <f t="shared" ref="I3888:K3888" si="2758">I3887</f>
        <v>293.14999999999998</v>
      </c>
      <c r="J3888" s="2">
        <f t="shared" si="2758"/>
        <v>293.14999999999998</v>
      </c>
      <c r="K3888" s="2">
        <f t="shared" si="2758"/>
        <v>293.14999999999998</v>
      </c>
      <c r="L3888" s="2">
        <f t="shared" si="2739"/>
        <v>293.14999999999998</v>
      </c>
      <c r="P3888" s="22" cm="1">
        <f t="array" ref="P3888">(1 - SUM((8 / ((2 * $AE$2:$AE$400 + 1) ^ 2 *PI()^2)) * EXP(-$S$3209* (2 * $AE$2:$AE$400 + 1) ^ 2 *PI()^ 2 * ($A3888-$AF$3601)/ (4 * ($P$3202 / 2/1000) ^ 2) )))</f>
        <v>0.99966526287637381</v>
      </c>
      <c r="Q3888" s="8">
        <f t="shared" si="2734"/>
        <v>290.92757070271625</v>
      </c>
      <c r="V3888" s="6">
        <f t="shared" si="2735"/>
        <v>290.92757070271625</v>
      </c>
      <c r="Y3888" s="9">
        <f t="shared" si="2744"/>
        <v>5.3156264300088899E-5</v>
      </c>
      <c r="Z3888" s="9">
        <f t="shared" si="2736"/>
        <v>1.0728327409532118E-4</v>
      </c>
      <c r="AA3888" s="9">
        <f t="shared" si="2737"/>
        <v>5.7402001760662041E-5</v>
      </c>
      <c r="AH3888" s="2">
        <v>1</v>
      </c>
    </row>
    <row r="3889" spans="1:34" hidden="1" x14ac:dyDescent="0.2">
      <c r="A3889" s="2">
        <f t="shared" si="2410"/>
        <v>38.870000000000836</v>
      </c>
      <c r="G3889" s="2">
        <f t="shared" si="2413"/>
        <v>523.15</v>
      </c>
      <c r="I3889" s="2">
        <f t="shared" ref="I3889:K3889" si="2759">I3888</f>
        <v>293.14999999999998</v>
      </c>
      <c r="J3889" s="2">
        <f t="shared" si="2759"/>
        <v>293.14999999999998</v>
      </c>
      <c r="K3889" s="2">
        <f t="shared" si="2759"/>
        <v>293.14999999999998</v>
      </c>
      <c r="L3889" s="2">
        <f t="shared" si="2739"/>
        <v>293.14999999999998</v>
      </c>
      <c r="P3889" s="22" cm="1">
        <f t="array" ref="P3889">(1 - SUM((8 / ((2 * $AE$2:$AE$400 + 1) ^ 2 *PI()^2)) * EXP(-$S$3209* (2 * $AE$2:$AE$400 + 1) ^ 2 *PI()^ 2 * ($A3889-$AF$3601)/ (4 * ($P$3202 / 2/1000) ^ 2) )))</f>
        <v>0.99967425976140245</v>
      </c>
      <c r="Q3889" s="8">
        <f t="shared" si="2734"/>
        <v>290.92474325205313</v>
      </c>
      <c r="V3889" s="6">
        <f t="shared" si="2735"/>
        <v>290.92474325205313</v>
      </c>
      <c r="Y3889" s="9">
        <f t="shared" si="2744"/>
        <v>5.3155747687949391E-5</v>
      </c>
      <c r="Z3889" s="9">
        <f t="shared" si="2736"/>
        <v>1.072837907074607E-4</v>
      </c>
      <c r="AA3889" s="9">
        <f t="shared" si="2737"/>
        <v>5.7402518372801556E-5</v>
      </c>
      <c r="AB3889" s="6"/>
      <c r="AF3889" s="6"/>
      <c r="AG3889" s="6"/>
      <c r="AH3889" s="2">
        <v>1</v>
      </c>
    </row>
    <row r="3890" spans="1:34" hidden="1" x14ac:dyDescent="0.2">
      <c r="A3890" s="2">
        <f t="shared" si="2410"/>
        <v>38.880000000000834</v>
      </c>
      <c r="G3890" s="2">
        <f t="shared" si="2413"/>
        <v>523.15</v>
      </c>
      <c r="I3890" s="2">
        <f t="shared" ref="I3890:K3890" si="2760">I3889</f>
        <v>293.14999999999998</v>
      </c>
      <c r="J3890" s="2">
        <f t="shared" si="2760"/>
        <v>293.14999999999998</v>
      </c>
      <c r="K3890" s="2">
        <f t="shared" si="2760"/>
        <v>293.14999999999998</v>
      </c>
      <c r="L3890" s="2">
        <f t="shared" si="2739"/>
        <v>293.14999999999998</v>
      </c>
      <c r="P3890" s="22" cm="1">
        <f t="array" ref="P3890">(1 - SUM((8 / ((2 * $AE$2:$AE$400 + 1) ^ 2 *PI()^2)) * EXP(-$S$3209* (2 * $AE$2:$AE$400 + 1) ^ 2 *PI()^ 2 * ($A3890-$AF$3601)/ (4 * ($P$3202 / 2/1000) ^ 2) )))</f>
        <v>0.99968301483297672</v>
      </c>
      <c r="Q3890" s="8">
        <f t="shared" si="2734"/>
        <v>290.92199179609366</v>
      </c>
      <c r="V3890" s="6">
        <f t="shared" si="2735"/>
        <v>290.92199179609366</v>
      </c>
      <c r="Y3890" s="9">
        <f t="shared" si="2744"/>
        <v>5.3155244961034098E-5</v>
      </c>
      <c r="Z3890" s="9">
        <f t="shared" si="2736"/>
        <v>1.0728429343437598E-4</v>
      </c>
      <c r="AA3890" s="9">
        <f t="shared" si="2737"/>
        <v>5.7403021099716842E-5</v>
      </c>
      <c r="AH3890" s="2">
        <v>1</v>
      </c>
    </row>
    <row r="3891" spans="1:34" hidden="1" x14ac:dyDescent="0.2">
      <c r="A3891" s="2">
        <f t="shared" si="2410"/>
        <v>38.890000000000832</v>
      </c>
      <c r="G3891" s="2">
        <f t="shared" si="2413"/>
        <v>523.15</v>
      </c>
      <c r="I3891" s="2">
        <f t="shared" ref="I3891:K3891" si="2761">I3890</f>
        <v>293.14999999999998</v>
      </c>
      <c r="J3891" s="2">
        <f t="shared" si="2761"/>
        <v>293.14999999999998</v>
      </c>
      <c r="K3891" s="2">
        <f t="shared" si="2761"/>
        <v>293.14999999999998</v>
      </c>
      <c r="L3891" s="2">
        <f t="shared" si="2739"/>
        <v>293.14999999999998</v>
      </c>
      <c r="P3891" s="22" cm="1">
        <f t="array" ref="P3891">(1 - SUM((8 / ((2 * $AE$2:$AE$400 + 1) ^ 2 *PI()^2)) * EXP(-$S$3209* (2 * $AE$2:$AE$400 + 1) ^ 2 *PI()^ 2 * ($A3891-$AF$3601)/ (4 * ($P$3202 / 2/1000) ^ 2) )))</f>
        <v>0.99969153459042881</v>
      </c>
      <c r="Q3891" s="8">
        <f t="shared" si="2734"/>
        <v>290.91931429229311</v>
      </c>
      <c r="V3891" s="6">
        <f t="shared" si="2735"/>
        <v>290.91931429229311</v>
      </c>
      <c r="Y3891" s="9">
        <f t="shared" si="2744"/>
        <v>5.3154755746143454E-5</v>
      </c>
      <c r="Z3891" s="9">
        <f t="shared" si="2736"/>
        <v>1.0728478264926663E-4</v>
      </c>
      <c r="AA3891" s="9">
        <f t="shared" si="2737"/>
        <v>5.7403510314607485E-5</v>
      </c>
      <c r="AB3891" s="6"/>
      <c r="AF3891" s="6"/>
      <c r="AG3891" s="6"/>
      <c r="AH3891" s="2">
        <v>1</v>
      </c>
    </row>
    <row r="3892" spans="1:34" hidden="1" x14ac:dyDescent="0.2">
      <c r="A3892" s="2">
        <f t="shared" si="2410"/>
        <v>38.90000000000083</v>
      </c>
      <c r="G3892" s="2">
        <f t="shared" si="2413"/>
        <v>523.15</v>
      </c>
      <c r="I3892" s="2">
        <f t="shared" ref="I3892:K3892" si="2762">I3891</f>
        <v>293.14999999999998</v>
      </c>
      <c r="J3892" s="2">
        <f t="shared" si="2762"/>
        <v>293.14999999999998</v>
      </c>
      <c r="K3892" s="2">
        <f t="shared" si="2762"/>
        <v>293.14999999999998</v>
      </c>
      <c r="L3892" s="2">
        <f t="shared" si="2739"/>
        <v>293.14999999999998</v>
      </c>
      <c r="P3892" s="22" cm="1">
        <f t="array" ref="P3892">(1 - SUM((8 / ((2 * $AE$2:$AE$400 + 1) ^ 2 *PI()^2)) * EXP(-$S$3209* (2 * $AE$2:$AE$400 + 1) ^ 2 *PI()^ 2 * ($A3892-$AF$3601)/ (4 * ($P$3202 / 2/1000) ^ 2) )))</f>
        <v>0.99969982535840574</v>
      </c>
      <c r="Q3892" s="8">
        <f t="shared" si="2734"/>
        <v>290.91670875300485</v>
      </c>
      <c r="V3892" s="6">
        <f t="shared" si="2735"/>
        <v>290.91670875300485</v>
      </c>
      <c r="Y3892" s="9">
        <f t="shared" si="2744"/>
        <v>5.3154279680108472E-5</v>
      </c>
      <c r="Z3892" s="9">
        <f t="shared" si="2736"/>
        <v>1.0728525871530161E-4</v>
      </c>
      <c r="AA3892" s="9">
        <f t="shared" si="2737"/>
        <v>5.7403986380642467E-5</v>
      </c>
      <c r="AH3892" s="2">
        <v>1</v>
      </c>
    </row>
    <row r="3893" spans="1:34" hidden="1" x14ac:dyDescent="0.2">
      <c r="A3893" s="2">
        <f t="shared" si="2410"/>
        <v>38.910000000000828</v>
      </c>
      <c r="G3893" s="2">
        <f t="shared" si="2413"/>
        <v>523.15</v>
      </c>
      <c r="I3893" s="2">
        <f t="shared" ref="I3893:K3893" si="2763">I3892</f>
        <v>293.14999999999998</v>
      </c>
      <c r="J3893" s="2">
        <f t="shared" si="2763"/>
        <v>293.14999999999998</v>
      </c>
      <c r="K3893" s="2">
        <f t="shared" si="2763"/>
        <v>293.14999999999998</v>
      </c>
      <c r="L3893" s="2">
        <f t="shared" si="2739"/>
        <v>293.14999999999998</v>
      </c>
      <c r="P3893" s="22" cm="1">
        <f t="array" ref="P3893">(1 - SUM((8 / ((2 * $AE$2:$AE$400 + 1) ^ 2 *PI()^2)) * EXP(-$S$3209* (2 * $AE$2:$AE$400 + 1) ^ 2 *PI()^ 2 * ($A3893-$AF$3601)/ (4 * ($P$3202 / 2/1000) ^ 2) )))</f>
        <v>0.99970789329156384</v>
      </c>
      <c r="Q3893" s="8">
        <f t="shared" si="2734"/>
        <v>290.91417324400527</v>
      </c>
      <c r="V3893" s="6">
        <f t="shared" si="2735"/>
        <v>290.91417324400527</v>
      </c>
      <c r="Y3893" s="9">
        <f t="shared" si="2744"/>
        <v>5.3153816409521256E-5</v>
      </c>
      <c r="Z3893" s="9">
        <f t="shared" si="2736"/>
        <v>1.0728572198588883E-4</v>
      </c>
      <c r="AA3893" s="9">
        <f t="shared" si="2737"/>
        <v>5.7404449651229683E-5</v>
      </c>
      <c r="AB3893" s="6"/>
      <c r="AF3893" s="6"/>
      <c r="AG3893" s="6"/>
      <c r="AH3893" s="2">
        <v>1</v>
      </c>
    </row>
    <row r="3894" spans="1:34" hidden="1" x14ac:dyDescent="0.2">
      <c r="A3894" s="2">
        <f t="shared" si="2410"/>
        <v>38.920000000000826</v>
      </c>
      <c r="G3894" s="2">
        <f t="shared" si="2413"/>
        <v>523.15</v>
      </c>
      <c r="I3894" s="2">
        <f t="shared" ref="I3894:K3894" si="2764">I3893</f>
        <v>293.14999999999998</v>
      </c>
      <c r="J3894" s="2">
        <f t="shared" si="2764"/>
        <v>293.14999999999998</v>
      </c>
      <c r="K3894" s="2">
        <f t="shared" si="2764"/>
        <v>293.14999999999998</v>
      </c>
      <c r="L3894" s="2">
        <f t="shared" si="2739"/>
        <v>293.14999999999998</v>
      </c>
      <c r="P3894" s="22" cm="1">
        <f t="array" ref="P3894">(1 - SUM((8 / ((2 * $AE$2:$AE$400 + 1) ^ 2 *PI()^2)) * EXP(-$S$3209* (2 * $AE$2:$AE$400 + 1) ^ 2 *PI()^ 2 * ($A3894-$AF$3601)/ (4 * ($P$3202 / 2/1000) ^ 2) )))</f>
        <v>0.99971574437913802</v>
      </c>
      <c r="Q3894" s="8">
        <f t="shared" si="2734"/>
        <v>290.91170588305789</v>
      </c>
      <c r="V3894" s="6">
        <f t="shared" si="2735"/>
        <v>290.91170588305789</v>
      </c>
      <c r="Y3894" s="9">
        <f t="shared" si="2744"/>
        <v>5.3153365590472627E-5</v>
      </c>
      <c r="Z3894" s="9">
        <f t="shared" si="2736"/>
        <v>1.0728617280493746E-4</v>
      </c>
      <c r="AA3894" s="9">
        <f t="shared" si="2737"/>
        <v>5.740490047027832E-5</v>
      </c>
      <c r="AH3894" s="2">
        <v>1</v>
      </c>
    </row>
    <row r="3895" spans="1:34" hidden="1" x14ac:dyDescent="0.2">
      <c r="A3895" s="2">
        <f t="shared" si="2410"/>
        <v>38.930000000000824</v>
      </c>
      <c r="G3895" s="2">
        <f t="shared" si="2413"/>
        <v>523.15</v>
      </c>
      <c r="I3895" s="2">
        <f t="shared" ref="I3895:K3895" si="2765">I3894</f>
        <v>293.14999999999998</v>
      </c>
      <c r="J3895" s="2">
        <f t="shared" si="2765"/>
        <v>293.14999999999998</v>
      </c>
      <c r="K3895" s="2">
        <f t="shared" si="2765"/>
        <v>293.14999999999998</v>
      </c>
      <c r="L3895" s="2">
        <f t="shared" si="2739"/>
        <v>293.14999999999998</v>
      </c>
      <c r="P3895" s="22" cm="1">
        <f t="array" ref="P3895">(1 - SUM((8 / ((2 * $AE$2:$AE$400 + 1) ^ 2 *PI()^2)) * EXP(-$S$3209* (2 * $AE$2:$AE$400 + 1) ^ 2 *PI()^ 2 * ($A3895-$AF$3601)/ (4 * ($P$3202 / 2/1000) ^ 2) )))</f>
        <v>0.99972338444938769</v>
      </c>
      <c r="Q3895" s="8">
        <f t="shared" si="2734"/>
        <v>290.90930483851577</v>
      </c>
      <c r="V3895" s="6">
        <f t="shared" si="2735"/>
        <v>290.90930483851577</v>
      </c>
      <c r="Y3895" s="9">
        <f t="shared" si="2744"/>
        <v>5.315292688829681E-5</v>
      </c>
      <c r="Z3895" s="9">
        <f t="shared" si="2736"/>
        <v>1.0728661150711327E-4</v>
      </c>
      <c r="AA3895" s="9">
        <f t="shared" si="2737"/>
        <v>5.740533917245413E-5</v>
      </c>
      <c r="AB3895" s="6"/>
      <c r="AF3895" s="6"/>
      <c r="AG3895" s="6"/>
      <c r="AH3895" s="2">
        <v>1</v>
      </c>
    </row>
    <row r="3896" spans="1:34" hidden="1" x14ac:dyDescent="0.2">
      <c r="A3896" s="2">
        <f t="shared" si="2410"/>
        <v>38.940000000000822</v>
      </c>
      <c r="G3896" s="2">
        <f t="shared" si="2413"/>
        <v>523.15</v>
      </c>
      <c r="I3896" s="2">
        <f t="shared" ref="I3896:K3896" si="2766">I3895</f>
        <v>293.14999999999998</v>
      </c>
      <c r="J3896" s="2">
        <f t="shared" si="2766"/>
        <v>293.14999999999998</v>
      </c>
      <c r="K3896" s="2">
        <f t="shared" si="2766"/>
        <v>293.14999999999998</v>
      </c>
      <c r="L3896" s="2">
        <f t="shared" si="2739"/>
        <v>293.14999999999998</v>
      </c>
      <c r="P3896" s="22" cm="1">
        <f t="array" ref="P3896">(1 - SUM((8 / ((2 * $AE$2:$AE$400 + 1) ^ 2 *PI()^2)) * EXP(-$S$3209* (2 * $AE$2:$AE$400 + 1) ^ 2 *PI()^ 2 * ($A3896-$AF$3601)/ (4 * ($P$3202 / 2/1000) ^ 2) )))</f>
        <v>0.99973081917392326</v>
      </c>
      <c r="Q3896" s="8">
        <f t="shared" si="2734"/>
        <v>290.9069683279622</v>
      </c>
      <c r="V3896" s="6">
        <f t="shared" si="2735"/>
        <v>290.9069683279622</v>
      </c>
      <c r="Y3896" s="9">
        <f t="shared" si="2744"/>
        <v>5.3152499977322966E-5</v>
      </c>
      <c r="Z3896" s="9">
        <f t="shared" si="2736"/>
        <v>1.0728703841808712E-4</v>
      </c>
      <c r="AA3896" s="9">
        <f t="shared" si="2737"/>
        <v>5.7405766083427974E-5</v>
      </c>
      <c r="AH3896" s="2">
        <v>1</v>
      </c>
    </row>
    <row r="3897" spans="1:34" hidden="1" x14ac:dyDescent="0.2">
      <c r="A3897" s="2">
        <f t="shared" si="2410"/>
        <v>38.95000000000082</v>
      </c>
      <c r="G3897" s="2">
        <f t="shared" si="2413"/>
        <v>523.15</v>
      </c>
      <c r="I3897" s="2">
        <f t="shared" ref="I3897:K3897" si="2767">I3896</f>
        <v>293.14999999999998</v>
      </c>
      <c r="J3897" s="2">
        <f t="shared" si="2767"/>
        <v>293.14999999999998</v>
      </c>
      <c r="K3897" s="2">
        <f t="shared" si="2767"/>
        <v>293.14999999999998</v>
      </c>
      <c r="L3897" s="2">
        <f t="shared" si="2739"/>
        <v>293.14999999999998</v>
      </c>
      <c r="P3897" s="22" cm="1">
        <f t="array" ref="P3897">(1 - SUM((8 / ((2 * $AE$2:$AE$400 + 1) ^ 2 *PI()^2)) * EXP(-$S$3209* (2 * $AE$2:$AE$400 + 1) ^ 2 *PI()^ 2 * ($A3897-$AF$3601)/ (4 * ($P$3202 / 2/1000) ^ 2) )))</f>
        <v>0.99973805407191707</v>
      </c>
      <c r="Q3897" s="8">
        <f t="shared" si="2734"/>
        <v>290.90469461688724</v>
      </c>
      <c r="V3897" s="6">
        <f t="shared" si="2735"/>
        <v>290.90469461688724</v>
      </c>
      <c r="Y3897" s="9">
        <f t="shared" si="2744"/>
        <v>5.3152084540633509E-5</v>
      </c>
      <c r="Z3897" s="9">
        <f t="shared" si="2736"/>
        <v>1.0728745385477657E-4</v>
      </c>
      <c r="AA3897" s="9">
        <f t="shared" si="2737"/>
        <v>5.7406181520117431E-5</v>
      </c>
      <c r="AB3897" s="6"/>
      <c r="AF3897" s="6"/>
      <c r="AG3897" s="6"/>
      <c r="AH3897" s="2">
        <v>1</v>
      </c>
    </row>
    <row r="3898" spans="1:34" hidden="1" x14ac:dyDescent="0.2">
      <c r="A3898" s="2">
        <f t="shared" si="2410"/>
        <v>38.960000000000818</v>
      </c>
      <c r="G3898" s="2">
        <f t="shared" si="2413"/>
        <v>523.15</v>
      </c>
      <c r="I3898" s="2">
        <f t="shared" ref="I3898:K3898" si="2768">I3897</f>
        <v>293.14999999999998</v>
      </c>
      <c r="J3898" s="2">
        <f t="shared" si="2768"/>
        <v>293.14999999999998</v>
      </c>
      <c r="K3898" s="2">
        <f t="shared" si="2768"/>
        <v>293.14999999999998</v>
      </c>
      <c r="L3898" s="2">
        <f t="shared" si="2739"/>
        <v>293.14999999999998</v>
      </c>
      <c r="P3898" s="22" cm="1">
        <f t="array" ref="P3898">(1 - SUM((8 / ((2 * $AE$2:$AE$400 + 1) ^ 2 *PI()^2)) * EXP(-$S$3209* (2 * $AE$2:$AE$400 + 1) ^ 2 *PI()^ 2 * ($A3898-$AF$3601)/ (4 * ($P$3202 / 2/1000) ^ 2) )))</f>
        <v>0.99974509451419957</v>
      </c>
      <c r="Q3898" s="8">
        <f t="shared" si="2734"/>
        <v>290.90248201740008</v>
      </c>
      <c r="V3898" s="6">
        <f t="shared" si="2735"/>
        <v>290.90248201740008</v>
      </c>
      <c r="Y3898" s="9">
        <f t="shared" si="2744"/>
        <v>5.3151680269828769E-5</v>
      </c>
      <c r="Z3898" s="9">
        <f t="shared" si="2736"/>
        <v>1.0728785812558131E-4</v>
      </c>
      <c r="AA3898" s="9">
        <f t="shared" si="2737"/>
        <v>5.740658579092217E-5</v>
      </c>
      <c r="AH3898" s="2">
        <v>1</v>
      </c>
    </row>
    <row r="3899" spans="1:34" hidden="1" x14ac:dyDescent="0.2">
      <c r="A3899" s="2">
        <f t="shared" si="2410"/>
        <v>38.970000000000816</v>
      </c>
      <c r="G3899" s="2">
        <f t="shared" si="2413"/>
        <v>523.15</v>
      </c>
      <c r="I3899" s="2">
        <f t="shared" ref="I3899:K3899" si="2769">I3898</f>
        <v>293.14999999999998</v>
      </c>
      <c r="J3899" s="2">
        <f t="shared" si="2769"/>
        <v>293.14999999999998</v>
      </c>
      <c r="K3899" s="2">
        <f t="shared" si="2769"/>
        <v>293.14999999999998</v>
      </c>
      <c r="L3899" s="2">
        <f t="shared" si="2739"/>
        <v>293.14999999999998</v>
      </c>
      <c r="P3899" s="22" cm="1">
        <f t="array" ref="P3899">(1 - SUM((8 / ((2 * $AE$2:$AE$400 + 1) ^ 2 *PI()^2)) * EXP(-$S$3209* (2 * $AE$2:$AE$400 + 1) ^ 2 *PI()^ 2 * ($A3899-$AF$3601)/ (4 * ($P$3202 / 2/1000) ^ 2) )))</f>
        <v>0.99975194572724724</v>
      </c>
      <c r="Q3899" s="8">
        <f t="shared" si="2734"/>
        <v>290.90032888697624</v>
      </c>
      <c r="V3899" s="6">
        <f t="shared" si="2735"/>
        <v>290.90032888697624</v>
      </c>
      <c r="Y3899" s="9">
        <f t="shared" si="2744"/>
        <v>5.3151286864798076E-5</v>
      </c>
      <c r="Z3899" s="9">
        <f t="shared" si="2736"/>
        <v>1.0728825153061201E-4</v>
      </c>
      <c r="AA3899" s="9">
        <f t="shared" si="2737"/>
        <v>5.7406979195952863E-5</v>
      </c>
      <c r="AB3899" s="6"/>
      <c r="AF3899" s="6"/>
      <c r="AG3899" s="6"/>
      <c r="AH3899" s="2">
        <v>1</v>
      </c>
    </row>
    <row r="3900" spans="1:34" hidden="1" x14ac:dyDescent="0.2">
      <c r="A3900" s="2">
        <f t="shared" si="2410"/>
        <v>38.980000000000814</v>
      </c>
      <c r="G3900" s="2">
        <f t="shared" si="2413"/>
        <v>523.15</v>
      </c>
      <c r="I3900" s="2">
        <f t="shared" ref="I3900:K3900" si="2770">I3899</f>
        <v>293.14999999999998</v>
      </c>
      <c r="J3900" s="2">
        <f t="shared" si="2770"/>
        <v>293.14999999999998</v>
      </c>
      <c r="K3900" s="2">
        <f t="shared" si="2770"/>
        <v>293.14999999999998</v>
      </c>
      <c r="L3900" s="2">
        <f t="shared" si="2739"/>
        <v>293.14999999999998</v>
      </c>
      <c r="P3900" s="22" cm="1">
        <f t="array" ref="P3900">(1 - SUM((8 / ((2 * $AE$2:$AE$400 + 1) ^ 2 *PI()^2)) * EXP(-$S$3209* (2 * $AE$2:$AE$400 + 1) ^ 2 *PI()^ 2 * ($A3900-$AF$3601)/ (4 * ($P$3202 / 2/1000) ^ 2) )))</f>
        <v>0.99975861279706213</v>
      </c>
      <c r="Q3900" s="8">
        <f t="shared" si="2734"/>
        <v>290.89823362723814</v>
      </c>
      <c r="V3900" s="6">
        <f t="shared" si="2735"/>
        <v>290.89823362723814</v>
      </c>
      <c r="Y3900" s="9">
        <f t="shared" si="2744"/>
        <v>5.3150904033496986E-5</v>
      </c>
      <c r="Z3900" s="9">
        <f t="shared" si="2736"/>
        <v>1.072886343619131E-4</v>
      </c>
      <c r="AA3900" s="9">
        <f t="shared" si="2737"/>
        <v>5.7407362027253961E-5</v>
      </c>
      <c r="AH3900" s="2">
        <v>1</v>
      </c>
    </row>
    <row r="3901" spans="1:34" hidden="1" x14ac:dyDescent="0.2">
      <c r="A3901" s="2">
        <f t="shared" si="2410"/>
        <v>38.990000000000812</v>
      </c>
      <c r="G3901" s="2">
        <f t="shared" si="2413"/>
        <v>523.15</v>
      </c>
      <c r="I3901" s="2">
        <f t="shared" ref="I3901:K3901" si="2771">I3900</f>
        <v>293.14999999999998</v>
      </c>
      <c r="J3901" s="2">
        <f t="shared" si="2771"/>
        <v>293.14999999999998</v>
      </c>
      <c r="K3901" s="2">
        <f t="shared" si="2771"/>
        <v>293.14999999999998</v>
      </c>
      <c r="L3901" s="2">
        <f t="shared" si="2739"/>
        <v>293.14999999999998</v>
      </c>
      <c r="P3901" s="22" cm="1">
        <f t="array" ref="P3901">(1 - SUM((8 / ((2 * $AE$2:$AE$400 + 1) ^ 2 *PI()^2)) * EXP(-$S$3209* (2 * $AE$2:$AE$400 + 1) ^ 2 *PI()^ 2 * ($A3901-$AF$3601)/ (4 * ($P$3202 / 2/1000) ^ 2) )))</f>
        <v>0.99976510067294722</v>
      </c>
      <c r="Q3901" s="8">
        <f t="shared" si="2734"/>
        <v>290.8961946827684</v>
      </c>
      <c r="V3901" s="6">
        <f t="shared" si="2735"/>
        <v>290.8961946827684</v>
      </c>
      <c r="Y3901" s="9">
        <f t="shared" si="2744"/>
        <v>5.3150531491730433E-5</v>
      </c>
      <c r="Z3901" s="9">
        <f t="shared" si="2736"/>
        <v>1.0728900690367965E-4</v>
      </c>
      <c r="AA3901" s="9">
        <f t="shared" si="2737"/>
        <v>5.7407734569020507E-5</v>
      </c>
      <c r="AB3901" s="6"/>
      <c r="AF3901" s="6"/>
      <c r="AG3901" s="6"/>
      <c r="AH3901" s="2">
        <v>1</v>
      </c>
    </row>
    <row r="3902" spans="1:34" hidden="1" x14ac:dyDescent="0.2">
      <c r="A3902" s="2">
        <f t="shared" si="2410"/>
        <v>39.00000000000081</v>
      </c>
      <c r="G3902" s="2">
        <f t="shared" si="2413"/>
        <v>523.15</v>
      </c>
      <c r="I3902" s="2">
        <f t="shared" ref="I3902:K3902" si="2772">I3901</f>
        <v>293.14999999999998</v>
      </c>
      <c r="J3902" s="2">
        <f t="shared" si="2772"/>
        <v>293.14999999999998</v>
      </c>
      <c r="K3902" s="2">
        <f t="shared" si="2772"/>
        <v>293.14999999999998</v>
      </c>
      <c r="L3902" s="2">
        <f t="shared" si="2739"/>
        <v>293.14999999999998</v>
      </c>
      <c r="P3902" s="22" cm="1">
        <f t="array" ref="P3902">(1 - SUM((8 / ((2 * $AE$2:$AE$400 + 1) ^ 2 *PI()^2)) * EXP(-$S$3209* (2 * $AE$2:$AE$400 + 1) ^ 2 *PI()^ 2 * ($A3902-$AF$3601)/ (4 * ($P$3202 / 2/1000) ^ 2) )))</f>
        <v>0.99977141417118109</v>
      </c>
      <c r="Q3902" s="8">
        <f t="shared" si="2734"/>
        <v>290.89421053995551</v>
      </c>
      <c r="V3902" s="6">
        <f t="shared" si="2735"/>
        <v>290.89421053995551</v>
      </c>
      <c r="Y3902" s="9">
        <f t="shared" si="2744"/>
        <v>5.3150168962941855E-5</v>
      </c>
      <c r="Z3902" s="9">
        <f t="shared" si="2736"/>
        <v>1.0728936943246823E-4</v>
      </c>
      <c r="AA3902" s="9">
        <f t="shared" si="2737"/>
        <v>5.7408097097809085E-5</v>
      </c>
      <c r="AH3902" s="2">
        <v>1</v>
      </c>
    </row>
    <row r="3903" spans="1:34" hidden="1" x14ac:dyDescent="0.2">
      <c r="A3903" s="2">
        <f t="shared" si="2410"/>
        <v>39.010000000000808</v>
      </c>
      <c r="G3903" s="2">
        <f t="shared" si="2413"/>
        <v>523.15</v>
      </c>
      <c r="I3903" s="2">
        <f t="shared" ref="I3903:K3903" si="2773">I3902</f>
        <v>293.14999999999998</v>
      </c>
      <c r="J3903" s="2">
        <f t="shared" si="2773"/>
        <v>293.14999999999998</v>
      </c>
      <c r="K3903" s="2">
        <f t="shared" si="2773"/>
        <v>293.14999999999998</v>
      </c>
      <c r="L3903" s="2">
        <f t="shared" si="2739"/>
        <v>293.14999999999998</v>
      </c>
      <c r="P3903" s="22" cm="1">
        <f t="array" ref="P3903">(1 - SUM((8 / ((2 * $AE$2:$AE$400 + 1) ^ 2 *PI()^2)) * EXP(-$S$3209* (2 * $AE$2:$AE$400 + 1) ^ 2 *PI()^ 2 * ($A3903-$AF$3601)/ (4 * ($P$3202 / 2/1000) ^ 2) )))</f>
        <v>0.99977755797859269</v>
      </c>
      <c r="Q3903" s="8">
        <f t="shared" si="2734"/>
        <v>290.89227972586986</v>
      </c>
      <c r="V3903" s="6">
        <f t="shared" si="2735"/>
        <v>290.89227972586986</v>
      </c>
      <c r="Y3903" s="9">
        <f t="shared" si="2744"/>
        <v>5.3149816178007776E-5</v>
      </c>
      <c r="Z3903" s="9">
        <f t="shared" si="2736"/>
        <v>1.0728972221740231E-4</v>
      </c>
      <c r="AA3903" s="9">
        <f t="shared" si="2737"/>
        <v>5.7408449882743163E-5</v>
      </c>
      <c r="AB3903" s="6"/>
      <c r="AF3903" s="6"/>
      <c r="AG3903" s="6"/>
      <c r="AH3903" s="2">
        <v>1</v>
      </c>
    </row>
    <row r="3904" spans="1:34" hidden="1" x14ac:dyDescent="0.2">
      <c r="A3904" s="2">
        <f t="shared" si="2410"/>
        <v>39.020000000000806</v>
      </c>
      <c r="G3904" s="2">
        <f t="shared" si="2413"/>
        <v>523.15</v>
      </c>
      <c r="I3904" s="2">
        <f t="shared" ref="I3904:K3904" si="2774">I3903</f>
        <v>293.14999999999998</v>
      </c>
      <c r="J3904" s="2">
        <f t="shared" si="2774"/>
        <v>293.14999999999998</v>
      </c>
      <c r="K3904" s="2">
        <f t="shared" si="2774"/>
        <v>293.14999999999998</v>
      </c>
      <c r="L3904" s="2">
        <f t="shared" si="2739"/>
        <v>293.14999999999998</v>
      </c>
      <c r="P3904" s="22" cm="1">
        <f t="array" ref="P3904">(1 - SUM((8 / ((2 * $AE$2:$AE$400 + 1) ^ 2 *PI()^2)) * EXP(-$S$3209* (2 * $AE$2:$AE$400 + 1) ^ 2 *PI()^ 2 * ($A3904-$AF$3601)/ (4 * ($P$3202 / 2/1000) ^ 2) )))</f>
        <v>0.99978353665604103</v>
      </c>
      <c r="Q3904" s="8">
        <f t="shared" si="2734"/>
        <v>290.89040080717052</v>
      </c>
      <c r="V3904" s="6">
        <f t="shared" si="2735"/>
        <v>290.89040080717052</v>
      </c>
      <c r="Y3904" s="9">
        <f t="shared" si="2744"/>
        <v>5.314947287503812E-5</v>
      </c>
      <c r="Z3904" s="9">
        <f t="shared" si="2736"/>
        <v>1.0729006552037196E-4</v>
      </c>
      <c r="AA3904" s="9">
        <f t="shared" si="2737"/>
        <v>5.740879318571282E-5</v>
      </c>
      <c r="AH3904" s="2">
        <v>1</v>
      </c>
    </row>
    <row r="3905" spans="1:34" hidden="1" x14ac:dyDescent="0.2">
      <c r="A3905" s="2">
        <f t="shared" si="2410"/>
        <v>39.030000000000804</v>
      </c>
      <c r="G3905" s="2">
        <f t="shared" si="2413"/>
        <v>523.15</v>
      </c>
      <c r="I3905" s="2">
        <f t="shared" ref="I3905:K3905" si="2775">I3904</f>
        <v>293.14999999999998</v>
      </c>
      <c r="J3905" s="2">
        <f t="shared" si="2775"/>
        <v>293.14999999999998</v>
      </c>
      <c r="K3905" s="2">
        <f t="shared" si="2775"/>
        <v>293.14999999999998</v>
      </c>
      <c r="L3905" s="2">
        <f t="shared" si="2739"/>
        <v>293.14999999999998</v>
      </c>
      <c r="P3905" s="22" cm="1">
        <f t="array" ref="P3905">(1 - SUM((8 / ((2 * $AE$2:$AE$400 + 1) ^ 2 *PI()^2)) * EXP(-$S$3209* (2 * $AE$2:$AE$400 + 1) ^ 2 *PI()^ 2 * ($A3905-$AF$3601)/ (4 * ($P$3202 / 2/1000) ^ 2) )))</f>
        <v>0.99978935464180085</v>
      </c>
      <c r="Q3905" s="8">
        <f t="shared" si="2734"/>
        <v>290.88857238904114</v>
      </c>
      <c r="V3905" s="6">
        <f t="shared" si="2735"/>
        <v>290.88857238904114</v>
      </c>
      <c r="Y3905" s="9">
        <f t="shared" si="2744"/>
        <v>5.3149138799181698E-5</v>
      </c>
      <c r="Z3905" s="9">
        <f t="shared" si="2736"/>
        <v>1.0729039959622838E-4</v>
      </c>
      <c r="AA3905" s="9">
        <f t="shared" si="2737"/>
        <v>5.7409127261569235E-5</v>
      </c>
      <c r="AB3905" s="6"/>
      <c r="AF3905" s="6"/>
      <c r="AG3905" s="6"/>
      <c r="AH3905" s="2">
        <v>1</v>
      </c>
    </row>
    <row r="3906" spans="1:34" hidden="1" x14ac:dyDescent="0.2">
      <c r="A3906" s="2">
        <f t="shared" si="2410"/>
        <v>39.040000000000802</v>
      </c>
      <c r="G3906" s="2">
        <f t="shared" si="2413"/>
        <v>523.15</v>
      </c>
      <c r="I3906" s="2">
        <f t="shared" ref="I3906:K3906" si="2776">I3905</f>
        <v>293.14999999999998</v>
      </c>
      <c r="J3906" s="2">
        <f t="shared" si="2776"/>
        <v>293.14999999999998</v>
      </c>
      <c r="K3906" s="2">
        <f t="shared" si="2776"/>
        <v>293.14999999999998</v>
      </c>
      <c r="L3906" s="2">
        <f t="shared" si="2739"/>
        <v>293.14999999999998</v>
      </c>
      <c r="P3906" s="22" cm="1">
        <f t="array" ref="P3906">(1 - SUM((8 / ((2 * $AE$2:$AE$400 + 1) ^ 2 *PI()^2)) * EXP(-$S$3209* (2 * $AE$2:$AE$400 + 1) ^ 2 *PI()^ 2 * ($A3906-$AF$3601)/ (4 * ($P$3202 / 2/1000) ^ 2) )))</f>
        <v>0.99979501625485712</v>
      </c>
      <c r="Q3906" s="8">
        <f t="shared" si="2734"/>
        <v>290.88679311415444</v>
      </c>
      <c r="V3906" s="6">
        <f t="shared" si="2735"/>
        <v>290.88679311415444</v>
      </c>
      <c r="Y3906" s="9">
        <f t="shared" ref="Y3906:Y3937" si="2777">$V3906*($P$3208*0.000001)/$P$3216/($L3906)</f>
        <v>5.3148813702437136E-5</v>
      </c>
      <c r="Z3906" s="9">
        <f t="shared" si="2736"/>
        <v>1.0729072469297295E-4</v>
      </c>
      <c r="AA3906" s="9">
        <f t="shared" si="2737"/>
        <v>5.7409452358313804E-5</v>
      </c>
      <c r="AH3906" s="2">
        <v>1</v>
      </c>
    </row>
    <row r="3907" spans="1:34" hidden="1" x14ac:dyDescent="0.2">
      <c r="A3907" s="2">
        <f t="shared" si="2410"/>
        <v>39.0500000000008</v>
      </c>
      <c r="G3907" s="2">
        <f t="shared" si="2413"/>
        <v>523.15</v>
      </c>
      <c r="I3907" s="2">
        <f t="shared" ref="I3907:K3907" si="2778">I3906</f>
        <v>293.14999999999998</v>
      </c>
      <c r="J3907" s="2">
        <f t="shared" si="2778"/>
        <v>293.14999999999998</v>
      </c>
      <c r="K3907" s="2">
        <f t="shared" si="2778"/>
        <v>293.14999999999998</v>
      </c>
      <c r="L3907" s="2">
        <f t="shared" si="2739"/>
        <v>293.14999999999998</v>
      </c>
      <c r="P3907" s="22" cm="1">
        <f t="array" ref="P3907">(1 - SUM((8 / ((2 * $AE$2:$AE$400 + 1) ^ 2 *PI()^2)) * EXP(-$S$3209* (2 * $AE$2:$AE$400 + 1) ^ 2 *PI()^ 2 * ($A3907-$AF$3601)/ (4 * ($P$3202 / 2/1000) ^ 2) )))</f>
        <v>0.99980052569811162</v>
      </c>
      <c r="Q3907" s="8">
        <f t="shared" si="2734"/>
        <v>290.88506166166457</v>
      </c>
      <c r="V3907" s="6">
        <f t="shared" si="2735"/>
        <v>290.88506166166457</v>
      </c>
      <c r="Y3907" s="9">
        <f t="shared" si="2777"/>
        <v>5.3148497343468648E-5</v>
      </c>
      <c r="Z3907" s="9">
        <f t="shared" si="2736"/>
        <v>1.0729104105194144E-4</v>
      </c>
      <c r="AA3907" s="9">
        <f t="shared" si="2737"/>
        <v>5.7409768717282299E-5</v>
      </c>
      <c r="AB3907" s="6"/>
      <c r="AF3907" s="6"/>
      <c r="AG3907" s="6"/>
      <c r="AH3907" s="2">
        <v>1</v>
      </c>
    </row>
    <row r="3908" spans="1:34" hidden="1" x14ac:dyDescent="0.2">
      <c r="A3908" s="2">
        <f t="shared" si="2410"/>
        <v>39.060000000000798</v>
      </c>
      <c r="G3908" s="2">
        <f t="shared" si="2413"/>
        <v>523.15</v>
      </c>
      <c r="I3908" s="2">
        <f t="shared" ref="I3908:K3908" si="2779">I3907</f>
        <v>293.14999999999998</v>
      </c>
      <c r="J3908" s="2">
        <f t="shared" si="2779"/>
        <v>293.14999999999998</v>
      </c>
      <c r="K3908" s="2">
        <f t="shared" si="2779"/>
        <v>293.14999999999998</v>
      </c>
      <c r="L3908" s="2">
        <f t="shared" si="2739"/>
        <v>293.14999999999998</v>
      </c>
      <c r="P3908" s="22" cm="1">
        <f t="array" ref="P3908">(1 - SUM((8 / ((2 * $AE$2:$AE$400 + 1) ^ 2 *PI()^2)) * EXP(-$S$3209* (2 * $AE$2:$AE$400 + 1) ^ 2 *PI()^ 2 * ($A3908-$AF$3601)/ (4 * ($P$3202 / 2/1000) ^ 2) )))</f>
        <v>0.99980588706150286</v>
      </c>
      <c r="Q3908" s="8">
        <f t="shared" si="2734"/>
        <v>290.88337674622687</v>
      </c>
      <c r="V3908" s="6">
        <f t="shared" si="2735"/>
        <v>290.88337674622687</v>
      </c>
      <c r="Y3908" s="9">
        <f t="shared" si="2777"/>
        <v>5.3148189487426977E-5</v>
      </c>
      <c r="Z3908" s="9">
        <f t="shared" si="2736"/>
        <v>1.072913489079831E-4</v>
      </c>
      <c r="AA3908" s="9">
        <f t="shared" si="2737"/>
        <v>5.7410076573323956E-5</v>
      </c>
      <c r="AH3908" s="2">
        <v>1</v>
      </c>
    </row>
    <row r="3909" spans="1:34" hidden="1" x14ac:dyDescent="0.2">
      <c r="A3909" s="2">
        <f t="shared" si="2410"/>
        <v>39.070000000000796</v>
      </c>
      <c r="G3909" s="2">
        <f t="shared" si="2413"/>
        <v>523.15</v>
      </c>
      <c r="I3909" s="2">
        <f t="shared" ref="I3909:K3909" si="2780">I3908</f>
        <v>293.14999999999998</v>
      </c>
      <c r="J3909" s="2">
        <f t="shared" si="2780"/>
        <v>293.14999999999998</v>
      </c>
      <c r="K3909" s="2">
        <f t="shared" si="2780"/>
        <v>293.14999999999998</v>
      </c>
      <c r="L3909" s="2">
        <f t="shared" si="2739"/>
        <v>293.14999999999998</v>
      </c>
      <c r="P3909" s="22" cm="1">
        <f t="array" ref="P3909">(1 - SUM((8 / ((2 * $AE$2:$AE$400 + 1) ^ 2 *PI()^2)) * EXP(-$S$3209* (2 * $AE$2:$AE$400 + 1) ^ 2 *PI()^ 2 * ($A3909-$AF$3601)/ (4 * ($P$3202 / 2/1000) ^ 2) )))</f>
        <v>0.99981110432504183</v>
      </c>
      <c r="Q3909" s="8">
        <f t="shared" si="2734"/>
        <v>290.88173711704349</v>
      </c>
      <c r="V3909" s="6">
        <f t="shared" si="2735"/>
        <v>290.88173711704349</v>
      </c>
      <c r="Y3909" s="9">
        <f t="shared" si="2777"/>
        <v>5.3147889905775031E-5</v>
      </c>
      <c r="Z3909" s="9">
        <f t="shared" si="2736"/>
        <v>1.0729164848963505E-4</v>
      </c>
      <c r="AA3909" s="9">
        <f t="shared" si="2737"/>
        <v>5.7410376154975909E-5</v>
      </c>
      <c r="AB3909" s="6"/>
      <c r="AF3909" s="6"/>
      <c r="AG3909" s="6"/>
      <c r="AH3909" s="2">
        <v>1</v>
      </c>
    </row>
    <row r="3910" spans="1:34" hidden="1" x14ac:dyDescent="0.2">
      <c r="A3910" s="2">
        <f t="shared" si="2410"/>
        <v>39.080000000000794</v>
      </c>
      <c r="G3910" s="2">
        <f t="shared" si="2413"/>
        <v>523.15</v>
      </c>
      <c r="I3910" s="2">
        <f t="shared" ref="I3910:K3910" si="2781">I3909</f>
        <v>293.14999999999998</v>
      </c>
      <c r="J3910" s="2">
        <f t="shared" si="2781"/>
        <v>293.14999999999998</v>
      </c>
      <c r="K3910" s="2">
        <f t="shared" si="2781"/>
        <v>293.14999999999998</v>
      </c>
      <c r="L3910" s="2">
        <f t="shared" si="2739"/>
        <v>293.14999999999998</v>
      </c>
      <c r="P3910" s="22" cm="1">
        <f t="array" ref="P3910">(1 - SUM((8 / ((2 * $AE$2:$AE$400 + 1) ^ 2 *PI()^2)) * EXP(-$S$3209* (2 * $AE$2:$AE$400 + 1) ^ 2 *PI()^ 2 * ($A3910-$AF$3601)/ (4 * ($P$3202 / 2/1000) ^ 2) )))</f>
        <v>0.99981618136176731</v>
      </c>
      <c r="Q3910" s="8">
        <f t="shared" si="2734"/>
        <v>290.88014155693457</v>
      </c>
      <c r="V3910" s="6">
        <f t="shared" si="2735"/>
        <v>290.88014155693457</v>
      </c>
      <c r="Y3910" s="9">
        <f t="shared" si="2777"/>
        <v>5.314759837611817E-5</v>
      </c>
      <c r="Z3910" s="9">
        <f t="shared" si="2736"/>
        <v>1.0729194001929191E-4</v>
      </c>
      <c r="AA3910" s="9">
        <f t="shared" si="2737"/>
        <v>5.7410667684632769E-5</v>
      </c>
      <c r="AH3910" s="2">
        <v>1</v>
      </c>
    </row>
    <row r="3911" spans="1:34" hidden="1" x14ac:dyDescent="0.2">
      <c r="A3911" s="2">
        <f t="shared" si="2410"/>
        <v>39.090000000000792</v>
      </c>
      <c r="G3911" s="2">
        <f t="shared" si="2413"/>
        <v>523.15</v>
      </c>
      <c r="I3911" s="2">
        <f t="shared" ref="I3911:K3911" si="2782">I3910</f>
        <v>293.14999999999998</v>
      </c>
      <c r="J3911" s="2">
        <f t="shared" si="2782"/>
        <v>293.14999999999998</v>
      </c>
      <c r="K3911" s="2">
        <f t="shared" si="2782"/>
        <v>293.14999999999998</v>
      </c>
      <c r="L3911" s="2">
        <f t="shared" si="2739"/>
        <v>293.14999999999998</v>
      </c>
      <c r="P3911" s="22" cm="1">
        <f t="array" ref="P3911">(1 - SUM((8 / ((2 * $AE$2:$AE$400 + 1) ^ 2 *PI()^2)) * EXP(-$S$3209* (2 * $AE$2:$AE$400 + 1) ^ 2 *PI()^ 2 * ($A3911-$AF$3601)/ (4 * ($P$3202 / 2/1000) ^ 2) )))</f>
        <v>0.99982112194062034</v>
      </c>
      <c r="Q3911" s="8">
        <f t="shared" si="2734"/>
        <v>290.87858888143518</v>
      </c>
      <c r="V3911" s="6">
        <f t="shared" si="2735"/>
        <v>290.87858888143518</v>
      </c>
      <c r="Y3911" s="9">
        <f t="shared" si="2777"/>
        <v>5.3147314682039206E-5</v>
      </c>
      <c r="Z3911" s="9">
        <f t="shared" si="2736"/>
        <v>1.0729222371337087E-4</v>
      </c>
      <c r="AA3911" s="9">
        <f t="shared" si="2737"/>
        <v>5.7410951378711726E-5</v>
      </c>
      <c r="AB3911" s="6"/>
      <c r="AF3911" s="6"/>
      <c r="AG3911" s="6"/>
      <c r="AH3911" s="2">
        <v>1</v>
      </c>
    </row>
    <row r="3912" spans="1:34" hidden="1" x14ac:dyDescent="0.2">
      <c r="A3912" s="2">
        <f t="shared" si="2410"/>
        <v>39.10000000000079</v>
      </c>
      <c r="G3912" s="2">
        <f t="shared" si="2413"/>
        <v>523.15</v>
      </c>
      <c r="I3912" s="2">
        <f t="shared" ref="I3912:K3912" si="2783">I3911</f>
        <v>293.14999999999998</v>
      </c>
      <c r="J3912" s="2">
        <f t="shared" si="2783"/>
        <v>293.14999999999998</v>
      </c>
      <c r="K3912" s="2">
        <f t="shared" si="2783"/>
        <v>293.14999999999998</v>
      </c>
      <c r="L3912" s="2">
        <f t="shared" si="2739"/>
        <v>293.14999999999998</v>
      </c>
      <c r="P3912" s="22" cm="1">
        <f t="array" ref="P3912">(1 - SUM((8 / ((2 * $AE$2:$AE$400 + 1) ^ 2 *PI()^2)) * EXP(-$S$3209* (2 * $AE$2:$AE$400 + 1) ^ 2 *PI()^ 2 * ($A3912-$AF$3601)/ (4 * ($P$3202 / 2/1000) ^ 2) )))</f>
        <v>0.99982592972924256</v>
      </c>
      <c r="Q3912" s="8">
        <f t="shared" si="2734"/>
        <v>290.87707793791589</v>
      </c>
      <c r="V3912" s="6">
        <f t="shared" si="2735"/>
        <v>290.87707793791589</v>
      </c>
      <c r="Y3912" s="9">
        <f t="shared" si="2777"/>
        <v>5.3147038612937674E-5</v>
      </c>
      <c r="Z3912" s="9">
        <f t="shared" si="2736"/>
        <v>1.0729249978247241E-4</v>
      </c>
      <c r="AA3912" s="9">
        <f t="shared" si="2737"/>
        <v>5.7411227447813265E-5</v>
      </c>
      <c r="AH3912" s="2">
        <v>1</v>
      </c>
    </row>
    <row r="3913" spans="1:34" hidden="1" x14ac:dyDescent="0.2">
      <c r="A3913" s="2">
        <f t="shared" si="2410"/>
        <v>39.110000000000788</v>
      </c>
      <c r="G3913" s="2">
        <f t="shared" si="2413"/>
        <v>523.15</v>
      </c>
      <c r="I3913" s="2">
        <f t="shared" ref="I3913:K3913" si="2784">I3912</f>
        <v>293.14999999999998</v>
      </c>
      <c r="J3913" s="2">
        <f t="shared" si="2784"/>
        <v>293.14999999999998</v>
      </c>
      <c r="K3913" s="2">
        <f t="shared" si="2784"/>
        <v>293.14999999999998</v>
      </c>
      <c r="L3913" s="2">
        <f t="shared" si="2739"/>
        <v>293.14999999999998</v>
      </c>
      <c r="P3913" s="22" cm="1">
        <f t="array" ref="P3913">(1 - SUM((8 / ((2 * $AE$2:$AE$400 + 1) ^ 2 *PI()^2)) * EXP(-$S$3209* (2 * $AE$2:$AE$400 + 1) ^ 2 *PI()^ 2 * ($A3913-$AF$3601)/ (4 * ($P$3202 / 2/1000) ^ 2) )))</f>
        <v>0.99983060829669856</v>
      </c>
      <c r="Q3913" s="8">
        <f t="shared" si="2734"/>
        <v>290.87560760472678</v>
      </c>
      <c r="V3913" s="6">
        <f t="shared" si="2735"/>
        <v>290.87560760472678</v>
      </c>
      <c r="Y3913" s="9">
        <f t="shared" si="2777"/>
        <v>5.3146769963873512E-5</v>
      </c>
      <c r="Z3913" s="9">
        <f t="shared" si="2736"/>
        <v>1.0729276843153657E-4</v>
      </c>
      <c r="AA3913" s="9">
        <f t="shared" si="2737"/>
        <v>5.7411496096877428E-5</v>
      </c>
      <c r="AB3913" s="6"/>
      <c r="AF3913" s="6"/>
      <c r="AG3913" s="6"/>
      <c r="AH3913" s="2">
        <v>1</v>
      </c>
    </row>
    <row r="3914" spans="1:34" hidden="1" x14ac:dyDescent="0.2">
      <c r="A3914" s="2">
        <f t="shared" si="2410"/>
        <v>39.120000000000786</v>
      </c>
      <c r="G3914" s="2">
        <f t="shared" si="2413"/>
        <v>523.15</v>
      </c>
      <c r="I3914" s="2">
        <f t="shared" ref="I3914:K3914" si="2785">I3913</f>
        <v>293.14999999999998</v>
      </c>
      <c r="J3914" s="2">
        <f t="shared" si="2785"/>
        <v>293.14999999999998</v>
      </c>
      <c r="K3914" s="2">
        <f t="shared" si="2785"/>
        <v>293.14999999999998</v>
      </c>
      <c r="L3914" s="2">
        <f t="shared" si="2739"/>
        <v>293.14999999999998</v>
      </c>
      <c r="P3914" s="22" cm="1">
        <f t="array" ref="P3914">(1 - SUM((8 / ((2 * $AE$2:$AE$400 + 1) ^ 2 *PI()^2)) * EXP(-$S$3209* (2 * $AE$2:$AE$400 + 1) ^ 2 *PI()^ 2 * ($A3914-$AF$3601)/ (4 * ($P$3202 / 2/1000) ^ 2) )))</f>
        <v>0.99983516111612569</v>
      </c>
      <c r="Q3914" s="8">
        <f t="shared" si="2734"/>
        <v>290.8741767903652</v>
      </c>
      <c r="V3914" s="6">
        <f t="shared" si="2735"/>
        <v>290.8741767903652</v>
      </c>
      <c r="Y3914" s="9">
        <f t="shared" si="2777"/>
        <v>5.3146508535414925E-5</v>
      </c>
      <c r="Z3914" s="9">
        <f t="shared" si="2736"/>
        <v>1.0729302985999515E-4</v>
      </c>
      <c r="AA3914" s="9">
        <f t="shared" si="2737"/>
        <v>5.7411757525336008E-5</v>
      </c>
      <c r="AH3914" s="2">
        <v>1</v>
      </c>
    </row>
    <row r="3915" spans="1:34" hidden="1" x14ac:dyDescent="0.2">
      <c r="A3915" s="2">
        <f t="shared" si="2410"/>
        <v>39.130000000000784</v>
      </c>
      <c r="G3915" s="2">
        <f t="shared" si="2413"/>
        <v>523.15</v>
      </c>
      <c r="I3915" s="2">
        <f t="shared" ref="I3915:K3915" si="2786">I3914</f>
        <v>293.14999999999998</v>
      </c>
      <c r="J3915" s="2">
        <f t="shared" si="2786"/>
        <v>293.14999999999998</v>
      </c>
      <c r="K3915" s="2">
        <f t="shared" si="2786"/>
        <v>293.14999999999998</v>
      </c>
      <c r="L3915" s="2">
        <f t="shared" si="2739"/>
        <v>293.14999999999998</v>
      </c>
      <c r="P3915" s="22" cm="1">
        <f t="array" ref="P3915">(1 - SUM((8 / ((2 * $AE$2:$AE$400 + 1) ^ 2 *PI()^2)) * EXP(-$S$3209* (2 * $AE$2:$AE$400 + 1) ^ 2 *PI()^ 2 * ($A3915-$AF$3601)/ (4 * ($P$3202 / 2/1000) ^ 2) )))</f>
        <v>0.99983959156731195</v>
      </c>
      <c r="Q3915" s="8">
        <f t="shared" si="2734"/>
        <v>290.87278443266536</v>
      </c>
      <c r="V3915" s="6">
        <f t="shared" si="2735"/>
        <v>290.87278443266536</v>
      </c>
      <c r="Y3915" s="9">
        <f t="shared" si="2777"/>
        <v>5.3146254133490364E-5</v>
      </c>
      <c r="Z3915" s="9">
        <f t="shared" si="2736"/>
        <v>1.0729328426191973E-4</v>
      </c>
      <c r="AA3915" s="9">
        <f t="shared" si="2737"/>
        <v>5.7412011927260583E-5</v>
      </c>
      <c r="AB3915" s="6"/>
      <c r="AF3915" s="6"/>
      <c r="AG3915" s="6"/>
      <c r="AH3915" s="2">
        <v>1</v>
      </c>
    </row>
    <row r="3916" spans="1:34" hidden="1" x14ac:dyDescent="0.2">
      <c r="A3916" s="2">
        <f t="shared" si="2410"/>
        <v>39.140000000000782</v>
      </c>
      <c r="G3916" s="2">
        <f t="shared" si="2413"/>
        <v>523.15</v>
      </c>
      <c r="I3916" s="2">
        <f t="shared" ref="I3916:K3916" si="2787">I3915</f>
        <v>293.14999999999998</v>
      </c>
      <c r="J3916" s="2">
        <f t="shared" si="2787"/>
        <v>293.14999999999998</v>
      </c>
      <c r="K3916" s="2">
        <f t="shared" si="2787"/>
        <v>293.14999999999998</v>
      </c>
      <c r="L3916" s="2">
        <f t="shared" si="2739"/>
        <v>293.14999999999998</v>
      </c>
      <c r="P3916" s="22" cm="1">
        <f t="array" ref="P3916">(1 - SUM((8 / ((2 * $AE$2:$AE$400 + 1) ^ 2 *PI()^2)) * EXP(-$S$3209* (2 * $AE$2:$AE$400 + 1) ^ 2 *PI()^ 2 * ($A3916-$AF$3601)/ (4 * ($P$3202 / 2/1000) ^ 2) )))</f>
        <v>0.99984390293920555</v>
      </c>
      <c r="Q3916" s="8">
        <f t="shared" si="2734"/>
        <v>290.87142949800955</v>
      </c>
      <c r="V3916" s="6">
        <f t="shared" si="2735"/>
        <v>290.87142949800955</v>
      </c>
      <c r="Y3916" s="9">
        <f t="shared" si="2777"/>
        <v>5.3146006569244391E-5</v>
      </c>
      <c r="Z3916" s="9">
        <f t="shared" si="2736"/>
        <v>1.0729353182616568E-4</v>
      </c>
      <c r="AA3916" s="9">
        <f t="shared" si="2737"/>
        <v>5.7412259491506542E-5</v>
      </c>
      <c r="AH3916" s="2">
        <v>1</v>
      </c>
    </row>
    <row r="3917" spans="1:34" hidden="1" x14ac:dyDescent="0.2">
      <c r="A3917" s="2">
        <f t="shared" si="2410"/>
        <v>39.15000000000078</v>
      </c>
      <c r="G3917" s="2">
        <f t="shared" si="2413"/>
        <v>523.15</v>
      </c>
      <c r="I3917" s="2">
        <f t="shared" ref="I3917:K3917" si="2788">I3916</f>
        <v>293.14999999999998</v>
      </c>
      <c r="J3917" s="2">
        <f t="shared" si="2788"/>
        <v>293.14999999999998</v>
      </c>
      <c r="K3917" s="2">
        <f t="shared" si="2788"/>
        <v>293.14999999999998</v>
      </c>
      <c r="L3917" s="2">
        <f t="shared" si="2739"/>
        <v>293.14999999999998</v>
      </c>
      <c r="P3917" s="22" cm="1">
        <f t="array" ref="P3917">(1 - SUM((8 / ((2 * $AE$2:$AE$400 + 1) ^ 2 *PI()^2)) * EXP(-$S$3209* (2 * $AE$2:$AE$400 + 1) ^ 2 *PI()^ 2 * ($A3917-$AF$3601)/ (4 * ($P$3202 / 2/1000) ^ 2) )))</f>
        <v>0.99984809843235578</v>
      </c>
      <c r="Q3917" s="8">
        <f t="shared" si="2734"/>
        <v>290.87011098056132</v>
      </c>
      <c r="V3917" s="6">
        <f t="shared" si="2735"/>
        <v>290.87011098056132</v>
      </c>
      <c r="Y3917" s="9">
        <f t="shared" si="2777"/>
        <v>5.3145765658897558E-5</v>
      </c>
      <c r="Z3917" s="9">
        <f t="shared" si="2736"/>
        <v>1.0729377273651253E-4</v>
      </c>
      <c r="AA3917" s="9">
        <f t="shared" si="2737"/>
        <v>5.7412500401853389E-5</v>
      </c>
      <c r="AB3917" s="6"/>
      <c r="AF3917" s="6"/>
      <c r="AG3917" s="6"/>
      <c r="AH3917" s="2">
        <v>1</v>
      </c>
    </row>
    <row r="3918" spans="1:34" hidden="1" x14ac:dyDescent="0.2">
      <c r="A3918" s="2">
        <f t="shared" si="2410"/>
        <v>39.160000000000778</v>
      </c>
      <c r="G3918" s="2">
        <f t="shared" si="2413"/>
        <v>523.15</v>
      </c>
      <c r="I3918" s="2">
        <f t="shared" ref="I3918:K3918" si="2789">I3917</f>
        <v>293.14999999999998</v>
      </c>
      <c r="J3918" s="2">
        <f t="shared" si="2789"/>
        <v>293.14999999999998</v>
      </c>
      <c r="K3918" s="2">
        <f t="shared" si="2789"/>
        <v>293.14999999999998</v>
      </c>
      <c r="L3918" s="2">
        <f t="shared" si="2739"/>
        <v>293.14999999999998</v>
      </c>
      <c r="P3918" s="22" cm="1">
        <f t="array" ref="P3918">(1 - SUM((8 / ((2 * $AE$2:$AE$400 + 1) ^ 2 *PI()^2)) * EXP(-$S$3209* (2 * $AE$2:$AE$400 + 1) ^ 2 *PI()^ 2 * ($A3918-$AF$3601)/ (4 * ($P$3202 / 2/1000) ^ 2) )))</f>
        <v>0.99985218116128938</v>
      </c>
      <c r="Q3918" s="8">
        <f t="shared" si="2734"/>
        <v>290.86882790151856</v>
      </c>
      <c r="V3918" s="6">
        <f t="shared" si="2735"/>
        <v>290.86882790151856</v>
      </c>
      <c r="Y3918" s="9">
        <f t="shared" si="2777"/>
        <v>5.3145531223609935E-5</v>
      </c>
      <c r="Z3918" s="9">
        <f t="shared" si="2736"/>
        <v>1.0729400717180015E-4</v>
      </c>
      <c r="AA3918" s="9">
        <f t="shared" si="2737"/>
        <v>5.7412734837141005E-5</v>
      </c>
      <c r="AH3918" s="2">
        <v>1</v>
      </c>
    </row>
    <row r="3919" spans="1:34" hidden="1" x14ac:dyDescent="0.2">
      <c r="A3919" s="2">
        <f t="shared" si="2410"/>
        <v>39.170000000000776</v>
      </c>
      <c r="G3919" s="2">
        <f t="shared" si="2413"/>
        <v>523.15</v>
      </c>
      <c r="I3919" s="2">
        <f t="shared" ref="I3919:K3919" si="2790">I3918</f>
        <v>293.14999999999998</v>
      </c>
      <c r="J3919" s="2">
        <f t="shared" si="2790"/>
        <v>293.14999999999998</v>
      </c>
      <c r="K3919" s="2">
        <f t="shared" si="2790"/>
        <v>293.14999999999998</v>
      </c>
      <c r="L3919" s="2">
        <f t="shared" si="2739"/>
        <v>293.14999999999998</v>
      </c>
      <c r="P3919" s="22" cm="1">
        <f t="array" ref="P3919">(1 - SUM((8 / ((2 * $AE$2:$AE$400 + 1) ^ 2 *PI()^2)) * EXP(-$S$3209* (2 * $AE$2:$AE$400 + 1) ^ 2 *PI()^ 2 * ($A3919-$AF$3601)/ (4 * ($P$3202 / 2/1000) ^ 2) )))</f>
        <v>0.9998561541568225</v>
      </c>
      <c r="Q3919" s="8">
        <f t="shared" si="2734"/>
        <v>290.86757930838667</v>
      </c>
      <c r="V3919" s="6">
        <f t="shared" si="2735"/>
        <v>290.86757930838667</v>
      </c>
      <c r="Y3919" s="9">
        <f t="shared" si="2777"/>
        <v>5.3145303089348338E-5</v>
      </c>
      <c r="Z3919" s="9">
        <f t="shared" si="2736"/>
        <v>1.0729423530606174E-4</v>
      </c>
      <c r="AA3919" s="9">
        <f t="shared" si="2737"/>
        <v>5.7412962971402595E-5</v>
      </c>
      <c r="AB3919" s="6"/>
      <c r="AF3919" s="6"/>
      <c r="AG3919" s="6"/>
      <c r="AH3919" s="2">
        <v>1</v>
      </c>
    </row>
    <row r="3920" spans="1:34" hidden="1" x14ac:dyDescent="0.2">
      <c r="A3920" s="2">
        <f t="shared" si="2410"/>
        <v>39.180000000000774</v>
      </c>
      <c r="G3920" s="2">
        <f t="shared" si="2413"/>
        <v>523.15</v>
      </c>
      <c r="I3920" s="2">
        <f t="shared" ref="I3920:K3920" si="2791">I3919</f>
        <v>293.14999999999998</v>
      </c>
      <c r="J3920" s="2">
        <f t="shared" si="2791"/>
        <v>293.14999999999998</v>
      </c>
      <c r="K3920" s="2">
        <f t="shared" si="2791"/>
        <v>293.14999999999998</v>
      </c>
      <c r="L3920" s="2">
        <f t="shared" si="2739"/>
        <v>293.14999999999998</v>
      </c>
      <c r="P3920" s="22" cm="1">
        <f t="array" ref="P3920">(1 - SUM((8 / ((2 * $AE$2:$AE$400 + 1) ^ 2 *PI()^2)) * EXP(-$S$3209* (2 * $AE$2:$AE$400 + 1) ^ 2 *PI()^ 2 * ($A3920-$AF$3601)/ (4 * ($P$3202 / 2/1000) ^ 2) )))</f>
        <v>0.99986002036831079</v>
      </c>
      <c r="Q3920" s="8">
        <f t="shared" si="2734"/>
        <v>290.86636427427197</v>
      </c>
      <c r="V3920" s="6">
        <f t="shared" si="2735"/>
        <v>290.86636427427197</v>
      </c>
      <c r="Y3920" s="9">
        <f t="shared" si="2777"/>
        <v>5.3145081086757175E-5</v>
      </c>
      <c r="Z3920" s="9">
        <f t="shared" si="2736"/>
        <v>1.0729445730865291E-4</v>
      </c>
      <c r="AA3920" s="9">
        <f t="shared" si="2737"/>
        <v>5.7413184973993764E-5</v>
      </c>
      <c r="AH3920" s="2">
        <v>1</v>
      </c>
    </row>
    <row r="3921" spans="1:34" hidden="1" x14ac:dyDescent="0.2">
      <c r="A3921" s="2">
        <f t="shared" si="2410"/>
        <v>39.190000000000772</v>
      </c>
      <c r="G3921" s="2">
        <f t="shared" si="2413"/>
        <v>523.15</v>
      </c>
      <c r="I3921" s="2">
        <f t="shared" ref="I3921:K3921" si="2792">I3920</f>
        <v>293.14999999999998</v>
      </c>
      <c r="J3921" s="2">
        <f t="shared" si="2792"/>
        <v>293.14999999999998</v>
      </c>
      <c r="K3921" s="2">
        <f t="shared" si="2792"/>
        <v>293.14999999999998</v>
      </c>
      <c r="L3921" s="2">
        <f t="shared" si="2739"/>
        <v>293.14999999999998</v>
      </c>
      <c r="P3921" s="22" cm="1">
        <f t="array" ref="P3921">(1 - SUM((8 / ((2 * $AE$2:$AE$400 + 1) ^ 2 *PI()^2)) * EXP(-$S$3209* (2 * $AE$2:$AE$400 + 1) ^ 2 *PI()^ 2 * ($A3921-$AF$3601)/ (4 * ($P$3202 / 2/1000) ^ 2) )))</f>
        <v>0.99986378266583853</v>
      </c>
      <c r="Q3921" s="8">
        <f t="shared" si="2734"/>
        <v>290.865181897193</v>
      </c>
      <c r="V3921" s="6">
        <f t="shared" si="2735"/>
        <v>290.865181897193</v>
      </c>
      <c r="Y3921" s="9">
        <f t="shared" si="2777"/>
        <v>5.3144865051032689E-5</v>
      </c>
      <c r="Z3921" s="9">
        <f t="shared" si="2736"/>
        <v>1.072946733443774E-4</v>
      </c>
      <c r="AA3921" s="9">
        <f t="shared" si="2737"/>
        <v>5.7413401009718257E-5</v>
      </c>
      <c r="AB3921" s="6"/>
      <c r="AF3921" s="6"/>
      <c r="AG3921" s="6"/>
      <c r="AH3921" s="2">
        <v>1</v>
      </c>
    </row>
    <row r="3922" spans="1:34" hidden="1" x14ac:dyDescent="0.2">
      <c r="A3922" s="2">
        <f t="shared" si="2410"/>
        <v>39.20000000000077</v>
      </c>
      <c r="G3922" s="2">
        <f t="shared" si="2413"/>
        <v>523.15</v>
      </c>
      <c r="I3922" s="2">
        <f t="shared" ref="I3922:K3922" si="2793">I3921</f>
        <v>293.14999999999998</v>
      </c>
      <c r="J3922" s="2">
        <f t="shared" si="2793"/>
        <v>293.14999999999998</v>
      </c>
      <c r="K3922" s="2">
        <f t="shared" si="2793"/>
        <v>293.14999999999998</v>
      </c>
      <c r="L3922" s="2">
        <f t="shared" si="2739"/>
        <v>293.14999999999998</v>
      </c>
      <c r="P3922" s="22" cm="1">
        <f t="array" ref="P3922">(1 - SUM((8 / ((2 * $AE$2:$AE$400 + 1) ^ 2 *PI()^2)) * EXP(-$S$3209* (2 * $AE$2:$AE$400 + 1) ^ 2 *PI()^ 2 * ($A3922-$AF$3601)/ (4 * ($P$3202 / 2/1000) ^ 2) )))</f>
        <v>0.9998674438423496</v>
      </c>
      <c r="Q3922" s="8">
        <f t="shared" si="2734"/>
        <v>290.86403129941152</v>
      </c>
      <c r="V3922" s="6">
        <f t="shared" si="2735"/>
        <v>290.86403129941152</v>
      </c>
      <c r="Y3922" s="9">
        <f t="shared" si="2777"/>
        <v>5.3144654821800622E-5</v>
      </c>
      <c r="Z3922" s="9">
        <f t="shared" si="2736"/>
        <v>1.0729488357360945E-4</v>
      </c>
      <c r="AA3922" s="9">
        <f t="shared" si="2737"/>
        <v>5.7413611238950311E-5</v>
      </c>
      <c r="AH3922" s="2">
        <v>1</v>
      </c>
    </row>
    <row r="3923" spans="1:34" hidden="1" x14ac:dyDescent="0.2">
      <c r="A3923" s="2">
        <f t="shared" si="2410"/>
        <v>39.210000000000768</v>
      </c>
      <c r="G3923" s="2">
        <f t="shared" si="2413"/>
        <v>523.15</v>
      </c>
      <c r="I3923" s="2">
        <f t="shared" ref="I3923:K3923" si="2794">I3922</f>
        <v>293.14999999999998</v>
      </c>
      <c r="J3923" s="2">
        <f t="shared" si="2794"/>
        <v>293.14999999999998</v>
      </c>
      <c r="K3923" s="2">
        <f t="shared" si="2794"/>
        <v>293.14999999999998</v>
      </c>
      <c r="L3923" s="2">
        <f t="shared" si="2739"/>
        <v>293.14999999999998</v>
      </c>
      <c r="P3923" s="22" cm="1">
        <f t="array" ref="P3923">(1 - SUM((8 / ((2 * $AE$2:$AE$400 + 1) ^ 2 *PI()^2)) * EXP(-$S$3209* (2 * $AE$2:$AE$400 + 1) ^ 2 *PI()^ 2 * ($A3923-$AF$3601)/ (4 * ($P$3202 / 2/1000) ^ 2) )))</f>
        <v>0.99987100661572026</v>
      </c>
      <c r="Q3923" s="8">
        <f t="shared" si="2734"/>
        <v>290.86291162678066</v>
      </c>
      <c r="V3923" s="6">
        <f t="shared" si="2735"/>
        <v>290.86291162678066</v>
      </c>
      <c r="Y3923" s="9">
        <f t="shared" si="2777"/>
        <v>5.3144450242997201E-5</v>
      </c>
      <c r="Z3923" s="9">
        <f t="shared" si="2736"/>
        <v>1.0729508815241288E-4</v>
      </c>
      <c r="AA3923" s="9">
        <f t="shared" si="2737"/>
        <v>5.7413815817753739E-5</v>
      </c>
      <c r="AB3923" s="6"/>
      <c r="AF3923" s="6"/>
      <c r="AG3923" s="6"/>
      <c r="AH3923" s="2">
        <v>1</v>
      </c>
    </row>
    <row r="3924" spans="1:34" hidden="1" x14ac:dyDescent="0.2">
      <c r="A3924" s="2">
        <f t="shared" si="2410"/>
        <v>39.220000000000766</v>
      </c>
      <c r="G3924" s="2">
        <f t="shared" si="2413"/>
        <v>523.15</v>
      </c>
      <c r="I3924" s="2">
        <f t="shared" ref="I3924:K3924" si="2795">I3923</f>
        <v>293.14999999999998</v>
      </c>
      <c r="J3924" s="2">
        <f t="shared" si="2795"/>
        <v>293.14999999999998</v>
      </c>
      <c r="K3924" s="2">
        <f t="shared" si="2795"/>
        <v>293.14999999999998</v>
      </c>
      <c r="L3924" s="2">
        <f t="shared" si="2739"/>
        <v>293.14999999999998</v>
      </c>
      <c r="P3924" s="22" cm="1">
        <f t="array" ref="P3924">(1 - SUM((8 / ((2 * $AE$2:$AE$400 + 1) ^ 2 *PI()^2)) * EXP(-$S$3209* (2 * $AE$2:$AE$400 + 1) ^ 2 *PI()^ 2 * ($A3924-$AF$3601)/ (4 * ($P$3202 / 2/1000) ^ 2) )))</f>
        <v>0.99987447363077742</v>
      </c>
      <c r="Q3924" s="8">
        <f t="shared" si="2734"/>
        <v>290.86182204811081</v>
      </c>
      <c r="V3924" s="6">
        <f t="shared" si="2735"/>
        <v>290.86182204811081</v>
      </c>
      <c r="Y3924" s="9">
        <f t="shared" si="2777"/>
        <v>5.3144251162753245E-5</v>
      </c>
      <c r="Z3924" s="9">
        <f t="shared" si="2736"/>
        <v>1.0729528723265683E-4</v>
      </c>
      <c r="AA3924" s="9">
        <f t="shared" si="2737"/>
        <v>5.7414014897997688E-5</v>
      </c>
      <c r="AH3924" s="2">
        <v>1</v>
      </c>
    </row>
    <row r="3925" spans="1:34" hidden="1" x14ac:dyDescent="0.2">
      <c r="A3925" s="2">
        <f t="shared" si="2410"/>
        <v>39.230000000000764</v>
      </c>
      <c r="G3925" s="2">
        <f t="shared" si="2413"/>
        <v>523.15</v>
      </c>
      <c r="I3925" s="2">
        <f t="shared" ref="I3925:K3925" si="2796">I3924</f>
        <v>293.14999999999998</v>
      </c>
      <c r="J3925" s="2">
        <f t="shared" si="2796"/>
        <v>293.14999999999998</v>
      </c>
      <c r="K3925" s="2">
        <f t="shared" si="2796"/>
        <v>293.14999999999998</v>
      </c>
      <c r="L3925" s="2">
        <f t="shared" si="2739"/>
        <v>293.14999999999998</v>
      </c>
      <c r="P3925" s="22" cm="1">
        <f t="array" ref="P3925">(1 - SUM((8 / ((2 * $AE$2:$AE$400 + 1) ^ 2 *PI()^2)) * EXP(-$S$3209* (2 * $AE$2:$AE$400 + 1) ^ 2 *PI()^ 2 * ($A3925-$AF$3601)/ (4 * ($P$3202 / 2/1000) ^ 2) )))</f>
        <v>0.99987784746126196</v>
      </c>
      <c r="Q3925" s="8">
        <f t="shared" si="2734"/>
        <v>290.86076175455247</v>
      </c>
      <c r="V3925" s="6">
        <f t="shared" si="2735"/>
        <v>290.86076175455247</v>
      </c>
      <c r="Y3925" s="9">
        <f t="shared" si="2777"/>
        <v>5.3144057433281382E-5</v>
      </c>
      <c r="Z3925" s="9">
        <f t="shared" si="2736"/>
        <v>1.0729548096212869E-4</v>
      </c>
      <c r="AA3925" s="9">
        <f t="shared" si="2737"/>
        <v>5.7414208627469551E-5</v>
      </c>
      <c r="AB3925" s="6"/>
      <c r="AF3925" s="6"/>
      <c r="AG3925" s="6"/>
      <c r="AH3925" s="2">
        <v>1</v>
      </c>
    </row>
    <row r="3926" spans="1:34" hidden="1" x14ac:dyDescent="0.2">
      <c r="A3926" s="2">
        <f t="shared" si="2410"/>
        <v>39.240000000000762</v>
      </c>
      <c r="G3926" s="2">
        <f t="shared" si="2413"/>
        <v>523.15</v>
      </c>
      <c r="I3926" s="2">
        <f t="shared" ref="I3926:K3926" si="2797">I3925</f>
        <v>293.14999999999998</v>
      </c>
      <c r="J3926" s="2">
        <f t="shared" si="2797"/>
        <v>293.14999999999998</v>
      </c>
      <c r="K3926" s="2">
        <f t="shared" si="2797"/>
        <v>293.14999999999998</v>
      </c>
      <c r="L3926" s="2">
        <f t="shared" si="2739"/>
        <v>293.14999999999998</v>
      </c>
      <c r="P3926" s="22" cm="1">
        <f t="array" ref="P3926">(1 - SUM((8 / ((2 * $AE$2:$AE$400 + 1) ^ 2 *PI()^2)) * EXP(-$S$3209* (2 * $AE$2:$AE$400 + 1) ^ 2 *PI()^ 2 * ($A3926-$AF$3601)/ (4 * ($P$3202 / 2/1000) ^ 2) )))</f>
        <v>0.99988113061173856</v>
      </c>
      <c r="Q3926" s="8">
        <f t="shared" si="2734"/>
        <v>290.8597299589963</v>
      </c>
      <c r="V3926" s="6">
        <f t="shared" si="2735"/>
        <v>290.8597299589963</v>
      </c>
      <c r="Y3926" s="9">
        <f t="shared" si="2777"/>
        <v>5.3143868910766461E-5</v>
      </c>
      <c r="Z3926" s="9">
        <f t="shared" si="2736"/>
        <v>1.0729566948464362E-4</v>
      </c>
      <c r="AA3926" s="9">
        <f t="shared" si="2737"/>
        <v>5.7414397149984479E-5</v>
      </c>
      <c r="AH3926" s="2">
        <v>1</v>
      </c>
    </row>
    <row r="3927" spans="1:34" hidden="1" x14ac:dyDescent="0.2">
      <c r="A3927" s="2">
        <f t="shared" si="2410"/>
        <v>39.25000000000076</v>
      </c>
      <c r="G3927" s="2">
        <f t="shared" si="2413"/>
        <v>523.15</v>
      </c>
      <c r="I3927" s="2">
        <f t="shared" ref="I3927:K3927" si="2798">I3926</f>
        <v>293.14999999999998</v>
      </c>
      <c r="J3927" s="2">
        <f t="shared" si="2798"/>
        <v>293.14999999999998</v>
      </c>
      <c r="K3927" s="2">
        <f t="shared" si="2798"/>
        <v>293.14999999999998</v>
      </c>
      <c r="L3927" s="2">
        <f t="shared" si="2739"/>
        <v>293.14999999999998</v>
      </c>
      <c r="P3927" s="22" cm="1">
        <f t="array" ref="P3927">(1 - SUM((8 / ((2 * $AE$2:$AE$400 + 1) ^ 2 *PI()^2)) * EXP(-$S$3209* (2 * $AE$2:$AE$400 + 1) ^ 2 *PI()^ 2 * ($A3927-$AF$3601)/ (4 * ($P$3202 / 2/1000) ^ 2) )))</f>
        <v>0.99988432551945616</v>
      </c>
      <c r="Q3927" s="8">
        <f t="shared" si="2734"/>
        <v>290.85872589548808</v>
      </c>
      <c r="V3927" s="6">
        <f t="shared" si="2735"/>
        <v>290.85872589548808</v>
      </c>
      <c r="Y3927" s="9">
        <f t="shared" si="2777"/>
        <v>5.3143685455258664E-5</v>
      </c>
      <c r="Z3927" s="9">
        <f t="shared" si="2736"/>
        <v>1.0729585294015142E-4</v>
      </c>
      <c r="AA3927" s="9">
        <f t="shared" si="2737"/>
        <v>5.7414580605492276E-5</v>
      </c>
      <c r="AB3927" s="6"/>
      <c r="AF3927" s="6"/>
      <c r="AG3927" s="6"/>
      <c r="AH3927" s="2">
        <v>1</v>
      </c>
    </row>
    <row r="3928" spans="1:34" hidden="1" x14ac:dyDescent="0.2">
      <c r="A3928" s="2">
        <f t="shared" si="2410"/>
        <v>39.260000000000758</v>
      </c>
      <c r="G3928" s="2">
        <f t="shared" si="2413"/>
        <v>523.15</v>
      </c>
      <c r="I3928" s="2">
        <f t="shared" ref="I3928:K3928" si="2799">I3927</f>
        <v>293.14999999999998</v>
      </c>
      <c r="J3928" s="2">
        <f t="shared" si="2799"/>
        <v>293.14999999999998</v>
      </c>
      <c r="K3928" s="2">
        <f t="shared" si="2799"/>
        <v>293.14999999999998</v>
      </c>
      <c r="L3928" s="2">
        <f t="shared" si="2739"/>
        <v>293.14999999999998</v>
      </c>
      <c r="P3928" s="22" cm="1">
        <f t="array" ref="P3928">(1 - SUM((8 / ((2 * $AE$2:$AE$400 + 1) ^ 2 *PI()^2)) * EXP(-$S$3209* (2 * $AE$2:$AE$400 + 1) ^ 2 *PI()^ 2 * ($A3928-$AF$3601)/ (4 * ($P$3202 / 2/1000) ^ 2) )))</f>
        <v>0.99988743455615614</v>
      </c>
      <c r="Q3928" s="8">
        <f t="shared" si="2734"/>
        <v>290.85774881866081</v>
      </c>
      <c r="V3928" s="6">
        <f t="shared" si="2735"/>
        <v>290.85774881866081</v>
      </c>
      <c r="Y3928" s="9">
        <f t="shared" si="2777"/>
        <v>5.3143506930569695E-5</v>
      </c>
      <c r="Z3928" s="9">
        <f t="shared" si="2736"/>
        <v>1.0729603146484039E-4</v>
      </c>
      <c r="AA3928" s="9">
        <f t="shared" si="2737"/>
        <v>5.7414759130181245E-5</v>
      </c>
      <c r="AH3928" s="2">
        <v>1</v>
      </c>
    </row>
    <row r="3929" spans="1:34" hidden="1" x14ac:dyDescent="0.2">
      <c r="A3929" s="2">
        <f t="shared" si="2410"/>
        <v>39.270000000000756</v>
      </c>
      <c r="G3929" s="2">
        <f t="shared" si="2413"/>
        <v>523.15</v>
      </c>
      <c r="I3929" s="2">
        <f t="shared" ref="I3929:K3929" si="2800">I3928</f>
        <v>293.14999999999998</v>
      </c>
      <c r="J3929" s="2">
        <f t="shared" si="2800"/>
        <v>293.14999999999998</v>
      </c>
      <c r="K3929" s="2">
        <f t="shared" si="2800"/>
        <v>293.14999999999998</v>
      </c>
      <c r="L3929" s="2">
        <f t="shared" si="2739"/>
        <v>293.14999999999998</v>
      </c>
      <c r="P3929" s="22" cm="1">
        <f t="array" ref="P3929">(1 - SUM((8 / ((2 * $AE$2:$AE$400 + 1) ^ 2 *PI()^2)) * EXP(-$S$3209* (2 * $AE$2:$AE$400 + 1) ^ 2 *PI()^ 2 * ($A3929-$AF$3601)/ (4 * ($P$3202 / 2/1000) ^ 2) )))</f>
        <v>0.99989046002983384</v>
      </c>
      <c r="Q3929" s="8">
        <f t="shared" si="2734"/>
        <v>290.85679800318087</v>
      </c>
      <c r="V3929" s="6">
        <f t="shared" si="2735"/>
        <v>290.85679800318087</v>
      </c>
      <c r="Y3929" s="9">
        <f t="shared" si="2777"/>
        <v>5.3143333204171641E-5</v>
      </c>
      <c r="Z3929" s="9">
        <f t="shared" si="2736"/>
        <v>1.0729620519123844E-4</v>
      </c>
      <c r="AA3929" s="9">
        <f t="shared" si="2737"/>
        <v>5.7414932856579299E-5</v>
      </c>
      <c r="AB3929" s="6"/>
      <c r="AF3929" s="6"/>
      <c r="AG3929" s="6"/>
      <c r="AH3929" s="2">
        <v>1</v>
      </c>
    </row>
    <row r="3930" spans="1:34" hidden="1" x14ac:dyDescent="0.2">
      <c r="A3930" s="2">
        <f t="shared" si="2410"/>
        <v>39.280000000000754</v>
      </c>
      <c r="G3930" s="2">
        <f t="shared" si="2413"/>
        <v>523.15</v>
      </c>
      <c r="I3930" s="2">
        <f t="shared" ref="I3930:K3930" si="2801">I3929</f>
        <v>293.14999999999998</v>
      </c>
      <c r="J3930" s="2">
        <f t="shared" si="2801"/>
        <v>293.14999999999998</v>
      </c>
      <c r="K3930" s="2">
        <f t="shared" si="2801"/>
        <v>293.14999999999998</v>
      </c>
      <c r="L3930" s="2">
        <f t="shared" si="2739"/>
        <v>293.14999999999998</v>
      </c>
      <c r="P3930" s="22" cm="1">
        <f t="array" ref="P3930">(1 - SUM((8 / ((2 * $AE$2:$AE$400 + 1) ^ 2 *PI()^2)) * EXP(-$S$3209* (2 * $AE$2:$AE$400 + 1) ^ 2 *PI()^ 2 * ($A3930-$AF$3601)/ (4 * ($P$3202 / 2/1000) ^ 2) )))</f>
        <v>0.99989340418645123</v>
      </c>
      <c r="Q3930" s="8">
        <f t="shared" si="2734"/>
        <v>290.85587274320994</v>
      </c>
      <c r="V3930" s="6">
        <f t="shared" si="2735"/>
        <v>290.85587274320994</v>
      </c>
      <c r="Y3930" s="9">
        <f t="shared" si="2777"/>
        <v>5.3143164147098626E-5</v>
      </c>
      <c r="Z3930" s="9">
        <f t="shared" si="2736"/>
        <v>1.0729637424831146E-4</v>
      </c>
      <c r="AA3930" s="9">
        <f t="shared" si="2737"/>
        <v>5.7415101913652313E-5</v>
      </c>
      <c r="AH3930" s="2">
        <v>1</v>
      </c>
    </row>
    <row r="3931" spans="1:34" hidden="1" x14ac:dyDescent="0.2">
      <c r="A3931" s="2">
        <f t="shared" si="2410"/>
        <v>39.290000000000752</v>
      </c>
      <c r="G3931" s="2">
        <f t="shared" si="2413"/>
        <v>523.15</v>
      </c>
      <c r="I3931" s="2">
        <f t="shared" ref="I3931:K3931" si="2802">I3930</f>
        <v>293.14999999999998</v>
      </c>
      <c r="J3931" s="2">
        <f t="shared" si="2802"/>
        <v>293.14999999999998</v>
      </c>
      <c r="K3931" s="2">
        <f t="shared" si="2802"/>
        <v>293.14999999999998</v>
      </c>
      <c r="L3931" s="2">
        <f t="shared" si="2739"/>
        <v>293.14999999999998</v>
      </c>
      <c r="P3931" s="22" cm="1">
        <f t="array" ref="P3931">(1 - SUM((8 / ((2 * $AE$2:$AE$400 + 1) ^ 2 *PI()^2)) * EXP(-$S$3209* (2 * $AE$2:$AE$400 + 1) ^ 2 *PI()^ 2 * ($A3931-$AF$3601)/ (4 * ($P$3202 / 2/1000) ^ 2) )))</f>
        <v>0.9998962692116049</v>
      </c>
      <c r="Q3931" s="8">
        <f t="shared" si="2734"/>
        <v>290.85497235188063</v>
      </c>
      <c r="V3931" s="6">
        <f t="shared" si="2735"/>
        <v>290.85497235188063</v>
      </c>
      <c r="Y3931" s="9">
        <f t="shared" si="2777"/>
        <v>5.3142999633851017E-5</v>
      </c>
      <c r="Z3931" s="9">
        <f t="shared" si="2736"/>
        <v>1.0729653876155907E-4</v>
      </c>
      <c r="AA3931" s="9">
        <f t="shared" si="2737"/>
        <v>5.7415266426899929E-5</v>
      </c>
      <c r="AB3931" s="6"/>
      <c r="AF3931" s="6"/>
      <c r="AG3931" s="6"/>
      <c r="AH3931" s="2">
        <v>1</v>
      </c>
    </row>
    <row r="3932" spans="1:34" hidden="1" x14ac:dyDescent="0.2">
      <c r="A3932" s="2">
        <f t="shared" si="2410"/>
        <v>39.30000000000075</v>
      </c>
      <c r="G3932" s="2">
        <f t="shared" si="2413"/>
        <v>523.15</v>
      </c>
      <c r="I3932" s="2">
        <f t="shared" ref="I3932:K3932" si="2803">I3931</f>
        <v>293.14999999999998</v>
      </c>
      <c r="J3932" s="2">
        <f t="shared" si="2803"/>
        <v>293.14999999999998</v>
      </c>
      <c r="K3932" s="2">
        <f t="shared" si="2803"/>
        <v>293.14999999999998</v>
      </c>
      <c r="L3932" s="2">
        <f t="shared" si="2739"/>
        <v>293.14999999999998</v>
      </c>
      <c r="P3932" s="22" cm="1">
        <f t="array" ref="P3932">(1 - SUM((8 / ((2 * $AE$2:$AE$400 + 1) ^ 2 *PI()^2)) * EXP(-$S$3209* (2 * $AE$2:$AE$400 + 1) ^ 2 *PI()^ 2 * ($A3932-$AF$3601)/ (4 * ($P$3202 / 2/1000) ^ 2) )))</f>
        <v>0.99989905723214778</v>
      </c>
      <c r="Q3932" s="8">
        <f t="shared" si="2734"/>
        <v>290.85409616078698</v>
      </c>
      <c r="V3932" s="6">
        <f t="shared" si="2735"/>
        <v>290.85409616078698</v>
      </c>
      <c r="Y3932" s="9">
        <f t="shared" si="2777"/>
        <v>5.314283954230233E-5</v>
      </c>
      <c r="Z3932" s="9">
        <f t="shared" si="2736"/>
        <v>1.0729669885310776E-4</v>
      </c>
      <c r="AA3932" s="9">
        <f t="shared" si="2737"/>
        <v>5.7415426518448616E-5</v>
      </c>
      <c r="AH3932" s="2">
        <v>1</v>
      </c>
    </row>
    <row r="3933" spans="1:34" hidden="1" x14ac:dyDescent="0.2">
      <c r="A3933" s="2">
        <f t="shared" si="2410"/>
        <v>39.310000000000748</v>
      </c>
      <c r="G3933" s="2">
        <f t="shared" si="2413"/>
        <v>523.15</v>
      </c>
      <c r="I3933" s="2">
        <f t="shared" ref="I3933:K3933" si="2804">I3932</f>
        <v>293.14999999999998</v>
      </c>
      <c r="J3933" s="2">
        <f t="shared" si="2804"/>
        <v>293.14999999999998</v>
      </c>
      <c r="K3933" s="2">
        <f t="shared" si="2804"/>
        <v>293.14999999999998</v>
      </c>
      <c r="L3933" s="2">
        <f t="shared" si="2739"/>
        <v>293.14999999999998</v>
      </c>
      <c r="P3933" s="22" cm="1">
        <f t="array" ref="P3933">(1 - SUM((8 / ((2 * $AE$2:$AE$400 + 1) ^ 2 *PI()^2)) * EXP(-$S$3209* (2 * $AE$2:$AE$400 + 1) ^ 2 *PI()^ 2 * ($A3933-$AF$3601)/ (4 * ($P$3202 / 2/1000) ^ 2) )))</f>
        <v>0.9999017703177685</v>
      </c>
      <c r="Q3933" s="8">
        <f t="shared" ref="Q3933:Q3996" si="2805">($Y$3203-($Y$3209-$Y$3216)*P3933)*($L3933)*$P$3216/($P$3208*0.000001)</f>
        <v>290.85324351948799</v>
      </c>
      <c r="V3933" s="6">
        <f t="shared" ref="V3933:V3996" si="2806">Q3933</f>
        <v>290.85324351948799</v>
      </c>
      <c r="Y3933" s="9">
        <f t="shared" si="2777"/>
        <v>5.3142683753608481E-5</v>
      </c>
      <c r="Z3933" s="9">
        <f t="shared" ref="Z3933:Z3996" si="2807">$Y$3203-Y3933+$Y$3216</f>
        <v>1.0729685464180161E-4</v>
      </c>
      <c r="AA3933" s="9">
        <f t="shared" ref="AA3933:AA3996" si="2808">Z3933-$Y$3216</f>
        <v>5.7415582307142465E-5</v>
      </c>
      <c r="AB3933" s="6"/>
      <c r="AF3933" s="6"/>
      <c r="AG3933" s="6"/>
      <c r="AH3933" s="2">
        <v>1</v>
      </c>
    </row>
    <row r="3934" spans="1:34" hidden="1" x14ac:dyDescent="0.2">
      <c r="A3934" s="2">
        <f t="shared" si="2410"/>
        <v>39.320000000000746</v>
      </c>
      <c r="G3934" s="2">
        <f t="shared" si="2413"/>
        <v>523.15</v>
      </c>
      <c r="I3934" s="2">
        <f t="shared" ref="I3934:K3934" si="2809">I3933</f>
        <v>293.14999999999998</v>
      </c>
      <c r="J3934" s="2">
        <f t="shared" si="2809"/>
        <v>293.14999999999998</v>
      </c>
      <c r="K3934" s="2">
        <f t="shared" si="2809"/>
        <v>293.14999999999998</v>
      </c>
      <c r="L3934" s="2">
        <f t="shared" ref="L3934:L3997" si="2810">AVERAGE(I3934:K3934)</f>
        <v>293.14999999999998</v>
      </c>
      <c r="P3934" s="22" cm="1">
        <f t="array" ref="P3934">(1 - SUM((8 / ((2 * $AE$2:$AE$400 + 1) ^ 2 *PI()^2)) * EXP(-$S$3209* (2 * $AE$2:$AE$400 + 1) ^ 2 *PI()^ 2 * ($A3934-$AF$3601)/ (4 * ($P$3202 / 2/1000) ^ 2) )))</f>
        <v>0.99990441048252787</v>
      </c>
      <c r="Q3934" s="8">
        <f t="shared" si="2805"/>
        <v>290.85241379502492</v>
      </c>
      <c r="V3934" s="6">
        <f t="shared" si="2806"/>
        <v>290.85241379502492</v>
      </c>
      <c r="Y3934" s="9">
        <f t="shared" si="2777"/>
        <v>5.3142532152119679E-5</v>
      </c>
      <c r="Z3934" s="9">
        <f t="shared" si="2807"/>
        <v>1.072970062432904E-4</v>
      </c>
      <c r="AA3934" s="9">
        <f t="shared" si="2808"/>
        <v>5.741573390863126E-5</v>
      </c>
      <c r="AH3934" s="2">
        <v>1</v>
      </c>
    </row>
    <row r="3935" spans="1:34" hidden="1" x14ac:dyDescent="0.2">
      <c r="A3935" s="2">
        <f t="shared" si="2410"/>
        <v>39.330000000000744</v>
      </c>
      <c r="G3935" s="2">
        <f t="shared" si="2413"/>
        <v>523.15</v>
      </c>
      <c r="I3935" s="2">
        <f t="shared" ref="I3935:K3935" si="2811">I3934</f>
        <v>293.14999999999998</v>
      </c>
      <c r="J3935" s="2">
        <f t="shared" si="2811"/>
        <v>293.14999999999998</v>
      </c>
      <c r="K3935" s="2">
        <f t="shared" si="2811"/>
        <v>293.14999999999998</v>
      </c>
      <c r="L3935" s="2">
        <f t="shared" si="2810"/>
        <v>293.14999999999998</v>
      </c>
      <c r="P3935" s="22" cm="1">
        <f t="array" ref="P3935">(1 - SUM((8 / ((2 * $AE$2:$AE$400 + 1) ^ 2 *PI()^2)) * EXP(-$S$3209* (2 * $AE$2:$AE$400 + 1) ^ 2 *PI()^ 2 * ($A3935-$AF$3601)/ (4 * ($P$3202 / 2/1000) ^ 2) )))</f>
        <v>0.99990697968635367</v>
      </c>
      <c r="Q3935" s="8">
        <f t="shared" si="2805"/>
        <v>290.85160637145134</v>
      </c>
      <c r="V3935" s="6">
        <f t="shared" si="2806"/>
        <v>290.85160637145134</v>
      </c>
      <c r="Y3935" s="9">
        <f t="shared" si="2777"/>
        <v>5.3142384625294444E-5</v>
      </c>
      <c r="Z3935" s="9">
        <f t="shared" si="2807"/>
        <v>1.0729715377011563E-4</v>
      </c>
      <c r="AA3935" s="9">
        <f t="shared" si="2808"/>
        <v>5.7415881435456489E-5</v>
      </c>
      <c r="AB3935" s="6"/>
      <c r="AF3935" s="6"/>
      <c r="AG3935" s="6"/>
      <c r="AH3935" s="2">
        <v>1</v>
      </c>
    </row>
    <row r="3936" spans="1:34" hidden="1" x14ac:dyDescent="0.2">
      <c r="A3936" s="2">
        <f t="shared" si="2410"/>
        <v>39.340000000000742</v>
      </c>
      <c r="G3936" s="2">
        <f t="shared" si="2413"/>
        <v>523.15</v>
      </c>
      <c r="I3936" s="2">
        <f t="shared" ref="I3936:K3936" si="2812">I3935</f>
        <v>293.14999999999998</v>
      </c>
      <c r="J3936" s="2">
        <f t="shared" si="2812"/>
        <v>293.14999999999998</v>
      </c>
      <c r="K3936" s="2">
        <f t="shared" si="2812"/>
        <v>293.14999999999998</v>
      </c>
      <c r="L3936" s="2">
        <f t="shared" si="2810"/>
        <v>293.14999999999998</v>
      </c>
      <c r="P3936" s="22" cm="1">
        <f t="array" ref="P3936">(1 - SUM((8 / ((2 * $AE$2:$AE$400 + 1) ^ 2 *PI()^2)) * EXP(-$S$3209* (2 * $AE$2:$AE$400 + 1) ^ 2 *PI()^ 2 * ($A3936-$AF$3601)/ (4 * ($P$3202 / 2/1000) ^ 2) )))</f>
        <v>0.99990947983649581</v>
      </c>
      <c r="Q3936" s="8">
        <f t="shared" si="2805"/>
        <v>290.85082064937592</v>
      </c>
      <c r="V3936" s="6">
        <f t="shared" si="2806"/>
        <v>290.85082064937592</v>
      </c>
      <c r="Y3936" s="9">
        <f t="shared" si="2777"/>
        <v>5.3142241063616158E-5</v>
      </c>
      <c r="Z3936" s="9">
        <f t="shared" si="2807"/>
        <v>1.0729729733179392E-4</v>
      </c>
      <c r="AA3936" s="9">
        <f t="shared" si="2808"/>
        <v>5.7416024997134781E-5</v>
      </c>
      <c r="AH3936" s="2">
        <v>1</v>
      </c>
    </row>
    <row r="3937" spans="1:34" hidden="1" x14ac:dyDescent="0.2">
      <c r="A3937" s="2">
        <f t="shared" si="2410"/>
        <v>39.35000000000074</v>
      </c>
      <c r="G3937" s="2">
        <f t="shared" si="2413"/>
        <v>523.15</v>
      </c>
      <c r="I3937" s="2">
        <f t="shared" ref="I3937:K3937" si="2813">I3936</f>
        <v>293.14999999999998</v>
      </c>
      <c r="J3937" s="2">
        <f t="shared" si="2813"/>
        <v>293.14999999999998</v>
      </c>
      <c r="K3937" s="2">
        <f t="shared" si="2813"/>
        <v>293.14999999999998</v>
      </c>
      <c r="L3937" s="2">
        <f t="shared" si="2810"/>
        <v>293.14999999999998</v>
      </c>
      <c r="P3937" s="22" cm="1">
        <f t="array" ref="P3937">(1 - SUM((8 / ((2 * $AE$2:$AE$400 + 1) ^ 2 *PI()^2)) * EXP(-$S$3209* (2 * $AE$2:$AE$400 + 1) ^ 2 *PI()^ 2 * ($A3937-$AF$3601)/ (4 * ($P$3202 / 2/1000) ^ 2) )))</f>
        <v>0.9999119127889422</v>
      </c>
      <c r="Q3937" s="8">
        <f t="shared" si="2805"/>
        <v>290.85005604551736</v>
      </c>
      <c r="V3937" s="6">
        <f t="shared" si="2806"/>
        <v>290.85005604551736</v>
      </c>
      <c r="Y3937" s="9">
        <f t="shared" si="2777"/>
        <v>5.3142101360511734E-5</v>
      </c>
      <c r="Z3937" s="9">
        <f t="shared" si="2807"/>
        <v>1.0729743703489836E-4</v>
      </c>
      <c r="AA3937" s="9">
        <f t="shared" si="2808"/>
        <v>5.7416164700239213E-5</v>
      </c>
      <c r="AB3937" s="6"/>
      <c r="AF3937" s="6"/>
      <c r="AG3937" s="6"/>
      <c r="AH3937" s="2">
        <v>1</v>
      </c>
    </row>
    <row r="3938" spans="1:34" hidden="1" x14ac:dyDescent="0.2">
      <c r="A3938" s="2">
        <f t="shared" si="2410"/>
        <v>39.360000000000738</v>
      </c>
      <c r="G3938" s="2">
        <f t="shared" si="2413"/>
        <v>523.15</v>
      </c>
      <c r="I3938" s="2">
        <f t="shared" ref="I3938:K3938" si="2814">I3937</f>
        <v>293.14999999999998</v>
      </c>
      <c r="J3938" s="2">
        <f t="shared" si="2814"/>
        <v>293.14999999999998</v>
      </c>
      <c r="K3938" s="2">
        <f t="shared" si="2814"/>
        <v>293.14999999999998</v>
      </c>
      <c r="L3938" s="2">
        <f t="shared" si="2810"/>
        <v>293.14999999999998</v>
      </c>
      <c r="P3938" s="22" cm="1">
        <f t="array" ref="P3938">(1 - SUM((8 / ((2 * $AE$2:$AE$400 + 1) ^ 2 *PI()^2)) * EXP(-$S$3209* (2 * $AE$2:$AE$400 + 1) ^ 2 *PI()^ 2 * ($A3938-$AF$3601)/ (4 * ($P$3202 / 2/1000) ^ 2) )))</f>
        <v>0.99991428034979646</v>
      </c>
      <c r="Q3938" s="8">
        <f t="shared" si="2805"/>
        <v>290.84931199227157</v>
      </c>
      <c r="V3938" s="6">
        <f t="shared" si="2806"/>
        <v>290.84931199227157</v>
      </c>
      <c r="Y3938" s="9">
        <f t="shared" ref="Y3938:Y3969" si="2815">$V3938*($P$3208*0.000001)/$P$3216/($L3938)</f>
        <v>5.3141965412272489E-5</v>
      </c>
      <c r="Z3938" s="9">
        <f t="shared" si="2807"/>
        <v>1.0729757298313759E-4</v>
      </c>
      <c r="AA3938" s="9">
        <f t="shared" si="2808"/>
        <v>5.7416300648478451E-5</v>
      </c>
      <c r="AH3938" s="2">
        <v>1</v>
      </c>
    </row>
    <row r="3939" spans="1:34" hidden="1" x14ac:dyDescent="0.2">
      <c r="A3939" s="2">
        <f t="shared" si="2410"/>
        <v>39.370000000000736</v>
      </c>
      <c r="G3939" s="2">
        <f t="shared" si="2413"/>
        <v>523.15</v>
      </c>
      <c r="I3939" s="2">
        <f t="shared" ref="I3939:K3939" si="2816">I3938</f>
        <v>293.14999999999998</v>
      </c>
      <c r="J3939" s="2">
        <f t="shared" si="2816"/>
        <v>293.14999999999998</v>
      </c>
      <c r="K3939" s="2">
        <f t="shared" si="2816"/>
        <v>293.14999999999998</v>
      </c>
      <c r="L3939" s="2">
        <f t="shared" si="2810"/>
        <v>293.14999999999998</v>
      </c>
      <c r="P3939" s="22" cm="1">
        <f t="array" ref="P3939">(1 - SUM((8 / ((2 * $AE$2:$AE$400 + 1) ^ 2 *PI()^2)) * EXP(-$S$3209* (2 * $AE$2:$AE$400 + 1) ^ 2 *PI()^ 2 * ($A3939-$AF$3601)/ (4 * ($P$3202 / 2/1000) ^ 2) )))</f>
        <v>0.99991658427661889</v>
      </c>
      <c r="Q3939" s="8">
        <f t="shared" si="2805"/>
        <v>290.84858793729018</v>
      </c>
      <c r="V3939" s="6">
        <f t="shared" si="2806"/>
        <v>290.84858793729018</v>
      </c>
      <c r="Y3939" s="9">
        <f t="shared" si="2815"/>
        <v>5.3141833117977151E-5</v>
      </c>
      <c r="Z3939" s="9">
        <f t="shared" si="2807"/>
        <v>1.0729770527743293E-4</v>
      </c>
      <c r="AA3939" s="9">
        <f t="shared" si="2808"/>
        <v>5.7416432942773788E-5</v>
      </c>
      <c r="AB3939" s="6"/>
      <c r="AF3939" s="6"/>
      <c r="AG3939" s="6"/>
      <c r="AH3939" s="2">
        <v>1</v>
      </c>
    </row>
    <row r="3940" spans="1:34" hidden="1" x14ac:dyDescent="0.2">
      <c r="A3940" s="2">
        <f t="shared" si="2410"/>
        <v>39.380000000000734</v>
      </c>
      <c r="G3940" s="2">
        <f t="shared" si="2413"/>
        <v>523.15</v>
      </c>
      <c r="I3940" s="2">
        <f t="shared" ref="I3940:K3940" si="2817">I3939</f>
        <v>293.14999999999998</v>
      </c>
      <c r="J3940" s="2">
        <f t="shared" si="2817"/>
        <v>293.14999999999998</v>
      </c>
      <c r="K3940" s="2">
        <f t="shared" si="2817"/>
        <v>293.14999999999998</v>
      </c>
      <c r="L3940" s="2">
        <f t="shared" si="2810"/>
        <v>293.14999999999998</v>
      </c>
      <c r="P3940" s="22" cm="1">
        <f t="array" ref="P3940">(1 - SUM((8 / ((2 * $AE$2:$AE$400 + 1) ^ 2 *PI()^2)) * EXP(-$S$3209* (2 * $AE$2:$AE$400 + 1) ^ 2 *PI()^ 2 * ($A3940-$AF$3601)/ (4 * ($P$3202 / 2/1000) ^ 2) )))</f>
        <v>0.99991882627973083</v>
      </c>
      <c r="Q3940" s="8">
        <f t="shared" si="2805"/>
        <v>290.84788334307058</v>
      </c>
      <c r="V3940" s="6">
        <f t="shared" si="2806"/>
        <v>290.84788334307058</v>
      </c>
      <c r="Y3940" s="9">
        <f t="shared" si="2815"/>
        <v>5.3141704379416995E-5</v>
      </c>
      <c r="Z3940" s="9">
        <f t="shared" si="2807"/>
        <v>1.0729783401599308E-4</v>
      </c>
      <c r="AA3940" s="9">
        <f t="shared" si="2808"/>
        <v>5.7416561681333938E-5</v>
      </c>
      <c r="AH3940" s="2">
        <v>1</v>
      </c>
    </row>
    <row r="3941" spans="1:34" hidden="1" x14ac:dyDescent="0.2">
      <c r="A3941" s="2">
        <f t="shared" si="2410"/>
        <v>39.390000000000732</v>
      </c>
      <c r="G3941" s="2">
        <f t="shared" si="2413"/>
        <v>523.15</v>
      </c>
      <c r="I3941" s="2">
        <f t="shared" ref="I3941:K3941" si="2818">I3940</f>
        <v>293.14999999999998</v>
      </c>
      <c r="J3941" s="2">
        <f t="shared" si="2818"/>
        <v>293.14999999999998</v>
      </c>
      <c r="K3941" s="2">
        <f t="shared" si="2818"/>
        <v>293.14999999999998</v>
      </c>
      <c r="L3941" s="2">
        <f t="shared" si="2810"/>
        <v>293.14999999999998</v>
      </c>
      <c r="P3941" s="22" cm="1">
        <f t="array" ref="P3941">(1 - SUM((8 / ((2 * $AE$2:$AE$400 + 1) ^ 2 *PI()^2)) * EXP(-$S$3209* (2 * $AE$2:$AE$400 + 1) ^ 2 *PI()^ 2 * ($A3941-$AF$3601)/ (4 * ($P$3202 / 2/1000) ^ 2) )))</f>
        <v>0.9999210080234846</v>
      </c>
      <c r="Q3941" s="8">
        <f t="shared" si="2805"/>
        <v>290.84719768655685</v>
      </c>
      <c r="V3941" s="6">
        <f t="shared" si="2806"/>
        <v>290.84719768655685</v>
      </c>
      <c r="Y3941" s="9">
        <f t="shared" si="2815"/>
        <v>5.3141579101022877E-5</v>
      </c>
      <c r="Z3941" s="9">
        <f t="shared" si="2807"/>
        <v>1.0729795929438721E-4</v>
      </c>
      <c r="AA3941" s="9">
        <f t="shared" si="2808"/>
        <v>5.7416686959728069E-5</v>
      </c>
      <c r="AB3941" s="6"/>
      <c r="AF3941" s="6"/>
      <c r="AG3941" s="6"/>
      <c r="AH3941" s="2">
        <v>1</v>
      </c>
    </row>
    <row r="3942" spans="1:34" hidden="1" x14ac:dyDescent="0.2">
      <c r="A3942" s="2">
        <f t="shared" si="2410"/>
        <v>39.40000000000073</v>
      </c>
      <c r="G3942" s="2">
        <f t="shared" si="2413"/>
        <v>523.15</v>
      </c>
      <c r="I3942" s="2">
        <f t="shared" ref="I3942:K3942" si="2819">I3941</f>
        <v>293.14999999999998</v>
      </c>
      <c r="J3942" s="2">
        <f t="shared" si="2819"/>
        <v>293.14999999999998</v>
      </c>
      <c r="K3942" s="2">
        <f t="shared" si="2819"/>
        <v>293.14999999999998</v>
      </c>
      <c r="L3942" s="2">
        <f t="shared" si="2810"/>
        <v>293.14999999999998</v>
      </c>
      <c r="P3942" s="22" cm="1">
        <f t="array" ref="P3942">(1 - SUM((8 / ((2 * $AE$2:$AE$400 + 1) ^ 2 *PI()^2)) * EXP(-$S$3209* (2 * $AE$2:$AE$400 + 1) ^ 2 *PI()^ 2 * ($A3942-$AF$3601)/ (4 * ($P$3202 / 2/1000) ^ 2) )))</f>
        <v>0.99992313112749887</v>
      </c>
      <c r="Q3942" s="8">
        <f t="shared" si="2805"/>
        <v>290.84653045875143</v>
      </c>
      <c r="V3942" s="6">
        <f t="shared" si="2806"/>
        <v>290.84653045875143</v>
      </c>
      <c r="Y3942" s="9">
        <f t="shared" si="2815"/>
        <v>5.3141457189794302E-5</v>
      </c>
      <c r="Z3942" s="9">
        <f t="shared" si="2807"/>
        <v>1.0729808120561577E-4</v>
      </c>
      <c r="AA3942" s="9">
        <f t="shared" si="2808"/>
        <v>5.7416808870956631E-5</v>
      </c>
      <c r="AH3942" s="2">
        <v>1</v>
      </c>
    </row>
    <row r="3943" spans="1:34" hidden="1" x14ac:dyDescent="0.2">
      <c r="A3943" s="2">
        <f t="shared" si="2410"/>
        <v>39.410000000000728</v>
      </c>
      <c r="G3943" s="2">
        <f t="shared" si="2413"/>
        <v>523.15</v>
      </c>
      <c r="I3943" s="2">
        <f t="shared" ref="I3943:K3943" si="2820">I3942</f>
        <v>293.14999999999998</v>
      </c>
      <c r="J3943" s="2">
        <f t="shared" si="2820"/>
        <v>293.14999999999998</v>
      </c>
      <c r="K3943" s="2">
        <f t="shared" si="2820"/>
        <v>293.14999999999998</v>
      </c>
      <c r="L3943" s="2">
        <f t="shared" si="2810"/>
        <v>293.14999999999998</v>
      </c>
      <c r="P3943" s="22" cm="1">
        <f t="array" ref="P3943">(1 - SUM((8 / ((2 * $AE$2:$AE$400 + 1) ^ 2 *PI()^2)) * EXP(-$S$3209* (2 * $AE$2:$AE$400 + 1) ^ 2 *PI()^ 2 * ($A3943-$AF$3601)/ (4 * ($P$3202 / 2/1000) ^ 2) )))</f>
        <v>0.99992519716786121</v>
      </c>
      <c r="Q3943" s="8">
        <f t="shared" si="2805"/>
        <v>290.84588116433741</v>
      </c>
      <c r="V3943" s="6">
        <f t="shared" si="2806"/>
        <v>290.84588116433741</v>
      </c>
      <c r="Y3943" s="9">
        <f t="shared" si="2815"/>
        <v>5.3141338555230384E-5</v>
      </c>
      <c r="Z3943" s="9">
        <f t="shared" si="2807"/>
        <v>1.072981998401797E-4</v>
      </c>
      <c r="AA3943" s="9">
        <f t="shared" si="2808"/>
        <v>5.7416927505520555E-5</v>
      </c>
      <c r="AB3943" s="6"/>
      <c r="AF3943" s="6"/>
      <c r="AG3943" s="6"/>
      <c r="AH3943" s="2">
        <v>1</v>
      </c>
    </row>
    <row r="3944" spans="1:34" hidden="1" x14ac:dyDescent="0.2">
      <c r="A3944" s="2">
        <f t="shared" si="2410"/>
        <v>39.420000000000726</v>
      </c>
      <c r="G3944" s="2">
        <f t="shared" si="2413"/>
        <v>523.15</v>
      </c>
      <c r="I3944" s="2">
        <f t="shared" ref="I3944:K3944" si="2821">I3943</f>
        <v>293.14999999999998</v>
      </c>
      <c r="J3944" s="2">
        <f t="shared" si="2821"/>
        <v>293.14999999999998</v>
      </c>
      <c r="K3944" s="2">
        <f t="shared" si="2821"/>
        <v>293.14999999999998</v>
      </c>
      <c r="L3944" s="2">
        <f t="shared" si="2810"/>
        <v>293.14999999999998</v>
      </c>
      <c r="P3944" s="22" cm="1">
        <f t="array" ref="P3944">(1 - SUM((8 / ((2 * $AE$2:$AE$400 + 1) ^ 2 *PI()^2)) * EXP(-$S$3209* (2 * $AE$2:$AE$400 + 1) ^ 2 *PI()^ 2 * ($A3944-$AF$3601)/ (4 * ($P$3202 / 2/1000) ^ 2) )))</f>
        <v>0.99992720767829779</v>
      </c>
      <c r="Q3944" s="8">
        <f t="shared" si="2805"/>
        <v>290.8452493213108</v>
      </c>
      <c r="V3944" s="6">
        <f t="shared" si="2806"/>
        <v>290.8452493213108</v>
      </c>
      <c r="Y3944" s="9">
        <f t="shared" si="2815"/>
        <v>5.3141223109262719E-5</v>
      </c>
      <c r="Z3944" s="9">
        <f t="shared" si="2807"/>
        <v>1.0729831528614737E-4</v>
      </c>
      <c r="AA3944" s="9">
        <f t="shared" si="2808"/>
        <v>5.7417042951488228E-5</v>
      </c>
      <c r="AH3944" s="2">
        <v>1</v>
      </c>
    </row>
    <row r="3945" spans="1:34" hidden="1" x14ac:dyDescent="0.2">
      <c r="A3945" s="2">
        <f t="shared" si="2410"/>
        <v>39.430000000000724</v>
      </c>
      <c r="G3945" s="2">
        <f t="shared" si="2413"/>
        <v>523.15</v>
      </c>
      <c r="I3945" s="2">
        <f t="shared" ref="I3945:K3945" si="2822">I3944</f>
        <v>293.14999999999998</v>
      </c>
      <c r="J3945" s="2">
        <f t="shared" si="2822"/>
        <v>293.14999999999998</v>
      </c>
      <c r="K3945" s="2">
        <f t="shared" si="2822"/>
        <v>293.14999999999998</v>
      </c>
      <c r="L3945" s="2">
        <f t="shared" si="2810"/>
        <v>293.14999999999998</v>
      </c>
      <c r="P3945" s="22" cm="1">
        <f t="array" ref="P3945">(1 - SUM((8 / ((2 * $AE$2:$AE$400 + 1) ^ 2 *PI()^2)) * EXP(-$S$3209* (2 * $AE$2:$AE$400 + 1) ^ 2 *PI()^ 2 * ($A3945-$AF$3601)/ (4 * ($P$3202 / 2/1000) ^ 2) )))</f>
        <v>0.99992916415131228</v>
      </c>
      <c r="Q3945" s="8">
        <f t="shared" si="2805"/>
        <v>290.84463446062233</v>
      </c>
      <c r="V3945" s="6">
        <f t="shared" si="2806"/>
        <v>290.84463446062233</v>
      </c>
      <c r="Y3945" s="9">
        <f t="shared" si="2815"/>
        <v>5.3141110766189893E-5</v>
      </c>
      <c r="Z3945" s="9">
        <f t="shared" si="2807"/>
        <v>1.0729842762922019E-4</v>
      </c>
      <c r="AA3945" s="9">
        <f t="shared" si="2808"/>
        <v>5.7417155294561047E-5</v>
      </c>
      <c r="AB3945" s="6"/>
      <c r="AF3945" s="6"/>
      <c r="AG3945" s="6"/>
      <c r="AH3945" s="2">
        <v>1</v>
      </c>
    </row>
    <row r="3946" spans="1:34" hidden="1" x14ac:dyDescent="0.2">
      <c r="A3946" s="2">
        <f t="shared" si="2410"/>
        <v>39.440000000000722</v>
      </c>
      <c r="G3946" s="2">
        <f t="shared" si="2413"/>
        <v>523.15</v>
      </c>
      <c r="I3946" s="2">
        <f t="shared" ref="I3946:K3946" si="2823">I3945</f>
        <v>293.14999999999998</v>
      </c>
      <c r="J3946" s="2">
        <f t="shared" si="2823"/>
        <v>293.14999999999998</v>
      </c>
      <c r="K3946" s="2">
        <f t="shared" si="2823"/>
        <v>293.14999999999998</v>
      </c>
      <c r="L3946" s="2">
        <f t="shared" si="2810"/>
        <v>293.14999999999998</v>
      </c>
      <c r="P3946" s="22" cm="1">
        <f t="array" ref="P3946">(1 - SUM((8 / ((2 * $AE$2:$AE$400 + 1) ^ 2 *PI()^2)) * EXP(-$S$3209* (2 * $AE$2:$AE$400 + 1) ^ 2 *PI()^ 2 * ($A3946-$AF$3601)/ (4 * ($P$3202 / 2/1000) ^ 2) )))</f>
        <v>0.99993106803929355</v>
      </c>
      <c r="Q3946" s="8">
        <f t="shared" si="2805"/>
        <v>290.84403612582997</v>
      </c>
      <c r="V3946" s="6">
        <f t="shared" si="2806"/>
        <v>290.84403612582997</v>
      </c>
      <c r="Y3946" s="9">
        <f t="shared" si="2815"/>
        <v>5.3141001442613978E-5</v>
      </c>
      <c r="Z3946" s="9">
        <f t="shared" si="2807"/>
        <v>1.0729853695279611E-4</v>
      </c>
      <c r="AA3946" s="9">
        <f t="shared" si="2808"/>
        <v>5.7417264618136969E-5</v>
      </c>
      <c r="AH3946" s="2">
        <v>1</v>
      </c>
    </row>
    <row r="3947" spans="1:34" hidden="1" x14ac:dyDescent="0.2">
      <c r="A3947" s="2">
        <f t="shared" si="2410"/>
        <v>39.45000000000072</v>
      </c>
      <c r="G3947" s="2">
        <f t="shared" si="2413"/>
        <v>523.15</v>
      </c>
      <c r="I3947" s="2">
        <f t="shared" ref="I3947:K3947" si="2824">I3946</f>
        <v>293.14999999999998</v>
      </c>
      <c r="J3947" s="2">
        <f t="shared" si="2824"/>
        <v>293.14999999999998</v>
      </c>
      <c r="K3947" s="2">
        <f t="shared" si="2824"/>
        <v>293.14999999999998</v>
      </c>
      <c r="L3947" s="2">
        <f t="shared" si="2810"/>
        <v>293.14999999999998</v>
      </c>
      <c r="P3947" s="22" cm="1">
        <f t="array" ref="P3947">(1 - SUM((8 / ((2 * $AE$2:$AE$400 + 1) ^ 2 *PI()^2)) * EXP(-$S$3209* (2 * $AE$2:$AE$400 + 1) ^ 2 *PI()^ 2 * ($A3947-$AF$3601)/ (4 * ($P$3202 / 2/1000) ^ 2) )))</f>
        <v>0.99993292075559392</v>
      </c>
      <c r="Q3947" s="8">
        <f t="shared" si="2805"/>
        <v>290.8434538727596</v>
      </c>
      <c r="V3947" s="6">
        <f t="shared" si="2806"/>
        <v>290.8434538727596</v>
      </c>
      <c r="Y3947" s="9">
        <f t="shared" si="2815"/>
        <v>5.3140895057378558E-5</v>
      </c>
      <c r="Z3947" s="9">
        <f t="shared" si="2807"/>
        <v>1.0729864333803153E-4</v>
      </c>
      <c r="AA3947" s="9">
        <f t="shared" si="2808"/>
        <v>5.7417371003372388E-5</v>
      </c>
      <c r="AB3947" s="6"/>
      <c r="AF3947" s="6"/>
      <c r="AG3947" s="6"/>
      <c r="AH3947" s="2">
        <v>1</v>
      </c>
    </row>
    <row r="3948" spans="1:34" hidden="1" x14ac:dyDescent="0.2">
      <c r="A3948" s="2">
        <f t="shared" si="2410"/>
        <v>39.460000000000719</v>
      </c>
      <c r="G3948" s="2">
        <f t="shared" si="2413"/>
        <v>523.15</v>
      </c>
      <c r="I3948" s="2">
        <f t="shared" ref="I3948:K3948" si="2825">I3947</f>
        <v>293.14999999999998</v>
      </c>
      <c r="J3948" s="2">
        <f t="shared" si="2825"/>
        <v>293.14999999999998</v>
      </c>
      <c r="K3948" s="2">
        <f t="shared" si="2825"/>
        <v>293.14999999999998</v>
      </c>
      <c r="L3948" s="2">
        <f t="shared" si="2810"/>
        <v>293.14999999999998</v>
      </c>
      <c r="P3948" s="22" cm="1">
        <f t="array" ref="P3948">(1 - SUM((8 / ((2 * $AE$2:$AE$400 + 1) ^ 2 *PI()^2)) * EXP(-$S$3209* (2 * $AE$2:$AE$400 + 1) ^ 2 *PI()^ 2 * ($A3948-$AF$3601)/ (4 * ($P$3202 / 2/1000) ^ 2) )))</f>
        <v>0.99993472367557845</v>
      </c>
      <c r="Q3948" s="8">
        <f t="shared" si="2805"/>
        <v>290.84288726917515</v>
      </c>
      <c r="V3948" s="6">
        <f t="shared" si="2806"/>
        <v>290.84288726917515</v>
      </c>
      <c r="Y3948" s="9">
        <f t="shared" si="2815"/>
        <v>5.3140791531508478E-5</v>
      </c>
      <c r="Z3948" s="9">
        <f t="shared" si="2807"/>
        <v>1.072987468639016E-4</v>
      </c>
      <c r="AA3948" s="9">
        <f t="shared" si="2808"/>
        <v>5.7417474529242461E-5</v>
      </c>
      <c r="AH3948" s="2">
        <v>1</v>
      </c>
    </row>
    <row r="3949" spans="1:34" hidden="1" x14ac:dyDescent="0.2">
      <c r="A3949" s="2">
        <f t="shared" si="2410"/>
        <v>39.470000000000717</v>
      </c>
      <c r="G3949" s="2">
        <f t="shared" si="2413"/>
        <v>523.15</v>
      </c>
      <c r="I3949" s="2">
        <f t="shared" ref="I3949:K3949" si="2826">I3948</f>
        <v>293.14999999999998</v>
      </c>
      <c r="J3949" s="2">
        <f t="shared" si="2826"/>
        <v>293.14999999999998</v>
      </c>
      <c r="K3949" s="2">
        <f t="shared" si="2826"/>
        <v>293.14999999999998</v>
      </c>
      <c r="L3949" s="2">
        <f t="shared" si="2810"/>
        <v>293.14999999999998</v>
      </c>
      <c r="P3949" s="22" cm="1">
        <f t="array" ref="P3949">(1 - SUM((8 / ((2 * $AE$2:$AE$400 + 1) ^ 2 *PI()^2)) * EXP(-$S$3209* (2 * $AE$2:$AE$400 + 1) ^ 2 *PI()^ 2 * ($A3949-$AF$3601)/ (4 * ($P$3202 / 2/1000) ^ 2) )))</f>
        <v>0.99993647813764575</v>
      </c>
      <c r="Q3949" s="8">
        <f t="shared" si="2805"/>
        <v>290.8423358944583</v>
      </c>
      <c r="V3949" s="6">
        <f t="shared" si="2806"/>
        <v>290.8423358944583</v>
      </c>
      <c r="Y3949" s="9">
        <f t="shared" si="2815"/>
        <v>5.3140690788151266E-5</v>
      </c>
      <c r="Z3949" s="9">
        <f t="shared" si="2807"/>
        <v>1.0729884760725882E-4</v>
      </c>
      <c r="AA3949" s="9">
        <f t="shared" si="2808"/>
        <v>5.7417575272599681E-5</v>
      </c>
      <c r="AB3949" s="6"/>
      <c r="AF3949" s="6"/>
      <c r="AG3949" s="6"/>
      <c r="AH3949" s="2">
        <v>1</v>
      </c>
    </row>
    <row r="3950" spans="1:34" hidden="1" x14ac:dyDescent="0.2">
      <c r="A3950" s="2">
        <f t="shared" si="2410"/>
        <v>39.480000000000715</v>
      </c>
      <c r="G3950" s="2">
        <f t="shared" si="2413"/>
        <v>523.15</v>
      </c>
      <c r="I3950" s="2">
        <f t="shared" ref="I3950:K3950" si="2827">I3949</f>
        <v>293.14999999999998</v>
      </c>
      <c r="J3950" s="2">
        <f t="shared" si="2827"/>
        <v>293.14999999999998</v>
      </c>
      <c r="K3950" s="2">
        <f t="shared" si="2827"/>
        <v>293.14999999999998</v>
      </c>
      <c r="L3950" s="2">
        <f t="shared" si="2810"/>
        <v>293.14999999999998</v>
      </c>
      <c r="P3950" s="22" cm="1">
        <f t="array" ref="P3950">(1 - SUM((8 / ((2 * $AE$2:$AE$400 + 1) ^ 2 *PI()^2)) * EXP(-$S$3209* (2 * $AE$2:$AE$400 + 1) ^ 2 *PI()^ 2 * ($A3950-$AF$3601)/ (4 * ($P$3202 / 2/1000) ^ 2) )))</f>
        <v>0.99993818544422175</v>
      </c>
      <c r="Q3950" s="8">
        <f t="shared" si="2805"/>
        <v>290.84179933929562</v>
      </c>
      <c r="V3950" s="6">
        <f t="shared" si="2806"/>
        <v>290.84179933929562</v>
      </c>
      <c r="Y3950" s="9">
        <f t="shared" si="2815"/>
        <v>5.3140592752520017E-5</v>
      </c>
      <c r="Z3950" s="9">
        <f t="shared" si="2807"/>
        <v>1.0729894564289006E-4</v>
      </c>
      <c r="AA3950" s="9">
        <f t="shared" si="2808"/>
        <v>5.7417673308230916E-5</v>
      </c>
      <c r="AH3950" s="2">
        <v>1</v>
      </c>
    </row>
    <row r="3951" spans="1:34" hidden="1" x14ac:dyDescent="0.2">
      <c r="A3951" s="2">
        <f t="shared" si="2410"/>
        <v>39.490000000000713</v>
      </c>
      <c r="G3951" s="2">
        <f t="shared" si="2413"/>
        <v>523.15</v>
      </c>
      <c r="I3951" s="2">
        <f t="shared" ref="I3951:K3951" si="2828">I3950</f>
        <v>293.14999999999998</v>
      </c>
      <c r="J3951" s="2">
        <f t="shared" si="2828"/>
        <v>293.14999999999998</v>
      </c>
      <c r="K3951" s="2">
        <f t="shared" si="2828"/>
        <v>293.14999999999998</v>
      </c>
      <c r="L3951" s="2">
        <f t="shared" si="2810"/>
        <v>293.14999999999998</v>
      </c>
      <c r="P3951" s="22" cm="1">
        <f t="array" ref="P3951">(1 - SUM((8 / ((2 * $AE$2:$AE$400 + 1) ^ 2 *PI()^2)) * EXP(-$S$3209* (2 * $AE$2:$AE$400 + 1) ^ 2 *PI()^ 2 * ($A3951-$AF$3601)/ (4 * ($P$3202 / 2/1000) ^ 2) )))</f>
        <v>0.99993984686272652</v>
      </c>
      <c r="Q3951" s="8">
        <f t="shared" si="2805"/>
        <v>290.84127720537498</v>
      </c>
      <c r="V3951" s="6">
        <f t="shared" si="2806"/>
        <v>290.84127720537498</v>
      </c>
      <c r="Y3951" s="9">
        <f t="shared" si="2815"/>
        <v>5.3140497351837932E-5</v>
      </c>
      <c r="Z3951" s="9">
        <f t="shared" si="2807"/>
        <v>1.0729904104357215E-4</v>
      </c>
      <c r="AA3951" s="9">
        <f t="shared" si="2808"/>
        <v>5.7417768708913007E-5</v>
      </c>
      <c r="AB3951" s="6"/>
      <c r="AF3951" s="6"/>
      <c r="AG3951" s="6"/>
      <c r="AH3951" s="2">
        <v>1</v>
      </c>
    </row>
    <row r="3952" spans="1:34" hidden="1" x14ac:dyDescent="0.2">
      <c r="A3952" s="2">
        <f t="shared" si="2410"/>
        <v>39.500000000000711</v>
      </c>
      <c r="G3952" s="2">
        <f t="shared" si="2413"/>
        <v>523.15</v>
      </c>
      <c r="I3952" s="2">
        <f t="shared" ref="I3952:K3952" si="2829">I3951</f>
        <v>293.14999999999998</v>
      </c>
      <c r="J3952" s="2">
        <f t="shared" si="2829"/>
        <v>293.14999999999998</v>
      </c>
      <c r="K3952" s="2">
        <f t="shared" si="2829"/>
        <v>293.14999999999998</v>
      </c>
      <c r="L3952" s="2">
        <f t="shared" si="2810"/>
        <v>293.14999999999998</v>
      </c>
      <c r="P3952" s="22" cm="1">
        <f t="array" ref="P3952">(1 - SUM((8 / ((2 * $AE$2:$AE$400 + 1) ^ 2 *PI()^2)) * EXP(-$S$3209* (2 * $AE$2:$AE$400 + 1) ^ 2 *PI()^ 2 * ($A3952-$AF$3601)/ (4 * ($P$3202 / 2/1000) ^ 2) )))</f>
        <v>0.99994146362651515</v>
      </c>
      <c r="Q3952" s="8">
        <f t="shared" si="2805"/>
        <v>290.84076910509009</v>
      </c>
      <c r="V3952" s="6">
        <f t="shared" si="2806"/>
        <v>290.84076910509009</v>
      </c>
      <c r="Y3952" s="9">
        <f t="shared" si="2815"/>
        <v>5.3140404515284248E-5</v>
      </c>
      <c r="Z3952" s="9">
        <f t="shared" si="2807"/>
        <v>1.0729913388012583E-4</v>
      </c>
      <c r="AA3952" s="9">
        <f t="shared" si="2808"/>
        <v>5.7417861545466692E-5</v>
      </c>
      <c r="AH3952" s="2">
        <v>1</v>
      </c>
    </row>
    <row r="3953" spans="1:34" hidden="1" x14ac:dyDescent="0.2">
      <c r="A3953" s="2">
        <f t="shared" si="2410"/>
        <v>39.510000000000709</v>
      </c>
      <c r="G3953" s="2">
        <f t="shared" si="2413"/>
        <v>523.15</v>
      </c>
      <c r="I3953" s="2">
        <f t="shared" ref="I3953:K3953" si="2830">I3952</f>
        <v>293.14999999999998</v>
      </c>
      <c r="J3953" s="2">
        <f t="shared" si="2830"/>
        <v>293.14999999999998</v>
      </c>
      <c r="K3953" s="2">
        <f t="shared" si="2830"/>
        <v>293.14999999999998</v>
      </c>
      <c r="L3953" s="2">
        <f t="shared" si="2810"/>
        <v>293.14999999999998</v>
      </c>
      <c r="P3953" s="22" cm="1">
        <f t="array" ref="P3953">(1 - SUM((8 / ((2 * $AE$2:$AE$400 + 1) ^ 2 *PI()^2)) * EXP(-$S$3209* (2 * $AE$2:$AE$400 + 1) ^ 2 *PI()^ 2 * ($A3953-$AF$3601)/ (4 * ($P$3202 / 2/1000) ^ 2) )))</f>
        <v>0.99994303693579301</v>
      </c>
      <c r="Q3953" s="8">
        <f t="shared" si="2805"/>
        <v>290.84027466125235</v>
      </c>
      <c r="V3953" s="6">
        <f t="shared" si="2806"/>
        <v>290.84027466125235</v>
      </c>
      <c r="Y3953" s="9">
        <f t="shared" si="2815"/>
        <v>5.3140314173941707E-5</v>
      </c>
      <c r="Z3953" s="9">
        <f t="shared" si="2807"/>
        <v>1.0729922422146837E-4</v>
      </c>
      <c r="AA3953" s="9">
        <f t="shared" si="2808"/>
        <v>5.7417951886809226E-5</v>
      </c>
      <c r="AB3953" s="6"/>
      <c r="AF3953" s="6"/>
      <c r="AG3953" s="6"/>
      <c r="AH3953" s="2">
        <v>1</v>
      </c>
    </row>
    <row r="3954" spans="1:34" hidden="1" x14ac:dyDescent="0.2">
      <c r="A3954" s="2">
        <f t="shared" si="2410"/>
        <v>39.520000000000707</v>
      </c>
      <c r="G3954" s="2">
        <f t="shared" si="2413"/>
        <v>523.15</v>
      </c>
      <c r="I3954" s="2">
        <f t="shared" ref="I3954:K3954" si="2831">I3953</f>
        <v>293.14999999999998</v>
      </c>
      <c r="J3954" s="2">
        <f t="shared" si="2831"/>
        <v>293.14999999999998</v>
      </c>
      <c r="K3954" s="2">
        <f t="shared" si="2831"/>
        <v>293.14999999999998</v>
      </c>
      <c r="L3954" s="2">
        <f t="shared" si="2810"/>
        <v>293.14999999999998</v>
      </c>
      <c r="P3954" s="22" cm="1">
        <f t="array" ref="P3954">(1 - SUM((8 / ((2 * $AE$2:$AE$400 + 1) ^ 2 *PI()^2)) * EXP(-$S$3209* (2 * $AE$2:$AE$400 + 1) ^ 2 *PI()^ 2 * ($A3954-$AF$3601)/ (4 * ($P$3202 / 2/1000) ^ 2) )))</f>
        <v>0.99994456795850717</v>
      </c>
      <c r="Q3954" s="8">
        <f t="shared" si="2805"/>
        <v>290.83979350681119</v>
      </c>
      <c r="V3954" s="6">
        <f t="shared" si="2806"/>
        <v>290.83979350681119</v>
      </c>
      <c r="Y3954" s="9">
        <f t="shared" si="2815"/>
        <v>5.3140226260745365E-5</v>
      </c>
      <c r="Z3954" s="9">
        <f t="shared" si="2807"/>
        <v>1.0729931213466472E-4</v>
      </c>
      <c r="AA3954" s="9">
        <f t="shared" si="2808"/>
        <v>5.7418039800005575E-5</v>
      </c>
      <c r="AH3954" s="2">
        <v>1</v>
      </c>
    </row>
    <row r="3955" spans="1:34" hidden="1" x14ac:dyDescent="0.2">
      <c r="A3955" s="2">
        <f t="shared" si="2410"/>
        <v>39.530000000000705</v>
      </c>
      <c r="G3955" s="2">
        <f t="shared" si="2413"/>
        <v>523.15</v>
      </c>
      <c r="I3955" s="2">
        <f t="shared" ref="I3955:K3955" si="2832">I3954</f>
        <v>293.14999999999998</v>
      </c>
      <c r="J3955" s="2">
        <f t="shared" si="2832"/>
        <v>293.14999999999998</v>
      </c>
      <c r="K3955" s="2">
        <f t="shared" si="2832"/>
        <v>293.14999999999998</v>
      </c>
      <c r="L3955" s="2">
        <f t="shared" si="2810"/>
        <v>293.14999999999998</v>
      </c>
      <c r="P3955" s="22" cm="1">
        <f t="array" ref="P3955">(1 - SUM((8 / ((2 * $AE$2:$AE$400 + 1) ^ 2 *PI()^2)) * EXP(-$S$3209* (2 * $AE$2:$AE$400 + 1) ^ 2 *PI()^ 2 * ($A3955-$AF$3601)/ (4 * ($P$3202 / 2/1000) ^ 2) )))</f>
        <v>0.99994605783121326</v>
      </c>
      <c r="Q3955" s="8">
        <f t="shared" si="2805"/>
        <v>290.83932528458121</v>
      </c>
      <c r="V3955" s="6">
        <f t="shared" si="2806"/>
        <v>290.83932528458121</v>
      </c>
      <c r="Y3955" s="9">
        <f t="shared" si="2815"/>
        <v>5.3140140710432804E-5</v>
      </c>
      <c r="Z3955" s="9">
        <f t="shared" si="2807"/>
        <v>1.0729939768497728E-4</v>
      </c>
      <c r="AA3955" s="9">
        <f t="shared" si="2808"/>
        <v>5.7418125350318136E-5</v>
      </c>
      <c r="AB3955" s="6"/>
      <c r="AF3955" s="6"/>
      <c r="AG3955" s="6"/>
      <c r="AH3955" s="2">
        <v>1</v>
      </c>
    </row>
    <row r="3956" spans="1:34" hidden="1" x14ac:dyDescent="0.2">
      <c r="A3956" s="2">
        <f t="shared" si="2410"/>
        <v>39.540000000000703</v>
      </c>
      <c r="G3956" s="2">
        <f t="shared" si="2413"/>
        <v>523.15</v>
      </c>
      <c r="I3956" s="2">
        <f t="shared" ref="I3956:K3956" si="2833">I3955</f>
        <v>293.14999999999998</v>
      </c>
      <c r="J3956" s="2">
        <f t="shared" si="2833"/>
        <v>293.14999999999998</v>
      </c>
      <c r="K3956" s="2">
        <f t="shared" si="2833"/>
        <v>293.14999999999998</v>
      </c>
      <c r="L3956" s="2">
        <f t="shared" si="2810"/>
        <v>293.14999999999998</v>
      </c>
      <c r="P3956" s="22" cm="1">
        <f t="array" ref="P3956">(1 - SUM((8 / ((2 * $AE$2:$AE$400 + 1) ^ 2 *PI()^2)) * EXP(-$S$3209* (2 * $AE$2:$AE$400 + 1) ^ 2 *PI()^ 2 * ($A3956-$AF$3601)/ (4 * ($P$3202 / 2/1000) ^ 2) )))</f>
        <v>0.99994750765991924</v>
      </c>
      <c r="Q3956" s="8">
        <f t="shared" si="2805"/>
        <v>290.8388696469774</v>
      </c>
      <c r="V3956" s="6">
        <f t="shared" si="2806"/>
        <v>290.8388696469774</v>
      </c>
      <c r="Y3956" s="9">
        <f t="shared" si="2815"/>
        <v>5.3140057459495681E-5</v>
      </c>
      <c r="Z3956" s="9">
        <f t="shared" si="2807"/>
        <v>1.072994809359144E-4</v>
      </c>
      <c r="AA3956" s="9">
        <f t="shared" si="2808"/>
        <v>5.7418208601255259E-5</v>
      </c>
      <c r="AH3956" s="2">
        <v>1</v>
      </c>
    </row>
    <row r="3957" spans="1:34" hidden="1" x14ac:dyDescent="0.2">
      <c r="A3957" s="2">
        <f t="shared" si="2410"/>
        <v>39.550000000000701</v>
      </c>
      <c r="G3957" s="2">
        <f t="shared" si="2413"/>
        <v>523.15</v>
      </c>
      <c r="I3957" s="2">
        <f t="shared" ref="I3957:K3957" si="2834">I3956</f>
        <v>293.14999999999998</v>
      </c>
      <c r="J3957" s="2">
        <f t="shared" si="2834"/>
        <v>293.14999999999998</v>
      </c>
      <c r="K3957" s="2">
        <f t="shared" si="2834"/>
        <v>293.14999999999998</v>
      </c>
      <c r="L3957" s="2">
        <f t="shared" si="2810"/>
        <v>293.14999999999998</v>
      </c>
      <c r="P3957" s="22" cm="1">
        <f t="array" ref="P3957">(1 - SUM((8 / ((2 * $AE$2:$AE$400 + 1) ^ 2 *PI()^2)) * EXP(-$S$3209* (2 * $AE$2:$AE$400 + 1) ^ 2 *PI()^ 2 * ($A3957-$AF$3601)/ (4 * ($P$3202 / 2/1000) ^ 2) )))</f>
        <v>0.99994891852090617</v>
      </c>
      <c r="Q3957" s="8">
        <f t="shared" si="2805"/>
        <v>290.83842625575693</v>
      </c>
      <c r="V3957" s="6">
        <f t="shared" si="2806"/>
        <v>290.83842625575693</v>
      </c>
      <c r="Y3957" s="9">
        <f t="shared" si="2815"/>
        <v>5.3139976446132643E-5</v>
      </c>
      <c r="Z3957" s="9">
        <f t="shared" si="2807"/>
        <v>1.0729956194927744E-4</v>
      </c>
      <c r="AA3957" s="9">
        <f t="shared" si="2808"/>
        <v>5.7418289614618296E-5</v>
      </c>
      <c r="AB3957" s="6"/>
      <c r="AF3957" s="6"/>
      <c r="AG3957" s="6"/>
      <c r="AH3957" s="2">
        <v>1</v>
      </c>
    </row>
    <row r="3958" spans="1:34" hidden="1" x14ac:dyDescent="0.2">
      <c r="A3958" s="2">
        <f t="shared" si="2410"/>
        <v>39.560000000000699</v>
      </c>
      <c r="G3958" s="2">
        <f t="shared" si="2413"/>
        <v>523.15</v>
      </c>
      <c r="I3958" s="2">
        <f t="shared" ref="I3958:K3958" si="2835">I3957</f>
        <v>293.14999999999998</v>
      </c>
      <c r="J3958" s="2">
        <f t="shared" si="2835"/>
        <v>293.14999999999998</v>
      </c>
      <c r="K3958" s="2">
        <f t="shared" si="2835"/>
        <v>293.14999999999998</v>
      </c>
      <c r="L3958" s="2">
        <f t="shared" si="2810"/>
        <v>293.14999999999998</v>
      </c>
      <c r="P3958" s="22" cm="1">
        <f t="array" ref="P3958">(1 - SUM((8 / ((2 * $AE$2:$AE$400 + 1) ^ 2 *PI()^2)) * EXP(-$S$3209* (2 * $AE$2:$AE$400 + 1) ^ 2 *PI()^ 2 * ($A3958-$AF$3601)/ (4 * ($P$3202 / 2/1000) ^ 2) )))</f>
        <v>0.99995029146152747</v>
      </c>
      <c r="Q3958" s="8">
        <f t="shared" si="2805"/>
        <v>290.83799478176815</v>
      </c>
      <c r="V3958" s="6">
        <f t="shared" si="2806"/>
        <v>290.83799478176815</v>
      </c>
      <c r="Y3958" s="9">
        <f t="shared" si="2815"/>
        <v>5.3139897610203377E-5</v>
      </c>
      <c r="Z3958" s="9">
        <f t="shared" si="2807"/>
        <v>1.0729964078520671E-4</v>
      </c>
      <c r="AA3958" s="9">
        <f t="shared" si="2808"/>
        <v>5.7418368450547563E-5</v>
      </c>
      <c r="AH3958" s="2">
        <v>1</v>
      </c>
    </row>
    <row r="3959" spans="1:34" hidden="1" x14ac:dyDescent="0.2">
      <c r="A3959" s="2">
        <f t="shared" si="2410"/>
        <v>39.570000000000697</v>
      </c>
      <c r="G3959" s="2">
        <f t="shared" si="2413"/>
        <v>523.15</v>
      </c>
      <c r="I3959" s="2">
        <f t="shared" ref="I3959:K3959" si="2836">I3958</f>
        <v>293.14999999999998</v>
      </c>
      <c r="J3959" s="2">
        <f t="shared" si="2836"/>
        <v>293.14999999999998</v>
      </c>
      <c r="K3959" s="2">
        <f t="shared" si="2836"/>
        <v>293.14999999999998</v>
      </c>
      <c r="L3959" s="2">
        <f t="shared" si="2810"/>
        <v>293.14999999999998</v>
      </c>
      <c r="P3959" s="22" cm="1">
        <f t="array" ref="P3959">(1 - SUM((8 / ((2 * $AE$2:$AE$400 + 1) ^ 2 *PI()^2)) * EXP(-$S$3209* (2 * $AE$2:$AE$400 + 1) ^ 2 *PI()^ 2 * ($A3959-$AF$3601)/ (4 * ($P$3202 / 2/1000) ^ 2) )))</f>
        <v>0.99995162750098654</v>
      </c>
      <c r="Q3959" s="8">
        <f t="shared" si="2805"/>
        <v>290.83757490470595</v>
      </c>
      <c r="V3959" s="6">
        <f t="shared" si="2806"/>
        <v>290.83757490470595</v>
      </c>
      <c r="Y3959" s="9">
        <f t="shared" si="2815"/>
        <v>5.3139820893183955E-5</v>
      </c>
      <c r="Z3959" s="9">
        <f t="shared" si="2807"/>
        <v>1.0729971750222613E-4</v>
      </c>
      <c r="AA3959" s="9">
        <f t="shared" si="2808"/>
        <v>5.7418445167566992E-5</v>
      </c>
      <c r="AB3959" s="6"/>
      <c r="AF3959" s="6"/>
      <c r="AG3959" s="6"/>
      <c r="AH3959" s="2">
        <v>1</v>
      </c>
    </row>
    <row r="3960" spans="1:34" hidden="1" x14ac:dyDescent="0.2">
      <c r="A3960" s="2">
        <f t="shared" si="2410"/>
        <v>39.580000000000695</v>
      </c>
      <c r="G3960" s="2">
        <f t="shared" si="2413"/>
        <v>523.15</v>
      </c>
      <c r="I3960" s="2">
        <f t="shared" ref="I3960:K3960" si="2837">I3959</f>
        <v>293.14999999999998</v>
      </c>
      <c r="J3960" s="2">
        <f t="shared" si="2837"/>
        <v>293.14999999999998</v>
      </c>
      <c r="K3960" s="2">
        <f t="shared" si="2837"/>
        <v>293.14999999999998</v>
      </c>
      <c r="L3960" s="2">
        <f t="shared" si="2810"/>
        <v>293.14999999999998</v>
      </c>
      <c r="P3960" s="22" cm="1">
        <f t="array" ref="P3960">(1 - SUM((8 / ((2 * $AE$2:$AE$400 + 1) ^ 2 *PI()^2)) * EXP(-$S$3209* (2 * $AE$2:$AE$400 + 1) ^ 2 *PI()^ 2 * ($A3960-$AF$3601)/ (4 * ($P$3202 / 2/1000) ^ 2) )))</f>
        <v>0.999952927631093</v>
      </c>
      <c r="Q3960" s="8">
        <f t="shared" si="2805"/>
        <v>290.8371663128745</v>
      </c>
      <c r="V3960" s="6">
        <f t="shared" si="2806"/>
        <v>290.8371663128745</v>
      </c>
      <c r="Y3960" s="9">
        <f t="shared" si="2815"/>
        <v>5.313974623812348E-5</v>
      </c>
      <c r="Z3960" s="9">
        <f t="shared" si="2807"/>
        <v>1.072997921572866E-4</v>
      </c>
      <c r="AA3960" s="9">
        <f t="shared" si="2808"/>
        <v>5.7418519822627459E-5</v>
      </c>
      <c r="AH3960" s="2">
        <v>1</v>
      </c>
    </row>
    <row r="3961" spans="1:34" hidden="1" x14ac:dyDescent="0.2">
      <c r="A3961" s="2">
        <f t="shared" si="2410"/>
        <v>39.590000000000693</v>
      </c>
      <c r="G3961" s="2">
        <f t="shared" si="2413"/>
        <v>523.15</v>
      </c>
      <c r="I3961" s="2">
        <f t="shared" ref="I3961:K3961" si="2838">I3960</f>
        <v>293.14999999999998</v>
      </c>
      <c r="J3961" s="2">
        <f t="shared" si="2838"/>
        <v>293.14999999999998</v>
      </c>
      <c r="K3961" s="2">
        <f t="shared" si="2838"/>
        <v>293.14999999999998</v>
      </c>
      <c r="L3961" s="2">
        <f t="shared" si="2810"/>
        <v>293.14999999999998</v>
      </c>
      <c r="P3961" s="22" cm="1">
        <f t="array" ref="P3961">(1 - SUM((8 / ((2 * $AE$2:$AE$400 + 1) ^ 2 *PI()^2)) * EXP(-$S$3209* (2 * $AE$2:$AE$400 + 1) ^ 2 *PI()^ 2 * ($A3961-$AF$3601)/ (4 * ($P$3202 / 2/1000) ^ 2) )))</f>
        <v>0.99995419281699915</v>
      </c>
      <c r="Q3961" s="8">
        <f t="shared" si="2805"/>
        <v>290.83676870295528</v>
      </c>
      <c r="V3961" s="6">
        <f t="shared" si="2806"/>
        <v>290.83676870295528</v>
      </c>
      <c r="Y3961" s="9">
        <f t="shared" si="2815"/>
        <v>5.3139673589601713E-5</v>
      </c>
      <c r="Z3961" s="9">
        <f t="shared" si="2807"/>
        <v>1.0729986480580836E-4</v>
      </c>
      <c r="AA3961" s="9">
        <f t="shared" si="2808"/>
        <v>5.741859247114922E-5</v>
      </c>
      <c r="AB3961" s="6"/>
      <c r="AF3961" s="6"/>
      <c r="AG3961" s="6"/>
      <c r="AH3961" s="2">
        <v>1</v>
      </c>
    </row>
    <row r="3962" spans="1:34" hidden="1" x14ac:dyDescent="0.2">
      <c r="A3962" s="2">
        <f t="shared" si="2410"/>
        <v>39.600000000000691</v>
      </c>
      <c r="G3962" s="2">
        <f t="shared" si="2413"/>
        <v>523.15</v>
      </c>
      <c r="I3962" s="2">
        <f t="shared" ref="I3962:K3962" si="2839">I3961</f>
        <v>293.14999999999998</v>
      </c>
      <c r="J3962" s="2">
        <f t="shared" si="2839"/>
        <v>293.14999999999998</v>
      </c>
      <c r="K3962" s="2">
        <f t="shared" si="2839"/>
        <v>293.14999999999998</v>
      </c>
      <c r="L3962" s="2">
        <f t="shared" si="2810"/>
        <v>293.14999999999998</v>
      </c>
      <c r="P3962" s="22" cm="1">
        <f t="array" ref="P3962">(1 - SUM((8 / ((2 * $AE$2:$AE$400 + 1) ^ 2 *PI()^2)) * EXP(-$S$3209* (2 * $AE$2:$AE$400 + 1) ^ 2 *PI()^ 2 * ($A3962-$AF$3601)/ (4 * ($P$3202 / 2/1000) ^ 2) )))</f>
        <v>0.99995542399791659</v>
      </c>
      <c r="Q3962" s="8">
        <f t="shared" si="2805"/>
        <v>290.83638177978241</v>
      </c>
      <c r="V3962" s="6">
        <f t="shared" si="2806"/>
        <v>290.83638177978241</v>
      </c>
      <c r="Y3962" s="9">
        <f t="shared" si="2815"/>
        <v>5.3139602893687984E-5</v>
      </c>
      <c r="Z3962" s="9">
        <f t="shared" si="2807"/>
        <v>1.072999355017221E-4</v>
      </c>
      <c r="AA3962" s="9">
        <f t="shared" si="2808"/>
        <v>5.7418663167062956E-5</v>
      </c>
      <c r="AH3962" s="2">
        <v>1</v>
      </c>
    </row>
    <row r="3963" spans="1:34" hidden="1" x14ac:dyDescent="0.2">
      <c r="A3963" s="2">
        <f t="shared" si="2410"/>
        <v>39.610000000000689</v>
      </c>
      <c r="G3963" s="2">
        <f t="shared" si="2413"/>
        <v>523.15</v>
      </c>
      <c r="I3963" s="2">
        <f t="shared" ref="I3963:K3963" si="2840">I3962</f>
        <v>293.14999999999998</v>
      </c>
      <c r="J3963" s="2">
        <f t="shared" si="2840"/>
        <v>293.14999999999998</v>
      </c>
      <c r="K3963" s="2">
        <f t="shared" si="2840"/>
        <v>293.14999999999998</v>
      </c>
      <c r="L3963" s="2">
        <f t="shared" si="2810"/>
        <v>293.14999999999998</v>
      </c>
      <c r="P3963" s="22" cm="1">
        <f t="array" ref="P3963">(1 - SUM((8 / ((2 * $AE$2:$AE$400 + 1) ^ 2 *PI()^2)) * EXP(-$S$3209* (2 * $AE$2:$AE$400 + 1) ^ 2 *PI()^ 2 * ($A3963-$AF$3601)/ (4 * ($P$3202 / 2/1000) ^ 2) )))</f>
        <v>0.999956622087813</v>
      </c>
      <c r="Q3963" s="8">
        <f t="shared" si="2805"/>
        <v>290.8360052561232</v>
      </c>
      <c r="V3963" s="6">
        <f t="shared" si="2806"/>
        <v>290.8360052561232</v>
      </c>
      <c r="Y3963" s="9">
        <f t="shared" si="2815"/>
        <v>5.3139534097901127E-5</v>
      </c>
      <c r="Z3963" s="9">
        <f t="shared" si="2807"/>
        <v>1.0730000429750896E-4</v>
      </c>
      <c r="AA3963" s="9">
        <f t="shared" si="2808"/>
        <v>5.7418731962849813E-5</v>
      </c>
      <c r="AB3963" s="6"/>
      <c r="AF3963" s="6"/>
      <c r="AG3963" s="6"/>
      <c r="AH3963" s="2">
        <v>1</v>
      </c>
    </row>
    <row r="3964" spans="1:34" hidden="1" x14ac:dyDescent="0.2">
      <c r="A3964" s="2">
        <f t="shared" si="2410"/>
        <v>39.620000000000687</v>
      </c>
      <c r="G3964" s="2">
        <f t="shared" si="2413"/>
        <v>523.15</v>
      </c>
      <c r="I3964" s="2">
        <f t="shared" ref="I3964:K3964" si="2841">I3963</f>
        <v>293.14999999999998</v>
      </c>
      <c r="J3964" s="2">
        <f t="shared" si="2841"/>
        <v>293.14999999999998</v>
      </c>
      <c r="K3964" s="2">
        <f t="shared" si="2841"/>
        <v>293.14999999999998</v>
      </c>
      <c r="L3964" s="2">
        <f t="shared" si="2810"/>
        <v>293.14999999999998</v>
      </c>
      <c r="P3964" s="22" cm="1">
        <f t="array" ref="P3964">(1 - SUM((8 / ((2 * $AE$2:$AE$400 + 1) ^ 2 *PI()^2)) * EXP(-$S$3209* (2 * $AE$2:$AE$400 + 1) ^ 2 *PI()^ 2 * ($A3964-$AF$3601)/ (4 * ($P$3202 / 2/1000) ^ 2) )))</f>
        <v>0.99995778797609125</v>
      </c>
      <c r="Q3964" s="8">
        <f t="shared" si="2805"/>
        <v>290.83563885246519</v>
      </c>
      <c r="V3964" s="6">
        <f t="shared" si="2806"/>
        <v>290.83563885246519</v>
      </c>
      <c r="Y3964" s="9">
        <f t="shared" si="2815"/>
        <v>5.3139467151170571E-5</v>
      </c>
      <c r="Z3964" s="9">
        <f t="shared" si="2807"/>
        <v>1.0730007124423952E-4</v>
      </c>
      <c r="AA3964" s="9">
        <f t="shared" si="2808"/>
        <v>5.7418798909580375E-5</v>
      </c>
      <c r="AH3964" s="2">
        <v>1</v>
      </c>
    </row>
    <row r="3965" spans="1:34" hidden="1" x14ac:dyDescent="0.2">
      <c r="A3965" s="2">
        <f t="shared" si="2410"/>
        <v>39.630000000000685</v>
      </c>
      <c r="G3965" s="2">
        <f t="shared" si="2413"/>
        <v>523.15</v>
      </c>
      <c r="I3965" s="2">
        <f t="shared" ref="I3965:K3965" si="2842">I3964</f>
        <v>293.14999999999998</v>
      </c>
      <c r="J3965" s="2">
        <f t="shared" si="2842"/>
        <v>293.14999999999998</v>
      </c>
      <c r="K3965" s="2">
        <f t="shared" si="2842"/>
        <v>293.14999999999998</v>
      </c>
      <c r="L3965" s="2">
        <f t="shared" si="2810"/>
        <v>293.14999999999998</v>
      </c>
      <c r="P3965" s="22" cm="1">
        <f t="array" ref="P3965">(1 - SUM((8 / ((2 * $AE$2:$AE$400 + 1) ^ 2 *PI()^2)) * EXP(-$S$3209* (2 * $AE$2:$AE$400 + 1) ^ 2 *PI()^ 2 * ($A3965-$AF$3601)/ (4 * ($P$3202 / 2/1000) ^ 2) )))</f>
        <v>0.99995892252824914</v>
      </c>
      <c r="Q3965" s="8">
        <f t="shared" si="2805"/>
        <v>290.83528229680832</v>
      </c>
      <c r="V3965" s="6">
        <f t="shared" si="2806"/>
        <v>290.83528229680832</v>
      </c>
      <c r="Y3965" s="9">
        <f t="shared" si="2815"/>
        <v>5.3139402003798367E-5</v>
      </c>
      <c r="Z3965" s="9">
        <f t="shared" si="2807"/>
        <v>1.0730013639161172E-4</v>
      </c>
      <c r="AA3965" s="9">
        <f t="shared" si="2808"/>
        <v>5.7418864056952573E-5</v>
      </c>
      <c r="AB3965" s="6"/>
      <c r="AF3965" s="6"/>
      <c r="AG3965" s="6"/>
      <c r="AH3965" s="2">
        <v>1</v>
      </c>
    </row>
    <row r="3966" spans="1:34" hidden="1" x14ac:dyDescent="0.2">
      <c r="A3966" s="2">
        <f t="shared" si="2410"/>
        <v>39.640000000000683</v>
      </c>
      <c r="G3966" s="2">
        <f t="shared" si="2413"/>
        <v>523.15</v>
      </c>
      <c r="I3966" s="2">
        <f t="shared" ref="I3966:K3966" si="2843">I3965</f>
        <v>293.14999999999998</v>
      </c>
      <c r="J3966" s="2">
        <f t="shared" si="2843"/>
        <v>293.14999999999998</v>
      </c>
      <c r="K3966" s="2">
        <f t="shared" si="2843"/>
        <v>293.14999999999998</v>
      </c>
      <c r="L3966" s="2">
        <f t="shared" si="2810"/>
        <v>293.14999999999998</v>
      </c>
      <c r="P3966" s="22" cm="1">
        <f t="array" ref="P3966">(1 - SUM((8 / ((2 * $AE$2:$AE$400 + 1) ^ 2 *PI()^2)) * EXP(-$S$3209* (2 * $AE$2:$AE$400 + 1) ^ 2 *PI()^ 2 * ($A3966-$AF$3601)/ (4 * ($P$3202 / 2/1000) ^ 2) )))</f>
        <v>0.99996002658652217</v>
      </c>
      <c r="Q3966" s="8">
        <f t="shared" si="2805"/>
        <v>290.83493532446334</v>
      </c>
      <c r="V3966" s="6">
        <f t="shared" si="2806"/>
        <v>290.83493532446334</v>
      </c>
      <c r="Y3966" s="9">
        <f t="shared" si="2815"/>
        <v>5.3139338607422321E-5</v>
      </c>
      <c r="Z3966" s="9">
        <f t="shared" si="2807"/>
        <v>1.0730019978798775E-4</v>
      </c>
      <c r="AA3966" s="9">
        <f t="shared" si="2808"/>
        <v>5.7418927453328612E-5</v>
      </c>
      <c r="AH3966" s="2">
        <v>1</v>
      </c>
    </row>
    <row r="3967" spans="1:34" hidden="1" x14ac:dyDescent="0.2">
      <c r="A3967" s="2">
        <f t="shared" si="2410"/>
        <v>39.650000000000681</v>
      </c>
      <c r="G3967" s="2">
        <f t="shared" si="2413"/>
        <v>523.15</v>
      </c>
      <c r="I3967" s="2">
        <f t="shared" ref="I3967:K3967" si="2844">I3966</f>
        <v>293.14999999999998</v>
      </c>
      <c r="J3967" s="2">
        <f t="shared" si="2844"/>
        <v>293.14999999999998</v>
      </c>
      <c r="K3967" s="2">
        <f t="shared" si="2844"/>
        <v>293.14999999999998</v>
      </c>
      <c r="L3967" s="2">
        <f t="shared" si="2810"/>
        <v>293.14999999999998</v>
      </c>
      <c r="P3967" s="22" cm="1">
        <f t="array" ref="P3967">(1 - SUM((8 / ((2 * $AE$2:$AE$400 + 1) ^ 2 *PI()^2)) * EXP(-$S$3209* (2 * $AE$2:$AE$400 + 1) ^ 2 *PI()^ 2 * ($A3967-$AF$3601)/ (4 * ($P$3202 / 2/1000) ^ 2) )))</f>
        <v>0.9999611009705085</v>
      </c>
      <c r="Q3967" s="8">
        <f t="shared" si="2805"/>
        <v>290.83459767785507</v>
      </c>
      <c r="V3967" s="6">
        <f t="shared" si="2806"/>
        <v>290.83459767785507</v>
      </c>
      <c r="Y3967" s="9">
        <f t="shared" si="2815"/>
        <v>5.3139276914980083E-5</v>
      </c>
      <c r="Z3967" s="9">
        <f t="shared" si="2807"/>
        <v>1.0730026148043001E-4</v>
      </c>
      <c r="AA3967" s="9">
        <f t="shared" si="2808"/>
        <v>5.7418989145770864E-5</v>
      </c>
      <c r="AB3967" s="6"/>
      <c r="AF3967" s="6"/>
      <c r="AG3967" s="6"/>
      <c r="AH3967" s="2">
        <v>1</v>
      </c>
    </row>
    <row r="3968" spans="1:34" hidden="1" x14ac:dyDescent="0.2">
      <c r="A3968" s="2">
        <f t="shared" si="2410"/>
        <v>39.660000000000679</v>
      </c>
      <c r="G3968" s="2">
        <f t="shared" si="2413"/>
        <v>523.15</v>
      </c>
      <c r="I3968" s="2">
        <f t="shared" ref="I3968:K3968" si="2845">I3967</f>
        <v>293.14999999999998</v>
      </c>
      <c r="J3968" s="2">
        <f t="shared" si="2845"/>
        <v>293.14999999999998</v>
      </c>
      <c r="K3968" s="2">
        <f t="shared" si="2845"/>
        <v>293.14999999999998</v>
      </c>
      <c r="L3968" s="2">
        <f t="shared" si="2810"/>
        <v>293.14999999999998</v>
      </c>
      <c r="P3968" s="22" cm="1">
        <f t="array" ref="P3968">(1 - SUM((8 / ((2 * $AE$2:$AE$400 + 1) ^ 2 *PI()^2)) * EXP(-$S$3209* (2 * $AE$2:$AE$400 + 1) ^ 2 *PI()^ 2 * ($A3968-$AF$3601)/ (4 * ($P$3202 / 2/1000) ^ 2) )))</f>
        <v>0.99996214647777781</v>
      </c>
      <c r="Q3968" s="8">
        <f t="shared" si="2805"/>
        <v>290.83426910633142</v>
      </c>
      <c r="V3968" s="6">
        <f t="shared" si="2806"/>
        <v>290.83426910633142</v>
      </c>
      <c r="Y3968" s="9">
        <f t="shared" si="2815"/>
        <v>5.3139216880674262E-5</v>
      </c>
      <c r="Z3968" s="9">
        <f t="shared" si="2807"/>
        <v>1.0730032151473582E-4</v>
      </c>
      <c r="AA3968" s="9">
        <f t="shared" si="2808"/>
        <v>5.7419049180076678E-5</v>
      </c>
      <c r="AH3968" s="2">
        <v>1</v>
      </c>
    </row>
    <row r="3969" spans="1:34" hidden="1" x14ac:dyDescent="0.2">
      <c r="A3969" s="2">
        <f t="shared" si="2410"/>
        <v>39.670000000000677</v>
      </c>
      <c r="G3969" s="2">
        <f t="shared" si="2413"/>
        <v>523.15</v>
      </c>
      <c r="I3969" s="2">
        <f t="shared" ref="I3969:K3969" si="2846">I3968</f>
        <v>293.14999999999998</v>
      </c>
      <c r="J3969" s="2">
        <f t="shared" si="2846"/>
        <v>293.14999999999998</v>
      </c>
      <c r="K3969" s="2">
        <f t="shared" si="2846"/>
        <v>293.14999999999998</v>
      </c>
      <c r="L3969" s="2">
        <f t="shared" si="2810"/>
        <v>293.14999999999998</v>
      </c>
      <c r="P3969" s="22" cm="1">
        <f t="array" ref="P3969">(1 - SUM((8 / ((2 * $AE$2:$AE$400 + 1) ^ 2 *PI()^2)) * EXP(-$S$3209* (2 * $AE$2:$AE$400 + 1) ^ 2 *PI()^ 2 * ($A3969-$AF$3601)/ (4 * ($P$3202 / 2/1000) ^ 2) )))</f>
        <v>0.99996316388446305</v>
      </c>
      <c r="Q3969" s="8">
        <f t="shared" si="2805"/>
        <v>290.83394936597705</v>
      </c>
      <c r="V3969" s="6">
        <f t="shared" si="2806"/>
        <v>290.83394936597705</v>
      </c>
      <c r="Y3969" s="9">
        <f t="shared" si="2815"/>
        <v>5.3139158459938327E-5</v>
      </c>
      <c r="Z3969" s="9">
        <f t="shared" si="2807"/>
        <v>1.0730037993547176E-4</v>
      </c>
      <c r="AA3969" s="9">
        <f t="shared" si="2808"/>
        <v>5.7419107600812619E-5</v>
      </c>
      <c r="AB3969" s="6"/>
      <c r="AF3969" s="6"/>
      <c r="AG3969" s="6"/>
      <c r="AH3969" s="2">
        <v>1</v>
      </c>
    </row>
    <row r="3970" spans="1:34" hidden="1" x14ac:dyDescent="0.2">
      <c r="A3970" s="2">
        <f t="shared" si="2410"/>
        <v>39.680000000000675</v>
      </c>
      <c r="G3970" s="2">
        <f t="shared" si="2413"/>
        <v>523.15</v>
      </c>
      <c r="I3970" s="2">
        <f t="shared" ref="I3970:K3970" si="2847">I3969</f>
        <v>293.14999999999998</v>
      </c>
      <c r="J3970" s="2">
        <f t="shared" si="2847"/>
        <v>293.14999999999998</v>
      </c>
      <c r="K3970" s="2">
        <f t="shared" si="2847"/>
        <v>293.14999999999998</v>
      </c>
      <c r="L3970" s="2">
        <f t="shared" si="2810"/>
        <v>293.14999999999998</v>
      </c>
      <c r="P3970" s="22" cm="1">
        <f t="array" ref="P3970">(1 - SUM((8 / ((2 * $AE$2:$AE$400 + 1) ^ 2 *PI()^2)) * EXP(-$S$3209* (2 * $AE$2:$AE$400 + 1) ^ 2 *PI()^ 2 * ($A3970-$AF$3601)/ (4 * ($P$3202 / 2/1000) ^ 2) )))</f>
        <v>0.9999641539458366</v>
      </c>
      <c r="Q3970" s="8">
        <f t="shared" si="2805"/>
        <v>290.83363821943271</v>
      </c>
      <c r="V3970" s="6">
        <f t="shared" si="2806"/>
        <v>290.83363821943271</v>
      </c>
      <c r="Y3970" s="9">
        <f t="shared" ref="Y3970:Y3995" si="2848">$V3970*($P$3208*0.000001)/$P$3216/($L3970)</f>
        <v>5.3139101609403644E-5</v>
      </c>
      <c r="Z3970" s="9">
        <f t="shared" si="2807"/>
        <v>1.0730043678600643E-4</v>
      </c>
      <c r="AA3970" s="9">
        <f t="shared" si="2808"/>
        <v>5.7419164451347288E-5</v>
      </c>
      <c r="AH3970" s="2">
        <v>1</v>
      </c>
    </row>
    <row r="3971" spans="1:34" hidden="1" x14ac:dyDescent="0.2">
      <c r="A3971" s="2">
        <f t="shared" si="2410"/>
        <v>39.690000000000673</v>
      </c>
      <c r="G3971" s="2">
        <f t="shared" si="2413"/>
        <v>523.15</v>
      </c>
      <c r="I3971" s="2">
        <f t="shared" ref="I3971:K3971" si="2849">I3970</f>
        <v>293.14999999999998</v>
      </c>
      <c r="J3971" s="2">
        <f t="shared" si="2849"/>
        <v>293.14999999999998</v>
      </c>
      <c r="K3971" s="2">
        <f t="shared" si="2849"/>
        <v>293.14999999999998</v>
      </c>
      <c r="L3971" s="2">
        <f t="shared" si="2810"/>
        <v>293.14999999999998</v>
      </c>
      <c r="P3971" s="22" cm="1">
        <f t="array" ref="P3971">(1 - SUM((8 / ((2 * $AE$2:$AE$400 + 1) ^ 2 *PI()^2)) * EXP(-$S$3209* (2 * $AE$2:$AE$400 + 1) ^ 2 *PI()^ 2 * ($A3971-$AF$3601)/ (4 * ($P$3202 / 2/1000) ^ 2) )))</f>
        <v>0.99996511739687111</v>
      </c>
      <c r="Q3971" s="8">
        <f t="shared" si="2805"/>
        <v>290.83333543571837</v>
      </c>
      <c r="V3971" s="6">
        <f t="shared" si="2806"/>
        <v>290.83333543571837</v>
      </c>
      <c r="Y3971" s="9">
        <f t="shared" si="2848"/>
        <v>5.3139046286867162E-5</v>
      </c>
      <c r="Z3971" s="9">
        <f t="shared" si="2807"/>
        <v>1.0730049210854291E-4</v>
      </c>
      <c r="AA3971" s="9">
        <f t="shared" si="2808"/>
        <v>5.7419219773883771E-5</v>
      </c>
      <c r="AB3971" s="6"/>
      <c r="AF3971" s="6"/>
      <c r="AG3971" s="6"/>
      <c r="AH3971" s="2">
        <v>1</v>
      </c>
    </row>
    <row r="3972" spans="1:34" hidden="1" x14ac:dyDescent="0.2">
      <c r="A3972" s="2">
        <f t="shared" si="2410"/>
        <v>39.700000000000671</v>
      </c>
      <c r="G3972" s="2">
        <f t="shared" si="2413"/>
        <v>523.15</v>
      </c>
      <c r="I3972" s="2">
        <f t="shared" ref="I3972:K3972" si="2850">I3971</f>
        <v>293.14999999999998</v>
      </c>
      <c r="J3972" s="2">
        <f t="shared" si="2850"/>
        <v>293.14999999999998</v>
      </c>
      <c r="K3972" s="2">
        <f t="shared" si="2850"/>
        <v>293.14999999999998</v>
      </c>
      <c r="L3972" s="2">
        <f t="shared" si="2810"/>
        <v>293.14999999999998</v>
      </c>
      <c r="P3972" s="22" cm="1">
        <f t="array" ref="P3972">(1 - SUM((8 / ((2 * $AE$2:$AE$400 + 1) ^ 2 *PI()^2)) * EXP(-$S$3209* (2 * $AE$2:$AE$400 + 1) ^ 2 *PI()^ 2 * ($A3972-$AF$3601)/ (4 * ($P$3202 / 2/1000) ^ 2) )))</f>
        <v>0.99996605495278501</v>
      </c>
      <c r="Q3972" s="8">
        <f t="shared" si="2805"/>
        <v>290.83304079006246</v>
      </c>
      <c r="V3972" s="6">
        <f t="shared" si="2806"/>
        <v>290.83304079006246</v>
      </c>
      <c r="Y3972" s="9">
        <f t="shared" si="2848"/>
        <v>5.3138992451260162E-5</v>
      </c>
      <c r="Z3972" s="9">
        <f t="shared" si="2807"/>
        <v>1.0730054594414992E-4</v>
      </c>
      <c r="AA3972" s="9">
        <f t="shared" si="2808"/>
        <v>5.7419273609490777E-5</v>
      </c>
      <c r="AH3972" s="2">
        <v>1</v>
      </c>
    </row>
    <row r="3973" spans="1:34" hidden="1" x14ac:dyDescent="0.2">
      <c r="A3973" s="2">
        <f t="shared" si="2410"/>
        <v>39.710000000000669</v>
      </c>
      <c r="G3973" s="2">
        <f t="shared" si="2413"/>
        <v>523.15</v>
      </c>
      <c r="I3973" s="2">
        <f t="shared" ref="I3973:K3973" si="2851">I3972</f>
        <v>293.14999999999998</v>
      </c>
      <c r="J3973" s="2">
        <f t="shared" si="2851"/>
        <v>293.14999999999998</v>
      </c>
      <c r="K3973" s="2">
        <f t="shared" si="2851"/>
        <v>293.14999999999998</v>
      </c>
      <c r="L3973" s="2">
        <f t="shared" si="2810"/>
        <v>293.14999999999998</v>
      </c>
      <c r="P3973" s="22" cm="1">
        <f t="array" ref="P3973">(1 - SUM((8 / ((2 * $AE$2:$AE$400 + 1) ^ 2 *PI()^2)) * EXP(-$S$3209* (2 * $AE$2:$AE$400 + 1) ^ 2 *PI()^ 2 * ($A3973-$AF$3601)/ (4 * ($P$3202 / 2/1000) ^ 2) )))</f>
        <v>0.99996696730957346</v>
      </c>
      <c r="Q3973" s="8">
        <f t="shared" si="2805"/>
        <v>290.83275406373457</v>
      </c>
      <c r="V3973" s="6">
        <f t="shared" si="2806"/>
        <v>290.83275406373457</v>
      </c>
      <c r="Y3973" s="9">
        <f t="shared" si="2848"/>
        <v>5.3138940062617761E-5</v>
      </c>
      <c r="Z3973" s="9">
        <f t="shared" si="2807"/>
        <v>1.0730059833279232E-4</v>
      </c>
      <c r="AA3973" s="9">
        <f t="shared" si="2808"/>
        <v>5.7419325998133179E-5</v>
      </c>
      <c r="AB3973" s="6"/>
      <c r="AF3973" s="6"/>
      <c r="AG3973" s="6"/>
      <c r="AH3973" s="2">
        <v>1</v>
      </c>
    </row>
    <row r="3974" spans="1:34" hidden="1" x14ac:dyDescent="0.2">
      <c r="A3974" s="2">
        <f t="shared" si="2410"/>
        <v>39.720000000000667</v>
      </c>
      <c r="G3974" s="2">
        <f t="shared" si="2413"/>
        <v>523.15</v>
      </c>
      <c r="I3974" s="2">
        <f t="shared" ref="I3974:K3974" si="2852">I3973</f>
        <v>293.14999999999998</v>
      </c>
      <c r="J3974" s="2">
        <f t="shared" si="2852"/>
        <v>293.14999999999998</v>
      </c>
      <c r="K3974" s="2">
        <f t="shared" si="2852"/>
        <v>293.14999999999998</v>
      </c>
      <c r="L3974" s="2">
        <f t="shared" si="2810"/>
        <v>293.14999999999998</v>
      </c>
      <c r="P3974" s="22" cm="1">
        <f t="array" ref="P3974">(1 - SUM((8 / ((2 * $AE$2:$AE$400 + 1) ^ 2 *PI()^2)) * EXP(-$S$3209* (2 * $AE$2:$AE$400 + 1) ^ 2 *PI()^ 2 * ($A3974-$AF$3601)/ (4 * ($P$3202 / 2/1000) ^ 2) )))</f>
        <v>0.99996785514452502</v>
      </c>
      <c r="Q3974" s="8">
        <f t="shared" si="2805"/>
        <v>290.83247504388328</v>
      </c>
      <c r="V3974" s="6">
        <f t="shared" si="2806"/>
        <v>290.83247504388328</v>
      </c>
      <c r="Y3974" s="9">
        <f t="shared" si="2848"/>
        <v>5.3138889082049219E-5</v>
      </c>
      <c r="Z3974" s="9">
        <f t="shared" si="2807"/>
        <v>1.0730064931336087E-4</v>
      </c>
      <c r="AA3974" s="9">
        <f t="shared" si="2808"/>
        <v>5.7419376978701727E-5</v>
      </c>
      <c r="AH3974" s="2">
        <v>1</v>
      </c>
    </row>
    <row r="3975" spans="1:34" hidden="1" x14ac:dyDescent="0.2">
      <c r="A3975" s="2">
        <f t="shared" si="2410"/>
        <v>39.730000000000665</v>
      </c>
      <c r="G3975" s="2">
        <f t="shared" si="2413"/>
        <v>523.15</v>
      </c>
      <c r="I3975" s="2">
        <f t="shared" ref="I3975:K3975" si="2853">I3974</f>
        <v>293.14999999999998</v>
      </c>
      <c r="J3975" s="2">
        <f t="shared" si="2853"/>
        <v>293.14999999999998</v>
      </c>
      <c r="K3975" s="2">
        <f t="shared" si="2853"/>
        <v>293.14999999999998</v>
      </c>
      <c r="L3975" s="2">
        <f t="shared" si="2810"/>
        <v>293.14999999999998</v>
      </c>
      <c r="P3975" s="22" cm="1">
        <f t="array" ref="P3975">(1 - SUM((8 / ((2 * $AE$2:$AE$400 + 1) ^ 2 *PI()^2)) * EXP(-$S$3209* (2 * $AE$2:$AE$400 + 1) ^ 2 *PI()^ 2 * ($A3975-$AF$3601)/ (4 * ($P$3202 / 2/1000) ^ 2) )))</f>
        <v>0.99996871911672458</v>
      </c>
      <c r="Q3975" s="8">
        <f t="shared" si="2805"/>
        <v>290.83220352337804</v>
      </c>
      <c r="V3975" s="6">
        <f t="shared" si="2806"/>
        <v>290.83220352337804</v>
      </c>
      <c r="Y3975" s="9">
        <f t="shared" si="2848"/>
        <v>5.3138839471709077E-5</v>
      </c>
      <c r="Z3975" s="9">
        <f t="shared" si="2807"/>
        <v>1.0730069892370101E-4</v>
      </c>
      <c r="AA3975" s="9">
        <f t="shared" si="2808"/>
        <v>5.7419426589041869E-5</v>
      </c>
      <c r="AB3975" s="6"/>
      <c r="AF3975" s="6"/>
      <c r="AG3975" s="6"/>
      <c r="AH3975" s="2">
        <v>1</v>
      </c>
    </row>
    <row r="3976" spans="1:34" hidden="1" x14ac:dyDescent="0.2">
      <c r="A3976" s="2">
        <f t="shared" si="2410"/>
        <v>39.740000000000663</v>
      </c>
      <c r="G3976" s="2">
        <f t="shared" si="2413"/>
        <v>523.15</v>
      </c>
      <c r="I3976" s="2">
        <f t="shared" ref="I3976:K3976" si="2854">I3975</f>
        <v>293.14999999999998</v>
      </c>
      <c r="J3976" s="2">
        <f t="shared" si="2854"/>
        <v>293.14999999999998</v>
      </c>
      <c r="K3976" s="2">
        <f t="shared" si="2854"/>
        <v>293.14999999999998</v>
      </c>
      <c r="L3976" s="2">
        <f t="shared" si="2810"/>
        <v>293.14999999999998</v>
      </c>
      <c r="P3976" s="22" cm="1">
        <f t="array" ref="P3976">(1 - SUM((8 / ((2 * $AE$2:$AE$400 + 1) ^ 2 *PI()^2)) * EXP(-$S$3209* (2 * $AE$2:$AE$400 + 1) ^ 2 *PI()^ 2 * ($A3976-$AF$3601)/ (4 * ($P$3202 / 2/1000) ^ 2) )))</f>
        <v>0.99996955986754232</v>
      </c>
      <c r="Q3976" s="8">
        <f t="shared" si="2805"/>
        <v>290.83193930065545</v>
      </c>
      <c r="V3976" s="6">
        <f t="shared" si="2806"/>
        <v>290.83193930065545</v>
      </c>
      <c r="Y3976" s="9">
        <f t="shared" si="2848"/>
        <v>5.3138791194769069E-5</v>
      </c>
      <c r="Z3976" s="9">
        <f t="shared" si="2807"/>
        <v>1.0730074720064102E-4</v>
      </c>
      <c r="AA3976" s="9">
        <f t="shared" si="2808"/>
        <v>5.7419474865981878E-5</v>
      </c>
      <c r="AH3976" s="2">
        <v>1</v>
      </c>
    </row>
    <row r="3977" spans="1:34" hidden="1" x14ac:dyDescent="0.2">
      <c r="A3977" s="2">
        <f t="shared" si="2410"/>
        <v>39.750000000000661</v>
      </c>
      <c r="G3977" s="2">
        <f t="shared" si="2413"/>
        <v>523.15</v>
      </c>
      <c r="I3977" s="2">
        <f t="shared" ref="I3977:K3977" si="2855">I3976</f>
        <v>293.14999999999998</v>
      </c>
      <c r="J3977" s="2">
        <f t="shared" si="2855"/>
        <v>293.14999999999998</v>
      </c>
      <c r="K3977" s="2">
        <f t="shared" si="2855"/>
        <v>293.14999999999998</v>
      </c>
      <c r="L3977" s="2">
        <f t="shared" si="2810"/>
        <v>293.14999999999998</v>
      </c>
      <c r="P3977" s="22" cm="1">
        <f t="array" ref="P3977">(1 - SUM((8 / ((2 * $AE$2:$AE$400 + 1) ^ 2 *PI()^2)) * EXP(-$S$3209* (2 * $AE$2:$AE$400 + 1) ^ 2 *PI()^ 2 * ($A3977-$AF$3601)/ (4 * ($P$3202 / 2/1000) ^ 2) )))</f>
        <v>0.99997037802111022</v>
      </c>
      <c r="Q3977" s="8">
        <f t="shared" si="2805"/>
        <v>290.83168217956961</v>
      </c>
      <c r="V3977" s="6">
        <f t="shared" si="2806"/>
        <v>290.83168217956961</v>
      </c>
      <c r="Y3977" s="9">
        <f t="shared" si="2848"/>
        <v>5.3138744215390789E-5</v>
      </c>
      <c r="Z3977" s="9">
        <f t="shared" si="2807"/>
        <v>1.0730079418001929E-4</v>
      </c>
      <c r="AA3977" s="9">
        <f t="shared" si="2808"/>
        <v>5.7419521845360151E-5</v>
      </c>
      <c r="AB3977" s="6"/>
      <c r="AF3977" s="6"/>
      <c r="AG3977" s="6"/>
      <c r="AH3977" s="2">
        <v>1</v>
      </c>
    </row>
    <row r="3978" spans="1:34" hidden="1" x14ac:dyDescent="0.2">
      <c r="A3978" s="2">
        <f t="shared" si="2410"/>
        <v>39.760000000000659</v>
      </c>
      <c r="G3978" s="2">
        <f t="shared" si="2413"/>
        <v>523.15</v>
      </c>
      <c r="I3978" s="2">
        <f t="shared" ref="I3978:K3978" si="2856">I3977</f>
        <v>293.14999999999998</v>
      </c>
      <c r="J3978" s="2">
        <f t="shared" si="2856"/>
        <v>293.14999999999998</v>
      </c>
      <c r="K3978" s="2">
        <f t="shared" si="2856"/>
        <v>293.14999999999998</v>
      </c>
      <c r="L3978" s="2">
        <f t="shared" si="2810"/>
        <v>293.14999999999998</v>
      </c>
      <c r="P3978" s="22" cm="1">
        <f t="array" ref="P3978">(1 - SUM((8 / ((2 * $AE$2:$AE$400 + 1) ^ 2 *PI()^2)) * EXP(-$S$3209* (2 * $AE$2:$AE$400 + 1) ^ 2 *PI()^ 2 * ($A3978-$AF$3601)/ (4 * ($P$3202 / 2/1000) ^ 2) )))</f>
        <v>0.99997117418478487</v>
      </c>
      <c r="Q3978" s="8">
        <f t="shared" si="2805"/>
        <v>290.83143196924652</v>
      </c>
      <c r="V3978" s="6">
        <f t="shared" si="2806"/>
        <v>290.83143196924652</v>
      </c>
      <c r="Y3978" s="9">
        <f t="shared" si="2848"/>
        <v>5.3138698498699058E-5</v>
      </c>
      <c r="Z3978" s="9">
        <f t="shared" si="2807"/>
        <v>1.0730083989671102E-4</v>
      </c>
      <c r="AA3978" s="9">
        <f t="shared" si="2808"/>
        <v>5.7419567562051881E-5</v>
      </c>
      <c r="AH3978" s="2">
        <v>1</v>
      </c>
    </row>
    <row r="3979" spans="1:34" hidden="1" x14ac:dyDescent="0.2">
      <c r="A3979" s="2">
        <f t="shared" si="2410"/>
        <v>39.770000000000657</v>
      </c>
      <c r="G3979" s="2">
        <f t="shared" si="2413"/>
        <v>523.15</v>
      </c>
      <c r="I3979" s="2">
        <f t="shared" ref="I3979:K3979" si="2857">I3978</f>
        <v>293.14999999999998</v>
      </c>
      <c r="J3979" s="2">
        <f t="shared" si="2857"/>
        <v>293.14999999999998</v>
      </c>
      <c r="K3979" s="2">
        <f t="shared" si="2857"/>
        <v>293.14999999999998</v>
      </c>
      <c r="L3979" s="2">
        <f t="shared" si="2810"/>
        <v>293.14999999999998</v>
      </c>
      <c r="P3979" s="22" cm="1">
        <f t="array" ref="P3979">(1 - SUM((8 / ((2 * $AE$2:$AE$400 + 1) ^ 2 *PI()^2)) * EXP(-$S$3209* (2 * $AE$2:$AE$400 + 1) ^ 2 *PI()^ 2 * ($A3979-$AF$3601)/ (4 * ($P$3202 / 2/1000) ^ 2) )))</f>
        <v>0.99997194894959895</v>
      </c>
      <c r="Q3979" s="8">
        <f t="shared" si="2805"/>
        <v>290.83118848394236</v>
      </c>
      <c r="V3979" s="6">
        <f t="shared" si="2806"/>
        <v>290.83118848394236</v>
      </c>
      <c r="Y3979" s="9">
        <f t="shared" si="2848"/>
        <v>5.3138654010756066E-5</v>
      </c>
      <c r="Z3979" s="9">
        <f t="shared" si="2807"/>
        <v>1.0730088438465402E-4</v>
      </c>
      <c r="AA3979" s="9">
        <f t="shared" si="2808"/>
        <v>5.7419612049994874E-5</v>
      </c>
      <c r="AB3979" s="6"/>
      <c r="AF3979" s="6"/>
      <c r="AG3979" s="6"/>
      <c r="AH3979" s="2">
        <v>1</v>
      </c>
    </row>
    <row r="3980" spans="1:34" hidden="1" x14ac:dyDescent="0.2">
      <c r="A3980" s="2">
        <f t="shared" si="2410"/>
        <v>39.780000000000655</v>
      </c>
      <c r="G3980" s="2">
        <f t="shared" si="2413"/>
        <v>523.15</v>
      </c>
      <c r="I3980" s="2">
        <f t="shared" ref="I3980:K3980" si="2858">I3979</f>
        <v>293.14999999999998</v>
      </c>
      <c r="J3980" s="2">
        <f t="shared" si="2858"/>
        <v>293.14999999999998</v>
      </c>
      <c r="K3980" s="2">
        <f t="shared" si="2858"/>
        <v>293.14999999999998</v>
      </c>
      <c r="L3980" s="2">
        <f t="shared" si="2810"/>
        <v>293.14999999999998</v>
      </c>
      <c r="P3980" s="22" cm="1">
        <f t="array" ref="P3980">(1 - SUM((8 / ((2 * $AE$2:$AE$400 + 1) ^ 2 *PI()^2)) * EXP(-$S$3209* (2 * $AE$2:$AE$400 + 1) ^ 2 *PI()^ 2 * ($A3980-$AF$3601)/ (4 * ($P$3202 / 2/1000) ^ 2) )))</f>
        <v>0.99997270289069951</v>
      </c>
      <c r="Q3980" s="8">
        <f t="shared" si="2805"/>
        <v>290.83095154290578</v>
      </c>
      <c r="V3980" s="6">
        <f t="shared" si="2806"/>
        <v>290.83095154290578</v>
      </c>
      <c r="Y3980" s="9">
        <f t="shared" si="2848"/>
        <v>5.3138610718536173E-5</v>
      </c>
      <c r="Z3980" s="9">
        <f t="shared" si="2807"/>
        <v>1.0730092767687391E-4</v>
      </c>
      <c r="AA3980" s="9">
        <f t="shared" si="2808"/>
        <v>5.7419655342214767E-5</v>
      </c>
      <c r="AH3980" s="2">
        <v>1</v>
      </c>
    </row>
    <row r="3981" spans="1:34" hidden="1" x14ac:dyDescent="0.2">
      <c r="A3981" s="2">
        <f t="shared" si="2410"/>
        <v>39.790000000000653</v>
      </c>
      <c r="G3981" s="2">
        <f t="shared" si="2413"/>
        <v>523.15</v>
      </c>
      <c r="I3981" s="2">
        <f t="shared" ref="I3981:K3981" si="2859">I3980</f>
        <v>293.14999999999998</v>
      </c>
      <c r="J3981" s="2">
        <f t="shared" si="2859"/>
        <v>293.14999999999998</v>
      </c>
      <c r="K3981" s="2">
        <f t="shared" si="2859"/>
        <v>293.14999999999998</v>
      </c>
      <c r="L3981" s="2">
        <f t="shared" si="2810"/>
        <v>293.14999999999998</v>
      </c>
      <c r="P3981" s="22" cm="1">
        <f t="array" ref="P3981">(1 - SUM((8 / ((2 * $AE$2:$AE$400 + 1) ^ 2 *PI()^2)) * EXP(-$S$3209* (2 * $AE$2:$AE$400 + 1) ^ 2 *PI()^ 2 * ($A3981-$AF$3601)/ (4 * ($P$3202 / 2/1000) ^ 2) )))</f>
        <v>0.99997343656777526</v>
      </c>
      <c r="Q3981" s="8">
        <f t="shared" si="2805"/>
        <v>290.83072097024342</v>
      </c>
      <c r="V3981" s="6">
        <f t="shared" si="2806"/>
        <v>290.83072097024342</v>
      </c>
      <c r="Y3981" s="9">
        <f t="shared" si="2848"/>
        <v>5.3138568589901363E-5</v>
      </c>
      <c r="Z3981" s="9">
        <f t="shared" si="2807"/>
        <v>1.0730096980550872E-4</v>
      </c>
      <c r="AA3981" s="9">
        <f t="shared" si="2808"/>
        <v>5.7419697470849576E-5</v>
      </c>
      <c r="AB3981" s="6"/>
      <c r="AF3981" s="6"/>
      <c r="AG3981" s="6"/>
      <c r="AH3981" s="2">
        <v>1</v>
      </c>
    </row>
    <row r="3982" spans="1:34" hidden="1" x14ac:dyDescent="0.2">
      <c r="A3982" s="2">
        <f t="shared" si="2410"/>
        <v>39.800000000000651</v>
      </c>
      <c r="G3982" s="2">
        <f t="shared" si="2413"/>
        <v>523.15</v>
      </c>
      <c r="I3982" s="2">
        <f t="shared" ref="I3982:K3982" si="2860">I3981</f>
        <v>293.14999999999998</v>
      </c>
      <c r="J3982" s="2">
        <f t="shared" si="2860"/>
        <v>293.14999999999998</v>
      </c>
      <c r="K3982" s="2">
        <f t="shared" si="2860"/>
        <v>293.14999999999998</v>
      </c>
      <c r="L3982" s="2">
        <f t="shared" si="2810"/>
        <v>293.14999999999998</v>
      </c>
      <c r="P3982" s="22" cm="1">
        <f t="array" ref="P3982">(1 - SUM((8 / ((2 * $AE$2:$AE$400 + 1) ^ 2 *PI()^2)) * EXP(-$S$3209* (2 * $AE$2:$AE$400 + 1) ^ 2 *PI()^ 2 * ($A3982-$AF$3601)/ (4 * ($P$3202 / 2/1000) ^ 2) )))</f>
        <v>0.99997415052547167</v>
      </c>
      <c r="Q3982" s="8">
        <f t="shared" si="2805"/>
        <v>290.83049659478945</v>
      </c>
      <c r="V3982" s="6">
        <f t="shared" si="2806"/>
        <v>290.83049659478945</v>
      </c>
      <c r="Y3982" s="9">
        <f t="shared" si="2848"/>
        <v>5.313852759357742E-5</v>
      </c>
      <c r="Z3982" s="9">
        <f t="shared" si="2807"/>
        <v>1.0730101080183266E-4</v>
      </c>
      <c r="AA3982" s="9">
        <f t="shared" si="2808"/>
        <v>5.741973846717352E-5</v>
      </c>
      <c r="AH3982" s="2">
        <v>1</v>
      </c>
    </row>
    <row r="3983" spans="1:34" hidden="1" x14ac:dyDescent="0.2">
      <c r="A3983" s="2">
        <f t="shared" si="2410"/>
        <v>39.810000000000649</v>
      </c>
      <c r="G3983" s="2">
        <f t="shared" si="2413"/>
        <v>523.15</v>
      </c>
      <c r="I3983" s="2">
        <f t="shared" ref="I3983:K3983" si="2861">I3982</f>
        <v>293.14999999999998</v>
      </c>
      <c r="J3983" s="2">
        <f t="shared" si="2861"/>
        <v>293.14999999999998</v>
      </c>
      <c r="K3983" s="2">
        <f t="shared" si="2861"/>
        <v>293.14999999999998</v>
      </c>
      <c r="L3983" s="2">
        <f t="shared" si="2810"/>
        <v>293.14999999999998</v>
      </c>
      <c r="P3983" s="22" cm="1">
        <f t="array" ref="P3983">(1 - SUM((8 / ((2 * $AE$2:$AE$400 + 1) ^ 2 *PI()^2)) * EXP(-$S$3209* (2 * $AE$2:$AE$400 + 1) ^ 2 *PI()^ 2 * ($A3983-$AF$3601)/ (4 * ($P$3202 / 2/1000) ^ 2) )))</f>
        <v>0.99997484529379577</v>
      </c>
      <c r="Q3983" s="8">
        <f t="shared" si="2805"/>
        <v>290.83027824997873</v>
      </c>
      <c r="V3983" s="6">
        <f t="shared" si="2806"/>
        <v>290.83027824997873</v>
      </c>
      <c r="Y3983" s="9">
        <f t="shared" si="2848"/>
        <v>5.3138487699130706E-5</v>
      </c>
      <c r="Z3983" s="9">
        <f t="shared" si="2807"/>
        <v>1.0730105069627938E-4</v>
      </c>
      <c r="AA3983" s="9">
        <f t="shared" si="2808"/>
        <v>5.7419778361620234E-5</v>
      </c>
      <c r="AB3983" s="6"/>
      <c r="AF3983" s="6"/>
      <c r="AG3983" s="6"/>
      <c r="AH3983" s="2">
        <v>1</v>
      </c>
    </row>
    <row r="3984" spans="1:34" hidden="1" x14ac:dyDescent="0.2">
      <c r="A3984" s="2">
        <f t="shared" si="2410"/>
        <v>39.820000000000647</v>
      </c>
      <c r="G3984" s="2">
        <f t="shared" si="2413"/>
        <v>523.15</v>
      </c>
      <c r="I3984" s="2">
        <f t="shared" ref="I3984:K3984" si="2862">I3983</f>
        <v>293.14999999999998</v>
      </c>
      <c r="J3984" s="2">
        <f t="shared" si="2862"/>
        <v>293.14999999999998</v>
      </c>
      <c r="K3984" s="2">
        <f t="shared" si="2862"/>
        <v>293.14999999999998</v>
      </c>
      <c r="L3984" s="2">
        <f t="shared" si="2810"/>
        <v>293.14999999999998</v>
      </c>
      <c r="P3984" s="22" cm="1">
        <f t="array" ref="P3984">(1 - SUM((8 / ((2 * $AE$2:$AE$400 + 1) ^ 2 *PI()^2)) * EXP(-$S$3209* (2 * $AE$2:$AE$400 + 1) ^ 2 *PI()^ 2 * ($A3984-$AF$3601)/ (4 * ($P$3202 / 2/1000) ^ 2) )))</f>
        <v>0.99997552138850909</v>
      </c>
      <c r="Q3984" s="8">
        <f t="shared" si="2805"/>
        <v>290.83006577372282</v>
      </c>
      <c r="V3984" s="6">
        <f t="shared" si="2806"/>
        <v>290.83006577372282</v>
      </c>
      <c r="Y3984" s="9">
        <f t="shared" si="2848"/>
        <v>5.3138448876945554E-5</v>
      </c>
      <c r="Z3984" s="9">
        <f t="shared" si="2807"/>
        <v>1.0730108951846452E-4</v>
      </c>
      <c r="AA3984" s="9">
        <f t="shared" si="2808"/>
        <v>5.7419817183805379E-5</v>
      </c>
      <c r="AH3984" s="2">
        <v>1</v>
      </c>
    </row>
    <row r="3985" spans="1:34" hidden="1" x14ac:dyDescent="0.2">
      <c r="A3985" s="2">
        <f t="shared" si="2410"/>
        <v>39.830000000000645</v>
      </c>
      <c r="G3985" s="2">
        <f t="shared" si="2413"/>
        <v>523.15</v>
      </c>
      <c r="I3985" s="2">
        <f t="shared" ref="I3985:K3985" si="2863">I3984</f>
        <v>293.14999999999998</v>
      </c>
      <c r="J3985" s="2">
        <f t="shared" si="2863"/>
        <v>293.14999999999998</v>
      </c>
      <c r="K3985" s="2">
        <f t="shared" si="2863"/>
        <v>293.14999999999998</v>
      </c>
      <c r="L3985" s="2">
        <f t="shared" si="2810"/>
        <v>293.14999999999998</v>
      </c>
      <c r="P3985" s="22" cm="1">
        <f t="array" ref="P3985">(1 - SUM((8 / ((2 * $AE$2:$AE$400 + 1) ^ 2 *PI()^2)) * EXP(-$S$3209* (2 * $AE$2:$AE$400 + 1) ^ 2 *PI()^ 2 * ($A3985-$AF$3601)/ (4 * ($P$3202 / 2/1000) ^ 2) )))</f>
        <v>0.99997617931151106</v>
      </c>
      <c r="Q3985" s="8">
        <f t="shared" si="2805"/>
        <v>290.82985900828987</v>
      </c>
      <c r="V3985" s="6">
        <f t="shared" si="2806"/>
        <v>290.82985900828987</v>
      </c>
      <c r="Y3985" s="9">
        <f t="shared" si="2848"/>
        <v>5.3138411098202292E-5</v>
      </c>
      <c r="Z3985" s="9">
        <f t="shared" si="2807"/>
        <v>1.0730112729720779E-4</v>
      </c>
      <c r="AA3985" s="9">
        <f t="shared" si="2808"/>
        <v>5.7419854962548647E-5</v>
      </c>
      <c r="AB3985" s="6"/>
      <c r="AF3985" s="6"/>
      <c r="AG3985" s="6"/>
      <c r="AH3985" s="2">
        <v>1</v>
      </c>
    </row>
    <row r="3986" spans="1:34" hidden="1" x14ac:dyDescent="0.2">
      <c r="A3986" s="2">
        <f t="shared" si="2410"/>
        <v>39.840000000000643</v>
      </c>
      <c r="G3986" s="2">
        <f t="shared" si="2413"/>
        <v>523.15</v>
      </c>
      <c r="I3986" s="2">
        <f t="shared" ref="I3986:K3986" si="2864">I3985</f>
        <v>293.14999999999998</v>
      </c>
      <c r="J3986" s="2">
        <f t="shared" si="2864"/>
        <v>293.14999999999998</v>
      </c>
      <c r="K3986" s="2">
        <f t="shared" si="2864"/>
        <v>293.14999999999998</v>
      </c>
      <c r="L3986" s="2">
        <f t="shared" si="2810"/>
        <v>293.14999999999998</v>
      </c>
      <c r="P3986" s="22" cm="1">
        <f t="array" ref="P3986">(1 - SUM((8 / ((2 * $AE$2:$AE$400 + 1) ^ 2 *PI()^2)) * EXP(-$S$3209* (2 * $AE$2:$AE$400 + 1) ^ 2 *PI()^ 2 * ($A3986-$AF$3601)/ (4 * ($P$3202 / 2/1000) ^ 2) )))</f>
        <v>0.99997681955121109</v>
      </c>
      <c r="Q3986" s="8">
        <f t="shared" si="2805"/>
        <v>290.82965780018742</v>
      </c>
      <c r="V3986" s="6">
        <f t="shared" si="2806"/>
        <v>290.82965780018742</v>
      </c>
      <c r="Y3986" s="9">
        <f t="shared" si="2848"/>
        <v>5.3138374334855843E-5</v>
      </c>
      <c r="Z3986" s="9">
        <f t="shared" si="2807"/>
        <v>1.0730116406055424E-4</v>
      </c>
      <c r="AA3986" s="9">
        <f t="shared" si="2808"/>
        <v>5.7419891725895097E-5</v>
      </c>
      <c r="AH3986" s="2">
        <v>1</v>
      </c>
    </row>
    <row r="3987" spans="1:34" hidden="1" x14ac:dyDescent="0.2">
      <c r="A3987" s="2">
        <f t="shared" si="2410"/>
        <v>39.850000000000641</v>
      </c>
      <c r="G3987" s="2">
        <f t="shared" si="2413"/>
        <v>523.15</v>
      </c>
      <c r="I3987" s="2">
        <f t="shared" ref="I3987:K3987" si="2865">I3986</f>
        <v>293.14999999999998</v>
      </c>
      <c r="J3987" s="2">
        <f t="shared" si="2865"/>
        <v>293.14999999999998</v>
      </c>
      <c r="K3987" s="2">
        <f t="shared" si="2865"/>
        <v>293.14999999999998</v>
      </c>
      <c r="L3987" s="2">
        <f t="shared" si="2810"/>
        <v>293.14999999999998</v>
      </c>
      <c r="P3987" s="22" cm="1">
        <f t="array" ref="P3987">(1 - SUM((8 / ((2 * $AE$2:$AE$400 + 1) ^ 2 *PI()^2)) * EXP(-$S$3209* (2 * $AE$2:$AE$400 + 1) ^ 2 *PI()^ 2 * ($A3987-$AF$3601)/ (4 * ($P$3202 / 2/1000) ^ 2) )))</f>
        <v>0.99997744258289167</v>
      </c>
      <c r="Q3987" s="8">
        <f t="shared" si="2805"/>
        <v>290.82946200004852</v>
      </c>
      <c r="V3987" s="6">
        <f t="shared" si="2806"/>
        <v>290.82946200004852</v>
      </c>
      <c r="Y3987" s="9">
        <f t="shared" si="2848"/>
        <v>5.3138338559614912E-5</v>
      </c>
      <c r="Z3987" s="9">
        <f t="shared" si="2807"/>
        <v>1.0730119983579518E-4</v>
      </c>
      <c r="AA3987" s="9">
        <f t="shared" si="2808"/>
        <v>5.7419927501136035E-5</v>
      </c>
      <c r="AB3987" s="6"/>
      <c r="AF3987" s="6"/>
      <c r="AG3987" s="6"/>
      <c r="AH3987" s="2">
        <v>1</v>
      </c>
    </row>
    <row r="3988" spans="1:34" hidden="1" x14ac:dyDescent="0.2">
      <c r="A3988" s="2">
        <f t="shared" si="2410"/>
        <v>39.860000000000639</v>
      </c>
      <c r="G3988" s="2">
        <f t="shared" si="2413"/>
        <v>523.15</v>
      </c>
      <c r="I3988" s="2">
        <f t="shared" ref="I3988:K3988" si="2866">I3987</f>
        <v>293.14999999999998</v>
      </c>
      <c r="J3988" s="2">
        <f t="shared" si="2866"/>
        <v>293.14999999999998</v>
      </c>
      <c r="K3988" s="2">
        <f t="shared" si="2866"/>
        <v>293.14999999999998</v>
      </c>
      <c r="L3988" s="2">
        <f t="shared" si="2810"/>
        <v>293.14999999999998</v>
      </c>
      <c r="P3988" s="22" cm="1">
        <f t="array" ref="P3988">(1 - SUM((8 / ((2 * $AE$2:$AE$400 + 1) ^ 2 *PI()^2)) * EXP(-$S$3209* (2 * $AE$2:$AE$400 + 1) ^ 2 *PI()^ 2 * ($A3988-$AF$3601)/ (4 * ($P$3202 / 2/1000) ^ 2) )))</f>
        <v>0.99997804886906061</v>
      </c>
      <c r="Q3988" s="8">
        <f t="shared" si="2805"/>
        <v>290.82927146252086</v>
      </c>
      <c r="V3988" s="6">
        <f t="shared" si="2806"/>
        <v>290.82927146252086</v>
      </c>
      <c r="Y3988" s="9">
        <f t="shared" si="2848"/>
        <v>5.3138303745921751E-5</v>
      </c>
      <c r="Z3988" s="9">
        <f t="shared" si="2807"/>
        <v>1.0730123464948834E-4</v>
      </c>
      <c r="AA3988" s="9">
        <f t="shared" si="2808"/>
        <v>5.7419962314829196E-5</v>
      </c>
      <c r="AH3988" s="2">
        <v>1</v>
      </c>
    </row>
    <row r="3989" spans="1:34" hidden="1" x14ac:dyDescent="0.2">
      <c r="A3989" s="2">
        <f t="shared" si="2410"/>
        <v>39.870000000000637</v>
      </c>
      <c r="G3989" s="2">
        <f t="shared" si="2413"/>
        <v>523.15</v>
      </c>
      <c r="I3989" s="2">
        <f t="shared" ref="I3989:K3989" si="2867">I3988</f>
        <v>293.14999999999998</v>
      </c>
      <c r="J3989" s="2">
        <f t="shared" si="2867"/>
        <v>293.14999999999998</v>
      </c>
      <c r="K3989" s="2">
        <f t="shared" si="2867"/>
        <v>293.14999999999998</v>
      </c>
      <c r="L3989" s="2">
        <f t="shared" si="2810"/>
        <v>293.14999999999998</v>
      </c>
      <c r="P3989" s="22" cm="1">
        <f t="array" ref="P3989">(1 - SUM((8 / ((2 * $AE$2:$AE$400 + 1) ^ 2 *PI()^2)) * EXP(-$S$3209* (2 * $AE$2:$AE$400 + 1) ^ 2 *PI()^ 2 * ($A3989-$AF$3601)/ (4 * ($P$3202 / 2/1000) ^ 2) )))</f>
        <v>0.99997863885979466</v>
      </c>
      <c r="Q3989" s="8">
        <f t="shared" si="2805"/>
        <v>290.82908604615869</v>
      </c>
      <c r="V3989" s="6">
        <f t="shared" si="2806"/>
        <v>290.82908604615869</v>
      </c>
      <c r="Y3989" s="9">
        <f t="shared" si="2848"/>
        <v>5.3138269867932368E-5</v>
      </c>
      <c r="Z3989" s="9">
        <f t="shared" si="2807"/>
        <v>1.0730126852747771E-4</v>
      </c>
      <c r="AA3989" s="9">
        <f t="shared" si="2808"/>
        <v>5.7419996192818571E-5</v>
      </c>
      <c r="AB3989" s="6"/>
      <c r="AF3989" s="6"/>
      <c r="AG3989" s="6"/>
      <c r="AH3989" s="2">
        <v>1</v>
      </c>
    </row>
    <row r="3990" spans="1:34" hidden="1" x14ac:dyDescent="0.2">
      <c r="A3990" s="2">
        <f t="shared" si="2410"/>
        <v>39.880000000000635</v>
      </c>
      <c r="G3990" s="2">
        <f t="shared" si="2413"/>
        <v>523.15</v>
      </c>
      <c r="I3990" s="2">
        <f t="shared" ref="I3990:K3990" si="2868">I3989</f>
        <v>293.14999999999998</v>
      </c>
      <c r="J3990" s="2">
        <f t="shared" si="2868"/>
        <v>293.14999999999998</v>
      </c>
      <c r="K3990" s="2">
        <f t="shared" si="2868"/>
        <v>293.14999999999998</v>
      </c>
      <c r="L3990" s="2">
        <f t="shared" si="2810"/>
        <v>293.14999999999998</v>
      </c>
      <c r="P3990" s="22" cm="1">
        <f t="array" ref="P3990">(1 - SUM((8 / ((2 * $AE$2:$AE$400 + 1) ^ 2 *PI()^2)) * EXP(-$S$3209* (2 * $AE$2:$AE$400 + 1) ^ 2 *PI()^ 2 * ($A3990-$AF$3601)/ (4 * ($P$3202 / 2/1000) ^ 2) )))</f>
        <v>0.99997921299307402</v>
      </c>
      <c r="Q3990" s="8">
        <f t="shared" si="2805"/>
        <v>290.82890561331828</v>
      </c>
      <c r="V3990" s="6">
        <f t="shared" si="2806"/>
        <v>290.82890561331828</v>
      </c>
      <c r="Y3990" s="9">
        <f t="shared" si="2848"/>
        <v>5.3138236900497441E-5</v>
      </c>
      <c r="Z3990" s="9">
        <f t="shared" si="2807"/>
        <v>1.0730130149491263E-4</v>
      </c>
      <c r="AA3990" s="9">
        <f t="shared" si="2808"/>
        <v>5.7420029160253492E-5</v>
      </c>
      <c r="AH3990" s="2">
        <v>1</v>
      </c>
    </row>
    <row r="3991" spans="1:34" hidden="1" x14ac:dyDescent="0.2">
      <c r="A3991" s="2">
        <f t="shared" si="2410"/>
        <v>39.890000000000633</v>
      </c>
      <c r="G3991" s="2">
        <f t="shared" si="2413"/>
        <v>523.15</v>
      </c>
      <c r="I3991" s="2">
        <f t="shared" ref="I3991:K3991" si="2869">I3990</f>
        <v>293.14999999999998</v>
      </c>
      <c r="J3991" s="2">
        <f t="shared" si="2869"/>
        <v>293.14999999999998</v>
      </c>
      <c r="K3991" s="2">
        <f t="shared" si="2869"/>
        <v>293.14999999999998</v>
      </c>
      <c r="L3991" s="2">
        <f t="shared" si="2810"/>
        <v>293.14999999999998</v>
      </c>
      <c r="P3991" s="22" cm="1">
        <f t="array" ref="P3991">(1 - SUM((8 / ((2 * $AE$2:$AE$400 + 1) ^ 2 *PI()^2)) * EXP(-$S$3209* (2 * $AE$2:$AE$400 + 1) ^ 2 *PI()^ 2 * ($A3991-$AF$3601)/ (4 * ($P$3202 / 2/1000) ^ 2) )))</f>
        <v>0.99997977169510677</v>
      </c>
      <c r="Q3991" s="8">
        <f t="shared" si="2805"/>
        <v>290.82873003005494</v>
      </c>
      <c r="V3991" s="6">
        <f t="shared" si="2806"/>
        <v>290.82873003005494</v>
      </c>
      <c r="Y3991" s="9">
        <f t="shared" si="2848"/>
        <v>5.313820481914355E-5</v>
      </c>
      <c r="Z3991" s="9">
        <f t="shared" si="2807"/>
        <v>1.0730133357626654E-4</v>
      </c>
      <c r="AA3991" s="9">
        <f t="shared" si="2808"/>
        <v>5.7420061241607396E-5</v>
      </c>
      <c r="AB3991" s="6"/>
      <c r="AF3991" s="6"/>
      <c r="AG3991" s="6"/>
      <c r="AH3991" s="2">
        <v>1</v>
      </c>
    </row>
    <row r="3992" spans="1:34" hidden="1" x14ac:dyDescent="0.2">
      <c r="A3992" s="2">
        <f t="shared" si="2410"/>
        <v>39.900000000000631</v>
      </c>
      <c r="G3992" s="2">
        <f t="shared" si="2413"/>
        <v>523.15</v>
      </c>
      <c r="I3992" s="2">
        <f t="shared" ref="I3992:K3992" si="2870">I3991</f>
        <v>293.14999999999998</v>
      </c>
      <c r="J3992" s="2">
        <f t="shared" si="2870"/>
        <v>293.14999999999998</v>
      </c>
      <c r="K3992" s="2">
        <f t="shared" si="2870"/>
        <v>293.14999999999998</v>
      </c>
      <c r="L3992" s="2">
        <f t="shared" si="2810"/>
        <v>293.14999999999998</v>
      </c>
      <c r="P3992" s="22" cm="1">
        <f t="array" ref="P3992">(1 - SUM((8 / ((2 * $AE$2:$AE$400 + 1) ^ 2 *PI()^2)) * EXP(-$S$3209* (2 * $AE$2:$AE$400 + 1) ^ 2 *PI()^ 2 * ($A3992-$AF$3601)/ (4 * ($P$3202 / 2/1000) ^ 2) )))</f>
        <v>0.99998031538064569</v>
      </c>
      <c r="Q3992" s="8">
        <f t="shared" si="2805"/>
        <v>290.82855916602443</v>
      </c>
      <c r="V3992" s="6">
        <f t="shared" si="2806"/>
        <v>290.82855916602443</v>
      </c>
      <c r="Y3992" s="9">
        <f t="shared" si="2848"/>
        <v>5.3138173600055092E-5</v>
      </c>
      <c r="Z3992" s="9">
        <f t="shared" si="2807"/>
        <v>1.07301364795355E-4</v>
      </c>
      <c r="AA3992" s="9">
        <f t="shared" si="2808"/>
        <v>5.7420092460695854E-5</v>
      </c>
      <c r="AH3992" s="2">
        <v>1</v>
      </c>
    </row>
    <row r="3993" spans="1:34" hidden="1" x14ac:dyDescent="0.2">
      <c r="A3993" s="2">
        <f t="shared" si="2410"/>
        <v>39.910000000000629</v>
      </c>
      <c r="G3993" s="2">
        <f t="shared" si="2413"/>
        <v>523.15</v>
      </c>
      <c r="I3993" s="2">
        <f t="shared" ref="I3993:K3993" si="2871">I3992</f>
        <v>293.14999999999998</v>
      </c>
      <c r="J3993" s="2">
        <f t="shared" si="2871"/>
        <v>293.14999999999998</v>
      </c>
      <c r="K3993" s="2">
        <f t="shared" si="2871"/>
        <v>293.14999999999998</v>
      </c>
      <c r="L3993" s="2">
        <f t="shared" si="2810"/>
        <v>293.14999999999998</v>
      </c>
      <c r="P3993" s="22" cm="1">
        <f t="array" ref="P3993">(1 - SUM((8 / ((2 * $AE$2:$AE$400 + 1) ^ 2 *PI()^2)) * EXP(-$S$3209* (2 * $AE$2:$AE$400 + 1) ^ 2 *PI()^ 2 * ($A3993-$AF$3601)/ (4 * ($P$3202 / 2/1000) ^ 2) )))</f>
        <v>0.99998084445329605</v>
      </c>
      <c r="Q3993" s="8">
        <f t="shared" si="2805"/>
        <v>290.82839289438584</v>
      </c>
      <c r="V3993" s="6">
        <f t="shared" si="2806"/>
        <v>290.82839289438584</v>
      </c>
      <c r="Y3993" s="9">
        <f t="shared" si="2848"/>
        <v>5.3138143220056574E-5</v>
      </c>
      <c r="Z3993" s="9">
        <f t="shared" si="2807"/>
        <v>1.0730139517535351E-4</v>
      </c>
      <c r="AA3993" s="9">
        <f t="shared" si="2808"/>
        <v>5.7420122840694365E-5</v>
      </c>
      <c r="AB3993" s="6"/>
      <c r="AF3993" s="6"/>
      <c r="AG3993" s="6"/>
      <c r="AH3993" s="2">
        <v>1</v>
      </c>
    </row>
    <row r="3994" spans="1:34" hidden="1" x14ac:dyDescent="0.2">
      <c r="A3994" s="2">
        <f t="shared" si="2410"/>
        <v>39.920000000000627</v>
      </c>
      <c r="G3994" s="2">
        <f t="shared" si="2413"/>
        <v>523.15</v>
      </c>
      <c r="I3994" s="2">
        <f t="shared" ref="I3994:K3994" si="2872">I3993</f>
        <v>293.14999999999998</v>
      </c>
      <c r="J3994" s="2">
        <f t="shared" si="2872"/>
        <v>293.14999999999998</v>
      </c>
      <c r="K3994" s="2">
        <f t="shared" si="2872"/>
        <v>293.14999999999998</v>
      </c>
      <c r="L3994" s="2">
        <f t="shared" si="2810"/>
        <v>293.14999999999998</v>
      </c>
      <c r="P3994" s="22" cm="1">
        <f t="array" ref="P3994">(1 - SUM((8 / ((2 * $AE$2:$AE$400 + 1) ^ 2 *PI()^2)) * EXP(-$S$3209* (2 * $AE$2:$AE$400 + 1) ^ 2 *PI()^ 2 * ($A3994-$AF$3601)/ (4 * ($P$3202 / 2/1000) ^ 2) )))</f>
        <v>0.99998135930581522</v>
      </c>
      <c r="Q3994" s="8">
        <f t="shared" si="2805"/>
        <v>290.82823109170727</v>
      </c>
      <c r="V3994" s="6">
        <f t="shared" si="2806"/>
        <v>290.82823109170727</v>
      </c>
      <c r="Y3994" s="9">
        <f t="shared" si="2848"/>
        <v>5.3138113656595384E-5</v>
      </c>
      <c r="Z3994" s="9">
        <f t="shared" si="2807"/>
        <v>1.073014247388147E-4</v>
      </c>
      <c r="AA3994" s="9">
        <f t="shared" si="2808"/>
        <v>5.7420152404155555E-5</v>
      </c>
      <c r="AH3994" s="2">
        <v>1</v>
      </c>
    </row>
    <row r="3995" spans="1:34" hidden="1" x14ac:dyDescent="0.2">
      <c r="A3995" s="2">
        <f t="shared" si="2410"/>
        <v>39.930000000000625</v>
      </c>
      <c r="G3995" s="2">
        <f t="shared" si="2413"/>
        <v>523.15</v>
      </c>
      <c r="I3995" s="2">
        <f t="shared" ref="I3995:K3995" si="2873">I3994</f>
        <v>293.14999999999998</v>
      </c>
      <c r="J3995" s="2">
        <f t="shared" si="2873"/>
        <v>293.14999999999998</v>
      </c>
      <c r="K3995" s="2">
        <f t="shared" si="2873"/>
        <v>293.14999999999998</v>
      </c>
      <c r="L3995" s="2">
        <f t="shared" si="2810"/>
        <v>293.14999999999998</v>
      </c>
      <c r="P3995" s="22" cm="1">
        <f t="array" ref="P3995">(1 - SUM((8 / ((2 * $AE$2:$AE$400 + 1) ^ 2 *PI()^2)) * EXP(-$S$3209* (2 * $AE$2:$AE$400 + 1) ^ 2 *PI()^ 2 * ($A3995-$AF$3601)/ (4 * ($P$3202 / 2/1000) ^ 2) )))</f>
        <v>0.99998186032040426</v>
      </c>
      <c r="Q3995" s="8">
        <f t="shared" si="2805"/>
        <v>290.8280736378743</v>
      </c>
      <c r="V3995" s="6">
        <f t="shared" si="2806"/>
        <v>290.8280736378743</v>
      </c>
      <c r="Y3995" s="9">
        <f t="shared" si="2848"/>
        <v>5.3138084887725042E-5</v>
      </c>
      <c r="Z3995" s="9">
        <f t="shared" si="2807"/>
        <v>1.0730145350768504E-4</v>
      </c>
      <c r="AA3995" s="9">
        <f t="shared" si="2808"/>
        <v>5.7420181173025898E-5</v>
      </c>
      <c r="AB3995" s="6"/>
      <c r="AF3995" s="6"/>
      <c r="AG3995" s="6"/>
      <c r="AH3995" s="2">
        <v>1</v>
      </c>
    </row>
    <row r="3996" spans="1:34" hidden="1" x14ac:dyDescent="0.2">
      <c r="A3996" s="2">
        <f t="shared" si="2410"/>
        <v>39.940000000000623</v>
      </c>
      <c r="G3996" s="2">
        <f t="shared" si="2413"/>
        <v>523.15</v>
      </c>
      <c r="I3996" s="2">
        <f t="shared" ref="I3996:K3996" si="2874">I3995</f>
        <v>293.14999999999998</v>
      </c>
      <c r="J3996" s="2">
        <f t="shared" si="2874"/>
        <v>293.14999999999998</v>
      </c>
      <c r="K3996" s="2">
        <f t="shared" si="2874"/>
        <v>293.14999999999998</v>
      </c>
      <c r="L3996" s="2">
        <f t="shared" si="2810"/>
        <v>293.14999999999998</v>
      </c>
      <c r="P3996" s="22" cm="1">
        <f t="array" ref="P3996">(1 - SUM((8 / ((2 * $AE$2:$AE$400 + 1) ^ 2 *PI()^2)) * EXP(-$S$3209* (2 * $AE$2:$AE$400 + 1) ^ 2 *PI()^ 2 * ($A3996-$AF$3601)/ (4 * ($P$3202 / 2/1000) ^ 2) )))</f>
        <v>0.99998234786899165</v>
      </c>
      <c r="Q3996" s="8">
        <f t="shared" si="2805"/>
        <v>290.82792041600118</v>
      </c>
      <c r="V3996" s="6">
        <f t="shared" si="2806"/>
        <v>290.82792041600118</v>
      </c>
      <c r="Y3996" s="9">
        <f t="shared" ref="Y3996:Y4059" si="2875">$V3996*($P$3208*0.000001)/$P$3216/($L3996)</f>
        <v>5.3138056892088993E-5</v>
      </c>
      <c r="Z3996" s="9">
        <f t="shared" si="2807"/>
        <v>1.073014815033211E-4</v>
      </c>
      <c r="AA3996" s="9">
        <f t="shared" si="2808"/>
        <v>5.7420209168661953E-5</v>
      </c>
      <c r="AH3996" s="2">
        <v>1</v>
      </c>
    </row>
    <row r="3997" spans="1:34" hidden="1" x14ac:dyDescent="0.2">
      <c r="A3997" s="2">
        <f t="shared" ref="A3997:A4060" si="2876">$A3996+$D$3202</f>
        <v>39.950000000000621</v>
      </c>
      <c r="G3997" s="2">
        <f t="shared" ref="G3997:G4060" si="2877">G3996</f>
        <v>523.15</v>
      </c>
      <c r="I3997" s="2">
        <f t="shared" ref="I3997:K3997" si="2878">I3996</f>
        <v>293.14999999999998</v>
      </c>
      <c r="J3997" s="2">
        <f t="shared" si="2878"/>
        <v>293.14999999999998</v>
      </c>
      <c r="K3997" s="2">
        <f t="shared" si="2878"/>
        <v>293.14999999999998</v>
      </c>
      <c r="L3997" s="2">
        <f t="shared" si="2810"/>
        <v>293.14999999999998</v>
      </c>
      <c r="P3997" s="22" cm="1">
        <f t="array" ref="P3997">(1 - SUM((8 / ((2 * $AE$2:$AE$400 + 1) ^ 2 *PI()^2)) * EXP(-$S$3209* (2 * $AE$2:$AE$400 + 1) ^ 2 *PI()^ 2 * ($A3997-$AF$3601)/ (4 * ($P$3202 / 2/1000) ^ 2) )))</f>
        <v>0.99998282231350943</v>
      </c>
      <c r="Q3997" s="8">
        <f t="shared" ref="Q3997:Q4060" si="2879">($Y$3203-($Y$3209-$Y$3216)*P3997)*($L3997)*$P$3216/($P$3208*0.000001)</f>
        <v>290.82777131234337</v>
      </c>
      <c r="V3997" s="6">
        <f t="shared" ref="V3997:V4060" si="2880">Q3997</f>
        <v>290.82777131234337</v>
      </c>
      <c r="Y3997" s="9">
        <f t="shared" si="2875"/>
        <v>5.3138029648904641E-5</v>
      </c>
      <c r="Z3997" s="9">
        <f t="shared" ref="Z3997:Z4060" si="2881">$Y$3203-Y3997+$Y$3216</f>
        <v>1.0730150874650545E-4</v>
      </c>
      <c r="AA3997" s="9">
        <f t="shared" ref="AA3997:AA4060" si="2882">Z3997-$Y$3216</f>
        <v>5.7420236411846306E-5</v>
      </c>
      <c r="AB3997" s="6"/>
      <c r="AF3997" s="6"/>
      <c r="AG3997" s="6"/>
      <c r="AH3997" s="2">
        <v>1</v>
      </c>
    </row>
    <row r="3998" spans="1:34" hidden="1" x14ac:dyDescent="0.2">
      <c r="A3998" s="2">
        <f t="shared" si="2876"/>
        <v>39.960000000000619</v>
      </c>
      <c r="G3998" s="2">
        <f t="shared" si="2877"/>
        <v>523.15</v>
      </c>
      <c r="I3998" s="2">
        <f t="shared" ref="I3998:K3998" si="2883">I3997</f>
        <v>293.14999999999998</v>
      </c>
      <c r="J3998" s="2">
        <f t="shared" si="2883"/>
        <v>293.14999999999998</v>
      </c>
      <c r="K3998" s="2">
        <f t="shared" si="2883"/>
        <v>293.14999999999998</v>
      </c>
      <c r="L3998" s="2">
        <f t="shared" ref="L3998:L4061" si="2884">AVERAGE(I3998:K3998)</f>
        <v>293.14999999999998</v>
      </c>
      <c r="P3998" s="22" cm="1">
        <f t="array" ref="P3998">(1 - SUM((8 / ((2 * $AE$2:$AE$400 + 1) ^ 2 *PI()^2)) * EXP(-$S$3209* (2 * $AE$2:$AE$400 + 1) ^ 2 *PI()^ 2 * ($A3998-$AF$3601)/ (4 * ($P$3202 / 2/1000) ^ 2) )))</f>
        <v>0.99998328400616165</v>
      </c>
      <c r="Q3998" s="8">
        <f t="shared" si="2879"/>
        <v>290.82762621621384</v>
      </c>
      <c r="V3998" s="6">
        <f t="shared" si="2880"/>
        <v>290.82762621621384</v>
      </c>
      <c r="Y3998" s="9">
        <f t="shared" si="2875"/>
        <v>5.3138003137948009E-5</v>
      </c>
      <c r="Z3998" s="9">
        <f t="shared" si="2881"/>
        <v>1.0730153525746207E-4</v>
      </c>
      <c r="AA3998" s="9">
        <f t="shared" si="2882"/>
        <v>5.742026292280293E-5</v>
      </c>
      <c r="AH3998" s="2">
        <v>1</v>
      </c>
    </row>
    <row r="3999" spans="1:34" hidden="1" x14ac:dyDescent="0.2">
      <c r="A3999" s="2">
        <f t="shared" si="2876"/>
        <v>39.970000000000617</v>
      </c>
      <c r="G3999" s="2">
        <f t="shared" si="2877"/>
        <v>523.15</v>
      </c>
      <c r="I3999" s="2">
        <f t="shared" ref="I3999:K3999" si="2885">I3998</f>
        <v>293.14999999999998</v>
      </c>
      <c r="J3999" s="2">
        <f t="shared" si="2885"/>
        <v>293.14999999999998</v>
      </c>
      <c r="K3999" s="2">
        <f t="shared" si="2885"/>
        <v>293.14999999999998</v>
      </c>
      <c r="L3999" s="2">
        <f t="shared" si="2884"/>
        <v>293.14999999999998</v>
      </c>
      <c r="P3999" s="22" cm="1">
        <f t="array" ref="P3999">(1 - SUM((8 / ((2 * $AE$2:$AE$400 + 1) ^ 2 *PI()^2)) * EXP(-$S$3209* (2 * $AE$2:$AE$400 + 1) ^ 2 *PI()^ 2 * ($A3999-$AF$3601)/ (4 * ($P$3202 / 2/1000) ^ 2) )))</f>
        <v>0.99998373328968626</v>
      </c>
      <c r="Q3999" s="8">
        <f t="shared" si="2879"/>
        <v>290.82748501990028</v>
      </c>
      <c r="V3999" s="6">
        <f t="shared" si="2880"/>
        <v>290.82748501990028</v>
      </c>
      <c r="Y3999" s="9">
        <f t="shared" si="2875"/>
        <v>5.3137977339538648E-5</v>
      </c>
      <c r="Z3999" s="9">
        <f t="shared" si="2881"/>
        <v>1.0730156105587143E-4</v>
      </c>
      <c r="AA3999" s="9">
        <f t="shared" si="2882"/>
        <v>5.7420288721212292E-5</v>
      </c>
      <c r="AB3999" s="6"/>
      <c r="AF3999" s="6"/>
      <c r="AG3999" s="6"/>
      <c r="AH3999" s="2">
        <v>1</v>
      </c>
    </row>
    <row r="4000" spans="1:34" hidden="1" x14ac:dyDescent="0.2">
      <c r="A4000" s="2">
        <f t="shared" si="2876"/>
        <v>39.980000000000615</v>
      </c>
      <c r="G4000" s="2">
        <f t="shared" si="2877"/>
        <v>523.15</v>
      </c>
      <c r="I4000" s="2">
        <f t="shared" ref="I4000:K4000" si="2886">I3999</f>
        <v>293.14999999999998</v>
      </c>
      <c r="J4000" s="2">
        <f t="shared" si="2886"/>
        <v>293.14999999999998</v>
      </c>
      <c r="K4000" s="2">
        <f t="shared" si="2886"/>
        <v>293.14999999999998</v>
      </c>
      <c r="L4000" s="2">
        <f t="shared" si="2884"/>
        <v>293.14999999999998</v>
      </c>
      <c r="P4000" s="22" cm="1">
        <f t="array" ref="P4000">(1 - SUM((8 / ((2 * $AE$2:$AE$400 + 1) ^ 2 *PI()^2)) * EXP(-$S$3209* (2 * $AE$2:$AE$400 + 1) ^ 2 *PI()^ 2 * ($A4000-$AF$3601)/ (4 * ($P$3202 / 2/1000) ^ 2) )))</f>
        <v>0.99998417049760902</v>
      </c>
      <c r="Q4000" s="8">
        <f t="shared" si="2879"/>
        <v>290.82734761858552</v>
      </c>
      <c r="V4000" s="6">
        <f t="shared" si="2880"/>
        <v>290.82734761858552</v>
      </c>
      <c r="Y4000" s="9">
        <f t="shared" si="2875"/>
        <v>5.3137952234525114E-5</v>
      </c>
      <c r="Z4000" s="9">
        <f t="shared" si="2881"/>
        <v>1.0730158616088496E-4</v>
      </c>
      <c r="AA4000" s="9">
        <f t="shared" si="2882"/>
        <v>5.7420313826225819E-5</v>
      </c>
      <c r="AH4000" s="2">
        <v>1</v>
      </c>
    </row>
    <row r="4001" spans="1:34" hidden="1" x14ac:dyDescent="0.2">
      <c r="A4001" s="2">
        <f t="shared" si="2876"/>
        <v>39.990000000000613</v>
      </c>
      <c r="G4001" s="2">
        <f t="shared" si="2877"/>
        <v>523.15</v>
      </c>
      <c r="I4001" s="2">
        <f t="shared" ref="I4001:K4001" si="2887">I4000</f>
        <v>293.14999999999998</v>
      </c>
      <c r="J4001" s="2">
        <f t="shared" si="2887"/>
        <v>293.14999999999998</v>
      </c>
      <c r="K4001" s="2">
        <f t="shared" si="2887"/>
        <v>293.14999999999998</v>
      </c>
      <c r="L4001" s="2">
        <f t="shared" si="2884"/>
        <v>293.14999999999998</v>
      </c>
      <c r="P4001" s="22" cm="1">
        <f t="array" ref="P4001">(1 - SUM((8 / ((2 * $AE$2:$AE$400 + 1) ^ 2 *PI()^2)) * EXP(-$S$3209* (2 * $AE$2:$AE$400 + 1) ^ 2 *PI()^ 2 * ($A4001-$AF$3601)/ (4 * ($P$3202 / 2/1000) ^ 2) )))</f>
        <v>0.99998459595449152</v>
      </c>
      <c r="Q4001" s="8">
        <f t="shared" si="2879"/>
        <v>290.82721391026973</v>
      </c>
      <c r="V4001" s="6">
        <f t="shared" si="2880"/>
        <v>290.82721391026973</v>
      </c>
      <c r="Y4001" s="9">
        <f t="shared" si="2875"/>
        <v>5.3137927804270684E-5</v>
      </c>
      <c r="Z4001" s="9">
        <f t="shared" si="2881"/>
        <v>1.073016105911394E-4</v>
      </c>
      <c r="AA4001" s="9">
        <f t="shared" si="2882"/>
        <v>5.7420338256480255E-5</v>
      </c>
      <c r="AB4001" s="6"/>
      <c r="AF4001" s="6"/>
      <c r="AG4001" s="6"/>
      <c r="AH4001" s="2">
        <v>1</v>
      </c>
    </row>
    <row r="4002" spans="1:34" hidden="1" x14ac:dyDescent="0.2">
      <c r="A4002" s="2">
        <f t="shared" si="2876"/>
        <v>40.000000000000611</v>
      </c>
      <c r="G4002" s="2">
        <f t="shared" si="2877"/>
        <v>523.15</v>
      </c>
      <c r="I4002" s="2">
        <f t="shared" ref="I4002:K4002" si="2888">I4001</f>
        <v>293.14999999999998</v>
      </c>
      <c r="J4002" s="2">
        <f t="shared" si="2888"/>
        <v>293.14999999999998</v>
      </c>
      <c r="K4002" s="2">
        <f t="shared" si="2888"/>
        <v>293.14999999999998</v>
      </c>
      <c r="L4002" s="2">
        <f t="shared" si="2884"/>
        <v>293.14999999999998</v>
      </c>
      <c r="P4002" s="22" cm="1">
        <f t="array" ref="P4002">(1 - SUM((8 / ((2 * $AE$2:$AE$400 + 1) ^ 2 *PI()^2)) * EXP(-$S$3209* (2 * $AE$2:$AE$400 + 1) ^ 2 *PI()^ 2 * ($A4002-$AF$3601)/ (4 * ($P$3202 / 2/1000) ^ 2) )))</f>
        <v>0.9999850099761719</v>
      </c>
      <c r="Q4002" s="8">
        <f t="shared" si="2879"/>
        <v>290.82708379569448</v>
      </c>
      <c r="V4002" s="6">
        <f t="shared" si="2880"/>
        <v>290.82708379569448</v>
      </c>
      <c r="Y4002" s="9">
        <f t="shared" si="2875"/>
        <v>5.3137904030639542E-5</v>
      </c>
      <c r="Z4002" s="9">
        <f t="shared" si="2881"/>
        <v>1.0730163436477053E-4</v>
      </c>
      <c r="AA4002" s="9">
        <f t="shared" si="2882"/>
        <v>5.742036203011139E-5</v>
      </c>
      <c r="AH4002" s="2">
        <v>1</v>
      </c>
    </row>
    <row r="4003" spans="1:34" hidden="1" x14ac:dyDescent="0.2">
      <c r="A4003" s="2">
        <f t="shared" si="2876"/>
        <v>40.010000000000609</v>
      </c>
      <c r="G4003" s="2">
        <f t="shared" si="2877"/>
        <v>523.15</v>
      </c>
      <c r="I4003" s="2">
        <f t="shared" ref="I4003:K4003" si="2889">I4002</f>
        <v>293.14999999999998</v>
      </c>
      <c r="J4003" s="2">
        <f t="shared" si="2889"/>
        <v>293.14999999999998</v>
      </c>
      <c r="K4003" s="2">
        <f t="shared" si="2889"/>
        <v>293.14999999999998</v>
      </c>
      <c r="L4003" s="2">
        <f t="shared" si="2884"/>
        <v>293.14999999999998</v>
      </c>
      <c r="P4003" s="22" cm="1">
        <f t="array" ref="P4003">(1 - SUM((8 / ((2 * $AE$2:$AE$400 + 1) ^ 2 *PI()^2)) * EXP(-$S$3209* (2 * $AE$2:$AE$400 + 1) ^ 2 *PI()^ 2 * ($A4003-$AF$3601)/ (4 * ($P$3202 / 2/1000) ^ 2) )))</f>
        <v>0.99998541286999942</v>
      </c>
      <c r="Q4003" s="8">
        <f t="shared" si="2879"/>
        <v>290.82695717826891</v>
      </c>
      <c r="V4003" s="6">
        <f t="shared" si="2880"/>
        <v>290.82695717826891</v>
      </c>
      <c r="Y4003" s="9">
        <f t="shared" si="2875"/>
        <v>5.313788089598331E-5</v>
      </c>
      <c r="Z4003" s="9">
        <f t="shared" si="2881"/>
        <v>1.0730165749942678E-4</v>
      </c>
      <c r="AA4003" s="9">
        <f t="shared" si="2882"/>
        <v>5.7420385164767636E-5</v>
      </c>
      <c r="AB4003" s="6"/>
      <c r="AF4003" s="6"/>
      <c r="AG4003" s="6"/>
      <c r="AH4003" s="2">
        <v>1</v>
      </c>
    </row>
    <row r="4004" spans="1:34" hidden="1" x14ac:dyDescent="0.2">
      <c r="A4004" s="2">
        <f t="shared" si="2876"/>
        <v>40.020000000000607</v>
      </c>
      <c r="G4004" s="2">
        <f t="shared" si="2877"/>
        <v>523.15</v>
      </c>
      <c r="I4004" s="2">
        <f t="shared" ref="I4004:K4004" si="2890">I4003</f>
        <v>293.14999999999998</v>
      </c>
      <c r="J4004" s="2">
        <f t="shared" si="2890"/>
        <v>293.14999999999998</v>
      </c>
      <c r="K4004" s="2">
        <f t="shared" si="2890"/>
        <v>293.14999999999998</v>
      </c>
      <c r="L4004" s="2">
        <f t="shared" si="2884"/>
        <v>293.14999999999998</v>
      </c>
      <c r="P4004" s="22" cm="1">
        <f t="array" ref="P4004">(1 - SUM((8 / ((2 * $AE$2:$AE$400 + 1) ^ 2 *PI()^2)) * EXP(-$S$3209* (2 * $AE$2:$AE$400 + 1) ^ 2 *PI()^ 2 * ($A4004-$AF$3601)/ (4 * ($P$3202 / 2/1000) ^ 2) )))</f>
        <v>0.99998580493506262</v>
      </c>
      <c r="Q4004" s="8">
        <f t="shared" si="2879"/>
        <v>290.82683396399875</v>
      </c>
      <c r="V4004" s="6">
        <f t="shared" si="2880"/>
        <v>290.82683396399875</v>
      </c>
      <c r="Y4004" s="9">
        <f t="shared" si="2875"/>
        <v>5.3137858383127988E-5</v>
      </c>
      <c r="Z4004" s="9">
        <f t="shared" si="2881"/>
        <v>1.073016800122821E-4</v>
      </c>
      <c r="AA4004" s="9">
        <f t="shared" si="2882"/>
        <v>5.7420407677622959E-5</v>
      </c>
      <c r="AH4004" s="2">
        <v>1</v>
      </c>
    </row>
    <row r="4005" spans="1:34" hidden="1" x14ac:dyDescent="0.2">
      <c r="A4005" s="2">
        <f t="shared" si="2876"/>
        <v>40.030000000000605</v>
      </c>
      <c r="G4005" s="2">
        <f t="shared" si="2877"/>
        <v>523.15</v>
      </c>
      <c r="I4005" s="2">
        <f t="shared" ref="I4005:K4005" si="2891">I4004</f>
        <v>293.14999999999998</v>
      </c>
      <c r="J4005" s="2">
        <f t="shared" si="2891"/>
        <v>293.14999999999998</v>
      </c>
      <c r="K4005" s="2">
        <f t="shared" si="2891"/>
        <v>293.14999999999998</v>
      </c>
      <c r="L4005" s="2">
        <f t="shared" si="2884"/>
        <v>293.14999999999998</v>
      </c>
      <c r="P4005" s="22" cm="1">
        <f t="array" ref="P4005">(1 - SUM((8 / ((2 * $AE$2:$AE$400 + 1) ^ 2 *PI()^2)) * EXP(-$S$3209* (2 * $AE$2:$AE$400 + 1) ^ 2 *PI()^ 2 * ($A4005-$AF$3601)/ (4 * ($P$3202 / 2/1000) ^ 2) )))</f>
        <v>0.99998618646241111</v>
      </c>
      <c r="Q4005" s="8">
        <f t="shared" si="2879"/>
        <v>290.82671406141566</v>
      </c>
      <c r="V4005" s="6">
        <f t="shared" si="2880"/>
        <v>290.82671406141566</v>
      </c>
      <c r="Y4005" s="9">
        <f t="shared" si="2875"/>
        <v>5.3137836475361114E-5</v>
      </c>
      <c r="Z4005" s="9">
        <f t="shared" si="2881"/>
        <v>1.0730170192004896E-4</v>
      </c>
      <c r="AA4005" s="9">
        <f t="shared" si="2882"/>
        <v>5.7420429585389819E-5</v>
      </c>
      <c r="AB4005" s="6"/>
      <c r="AF4005" s="6"/>
      <c r="AG4005" s="6"/>
      <c r="AH4005" s="2">
        <v>1</v>
      </c>
    </row>
    <row r="4006" spans="1:34" hidden="1" x14ac:dyDescent="0.2">
      <c r="A4006" s="2">
        <f t="shared" si="2876"/>
        <v>40.040000000000603</v>
      </c>
      <c r="G4006" s="2">
        <f t="shared" si="2877"/>
        <v>523.15</v>
      </c>
      <c r="I4006" s="2">
        <f t="shared" ref="I4006:K4006" si="2892">I4005</f>
        <v>293.14999999999998</v>
      </c>
      <c r="J4006" s="2">
        <f t="shared" si="2892"/>
        <v>293.14999999999998</v>
      </c>
      <c r="K4006" s="2">
        <f t="shared" si="2892"/>
        <v>293.14999999999998</v>
      </c>
      <c r="L4006" s="2">
        <f t="shared" si="2884"/>
        <v>293.14999999999998</v>
      </c>
      <c r="P4006" s="22" cm="1">
        <f t="array" ref="P4006">(1 - SUM((8 / ((2 * $AE$2:$AE$400 + 1) ^ 2 *PI()^2)) * EXP(-$S$3209* (2 * $AE$2:$AE$400 + 1) ^ 2 *PI()^ 2 * ($A4006-$AF$3601)/ (4 * ($P$3202 / 2/1000) ^ 2) )))</f>
        <v>0.99998655773527201</v>
      </c>
      <c r="Q4006" s="8">
        <f t="shared" si="2879"/>
        <v>290.82659738151</v>
      </c>
      <c r="V4006" s="6">
        <f t="shared" si="2880"/>
        <v>290.82659738151</v>
      </c>
      <c r="Y4006" s="9">
        <f t="shared" si="2875"/>
        <v>5.3137815156419459E-5</v>
      </c>
      <c r="Z4006" s="9">
        <f t="shared" si="2881"/>
        <v>1.0730172323899062E-4</v>
      </c>
      <c r="AA4006" s="9">
        <f t="shared" si="2882"/>
        <v>5.742045090433148E-5</v>
      </c>
      <c r="AH4006" s="2">
        <v>1</v>
      </c>
    </row>
    <row r="4007" spans="1:34" hidden="1" x14ac:dyDescent="0.2">
      <c r="A4007" s="2">
        <f t="shared" si="2876"/>
        <v>40.050000000000601</v>
      </c>
      <c r="G4007" s="2">
        <f t="shared" si="2877"/>
        <v>523.15</v>
      </c>
      <c r="I4007" s="2">
        <f t="shared" ref="I4007:K4007" si="2893">I4006</f>
        <v>293.14999999999998</v>
      </c>
      <c r="J4007" s="2">
        <f t="shared" si="2893"/>
        <v>293.14999999999998</v>
      </c>
      <c r="K4007" s="2">
        <f t="shared" si="2893"/>
        <v>293.14999999999998</v>
      </c>
      <c r="L4007" s="2">
        <f t="shared" si="2884"/>
        <v>293.14999999999998</v>
      </c>
      <c r="P4007" s="22" cm="1">
        <f t="array" ref="P4007">(1 - SUM((8 / ((2 * $AE$2:$AE$400 + 1) ^ 2 *PI()^2)) * EXP(-$S$3209* (2 * $AE$2:$AE$400 + 1) ^ 2 *PI()^ 2 * ($A4007-$AF$3601)/ (4 * ($P$3202 / 2/1000) ^ 2) )))</f>
        <v>0.99998691902925985</v>
      </c>
      <c r="Q4007" s="8">
        <f t="shared" si="2879"/>
        <v>290.82648383766428</v>
      </c>
      <c r="V4007" s="6">
        <f t="shared" si="2880"/>
        <v>290.82648383766428</v>
      </c>
      <c r="Y4007" s="9">
        <f t="shared" si="2875"/>
        <v>5.3137794410476891E-5</v>
      </c>
      <c r="Z4007" s="9">
        <f t="shared" si="2881"/>
        <v>1.073017439849332E-4</v>
      </c>
      <c r="AA4007" s="9">
        <f t="shared" si="2882"/>
        <v>5.7420471650274055E-5</v>
      </c>
      <c r="AB4007" s="6"/>
      <c r="AF4007" s="6"/>
      <c r="AG4007" s="6"/>
      <c r="AH4007" s="2">
        <v>1</v>
      </c>
    </row>
    <row r="4008" spans="1:34" hidden="1" x14ac:dyDescent="0.2">
      <c r="A4008" s="2">
        <f t="shared" si="2876"/>
        <v>40.060000000000599</v>
      </c>
      <c r="G4008" s="2">
        <f t="shared" si="2877"/>
        <v>523.15</v>
      </c>
      <c r="I4008" s="2">
        <f t="shared" ref="I4008:K4008" si="2894">I4007</f>
        <v>293.14999999999998</v>
      </c>
      <c r="J4008" s="2">
        <f t="shared" si="2894"/>
        <v>293.14999999999998</v>
      </c>
      <c r="K4008" s="2">
        <f t="shared" si="2894"/>
        <v>293.14999999999998</v>
      </c>
      <c r="L4008" s="2">
        <f t="shared" si="2884"/>
        <v>293.14999999999998</v>
      </c>
      <c r="P4008" s="22" cm="1">
        <f t="array" ref="P4008">(1 - SUM((8 / ((2 * $AE$2:$AE$400 + 1) ^ 2 *PI()^2)) * EXP(-$S$3209* (2 * $AE$2:$AE$400 + 1) ^ 2 *PI()^ 2 * ($A4008-$AF$3601)/ (4 * ($P$3202 / 2/1000) ^ 2) )))</f>
        <v>0.99998727061258152</v>
      </c>
      <c r="Q4008" s="8">
        <f t="shared" si="2879"/>
        <v>290.82637334558922</v>
      </c>
      <c r="V4008" s="6">
        <f t="shared" si="2880"/>
        <v>290.82637334558922</v>
      </c>
      <c r="Y4008" s="9">
        <f t="shared" si="2875"/>
        <v>5.3137774222132656E-5</v>
      </c>
      <c r="Z4008" s="9">
        <f t="shared" si="2881"/>
        <v>1.0730176417327743E-4</v>
      </c>
      <c r="AA4008" s="9">
        <f t="shared" si="2882"/>
        <v>5.7420491838618284E-5</v>
      </c>
      <c r="AH4008" s="2">
        <v>1</v>
      </c>
    </row>
    <row r="4009" spans="1:34" hidden="1" x14ac:dyDescent="0.2">
      <c r="A4009" s="2">
        <f t="shared" si="2876"/>
        <v>40.070000000000597</v>
      </c>
      <c r="G4009" s="2">
        <f t="shared" si="2877"/>
        <v>523.15</v>
      </c>
      <c r="I4009" s="2">
        <f t="shared" ref="I4009:K4009" si="2895">I4008</f>
        <v>293.14999999999998</v>
      </c>
      <c r="J4009" s="2">
        <f t="shared" si="2895"/>
        <v>293.14999999999998</v>
      </c>
      <c r="K4009" s="2">
        <f t="shared" si="2895"/>
        <v>293.14999999999998</v>
      </c>
      <c r="L4009" s="2">
        <f t="shared" si="2884"/>
        <v>293.14999999999998</v>
      </c>
      <c r="P4009" s="22" cm="1">
        <f t="array" ref="P4009">(1 - SUM((8 / ((2 * $AE$2:$AE$400 + 1) ^ 2 *PI()^2)) * EXP(-$S$3209* (2 * $AE$2:$AE$400 + 1) ^ 2 *PI()^ 2 * ($A4009-$AF$3601)/ (4 * ($P$3202 / 2/1000) ^ 2) )))</f>
        <v>0.99998761274623504</v>
      </c>
      <c r="Q4009" s="8">
        <f t="shared" si="2879"/>
        <v>290.82626582326094</v>
      </c>
      <c r="V4009" s="6">
        <f t="shared" si="2880"/>
        <v>290.82626582326094</v>
      </c>
      <c r="Y4009" s="9">
        <f t="shared" si="2875"/>
        <v>5.3137754576399916E-5</v>
      </c>
      <c r="Z4009" s="9">
        <f t="shared" si="2881"/>
        <v>1.0730178381901017E-4</v>
      </c>
      <c r="AA4009" s="9">
        <f t="shared" si="2882"/>
        <v>5.7420511484351024E-5</v>
      </c>
      <c r="AB4009" s="6"/>
      <c r="AF4009" s="6"/>
      <c r="AG4009" s="6"/>
      <c r="AH4009" s="2">
        <v>1</v>
      </c>
    </row>
    <row r="4010" spans="1:34" hidden="1" x14ac:dyDescent="0.2">
      <c r="A4010" s="2">
        <f t="shared" si="2876"/>
        <v>40.080000000000595</v>
      </c>
      <c r="G4010" s="2">
        <f t="shared" si="2877"/>
        <v>523.15</v>
      </c>
      <c r="I4010" s="2">
        <f t="shared" ref="I4010:K4010" si="2896">I4009</f>
        <v>293.14999999999998</v>
      </c>
      <c r="J4010" s="2">
        <f t="shared" si="2896"/>
        <v>293.14999999999998</v>
      </c>
      <c r="K4010" s="2">
        <f t="shared" si="2896"/>
        <v>293.14999999999998</v>
      </c>
      <c r="L4010" s="2">
        <f t="shared" si="2884"/>
        <v>293.14999999999998</v>
      </c>
      <c r="P4010" s="22" cm="1">
        <f t="array" ref="P4010">(1 - SUM((8 / ((2 * $AE$2:$AE$400 + 1) ^ 2 *PI()^2)) * EXP(-$S$3209* (2 * $AE$2:$AE$400 + 1) ^ 2 *PI()^ 2 * ($A4010-$AF$3601)/ (4 * ($P$3202 / 2/1000) ^ 2) )))</f>
        <v>0.99998794568420368</v>
      </c>
      <c r="Q4010" s="8">
        <f t="shared" si="2879"/>
        <v>290.82616119086009</v>
      </c>
      <c r="V4010" s="6">
        <f t="shared" si="2880"/>
        <v>290.82616119086009</v>
      </c>
      <c r="Y4010" s="9">
        <f t="shared" si="2875"/>
        <v>5.313773545869464E-5</v>
      </c>
      <c r="Z4010" s="9">
        <f t="shared" si="2881"/>
        <v>1.0730180293671544E-4</v>
      </c>
      <c r="AA4010" s="9">
        <f t="shared" si="2882"/>
        <v>5.74205306020563E-5</v>
      </c>
      <c r="AH4010" s="2">
        <v>1</v>
      </c>
    </row>
    <row r="4011" spans="1:34" hidden="1" x14ac:dyDescent="0.2">
      <c r="A4011" s="2">
        <f t="shared" si="2876"/>
        <v>40.090000000000593</v>
      </c>
      <c r="G4011" s="2">
        <f t="shared" si="2877"/>
        <v>523.15</v>
      </c>
      <c r="I4011" s="2">
        <f t="shared" ref="I4011:K4011" si="2897">I4010</f>
        <v>293.14999999999998</v>
      </c>
      <c r="J4011" s="2">
        <f t="shared" si="2897"/>
        <v>293.14999999999998</v>
      </c>
      <c r="K4011" s="2">
        <f t="shared" si="2897"/>
        <v>293.14999999999998</v>
      </c>
      <c r="L4011" s="2">
        <f t="shared" si="2884"/>
        <v>293.14999999999998</v>
      </c>
      <c r="P4011" s="22" cm="1">
        <f t="array" ref="P4011">(1 - SUM((8 / ((2 * $AE$2:$AE$400 + 1) ^ 2 *PI()^2)) * EXP(-$S$3209* (2 * $AE$2:$AE$400 + 1) ^ 2 *PI()^ 2 * ($A4011-$AF$3601)/ (4 * ($P$3202 / 2/1000) ^ 2) )))</f>
        <v>0.99998826967364385</v>
      </c>
      <c r="Q4011" s="8">
        <f t="shared" si="2879"/>
        <v>290.82605937071293</v>
      </c>
      <c r="V4011" s="6">
        <f t="shared" si="2880"/>
        <v>290.82605937071293</v>
      </c>
      <c r="Y4011" s="9">
        <f t="shared" si="2875"/>
        <v>5.3137716854824819E-5</v>
      </c>
      <c r="Z4011" s="9">
        <f t="shared" si="2881"/>
        <v>1.0730182154058526E-4</v>
      </c>
      <c r="AA4011" s="9">
        <f t="shared" si="2882"/>
        <v>5.7420549205926114E-5</v>
      </c>
      <c r="AB4011" s="6"/>
      <c r="AF4011" s="6"/>
      <c r="AG4011" s="6"/>
      <c r="AH4011" s="2">
        <v>1</v>
      </c>
    </row>
    <row r="4012" spans="1:34" hidden="1" x14ac:dyDescent="0.2">
      <c r="A4012" s="2">
        <f t="shared" si="2876"/>
        <v>40.100000000000591</v>
      </c>
      <c r="G4012" s="2">
        <f t="shared" si="2877"/>
        <v>523.15</v>
      </c>
      <c r="I4012" s="2">
        <f t="shared" ref="I4012:K4012" si="2898">I4011</f>
        <v>293.14999999999998</v>
      </c>
      <c r="J4012" s="2">
        <f t="shared" si="2898"/>
        <v>293.14999999999998</v>
      </c>
      <c r="K4012" s="2">
        <f t="shared" si="2898"/>
        <v>293.14999999999998</v>
      </c>
      <c r="L4012" s="2">
        <f t="shared" si="2884"/>
        <v>293.14999999999998</v>
      </c>
      <c r="P4012" s="22" cm="1">
        <f t="array" ref="P4012">(1 - SUM((8 / ((2 * $AE$2:$AE$400 + 1) ^ 2 *PI()^2)) * EXP(-$S$3209* (2 * $AE$2:$AE$400 + 1) ^ 2 *PI()^ 2 * ($A4012-$AF$3601)/ (4 * ($P$3202 / 2/1000) ^ 2) )))</f>
        <v>0.99998858495506959</v>
      </c>
      <c r="Q4012" s="8">
        <f t="shared" si="2879"/>
        <v>290.82596028723316</v>
      </c>
      <c r="V4012" s="6">
        <f t="shared" si="2880"/>
        <v>290.82596028723316</v>
      </c>
      <c r="Y4012" s="9">
        <f t="shared" si="2875"/>
        <v>5.313769875097985E-5</v>
      </c>
      <c r="Z4012" s="9">
        <f t="shared" si="2881"/>
        <v>1.0730183964443023E-4</v>
      </c>
      <c r="AA4012" s="9">
        <f t="shared" si="2882"/>
        <v>5.7420567309771089E-5</v>
      </c>
      <c r="AH4012" s="2">
        <v>1</v>
      </c>
    </row>
    <row r="4013" spans="1:34" hidden="1" x14ac:dyDescent="0.2">
      <c r="A4013" s="2">
        <f t="shared" si="2876"/>
        <v>40.110000000000589</v>
      </c>
      <c r="G4013" s="2">
        <f t="shared" si="2877"/>
        <v>523.15</v>
      </c>
      <c r="I4013" s="2">
        <f t="shared" ref="I4013:K4013" si="2899">I4012</f>
        <v>293.14999999999998</v>
      </c>
      <c r="J4013" s="2">
        <f t="shared" si="2899"/>
        <v>293.14999999999998</v>
      </c>
      <c r="K4013" s="2">
        <f t="shared" si="2899"/>
        <v>293.14999999999998</v>
      </c>
      <c r="L4013" s="2">
        <f t="shared" si="2884"/>
        <v>293.14999999999998</v>
      </c>
      <c r="P4013" s="22" cm="1">
        <f t="array" ref="P4013">(1 - SUM((8 / ((2 * $AE$2:$AE$400 + 1) ^ 2 *PI()^2)) * EXP(-$S$3209* (2 * $AE$2:$AE$400 + 1) ^ 2 *PI()^ 2 * ($A4013-$AF$3601)/ (4 * ($P$3202 / 2/1000) ^ 2) )))</f>
        <v>0.99998889176253014</v>
      </c>
      <c r="Q4013" s="8">
        <f t="shared" si="2879"/>
        <v>290.82586386686597</v>
      </c>
      <c r="V4013" s="6">
        <f t="shared" si="2880"/>
        <v>290.82586386686597</v>
      </c>
      <c r="Y4013" s="9">
        <f t="shared" si="2875"/>
        <v>5.3137681133720298E-5</v>
      </c>
      <c r="Z4013" s="9">
        <f t="shared" si="2881"/>
        <v>1.0730185726168978E-4</v>
      </c>
      <c r="AA4013" s="9">
        <f t="shared" si="2882"/>
        <v>5.7420584927030642E-5</v>
      </c>
      <c r="AB4013" s="6"/>
      <c r="AF4013" s="6"/>
      <c r="AG4013" s="6"/>
      <c r="AH4013" s="2">
        <v>1</v>
      </c>
    </row>
    <row r="4014" spans="1:34" hidden="1" x14ac:dyDescent="0.2">
      <c r="A4014" s="2">
        <f t="shared" si="2876"/>
        <v>40.120000000000587</v>
      </c>
      <c r="G4014" s="2">
        <f t="shared" si="2877"/>
        <v>523.15</v>
      </c>
      <c r="I4014" s="2">
        <f t="shared" ref="I4014:K4014" si="2900">I4013</f>
        <v>293.14999999999998</v>
      </c>
      <c r="J4014" s="2">
        <f t="shared" si="2900"/>
        <v>293.14999999999998</v>
      </c>
      <c r="K4014" s="2">
        <f t="shared" si="2900"/>
        <v>293.14999999999998</v>
      </c>
      <c r="L4014" s="2">
        <f t="shared" si="2884"/>
        <v>293.14999999999998</v>
      </c>
      <c r="P4014" s="22" cm="1">
        <f t="array" ref="P4014">(1 - SUM((8 / ((2 * $AE$2:$AE$400 + 1) ^ 2 *PI()^2)) * EXP(-$S$3209* (2 * $AE$2:$AE$400 + 1) ^ 2 *PI()^ 2 * ($A4014-$AF$3601)/ (4 * ($P$3202 / 2/1000) ^ 2) )))</f>
        <v>0.99998919032378408</v>
      </c>
      <c r="Q4014" s="8">
        <f t="shared" si="2879"/>
        <v>290.8257700380338</v>
      </c>
      <c r="V4014" s="6">
        <f t="shared" si="2880"/>
        <v>290.8257700380338</v>
      </c>
      <c r="Y4014" s="9">
        <f t="shared" si="2875"/>
        <v>5.3137663989968026E-5</v>
      </c>
      <c r="Z4014" s="9">
        <f t="shared" si="2881"/>
        <v>1.0730187440544206E-4</v>
      </c>
      <c r="AA4014" s="9">
        <f t="shared" si="2882"/>
        <v>5.7420602070782921E-5</v>
      </c>
      <c r="AH4014" s="2">
        <v>1</v>
      </c>
    </row>
    <row r="4015" spans="1:34" hidden="1" x14ac:dyDescent="0.2">
      <c r="A4015" s="2">
        <f t="shared" si="2876"/>
        <v>40.130000000000585</v>
      </c>
      <c r="G4015" s="2">
        <f t="shared" si="2877"/>
        <v>523.15</v>
      </c>
      <c r="I4015" s="2">
        <f t="shared" ref="I4015:K4015" si="2901">I4014</f>
        <v>293.14999999999998</v>
      </c>
      <c r="J4015" s="2">
        <f t="shared" si="2901"/>
        <v>293.14999999999998</v>
      </c>
      <c r="K4015" s="2">
        <f t="shared" si="2901"/>
        <v>293.14999999999998</v>
      </c>
      <c r="L4015" s="2">
        <f t="shared" si="2884"/>
        <v>293.14999999999998</v>
      </c>
      <c r="P4015" s="22" cm="1">
        <f t="array" ref="P4015">(1 - SUM((8 / ((2 * $AE$2:$AE$400 + 1) ^ 2 *PI()^2)) * EXP(-$S$3209* (2 * $AE$2:$AE$400 + 1) ^ 2 *PI()^ 2 * ($A4015-$AF$3601)/ (4 * ($P$3202 / 2/1000) ^ 2) )))</f>
        <v>0.99998948086046868</v>
      </c>
      <c r="Q4015" s="8">
        <f t="shared" si="2879"/>
        <v>290.82567873108269</v>
      </c>
      <c r="V4015" s="6">
        <f t="shared" si="2880"/>
        <v>290.82567873108269</v>
      </c>
      <c r="Y4015" s="9">
        <f t="shared" si="2875"/>
        <v>5.3137647306996337E-5</v>
      </c>
      <c r="Z4015" s="9">
        <f t="shared" si="2881"/>
        <v>1.0730189108841375E-4</v>
      </c>
      <c r="AA4015" s="9">
        <f t="shared" si="2882"/>
        <v>5.7420618753754602E-5</v>
      </c>
      <c r="AB4015" s="6"/>
      <c r="AF4015" s="6"/>
      <c r="AG4015" s="6"/>
      <c r="AH4015" s="2">
        <v>1</v>
      </c>
    </row>
    <row r="4016" spans="1:34" hidden="1" x14ac:dyDescent="0.2">
      <c r="A4016" s="2">
        <f t="shared" si="2876"/>
        <v>40.140000000000583</v>
      </c>
      <c r="G4016" s="2">
        <f t="shared" si="2877"/>
        <v>523.15</v>
      </c>
      <c r="I4016" s="2">
        <f t="shared" ref="I4016:K4016" si="2902">I4015</f>
        <v>293.14999999999998</v>
      </c>
      <c r="J4016" s="2">
        <f t="shared" si="2902"/>
        <v>293.14999999999998</v>
      </c>
      <c r="K4016" s="2">
        <f t="shared" si="2902"/>
        <v>293.14999999999998</v>
      </c>
      <c r="L4016" s="2">
        <f t="shared" si="2884"/>
        <v>293.14999999999998</v>
      </c>
      <c r="P4016" s="22" cm="1">
        <f t="array" ref="P4016">(1 - SUM((8 / ((2 * $AE$2:$AE$400 + 1) ^ 2 *PI()^2)) * EXP(-$S$3209* (2 * $AE$2:$AE$400 + 1) ^ 2 *PI()^ 2 * ($A4016-$AF$3601)/ (4 * ($P$3202 / 2/1000) ^ 2) )))</f>
        <v>0.99998976358826397</v>
      </c>
      <c r="Q4016" s="8">
        <f t="shared" si="2879"/>
        <v>290.82558987823086</v>
      </c>
      <c r="V4016" s="6">
        <f t="shared" si="2880"/>
        <v>290.82558987823086</v>
      </c>
      <c r="Y4016" s="9">
        <f t="shared" si="2875"/>
        <v>5.3137631072420615E-5</v>
      </c>
      <c r="Z4016" s="9">
        <f t="shared" si="2881"/>
        <v>1.0730190732298947E-4</v>
      </c>
      <c r="AA4016" s="9">
        <f t="shared" si="2882"/>
        <v>5.7420634988330325E-5</v>
      </c>
      <c r="AH4016" s="2">
        <v>1</v>
      </c>
    </row>
    <row r="4017" spans="1:34" hidden="1" x14ac:dyDescent="0.2">
      <c r="A4017" s="2">
        <f t="shared" si="2876"/>
        <v>40.150000000000581</v>
      </c>
      <c r="G4017" s="2">
        <f t="shared" si="2877"/>
        <v>523.15</v>
      </c>
      <c r="I4017" s="2">
        <f t="shared" ref="I4017:K4017" si="2903">I4016</f>
        <v>293.14999999999998</v>
      </c>
      <c r="J4017" s="2">
        <f t="shared" si="2903"/>
        <v>293.14999999999998</v>
      </c>
      <c r="K4017" s="2">
        <f t="shared" si="2903"/>
        <v>293.14999999999998</v>
      </c>
      <c r="L4017" s="2">
        <f t="shared" si="2884"/>
        <v>293.14999999999998</v>
      </c>
      <c r="P4017" s="22" cm="1">
        <f t="array" ref="P4017">(1 - SUM((8 / ((2 * $AE$2:$AE$400 + 1) ^ 2 *PI()^2)) * EXP(-$S$3209* (2 * $AE$2:$AE$400 + 1) ^ 2 *PI()^ 2 * ($A4017-$AF$3601)/ (4 * ($P$3202 / 2/1000) ^ 2) )))</f>
        <v>0.99999003871705316</v>
      </c>
      <c r="Q4017" s="8">
        <f t="shared" si="2879"/>
        <v>290.82550341351839</v>
      </c>
      <c r="V4017" s="6">
        <f t="shared" si="2880"/>
        <v>290.82550341351839</v>
      </c>
      <c r="Y4017" s="9">
        <f t="shared" si="2875"/>
        <v>5.3137615274189124E-5</v>
      </c>
      <c r="Z4017" s="9">
        <f t="shared" si="2881"/>
        <v>1.0730192312122095E-4</v>
      </c>
      <c r="AA4017" s="9">
        <f t="shared" si="2882"/>
        <v>5.7420650786561809E-5</v>
      </c>
      <c r="AB4017" s="6"/>
      <c r="AF4017" s="6"/>
      <c r="AG4017" s="6"/>
      <c r="AH4017" s="2">
        <v>1</v>
      </c>
    </row>
    <row r="4018" spans="1:34" hidden="1" x14ac:dyDescent="0.2">
      <c r="A4018" s="2">
        <f t="shared" si="2876"/>
        <v>40.160000000000579</v>
      </c>
      <c r="G4018" s="2">
        <f t="shared" si="2877"/>
        <v>523.15</v>
      </c>
      <c r="I4018" s="2">
        <f t="shared" ref="I4018:K4018" si="2904">I4017</f>
        <v>293.14999999999998</v>
      </c>
      <c r="J4018" s="2">
        <f t="shared" si="2904"/>
        <v>293.14999999999998</v>
      </c>
      <c r="K4018" s="2">
        <f t="shared" si="2904"/>
        <v>293.14999999999998</v>
      </c>
      <c r="L4018" s="2">
        <f t="shared" si="2884"/>
        <v>293.14999999999998</v>
      </c>
      <c r="P4018" s="22" cm="1">
        <f t="array" ref="P4018">(1 - SUM((8 / ((2 * $AE$2:$AE$400 + 1) ^ 2 *PI()^2)) * EXP(-$S$3209* (2 * $AE$2:$AE$400 + 1) ^ 2 *PI()^ 2 * ($A4018-$AF$3601)/ (4 * ($P$3202 / 2/1000) ^ 2) )))</f>
        <v>0.99999030645107811</v>
      </c>
      <c r="Q4018" s="8">
        <f t="shared" si="2879"/>
        <v>290.8254192727581</v>
      </c>
      <c r="V4018" s="6">
        <f t="shared" si="2880"/>
        <v>290.8254192727581</v>
      </c>
      <c r="Y4018" s="9">
        <f t="shared" si="2875"/>
        <v>5.313759990057403E-5</v>
      </c>
      <c r="Z4018" s="9">
        <f t="shared" si="2881"/>
        <v>1.0730193849483605E-4</v>
      </c>
      <c r="AA4018" s="9">
        <f t="shared" si="2882"/>
        <v>5.7420666160176909E-5</v>
      </c>
      <c r="AH4018" s="2">
        <v>1</v>
      </c>
    </row>
    <row r="4019" spans="1:34" hidden="1" x14ac:dyDescent="0.2">
      <c r="A4019" s="2">
        <f t="shared" si="2876"/>
        <v>40.170000000000577</v>
      </c>
      <c r="G4019" s="2">
        <f t="shared" si="2877"/>
        <v>523.15</v>
      </c>
      <c r="I4019" s="2">
        <f t="shared" ref="I4019:K4019" si="2905">I4018</f>
        <v>293.14999999999998</v>
      </c>
      <c r="J4019" s="2">
        <f t="shared" si="2905"/>
        <v>293.14999999999998</v>
      </c>
      <c r="K4019" s="2">
        <f t="shared" si="2905"/>
        <v>293.14999999999998</v>
      </c>
      <c r="L4019" s="2">
        <f t="shared" si="2884"/>
        <v>293.14999999999998</v>
      </c>
      <c r="P4019" s="22" cm="1">
        <f t="array" ref="P4019">(1 - SUM((8 / ((2 * $AE$2:$AE$400 + 1) ^ 2 *PI()^2)) * EXP(-$S$3209* (2 * $AE$2:$AE$400 + 1) ^ 2 *PI()^ 2 * ($A4019-$AF$3601)/ (4 * ($P$3202 / 2/1000) ^ 2) )))</f>
        <v>0.99999056698909139</v>
      </c>
      <c r="Q4019" s="8">
        <f t="shared" si="2879"/>
        <v>290.82533739348816</v>
      </c>
      <c r="V4019" s="6">
        <f t="shared" si="2880"/>
        <v>290.82533739348816</v>
      </c>
      <c r="Y4019" s="9">
        <f t="shared" si="2875"/>
        <v>5.3137584940162736E-5</v>
      </c>
      <c r="Z4019" s="9">
        <f t="shared" si="2881"/>
        <v>1.0730195345524734E-4</v>
      </c>
      <c r="AA4019" s="9">
        <f t="shared" si="2882"/>
        <v>5.7420681120588197E-5</v>
      </c>
      <c r="AB4019" s="6"/>
      <c r="AF4019" s="6"/>
      <c r="AG4019" s="6"/>
      <c r="AH4019" s="2">
        <v>1</v>
      </c>
    </row>
    <row r="4020" spans="1:34" hidden="1" x14ac:dyDescent="0.2">
      <c r="A4020" s="2">
        <f t="shared" si="2876"/>
        <v>40.180000000000575</v>
      </c>
      <c r="G4020" s="2">
        <f t="shared" si="2877"/>
        <v>523.15</v>
      </c>
      <c r="I4020" s="2">
        <f t="shared" ref="I4020:K4020" si="2906">I4019</f>
        <v>293.14999999999998</v>
      </c>
      <c r="J4020" s="2">
        <f t="shared" si="2906"/>
        <v>293.14999999999998</v>
      </c>
      <c r="K4020" s="2">
        <f t="shared" si="2906"/>
        <v>293.14999999999998</v>
      </c>
      <c r="L4020" s="2">
        <f t="shared" si="2884"/>
        <v>293.14999999999998</v>
      </c>
      <c r="P4020" s="22" cm="1">
        <f t="array" ref="P4020">(1 - SUM((8 / ((2 * $AE$2:$AE$400 + 1) ^ 2 *PI()^2)) * EXP(-$S$3209* (2 * $AE$2:$AE$400 + 1) ^ 2 *PI()^ 2 * ($A4020-$AF$3601)/ (4 * ($P$3202 / 2/1000) ^ 2) )))</f>
        <v>0.99999082052450361</v>
      </c>
      <c r="Q4020" s="8">
        <f t="shared" si="2879"/>
        <v>290.82525771492521</v>
      </c>
      <c r="V4020" s="6">
        <f t="shared" si="2880"/>
        <v>290.82525771492521</v>
      </c>
      <c r="Y4020" s="9">
        <f t="shared" si="2875"/>
        <v>5.313757038184934E-5</v>
      </c>
      <c r="Z4020" s="9">
        <f t="shared" si="2881"/>
        <v>1.0730196801356074E-4</v>
      </c>
      <c r="AA4020" s="9">
        <f t="shared" si="2882"/>
        <v>5.74206956789016E-5</v>
      </c>
      <c r="AH4020" s="2">
        <v>1</v>
      </c>
    </row>
    <row r="4021" spans="1:34" hidden="1" x14ac:dyDescent="0.2">
      <c r="A4021" s="2">
        <f t="shared" si="2876"/>
        <v>40.190000000000573</v>
      </c>
      <c r="G4021" s="2">
        <f t="shared" si="2877"/>
        <v>523.15</v>
      </c>
      <c r="I4021" s="2">
        <f t="shared" ref="I4021:K4021" si="2907">I4020</f>
        <v>293.14999999999998</v>
      </c>
      <c r="J4021" s="2">
        <f t="shared" si="2907"/>
        <v>293.14999999999998</v>
      </c>
      <c r="K4021" s="2">
        <f t="shared" si="2907"/>
        <v>293.14999999999998</v>
      </c>
      <c r="L4021" s="2">
        <f t="shared" si="2884"/>
        <v>293.14999999999998</v>
      </c>
      <c r="P4021" s="22" cm="1">
        <f t="array" ref="P4021">(1 - SUM((8 / ((2 * $AE$2:$AE$400 + 1) ^ 2 *PI()^2)) * EXP(-$S$3209* (2 * $AE$2:$AE$400 + 1) ^ 2 *PI()^ 2 * ($A4021-$AF$3601)/ (4 * ($P$3202 / 2/1000) ^ 2) )))</f>
        <v>0.99999106724552689</v>
      </c>
      <c r="Q4021" s="8">
        <f t="shared" si="2879"/>
        <v>290.82518017792006</v>
      </c>
      <c r="V4021" s="6">
        <f t="shared" si="2880"/>
        <v>290.82518017792006</v>
      </c>
      <c r="Y4021" s="9">
        <f t="shared" si="2875"/>
        <v>5.3137556214826499E-5</v>
      </c>
      <c r="Z4021" s="9">
        <f t="shared" si="2881"/>
        <v>1.0730198218058358E-4</v>
      </c>
      <c r="AA4021" s="9">
        <f t="shared" si="2882"/>
        <v>5.7420709845924434E-5</v>
      </c>
      <c r="AB4021" s="6"/>
      <c r="AF4021" s="6"/>
      <c r="AG4021" s="6"/>
      <c r="AH4021" s="2">
        <v>1</v>
      </c>
    </row>
    <row r="4022" spans="1:34" hidden="1" x14ac:dyDescent="0.2">
      <c r="A4022" s="2">
        <f t="shared" si="2876"/>
        <v>40.200000000000571</v>
      </c>
      <c r="G4022" s="2">
        <f t="shared" si="2877"/>
        <v>523.15</v>
      </c>
      <c r="I4022" s="2">
        <f t="shared" ref="I4022:K4022" si="2908">I4021</f>
        <v>293.14999999999998</v>
      </c>
      <c r="J4022" s="2">
        <f t="shared" si="2908"/>
        <v>293.14999999999998</v>
      </c>
      <c r="K4022" s="2">
        <f t="shared" si="2908"/>
        <v>293.14999999999998</v>
      </c>
      <c r="L4022" s="2">
        <f t="shared" si="2884"/>
        <v>293.14999999999998</v>
      </c>
      <c r="P4022" s="22" cm="1">
        <f t="array" ref="P4022">(1 - SUM((8 / ((2 * $AE$2:$AE$400 + 1) ^ 2 *PI()^2)) * EXP(-$S$3209* (2 * $AE$2:$AE$400 + 1) ^ 2 *PI()^ 2 * ($A4022-$AF$3601)/ (4 * ($P$3202 / 2/1000) ^ 2) )))</f>
        <v>0.99999130733531472</v>
      </c>
      <c r="Q4022" s="8">
        <f t="shared" si="2879"/>
        <v>290.82510472491293</v>
      </c>
      <c r="V4022" s="6">
        <f t="shared" si="2880"/>
        <v>290.82510472491293</v>
      </c>
      <c r="Y4022" s="9">
        <f t="shared" si="2875"/>
        <v>5.3137542428577305E-5</v>
      </c>
      <c r="Z4022" s="9">
        <f t="shared" si="2881"/>
        <v>1.0730199596683278E-4</v>
      </c>
      <c r="AA4022" s="9">
        <f t="shared" si="2882"/>
        <v>5.7420723632173635E-5</v>
      </c>
      <c r="AH4022" s="2">
        <v>1</v>
      </c>
    </row>
    <row r="4023" spans="1:34" hidden="1" x14ac:dyDescent="0.2">
      <c r="A4023" s="2">
        <f t="shared" si="2876"/>
        <v>40.210000000000569</v>
      </c>
      <c r="G4023" s="2">
        <f t="shared" si="2877"/>
        <v>523.15</v>
      </c>
      <c r="I4023" s="2">
        <f t="shared" ref="I4023:K4023" si="2909">I4022</f>
        <v>293.14999999999998</v>
      </c>
      <c r="J4023" s="2">
        <f t="shared" si="2909"/>
        <v>293.14999999999998</v>
      </c>
      <c r="K4023" s="2">
        <f t="shared" si="2909"/>
        <v>293.14999999999998</v>
      </c>
      <c r="L4023" s="2">
        <f t="shared" si="2884"/>
        <v>293.14999999999998</v>
      </c>
      <c r="P4023" s="22" cm="1">
        <f t="array" ref="P4023">(1 - SUM((8 / ((2 * $AE$2:$AE$400 + 1) ^ 2 *PI()^2)) * EXP(-$S$3209* (2 * $AE$2:$AE$400 + 1) ^ 2 *PI()^ 2 * ($A4023-$AF$3601)/ (4 * ($P$3202 / 2/1000) ^ 2) )))</f>
        <v>0.99999154097209786</v>
      </c>
      <c r="Q4023" s="8">
        <f t="shared" si="2879"/>
        <v>290.82503129989141</v>
      </c>
      <c r="V4023" s="6">
        <f t="shared" si="2880"/>
        <v>290.82503129989141</v>
      </c>
      <c r="Y4023" s="9">
        <f t="shared" si="2875"/>
        <v>5.3137529012867532E-5</v>
      </c>
      <c r="Z4023" s="9">
        <f t="shared" si="2881"/>
        <v>1.0730200938254255E-4</v>
      </c>
      <c r="AA4023" s="9">
        <f t="shared" si="2882"/>
        <v>5.7420737047883408E-5</v>
      </c>
      <c r="AB4023" s="6"/>
      <c r="AF4023" s="6"/>
      <c r="AG4023" s="6"/>
      <c r="AH4023" s="2">
        <v>1</v>
      </c>
    </row>
    <row r="4024" spans="1:34" hidden="1" x14ac:dyDescent="0.2">
      <c r="A4024" s="2">
        <f t="shared" si="2876"/>
        <v>40.220000000000567</v>
      </c>
      <c r="G4024" s="2">
        <f t="shared" si="2877"/>
        <v>523.15</v>
      </c>
      <c r="I4024" s="2">
        <f t="shared" ref="I4024:K4024" si="2910">I4023</f>
        <v>293.14999999999998</v>
      </c>
      <c r="J4024" s="2">
        <f t="shared" si="2910"/>
        <v>293.14999999999998</v>
      </c>
      <c r="K4024" s="2">
        <f t="shared" si="2910"/>
        <v>293.14999999999998</v>
      </c>
      <c r="L4024" s="2">
        <f t="shared" si="2884"/>
        <v>293.14999999999998</v>
      </c>
      <c r="P4024" s="22" cm="1">
        <f t="array" ref="P4024">(1 - SUM((8 / ((2 * $AE$2:$AE$400 + 1) ^ 2 *PI()^2)) * EXP(-$S$3209* (2 * $AE$2:$AE$400 + 1) ^ 2 *PI()^ 2 * ($A4024-$AF$3601)/ (4 * ($P$3202 / 2/1000) ^ 2) )))</f>
        <v>0.99999176832931669</v>
      </c>
      <c r="Q4024" s="8">
        <f t="shared" si="2879"/>
        <v>290.82495984834821</v>
      </c>
      <c r="V4024" s="6">
        <f t="shared" si="2880"/>
        <v>290.82495984834821</v>
      </c>
      <c r="Y4024" s="9">
        <f t="shared" si="2875"/>
        <v>5.3137515957738024E-5</v>
      </c>
      <c r="Z4024" s="9">
        <f t="shared" si="2881"/>
        <v>1.0730202243767206E-4</v>
      </c>
      <c r="AA4024" s="9">
        <f t="shared" si="2882"/>
        <v>5.7420750103012922E-5</v>
      </c>
      <c r="AH4024" s="2">
        <v>1</v>
      </c>
    </row>
    <row r="4025" spans="1:34" hidden="1" x14ac:dyDescent="0.2">
      <c r="A4025" s="2">
        <f t="shared" si="2876"/>
        <v>40.230000000000565</v>
      </c>
      <c r="G4025" s="2">
        <f t="shared" si="2877"/>
        <v>523.15</v>
      </c>
      <c r="I4025" s="2">
        <f t="shared" ref="I4025:K4025" si="2911">I4024</f>
        <v>293.14999999999998</v>
      </c>
      <c r="J4025" s="2">
        <f t="shared" si="2911"/>
        <v>293.14999999999998</v>
      </c>
      <c r="K4025" s="2">
        <f t="shared" si="2911"/>
        <v>293.14999999999998</v>
      </c>
      <c r="L4025" s="2">
        <f t="shared" si="2884"/>
        <v>293.14999999999998</v>
      </c>
      <c r="P4025" s="22" cm="1">
        <f t="array" ref="P4025">(1 - SUM((8 / ((2 * $AE$2:$AE$400 + 1) ^ 2 *PI()^2)) * EXP(-$S$3209* (2 * $AE$2:$AE$400 + 1) ^ 2 *PI()^ 2 * ($A4025-$AF$3601)/ (4 * ($P$3202 / 2/1000) ^ 2) )))</f>
        <v>0.99999198957575008</v>
      </c>
      <c r="Q4025" s="8">
        <f t="shared" si="2879"/>
        <v>290.82489031724128</v>
      </c>
      <c r="V4025" s="6">
        <f t="shared" si="2880"/>
        <v>290.82489031724128</v>
      </c>
      <c r="Y4025" s="9">
        <f t="shared" si="2875"/>
        <v>5.3137503253497282E-5</v>
      </c>
      <c r="Z4025" s="9">
        <f t="shared" si="2881"/>
        <v>1.073020351419128E-4</v>
      </c>
      <c r="AA4025" s="9">
        <f t="shared" si="2882"/>
        <v>5.7420762807253658E-5</v>
      </c>
      <c r="AB4025" s="6"/>
      <c r="AF4025" s="6"/>
      <c r="AG4025" s="6"/>
      <c r="AH4025" s="2">
        <v>1</v>
      </c>
    </row>
    <row r="4026" spans="1:34" hidden="1" x14ac:dyDescent="0.2">
      <c r="A4026" s="2">
        <f t="shared" si="2876"/>
        <v>40.240000000000563</v>
      </c>
      <c r="G4026" s="2">
        <f t="shared" si="2877"/>
        <v>523.15</v>
      </c>
      <c r="I4026" s="2">
        <f t="shared" ref="I4026:K4026" si="2912">I4025</f>
        <v>293.14999999999998</v>
      </c>
      <c r="J4026" s="2">
        <f t="shared" si="2912"/>
        <v>293.14999999999998</v>
      </c>
      <c r="K4026" s="2">
        <f t="shared" si="2912"/>
        <v>293.14999999999998</v>
      </c>
      <c r="L4026" s="2">
        <f t="shared" si="2884"/>
        <v>293.14999999999998</v>
      </c>
      <c r="P4026" s="22" cm="1">
        <f t="array" ref="P4026">(1 - SUM((8 / ((2 * $AE$2:$AE$400 + 1) ^ 2 *PI()^2)) * EXP(-$S$3209* (2 * $AE$2:$AE$400 + 1) ^ 2 *PI()^ 2 * ($A4026-$AF$3601)/ (4 * ($P$3202 / 2/1000) ^ 2) )))</f>
        <v>0.99999220487564044</v>
      </c>
      <c r="Q4026" s="8">
        <f t="shared" si="2879"/>
        <v>290.82482265495418</v>
      </c>
      <c r="V4026" s="6">
        <f t="shared" si="2880"/>
        <v>290.82482265495418</v>
      </c>
      <c r="Y4026" s="9">
        <f t="shared" si="2875"/>
        <v>5.3137490890714311E-5</v>
      </c>
      <c r="Z4026" s="9">
        <f t="shared" si="2881"/>
        <v>1.0730204750469577E-4</v>
      </c>
      <c r="AA4026" s="9">
        <f t="shared" si="2882"/>
        <v>5.7420775170036629E-5</v>
      </c>
      <c r="AH4026" s="2">
        <v>1</v>
      </c>
    </row>
    <row r="4027" spans="1:34" hidden="1" x14ac:dyDescent="0.2">
      <c r="A4027" s="2">
        <f t="shared" si="2876"/>
        <v>40.250000000000561</v>
      </c>
      <c r="G4027" s="2">
        <f t="shared" si="2877"/>
        <v>523.15</v>
      </c>
      <c r="I4027" s="2">
        <f t="shared" ref="I4027:K4027" si="2913">I4026</f>
        <v>293.14999999999998</v>
      </c>
      <c r="J4027" s="2">
        <f t="shared" si="2913"/>
        <v>293.14999999999998</v>
      </c>
      <c r="K4027" s="2">
        <f t="shared" si="2913"/>
        <v>293.14999999999998</v>
      </c>
      <c r="L4027" s="2">
        <f t="shared" si="2884"/>
        <v>293.14999999999998</v>
      </c>
      <c r="P4027" s="22" cm="1">
        <f t="array" ref="P4027">(1 - SUM((8 / ((2 * $AE$2:$AE$400 + 1) ^ 2 *PI()^2)) * EXP(-$S$3209* (2 * $AE$2:$AE$400 + 1) ^ 2 *PI()^ 2 * ($A4027-$AF$3601)/ (4 * ($P$3202 / 2/1000) ^ 2) )))</f>
        <v>0.9999924143888157</v>
      </c>
      <c r="Q4027" s="8">
        <f t="shared" si="2879"/>
        <v>290.82475681125777</v>
      </c>
      <c r="V4027" s="6">
        <f t="shared" si="2880"/>
        <v>290.82475681125777</v>
      </c>
      <c r="Y4027" s="9">
        <f t="shared" si="2875"/>
        <v>5.3137478860211598E-5</v>
      </c>
      <c r="Z4027" s="9">
        <f t="shared" si="2881"/>
        <v>1.0730205953519848E-4</v>
      </c>
      <c r="AA4027" s="9">
        <f t="shared" si="2882"/>
        <v>5.7420787200539335E-5</v>
      </c>
      <c r="AB4027" s="6"/>
      <c r="AF4027" s="6"/>
      <c r="AG4027" s="6"/>
      <c r="AH4027" s="2">
        <v>1</v>
      </c>
    </row>
    <row r="4028" spans="1:34" hidden="1" x14ac:dyDescent="0.2">
      <c r="A4028" s="2">
        <f t="shared" si="2876"/>
        <v>40.260000000000559</v>
      </c>
      <c r="G4028" s="2">
        <f t="shared" si="2877"/>
        <v>523.15</v>
      </c>
      <c r="I4028" s="2">
        <f t="shared" ref="I4028:K4028" si="2914">I4027</f>
        <v>293.14999999999998</v>
      </c>
      <c r="J4028" s="2">
        <f t="shared" si="2914"/>
        <v>293.14999999999998</v>
      </c>
      <c r="K4028" s="2">
        <f t="shared" si="2914"/>
        <v>293.14999999999998</v>
      </c>
      <c r="L4028" s="2">
        <f t="shared" si="2884"/>
        <v>293.14999999999998</v>
      </c>
      <c r="P4028" s="22" cm="1">
        <f t="array" ref="P4028">(1 - SUM((8 / ((2 * $AE$2:$AE$400 + 1) ^ 2 *PI()^2)) * EXP(-$S$3209* (2 * $AE$2:$AE$400 + 1) ^ 2 *PI()^ 2 * ($A4028-$AF$3601)/ (4 * ($P$3202 / 2/1000) ^ 2) )))</f>
        <v>0.9999926182708081</v>
      </c>
      <c r="Q4028" s="8">
        <f t="shared" si="2879"/>
        <v>290.82469273727304</v>
      </c>
      <c r="V4028" s="6">
        <f t="shared" si="2880"/>
        <v>290.82469273727304</v>
      </c>
      <c r="Y4028" s="9">
        <f t="shared" si="2875"/>
        <v>5.3137467153058298E-5</v>
      </c>
      <c r="Z4028" s="9">
        <f t="shared" si="2881"/>
        <v>1.0730207124235179E-4</v>
      </c>
      <c r="AA4028" s="9">
        <f t="shared" si="2882"/>
        <v>5.7420798907692648E-5</v>
      </c>
      <c r="AH4028" s="2">
        <v>1</v>
      </c>
    </row>
    <row r="4029" spans="1:34" hidden="1" x14ac:dyDescent="0.2">
      <c r="A4029" s="2">
        <f t="shared" si="2876"/>
        <v>40.270000000000557</v>
      </c>
      <c r="G4029" s="2">
        <f t="shared" si="2877"/>
        <v>523.15</v>
      </c>
      <c r="I4029" s="2">
        <f t="shared" ref="I4029:K4029" si="2915">I4028</f>
        <v>293.14999999999998</v>
      </c>
      <c r="J4029" s="2">
        <f t="shared" si="2915"/>
        <v>293.14999999999998</v>
      </c>
      <c r="K4029" s="2">
        <f t="shared" si="2915"/>
        <v>293.14999999999998</v>
      </c>
      <c r="L4029" s="2">
        <f t="shared" si="2884"/>
        <v>293.14999999999998</v>
      </c>
      <c r="P4029" s="22" cm="1">
        <f t="array" ref="P4029">(1 - SUM((8 / ((2 * $AE$2:$AE$400 + 1) ^ 2 *PI()^2)) * EXP(-$S$3209* (2 * $AE$2:$AE$400 + 1) ^ 2 *PI()^ 2 * ($A4029-$AF$3601)/ (4 * ($P$3202 / 2/1000) ^ 2) )))</f>
        <v>0.99999281667296958</v>
      </c>
      <c r="Q4029" s="8">
        <f t="shared" si="2879"/>
        <v>290.82463038543443</v>
      </c>
      <c r="V4029" s="6">
        <f t="shared" si="2880"/>
        <v>290.82463038543443</v>
      </c>
      <c r="Y4029" s="9">
        <f t="shared" si="2875"/>
        <v>5.3137455760563583E-5</v>
      </c>
      <c r="Z4029" s="9">
        <f t="shared" si="2881"/>
        <v>1.073020826348465E-4</v>
      </c>
      <c r="AA4029" s="9">
        <f t="shared" si="2882"/>
        <v>5.7420810300187357E-5</v>
      </c>
      <c r="AB4029" s="6"/>
      <c r="AF4029" s="6"/>
      <c r="AG4029" s="6"/>
      <c r="AH4029" s="2">
        <v>1</v>
      </c>
    </row>
    <row r="4030" spans="1:34" hidden="1" x14ac:dyDescent="0.2">
      <c r="A4030" s="2">
        <f t="shared" si="2876"/>
        <v>40.280000000000555</v>
      </c>
      <c r="G4030" s="2">
        <f t="shared" si="2877"/>
        <v>523.15</v>
      </c>
      <c r="I4030" s="2">
        <f t="shared" ref="I4030:K4030" si="2916">I4029</f>
        <v>293.14999999999998</v>
      </c>
      <c r="J4030" s="2">
        <f t="shared" si="2916"/>
        <v>293.14999999999998</v>
      </c>
      <c r="K4030" s="2">
        <f t="shared" si="2916"/>
        <v>293.14999999999998</v>
      </c>
      <c r="L4030" s="2">
        <f t="shared" si="2884"/>
        <v>293.14999999999998</v>
      </c>
      <c r="P4030" s="22" cm="1">
        <f t="array" ref="P4030">(1 - SUM((8 / ((2 * $AE$2:$AE$400 + 1) ^ 2 *PI()^2)) * EXP(-$S$3209* (2 * $AE$2:$AE$400 + 1) ^ 2 *PI()^ 2 * ($A4030-$AF$3601)/ (4 * ($P$3202 / 2/1000) ^ 2) )))</f>
        <v>0.99999300974258409</v>
      </c>
      <c r="Q4030" s="8">
        <f t="shared" si="2879"/>
        <v>290.82456970945515</v>
      </c>
      <c r="V4030" s="6">
        <f t="shared" si="2880"/>
        <v>290.82456970945515</v>
      </c>
      <c r="Y4030" s="9">
        <f t="shared" si="2875"/>
        <v>5.3137444674270235E-5</v>
      </c>
      <c r="Z4030" s="9">
        <f t="shared" si="2881"/>
        <v>1.0730209372113985E-4</v>
      </c>
      <c r="AA4030" s="9">
        <f t="shared" si="2882"/>
        <v>5.7420821386480712E-5</v>
      </c>
      <c r="AH4030" s="2">
        <v>1</v>
      </c>
    </row>
    <row r="4031" spans="1:34" hidden="1" x14ac:dyDescent="0.2">
      <c r="A4031" s="2">
        <f t="shared" si="2876"/>
        <v>40.290000000000553</v>
      </c>
      <c r="G4031" s="2">
        <f t="shared" si="2877"/>
        <v>523.15</v>
      </c>
      <c r="I4031" s="2">
        <f t="shared" ref="I4031:K4031" si="2917">I4030</f>
        <v>293.14999999999998</v>
      </c>
      <c r="J4031" s="2">
        <f t="shared" si="2917"/>
        <v>293.14999999999998</v>
      </c>
      <c r="K4031" s="2">
        <f t="shared" si="2917"/>
        <v>293.14999999999998</v>
      </c>
      <c r="L4031" s="2">
        <f t="shared" si="2884"/>
        <v>293.14999999999998</v>
      </c>
      <c r="P4031" s="22" cm="1">
        <f t="array" ref="P4031">(1 - SUM((8 / ((2 * $AE$2:$AE$400 + 1) ^ 2 *PI()^2)) * EXP(-$S$3209* (2 * $AE$2:$AE$400 + 1) ^ 2 *PI()^ 2 * ($A4031-$AF$3601)/ (4 * ($P$3202 / 2/1000) ^ 2) )))</f>
        <v>0.999993197622977</v>
      </c>
      <c r="Q4031" s="8">
        <f t="shared" si="2879"/>
        <v>290.82451066429229</v>
      </c>
      <c r="V4031" s="6">
        <f t="shared" si="2880"/>
        <v>290.82451066429229</v>
      </c>
      <c r="Y4031" s="9">
        <f t="shared" si="2875"/>
        <v>5.3137433885948339E-5</v>
      </c>
      <c r="Z4031" s="9">
        <f t="shared" si="2881"/>
        <v>1.0730210450946175E-4</v>
      </c>
      <c r="AA4031" s="9">
        <f t="shared" si="2882"/>
        <v>5.7420832174802608E-5</v>
      </c>
      <c r="AB4031" s="6"/>
      <c r="AF4031" s="6"/>
      <c r="AG4031" s="6"/>
      <c r="AH4031" s="2">
        <v>1</v>
      </c>
    </row>
    <row r="4032" spans="1:34" hidden="1" x14ac:dyDescent="0.2">
      <c r="A4032" s="2">
        <f t="shared" si="2876"/>
        <v>40.300000000000551</v>
      </c>
      <c r="G4032" s="2">
        <f t="shared" si="2877"/>
        <v>523.15</v>
      </c>
      <c r="I4032" s="2">
        <f t="shared" ref="I4032:K4032" si="2918">I4031</f>
        <v>293.14999999999998</v>
      </c>
      <c r="J4032" s="2">
        <f t="shared" si="2918"/>
        <v>293.14999999999998</v>
      </c>
      <c r="K4032" s="2">
        <f t="shared" si="2918"/>
        <v>293.14999999999998</v>
      </c>
      <c r="L4032" s="2">
        <f t="shared" si="2884"/>
        <v>293.14999999999998</v>
      </c>
      <c r="P4032" s="22" cm="1">
        <f t="array" ref="P4032">(1 - SUM((8 / ((2 * $AE$2:$AE$400 + 1) ^ 2 *PI()^2)) * EXP(-$S$3209* (2 * $AE$2:$AE$400 + 1) ^ 2 *PI()^ 2 * ($A4032-$AF$3601)/ (4 * ($P$3202 / 2/1000) ^ 2) )))</f>
        <v>0.99999338045362129</v>
      </c>
      <c r="Q4032" s="8">
        <f t="shared" si="2879"/>
        <v>290.82445320611373</v>
      </c>
      <c r="V4032" s="6">
        <f t="shared" si="2880"/>
        <v>290.82445320611373</v>
      </c>
      <c r="Y4032" s="9">
        <f t="shared" si="2875"/>
        <v>5.3137423387589178E-5</v>
      </c>
      <c r="Z4032" s="9">
        <f t="shared" si="2881"/>
        <v>1.073021150078209E-4</v>
      </c>
      <c r="AA4032" s="9">
        <f t="shared" si="2882"/>
        <v>5.7420842673161761E-5</v>
      </c>
      <c r="AH4032" s="2">
        <v>1</v>
      </c>
    </row>
    <row r="4033" spans="1:34" hidden="1" x14ac:dyDescent="0.2">
      <c r="A4033" s="2">
        <f t="shared" si="2876"/>
        <v>40.310000000000549</v>
      </c>
      <c r="G4033" s="2">
        <f t="shared" si="2877"/>
        <v>523.15</v>
      </c>
      <c r="I4033" s="2">
        <f t="shared" ref="I4033:K4033" si="2919">I4032</f>
        <v>293.14999999999998</v>
      </c>
      <c r="J4033" s="2">
        <f t="shared" si="2919"/>
        <v>293.14999999999998</v>
      </c>
      <c r="K4033" s="2">
        <f t="shared" si="2919"/>
        <v>293.14999999999998</v>
      </c>
      <c r="L4033" s="2">
        <f t="shared" si="2884"/>
        <v>293.14999999999998</v>
      </c>
      <c r="P4033" s="22" cm="1">
        <f t="array" ref="P4033">(1 - SUM((8 / ((2 * $AE$2:$AE$400 + 1) ^ 2 *PI()^2)) * EXP(-$S$3209* (2 * $AE$2:$AE$400 + 1) ^ 2 *PI()^ 2 * ($A4033-$AF$3601)/ (4 * ($P$3202 / 2/1000) ^ 2) )))</f>
        <v>0.99999355837024162</v>
      </c>
      <c r="Q4033" s="8">
        <f t="shared" si="2879"/>
        <v>290.8243972922653</v>
      </c>
      <c r="V4033" s="6">
        <f t="shared" si="2880"/>
        <v>290.8243972922653</v>
      </c>
      <c r="Y4033" s="9">
        <f t="shared" si="2875"/>
        <v>5.3137413171399291E-5</v>
      </c>
      <c r="Z4033" s="9">
        <f t="shared" si="2881"/>
        <v>1.0730212522401079E-4</v>
      </c>
      <c r="AA4033" s="9">
        <f t="shared" si="2882"/>
        <v>5.7420852889351648E-5</v>
      </c>
      <c r="AB4033" s="6"/>
      <c r="AF4033" s="6"/>
      <c r="AG4033" s="6"/>
      <c r="AH4033" s="2">
        <v>1</v>
      </c>
    </row>
    <row r="4034" spans="1:34" hidden="1" x14ac:dyDescent="0.2">
      <c r="A4034" s="2">
        <f t="shared" si="2876"/>
        <v>40.320000000000547</v>
      </c>
      <c r="G4034" s="2">
        <f t="shared" si="2877"/>
        <v>523.15</v>
      </c>
      <c r="I4034" s="2">
        <f t="shared" ref="I4034:K4034" si="2920">I4033</f>
        <v>293.14999999999998</v>
      </c>
      <c r="J4034" s="2">
        <f t="shared" si="2920"/>
        <v>293.14999999999998</v>
      </c>
      <c r="K4034" s="2">
        <f t="shared" si="2920"/>
        <v>293.14999999999998</v>
      </c>
      <c r="L4034" s="2">
        <f t="shared" si="2884"/>
        <v>293.14999999999998</v>
      </c>
      <c r="P4034" s="22" cm="1">
        <f t="array" ref="P4034">(1 - SUM((8 / ((2 * $AE$2:$AE$400 + 1) ^ 2 *PI()^2)) * EXP(-$S$3209* (2 * $AE$2:$AE$400 + 1) ^ 2 *PI()^ 2 * ($A4034-$AF$3601)/ (4 * ($P$3202 / 2/1000) ^ 2) )))</f>
        <v>0.99999373150491422</v>
      </c>
      <c r="Q4034" s="8">
        <f t="shared" si="2879"/>
        <v>290.82434288123937</v>
      </c>
      <c r="V4034" s="6">
        <f t="shared" si="2880"/>
        <v>290.82434288123937</v>
      </c>
      <c r="Y4034" s="9">
        <f t="shared" si="2875"/>
        <v>5.3137403229794698E-5</v>
      </c>
      <c r="Z4034" s="9">
        <f t="shared" si="2881"/>
        <v>1.0730213516561539E-4</v>
      </c>
      <c r="AA4034" s="9">
        <f t="shared" si="2882"/>
        <v>5.7420862830956249E-5</v>
      </c>
      <c r="AH4034" s="2">
        <v>1</v>
      </c>
    </row>
    <row r="4035" spans="1:34" hidden="1" x14ac:dyDescent="0.2">
      <c r="A4035" s="2">
        <f t="shared" si="2876"/>
        <v>40.330000000000545</v>
      </c>
      <c r="G4035" s="2">
        <f t="shared" si="2877"/>
        <v>523.15</v>
      </c>
      <c r="I4035" s="2">
        <f t="shared" ref="I4035:K4035" si="2921">I4034</f>
        <v>293.14999999999998</v>
      </c>
      <c r="J4035" s="2">
        <f t="shared" si="2921"/>
        <v>293.14999999999998</v>
      </c>
      <c r="K4035" s="2">
        <f t="shared" si="2921"/>
        <v>293.14999999999998</v>
      </c>
      <c r="L4035" s="2">
        <f t="shared" si="2884"/>
        <v>293.14999999999998</v>
      </c>
      <c r="P4035" s="22" cm="1">
        <f t="array" ref="P4035">(1 - SUM((8 / ((2 * $AE$2:$AE$400 + 1) ^ 2 *PI()^2)) * EXP(-$S$3209* (2 * $AE$2:$AE$400 + 1) ^ 2 *PI()^ 2 * ($A4035-$AF$3601)/ (4 * ($P$3202 / 2/1000) ^ 2) )))</f>
        <v>0.99999389998616595</v>
      </c>
      <c r="Q4035" s="8">
        <f t="shared" si="2879"/>
        <v>290.82428993264381</v>
      </c>
      <c r="V4035" s="6">
        <f t="shared" si="2880"/>
        <v>290.82428993264381</v>
      </c>
      <c r="Y4035" s="9">
        <f t="shared" si="2875"/>
        <v>5.3137393555395205E-5</v>
      </c>
      <c r="Z4035" s="9">
        <f t="shared" si="2881"/>
        <v>1.0730214484001488E-4</v>
      </c>
      <c r="AA4035" s="9">
        <f t="shared" si="2882"/>
        <v>5.7420872505355741E-5</v>
      </c>
      <c r="AB4035" s="6"/>
      <c r="AF4035" s="6"/>
      <c r="AG4035" s="6"/>
      <c r="AH4035" s="2">
        <v>1</v>
      </c>
    </row>
    <row r="4036" spans="1:34" hidden="1" x14ac:dyDescent="0.2">
      <c r="A4036" s="2">
        <f t="shared" si="2876"/>
        <v>40.340000000000543</v>
      </c>
      <c r="G4036" s="2">
        <f t="shared" si="2877"/>
        <v>523.15</v>
      </c>
      <c r="I4036" s="2">
        <f t="shared" ref="I4036:K4036" si="2922">I4035</f>
        <v>293.14999999999998</v>
      </c>
      <c r="J4036" s="2">
        <f t="shared" si="2922"/>
        <v>293.14999999999998</v>
      </c>
      <c r="K4036" s="2">
        <f t="shared" si="2922"/>
        <v>293.14999999999998</v>
      </c>
      <c r="L4036" s="2">
        <f t="shared" si="2884"/>
        <v>293.14999999999998</v>
      </c>
      <c r="P4036" s="22" cm="1">
        <f t="array" ref="P4036">(1 - SUM((8 / ((2 * $AE$2:$AE$400 + 1) ^ 2 *PI()^2)) * EXP(-$S$3209* (2 * $AE$2:$AE$400 + 1) ^ 2 *PI()^ 2 * ($A4036-$AF$3601)/ (4 * ($P$3202 / 2/1000) ^ 2) )))</f>
        <v>0.99999406393906887</v>
      </c>
      <c r="Q4036" s="8">
        <f t="shared" si="2879"/>
        <v>290.82423840717212</v>
      </c>
      <c r="V4036" s="6">
        <f t="shared" si="2880"/>
        <v>290.82423840717212</v>
      </c>
      <c r="Y4036" s="9">
        <f t="shared" si="2875"/>
        <v>5.3137384141019039E-5</v>
      </c>
      <c r="Z4036" s="9">
        <f t="shared" si="2881"/>
        <v>1.0730215425439104E-4</v>
      </c>
      <c r="AA4036" s="9">
        <f t="shared" si="2882"/>
        <v>5.7420881919731894E-5</v>
      </c>
      <c r="AH4036" s="2">
        <v>1</v>
      </c>
    </row>
    <row r="4037" spans="1:34" hidden="1" x14ac:dyDescent="0.2">
      <c r="A4037" s="2">
        <f t="shared" si="2876"/>
        <v>40.350000000000541</v>
      </c>
      <c r="G4037" s="2">
        <f t="shared" si="2877"/>
        <v>523.15</v>
      </c>
      <c r="I4037" s="2">
        <f t="shared" ref="I4037:K4037" si="2923">I4036</f>
        <v>293.14999999999998</v>
      </c>
      <c r="J4037" s="2">
        <f t="shared" si="2923"/>
        <v>293.14999999999998</v>
      </c>
      <c r="K4037" s="2">
        <f t="shared" si="2923"/>
        <v>293.14999999999998</v>
      </c>
      <c r="L4037" s="2">
        <f t="shared" si="2884"/>
        <v>293.14999999999998</v>
      </c>
      <c r="P4037" s="22" cm="1">
        <f t="array" ref="P4037">(1 - SUM((8 / ((2 * $AE$2:$AE$400 + 1) ^ 2 *PI()^2)) * EXP(-$S$3209* (2 * $AE$2:$AE$400 + 1) ^ 2 *PI()^ 2 * ($A4037-$AF$3601)/ (4 * ($P$3202 / 2/1000) ^ 2) )))</f>
        <v>0.99999422348533362</v>
      </c>
      <c r="Q4037" s="8">
        <f t="shared" si="2879"/>
        <v>290.82418826657454</v>
      </c>
      <c r="V4037" s="6">
        <f t="shared" si="2880"/>
        <v>290.82418826657454</v>
      </c>
      <c r="Y4037" s="9">
        <f t="shared" si="2875"/>
        <v>5.3137374979677425E-5</v>
      </c>
      <c r="Z4037" s="9">
        <f t="shared" si="2881"/>
        <v>1.0730216341573266E-4</v>
      </c>
      <c r="AA4037" s="9">
        <f t="shared" si="2882"/>
        <v>5.7420891081073514E-5</v>
      </c>
      <c r="AB4037" s="6"/>
      <c r="AF4037" s="6"/>
      <c r="AG4037" s="6"/>
      <c r="AH4037" s="2">
        <v>1</v>
      </c>
    </row>
    <row r="4038" spans="1:34" hidden="1" x14ac:dyDescent="0.2">
      <c r="A4038" s="2">
        <f t="shared" si="2876"/>
        <v>40.360000000000539</v>
      </c>
      <c r="G4038" s="2">
        <f t="shared" si="2877"/>
        <v>523.15</v>
      </c>
      <c r="I4038" s="2">
        <f t="shared" ref="I4038:K4038" si="2924">I4037</f>
        <v>293.14999999999998</v>
      </c>
      <c r="J4038" s="2">
        <f t="shared" si="2924"/>
        <v>293.14999999999998</v>
      </c>
      <c r="K4038" s="2">
        <f t="shared" si="2924"/>
        <v>293.14999999999998</v>
      </c>
      <c r="L4038" s="2">
        <f t="shared" si="2884"/>
        <v>293.14999999999998</v>
      </c>
      <c r="P4038" s="22" cm="1">
        <f t="array" ref="P4038">(1 - SUM((8 / ((2 * $AE$2:$AE$400 + 1) ^ 2 *PI()^2)) * EXP(-$S$3209* (2 * $AE$2:$AE$400 + 1) ^ 2 *PI()^ 2 * ($A4038-$AF$3601)/ (4 * ($P$3202 / 2/1000) ^ 2) )))</f>
        <v>0.99999437874339925</v>
      </c>
      <c r="Q4038" s="8">
        <f t="shared" si="2879"/>
        <v>290.82413947362903</v>
      </c>
      <c r="V4038" s="6">
        <f t="shared" si="2880"/>
        <v>290.82413947362903</v>
      </c>
      <c r="Y4038" s="9">
        <f t="shared" si="2875"/>
        <v>5.3137366064569441E-5</v>
      </c>
      <c r="Z4038" s="9">
        <f t="shared" si="2881"/>
        <v>1.0730217233084063E-4</v>
      </c>
      <c r="AA4038" s="9">
        <f t="shared" si="2882"/>
        <v>5.7420899996181492E-5</v>
      </c>
      <c r="AH4038" s="2">
        <v>1</v>
      </c>
    </row>
    <row r="4039" spans="1:34" hidden="1" x14ac:dyDescent="0.2">
      <c r="A4039" s="2">
        <f t="shared" si="2876"/>
        <v>40.370000000000537</v>
      </c>
      <c r="G4039" s="2">
        <f t="shared" si="2877"/>
        <v>523.15</v>
      </c>
      <c r="I4039" s="2">
        <f t="shared" ref="I4039:K4039" si="2925">I4038</f>
        <v>293.14999999999998</v>
      </c>
      <c r="J4039" s="2">
        <f t="shared" si="2925"/>
        <v>293.14999999999998</v>
      </c>
      <c r="K4039" s="2">
        <f t="shared" si="2925"/>
        <v>293.14999999999998</v>
      </c>
      <c r="L4039" s="2">
        <f t="shared" si="2884"/>
        <v>293.14999999999998</v>
      </c>
      <c r="P4039" s="22" cm="1">
        <f t="array" ref="P4039">(1 - SUM((8 / ((2 * $AE$2:$AE$400 + 1) ^ 2 *PI()^2)) * EXP(-$S$3209* (2 * $AE$2:$AE$400 + 1) ^ 2 *PI()^ 2 * ($A4039-$AF$3601)/ (4 * ($P$3202 / 2/1000) ^ 2) )))</f>
        <v>0.99999452982852177</v>
      </c>
      <c r="Q4039" s="8">
        <f t="shared" si="2879"/>
        <v>290.82409199211423</v>
      </c>
      <c r="V4039" s="6">
        <f t="shared" si="2880"/>
        <v>290.82409199211423</v>
      </c>
      <c r="Y4039" s="9">
        <f t="shared" si="2875"/>
        <v>5.3137357389076967E-5</v>
      </c>
      <c r="Z4039" s="9">
        <f t="shared" si="2881"/>
        <v>1.0730218100633311E-4</v>
      </c>
      <c r="AA4039" s="9">
        <f t="shared" si="2882"/>
        <v>5.7420908671673972E-5</v>
      </c>
      <c r="AB4039" s="6"/>
      <c r="AF4039" s="6"/>
      <c r="AG4039" s="6"/>
      <c r="AH4039" s="2">
        <v>1</v>
      </c>
    </row>
    <row r="4040" spans="1:34" hidden="1" x14ac:dyDescent="0.2">
      <c r="A4040" s="2">
        <f t="shared" si="2876"/>
        <v>40.380000000000535</v>
      </c>
      <c r="G4040" s="2">
        <f t="shared" si="2877"/>
        <v>523.15</v>
      </c>
      <c r="I4040" s="2">
        <f t="shared" ref="I4040:K4040" si="2926">I4039</f>
        <v>293.14999999999998</v>
      </c>
      <c r="J4040" s="2">
        <f t="shared" si="2926"/>
        <v>293.14999999999998</v>
      </c>
      <c r="K4040" s="2">
        <f t="shared" si="2926"/>
        <v>293.14999999999998</v>
      </c>
      <c r="L4040" s="2">
        <f t="shared" si="2884"/>
        <v>293.14999999999998</v>
      </c>
      <c r="P4040" s="22" cm="1">
        <f t="array" ref="P4040">(1 - SUM((8 / ((2 * $AE$2:$AE$400 + 1) ^ 2 *PI()^2)) * EXP(-$S$3209* (2 * $AE$2:$AE$400 + 1) ^ 2 *PI()^ 2 * ($A4040-$AF$3601)/ (4 * ($P$3202 / 2/1000) ^ 2) )))</f>
        <v>0.99999467685285948</v>
      </c>
      <c r="Q4040" s="8">
        <f t="shared" si="2879"/>
        <v>290.82404578678211</v>
      </c>
      <c r="V4040" s="6">
        <f t="shared" si="2880"/>
        <v>290.82404578678211</v>
      </c>
      <c r="Y4040" s="9">
        <f t="shared" si="2875"/>
        <v>5.3137348946759728E-5</v>
      </c>
      <c r="Z4040" s="9">
        <f t="shared" si="2881"/>
        <v>1.0730218944865035E-4</v>
      </c>
      <c r="AA4040" s="9">
        <f t="shared" si="2882"/>
        <v>5.7420917113991211E-5</v>
      </c>
      <c r="AH4040" s="2">
        <v>1</v>
      </c>
    </row>
    <row r="4041" spans="1:34" hidden="1" x14ac:dyDescent="0.2">
      <c r="A4041" s="2">
        <f t="shared" si="2876"/>
        <v>40.390000000000533</v>
      </c>
      <c r="G4041" s="2">
        <f t="shared" si="2877"/>
        <v>523.15</v>
      </c>
      <c r="I4041" s="2">
        <f t="shared" ref="I4041:K4041" si="2927">I4040</f>
        <v>293.14999999999998</v>
      </c>
      <c r="J4041" s="2">
        <f t="shared" si="2927"/>
        <v>293.14999999999998</v>
      </c>
      <c r="K4041" s="2">
        <f t="shared" si="2927"/>
        <v>293.14999999999998</v>
      </c>
      <c r="L4041" s="2">
        <f t="shared" si="2884"/>
        <v>293.14999999999998</v>
      </c>
      <c r="P4041" s="22" cm="1">
        <f t="array" ref="P4041">(1 - SUM((8 / ((2 * $AE$2:$AE$400 + 1) ^ 2 *PI()^2)) * EXP(-$S$3209* (2 * $AE$2:$AE$400 + 1) ^ 2 *PI()^ 2 * ($A4041-$AF$3601)/ (4 * ($P$3202 / 2/1000) ^ 2) )))</f>
        <v>0.99999481992555572</v>
      </c>
      <c r="Q4041" s="8">
        <f t="shared" si="2879"/>
        <v>290.82400082333214</v>
      </c>
      <c r="V4041" s="6">
        <f t="shared" si="2880"/>
        <v>290.82400082333214</v>
      </c>
      <c r="Y4041" s="9">
        <f t="shared" si="2875"/>
        <v>5.3137340731350567E-5</v>
      </c>
      <c r="Z4041" s="9">
        <f t="shared" si="2881"/>
        <v>1.0730219766405951E-4</v>
      </c>
      <c r="AA4041" s="9">
        <f t="shared" si="2882"/>
        <v>5.7420925329400372E-5</v>
      </c>
      <c r="AB4041" s="6"/>
      <c r="AF4041" s="6"/>
      <c r="AG4041" s="6"/>
      <c r="AH4041" s="2">
        <v>1</v>
      </c>
    </row>
    <row r="4042" spans="1:34" hidden="1" x14ac:dyDescent="0.2">
      <c r="A4042" s="2">
        <f t="shared" si="2876"/>
        <v>40.400000000000531</v>
      </c>
      <c r="G4042" s="2">
        <f t="shared" si="2877"/>
        <v>523.15</v>
      </c>
      <c r="I4042" s="2">
        <f t="shared" ref="I4042:K4042" si="2928">I4041</f>
        <v>293.14999999999998</v>
      </c>
      <c r="J4042" s="2">
        <f t="shared" si="2928"/>
        <v>293.14999999999998</v>
      </c>
      <c r="K4042" s="2">
        <f t="shared" si="2928"/>
        <v>293.14999999999998</v>
      </c>
      <c r="L4042" s="2">
        <f t="shared" si="2884"/>
        <v>293.14999999999998</v>
      </c>
      <c r="P4042" s="22" cm="1">
        <f t="array" ref="P4042">(1 - SUM((8 / ((2 * $AE$2:$AE$400 + 1) ^ 2 *PI()^2)) * EXP(-$S$3209* (2 * $AE$2:$AE$400 + 1) ^ 2 *PI()^ 2 * ($A4042-$AF$3601)/ (4 * ($P$3202 / 2/1000) ^ 2) )))</f>
        <v>0.99999495915282066</v>
      </c>
      <c r="Q4042" s="8">
        <f t="shared" si="2879"/>
        <v>290.82395706838565</v>
      </c>
      <c r="V4042" s="6">
        <f t="shared" si="2880"/>
        <v>290.82395706838565</v>
      </c>
      <c r="Y4042" s="9">
        <f t="shared" si="2875"/>
        <v>5.313733273675076E-5</v>
      </c>
      <c r="Z4042" s="9">
        <f t="shared" si="2881"/>
        <v>1.0730220565865933E-4</v>
      </c>
      <c r="AA4042" s="9">
        <f t="shared" si="2882"/>
        <v>5.7420933324000187E-5</v>
      </c>
      <c r="AH4042" s="2">
        <v>1</v>
      </c>
    </row>
    <row r="4043" spans="1:34" hidden="1" x14ac:dyDescent="0.2">
      <c r="A4043" s="2">
        <f t="shared" si="2876"/>
        <v>40.410000000000529</v>
      </c>
      <c r="G4043" s="2">
        <f t="shared" si="2877"/>
        <v>523.15</v>
      </c>
      <c r="I4043" s="2">
        <f t="shared" ref="I4043:K4043" si="2929">I4042</f>
        <v>293.14999999999998</v>
      </c>
      <c r="J4043" s="2">
        <f t="shared" si="2929"/>
        <v>293.14999999999998</v>
      </c>
      <c r="K4043" s="2">
        <f t="shared" si="2929"/>
        <v>293.14999999999998</v>
      </c>
      <c r="L4043" s="2">
        <f t="shared" si="2884"/>
        <v>293.14999999999998</v>
      </c>
      <c r="P4043" s="22" cm="1">
        <f t="array" ref="P4043">(1 - SUM((8 / ((2 * $AE$2:$AE$400 + 1) ^ 2 *PI()^2)) * EXP(-$S$3209* (2 * $AE$2:$AE$400 + 1) ^ 2 *PI()^ 2 * ($A4043-$AF$3601)/ (4 * ($P$3202 / 2/1000) ^ 2) )))</f>
        <v>0.99999509463800984</v>
      </c>
      <c r="Q4043" s="8">
        <f t="shared" si="2879"/>
        <v>290.82391448946117</v>
      </c>
      <c r="V4043" s="6">
        <f t="shared" si="2880"/>
        <v>290.82391448946117</v>
      </c>
      <c r="Y4043" s="9">
        <f t="shared" si="2875"/>
        <v>5.3137324957025531E-5</v>
      </c>
      <c r="Z4043" s="9">
        <f t="shared" si="2881"/>
        <v>1.0730221343838454E-4</v>
      </c>
      <c r="AA4043" s="9">
        <f t="shared" si="2882"/>
        <v>5.7420941103725402E-5</v>
      </c>
      <c r="AB4043" s="6"/>
      <c r="AF4043" s="6"/>
      <c r="AG4043" s="6"/>
      <c r="AH4043" s="2">
        <v>1</v>
      </c>
    </row>
    <row r="4044" spans="1:34" hidden="1" x14ac:dyDescent="0.2">
      <c r="A4044" s="2">
        <f t="shared" si="2876"/>
        <v>40.420000000000528</v>
      </c>
      <c r="G4044" s="2">
        <f t="shared" si="2877"/>
        <v>523.15</v>
      </c>
      <c r="I4044" s="2">
        <f t="shared" ref="I4044:K4044" si="2930">I4043</f>
        <v>293.14999999999998</v>
      </c>
      <c r="J4044" s="2">
        <f t="shared" si="2930"/>
        <v>293.14999999999998</v>
      </c>
      <c r="K4044" s="2">
        <f t="shared" si="2930"/>
        <v>293.14999999999998</v>
      </c>
      <c r="L4044" s="2">
        <f t="shared" si="2884"/>
        <v>293.14999999999998</v>
      </c>
      <c r="P4044" s="22" cm="1">
        <f t="array" ref="P4044">(1 - SUM((8 / ((2 * $AE$2:$AE$400 + 1) ^ 2 *PI()^2)) * EXP(-$S$3209* (2 * $AE$2:$AE$400 + 1) ^ 2 *PI()^ 2 * ($A4044-$AF$3601)/ (4 * ($P$3202 / 2/1000) ^ 2) )))</f>
        <v>0.99999522648170069</v>
      </c>
      <c r="Q4044" s="8">
        <f t="shared" si="2879"/>
        <v>290.82387305495024</v>
      </c>
      <c r="V4044" s="6">
        <f t="shared" si="2880"/>
        <v>290.82387305495024</v>
      </c>
      <c r="Y4044" s="9">
        <f t="shared" si="2875"/>
        <v>5.3137317386399581E-5</v>
      </c>
      <c r="Z4044" s="9">
        <f t="shared" si="2881"/>
        <v>1.073022210090105E-4</v>
      </c>
      <c r="AA4044" s="9">
        <f t="shared" si="2882"/>
        <v>5.7420948674351358E-5</v>
      </c>
      <c r="AH4044" s="2">
        <v>1</v>
      </c>
    </row>
    <row r="4045" spans="1:34" hidden="1" x14ac:dyDescent="0.2">
      <c r="A4045" s="2">
        <f t="shared" si="2876"/>
        <v>40.430000000000526</v>
      </c>
      <c r="G4045" s="2">
        <f t="shared" si="2877"/>
        <v>523.15</v>
      </c>
      <c r="I4045" s="2">
        <f t="shared" ref="I4045:K4045" si="2931">I4044</f>
        <v>293.14999999999998</v>
      </c>
      <c r="J4045" s="2">
        <f t="shared" si="2931"/>
        <v>293.14999999999998</v>
      </c>
      <c r="K4045" s="2">
        <f t="shared" si="2931"/>
        <v>293.14999999999998</v>
      </c>
      <c r="L4045" s="2">
        <f t="shared" si="2884"/>
        <v>293.14999999999998</v>
      </c>
      <c r="P4045" s="22" cm="1">
        <f t="array" ref="P4045">(1 - SUM((8 / ((2 * $AE$2:$AE$400 + 1) ^ 2 *PI()^2)) * EXP(-$S$3209* (2 * $AE$2:$AE$400 + 1) ^ 2 *PI()^ 2 * ($A4045-$AF$3601)/ (4 * ($P$3202 / 2/1000) ^ 2) )))</f>
        <v>0.99999535478176749</v>
      </c>
      <c r="Q4045" s="8">
        <f t="shared" si="2879"/>
        <v>290.82383273409386</v>
      </c>
      <c r="V4045" s="6">
        <f t="shared" si="2880"/>
        <v>290.82383273409386</v>
      </c>
      <c r="Y4045" s="9">
        <f t="shared" si="2875"/>
        <v>5.3137310019252867E-5</v>
      </c>
      <c r="Z4045" s="9">
        <f t="shared" si="2881"/>
        <v>1.0730222837615722E-4</v>
      </c>
      <c r="AA4045" s="9">
        <f t="shared" si="2882"/>
        <v>5.7420956041498073E-5</v>
      </c>
      <c r="AB4045" s="6"/>
      <c r="AF4045" s="6"/>
      <c r="AG4045" s="6"/>
      <c r="AH4045" s="2">
        <v>1</v>
      </c>
    </row>
    <row r="4046" spans="1:34" hidden="1" x14ac:dyDescent="0.2">
      <c r="A4046" s="2">
        <f t="shared" si="2876"/>
        <v>40.440000000000524</v>
      </c>
      <c r="G4046" s="2">
        <f t="shared" si="2877"/>
        <v>523.15</v>
      </c>
      <c r="I4046" s="2">
        <f t="shared" ref="I4046:K4046" si="2932">I4045</f>
        <v>293.14999999999998</v>
      </c>
      <c r="J4046" s="2">
        <f t="shared" si="2932"/>
        <v>293.14999999999998</v>
      </c>
      <c r="K4046" s="2">
        <f t="shared" si="2932"/>
        <v>293.14999999999998</v>
      </c>
      <c r="L4046" s="2">
        <f t="shared" si="2884"/>
        <v>293.14999999999998</v>
      </c>
      <c r="P4046" s="22" cm="1">
        <f t="array" ref="P4046">(1 - SUM((8 / ((2 * $AE$2:$AE$400 + 1) ^ 2 *PI()^2)) * EXP(-$S$3209* (2 * $AE$2:$AE$400 + 1) ^ 2 *PI()^ 2 * ($A4046-$AF$3601)/ (4 * ($P$3202 / 2/1000) ^ 2) )))</f>
        <v>0.99999547963345392</v>
      </c>
      <c r="Q4046" s="8">
        <f t="shared" si="2879"/>
        <v>290.82379349695987</v>
      </c>
      <c r="V4046" s="6">
        <f t="shared" si="2880"/>
        <v>290.82379349695987</v>
      </c>
      <c r="Y4046" s="9">
        <f t="shared" si="2875"/>
        <v>5.313730285011636E-5</v>
      </c>
      <c r="Z4046" s="9">
        <f t="shared" si="2881"/>
        <v>1.0730223554529373E-4</v>
      </c>
      <c r="AA4046" s="9">
        <f t="shared" si="2882"/>
        <v>5.7420963210634587E-5</v>
      </c>
      <c r="AH4046" s="2">
        <v>1</v>
      </c>
    </row>
    <row r="4047" spans="1:34" hidden="1" x14ac:dyDescent="0.2">
      <c r="A4047" s="2">
        <f t="shared" si="2876"/>
        <v>40.450000000000522</v>
      </c>
      <c r="G4047" s="2">
        <f t="shared" si="2877"/>
        <v>523.15</v>
      </c>
      <c r="I4047" s="2">
        <f t="shared" ref="I4047:K4047" si="2933">I4046</f>
        <v>293.14999999999998</v>
      </c>
      <c r="J4047" s="2">
        <f t="shared" si="2933"/>
        <v>293.14999999999998</v>
      </c>
      <c r="K4047" s="2">
        <f t="shared" si="2933"/>
        <v>293.14999999999998</v>
      </c>
      <c r="L4047" s="2">
        <f t="shared" si="2884"/>
        <v>293.14999999999998</v>
      </c>
      <c r="P4047" s="22" cm="1">
        <f t="array" ref="P4047">(1 - SUM((8 / ((2 * $AE$2:$AE$400 + 1) ^ 2 *PI()^2)) * EXP(-$S$3209* (2 * $AE$2:$AE$400 + 1) ^ 2 *PI()^ 2 * ($A4047-$AF$3601)/ (4 * ($P$3202 / 2/1000) ^ 2) )))</f>
        <v>0.99999560112944352</v>
      </c>
      <c r="Q4047" s="8">
        <f t="shared" si="2879"/>
        <v>290.82375531442057</v>
      </c>
      <c r="V4047" s="6">
        <f t="shared" si="2880"/>
        <v>290.82375531442057</v>
      </c>
      <c r="Y4047" s="9">
        <f t="shared" si="2875"/>
        <v>5.3137295873668085E-5</v>
      </c>
      <c r="Z4047" s="9">
        <f t="shared" si="2881"/>
        <v>1.07302242521742E-4</v>
      </c>
      <c r="AA4047" s="9">
        <f t="shared" si="2882"/>
        <v>5.7420970187082855E-5</v>
      </c>
      <c r="AB4047" s="6"/>
      <c r="AF4047" s="6"/>
      <c r="AG4047" s="6"/>
      <c r="AH4047" s="2">
        <v>1</v>
      </c>
    </row>
    <row r="4048" spans="1:34" hidden="1" x14ac:dyDescent="0.2">
      <c r="A4048" s="2">
        <f t="shared" si="2876"/>
        <v>40.46000000000052</v>
      </c>
      <c r="G4048" s="2">
        <f t="shared" si="2877"/>
        <v>523.15</v>
      </c>
      <c r="I4048" s="2">
        <f t="shared" ref="I4048:K4048" si="2934">I4047</f>
        <v>293.14999999999998</v>
      </c>
      <c r="J4048" s="2">
        <f t="shared" si="2934"/>
        <v>293.14999999999998</v>
      </c>
      <c r="K4048" s="2">
        <f t="shared" si="2934"/>
        <v>293.14999999999998</v>
      </c>
      <c r="L4048" s="2">
        <f t="shared" si="2884"/>
        <v>293.14999999999998</v>
      </c>
      <c r="P4048" s="22" cm="1">
        <f t="array" ref="P4048">(1 - SUM((8 / ((2 * $AE$2:$AE$400 + 1) ^ 2 *PI()^2)) * EXP(-$S$3209* (2 * $AE$2:$AE$400 + 1) ^ 2 *PI()^ 2 * ($A4048-$AF$3601)/ (4 * ($P$3202 / 2/1000) ^ 2) )))</f>
        <v>0.99999571935992904</v>
      </c>
      <c r="Q4048" s="8">
        <f t="shared" si="2879"/>
        <v>290.8237181581311</v>
      </c>
      <c r="V4048" s="6">
        <f t="shared" si="2880"/>
        <v>290.8237181581311</v>
      </c>
      <c r="Y4048" s="9">
        <f t="shared" si="2875"/>
        <v>5.3137289084729038E-5</v>
      </c>
      <c r="Z4048" s="9">
        <f t="shared" si="2881"/>
        <v>1.0730224931068105E-4</v>
      </c>
      <c r="AA4048" s="9">
        <f t="shared" si="2882"/>
        <v>5.7420976976021908E-5</v>
      </c>
      <c r="AH4048" s="2">
        <v>1</v>
      </c>
    </row>
    <row r="4049" spans="1:34" hidden="1" x14ac:dyDescent="0.2">
      <c r="A4049" s="2">
        <f t="shared" si="2876"/>
        <v>40.470000000000518</v>
      </c>
      <c r="G4049" s="2">
        <f t="shared" si="2877"/>
        <v>523.15</v>
      </c>
      <c r="I4049" s="2">
        <f t="shared" ref="I4049:K4049" si="2935">I4048</f>
        <v>293.14999999999998</v>
      </c>
      <c r="J4049" s="2">
        <f t="shared" si="2935"/>
        <v>293.14999999999998</v>
      </c>
      <c r="K4049" s="2">
        <f t="shared" si="2935"/>
        <v>293.14999999999998</v>
      </c>
      <c r="L4049" s="2">
        <f t="shared" si="2884"/>
        <v>293.14999999999998</v>
      </c>
      <c r="P4049" s="22" cm="1">
        <f t="array" ref="P4049">(1 - SUM((8 / ((2 * $AE$2:$AE$400 + 1) ^ 2 *PI()^2)) * EXP(-$S$3209* (2 * $AE$2:$AE$400 + 1) ^ 2 *PI()^ 2 * ($A4049-$AF$3601)/ (4 * ($P$3202 / 2/1000) ^ 2) )))</f>
        <v>0.99999583441267892</v>
      </c>
      <c r="Q4049" s="8">
        <f t="shared" si="2879"/>
        <v>290.82368200050843</v>
      </c>
      <c r="V4049" s="6">
        <f t="shared" si="2880"/>
        <v>290.82368200050843</v>
      </c>
      <c r="Y4049" s="9">
        <f t="shared" si="2875"/>
        <v>5.3137282478259455E-5</v>
      </c>
      <c r="Z4049" s="9">
        <f t="shared" si="2881"/>
        <v>1.0730225591715063E-4</v>
      </c>
      <c r="AA4049" s="9">
        <f t="shared" si="2882"/>
        <v>5.7420983582491485E-5</v>
      </c>
      <c r="AB4049" s="6"/>
      <c r="AF4049" s="6"/>
      <c r="AG4049" s="6"/>
      <c r="AH4049" s="2">
        <v>1</v>
      </c>
    </row>
    <row r="4050" spans="1:34" hidden="1" x14ac:dyDescent="0.2">
      <c r="A4050" s="2">
        <f t="shared" si="2876"/>
        <v>40.480000000000516</v>
      </c>
      <c r="G4050" s="2">
        <f t="shared" si="2877"/>
        <v>523.15</v>
      </c>
      <c r="I4050" s="2">
        <f t="shared" ref="I4050:K4050" si="2936">I4049</f>
        <v>293.14999999999998</v>
      </c>
      <c r="J4050" s="2">
        <f t="shared" si="2936"/>
        <v>293.14999999999998</v>
      </c>
      <c r="K4050" s="2">
        <f t="shared" si="2936"/>
        <v>293.14999999999998</v>
      </c>
      <c r="L4050" s="2">
        <f t="shared" si="2884"/>
        <v>293.14999999999998</v>
      </c>
      <c r="P4050" s="22" cm="1">
        <f t="array" ref="P4050">(1 - SUM((8 / ((2 * $AE$2:$AE$400 + 1) ^ 2 *PI()^2)) * EXP(-$S$3209* (2 * $AE$2:$AE$400 + 1) ^ 2 *PI()^ 2 * ($A4050-$AF$3601)/ (4 * ($P$3202 / 2/1000) ^ 2) )))</f>
        <v>0.99999594637310274</v>
      </c>
      <c r="Q4050" s="8">
        <f t="shared" si="2879"/>
        <v>290.82364681471097</v>
      </c>
      <c r="V4050" s="6">
        <f t="shared" si="2880"/>
        <v>290.82364681471097</v>
      </c>
      <c r="Y4050" s="9">
        <f t="shared" si="2875"/>
        <v>5.3137276049355022E-5</v>
      </c>
      <c r="Z4050" s="9">
        <f t="shared" si="2881"/>
        <v>1.0730226234605506E-4</v>
      </c>
      <c r="AA4050" s="9">
        <f t="shared" si="2882"/>
        <v>5.7420990011395918E-5</v>
      </c>
      <c r="AH4050" s="2">
        <v>1</v>
      </c>
    </row>
    <row r="4051" spans="1:34" hidden="1" x14ac:dyDescent="0.2">
      <c r="A4051" s="2">
        <f t="shared" si="2876"/>
        <v>40.490000000000514</v>
      </c>
      <c r="G4051" s="2">
        <f t="shared" si="2877"/>
        <v>523.15</v>
      </c>
      <c r="I4051" s="2">
        <f t="shared" ref="I4051:K4051" si="2937">I4050</f>
        <v>293.14999999999998</v>
      </c>
      <c r="J4051" s="2">
        <f t="shared" si="2937"/>
        <v>293.14999999999998</v>
      </c>
      <c r="K4051" s="2">
        <f t="shared" si="2937"/>
        <v>293.14999999999998</v>
      </c>
      <c r="L4051" s="2">
        <f t="shared" si="2884"/>
        <v>293.14999999999998</v>
      </c>
      <c r="P4051" s="22" cm="1">
        <f t="array" ref="P4051">(1 - SUM((8 / ((2 * $AE$2:$AE$400 + 1) ^ 2 *PI()^2)) * EXP(-$S$3209* (2 * $AE$2:$AE$400 + 1) ^ 2 *PI()^ 2 * ($A4051-$AF$3601)/ (4 * ($P$3202 / 2/1000) ^ 2) )))</f>
        <v>0.99999605532431424</v>
      </c>
      <c r="Q4051" s="8">
        <f t="shared" si="2879"/>
        <v>290.82361257461849</v>
      </c>
      <c r="V4051" s="6">
        <f t="shared" si="2880"/>
        <v>290.82361257461849</v>
      </c>
      <c r="Y4051" s="9">
        <f t="shared" si="2875"/>
        <v>5.313726979324323E-5</v>
      </c>
      <c r="Z4051" s="9">
        <f t="shared" si="2881"/>
        <v>1.0730226860216686E-4</v>
      </c>
      <c r="AA4051" s="9">
        <f t="shared" si="2882"/>
        <v>5.7420996267507716E-5</v>
      </c>
      <c r="AB4051" s="6"/>
      <c r="AF4051" s="6"/>
      <c r="AG4051" s="6"/>
      <c r="AH4051" s="2">
        <v>1</v>
      </c>
    </row>
    <row r="4052" spans="1:34" hidden="1" x14ac:dyDescent="0.2">
      <c r="A4052" s="2">
        <f t="shared" si="2876"/>
        <v>40.500000000000512</v>
      </c>
      <c r="G4052" s="2">
        <f t="shared" si="2877"/>
        <v>523.15</v>
      </c>
      <c r="I4052" s="2">
        <f t="shared" ref="I4052:K4052" si="2938">I4051</f>
        <v>293.14999999999998</v>
      </c>
      <c r="J4052" s="2">
        <f t="shared" si="2938"/>
        <v>293.14999999999998</v>
      </c>
      <c r="K4052" s="2">
        <f t="shared" si="2938"/>
        <v>293.14999999999998</v>
      </c>
      <c r="L4052" s="2">
        <f t="shared" si="2884"/>
        <v>293.14999999999998</v>
      </c>
      <c r="P4052" s="22" cm="1">
        <f t="array" ref="P4052">(1 - SUM((8 / ((2 * $AE$2:$AE$400 + 1) ^ 2 *PI()^2)) * EXP(-$S$3209* (2 * $AE$2:$AE$400 + 1) ^ 2 *PI()^ 2 * ($A4052-$AF$3601)/ (4 * ($P$3202 / 2/1000) ^ 2) )))</f>
        <v>0.99999616134719338</v>
      </c>
      <c r="Q4052" s="8">
        <f t="shared" si="2879"/>
        <v>290.8235792548129</v>
      </c>
      <c r="V4052" s="6">
        <f t="shared" si="2880"/>
        <v>290.8235792548129</v>
      </c>
      <c r="Y4052" s="9">
        <f t="shared" si="2875"/>
        <v>5.3137263705279865E-5</v>
      </c>
      <c r="Z4052" s="9">
        <f t="shared" si="2881"/>
        <v>1.0730227469013022E-4</v>
      </c>
      <c r="AA4052" s="9">
        <f t="shared" si="2882"/>
        <v>5.7421002355471075E-5</v>
      </c>
      <c r="AH4052" s="2">
        <v>1</v>
      </c>
    </row>
    <row r="4053" spans="1:34" hidden="1" x14ac:dyDescent="0.2">
      <c r="A4053" s="2">
        <f t="shared" si="2876"/>
        <v>40.51000000000051</v>
      </c>
      <c r="G4053" s="2">
        <f t="shared" si="2877"/>
        <v>523.15</v>
      </c>
      <c r="I4053" s="2">
        <f t="shared" ref="I4053:K4053" si="2939">I4052</f>
        <v>293.14999999999998</v>
      </c>
      <c r="J4053" s="2">
        <f t="shared" si="2939"/>
        <v>293.14999999999998</v>
      </c>
      <c r="K4053" s="2">
        <f t="shared" si="2939"/>
        <v>293.14999999999998</v>
      </c>
      <c r="L4053" s="2">
        <f t="shared" si="2884"/>
        <v>293.14999999999998</v>
      </c>
      <c r="P4053" s="22" cm="1">
        <f t="array" ref="P4053">(1 - SUM((8 / ((2 * $AE$2:$AE$400 + 1) ^ 2 *PI()^2)) * EXP(-$S$3209* (2 * $AE$2:$AE$400 + 1) ^ 2 *PI()^ 2 * ($A4053-$AF$3601)/ (4 * ($P$3202 / 2/1000) ^ 2) )))</f>
        <v>0.99999626452044643</v>
      </c>
      <c r="Q4053" s="8">
        <f t="shared" si="2879"/>
        <v>290.82354683055922</v>
      </c>
      <c r="V4053" s="6">
        <f t="shared" si="2880"/>
        <v>290.82354683055922</v>
      </c>
      <c r="Y4053" s="9">
        <f t="shared" si="2875"/>
        <v>5.3137257780945518E-5</v>
      </c>
      <c r="Z4053" s="9">
        <f t="shared" si="2881"/>
        <v>1.0730228061446456E-4</v>
      </c>
      <c r="AA4053" s="9">
        <f t="shared" si="2882"/>
        <v>5.7421008279805421E-5</v>
      </c>
      <c r="AB4053" s="6"/>
      <c r="AF4053" s="6"/>
      <c r="AG4053" s="6"/>
      <c r="AH4053" s="2">
        <v>1</v>
      </c>
    </row>
    <row r="4054" spans="1:34" hidden="1" x14ac:dyDescent="0.2">
      <c r="A4054" s="2">
        <f t="shared" si="2876"/>
        <v>40.520000000000508</v>
      </c>
      <c r="G4054" s="2">
        <f t="shared" si="2877"/>
        <v>523.15</v>
      </c>
      <c r="I4054" s="2">
        <f t="shared" ref="I4054:K4054" si="2940">I4053</f>
        <v>293.14999999999998</v>
      </c>
      <c r="J4054" s="2">
        <f t="shared" si="2940"/>
        <v>293.14999999999998</v>
      </c>
      <c r="K4054" s="2">
        <f t="shared" si="2940"/>
        <v>293.14999999999998</v>
      </c>
      <c r="L4054" s="2">
        <f t="shared" si="2884"/>
        <v>293.14999999999998</v>
      </c>
      <c r="P4054" s="22" cm="1">
        <f t="array" ref="P4054">(1 - SUM((8 / ((2 * $AE$2:$AE$400 + 1) ^ 2 *PI()^2)) * EXP(-$S$3209* (2 * $AE$2:$AE$400 + 1) ^ 2 *PI()^ 2 * ($A4054-$AF$3601)/ (4 * ($P$3202 / 2/1000) ^ 2) )))</f>
        <v>0.99999636492066413</v>
      </c>
      <c r="Q4054" s="8">
        <f t="shared" si="2879"/>
        <v>290.82351527778724</v>
      </c>
      <c r="V4054" s="6">
        <f t="shared" si="2880"/>
        <v>290.82351527778724</v>
      </c>
      <c r="Y4054" s="9">
        <f t="shared" si="2875"/>
        <v>5.3137252015842259E-5</v>
      </c>
      <c r="Z4054" s="9">
        <f t="shared" si="2881"/>
        <v>1.0730228637956783E-4</v>
      </c>
      <c r="AA4054" s="9">
        <f t="shared" si="2882"/>
        <v>5.7421014044908687E-5</v>
      </c>
      <c r="AH4054" s="2">
        <v>1</v>
      </c>
    </row>
    <row r="4055" spans="1:34" hidden="1" x14ac:dyDescent="0.2">
      <c r="A4055" s="2">
        <f t="shared" si="2876"/>
        <v>40.530000000000506</v>
      </c>
      <c r="G4055" s="2">
        <f t="shared" si="2877"/>
        <v>523.15</v>
      </c>
      <c r="I4055" s="2">
        <f t="shared" ref="I4055:K4055" si="2941">I4054</f>
        <v>293.14999999999998</v>
      </c>
      <c r="J4055" s="2">
        <f t="shared" si="2941"/>
        <v>293.14999999999998</v>
      </c>
      <c r="K4055" s="2">
        <f t="shared" si="2941"/>
        <v>293.14999999999998</v>
      </c>
      <c r="L4055" s="2">
        <f t="shared" si="2884"/>
        <v>293.14999999999998</v>
      </c>
      <c r="P4055" s="22" cm="1">
        <f t="array" ref="P4055">(1 - SUM((8 / ((2 * $AE$2:$AE$400 + 1) ^ 2 *PI()^2)) * EXP(-$S$3209* (2 * $AE$2:$AE$400 + 1) ^ 2 *PI()^ 2 * ($A4055-$AF$3601)/ (4 * ($P$3202 / 2/1000) ^ 2) )))</f>
        <v>0.99999646262237851</v>
      </c>
      <c r="Q4055" s="8">
        <f t="shared" si="2879"/>
        <v>290.8234845730737</v>
      </c>
      <c r="V4055" s="6">
        <f t="shared" si="2880"/>
        <v>290.8234845730737</v>
      </c>
      <c r="Y4055" s="9">
        <f t="shared" si="2875"/>
        <v>5.3137246405690349E-5</v>
      </c>
      <c r="Z4055" s="9">
        <f t="shared" si="2881"/>
        <v>1.0730229198971974E-4</v>
      </c>
      <c r="AA4055" s="9">
        <f t="shared" si="2882"/>
        <v>5.7421019655060597E-5</v>
      </c>
      <c r="AB4055" s="6"/>
      <c r="AF4055" s="6"/>
      <c r="AG4055" s="6"/>
      <c r="AH4055" s="2">
        <v>1</v>
      </c>
    </row>
    <row r="4056" spans="1:34" hidden="1" x14ac:dyDescent="0.2">
      <c r="A4056" s="2">
        <f t="shared" si="2876"/>
        <v>40.540000000000504</v>
      </c>
      <c r="G4056" s="2">
        <f t="shared" si="2877"/>
        <v>523.15</v>
      </c>
      <c r="I4056" s="2">
        <f t="shared" ref="I4056:K4056" si="2942">I4055</f>
        <v>293.14999999999998</v>
      </c>
      <c r="J4056" s="2">
        <f t="shared" si="2942"/>
        <v>293.14999999999998</v>
      </c>
      <c r="K4056" s="2">
        <f t="shared" si="2942"/>
        <v>293.14999999999998</v>
      </c>
      <c r="L4056" s="2">
        <f t="shared" si="2884"/>
        <v>293.14999999999998</v>
      </c>
      <c r="P4056" s="22" cm="1">
        <f t="array" ref="P4056">(1 - SUM((8 / ((2 * $AE$2:$AE$400 + 1) ^ 2 *PI()^2)) * EXP(-$S$3209* (2 * $AE$2:$AE$400 + 1) ^ 2 *PI()^ 2 * ($A4056-$AF$3601)/ (4 * ($P$3202 / 2/1000) ^ 2) )))</f>
        <v>0.99999655769811857</v>
      </c>
      <c r="Q4056" s="8">
        <f t="shared" si="2879"/>
        <v>290.82345469362508</v>
      </c>
      <c r="V4056" s="6">
        <f t="shared" si="2880"/>
        <v>290.82345469362508</v>
      </c>
      <c r="Y4056" s="9">
        <f t="shared" si="2875"/>
        <v>5.3137240946325096E-5</v>
      </c>
      <c r="Z4056" s="9">
        <f t="shared" si="2881"/>
        <v>1.0730229744908499E-4</v>
      </c>
      <c r="AA4056" s="9">
        <f t="shared" si="2882"/>
        <v>5.7421025114425843E-5</v>
      </c>
      <c r="AH4056" s="2">
        <v>1</v>
      </c>
    </row>
    <row r="4057" spans="1:34" hidden="1" x14ac:dyDescent="0.2">
      <c r="A4057" s="2">
        <f t="shared" si="2876"/>
        <v>40.550000000000502</v>
      </c>
      <c r="G4057" s="2">
        <f t="shared" si="2877"/>
        <v>523.15</v>
      </c>
      <c r="I4057" s="2">
        <f t="shared" ref="I4057:K4057" si="2943">I4056</f>
        <v>293.14999999999998</v>
      </c>
      <c r="J4057" s="2">
        <f t="shared" si="2943"/>
        <v>293.14999999999998</v>
      </c>
      <c r="K4057" s="2">
        <f t="shared" si="2943"/>
        <v>293.14999999999998</v>
      </c>
      <c r="L4057" s="2">
        <f t="shared" si="2884"/>
        <v>293.14999999999998</v>
      </c>
      <c r="P4057" s="22" cm="1">
        <f t="array" ref="P4057">(1 - SUM((8 / ((2 * $AE$2:$AE$400 + 1) ^ 2 *PI()^2)) * EXP(-$S$3209* (2 * $AE$2:$AE$400 + 1) ^ 2 *PI()^ 2 * ($A4057-$AF$3601)/ (4 * ($P$3202 / 2/1000) ^ 2) )))</f>
        <v>0.99999665021846396</v>
      </c>
      <c r="Q4057" s="8">
        <f t="shared" si="2879"/>
        <v>290.82342561726017</v>
      </c>
      <c r="V4057" s="6">
        <f t="shared" si="2880"/>
        <v>290.82342561726017</v>
      </c>
      <c r="Y4057" s="9">
        <f t="shared" si="2875"/>
        <v>5.3137235633693733E-5</v>
      </c>
      <c r="Z4057" s="9">
        <f t="shared" si="2881"/>
        <v>1.0730230276171634E-4</v>
      </c>
      <c r="AA4057" s="9">
        <f t="shared" si="2882"/>
        <v>5.74210304270572E-5</v>
      </c>
      <c r="AB4057" s="6"/>
      <c r="AF4057" s="6"/>
      <c r="AG4057" s="6"/>
      <c r="AH4057" s="2">
        <v>1</v>
      </c>
    </row>
    <row r="4058" spans="1:34" hidden="1" x14ac:dyDescent="0.2">
      <c r="A4058" s="2">
        <f t="shared" si="2876"/>
        <v>40.5600000000005</v>
      </c>
      <c r="G4058" s="2">
        <f t="shared" si="2877"/>
        <v>523.15</v>
      </c>
      <c r="I4058" s="2">
        <f t="shared" ref="I4058:K4058" si="2944">I4057</f>
        <v>293.14999999999998</v>
      </c>
      <c r="J4058" s="2">
        <f t="shared" si="2944"/>
        <v>293.14999999999998</v>
      </c>
      <c r="K4058" s="2">
        <f t="shared" si="2944"/>
        <v>293.14999999999998</v>
      </c>
      <c r="L4058" s="2">
        <f t="shared" si="2884"/>
        <v>293.14999999999998</v>
      </c>
      <c r="P4058" s="22" cm="1">
        <f t="array" ref="P4058">(1 - SUM((8 / ((2 * $AE$2:$AE$400 + 1) ^ 2 *PI()^2)) * EXP(-$S$3209* (2 * $AE$2:$AE$400 + 1) ^ 2 *PI()^ 2 * ($A4058-$AF$3601)/ (4 * ($P$3202 / 2/1000) ^ 2) )))</f>
        <v>0.99999674025209695</v>
      </c>
      <c r="Q4058" s="8">
        <f t="shared" si="2879"/>
        <v>290.82339732239427</v>
      </c>
      <c r="V4058" s="6">
        <f t="shared" si="2880"/>
        <v>290.82339732239427</v>
      </c>
      <c r="Y4058" s="9">
        <f t="shared" si="2875"/>
        <v>5.3137230463852439E-5</v>
      </c>
      <c r="Z4058" s="9">
        <f t="shared" si="2881"/>
        <v>1.0730230793155765E-4</v>
      </c>
      <c r="AA4058" s="9">
        <f t="shared" si="2882"/>
        <v>5.7421035596898508E-5</v>
      </c>
      <c r="AH4058" s="2">
        <v>1</v>
      </c>
    </row>
    <row r="4059" spans="1:34" hidden="1" x14ac:dyDescent="0.2">
      <c r="A4059" s="2">
        <f t="shared" si="2876"/>
        <v>40.570000000000498</v>
      </c>
      <c r="G4059" s="2">
        <f t="shared" si="2877"/>
        <v>523.15</v>
      </c>
      <c r="I4059" s="2">
        <f t="shared" ref="I4059:K4059" si="2945">I4058</f>
        <v>293.14999999999998</v>
      </c>
      <c r="J4059" s="2">
        <f t="shared" si="2945"/>
        <v>293.14999999999998</v>
      </c>
      <c r="K4059" s="2">
        <f t="shared" si="2945"/>
        <v>293.14999999999998</v>
      </c>
      <c r="L4059" s="2">
        <f t="shared" si="2884"/>
        <v>293.14999999999998</v>
      </c>
      <c r="P4059" s="22" cm="1">
        <f t="array" ref="P4059">(1 - SUM((8 / ((2 * $AE$2:$AE$400 + 1) ^ 2 *PI()^2)) * EXP(-$S$3209* (2 * $AE$2:$AE$400 + 1) ^ 2 *PI()^ 2 * ($A4059-$AF$3601)/ (4 * ($P$3202 / 2/1000) ^ 2) )))</f>
        <v>0.9999968278658542</v>
      </c>
      <c r="Q4059" s="8">
        <f t="shared" si="2879"/>
        <v>290.8233697880226</v>
      </c>
      <c r="V4059" s="6">
        <f t="shared" si="2880"/>
        <v>290.8233697880226</v>
      </c>
      <c r="Y4059" s="9">
        <f t="shared" si="2875"/>
        <v>5.3137225432963356E-5</v>
      </c>
      <c r="Z4059" s="9">
        <f t="shared" si="2881"/>
        <v>1.0730231296244673E-4</v>
      </c>
      <c r="AA4059" s="9">
        <f t="shared" si="2882"/>
        <v>5.7421040627787584E-5</v>
      </c>
      <c r="AB4059" s="6"/>
      <c r="AF4059" s="6"/>
      <c r="AG4059" s="6"/>
      <c r="AH4059" s="2">
        <v>1</v>
      </c>
    </row>
    <row r="4060" spans="1:34" hidden="1" x14ac:dyDescent="0.2">
      <c r="A4060" s="2">
        <f t="shared" si="2876"/>
        <v>40.580000000000496</v>
      </c>
      <c r="G4060" s="2">
        <f t="shared" si="2877"/>
        <v>523.15</v>
      </c>
      <c r="I4060" s="2">
        <f t="shared" ref="I4060:K4060" si="2946">I4059</f>
        <v>293.14999999999998</v>
      </c>
      <c r="J4060" s="2">
        <f t="shared" si="2946"/>
        <v>293.14999999999998</v>
      </c>
      <c r="K4060" s="2">
        <f t="shared" si="2946"/>
        <v>293.14999999999998</v>
      </c>
      <c r="L4060" s="2">
        <f t="shared" si="2884"/>
        <v>293.14999999999998</v>
      </c>
      <c r="P4060" s="22" cm="1">
        <f t="array" ref="P4060">(1 - SUM((8 / ((2 * $AE$2:$AE$400 + 1) ^ 2 *PI()^2)) * EXP(-$S$3209* (2 * $AE$2:$AE$400 + 1) ^ 2 *PI()^ 2 * ($A4060-$AF$3601)/ (4 * ($P$3202 / 2/1000) ^ 2) )))</f>
        <v>0.9999969131247759</v>
      </c>
      <c r="Q4060" s="8">
        <f t="shared" si="2879"/>
        <v>290.82334299370507</v>
      </c>
      <c r="V4060" s="6">
        <f t="shared" si="2880"/>
        <v>290.82334299370507</v>
      </c>
      <c r="Y4060" s="9">
        <f t="shared" ref="Y4060:Y4123" si="2947">$V4060*($P$3208*0.000001)/$P$3216/($L4060)</f>
        <v>5.3137220537291828E-5</v>
      </c>
      <c r="Z4060" s="9">
        <f t="shared" si="2881"/>
        <v>1.0730231785811825E-4</v>
      </c>
      <c r="AA4060" s="9">
        <f t="shared" si="2882"/>
        <v>5.7421045523459112E-5</v>
      </c>
      <c r="AH4060" s="2">
        <v>1</v>
      </c>
    </row>
    <row r="4061" spans="1:34" hidden="1" x14ac:dyDescent="0.2">
      <c r="A4061" s="2">
        <f t="shared" ref="A4061:A4124" si="2948">$A4060+$D$3202</f>
        <v>40.590000000000494</v>
      </c>
      <c r="G4061" s="2">
        <f t="shared" ref="G4061:G4124" si="2949">G4060</f>
        <v>523.15</v>
      </c>
      <c r="I4061" s="2">
        <f t="shared" ref="I4061:K4061" si="2950">I4060</f>
        <v>293.14999999999998</v>
      </c>
      <c r="J4061" s="2">
        <f t="shared" si="2950"/>
        <v>293.14999999999998</v>
      </c>
      <c r="K4061" s="2">
        <f t="shared" si="2950"/>
        <v>293.14999999999998</v>
      </c>
      <c r="L4061" s="2">
        <f t="shared" si="2884"/>
        <v>293.14999999999998</v>
      </c>
      <c r="P4061" s="22" cm="1">
        <f t="array" ref="P4061">(1 - SUM((8 / ((2 * $AE$2:$AE$400 + 1) ^ 2 *PI()^2)) * EXP(-$S$3209* (2 * $AE$2:$AE$400 + 1) ^ 2 *PI()^ 2 * ($A4061-$AF$3601)/ (4 * ($P$3202 / 2/1000) ^ 2) )))</f>
        <v>0.99999699609215398</v>
      </c>
      <c r="Q4061" s="8">
        <f t="shared" ref="Q4061:Q4124" si="2951">($Y$3203-($Y$3209-$Y$3216)*P4061)*($L4061)*$P$3216/($P$3208*0.000001)</f>
        <v>290.82331691955079</v>
      </c>
      <c r="V4061" s="6">
        <f t="shared" ref="V4061:V4124" si="2952">Q4061</f>
        <v>290.82331691955079</v>
      </c>
      <c r="Y4061" s="9">
        <f t="shared" si="2947"/>
        <v>5.3137215773203527E-5</v>
      </c>
      <c r="Z4061" s="9">
        <f t="shared" ref="Z4061:Z4124" si="2953">$Y$3203-Y4061+$Y$3216</f>
        <v>1.0730232262220655E-4</v>
      </c>
      <c r="AA4061" s="9">
        <f t="shared" ref="AA4061:AA4124" si="2954">Z4061-$Y$3216</f>
        <v>5.7421050287547406E-5</v>
      </c>
      <c r="AB4061" s="6"/>
      <c r="AF4061" s="6"/>
      <c r="AG4061" s="6"/>
      <c r="AH4061" s="2">
        <v>1</v>
      </c>
    </row>
    <row r="4062" spans="1:34" hidden="1" x14ac:dyDescent="0.2">
      <c r="A4062" s="2">
        <f t="shared" si="2948"/>
        <v>40.600000000000492</v>
      </c>
      <c r="G4062" s="2">
        <f t="shared" si="2949"/>
        <v>523.15</v>
      </c>
      <c r="I4062" s="2">
        <f t="shared" ref="I4062:K4062" si="2955">I4061</f>
        <v>293.14999999999998</v>
      </c>
      <c r="J4062" s="2">
        <f t="shared" si="2955"/>
        <v>293.14999999999998</v>
      </c>
      <c r="K4062" s="2">
        <f t="shared" si="2955"/>
        <v>293.14999999999998</v>
      </c>
      <c r="L4062" s="2">
        <f t="shared" ref="L4062:L4125" si="2956">AVERAGE(I4062:K4062)</f>
        <v>293.14999999999998</v>
      </c>
      <c r="P4062" s="22" cm="1">
        <f t="array" ref="P4062">(1 - SUM((8 / ((2 * $AE$2:$AE$400 + 1) ^ 2 *PI()^2)) * EXP(-$S$3209* (2 * $AE$2:$AE$400 + 1) ^ 2 *PI()^ 2 * ($A4062-$AF$3601)/ (4 * ($P$3202 / 2/1000) ^ 2) )))</f>
        <v>0.99999707682957928</v>
      </c>
      <c r="Q4062" s="8">
        <f t="shared" si="2951"/>
        <v>290.82329154620368</v>
      </c>
      <c r="V4062" s="6">
        <f t="shared" si="2952"/>
        <v>290.82329154620368</v>
      </c>
      <c r="Y4062" s="9">
        <f t="shared" si="2947"/>
        <v>5.3137211137161841E-5</v>
      </c>
      <c r="Z4062" s="9">
        <f t="shared" si="2953"/>
        <v>1.0730232725824823E-4</v>
      </c>
      <c r="AA4062" s="9">
        <f t="shared" si="2954"/>
        <v>5.7421054923589092E-5</v>
      </c>
      <c r="AH4062" s="2">
        <v>1</v>
      </c>
    </row>
    <row r="4063" spans="1:34" hidden="1" x14ac:dyDescent="0.2">
      <c r="A4063" s="2">
        <f t="shared" si="2948"/>
        <v>40.61000000000049</v>
      </c>
      <c r="G4063" s="2">
        <f t="shared" si="2949"/>
        <v>523.15</v>
      </c>
      <c r="I4063" s="2">
        <f t="shared" ref="I4063:K4063" si="2957">I4062</f>
        <v>293.14999999999998</v>
      </c>
      <c r="J4063" s="2">
        <f t="shared" si="2957"/>
        <v>293.14999999999998</v>
      </c>
      <c r="K4063" s="2">
        <f t="shared" si="2957"/>
        <v>293.14999999999998</v>
      </c>
      <c r="L4063" s="2">
        <f t="shared" si="2956"/>
        <v>293.14999999999998</v>
      </c>
      <c r="P4063" s="22" cm="1">
        <f t="array" ref="P4063">(1 - SUM((8 / ((2 * $AE$2:$AE$400 + 1) ^ 2 *PI()^2)) * EXP(-$S$3209* (2 * $AE$2:$AE$400 + 1) ^ 2 *PI()^ 2 * ($A4063-$AF$3601)/ (4 * ($P$3202 / 2/1000) ^ 2) )))</f>
        <v>0.99999715539698741</v>
      </c>
      <c r="Q4063" s="8">
        <f t="shared" si="2951"/>
        <v>290.82326685482775</v>
      </c>
      <c r="V4063" s="6">
        <f t="shared" si="2952"/>
        <v>290.82326685482775</v>
      </c>
      <c r="Y4063" s="9">
        <f t="shared" si="2947"/>
        <v>5.3137206625725193E-5</v>
      </c>
      <c r="Z4063" s="9">
        <f t="shared" si="2953"/>
        <v>1.073023317696849E-4</v>
      </c>
      <c r="AA4063" s="9">
        <f t="shared" si="2954"/>
        <v>5.7421059435025753E-5</v>
      </c>
      <c r="AB4063" s="6"/>
      <c r="AF4063" s="6"/>
      <c r="AG4063" s="6"/>
      <c r="AH4063" s="2">
        <v>1</v>
      </c>
    </row>
    <row r="4064" spans="1:34" hidden="1" x14ac:dyDescent="0.2">
      <c r="A4064" s="2">
        <f t="shared" si="2948"/>
        <v>40.620000000000488</v>
      </c>
      <c r="G4064" s="2">
        <f t="shared" si="2949"/>
        <v>523.15</v>
      </c>
      <c r="I4064" s="2">
        <f t="shared" ref="I4064:K4064" si="2958">I4063</f>
        <v>293.14999999999998</v>
      </c>
      <c r="J4064" s="2">
        <f t="shared" si="2958"/>
        <v>293.14999999999998</v>
      </c>
      <c r="K4064" s="2">
        <f t="shared" si="2958"/>
        <v>293.14999999999998</v>
      </c>
      <c r="L4064" s="2">
        <f t="shared" si="2956"/>
        <v>293.14999999999998</v>
      </c>
      <c r="P4064" s="22" cm="1">
        <f t="array" ref="P4064">(1 - SUM((8 / ((2 * $AE$2:$AE$400 + 1) ^ 2 *PI()^2)) * EXP(-$S$3209* (2 * $AE$2:$AE$400 + 1) ^ 2 *PI()^ 2 * ($A4064-$AF$3601)/ (4 * ($P$3202 / 2/1000) ^ 2) )))</f>
        <v>0.99999723185270284</v>
      </c>
      <c r="Q4064" s="8">
        <f t="shared" si="2951"/>
        <v>290.8232428270934</v>
      </c>
      <c r="V4064" s="6">
        <f t="shared" si="2952"/>
        <v>290.8232428270934</v>
      </c>
      <c r="Y4064" s="9">
        <f t="shared" si="2947"/>
        <v>5.3137202235544523E-5</v>
      </c>
      <c r="Z4064" s="9">
        <f t="shared" si="2953"/>
        <v>1.0730233615986555E-4</v>
      </c>
      <c r="AA4064" s="9">
        <f t="shared" si="2954"/>
        <v>5.7421063825206409E-5</v>
      </c>
      <c r="AH4064" s="2">
        <v>1</v>
      </c>
    </row>
    <row r="4065" spans="1:34" hidden="1" x14ac:dyDescent="0.2">
      <c r="A4065" s="2">
        <f t="shared" si="2948"/>
        <v>40.630000000000486</v>
      </c>
      <c r="G4065" s="2">
        <f t="shared" si="2949"/>
        <v>523.15</v>
      </c>
      <c r="I4065" s="2">
        <f t="shared" ref="I4065:K4065" si="2959">I4064</f>
        <v>293.14999999999998</v>
      </c>
      <c r="J4065" s="2">
        <f t="shared" si="2959"/>
        <v>293.14999999999998</v>
      </c>
      <c r="K4065" s="2">
        <f t="shared" si="2959"/>
        <v>293.14999999999998</v>
      </c>
      <c r="L4065" s="2">
        <f t="shared" si="2956"/>
        <v>293.14999999999998</v>
      </c>
      <c r="P4065" s="22" cm="1">
        <f t="array" ref="P4065">(1 - SUM((8 / ((2 * $AE$2:$AE$400 + 1) ^ 2 *PI()^2)) * EXP(-$S$3209* (2 * $AE$2:$AE$400 + 1) ^ 2 *PI()^ 2 * ($A4065-$AF$3601)/ (4 * ($P$3202 / 2/1000) ^ 2) )))</f>
        <v>0.99999730625348249</v>
      </c>
      <c r="Q4065" s="8">
        <f t="shared" si="2951"/>
        <v>290.82321944516366</v>
      </c>
      <c r="V4065" s="6">
        <f t="shared" si="2952"/>
        <v>290.82321944516366</v>
      </c>
      <c r="Y4065" s="9">
        <f t="shared" si="2947"/>
        <v>5.3137197963360775E-5</v>
      </c>
      <c r="Z4065" s="9">
        <f t="shared" si="2953"/>
        <v>1.0730234043204931E-4</v>
      </c>
      <c r="AA4065" s="9">
        <f t="shared" si="2954"/>
        <v>5.7421068097390172E-5</v>
      </c>
      <c r="AB4065" s="6"/>
      <c r="AF4065" s="6"/>
      <c r="AG4065" s="6"/>
      <c r="AH4065" s="2">
        <v>1</v>
      </c>
    </row>
    <row r="4066" spans="1:34" hidden="1" x14ac:dyDescent="0.2">
      <c r="A4066" s="2">
        <f t="shared" si="2948"/>
        <v>40.640000000000484</v>
      </c>
      <c r="G4066" s="2">
        <f t="shared" si="2949"/>
        <v>523.15</v>
      </c>
      <c r="I4066" s="2">
        <f t="shared" ref="I4066:K4066" si="2960">I4065</f>
        <v>293.14999999999998</v>
      </c>
      <c r="J4066" s="2">
        <f t="shared" si="2960"/>
        <v>293.14999999999998</v>
      </c>
      <c r="K4066" s="2">
        <f t="shared" si="2960"/>
        <v>293.14999999999998</v>
      </c>
      <c r="L4066" s="2">
        <f t="shared" si="2956"/>
        <v>293.14999999999998</v>
      </c>
      <c r="P4066" s="22" cm="1">
        <f t="array" ref="P4066">(1 - SUM((8 / ((2 * $AE$2:$AE$400 + 1) ^ 2 *PI()^2)) * EXP(-$S$3209* (2 * $AE$2:$AE$400 + 1) ^ 2 *PI()^ 2 * ($A4066-$AF$3601)/ (4 * ($P$3202 / 2/1000) ^ 2) )))</f>
        <v>0.99999737865455784</v>
      </c>
      <c r="Q4066" s="8">
        <f t="shared" si="2951"/>
        <v>290.82319669168089</v>
      </c>
      <c r="V4066" s="6">
        <f t="shared" si="2952"/>
        <v>290.82319669168089</v>
      </c>
      <c r="Y4066" s="9">
        <f t="shared" si="2947"/>
        <v>5.3137193806002506E-5</v>
      </c>
      <c r="Z4066" s="9">
        <f t="shared" si="2953"/>
        <v>1.0730234458940758E-4</v>
      </c>
      <c r="AA4066" s="9">
        <f t="shared" si="2954"/>
        <v>5.742107225474844E-5</v>
      </c>
      <c r="AH4066" s="2">
        <v>1</v>
      </c>
    </row>
    <row r="4067" spans="1:34" hidden="1" x14ac:dyDescent="0.2">
      <c r="A4067" s="2">
        <f t="shared" si="2948"/>
        <v>40.650000000000482</v>
      </c>
      <c r="G4067" s="2">
        <f t="shared" si="2949"/>
        <v>523.15</v>
      </c>
      <c r="I4067" s="2">
        <f t="shared" ref="I4067:K4067" si="2961">I4066</f>
        <v>293.14999999999998</v>
      </c>
      <c r="J4067" s="2">
        <f t="shared" si="2961"/>
        <v>293.14999999999998</v>
      </c>
      <c r="K4067" s="2">
        <f t="shared" si="2961"/>
        <v>293.14999999999998</v>
      </c>
      <c r="L4067" s="2">
        <f t="shared" si="2956"/>
        <v>293.14999999999998</v>
      </c>
      <c r="P4067" s="22" cm="1">
        <f t="array" ref="P4067">(1 - SUM((8 / ((2 * $AE$2:$AE$400 + 1) ^ 2 *PI()^2)) * EXP(-$S$3209* (2 * $AE$2:$AE$400 + 1) ^ 2 *PI()^ 2 * ($A4067-$AF$3601)/ (4 * ($P$3202 / 2/1000) ^ 2) )))</f>
        <v>0.99999744910967592</v>
      </c>
      <c r="Q4067" s="8">
        <f t="shared" si="2951"/>
        <v>290.82317454975401</v>
      </c>
      <c r="V4067" s="6">
        <f t="shared" si="2952"/>
        <v>290.82317454975401</v>
      </c>
      <c r="Y4067" s="9">
        <f t="shared" si="2947"/>
        <v>5.3137189760383469E-5</v>
      </c>
      <c r="Z4067" s="9">
        <f t="shared" si="2953"/>
        <v>1.0730234863502662E-4</v>
      </c>
      <c r="AA4067" s="9">
        <f t="shared" si="2954"/>
        <v>5.7421076300367477E-5</v>
      </c>
      <c r="AB4067" s="6"/>
      <c r="AF4067" s="6"/>
      <c r="AG4067" s="6"/>
      <c r="AH4067" s="2">
        <v>1</v>
      </c>
    </row>
    <row r="4068" spans="1:34" hidden="1" x14ac:dyDescent="0.2">
      <c r="A4068" s="2">
        <f t="shared" si="2948"/>
        <v>40.66000000000048</v>
      </c>
      <c r="G4068" s="2">
        <f t="shared" si="2949"/>
        <v>523.15</v>
      </c>
      <c r="I4068" s="2">
        <f t="shared" ref="I4068:K4068" si="2962">I4067</f>
        <v>293.14999999999998</v>
      </c>
      <c r="J4068" s="2">
        <f t="shared" si="2962"/>
        <v>293.14999999999998</v>
      </c>
      <c r="K4068" s="2">
        <f t="shared" si="2962"/>
        <v>293.14999999999998</v>
      </c>
      <c r="L4068" s="2">
        <f t="shared" si="2956"/>
        <v>293.14999999999998</v>
      </c>
      <c r="P4068" s="22" cm="1">
        <f t="array" ref="P4068">(1 - SUM((8 / ((2 * $AE$2:$AE$400 + 1) ^ 2 *PI()^2)) * EXP(-$S$3209* (2 * $AE$2:$AE$400 + 1) ^ 2 *PI()^ 2 * ($A4068-$AF$3601)/ (4 * ($P$3202 / 2/1000) ^ 2) )))</f>
        <v>0.99999751767113898</v>
      </c>
      <c r="Q4068" s="8">
        <f t="shared" si="2951"/>
        <v>290.82315300294607</v>
      </c>
      <c r="V4068" s="6">
        <f t="shared" si="2952"/>
        <v>290.82315300294607</v>
      </c>
      <c r="Y4068" s="9">
        <f t="shared" si="2947"/>
        <v>5.313718582350043E-5</v>
      </c>
      <c r="Z4068" s="9">
        <f t="shared" si="2953"/>
        <v>1.0730235257190965E-4</v>
      </c>
      <c r="AA4068" s="9">
        <f t="shared" si="2954"/>
        <v>5.742108023725051E-5</v>
      </c>
      <c r="AH4068" s="2">
        <v>1</v>
      </c>
    </row>
    <row r="4069" spans="1:34" hidden="1" x14ac:dyDescent="0.2">
      <c r="A4069" s="2">
        <f t="shared" si="2948"/>
        <v>40.670000000000478</v>
      </c>
      <c r="G4069" s="2">
        <f t="shared" si="2949"/>
        <v>523.15</v>
      </c>
      <c r="I4069" s="2">
        <f t="shared" ref="I4069:K4069" si="2963">I4068</f>
        <v>293.14999999999998</v>
      </c>
      <c r="J4069" s="2">
        <f t="shared" si="2963"/>
        <v>293.14999999999998</v>
      </c>
      <c r="K4069" s="2">
        <f t="shared" si="2963"/>
        <v>293.14999999999998</v>
      </c>
      <c r="L4069" s="2">
        <f t="shared" si="2956"/>
        <v>293.14999999999998</v>
      </c>
      <c r="P4069" s="22" cm="1">
        <f t="array" ref="P4069">(1 - SUM((8 / ((2 * $AE$2:$AE$400 + 1) ^ 2 *PI()^2)) * EXP(-$S$3209* (2 * $AE$2:$AE$400 + 1) ^ 2 *PI()^ 2 * ($A4069-$AF$3601)/ (4 * ($P$3202 / 2/1000) ^ 2) )))</f>
        <v>0.99999758438984387</v>
      </c>
      <c r="Q4069" s="8">
        <f t="shared" si="2951"/>
        <v>290.82313203526155</v>
      </c>
      <c r="V4069" s="6">
        <f t="shared" si="2952"/>
        <v>290.82313203526155</v>
      </c>
      <c r="Y4069" s="9">
        <f t="shared" si="2947"/>
        <v>5.313718199243082E-5</v>
      </c>
      <c r="Z4069" s="9">
        <f t="shared" si="2953"/>
        <v>1.0730235640297927E-4</v>
      </c>
      <c r="AA4069" s="9">
        <f t="shared" si="2954"/>
        <v>5.7421084068320127E-5</v>
      </c>
      <c r="AB4069" s="6"/>
      <c r="AF4069" s="6"/>
      <c r="AG4069" s="6"/>
      <c r="AH4069" s="2">
        <v>1</v>
      </c>
    </row>
    <row r="4070" spans="1:34" hidden="1" x14ac:dyDescent="0.2">
      <c r="A4070" s="2">
        <f t="shared" si="2948"/>
        <v>40.680000000000476</v>
      </c>
      <c r="G4070" s="2">
        <f t="shared" si="2949"/>
        <v>523.15</v>
      </c>
      <c r="I4070" s="2">
        <f t="shared" ref="I4070:K4070" si="2964">I4069</f>
        <v>293.14999999999998</v>
      </c>
      <c r="J4070" s="2">
        <f t="shared" si="2964"/>
        <v>293.14999999999998</v>
      </c>
      <c r="K4070" s="2">
        <f t="shared" si="2964"/>
        <v>293.14999999999998</v>
      </c>
      <c r="L4070" s="2">
        <f t="shared" si="2956"/>
        <v>293.14999999999998</v>
      </c>
      <c r="P4070" s="22" cm="1">
        <f t="array" ref="P4070">(1 - SUM((8 / ((2 * $AE$2:$AE$400 + 1) ^ 2 *PI()^2)) * EXP(-$S$3209* (2 * $AE$2:$AE$400 + 1) ^ 2 *PI()^ 2 * ($A4070-$AF$3601)/ (4 * ($P$3202 / 2/1000) ^ 2) )))</f>
        <v>0.9999976493153192</v>
      </c>
      <c r="Q4070" s="8">
        <f t="shared" si="2951"/>
        <v>290.8231116311353</v>
      </c>
      <c r="V4070" s="6">
        <f t="shared" si="2952"/>
        <v>290.8231116311353</v>
      </c>
      <c r="Y4070" s="9">
        <f t="shared" si="2947"/>
        <v>5.3137178264330627E-5</v>
      </c>
      <c r="Z4070" s="9">
        <f t="shared" si="2953"/>
        <v>1.0730236013107945E-4</v>
      </c>
      <c r="AA4070" s="9">
        <f t="shared" si="2954"/>
        <v>5.7421087796420312E-5</v>
      </c>
      <c r="AH4070" s="2">
        <v>1</v>
      </c>
    </row>
    <row r="4071" spans="1:34" hidden="1" x14ac:dyDescent="0.2">
      <c r="A4071" s="2">
        <f t="shared" si="2948"/>
        <v>40.690000000000474</v>
      </c>
      <c r="G4071" s="2">
        <f t="shared" si="2949"/>
        <v>523.15</v>
      </c>
      <c r="I4071" s="2">
        <f t="shared" ref="I4071:K4071" si="2965">I4070</f>
        <v>293.14999999999998</v>
      </c>
      <c r="J4071" s="2">
        <f t="shared" si="2965"/>
        <v>293.14999999999998</v>
      </c>
      <c r="K4071" s="2">
        <f t="shared" si="2965"/>
        <v>293.14999999999998</v>
      </c>
      <c r="L4071" s="2">
        <f t="shared" si="2956"/>
        <v>293.14999999999998</v>
      </c>
      <c r="P4071" s="22" cm="1">
        <f t="array" ref="P4071">(1 - SUM((8 / ((2 * $AE$2:$AE$400 + 1) ^ 2 *PI()^2)) * EXP(-$S$3209* (2 * $AE$2:$AE$400 + 1) ^ 2 *PI()^ 2 * ($A4071-$AF$3601)/ (4 * ($P$3202 / 2/1000) ^ 2) )))</f>
        <v>0.9999977124957623</v>
      </c>
      <c r="Q4071" s="8">
        <f t="shared" si="2951"/>
        <v>290.82309177542021</v>
      </c>
      <c r="V4071" s="6">
        <f t="shared" si="2952"/>
        <v>290.82309177542021</v>
      </c>
      <c r="Y4071" s="9">
        <f t="shared" si="2947"/>
        <v>5.3137174636432332E-5</v>
      </c>
      <c r="Z4071" s="9">
        <f t="shared" si="2953"/>
        <v>1.0730236375897776E-4</v>
      </c>
      <c r="AA4071" s="9">
        <f t="shared" si="2954"/>
        <v>5.7421091424318614E-5</v>
      </c>
      <c r="AB4071" s="6"/>
      <c r="AF4071" s="6"/>
      <c r="AG4071" s="6"/>
      <c r="AH4071" s="2">
        <v>1</v>
      </c>
    </row>
    <row r="4072" spans="1:34" hidden="1" x14ac:dyDescent="0.2">
      <c r="A4072" s="2">
        <f t="shared" si="2948"/>
        <v>40.700000000000472</v>
      </c>
      <c r="G4072" s="2">
        <f t="shared" si="2949"/>
        <v>523.15</v>
      </c>
      <c r="I4072" s="2">
        <f t="shared" ref="I4072:K4072" si="2966">I4071</f>
        <v>293.14999999999998</v>
      </c>
      <c r="J4072" s="2">
        <f t="shared" si="2966"/>
        <v>293.14999999999998</v>
      </c>
      <c r="K4072" s="2">
        <f t="shared" si="2966"/>
        <v>293.14999999999998</v>
      </c>
      <c r="L4072" s="2">
        <f t="shared" si="2956"/>
        <v>293.14999999999998</v>
      </c>
      <c r="P4072" s="22" cm="1">
        <f t="array" ref="P4072">(1 - SUM((8 / ((2 * $AE$2:$AE$400 + 1) ^ 2 *PI()^2)) * EXP(-$S$3209* (2 * $AE$2:$AE$400 + 1) ^ 2 *PI()^ 2 * ($A4072-$AF$3601)/ (4 * ($P$3202 / 2/1000) ^ 2) )))</f>
        <v>0.99999777397807543</v>
      </c>
      <c r="Q4072" s="8">
        <f t="shared" si="2951"/>
        <v>290.82307245337637</v>
      </c>
      <c r="V4072" s="6">
        <f t="shared" si="2952"/>
        <v>290.82307245337637</v>
      </c>
      <c r="Y4072" s="9">
        <f t="shared" si="2947"/>
        <v>5.3137171106042742E-5</v>
      </c>
      <c r="Z4072" s="9">
        <f t="shared" si="2953"/>
        <v>1.0730236728936733E-4</v>
      </c>
      <c r="AA4072" s="9">
        <f t="shared" si="2954"/>
        <v>5.7421094954708191E-5</v>
      </c>
      <c r="AH4072" s="2">
        <v>1</v>
      </c>
    </row>
    <row r="4073" spans="1:34" hidden="1" x14ac:dyDescent="0.2">
      <c r="A4073" s="2">
        <f t="shared" si="2948"/>
        <v>40.71000000000047</v>
      </c>
      <c r="G4073" s="2">
        <f t="shared" si="2949"/>
        <v>523.15</v>
      </c>
      <c r="I4073" s="2">
        <f t="shared" ref="I4073:K4073" si="2967">I4072</f>
        <v>293.14999999999998</v>
      </c>
      <c r="J4073" s="2">
        <f t="shared" si="2967"/>
        <v>293.14999999999998</v>
      </c>
      <c r="K4073" s="2">
        <f t="shared" si="2967"/>
        <v>293.14999999999998</v>
      </c>
      <c r="L4073" s="2">
        <f t="shared" si="2956"/>
        <v>293.14999999999998</v>
      </c>
      <c r="P4073" s="22" cm="1">
        <f t="array" ref="P4073">(1 - SUM((8 / ((2 * $AE$2:$AE$400 + 1) ^ 2 *PI()^2)) * EXP(-$S$3209* (2 * $AE$2:$AE$400 + 1) ^ 2 *PI()^ 2 * ($A4073-$AF$3601)/ (4 * ($P$3202 / 2/1000) ^ 2) )))</f>
        <v>0.99999783380789986</v>
      </c>
      <c r="Q4073" s="8">
        <f t="shared" si="2951"/>
        <v>290.82305365066009</v>
      </c>
      <c r="V4073" s="6">
        <f t="shared" si="2952"/>
        <v>290.82305365066009</v>
      </c>
      <c r="Y4073" s="9">
        <f t="shared" si="2947"/>
        <v>5.3137167670541063E-5</v>
      </c>
      <c r="Z4073" s="9">
        <f t="shared" si="2953"/>
        <v>1.0730237072486903E-4</v>
      </c>
      <c r="AA4073" s="9">
        <f t="shared" si="2954"/>
        <v>5.7421098390209884E-5</v>
      </c>
      <c r="AB4073" s="6"/>
      <c r="AF4073" s="6"/>
      <c r="AG4073" s="6"/>
      <c r="AH4073" s="2">
        <v>1</v>
      </c>
    </row>
    <row r="4074" spans="1:34" hidden="1" x14ac:dyDescent="0.2">
      <c r="A4074" s="2">
        <f t="shared" si="2948"/>
        <v>40.720000000000468</v>
      </c>
      <c r="G4074" s="2">
        <f t="shared" si="2949"/>
        <v>523.15</v>
      </c>
      <c r="I4074" s="2">
        <f t="shared" ref="I4074:K4074" si="2968">I4073</f>
        <v>293.14999999999998</v>
      </c>
      <c r="J4074" s="2">
        <f t="shared" si="2968"/>
        <v>293.14999999999998</v>
      </c>
      <c r="K4074" s="2">
        <f t="shared" si="2968"/>
        <v>293.14999999999998</v>
      </c>
      <c r="L4074" s="2">
        <f t="shared" si="2956"/>
        <v>293.14999999999998</v>
      </c>
      <c r="P4074" s="22" cm="1">
        <f t="array" ref="P4074">(1 - SUM((8 / ((2 * $AE$2:$AE$400 + 1) ^ 2 *PI()^2)) * EXP(-$S$3209* (2 * $AE$2:$AE$400 + 1) ^ 2 *PI()^ 2 * ($A4074-$AF$3601)/ (4 * ($P$3202 / 2/1000) ^ 2) )))</f>
        <v>0.99999789202965028</v>
      </c>
      <c r="Q4074" s="8">
        <f t="shared" si="2951"/>
        <v>290.82303535331306</v>
      </c>
      <c r="V4074" s="6">
        <f t="shared" si="2952"/>
        <v>290.82303535331306</v>
      </c>
      <c r="Y4074" s="9">
        <f t="shared" si="2947"/>
        <v>5.3137164327376945E-5</v>
      </c>
      <c r="Z4074" s="9">
        <f t="shared" si="2953"/>
        <v>1.0730237406803314E-4</v>
      </c>
      <c r="AA4074" s="9">
        <f t="shared" si="2954"/>
        <v>5.7421101733373995E-5</v>
      </c>
      <c r="AH4074" s="2">
        <v>1</v>
      </c>
    </row>
    <row r="4075" spans="1:34" hidden="1" x14ac:dyDescent="0.2">
      <c r="A4075" s="2">
        <f t="shared" si="2948"/>
        <v>40.730000000000466</v>
      </c>
      <c r="G4075" s="2">
        <f t="shared" si="2949"/>
        <v>523.15</v>
      </c>
      <c r="I4075" s="2">
        <f t="shared" ref="I4075:K4075" si="2969">I4074</f>
        <v>293.14999999999998</v>
      </c>
      <c r="J4075" s="2">
        <f t="shared" si="2969"/>
        <v>293.14999999999998</v>
      </c>
      <c r="K4075" s="2">
        <f t="shared" si="2969"/>
        <v>293.14999999999998</v>
      </c>
      <c r="L4075" s="2">
        <f t="shared" si="2956"/>
        <v>293.14999999999998</v>
      </c>
      <c r="P4075" s="22" cm="1">
        <f t="array" ref="P4075">(1 - SUM((8 / ((2 * $AE$2:$AE$400 + 1) ^ 2 *PI()^2)) * EXP(-$S$3209* (2 * $AE$2:$AE$400 + 1) ^ 2 *PI()^ 2 * ($A4075-$AF$3601)/ (4 * ($P$3202 / 2/1000) ^ 2) )))</f>
        <v>0.99999794868654768</v>
      </c>
      <c r="Q4075" s="8">
        <f t="shared" si="2951"/>
        <v>290.8230175477525</v>
      </c>
      <c r="V4075" s="6">
        <f t="shared" si="2952"/>
        <v>290.8230175477525</v>
      </c>
      <c r="Y4075" s="9">
        <f t="shared" si="2947"/>
        <v>5.3137161074068637E-5</v>
      </c>
      <c r="Z4075" s="9">
        <f t="shared" si="2953"/>
        <v>1.0730237732134145E-4</v>
      </c>
      <c r="AA4075" s="9">
        <f t="shared" si="2954"/>
        <v>5.7421104986682303E-5</v>
      </c>
      <c r="AB4075" s="6"/>
      <c r="AF4075" s="6"/>
      <c r="AG4075" s="6"/>
      <c r="AH4075" s="2">
        <v>1</v>
      </c>
    </row>
    <row r="4076" spans="1:34" hidden="1" x14ac:dyDescent="0.2">
      <c r="A4076" s="2">
        <f t="shared" si="2948"/>
        <v>40.740000000000464</v>
      </c>
      <c r="G4076" s="2">
        <f t="shared" si="2949"/>
        <v>523.15</v>
      </c>
      <c r="I4076" s="2">
        <f t="shared" ref="I4076:K4076" si="2970">I4075</f>
        <v>293.14999999999998</v>
      </c>
      <c r="J4076" s="2">
        <f t="shared" si="2970"/>
        <v>293.14999999999998</v>
      </c>
      <c r="K4076" s="2">
        <f t="shared" si="2970"/>
        <v>293.14999999999998</v>
      </c>
      <c r="L4076" s="2">
        <f t="shared" si="2956"/>
        <v>293.14999999999998</v>
      </c>
      <c r="P4076" s="22" cm="1">
        <f t="array" ref="P4076">(1 - SUM((8 / ((2 * $AE$2:$AE$400 + 1) ^ 2 *PI()^2)) * EXP(-$S$3209* (2 * $AE$2:$AE$400 + 1) ^ 2 *PI()^ 2 * ($A4076-$AF$3601)/ (4 * ($P$3202 / 2/1000) ^ 2) )))</f>
        <v>0.9999980038206514</v>
      </c>
      <c r="Q4076" s="8">
        <f t="shared" si="2951"/>
        <v>290.82300022076009</v>
      </c>
      <c r="V4076" s="6">
        <f t="shared" si="2952"/>
        <v>290.82300022076009</v>
      </c>
      <c r="Y4076" s="9">
        <f t="shared" si="2947"/>
        <v>5.3137157908200977E-5</v>
      </c>
      <c r="Z4076" s="9">
        <f t="shared" si="2953"/>
        <v>1.0730238048720911E-4</v>
      </c>
      <c r="AA4076" s="9">
        <f t="shared" si="2954"/>
        <v>5.7421108152549963E-5</v>
      </c>
      <c r="AH4076" s="2">
        <v>1</v>
      </c>
    </row>
    <row r="4077" spans="1:34" hidden="1" x14ac:dyDescent="0.2">
      <c r="A4077" s="2">
        <f t="shared" si="2948"/>
        <v>40.750000000000462</v>
      </c>
      <c r="G4077" s="2">
        <f t="shared" si="2949"/>
        <v>523.15</v>
      </c>
      <c r="I4077" s="2">
        <f t="shared" ref="I4077:K4077" si="2971">I4076</f>
        <v>293.14999999999998</v>
      </c>
      <c r="J4077" s="2">
        <f t="shared" si="2971"/>
        <v>293.14999999999998</v>
      </c>
      <c r="K4077" s="2">
        <f t="shared" si="2971"/>
        <v>293.14999999999998</v>
      </c>
      <c r="L4077" s="2">
        <f t="shared" si="2956"/>
        <v>293.14999999999998</v>
      </c>
      <c r="P4077" s="22" cm="1">
        <f t="array" ref="P4077">(1 - SUM((8 / ((2 * $AE$2:$AE$400 + 1) ^ 2 *PI()^2)) * EXP(-$S$3209* (2 * $AE$2:$AE$400 + 1) ^ 2 *PI()^ 2 * ($A4077-$AF$3601)/ (4 * ($P$3202 / 2/1000) ^ 2) )))</f>
        <v>0.99999805747289017</v>
      </c>
      <c r="Q4077" s="8">
        <f t="shared" si="2951"/>
        <v>290.82298335947337</v>
      </c>
      <c r="V4077" s="6">
        <f t="shared" si="2952"/>
        <v>290.82298335947337</v>
      </c>
      <c r="Y4077" s="9">
        <f t="shared" si="2947"/>
        <v>5.313715482742382E-5</v>
      </c>
      <c r="Z4077" s="9">
        <f t="shared" si="2953"/>
        <v>1.0730238356798626E-4</v>
      </c>
      <c r="AA4077" s="9">
        <f t="shared" si="2954"/>
        <v>5.7421111233327119E-5</v>
      </c>
      <c r="AB4077" s="6"/>
      <c r="AF4077" s="6"/>
      <c r="AG4077" s="6"/>
      <c r="AH4077" s="2">
        <v>1</v>
      </c>
    </row>
    <row r="4078" spans="1:34" hidden="1" x14ac:dyDescent="0.2">
      <c r="A4078" s="2">
        <f t="shared" si="2948"/>
        <v>40.76000000000046</v>
      </c>
      <c r="G4078" s="2">
        <f t="shared" si="2949"/>
        <v>523.15</v>
      </c>
      <c r="I4078" s="2">
        <f t="shared" ref="I4078:K4078" si="2972">I4077</f>
        <v>293.14999999999998</v>
      </c>
      <c r="J4078" s="2">
        <f t="shared" si="2972"/>
        <v>293.14999999999998</v>
      </c>
      <c r="K4078" s="2">
        <f t="shared" si="2972"/>
        <v>293.14999999999998</v>
      </c>
      <c r="L4078" s="2">
        <f t="shared" si="2956"/>
        <v>293.14999999999998</v>
      </c>
      <c r="P4078" s="22" cm="1">
        <f t="array" ref="P4078">(1 - SUM((8 / ((2 * $AE$2:$AE$400 + 1) ^ 2 *PI()^2)) * EXP(-$S$3209* (2 * $AE$2:$AE$400 + 1) ^ 2 *PI()^ 2 * ($A4078-$AF$3601)/ (4 * ($P$3202 / 2/1000) ^ 2) )))</f>
        <v>0.99999810968309288</v>
      </c>
      <c r="Q4078" s="8">
        <f t="shared" si="2951"/>
        <v>290.82296695137529</v>
      </c>
      <c r="V4078" s="6">
        <f t="shared" si="2952"/>
        <v>290.82296695137529</v>
      </c>
      <c r="Y4078" s="9">
        <f t="shared" si="2947"/>
        <v>5.3137151829450145E-5</v>
      </c>
      <c r="Z4078" s="9">
        <f t="shared" si="2953"/>
        <v>1.0730238656595994E-4</v>
      </c>
      <c r="AA4078" s="9">
        <f t="shared" si="2954"/>
        <v>5.7421114231300801E-5</v>
      </c>
      <c r="AH4078" s="2">
        <v>1</v>
      </c>
    </row>
    <row r="4079" spans="1:34" hidden="1" x14ac:dyDescent="0.2">
      <c r="A4079" s="2">
        <f t="shared" si="2948"/>
        <v>40.770000000000458</v>
      </c>
      <c r="G4079" s="2">
        <f t="shared" si="2949"/>
        <v>523.15</v>
      </c>
      <c r="I4079" s="2">
        <f t="shared" ref="I4079:K4079" si="2973">I4078</f>
        <v>293.14999999999998</v>
      </c>
      <c r="J4079" s="2">
        <f t="shared" si="2973"/>
        <v>293.14999999999998</v>
      </c>
      <c r="K4079" s="2">
        <f t="shared" si="2973"/>
        <v>293.14999999999998</v>
      </c>
      <c r="L4079" s="2">
        <f t="shared" si="2956"/>
        <v>293.14999999999998</v>
      </c>
      <c r="P4079" s="22" cm="1">
        <f t="array" ref="P4079">(1 - SUM((8 / ((2 * $AE$2:$AE$400 + 1) ^ 2 *PI()^2)) * EXP(-$S$3209* (2 * $AE$2:$AE$400 + 1) ^ 2 *PI()^ 2 * ($A4079-$AF$3601)/ (4 * ($P$3202 / 2/1000) ^ 2) )))</f>
        <v>0.99999816049001777</v>
      </c>
      <c r="Q4079" s="8">
        <f t="shared" si="2951"/>
        <v>290.82295098428523</v>
      </c>
      <c r="V4079" s="6">
        <f t="shared" si="2952"/>
        <v>290.82295098428523</v>
      </c>
      <c r="Y4079" s="9">
        <f t="shared" si="2947"/>
        <v>5.3137148912054396E-5</v>
      </c>
      <c r="Z4079" s="9">
        <f t="shared" si="2953"/>
        <v>1.0730238948335568E-4</v>
      </c>
      <c r="AA4079" s="9">
        <f t="shared" si="2954"/>
        <v>5.7421117148696537E-5</v>
      </c>
      <c r="AB4079" s="6"/>
      <c r="AF4079" s="6"/>
      <c r="AG4079" s="6"/>
      <c r="AH4079" s="2">
        <v>1</v>
      </c>
    </row>
    <row r="4080" spans="1:34" hidden="1" x14ac:dyDescent="0.2">
      <c r="A4080" s="2">
        <f t="shared" si="2948"/>
        <v>40.780000000000456</v>
      </c>
      <c r="G4080" s="2">
        <f t="shared" si="2949"/>
        <v>523.15</v>
      </c>
      <c r="I4080" s="2">
        <f t="shared" ref="I4080:K4080" si="2974">I4079</f>
        <v>293.14999999999998</v>
      </c>
      <c r="J4080" s="2">
        <f t="shared" si="2974"/>
        <v>293.14999999999998</v>
      </c>
      <c r="K4080" s="2">
        <f t="shared" si="2974"/>
        <v>293.14999999999998</v>
      </c>
      <c r="L4080" s="2">
        <f t="shared" si="2956"/>
        <v>293.14999999999998</v>
      </c>
      <c r="P4080" s="22" cm="1">
        <f t="array" ref="P4080">(1 - SUM((8 / ((2 * $AE$2:$AE$400 + 1) ^ 2 *PI()^2)) * EXP(-$S$3209* (2 * $AE$2:$AE$400 + 1) ^ 2 *PI()^ 2 * ($A4080-$AF$3601)/ (4 * ($P$3202 / 2/1000) ^ 2) )))</f>
        <v>0.99999820993138133</v>
      </c>
      <c r="Q4080" s="8">
        <f t="shared" si="2951"/>
        <v>290.82293544635007</v>
      </c>
      <c r="V4080" s="6">
        <f t="shared" si="2952"/>
        <v>290.82293544635007</v>
      </c>
      <c r="Y4080" s="9">
        <f t="shared" si="2947"/>
        <v>5.3137146073070838E-5</v>
      </c>
      <c r="Z4080" s="9">
        <f t="shared" si="2953"/>
        <v>1.0730239232233924E-4</v>
      </c>
      <c r="AA4080" s="9">
        <f t="shared" si="2954"/>
        <v>5.7421119987680102E-5</v>
      </c>
      <c r="AH4080" s="2">
        <v>1</v>
      </c>
    </row>
    <row r="4081" spans="1:34" hidden="1" x14ac:dyDescent="0.2">
      <c r="A4081" s="2">
        <f t="shared" si="2948"/>
        <v>40.790000000000454</v>
      </c>
      <c r="G4081" s="2">
        <f t="shared" si="2949"/>
        <v>523.15</v>
      </c>
      <c r="I4081" s="2">
        <f t="shared" ref="I4081:K4081" si="2975">I4080</f>
        <v>293.14999999999998</v>
      </c>
      <c r="J4081" s="2">
        <f t="shared" si="2975"/>
        <v>293.14999999999998</v>
      </c>
      <c r="K4081" s="2">
        <f t="shared" si="2975"/>
        <v>293.14999999999998</v>
      </c>
      <c r="L4081" s="2">
        <f t="shared" si="2956"/>
        <v>293.14999999999998</v>
      </c>
      <c r="P4081" s="22" cm="1">
        <f t="array" ref="P4081">(1 - SUM((8 / ((2 * $AE$2:$AE$400 + 1) ^ 2 *PI()^2)) * EXP(-$S$3209* (2 * $AE$2:$AE$400 + 1) ^ 2 *PI()^ 2 * ($A4081-$AF$3601)/ (4 * ($P$3202 / 2/1000) ^ 2) )))</f>
        <v>0.99999825804388631</v>
      </c>
      <c r="Q4081" s="8">
        <f t="shared" si="2951"/>
        <v>290.82292032603522</v>
      </c>
      <c r="V4081" s="6">
        <f t="shared" si="2952"/>
        <v>290.82292032603522</v>
      </c>
      <c r="Y4081" s="9">
        <f t="shared" si="2947"/>
        <v>5.3137143310391965E-5</v>
      </c>
      <c r="Z4081" s="9">
        <f t="shared" si="2953"/>
        <v>1.0730239508501812E-4</v>
      </c>
      <c r="AA4081" s="9">
        <f t="shared" si="2954"/>
        <v>5.7421122750358981E-5</v>
      </c>
      <c r="AB4081" s="6"/>
      <c r="AF4081" s="6"/>
      <c r="AG4081" s="6"/>
      <c r="AH4081" s="2">
        <v>1</v>
      </c>
    </row>
    <row r="4082" spans="1:34" hidden="1" x14ac:dyDescent="0.2">
      <c r="A4082" s="2">
        <f t="shared" si="2948"/>
        <v>40.800000000000452</v>
      </c>
      <c r="G4082" s="2">
        <f t="shared" si="2949"/>
        <v>523.15</v>
      </c>
      <c r="I4082" s="2">
        <f t="shared" ref="I4082:K4082" si="2976">I4081</f>
        <v>293.14999999999998</v>
      </c>
      <c r="J4082" s="2">
        <f t="shared" si="2976"/>
        <v>293.14999999999998</v>
      </c>
      <c r="K4082" s="2">
        <f t="shared" si="2976"/>
        <v>293.14999999999998</v>
      </c>
      <c r="L4082" s="2">
        <f t="shared" si="2956"/>
        <v>293.14999999999998</v>
      </c>
      <c r="P4082" s="22" cm="1">
        <f t="array" ref="P4082">(1 - SUM((8 / ((2 * $AE$2:$AE$400 + 1) ^ 2 *PI()^2)) * EXP(-$S$3209* (2 * $AE$2:$AE$400 + 1) ^ 2 *PI()^ 2 * ($A4082-$AF$3601)/ (4 * ($P$3202 / 2/1000) ^ 2) )))</f>
        <v>0.99999830486324925</v>
      </c>
      <c r="Q4082" s="8">
        <f t="shared" si="2951"/>
        <v>290.82290561211607</v>
      </c>
      <c r="V4082" s="6">
        <f t="shared" si="2952"/>
        <v>290.82290561211607</v>
      </c>
      <c r="Y4082" s="9">
        <f t="shared" si="2947"/>
        <v>5.3137140621966901E-5</v>
      </c>
      <c r="Z4082" s="9">
        <f t="shared" si="2953"/>
        <v>1.0730239777344318E-4</v>
      </c>
      <c r="AA4082" s="9">
        <f t="shared" si="2954"/>
        <v>5.7421125438784039E-5</v>
      </c>
      <c r="AH4082" s="2">
        <v>1</v>
      </c>
    </row>
    <row r="4083" spans="1:34" hidden="1" x14ac:dyDescent="0.2">
      <c r="A4083" s="2">
        <f t="shared" si="2948"/>
        <v>40.81000000000045</v>
      </c>
      <c r="G4083" s="2">
        <f t="shared" si="2949"/>
        <v>523.15</v>
      </c>
      <c r="I4083" s="2">
        <f t="shared" ref="I4083:K4083" si="2977">I4082</f>
        <v>293.14999999999998</v>
      </c>
      <c r="J4083" s="2">
        <f t="shared" si="2977"/>
        <v>293.14999999999998</v>
      </c>
      <c r="K4083" s="2">
        <f t="shared" si="2977"/>
        <v>293.14999999999998</v>
      </c>
      <c r="L4083" s="2">
        <f t="shared" si="2956"/>
        <v>293.14999999999998</v>
      </c>
      <c r="P4083" s="22" cm="1">
        <f t="array" ref="P4083">(1 - SUM((8 / ((2 * $AE$2:$AE$400 + 1) ^ 2 *PI()^2)) * EXP(-$S$3209* (2 * $AE$2:$AE$400 + 1) ^ 2 *PI()^ 2 * ($A4083-$AF$3601)/ (4 * ($P$3202 / 2/1000) ^ 2) )))</f>
        <v>0.99999835042422647</v>
      </c>
      <c r="Q4083" s="8">
        <f t="shared" si="2951"/>
        <v>290.82289129366978</v>
      </c>
      <c r="V4083" s="6">
        <f t="shared" si="2952"/>
        <v>290.82289129366978</v>
      </c>
      <c r="Y4083" s="9">
        <f t="shared" si="2947"/>
        <v>5.3137138005799879E-5</v>
      </c>
      <c r="Z4083" s="9">
        <f t="shared" si="2953"/>
        <v>1.073024003896102E-4</v>
      </c>
      <c r="AA4083" s="9">
        <f t="shared" si="2954"/>
        <v>5.7421128054951061E-5</v>
      </c>
      <c r="AB4083" s="6"/>
      <c r="AF4083" s="6"/>
      <c r="AG4083" s="6"/>
      <c r="AH4083" s="2">
        <v>1</v>
      </c>
    </row>
    <row r="4084" spans="1:34" hidden="1" x14ac:dyDescent="0.2">
      <c r="A4084" s="2">
        <f t="shared" si="2948"/>
        <v>40.820000000000448</v>
      </c>
      <c r="G4084" s="2">
        <f t="shared" si="2949"/>
        <v>523.15</v>
      </c>
      <c r="I4084" s="2">
        <f t="shared" ref="I4084:K4084" si="2978">I4083</f>
        <v>293.14999999999998</v>
      </c>
      <c r="J4084" s="2">
        <f t="shared" si="2978"/>
        <v>293.14999999999998</v>
      </c>
      <c r="K4084" s="2">
        <f t="shared" si="2978"/>
        <v>293.14999999999998</v>
      </c>
      <c r="L4084" s="2">
        <f t="shared" si="2956"/>
        <v>293.14999999999998</v>
      </c>
      <c r="P4084" s="22" cm="1">
        <f t="array" ref="P4084">(1 - SUM((8 / ((2 * $AE$2:$AE$400 + 1) ^ 2 *PI()^2)) * EXP(-$S$3209* (2 * $AE$2:$AE$400 + 1) ^ 2 *PI()^ 2 * ($A4084-$AF$3601)/ (4 * ($P$3202 / 2/1000) ^ 2) )))</f>
        <v>0.99999839476064012</v>
      </c>
      <c r="Q4084" s="8">
        <f t="shared" si="2951"/>
        <v>290.82287736006697</v>
      </c>
      <c r="V4084" s="6">
        <f t="shared" si="2952"/>
        <v>290.82287736006697</v>
      </c>
      <c r="Y4084" s="9">
        <f t="shared" si="2947"/>
        <v>5.3137135459948789E-5</v>
      </c>
      <c r="Z4084" s="9">
        <f t="shared" si="2953"/>
        <v>1.0730240293546129E-4</v>
      </c>
      <c r="AA4084" s="9">
        <f t="shared" si="2954"/>
        <v>5.742113060080215E-5</v>
      </c>
      <c r="AH4084" s="2">
        <v>1</v>
      </c>
    </row>
    <row r="4085" spans="1:34" hidden="1" x14ac:dyDescent="0.2">
      <c r="A4085" s="2">
        <f t="shared" si="2948"/>
        <v>40.830000000000446</v>
      </c>
      <c r="G4085" s="2">
        <f t="shared" si="2949"/>
        <v>523.15</v>
      </c>
      <c r="I4085" s="2">
        <f t="shared" ref="I4085:K4085" si="2979">I4084</f>
        <v>293.14999999999998</v>
      </c>
      <c r="J4085" s="2">
        <f t="shared" si="2979"/>
        <v>293.14999999999998</v>
      </c>
      <c r="K4085" s="2">
        <f t="shared" si="2979"/>
        <v>293.14999999999998</v>
      </c>
      <c r="L4085" s="2">
        <f t="shared" si="2956"/>
        <v>293.14999999999998</v>
      </c>
      <c r="P4085" s="22" cm="1">
        <f t="array" ref="P4085">(1 - SUM((8 / ((2 * $AE$2:$AE$400 + 1) ^ 2 *PI()^2)) * EXP(-$S$3209* (2 * $AE$2:$AE$400 + 1) ^ 2 *PI()^ 2 * ($A4085-$AF$3601)/ (4 * ($P$3202 / 2/1000) ^ 2) )))</f>
        <v>0.99999843790540344</v>
      </c>
      <c r="Q4085" s="8">
        <f t="shared" si="2951"/>
        <v>290.82286380096411</v>
      </c>
      <c r="V4085" s="6">
        <f t="shared" si="2952"/>
        <v>290.82286380096411</v>
      </c>
      <c r="Y4085" s="9">
        <f t="shared" si="2947"/>
        <v>5.3137132982523725E-5</v>
      </c>
      <c r="Z4085" s="9">
        <f t="shared" si="2953"/>
        <v>1.0730240541288635E-4</v>
      </c>
      <c r="AA4085" s="9">
        <f t="shared" si="2954"/>
        <v>5.7421133078227208E-5</v>
      </c>
      <c r="AB4085" s="6"/>
      <c r="AF4085" s="6"/>
      <c r="AG4085" s="6"/>
      <c r="AH4085" s="2">
        <v>1</v>
      </c>
    </row>
    <row r="4086" spans="1:34" hidden="1" x14ac:dyDescent="0.2">
      <c r="A4086" s="2">
        <f t="shared" si="2948"/>
        <v>40.840000000000444</v>
      </c>
      <c r="G4086" s="2">
        <f t="shared" si="2949"/>
        <v>523.15</v>
      </c>
      <c r="I4086" s="2">
        <f t="shared" ref="I4086:K4086" si="2980">I4085</f>
        <v>293.14999999999998</v>
      </c>
      <c r="J4086" s="2">
        <f t="shared" si="2980"/>
        <v>293.14999999999998</v>
      </c>
      <c r="K4086" s="2">
        <f t="shared" si="2980"/>
        <v>293.14999999999998</v>
      </c>
      <c r="L4086" s="2">
        <f t="shared" si="2956"/>
        <v>293.14999999999998</v>
      </c>
      <c r="P4086" s="22" cm="1">
        <f t="array" ref="P4086">(1 - SUM((8 / ((2 * $AE$2:$AE$400 + 1) ^ 2 *PI()^2)) * EXP(-$S$3209* (2 * $AE$2:$AE$400 + 1) ^ 2 *PI()^ 2 * ($A4086-$AF$3601)/ (4 * ($P$3202 / 2/1000) ^ 2) )))</f>
        <v>0.99999847989054491</v>
      </c>
      <c r="Q4086" s="8">
        <f t="shared" si="2951"/>
        <v>290.82285060629556</v>
      </c>
      <c r="V4086" s="6">
        <f t="shared" si="2952"/>
        <v>290.82285060629556</v>
      </c>
      <c r="Y4086" s="9">
        <f t="shared" si="2947"/>
        <v>5.3137130571685567E-5</v>
      </c>
      <c r="Z4086" s="9">
        <f t="shared" si="2953"/>
        <v>1.0730240782372451E-4</v>
      </c>
      <c r="AA4086" s="9">
        <f t="shared" si="2954"/>
        <v>5.7421135489065366E-5</v>
      </c>
      <c r="AH4086" s="2">
        <v>1</v>
      </c>
    </row>
    <row r="4087" spans="1:34" hidden="1" x14ac:dyDescent="0.2">
      <c r="A4087" s="2">
        <f t="shared" si="2948"/>
        <v>40.850000000000442</v>
      </c>
      <c r="G4087" s="2">
        <f t="shared" si="2949"/>
        <v>523.15</v>
      </c>
      <c r="I4087" s="2">
        <f t="shared" ref="I4087:K4087" si="2981">I4086</f>
        <v>293.14999999999998</v>
      </c>
      <c r="J4087" s="2">
        <f t="shared" si="2981"/>
        <v>293.14999999999998</v>
      </c>
      <c r="K4087" s="2">
        <f t="shared" si="2981"/>
        <v>293.14999999999998</v>
      </c>
      <c r="L4087" s="2">
        <f t="shared" si="2956"/>
        <v>293.14999999999998</v>
      </c>
      <c r="P4087" s="22" cm="1">
        <f t="array" ref="P4087">(1 - SUM((8 / ((2 * $AE$2:$AE$400 + 1) ^ 2 *PI()^2)) * EXP(-$S$3209* (2 * $AE$2:$AE$400 + 1) ^ 2 *PI()^ 2 * ($A4087-$AF$3601)/ (4 * ($P$3202 / 2/1000) ^ 2) )))</f>
        <v>0.99999852074723228</v>
      </c>
      <c r="Q4087" s="8">
        <f t="shared" si="2951"/>
        <v>290.82283776626622</v>
      </c>
      <c r="V4087" s="6">
        <f t="shared" si="2952"/>
        <v>290.82283776626622</v>
      </c>
      <c r="Y4087" s="9">
        <f t="shared" si="2947"/>
        <v>5.3137128225644617E-5</v>
      </c>
      <c r="Z4087" s="9">
        <f t="shared" si="2953"/>
        <v>1.0730241016976546E-4</v>
      </c>
      <c r="AA4087" s="9">
        <f t="shared" si="2954"/>
        <v>5.7421137835106316E-5</v>
      </c>
      <c r="AB4087" s="6"/>
      <c r="AF4087" s="6"/>
      <c r="AG4087" s="6"/>
      <c r="AH4087" s="2">
        <v>1</v>
      </c>
    </row>
    <row r="4088" spans="1:34" hidden="1" x14ac:dyDescent="0.2">
      <c r="A4088" s="2">
        <f t="shared" si="2948"/>
        <v>40.86000000000044</v>
      </c>
      <c r="G4088" s="2">
        <f t="shared" si="2949"/>
        <v>523.15</v>
      </c>
      <c r="I4088" s="2">
        <f t="shared" ref="I4088:K4088" si="2982">I4087</f>
        <v>293.14999999999998</v>
      </c>
      <c r="J4088" s="2">
        <f t="shared" si="2982"/>
        <v>293.14999999999998</v>
      </c>
      <c r="K4088" s="2">
        <f t="shared" si="2982"/>
        <v>293.14999999999998</v>
      </c>
      <c r="L4088" s="2">
        <f t="shared" si="2956"/>
        <v>293.14999999999998</v>
      </c>
      <c r="P4088" s="22" cm="1">
        <f t="array" ref="P4088">(1 - SUM((8 / ((2 * $AE$2:$AE$400 + 1) ^ 2 *PI()^2)) * EXP(-$S$3209* (2 * $AE$2:$AE$400 + 1) ^ 2 *PI()^ 2 * ($A4088-$AF$3601)/ (4 * ($P$3202 / 2/1000) ^ 2) )))</f>
        <v>0.99999856050579539</v>
      </c>
      <c r="Q4088" s="8">
        <f t="shared" si="2951"/>
        <v>290.82282527134436</v>
      </c>
      <c r="V4088" s="6">
        <f t="shared" si="2952"/>
        <v>290.82282527134436</v>
      </c>
      <c r="Y4088" s="9">
        <f t="shared" si="2947"/>
        <v>5.3137125942659306E-5</v>
      </c>
      <c r="Z4088" s="9">
        <f t="shared" si="2953"/>
        <v>1.0730241245275078E-4</v>
      </c>
      <c r="AA4088" s="9">
        <f t="shared" si="2954"/>
        <v>5.742114011809164E-5</v>
      </c>
      <c r="AH4088" s="2">
        <v>1</v>
      </c>
    </row>
    <row r="4089" spans="1:34" hidden="1" x14ac:dyDescent="0.2">
      <c r="A4089" s="2">
        <f t="shared" si="2948"/>
        <v>40.870000000000438</v>
      </c>
      <c r="G4089" s="2">
        <f t="shared" si="2949"/>
        <v>523.15</v>
      </c>
      <c r="I4089" s="2">
        <f t="shared" ref="I4089:K4089" si="2983">I4088</f>
        <v>293.14999999999998</v>
      </c>
      <c r="J4089" s="2">
        <f t="shared" si="2983"/>
        <v>293.14999999999998</v>
      </c>
      <c r="K4089" s="2">
        <f t="shared" si="2983"/>
        <v>293.14999999999998</v>
      </c>
      <c r="L4089" s="2">
        <f t="shared" si="2956"/>
        <v>293.14999999999998</v>
      </c>
      <c r="P4089" s="22" cm="1">
        <f t="array" ref="P4089">(1 - SUM((8 / ((2 * $AE$2:$AE$400 + 1) ^ 2 *PI()^2)) * EXP(-$S$3209* (2 * $AE$2:$AE$400 + 1) ^ 2 *PI()^ 2 * ($A4089-$AF$3601)/ (4 * ($P$3202 / 2/1000) ^ 2) )))</f>
        <v>0.99999859919574929</v>
      </c>
      <c r="Q4089" s="8">
        <f t="shared" si="2951"/>
        <v>290.82281311225421</v>
      </c>
      <c r="V4089" s="6">
        <f t="shared" si="2952"/>
        <v>290.82281311225421</v>
      </c>
      <c r="Y4089" s="9">
        <f t="shared" si="2947"/>
        <v>5.3137123721034851E-5</v>
      </c>
      <c r="Z4089" s="9">
        <f t="shared" si="2953"/>
        <v>1.0730241467437522E-4</v>
      </c>
      <c r="AA4089" s="9">
        <f t="shared" si="2954"/>
        <v>5.7421142339716082E-5</v>
      </c>
      <c r="AB4089" s="6"/>
      <c r="AF4089" s="6"/>
      <c r="AG4089" s="6"/>
      <c r="AH4089" s="2">
        <v>1</v>
      </c>
    </row>
    <row r="4090" spans="1:34" hidden="1" x14ac:dyDescent="0.2">
      <c r="A4090" s="2">
        <f t="shared" si="2948"/>
        <v>40.880000000000436</v>
      </c>
      <c r="G4090" s="2">
        <f t="shared" si="2949"/>
        <v>523.15</v>
      </c>
      <c r="I4090" s="2">
        <f t="shared" ref="I4090:K4090" si="2984">I4089</f>
        <v>293.14999999999998</v>
      </c>
      <c r="J4090" s="2">
        <f t="shared" si="2984"/>
        <v>293.14999999999998</v>
      </c>
      <c r="K4090" s="2">
        <f t="shared" si="2984"/>
        <v>293.14999999999998</v>
      </c>
      <c r="L4090" s="2">
        <f t="shared" si="2956"/>
        <v>293.14999999999998</v>
      </c>
      <c r="P4090" s="22" cm="1">
        <f t="array" ref="P4090">(1 - SUM((8 / ((2 * $AE$2:$AE$400 + 1) ^ 2 *PI()^2)) * EXP(-$S$3209* (2 * $AE$2:$AE$400 + 1) ^ 2 *PI()^ 2 * ($A4090-$AF$3601)/ (4 * ($P$3202 / 2/1000) ^ 2) )))</f>
        <v>0.99999863684581525</v>
      </c>
      <c r="Q4090" s="8">
        <f t="shared" si="2951"/>
        <v>290.82280127996961</v>
      </c>
      <c r="V4090" s="6">
        <f t="shared" si="2952"/>
        <v>290.82280127996961</v>
      </c>
      <c r="Y4090" s="9">
        <f t="shared" si="2947"/>
        <v>5.3137121559122011E-5</v>
      </c>
      <c r="Z4090" s="9">
        <f t="shared" si="2953"/>
        <v>1.0730241683628807E-4</v>
      </c>
      <c r="AA4090" s="9">
        <f t="shared" si="2954"/>
        <v>5.7421144501628929E-5</v>
      </c>
      <c r="AH4090" s="2">
        <v>1</v>
      </c>
    </row>
    <row r="4091" spans="1:34" hidden="1" x14ac:dyDescent="0.2">
      <c r="A4091" s="2">
        <f t="shared" si="2948"/>
        <v>40.890000000000434</v>
      </c>
      <c r="G4091" s="2">
        <f t="shared" si="2949"/>
        <v>523.15</v>
      </c>
      <c r="I4091" s="2">
        <f t="shared" ref="I4091:K4091" si="2985">I4090</f>
        <v>293.14999999999998</v>
      </c>
      <c r="J4091" s="2">
        <f t="shared" si="2985"/>
        <v>293.14999999999998</v>
      </c>
      <c r="K4091" s="2">
        <f t="shared" si="2985"/>
        <v>293.14999999999998</v>
      </c>
      <c r="L4091" s="2">
        <f t="shared" si="2956"/>
        <v>293.14999999999998</v>
      </c>
      <c r="P4091" s="22" cm="1">
        <f t="array" ref="P4091">(1 - SUM((8 / ((2 * $AE$2:$AE$400 + 1) ^ 2 *PI()^2)) * EXP(-$S$3209* (2 * $AE$2:$AE$400 + 1) ^ 2 *PI()^ 2 * ($A4091-$AF$3601)/ (4 * ($P$3202 / 2/1000) ^ 2) )))</f>
        <v>0.99999867348394289</v>
      </c>
      <c r="Q4091" s="8">
        <f t="shared" si="2951"/>
        <v>290.82278976570683</v>
      </c>
      <c r="V4091" s="6">
        <f t="shared" si="2952"/>
        <v>290.82278976570683</v>
      </c>
      <c r="Y4091" s="9">
        <f t="shared" si="2947"/>
        <v>5.3137119455315922E-5</v>
      </c>
      <c r="Z4091" s="9">
        <f t="shared" si="2953"/>
        <v>1.0730241894009416E-4</v>
      </c>
      <c r="AA4091" s="9">
        <f t="shared" si="2954"/>
        <v>5.7421146605435018E-5</v>
      </c>
      <c r="AB4091" s="6"/>
      <c r="AF4091" s="6"/>
      <c r="AG4091" s="6"/>
      <c r="AH4091" s="2">
        <v>1</v>
      </c>
    </row>
    <row r="4092" spans="1:34" hidden="1" x14ac:dyDescent="0.2">
      <c r="A4092" s="2">
        <f t="shared" si="2948"/>
        <v>40.900000000000432</v>
      </c>
      <c r="G4092" s="2">
        <f t="shared" si="2949"/>
        <v>523.15</v>
      </c>
      <c r="I4092" s="2">
        <f t="shared" ref="I4092:K4092" si="2986">I4091</f>
        <v>293.14999999999998</v>
      </c>
      <c r="J4092" s="2">
        <f t="shared" si="2986"/>
        <v>293.14999999999998</v>
      </c>
      <c r="K4092" s="2">
        <f t="shared" si="2986"/>
        <v>293.14999999999998</v>
      </c>
      <c r="L4092" s="2">
        <f t="shared" si="2956"/>
        <v>293.14999999999998</v>
      </c>
      <c r="P4092" s="22" cm="1">
        <f t="array" ref="P4092">(1 - SUM((8 / ((2 * $AE$2:$AE$400 + 1) ^ 2 *PI()^2)) * EXP(-$S$3209* (2 * $AE$2:$AE$400 + 1) ^ 2 *PI()^ 2 * ($A4092-$AF$3601)/ (4 * ($P$3202 / 2/1000) ^ 2) )))</f>
        <v>0.99999870913733069</v>
      </c>
      <c r="Q4092" s="8">
        <f t="shared" si="2951"/>
        <v>290.82277856091821</v>
      </c>
      <c r="V4092" s="6">
        <f t="shared" si="2952"/>
        <v>290.82277856091821</v>
      </c>
      <c r="Y4092" s="9">
        <f t="shared" si="2947"/>
        <v>5.3137117408054805E-5</v>
      </c>
      <c r="Z4092" s="9">
        <f t="shared" si="2953"/>
        <v>1.0730242098735528E-4</v>
      </c>
      <c r="AA4092" s="9">
        <f t="shared" si="2954"/>
        <v>5.7421148652696141E-5</v>
      </c>
      <c r="AH4092" s="2">
        <v>1</v>
      </c>
    </row>
    <row r="4093" spans="1:34" hidden="1" x14ac:dyDescent="0.2">
      <c r="A4093" s="2">
        <f t="shared" si="2948"/>
        <v>40.91000000000043</v>
      </c>
      <c r="G4093" s="2">
        <f t="shared" si="2949"/>
        <v>523.15</v>
      </c>
      <c r="I4093" s="2">
        <f t="shared" ref="I4093:K4093" si="2987">I4092</f>
        <v>293.14999999999998</v>
      </c>
      <c r="J4093" s="2">
        <f t="shared" si="2987"/>
        <v>293.14999999999998</v>
      </c>
      <c r="K4093" s="2">
        <f t="shared" si="2987"/>
        <v>293.14999999999998</v>
      </c>
      <c r="L4093" s="2">
        <f t="shared" si="2956"/>
        <v>293.14999999999998</v>
      </c>
      <c r="P4093" s="22" cm="1">
        <f t="array" ref="P4093">(1 - SUM((8 / ((2 * $AE$2:$AE$400 + 1) ^ 2 *PI()^2)) * EXP(-$S$3209* (2 * $AE$2:$AE$400 + 1) ^ 2 *PI()^ 2 * ($A4093-$AF$3601)/ (4 * ($P$3202 / 2/1000) ^ 2) )))</f>
        <v>0.99999874383244569</v>
      </c>
      <c r="Q4093" s="8">
        <f t="shared" si="2951"/>
        <v>290.82276765728597</v>
      </c>
      <c r="V4093" s="6">
        <f t="shared" si="2952"/>
        <v>290.82276765728597</v>
      </c>
      <c r="Y4093" s="9">
        <f t="shared" si="2947"/>
        <v>5.313711541581888E-5</v>
      </c>
      <c r="Z4093" s="9">
        <f t="shared" si="2953"/>
        <v>1.073024229795912E-4</v>
      </c>
      <c r="AA4093" s="9">
        <f t="shared" si="2954"/>
        <v>5.7421150644932053E-5</v>
      </c>
      <c r="AB4093" s="6"/>
      <c r="AF4093" s="6"/>
      <c r="AG4093" s="6"/>
      <c r="AH4093" s="2">
        <v>1</v>
      </c>
    </row>
    <row r="4094" spans="1:34" hidden="1" x14ac:dyDescent="0.2">
      <c r="A4094" s="2">
        <f t="shared" si="2948"/>
        <v>40.920000000000428</v>
      </c>
      <c r="G4094" s="2">
        <f t="shared" si="2949"/>
        <v>523.15</v>
      </c>
      <c r="I4094" s="2">
        <f t="shared" ref="I4094:K4094" si="2988">I4093</f>
        <v>293.14999999999998</v>
      </c>
      <c r="J4094" s="2">
        <f t="shared" si="2988"/>
        <v>293.14999999999998</v>
      </c>
      <c r="K4094" s="2">
        <f t="shared" si="2988"/>
        <v>293.14999999999998</v>
      </c>
      <c r="L4094" s="2">
        <f t="shared" si="2956"/>
        <v>293.14999999999998</v>
      </c>
      <c r="P4094" s="22" cm="1">
        <f t="array" ref="P4094">(1 - SUM((8 / ((2 * $AE$2:$AE$400 + 1) ^ 2 *PI()^2)) * EXP(-$S$3209* (2 * $AE$2:$AE$400 + 1) ^ 2 *PI()^ 2 * ($A4094-$AF$3601)/ (4 * ($P$3202 / 2/1000) ^ 2) )))</f>
        <v>0.99999877759504407</v>
      </c>
      <c r="Q4094" s="8">
        <f t="shared" si="2951"/>
        <v>290.82275704671565</v>
      </c>
      <c r="V4094" s="6">
        <f t="shared" si="2952"/>
        <v>290.82275704671565</v>
      </c>
      <c r="Y4094" s="9">
        <f t="shared" si="2947"/>
        <v>5.3137113477129186E-5</v>
      </c>
      <c r="Z4094" s="9">
        <f t="shared" si="2953"/>
        <v>1.073024249182809E-4</v>
      </c>
      <c r="AA4094" s="9">
        <f t="shared" si="2954"/>
        <v>5.7421152583621754E-5</v>
      </c>
      <c r="AH4094" s="2">
        <v>1</v>
      </c>
    </row>
    <row r="4095" spans="1:34" hidden="1" x14ac:dyDescent="0.2">
      <c r="A4095" s="2">
        <f t="shared" si="2948"/>
        <v>40.930000000000426</v>
      </c>
      <c r="G4095" s="2">
        <f t="shared" si="2949"/>
        <v>523.15</v>
      </c>
      <c r="I4095" s="2">
        <f t="shared" ref="I4095:K4095" si="2989">I4094</f>
        <v>293.14999999999998</v>
      </c>
      <c r="J4095" s="2">
        <f t="shared" si="2989"/>
        <v>293.14999999999998</v>
      </c>
      <c r="K4095" s="2">
        <f t="shared" si="2989"/>
        <v>293.14999999999998</v>
      </c>
      <c r="L4095" s="2">
        <f t="shared" si="2956"/>
        <v>293.14999999999998</v>
      </c>
      <c r="P4095" s="22" cm="1">
        <f t="array" ref="P4095">(1 - SUM((8 / ((2 * $AE$2:$AE$400 + 1) ^ 2 *PI()^2)) * EXP(-$S$3209* (2 * $AE$2:$AE$400 + 1) ^ 2 *PI()^ 2 * ($A4095-$AF$3601)/ (4 * ($P$3202 / 2/1000) ^ 2) )))</f>
        <v>0.99999881045018946</v>
      </c>
      <c r="Q4095" s="8">
        <f t="shared" si="2951"/>
        <v>290.82274672133053</v>
      </c>
      <c r="V4095" s="6">
        <f t="shared" si="2952"/>
        <v>290.82274672133053</v>
      </c>
      <c r="Y4095" s="9">
        <f t="shared" si="2947"/>
        <v>5.3137111590546573E-5</v>
      </c>
      <c r="Z4095" s="9">
        <f t="shared" si="2953"/>
        <v>1.0730242680486352E-4</v>
      </c>
      <c r="AA4095" s="9">
        <f t="shared" si="2954"/>
        <v>5.7421154470204373E-5</v>
      </c>
      <c r="AB4095" s="6"/>
      <c r="AF4095" s="6"/>
      <c r="AG4095" s="6"/>
      <c r="AH4095" s="2">
        <v>1</v>
      </c>
    </row>
    <row r="4096" spans="1:34" hidden="1" x14ac:dyDescent="0.2">
      <c r="A4096" s="2">
        <f t="shared" si="2948"/>
        <v>40.940000000000424</v>
      </c>
      <c r="G4096" s="2">
        <f t="shared" si="2949"/>
        <v>523.15</v>
      </c>
      <c r="I4096" s="2">
        <f t="shared" ref="I4096:K4096" si="2990">I4095</f>
        <v>293.14999999999998</v>
      </c>
      <c r="J4096" s="2">
        <f t="shared" si="2990"/>
        <v>293.14999999999998</v>
      </c>
      <c r="K4096" s="2">
        <f t="shared" si="2990"/>
        <v>293.14999999999998</v>
      </c>
      <c r="L4096" s="2">
        <f t="shared" si="2956"/>
        <v>293.14999999999998</v>
      </c>
      <c r="P4096" s="22" cm="1">
        <f t="array" ref="P4096">(1 - SUM((8 / ((2 * $AE$2:$AE$400 + 1) ^ 2 *PI()^2)) * EXP(-$S$3209* (2 * $AE$2:$AE$400 + 1) ^ 2 *PI()^ 2 * ($A4096-$AF$3601)/ (4 * ($P$3202 / 2/1000) ^ 2) )))</f>
        <v>0.99999884242227177</v>
      </c>
      <c r="Q4096" s="8">
        <f t="shared" si="2951"/>
        <v>290.82273667346567</v>
      </c>
      <c r="V4096" s="6">
        <f t="shared" si="2952"/>
        <v>290.82273667346567</v>
      </c>
      <c r="Y4096" s="9">
        <f t="shared" si="2947"/>
        <v>5.3137109754670518E-5</v>
      </c>
      <c r="Z4096" s="9">
        <f t="shared" si="2953"/>
        <v>1.0730242864073956E-4</v>
      </c>
      <c r="AA4096" s="9">
        <f t="shared" si="2954"/>
        <v>5.7421156306080415E-5</v>
      </c>
      <c r="AH4096" s="2">
        <v>1</v>
      </c>
    </row>
    <row r="4097" spans="1:34" hidden="1" x14ac:dyDescent="0.2">
      <c r="A4097" s="2">
        <f t="shared" si="2948"/>
        <v>40.950000000000422</v>
      </c>
      <c r="G4097" s="2">
        <f t="shared" si="2949"/>
        <v>523.15</v>
      </c>
      <c r="I4097" s="2">
        <f t="shared" ref="I4097:K4097" si="2991">I4096</f>
        <v>293.14999999999998</v>
      </c>
      <c r="J4097" s="2">
        <f t="shared" si="2991"/>
        <v>293.14999999999998</v>
      </c>
      <c r="K4097" s="2">
        <f t="shared" si="2991"/>
        <v>293.14999999999998</v>
      </c>
      <c r="L4097" s="2">
        <f t="shared" si="2956"/>
        <v>293.14999999999998</v>
      </c>
      <c r="P4097" s="22" cm="1">
        <f t="array" ref="P4097">(1 - SUM((8 / ((2 * $AE$2:$AE$400 + 1) ^ 2 *PI()^2)) * EXP(-$S$3209* (2 * $AE$2:$AE$400 + 1) ^ 2 *PI()^ 2 * ($A4097-$AF$3601)/ (4 * ($P$3202 / 2/1000) ^ 2) )))</f>
        <v>0.99999887353502559</v>
      </c>
      <c r="Q4097" s="8">
        <f t="shared" si="2951"/>
        <v>290.82272689566184</v>
      </c>
      <c r="V4097" s="6">
        <f t="shared" si="2952"/>
        <v>290.82272689566184</v>
      </c>
      <c r="Y4097" s="9">
        <f t="shared" si="2947"/>
        <v>5.3137107968138136E-5</v>
      </c>
      <c r="Z4097" s="9">
        <f t="shared" si="2953"/>
        <v>1.0730243042727195E-4</v>
      </c>
      <c r="AA4097" s="9">
        <f t="shared" si="2954"/>
        <v>5.7421158092612804E-5</v>
      </c>
      <c r="AB4097" s="6"/>
      <c r="AF4097" s="6"/>
      <c r="AG4097" s="6"/>
      <c r="AH4097" s="2">
        <v>1</v>
      </c>
    </row>
    <row r="4098" spans="1:34" hidden="1" x14ac:dyDescent="0.2">
      <c r="A4098" s="2">
        <f t="shared" si="2948"/>
        <v>40.96000000000042</v>
      </c>
      <c r="G4098" s="2">
        <f t="shared" si="2949"/>
        <v>523.15</v>
      </c>
      <c r="I4098" s="2">
        <f t="shared" ref="I4098:K4098" si="2992">I4097</f>
        <v>293.14999999999998</v>
      </c>
      <c r="J4098" s="2">
        <f t="shared" si="2992"/>
        <v>293.14999999999998</v>
      </c>
      <c r="K4098" s="2">
        <f t="shared" si="2992"/>
        <v>293.14999999999998</v>
      </c>
      <c r="L4098" s="2">
        <f t="shared" si="2956"/>
        <v>293.14999999999998</v>
      </c>
      <c r="P4098" s="22" cm="1">
        <f t="array" ref="P4098">(1 - SUM((8 / ((2 * $AE$2:$AE$400 + 1) ^ 2 *PI()^2)) * EXP(-$S$3209* (2 * $AE$2:$AE$400 + 1) ^ 2 *PI()^ 2 * ($A4098-$AF$3601)/ (4 * ($P$3202 / 2/1000) ^ 2) )))</f>
        <v>0.99999890381154755</v>
      </c>
      <c r="Q4098" s="8">
        <f t="shared" si="2951"/>
        <v>290.82271738066066</v>
      </c>
      <c r="V4098" s="6">
        <f t="shared" si="2952"/>
        <v>290.82271738066066</v>
      </c>
      <c r="Y4098" s="9">
        <f t="shared" si="2947"/>
        <v>5.3137106229623232E-5</v>
      </c>
      <c r="Z4098" s="9">
        <f t="shared" si="2953"/>
        <v>1.0730243216578685E-4</v>
      </c>
      <c r="AA4098" s="9">
        <f t="shared" si="2954"/>
        <v>5.7421159831127708E-5</v>
      </c>
      <c r="AH4098" s="2">
        <v>1</v>
      </c>
    </row>
    <row r="4099" spans="1:34" hidden="1" x14ac:dyDescent="0.2">
      <c r="A4099" s="2">
        <f t="shared" si="2948"/>
        <v>40.970000000000418</v>
      </c>
      <c r="G4099" s="2">
        <f t="shared" si="2949"/>
        <v>523.15</v>
      </c>
      <c r="I4099" s="2">
        <f t="shared" ref="I4099:K4099" si="2993">I4098</f>
        <v>293.14999999999998</v>
      </c>
      <c r="J4099" s="2">
        <f t="shared" si="2993"/>
        <v>293.14999999999998</v>
      </c>
      <c r="K4099" s="2">
        <f t="shared" si="2993"/>
        <v>293.14999999999998</v>
      </c>
      <c r="L4099" s="2">
        <f t="shared" si="2956"/>
        <v>293.14999999999998</v>
      </c>
      <c r="P4099" s="22" cm="1">
        <f t="array" ref="P4099">(1 - SUM((8 / ((2 * $AE$2:$AE$400 + 1) ^ 2 *PI()^2)) * EXP(-$S$3209* (2 * $AE$2:$AE$400 + 1) ^ 2 *PI()^ 2 * ($A4099-$AF$3601)/ (4 * ($P$3202 / 2/1000) ^ 2) )))</f>
        <v>0.99999893327431333</v>
      </c>
      <c r="Q4099" s="8">
        <f t="shared" si="2951"/>
        <v>290.82270812139853</v>
      </c>
      <c r="V4099" s="6">
        <f t="shared" si="2952"/>
        <v>290.82270812139853</v>
      </c>
      <c r="Y4099" s="9">
        <f t="shared" si="2947"/>
        <v>5.3137104537835192E-5</v>
      </c>
      <c r="Z4099" s="9">
        <f t="shared" si="2953"/>
        <v>1.0730243385757489E-4</v>
      </c>
      <c r="AA4099" s="9">
        <f t="shared" si="2954"/>
        <v>5.7421161522915748E-5</v>
      </c>
      <c r="AB4099" s="6"/>
      <c r="AF4099" s="6"/>
      <c r="AG4099" s="6"/>
      <c r="AH4099" s="2">
        <v>1</v>
      </c>
    </row>
    <row r="4100" spans="1:34" hidden="1" x14ac:dyDescent="0.2">
      <c r="A4100" s="2">
        <f t="shared" si="2948"/>
        <v>40.980000000000416</v>
      </c>
      <c r="G4100" s="2">
        <f t="shared" si="2949"/>
        <v>523.15</v>
      </c>
      <c r="I4100" s="2">
        <f t="shared" ref="I4100:K4100" si="2994">I4099</f>
        <v>293.14999999999998</v>
      </c>
      <c r="J4100" s="2">
        <f t="shared" si="2994"/>
        <v>293.14999999999998</v>
      </c>
      <c r="K4100" s="2">
        <f t="shared" si="2994"/>
        <v>293.14999999999998</v>
      </c>
      <c r="L4100" s="2">
        <f t="shared" si="2956"/>
        <v>293.14999999999998</v>
      </c>
      <c r="P4100" s="22" cm="1">
        <f t="array" ref="P4100">(1 - SUM((8 / ((2 * $AE$2:$AE$400 + 1) ^ 2 *PI()^2)) * EXP(-$S$3209* (2 * $AE$2:$AE$400 + 1) ^ 2 *PI()^ 2 * ($A4100-$AF$3601)/ (4 * ($P$3202 / 2/1000) ^ 2) )))</f>
        <v>0.99999896194519466</v>
      </c>
      <c r="Q4100" s="8">
        <f t="shared" si="2951"/>
        <v>290.8226991110019</v>
      </c>
      <c r="V4100" s="6">
        <f t="shared" si="2952"/>
        <v>290.8226991110019</v>
      </c>
      <c r="Y4100" s="9">
        <f t="shared" si="2947"/>
        <v>5.3137102891518124E-5</v>
      </c>
      <c r="Z4100" s="9">
        <f t="shared" si="2953"/>
        <v>1.0730243550389197E-4</v>
      </c>
      <c r="AA4100" s="9">
        <f t="shared" si="2954"/>
        <v>5.7421163169232823E-5</v>
      </c>
      <c r="AH4100" s="2">
        <v>1</v>
      </c>
    </row>
    <row r="4101" spans="1:34" hidden="1" x14ac:dyDescent="0.2">
      <c r="A4101" s="2">
        <f t="shared" si="2948"/>
        <v>40.990000000000414</v>
      </c>
      <c r="G4101" s="2">
        <f t="shared" si="2949"/>
        <v>523.15</v>
      </c>
      <c r="I4101" s="2">
        <f t="shared" ref="I4101:K4101" si="2995">I4100</f>
        <v>293.14999999999998</v>
      </c>
      <c r="J4101" s="2">
        <f t="shared" si="2995"/>
        <v>293.14999999999998</v>
      </c>
      <c r="K4101" s="2">
        <f t="shared" si="2995"/>
        <v>293.14999999999998</v>
      </c>
      <c r="L4101" s="2">
        <f t="shared" si="2956"/>
        <v>293.14999999999998</v>
      </c>
      <c r="P4101" s="22" cm="1">
        <f t="array" ref="P4101">(1 - SUM((8 / ((2 * $AE$2:$AE$400 + 1) ^ 2 *PI()^2)) * EXP(-$S$3209* (2 * $AE$2:$AE$400 + 1) ^ 2 *PI()^ 2 * ($A4101-$AF$3601)/ (4 * ($P$3202 / 2/1000) ^ 2) )))</f>
        <v>0.99999898984547553</v>
      </c>
      <c r="Q4101" s="8">
        <f t="shared" si="2951"/>
        <v>290.82269034278193</v>
      </c>
      <c r="V4101" s="6">
        <f t="shared" si="2952"/>
        <v>290.82269034278193</v>
      </c>
      <c r="Y4101" s="9">
        <f t="shared" si="2947"/>
        <v>5.3137101289449887E-5</v>
      </c>
      <c r="Z4101" s="9">
        <f t="shared" si="2953"/>
        <v>1.0730243710596019E-4</v>
      </c>
      <c r="AA4101" s="9">
        <f t="shared" si="2954"/>
        <v>5.7421164771301046E-5</v>
      </c>
      <c r="AB4101" s="6"/>
      <c r="AF4101" s="6"/>
      <c r="AG4101" s="6"/>
      <c r="AH4101" s="2">
        <v>1</v>
      </c>
    </row>
    <row r="4102" spans="1:34" hidden="1" x14ac:dyDescent="0.2">
      <c r="A4102" s="2">
        <f t="shared" si="2948"/>
        <v>41.000000000000412</v>
      </c>
      <c r="G4102" s="2">
        <f t="shared" si="2949"/>
        <v>523.15</v>
      </c>
      <c r="I4102" s="2">
        <f t="shared" ref="I4102:K4102" si="2996">I4101</f>
        <v>293.14999999999998</v>
      </c>
      <c r="J4102" s="2">
        <f t="shared" si="2996"/>
        <v>293.14999999999998</v>
      </c>
      <c r="K4102" s="2">
        <f t="shared" si="2996"/>
        <v>293.14999999999998</v>
      </c>
      <c r="L4102" s="2">
        <f t="shared" si="2956"/>
        <v>293.14999999999998</v>
      </c>
      <c r="P4102" s="22" cm="1">
        <f t="array" ref="P4102">(1 - SUM((8 / ((2 * $AE$2:$AE$400 + 1) ^ 2 *PI()^2)) * EXP(-$S$3209* (2 * $AE$2:$AE$400 + 1) ^ 2 *PI()^ 2 * ($A4102-$AF$3601)/ (4 * ($P$3202 / 2/1000) ^ 2) )))</f>
        <v>0.99999901699586746</v>
      </c>
      <c r="Q4102" s="8">
        <f t="shared" si="2951"/>
        <v>290.82268181022937</v>
      </c>
      <c r="V4102" s="6">
        <f t="shared" si="2952"/>
        <v>290.82268181022937</v>
      </c>
      <c r="Y4102" s="9">
        <f t="shared" si="2947"/>
        <v>5.313709973044118E-5</v>
      </c>
      <c r="Z4102" s="9">
        <f t="shared" si="2953"/>
        <v>1.073024386649689E-4</v>
      </c>
      <c r="AA4102" s="9">
        <f t="shared" si="2954"/>
        <v>5.742116633030976E-5</v>
      </c>
      <c r="AH4102" s="2">
        <v>1</v>
      </c>
    </row>
    <row r="4103" spans="1:34" hidden="1" x14ac:dyDescent="0.2">
      <c r="A4103" s="2">
        <f t="shared" si="2948"/>
        <v>41.01000000000041</v>
      </c>
      <c r="G4103" s="2">
        <f t="shared" si="2949"/>
        <v>523.15</v>
      </c>
      <c r="I4103" s="2">
        <f t="shared" ref="I4103:K4103" si="2997">I4102</f>
        <v>293.14999999999998</v>
      </c>
      <c r="J4103" s="2">
        <f t="shared" si="2997"/>
        <v>293.14999999999998</v>
      </c>
      <c r="K4103" s="2">
        <f t="shared" si="2997"/>
        <v>293.14999999999998</v>
      </c>
      <c r="L4103" s="2">
        <f t="shared" si="2956"/>
        <v>293.14999999999998</v>
      </c>
      <c r="P4103" s="22" cm="1">
        <f t="array" ref="P4103">(1 - SUM((8 / ((2 * $AE$2:$AE$400 + 1) ^ 2 *PI()^2)) * EXP(-$S$3209* (2 * $AE$2:$AE$400 + 1) ^ 2 *PI()^ 2 * ($A4103-$AF$3601)/ (4 * ($P$3202 / 2/1000) ^ 2) )))</f>
        <v>0.99999904341652579</v>
      </c>
      <c r="Q4103" s="8">
        <f t="shared" si="2951"/>
        <v>290.82267350701028</v>
      </c>
      <c r="V4103" s="6">
        <f t="shared" si="2952"/>
        <v>290.82267350701028</v>
      </c>
      <c r="Y4103" s="9">
        <f t="shared" si="2947"/>
        <v>5.3137098213334678E-5</v>
      </c>
      <c r="Z4103" s="9">
        <f t="shared" si="2953"/>
        <v>1.073024401820754E-4</v>
      </c>
      <c r="AA4103" s="9">
        <f t="shared" si="2954"/>
        <v>5.7421167847416255E-5</v>
      </c>
      <c r="AB4103" s="6"/>
      <c r="AF4103" s="6"/>
      <c r="AG4103" s="6"/>
      <c r="AH4103" s="2">
        <v>1</v>
      </c>
    </row>
    <row r="4104" spans="1:34" hidden="1" x14ac:dyDescent="0.2">
      <c r="A4104" s="2">
        <f t="shared" si="2948"/>
        <v>41.020000000000408</v>
      </c>
      <c r="G4104" s="2">
        <f t="shared" si="2949"/>
        <v>523.15</v>
      </c>
      <c r="I4104" s="2">
        <f t="shared" ref="I4104:K4104" si="2998">I4103</f>
        <v>293.14999999999998</v>
      </c>
      <c r="J4104" s="2">
        <f t="shared" si="2998"/>
        <v>293.14999999999998</v>
      </c>
      <c r="K4104" s="2">
        <f t="shared" si="2998"/>
        <v>293.14999999999998</v>
      </c>
      <c r="L4104" s="2">
        <f t="shared" si="2956"/>
        <v>293.14999999999998</v>
      </c>
      <c r="P4104" s="22" cm="1">
        <f t="array" ref="P4104">(1 - SUM((8 / ((2 * $AE$2:$AE$400 + 1) ^ 2 *PI()^2)) * EXP(-$S$3209* (2 * $AE$2:$AE$400 + 1) ^ 2 *PI()^ 2 * ($A4104-$AF$3601)/ (4 * ($P$3202 / 2/1000) ^ 2) )))</f>
        <v>0.99999906912706382</v>
      </c>
      <c r="Q4104" s="8">
        <f t="shared" si="2951"/>
        <v>290.82266542696061</v>
      </c>
      <c r="V4104" s="6">
        <f t="shared" si="2952"/>
        <v>290.82266542696061</v>
      </c>
      <c r="Y4104" s="9">
        <f t="shared" si="2947"/>
        <v>5.3137096737004146E-5</v>
      </c>
      <c r="Z4104" s="9">
        <f t="shared" si="2953"/>
        <v>1.0730244165840593E-4</v>
      </c>
      <c r="AA4104" s="9">
        <f t="shared" si="2954"/>
        <v>5.7421169323746787E-5</v>
      </c>
      <c r="AH4104" s="2">
        <v>1</v>
      </c>
    </row>
    <row r="4105" spans="1:34" hidden="1" x14ac:dyDescent="0.2">
      <c r="A4105" s="2">
        <f t="shared" si="2948"/>
        <v>41.030000000000406</v>
      </c>
      <c r="G4105" s="2">
        <f t="shared" si="2949"/>
        <v>523.15</v>
      </c>
      <c r="I4105" s="2">
        <f t="shared" ref="I4105:K4105" si="2999">I4104</f>
        <v>293.14999999999998</v>
      </c>
      <c r="J4105" s="2">
        <f t="shared" si="2999"/>
        <v>293.14999999999998</v>
      </c>
      <c r="K4105" s="2">
        <f t="shared" si="2999"/>
        <v>293.14999999999998</v>
      </c>
      <c r="L4105" s="2">
        <f t="shared" si="2956"/>
        <v>293.14999999999998</v>
      </c>
      <c r="P4105" s="22" cm="1">
        <f t="array" ref="P4105">(1 - SUM((8 / ((2 * $AE$2:$AE$400 + 1) ^ 2 *PI()^2)) * EXP(-$S$3209* (2 * $AE$2:$AE$400 + 1) ^ 2 *PI()^ 2 * ($A4105-$AF$3601)/ (4 * ($P$3202 / 2/1000) ^ 2) )))</f>
        <v>0.99999909414656774</v>
      </c>
      <c r="Q4105" s="8">
        <f t="shared" si="2951"/>
        <v>290.82265756408219</v>
      </c>
      <c r="V4105" s="6">
        <f t="shared" si="2952"/>
        <v>290.82265756408219</v>
      </c>
      <c r="Y4105" s="9">
        <f t="shared" si="2947"/>
        <v>5.313709530035363E-5</v>
      </c>
      <c r="Z4105" s="9">
        <f t="shared" si="2953"/>
        <v>1.0730244309505645E-4</v>
      </c>
      <c r="AA4105" s="9">
        <f t="shared" si="2954"/>
        <v>5.7421170760397309E-5</v>
      </c>
      <c r="AB4105" s="6"/>
      <c r="AF4105" s="6"/>
      <c r="AG4105" s="6"/>
      <c r="AH4105" s="2">
        <v>1</v>
      </c>
    </row>
    <row r="4106" spans="1:34" hidden="1" x14ac:dyDescent="0.2">
      <c r="A4106" s="2">
        <f t="shared" si="2948"/>
        <v>41.040000000000404</v>
      </c>
      <c r="G4106" s="2">
        <f t="shared" si="2949"/>
        <v>523.15</v>
      </c>
      <c r="I4106" s="2">
        <f t="shared" ref="I4106:K4106" si="3000">I4105</f>
        <v>293.14999999999998</v>
      </c>
      <c r="J4106" s="2">
        <f t="shared" si="3000"/>
        <v>293.14999999999998</v>
      </c>
      <c r="K4106" s="2">
        <f t="shared" si="3000"/>
        <v>293.14999999999998</v>
      </c>
      <c r="L4106" s="2">
        <f t="shared" si="2956"/>
        <v>293.14999999999998</v>
      </c>
      <c r="P4106" s="22" cm="1">
        <f t="array" ref="P4106">(1 - SUM((8 / ((2 * $AE$2:$AE$400 + 1) ^ 2 *PI()^2)) * EXP(-$S$3209* (2 * $AE$2:$AE$400 + 1) ^ 2 *PI()^ 2 * ($A4106-$AF$3601)/ (4 * ($P$3202 / 2/1000) ^ 2) )))</f>
        <v>0.99999911849361078</v>
      </c>
      <c r="Q4106" s="8">
        <f t="shared" si="2951"/>
        <v>290.82264991253805</v>
      </c>
      <c r="V4106" s="6">
        <f t="shared" si="2952"/>
        <v>290.82264991253805</v>
      </c>
      <c r="Y4106" s="9">
        <f t="shared" si="2947"/>
        <v>5.3137093902316651E-5</v>
      </c>
      <c r="Z4106" s="9">
        <f t="shared" si="2953"/>
        <v>1.0730244449309344E-4</v>
      </c>
      <c r="AA4106" s="9">
        <f t="shared" si="2954"/>
        <v>5.7421172158434296E-5</v>
      </c>
      <c r="AH4106" s="2">
        <v>1</v>
      </c>
    </row>
    <row r="4107" spans="1:34" hidden="1" x14ac:dyDescent="0.2">
      <c r="A4107" s="2">
        <f t="shared" si="2948"/>
        <v>41.050000000000402</v>
      </c>
      <c r="G4107" s="2">
        <f t="shared" si="2949"/>
        <v>523.15</v>
      </c>
      <c r="I4107" s="2">
        <f t="shared" ref="I4107:K4107" si="3001">I4106</f>
        <v>293.14999999999998</v>
      </c>
      <c r="J4107" s="2">
        <f t="shared" si="3001"/>
        <v>293.14999999999998</v>
      </c>
      <c r="K4107" s="2">
        <f t="shared" si="3001"/>
        <v>293.14999999999998</v>
      </c>
      <c r="L4107" s="2">
        <f t="shared" si="2956"/>
        <v>293.14999999999998</v>
      </c>
      <c r="P4107" s="22" cm="1">
        <f t="array" ref="P4107">(1 - SUM((8 / ((2 * $AE$2:$AE$400 + 1) ^ 2 *PI()^2)) * EXP(-$S$3209* (2 * $AE$2:$AE$400 + 1) ^ 2 *PI()^ 2 * ($A4107-$AF$3601)/ (4 * ($P$3202 / 2/1000) ^ 2) )))</f>
        <v>0.99999914218626718</v>
      </c>
      <c r="Q4107" s="8">
        <f t="shared" si="2951"/>
        <v>290.82264246664801</v>
      </c>
      <c r="V4107" s="6">
        <f t="shared" si="2952"/>
        <v>290.82264246664801</v>
      </c>
      <c r="Y4107" s="9">
        <f t="shared" si="2947"/>
        <v>5.3137092541855346E-5</v>
      </c>
      <c r="Z4107" s="9">
        <f t="shared" si="2953"/>
        <v>1.0730244585355474E-4</v>
      </c>
      <c r="AA4107" s="9">
        <f t="shared" si="2954"/>
        <v>5.74211735188956E-5</v>
      </c>
      <c r="AB4107" s="6"/>
      <c r="AF4107" s="6"/>
      <c r="AG4107" s="6"/>
      <c r="AH4107" s="2">
        <v>1</v>
      </c>
    </row>
    <row r="4108" spans="1:34" hidden="1" x14ac:dyDescent="0.2">
      <c r="A4108" s="2">
        <f t="shared" si="2948"/>
        <v>41.0600000000004</v>
      </c>
      <c r="G4108" s="2">
        <f t="shared" si="2949"/>
        <v>523.15</v>
      </c>
      <c r="I4108" s="2">
        <f t="shared" ref="I4108:K4108" si="3002">I4107</f>
        <v>293.14999999999998</v>
      </c>
      <c r="J4108" s="2">
        <f t="shared" si="3002"/>
        <v>293.14999999999998</v>
      </c>
      <c r="K4108" s="2">
        <f t="shared" si="3002"/>
        <v>293.14999999999998</v>
      </c>
      <c r="L4108" s="2">
        <f t="shared" si="2956"/>
        <v>293.14999999999998</v>
      </c>
      <c r="P4108" s="22" cm="1">
        <f t="array" ref="P4108">(1 - SUM((8 / ((2 * $AE$2:$AE$400 + 1) ^ 2 *PI()^2)) * EXP(-$S$3209* (2 * $AE$2:$AE$400 + 1) ^ 2 *PI()^ 2 * ($A4108-$AF$3601)/ (4 * ($P$3202 / 2/1000) ^ 2) )))</f>
        <v>0.99999916524212495</v>
      </c>
      <c r="Q4108" s="8">
        <f t="shared" si="2951"/>
        <v>290.82263522088459</v>
      </c>
      <c r="V4108" s="6">
        <f t="shared" si="2952"/>
        <v>290.82263522088459</v>
      </c>
      <c r="Y4108" s="9">
        <f t="shared" si="2947"/>
        <v>5.3137091217959811E-5</v>
      </c>
      <c r="Z4108" s="9">
        <f t="shared" si="2953"/>
        <v>1.0730244717745027E-4</v>
      </c>
      <c r="AA4108" s="9">
        <f t="shared" si="2954"/>
        <v>5.7421174842791129E-5</v>
      </c>
      <c r="AH4108" s="2">
        <v>1</v>
      </c>
    </row>
    <row r="4109" spans="1:34" hidden="1" x14ac:dyDescent="0.2">
      <c r="A4109" s="2">
        <f t="shared" si="2948"/>
        <v>41.070000000000398</v>
      </c>
      <c r="G4109" s="2">
        <f t="shared" si="2949"/>
        <v>523.15</v>
      </c>
      <c r="I4109" s="2">
        <f t="shared" ref="I4109:K4109" si="3003">I4108</f>
        <v>293.14999999999998</v>
      </c>
      <c r="J4109" s="2">
        <f t="shared" si="3003"/>
        <v>293.14999999999998</v>
      </c>
      <c r="K4109" s="2">
        <f t="shared" si="3003"/>
        <v>293.14999999999998</v>
      </c>
      <c r="L4109" s="2">
        <f t="shared" si="2956"/>
        <v>293.14999999999998</v>
      </c>
      <c r="P4109" s="22" cm="1">
        <f t="array" ref="P4109">(1 - SUM((8 / ((2 * $AE$2:$AE$400 + 1) ^ 2 *PI()^2)) * EXP(-$S$3209* (2 * $AE$2:$AE$400 + 1) ^ 2 *PI()^ 2 * ($A4109-$AF$3601)/ (4 * ($P$3202 / 2/1000) ^ 2) )))</f>
        <v>0.99999918767829987</v>
      </c>
      <c r="Q4109" s="8">
        <f t="shared" si="2951"/>
        <v>290.82262816986884</v>
      </c>
      <c r="V4109" s="6">
        <f t="shared" si="2952"/>
        <v>290.82262816986884</v>
      </c>
      <c r="Y4109" s="9">
        <f t="shared" si="2947"/>
        <v>5.3137089929647201E-5</v>
      </c>
      <c r="Z4109" s="9">
        <f t="shared" si="2953"/>
        <v>1.0730244846576288E-4</v>
      </c>
      <c r="AA4109" s="9">
        <f t="shared" si="2954"/>
        <v>5.7421176131103739E-5</v>
      </c>
      <c r="AB4109" s="6"/>
      <c r="AF4109" s="6"/>
      <c r="AG4109" s="6"/>
      <c r="AH4109" s="2">
        <v>1</v>
      </c>
    </row>
    <row r="4110" spans="1:34" hidden="1" x14ac:dyDescent="0.2">
      <c r="A4110" s="2">
        <f t="shared" si="2948"/>
        <v>41.080000000000396</v>
      </c>
      <c r="G4110" s="2">
        <f t="shared" si="2949"/>
        <v>523.15</v>
      </c>
      <c r="I4110" s="2">
        <f t="shared" ref="I4110:K4110" si="3004">I4109</f>
        <v>293.14999999999998</v>
      </c>
      <c r="J4110" s="2">
        <f t="shared" si="3004"/>
        <v>293.14999999999998</v>
      </c>
      <c r="K4110" s="2">
        <f t="shared" si="3004"/>
        <v>293.14999999999998</v>
      </c>
      <c r="L4110" s="2">
        <f t="shared" si="2956"/>
        <v>293.14999999999998</v>
      </c>
      <c r="P4110" s="22" cm="1">
        <f t="array" ref="P4110">(1 - SUM((8 / ((2 * $AE$2:$AE$400 + 1) ^ 2 *PI()^2)) * EXP(-$S$3209* (2 * $AE$2:$AE$400 + 1) ^ 2 *PI()^ 2 * ($A4110-$AF$3601)/ (4 * ($P$3202 / 2/1000) ^ 2) )))</f>
        <v>0.99999920951144716</v>
      </c>
      <c r="Q4110" s="8">
        <f t="shared" si="2951"/>
        <v>290.82262130836665</v>
      </c>
      <c r="V4110" s="6">
        <f t="shared" si="2952"/>
        <v>290.82262130836665</v>
      </c>
      <c r="Y4110" s="9">
        <f t="shared" si="2947"/>
        <v>5.313708867596119E-5</v>
      </c>
      <c r="Z4110" s="9">
        <f t="shared" si="2953"/>
        <v>1.0730244971944889E-4</v>
      </c>
      <c r="AA4110" s="9">
        <f t="shared" si="2954"/>
        <v>5.742117738478975E-5</v>
      </c>
      <c r="AH4110" s="2">
        <v>1</v>
      </c>
    </row>
    <row r="4111" spans="1:34" hidden="1" x14ac:dyDescent="0.2">
      <c r="A4111" s="2">
        <f t="shared" si="2948"/>
        <v>41.090000000000394</v>
      </c>
      <c r="G4111" s="2">
        <f t="shared" si="2949"/>
        <v>523.15</v>
      </c>
      <c r="I4111" s="2">
        <f t="shared" ref="I4111:K4111" si="3005">I4110</f>
        <v>293.14999999999998</v>
      </c>
      <c r="J4111" s="2">
        <f t="shared" si="3005"/>
        <v>293.14999999999998</v>
      </c>
      <c r="K4111" s="2">
        <f t="shared" si="3005"/>
        <v>293.14999999999998</v>
      </c>
      <c r="L4111" s="2">
        <f t="shared" si="2956"/>
        <v>293.14999999999998</v>
      </c>
      <c r="P4111" s="22" cm="1">
        <f t="array" ref="P4111">(1 - SUM((8 / ((2 * $AE$2:$AE$400 + 1) ^ 2 *PI()^2)) * EXP(-$S$3209* (2 * $AE$2:$AE$400 + 1) ^ 2 *PI()^ 2 * ($A4111-$AF$3601)/ (4 * ($P$3202 / 2/1000) ^ 2) )))</f>
        <v>0.99999923075777486</v>
      </c>
      <c r="Q4111" s="8">
        <f t="shared" si="2951"/>
        <v>290.82261463128413</v>
      </c>
      <c r="V4111" s="6">
        <f t="shared" si="2952"/>
        <v>290.82261463128413</v>
      </c>
      <c r="Y4111" s="9">
        <f t="shared" si="2947"/>
        <v>5.3137087455971071E-5</v>
      </c>
      <c r="Z4111" s="9">
        <f t="shared" si="2953"/>
        <v>1.0730245093943901E-4</v>
      </c>
      <c r="AA4111" s="9">
        <f t="shared" si="2954"/>
        <v>5.7421178604779869E-5</v>
      </c>
      <c r="AB4111" s="6"/>
      <c r="AF4111" s="6"/>
      <c r="AG4111" s="6"/>
      <c r="AH4111" s="2">
        <v>1</v>
      </c>
    </row>
    <row r="4112" spans="1:34" hidden="1" x14ac:dyDescent="0.2">
      <c r="A4112" s="2">
        <f t="shared" si="2948"/>
        <v>41.100000000000392</v>
      </c>
      <c r="G4112" s="2">
        <f t="shared" si="2949"/>
        <v>523.15</v>
      </c>
      <c r="I4112" s="2">
        <f t="shared" ref="I4112:K4112" si="3006">I4111</f>
        <v>293.14999999999998</v>
      </c>
      <c r="J4112" s="2">
        <f t="shared" si="3006"/>
        <v>293.14999999999998</v>
      </c>
      <c r="K4112" s="2">
        <f t="shared" si="3006"/>
        <v>293.14999999999998</v>
      </c>
      <c r="L4112" s="2">
        <f t="shared" si="2956"/>
        <v>293.14999999999998</v>
      </c>
      <c r="P4112" s="22" cm="1">
        <f t="array" ref="P4112">(1 - SUM((8 / ((2 * $AE$2:$AE$400 + 1) ^ 2 *PI()^2)) * EXP(-$S$3209* (2 * $AE$2:$AE$400 + 1) ^ 2 *PI()^ 2 * ($A4112-$AF$3601)/ (4 * ($P$3202 / 2/1000) ^ 2) )))</f>
        <v>0.99999925143305524</v>
      </c>
      <c r="Q4112" s="8">
        <f t="shared" si="2951"/>
        <v>290.82260813366469</v>
      </c>
      <c r="V4112" s="6">
        <f t="shared" si="2952"/>
        <v>290.82260813366469</v>
      </c>
      <c r="Y4112" s="9">
        <f t="shared" si="2947"/>
        <v>5.3137086268771196E-5</v>
      </c>
      <c r="Z4112" s="9">
        <f t="shared" si="2953"/>
        <v>1.0730245212663889E-4</v>
      </c>
      <c r="AA4112" s="9">
        <f t="shared" si="2954"/>
        <v>5.7421179791979744E-5</v>
      </c>
      <c r="AH4112" s="2">
        <v>1</v>
      </c>
    </row>
    <row r="4113" spans="1:34" hidden="1" x14ac:dyDescent="0.2">
      <c r="A4113" s="2">
        <f t="shared" si="2948"/>
        <v>41.11000000000039</v>
      </c>
      <c r="G4113" s="2">
        <f t="shared" si="2949"/>
        <v>523.15</v>
      </c>
      <c r="I4113" s="2">
        <f t="shared" ref="I4113:K4113" si="3007">I4112</f>
        <v>293.14999999999998</v>
      </c>
      <c r="J4113" s="2">
        <f t="shared" si="3007"/>
        <v>293.14999999999998</v>
      </c>
      <c r="K4113" s="2">
        <f t="shared" si="3007"/>
        <v>293.14999999999998</v>
      </c>
      <c r="L4113" s="2">
        <f t="shared" si="2956"/>
        <v>293.14999999999998</v>
      </c>
      <c r="P4113" s="22" cm="1">
        <f t="array" ref="P4113">(1 - SUM((8 / ((2 * $AE$2:$AE$400 + 1) ^ 2 *PI()^2)) * EXP(-$S$3209* (2 * $AE$2:$AE$400 + 1) ^ 2 *PI()^ 2 * ($A4113-$AF$3601)/ (4 * ($P$3202 / 2/1000) ^ 2) )))</f>
        <v>0.99999927155263635</v>
      </c>
      <c r="Q4113" s="8">
        <f t="shared" si="2951"/>
        <v>290.82260181068483</v>
      </c>
      <c r="V4113" s="6">
        <f t="shared" si="2952"/>
        <v>290.82260181068483</v>
      </c>
      <c r="Y4113" s="9">
        <f t="shared" si="2947"/>
        <v>5.3137085113480252E-5</v>
      </c>
      <c r="Z4113" s="9">
        <f t="shared" si="2953"/>
        <v>1.0730245328192982E-4</v>
      </c>
      <c r="AA4113" s="9">
        <f t="shared" si="2954"/>
        <v>5.7421180947270681E-5</v>
      </c>
      <c r="AB4113" s="6"/>
      <c r="AF4113" s="6"/>
      <c r="AG4113" s="6"/>
      <c r="AH4113" s="2">
        <v>1</v>
      </c>
    </row>
    <row r="4114" spans="1:34" hidden="1" x14ac:dyDescent="0.2">
      <c r="A4114" s="2">
        <f t="shared" si="2948"/>
        <v>41.120000000000388</v>
      </c>
      <c r="G4114" s="2">
        <f t="shared" si="2949"/>
        <v>523.15</v>
      </c>
      <c r="I4114" s="2">
        <f t="shared" ref="I4114:K4114" si="3008">I4113</f>
        <v>293.14999999999998</v>
      </c>
      <c r="J4114" s="2">
        <f t="shared" si="3008"/>
        <v>293.14999999999998</v>
      </c>
      <c r="K4114" s="2">
        <f t="shared" si="3008"/>
        <v>293.14999999999998</v>
      </c>
      <c r="L4114" s="2">
        <f t="shared" si="2956"/>
        <v>293.14999999999998</v>
      </c>
      <c r="P4114" s="22" cm="1">
        <f t="array" ref="P4114">(1 - SUM((8 / ((2 * $AE$2:$AE$400 + 1) ^ 2 *PI()^2)) * EXP(-$S$3209* (2 * $AE$2:$AE$400 + 1) ^ 2 *PI()^ 2 * ($A4114-$AF$3601)/ (4 * ($P$3202 / 2/1000) ^ 2) )))</f>
        <v>0.99999929113145425</v>
      </c>
      <c r="Q4114" s="8">
        <f t="shared" si="2951"/>
        <v>290.8225956576506</v>
      </c>
      <c r="V4114" s="6">
        <f t="shared" si="2952"/>
        <v>290.8225956576506</v>
      </c>
      <c r="Y4114" s="9">
        <f t="shared" si="2947"/>
        <v>5.313708398924058E-5</v>
      </c>
      <c r="Z4114" s="9">
        <f t="shared" si="2953"/>
        <v>1.073024544061695E-4</v>
      </c>
      <c r="AA4114" s="9">
        <f t="shared" si="2954"/>
        <v>5.7421182071510353E-5</v>
      </c>
      <c r="AH4114" s="2">
        <v>1</v>
      </c>
    </row>
    <row r="4115" spans="1:34" hidden="1" x14ac:dyDescent="0.2">
      <c r="A4115" s="2">
        <f t="shared" si="2948"/>
        <v>41.130000000000386</v>
      </c>
      <c r="G4115" s="2">
        <f t="shared" si="2949"/>
        <v>523.15</v>
      </c>
      <c r="I4115" s="2">
        <f t="shared" ref="I4115:K4115" si="3009">I4114</f>
        <v>293.14999999999998</v>
      </c>
      <c r="J4115" s="2">
        <f t="shared" si="3009"/>
        <v>293.14999999999998</v>
      </c>
      <c r="K4115" s="2">
        <f t="shared" si="3009"/>
        <v>293.14999999999998</v>
      </c>
      <c r="L4115" s="2">
        <f t="shared" si="2956"/>
        <v>293.14999999999998</v>
      </c>
      <c r="P4115" s="22" cm="1">
        <f t="array" ref="P4115">(1 - SUM((8 / ((2 * $AE$2:$AE$400 + 1) ^ 2 *PI()^2)) * EXP(-$S$3209* (2 * $AE$2:$AE$400 + 1) ^ 2 *PI()^ 2 * ($A4115-$AF$3601)/ (4 * ($P$3202 / 2/1000) ^ 2) )))</f>
        <v>0.9999993101840432</v>
      </c>
      <c r="Q4115" s="8">
        <f t="shared" si="2951"/>
        <v>290.82258966999433</v>
      </c>
      <c r="V4115" s="6">
        <f t="shared" si="2952"/>
        <v>290.82258966999433</v>
      </c>
      <c r="Y4115" s="9">
        <f t="shared" si="2947"/>
        <v>5.3137082895217637E-5</v>
      </c>
      <c r="Z4115" s="9">
        <f t="shared" si="2953"/>
        <v>1.0730245550019245E-4</v>
      </c>
      <c r="AA4115" s="9">
        <f t="shared" si="2954"/>
        <v>5.742118316553331E-5</v>
      </c>
      <c r="AB4115" s="6"/>
      <c r="AF4115" s="6"/>
      <c r="AG4115" s="6"/>
      <c r="AH4115" s="2">
        <v>1</v>
      </c>
    </row>
    <row r="4116" spans="1:34" hidden="1" x14ac:dyDescent="0.2">
      <c r="A4116" s="2">
        <f t="shared" si="2948"/>
        <v>41.140000000000384</v>
      </c>
      <c r="G4116" s="2">
        <f t="shared" si="2949"/>
        <v>523.15</v>
      </c>
      <c r="I4116" s="2">
        <f t="shared" ref="I4116:K4116" si="3010">I4115</f>
        <v>293.14999999999998</v>
      </c>
      <c r="J4116" s="2">
        <f t="shared" si="3010"/>
        <v>293.14999999999998</v>
      </c>
      <c r="K4116" s="2">
        <f t="shared" si="3010"/>
        <v>293.14999999999998</v>
      </c>
      <c r="L4116" s="2">
        <f t="shared" si="2956"/>
        <v>293.14999999999998</v>
      </c>
      <c r="P4116" s="22" cm="1">
        <f t="array" ref="P4116">(1 - SUM((8 / ((2 * $AE$2:$AE$400 + 1) ^ 2 *PI()^2)) * EXP(-$S$3209* (2 * $AE$2:$AE$400 + 1) ^ 2 *PI()^ 2 * ($A4116-$AF$3601)/ (4 * ($P$3202 / 2/1000) ^ 2) )))</f>
        <v>0.99999932872454678</v>
      </c>
      <c r="Q4116" s="8">
        <f t="shared" si="2951"/>
        <v>290.82258384327105</v>
      </c>
      <c r="V4116" s="6">
        <f t="shared" si="2952"/>
        <v>290.82258384327105</v>
      </c>
      <c r="Y4116" s="9">
        <f t="shared" si="2947"/>
        <v>5.3137081830599246E-5</v>
      </c>
      <c r="Z4116" s="9">
        <f t="shared" si="2953"/>
        <v>1.0730245656481084E-4</v>
      </c>
      <c r="AA4116" s="9">
        <f t="shared" si="2954"/>
        <v>5.7421184230151701E-5</v>
      </c>
      <c r="AH4116" s="2">
        <v>1</v>
      </c>
    </row>
    <row r="4117" spans="1:34" hidden="1" x14ac:dyDescent="0.2">
      <c r="A4117" s="2">
        <f t="shared" si="2948"/>
        <v>41.150000000000382</v>
      </c>
      <c r="G4117" s="2">
        <f t="shared" si="2949"/>
        <v>523.15</v>
      </c>
      <c r="I4117" s="2">
        <f t="shared" ref="I4117:K4117" si="3011">I4116</f>
        <v>293.14999999999998</v>
      </c>
      <c r="J4117" s="2">
        <f t="shared" si="3011"/>
        <v>293.14999999999998</v>
      </c>
      <c r="K4117" s="2">
        <f t="shared" si="3011"/>
        <v>293.14999999999998</v>
      </c>
      <c r="L4117" s="2">
        <f t="shared" si="2956"/>
        <v>293.14999999999998</v>
      </c>
      <c r="P4117" s="22" cm="1">
        <f t="array" ref="P4117">(1 - SUM((8 / ((2 * $AE$2:$AE$400 + 1) ^ 2 *PI()^2)) * EXP(-$S$3209* (2 * $AE$2:$AE$400 + 1) ^ 2 *PI()^ 2 * ($A4117-$AF$3601)/ (4 * ($P$3202 / 2/1000) ^ 2) )))</f>
        <v>0.99999934676672875</v>
      </c>
      <c r="Q4117" s="8">
        <f t="shared" si="2951"/>
        <v>290.82257817315525</v>
      </c>
      <c r="V4117" s="6">
        <f t="shared" si="2952"/>
        <v>290.82257817315525</v>
      </c>
      <c r="Y4117" s="9">
        <f t="shared" si="2947"/>
        <v>5.3137080794595091E-5</v>
      </c>
      <c r="Z4117" s="9">
        <f t="shared" si="2953"/>
        <v>1.07302457600815E-4</v>
      </c>
      <c r="AA4117" s="9">
        <f t="shared" si="2954"/>
        <v>5.7421185266155856E-5</v>
      </c>
      <c r="AB4117" s="6"/>
      <c r="AF4117" s="6"/>
      <c r="AG4117" s="6"/>
      <c r="AH4117" s="2">
        <v>1</v>
      </c>
    </row>
    <row r="4118" spans="1:34" hidden="1" x14ac:dyDescent="0.2">
      <c r="A4118" s="2">
        <f t="shared" si="2948"/>
        <v>41.16000000000038</v>
      </c>
      <c r="G4118" s="2">
        <f t="shared" si="2949"/>
        <v>523.15</v>
      </c>
      <c r="I4118" s="2">
        <f t="shared" ref="I4118:K4118" si="3012">I4117</f>
        <v>293.14999999999998</v>
      </c>
      <c r="J4118" s="2">
        <f t="shared" si="3012"/>
        <v>293.14999999999998</v>
      </c>
      <c r="K4118" s="2">
        <f t="shared" si="3012"/>
        <v>293.14999999999998</v>
      </c>
      <c r="L4118" s="2">
        <f t="shared" si="2956"/>
        <v>293.14999999999998</v>
      </c>
      <c r="P4118" s="22" cm="1">
        <f t="array" ref="P4118">(1 - SUM((8 / ((2 * $AE$2:$AE$400 + 1) ^ 2 *PI()^2)) * EXP(-$S$3209* (2 * $AE$2:$AE$400 + 1) ^ 2 *PI()^ 2 * ($A4118-$AF$3601)/ (4 * ($P$3202 / 2/1000) ^ 2) )))</f>
        <v>0.99999936432398251</v>
      </c>
      <c r="Q4118" s="8">
        <f t="shared" si="2951"/>
        <v>290.82257265543791</v>
      </c>
      <c r="V4118" s="6">
        <f t="shared" si="2952"/>
        <v>290.82257265543791</v>
      </c>
      <c r="Y4118" s="9">
        <f t="shared" si="2947"/>
        <v>5.3137079786436108E-5</v>
      </c>
      <c r="Z4118" s="9">
        <f t="shared" si="2953"/>
        <v>1.0730245860897397E-4</v>
      </c>
      <c r="AA4118" s="9">
        <f t="shared" si="2954"/>
        <v>5.7421186274314825E-5</v>
      </c>
      <c r="AH4118" s="2">
        <v>1</v>
      </c>
    </row>
    <row r="4119" spans="1:34" hidden="1" x14ac:dyDescent="0.2">
      <c r="A4119" s="2">
        <f t="shared" si="2948"/>
        <v>41.170000000000378</v>
      </c>
      <c r="G4119" s="2">
        <f t="shared" si="2949"/>
        <v>523.15</v>
      </c>
      <c r="I4119" s="2">
        <f t="shared" ref="I4119:K4119" si="3013">I4118</f>
        <v>293.14999999999998</v>
      </c>
      <c r="J4119" s="2">
        <f t="shared" si="3013"/>
        <v>293.14999999999998</v>
      </c>
      <c r="K4119" s="2">
        <f t="shared" si="3013"/>
        <v>293.14999999999998</v>
      </c>
      <c r="L4119" s="2">
        <f t="shared" si="2956"/>
        <v>293.14999999999998</v>
      </c>
      <c r="P4119" s="22" cm="1">
        <f t="array" ref="P4119">(1 - SUM((8 / ((2 * $AE$2:$AE$400 + 1) ^ 2 *PI()^2)) * EXP(-$S$3209* (2 * $AE$2:$AE$400 + 1) ^ 2 *PI()^ 2 * ($A4119-$AF$3601)/ (4 * ($P$3202 / 2/1000) ^ 2) )))</f>
        <v>0.99999938140934186</v>
      </c>
      <c r="Q4119" s="8">
        <f t="shared" si="2951"/>
        <v>290.82256728602277</v>
      </c>
      <c r="V4119" s="6">
        <f t="shared" si="2952"/>
        <v>290.82256728602277</v>
      </c>
      <c r="Y4119" s="9">
        <f t="shared" si="2947"/>
        <v>5.3137078805373885E-5</v>
      </c>
      <c r="Z4119" s="9">
        <f t="shared" si="2953"/>
        <v>1.073024595900362E-4</v>
      </c>
      <c r="AA4119" s="9">
        <f t="shared" si="2954"/>
        <v>5.7421187255377062E-5</v>
      </c>
      <c r="AB4119" s="6"/>
      <c r="AF4119" s="6"/>
      <c r="AG4119" s="6"/>
      <c r="AH4119" s="2">
        <v>1</v>
      </c>
    </row>
    <row r="4120" spans="1:34" hidden="1" x14ac:dyDescent="0.2">
      <c r="A4120" s="2">
        <f t="shared" si="2948"/>
        <v>41.180000000000376</v>
      </c>
      <c r="G4120" s="2">
        <f t="shared" si="2949"/>
        <v>523.15</v>
      </c>
      <c r="I4120" s="2">
        <f t="shared" ref="I4120:K4120" si="3014">I4119</f>
        <v>293.14999999999998</v>
      </c>
      <c r="J4120" s="2">
        <f t="shared" si="3014"/>
        <v>293.14999999999998</v>
      </c>
      <c r="K4120" s="2">
        <f t="shared" si="3014"/>
        <v>293.14999999999998</v>
      </c>
      <c r="L4120" s="2">
        <f t="shared" si="2956"/>
        <v>293.14999999999998</v>
      </c>
      <c r="P4120" s="22" cm="1">
        <f t="array" ref="P4120">(1 - SUM((8 / ((2 * $AE$2:$AE$400 + 1) ^ 2 *PI()^2)) * EXP(-$S$3209* (2 * $AE$2:$AE$400 + 1) ^ 2 *PI()^ 2 * ($A4120-$AF$3601)/ (4 * ($P$3202 / 2/1000) ^ 2) )))</f>
        <v>0.99999939803549009</v>
      </c>
      <c r="Q4120" s="8">
        <f t="shared" si="2951"/>
        <v>290.82256206092393</v>
      </c>
      <c r="V4120" s="6">
        <f t="shared" si="2952"/>
        <v>290.82256206092393</v>
      </c>
      <c r="Y4120" s="9">
        <f t="shared" si="2947"/>
        <v>5.3137077850680122E-5</v>
      </c>
      <c r="Z4120" s="9">
        <f t="shared" si="2953"/>
        <v>1.0730246054472997E-4</v>
      </c>
      <c r="AA4120" s="9">
        <f t="shared" si="2954"/>
        <v>5.7421188210070824E-5</v>
      </c>
      <c r="AH4120" s="2">
        <v>1</v>
      </c>
    </row>
    <row r="4121" spans="1:34" hidden="1" x14ac:dyDescent="0.2">
      <c r="A4121" s="2">
        <f t="shared" si="2948"/>
        <v>41.190000000000374</v>
      </c>
      <c r="G4121" s="2">
        <f t="shared" si="2949"/>
        <v>523.15</v>
      </c>
      <c r="I4121" s="2">
        <f t="shared" ref="I4121:K4121" si="3015">I4120</f>
        <v>293.14999999999998</v>
      </c>
      <c r="J4121" s="2">
        <f t="shared" si="3015"/>
        <v>293.14999999999998</v>
      </c>
      <c r="K4121" s="2">
        <f t="shared" si="3015"/>
        <v>293.14999999999998</v>
      </c>
      <c r="L4121" s="2">
        <f t="shared" si="2956"/>
        <v>293.14999999999998</v>
      </c>
      <c r="P4121" s="22" cm="1">
        <f t="array" ref="P4121">(1 - SUM((8 / ((2 * $AE$2:$AE$400 + 1) ^ 2 *PI()^2)) * EXP(-$S$3209* (2 * $AE$2:$AE$400 + 1) ^ 2 *PI()^ 2 * ($A4121-$AF$3601)/ (4 * ($P$3202 / 2/1000) ^ 2) )))</f>
        <v>0.99999941421476957</v>
      </c>
      <c r="Q4121" s="8">
        <f t="shared" si="2951"/>
        <v>290.82255697626249</v>
      </c>
      <c r="V4121" s="6">
        <f t="shared" si="2952"/>
        <v>290.82255697626249</v>
      </c>
      <c r="Y4121" s="9">
        <f t="shared" si="2947"/>
        <v>5.3137076921646112E-5</v>
      </c>
      <c r="Z4121" s="9">
        <f t="shared" si="2953"/>
        <v>1.0730246147376397E-4</v>
      </c>
      <c r="AA4121" s="9">
        <f t="shared" si="2954"/>
        <v>5.7421189139104828E-5</v>
      </c>
      <c r="AB4121" s="6"/>
      <c r="AF4121" s="6"/>
      <c r="AG4121" s="6"/>
      <c r="AH4121" s="2">
        <v>1</v>
      </c>
    </row>
    <row r="4122" spans="1:34" hidden="1" x14ac:dyDescent="0.2">
      <c r="A4122" s="2">
        <f t="shared" si="2948"/>
        <v>41.200000000000372</v>
      </c>
      <c r="G4122" s="2">
        <f t="shared" si="2949"/>
        <v>523.15</v>
      </c>
      <c r="I4122" s="2">
        <f t="shared" ref="I4122:K4122" si="3016">I4121</f>
        <v>293.14999999999998</v>
      </c>
      <c r="J4122" s="2">
        <f t="shared" si="3016"/>
        <v>293.14999999999998</v>
      </c>
      <c r="K4122" s="2">
        <f t="shared" si="3016"/>
        <v>293.14999999999998</v>
      </c>
      <c r="L4122" s="2">
        <f t="shared" si="2956"/>
        <v>293.14999999999998</v>
      </c>
      <c r="P4122" s="22" cm="1">
        <f t="array" ref="P4122">(1 - SUM((8 / ((2 * $AE$2:$AE$400 + 1) ^ 2 *PI()^2)) * EXP(-$S$3209* (2 * $AE$2:$AE$400 + 1) ^ 2 *PI()^ 2 * ($A4122-$AF$3601)/ (4 * ($P$3202 / 2/1000) ^ 2) )))</f>
        <v>0.99999942995919111</v>
      </c>
      <c r="Q4122" s="8">
        <f t="shared" si="2951"/>
        <v>290.82255202826383</v>
      </c>
      <c r="V4122" s="6">
        <f t="shared" si="2952"/>
        <v>290.82255202826383</v>
      </c>
      <c r="Y4122" s="9">
        <f t="shared" si="2947"/>
        <v>5.3137076017582179E-5</v>
      </c>
      <c r="Z4122" s="9">
        <f t="shared" si="2953"/>
        <v>1.073024623778279E-4</v>
      </c>
      <c r="AA4122" s="9">
        <f t="shared" si="2954"/>
        <v>5.7421190043168761E-5</v>
      </c>
      <c r="AH4122" s="2">
        <v>1</v>
      </c>
    </row>
    <row r="4123" spans="1:34" hidden="1" x14ac:dyDescent="0.2">
      <c r="A4123" s="2">
        <f t="shared" si="2948"/>
        <v>41.21000000000037</v>
      </c>
      <c r="G4123" s="2">
        <f t="shared" si="2949"/>
        <v>523.15</v>
      </c>
      <c r="I4123" s="2">
        <f t="shared" ref="I4123:K4123" si="3017">I4122</f>
        <v>293.14999999999998</v>
      </c>
      <c r="J4123" s="2">
        <f t="shared" si="3017"/>
        <v>293.14999999999998</v>
      </c>
      <c r="K4123" s="2">
        <f t="shared" si="3017"/>
        <v>293.14999999999998</v>
      </c>
      <c r="L4123" s="2">
        <f t="shared" si="2956"/>
        <v>293.14999999999998</v>
      </c>
      <c r="P4123" s="22" cm="1">
        <f t="array" ref="P4123">(1 - SUM((8 / ((2 * $AE$2:$AE$400 + 1) ^ 2 *PI()^2)) * EXP(-$S$3209* (2 * $AE$2:$AE$400 + 1) ^ 2 *PI()^ 2 * ($A4123-$AF$3601)/ (4 * ($P$3202 / 2/1000) ^ 2) )))</f>
        <v>0.99999944528044249</v>
      </c>
      <c r="Q4123" s="8">
        <f t="shared" si="2951"/>
        <v>290.82254721325478</v>
      </c>
      <c r="V4123" s="6">
        <f t="shared" si="2952"/>
        <v>290.82254721325478</v>
      </c>
      <c r="Y4123" s="9">
        <f t="shared" si="2947"/>
        <v>5.3137075137817188E-5</v>
      </c>
      <c r="Z4123" s="9">
        <f t="shared" si="2953"/>
        <v>1.0730246325759289E-4</v>
      </c>
      <c r="AA4123" s="9">
        <f t="shared" si="2954"/>
        <v>5.7421190922933745E-5</v>
      </c>
      <c r="AB4123" s="6"/>
      <c r="AF4123" s="6"/>
      <c r="AG4123" s="6"/>
      <c r="AH4123" s="2">
        <v>1</v>
      </c>
    </row>
    <row r="4124" spans="1:34" hidden="1" x14ac:dyDescent="0.2">
      <c r="A4124" s="2">
        <f t="shared" si="2948"/>
        <v>41.220000000000368</v>
      </c>
      <c r="G4124" s="2">
        <f t="shared" si="2949"/>
        <v>523.15</v>
      </c>
      <c r="I4124" s="2">
        <f t="shared" ref="I4124:K4124" si="3018">I4123</f>
        <v>293.14999999999998</v>
      </c>
      <c r="J4124" s="2">
        <f t="shared" si="3018"/>
        <v>293.14999999999998</v>
      </c>
      <c r="K4124" s="2">
        <f t="shared" si="3018"/>
        <v>293.14999999999998</v>
      </c>
      <c r="L4124" s="2">
        <f t="shared" si="2956"/>
        <v>293.14999999999998</v>
      </c>
      <c r="P4124" s="22" cm="1">
        <f t="array" ref="P4124">(1 - SUM((8 / ((2 * $AE$2:$AE$400 + 1) ^ 2 *PI()^2)) * EXP(-$S$3209* (2 * $AE$2:$AE$400 + 1) ^ 2 *PI()^ 2 * ($A4124-$AF$3601)/ (4 * ($P$3202 / 2/1000) ^ 2) )))</f>
        <v>0.99999946018989749</v>
      </c>
      <c r="Q4124" s="8">
        <f t="shared" si="2951"/>
        <v>290.82254252766103</v>
      </c>
      <c r="V4124" s="6">
        <f t="shared" si="2952"/>
        <v>290.82254252766103</v>
      </c>
      <c r="Y4124" s="9">
        <f t="shared" ref="Y4124:Y4155" si="3019">$V4124*($P$3208*0.000001)/$P$3216/($L4124)</f>
        <v>5.3137074281698044E-5</v>
      </c>
      <c r="Z4124" s="9">
        <f t="shared" si="2953"/>
        <v>1.0730246411371204E-4</v>
      </c>
      <c r="AA4124" s="9">
        <f t="shared" si="2954"/>
        <v>5.7421191779052902E-5</v>
      </c>
      <c r="AH4124" s="2">
        <v>1</v>
      </c>
    </row>
    <row r="4125" spans="1:34" hidden="1" x14ac:dyDescent="0.2">
      <c r="A4125" s="2">
        <f t="shared" ref="A4125:A4156" si="3020">$A4124+$D$3202</f>
        <v>41.230000000000366</v>
      </c>
      <c r="G4125" s="2">
        <f t="shared" ref="G4125:G4173" si="3021">G4124</f>
        <v>523.15</v>
      </c>
      <c r="I4125" s="2">
        <f t="shared" ref="I4125:K4125" si="3022">I4124</f>
        <v>293.14999999999998</v>
      </c>
      <c r="J4125" s="2">
        <f t="shared" si="3022"/>
        <v>293.14999999999998</v>
      </c>
      <c r="K4125" s="2">
        <f t="shared" si="3022"/>
        <v>293.14999999999998</v>
      </c>
      <c r="L4125" s="2">
        <f t="shared" si="2956"/>
        <v>293.14999999999998</v>
      </c>
      <c r="P4125" s="22" cm="1">
        <f t="array" ref="P4125">(1 - SUM((8 / ((2 * $AE$2:$AE$400 + 1) ^ 2 *PI()^2)) * EXP(-$S$3209* (2 * $AE$2:$AE$400 + 1) ^ 2 *PI()^ 2 * ($A4125-$AF$3601)/ (4 * ($P$3202 / 2/1000) ^ 2) )))</f>
        <v>0.99999947469862416</v>
      </c>
      <c r="Q4125" s="8">
        <f t="shared" ref="Q4125:Q4168" si="3023">($Y$3203-($Y$3209-$Y$3216)*P4125)*($L4125)*$P$3216/($P$3208*0.000001)</f>
        <v>290.82253796800416</v>
      </c>
      <c r="V4125" s="6">
        <f t="shared" ref="V4125:V4173" si="3024">Q4125</f>
        <v>290.82253796800416</v>
      </c>
      <c r="Y4125" s="9">
        <f t="shared" si="3019"/>
        <v>5.3137073448589221E-5</v>
      </c>
      <c r="Z4125" s="9">
        <f t="shared" ref="Z4125:Z4168" si="3025">$Y$3203-Y4125+$Y$3216</f>
        <v>1.0730246494682085E-4</v>
      </c>
      <c r="AA4125" s="9">
        <f t="shared" ref="AA4125:AA4168" si="3026">Z4125-$Y$3216</f>
        <v>5.7421192612161712E-5</v>
      </c>
      <c r="AB4125" s="6"/>
      <c r="AF4125" s="6"/>
      <c r="AG4125" s="6"/>
      <c r="AH4125" s="2">
        <v>1</v>
      </c>
    </row>
    <row r="4126" spans="1:34" hidden="1" x14ac:dyDescent="0.2">
      <c r="A4126" s="2">
        <f t="shared" si="3020"/>
        <v>41.240000000000364</v>
      </c>
      <c r="G4126" s="2">
        <f t="shared" si="3021"/>
        <v>523.15</v>
      </c>
      <c r="I4126" s="2">
        <f t="shared" ref="I4126:K4126" si="3027">I4125</f>
        <v>293.14999999999998</v>
      </c>
      <c r="J4126" s="2">
        <f t="shared" si="3027"/>
        <v>293.14999999999998</v>
      </c>
      <c r="K4126" s="2">
        <f t="shared" si="3027"/>
        <v>293.14999999999998</v>
      </c>
      <c r="L4126" s="2">
        <f t="shared" ref="L4126:L4173" si="3028">AVERAGE(I4126:K4126)</f>
        <v>293.14999999999998</v>
      </c>
      <c r="P4126" s="22" cm="1">
        <f t="array" ref="P4126">(1 - SUM((8 / ((2 * $AE$2:$AE$400 + 1) ^ 2 *PI()^2)) * EXP(-$S$3209* (2 * $AE$2:$AE$400 + 1) ^ 2 *PI()^ 2 * ($A4126-$AF$3601)/ (4 * ($P$3202 / 2/1000) ^ 2) )))</f>
        <v>0.99999948881739298</v>
      </c>
      <c r="Q4126" s="8">
        <f t="shared" si="3023"/>
        <v>290.82253353089931</v>
      </c>
      <c r="V4126" s="6">
        <f t="shared" si="3024"/>
        <v>290.82253353089931</v>
      </c>
      <c r="Y4126" s="9">
        <f t="shared" si="3019"/>
        <v>5.3137072637872255E-5</v>
      </c>
      <c r="Z4126" s="9">
        <f t="shared" si="3025"/>
        <v>1.0730246575753783E-4</v>
      </c>
      <c r="AA4126" s="9">
        <f t="shared" si="3026"/>
        <v>5.7421193422878684E-5</v>
      </c>
      <c r="AH4126" s="2">
        <v>1</v>
      </c>
    </row>
    <row r="4127" spans="1:34" hidden="1" x14ac:dyDescent="0.2">
      <c r="A4127" s="2">
        <f t="shared" si="3020"/>
        <v>41.250000000000362</v>
      </c>
      <c r="G4127" s="2">
        <f t="shared" si="3021"/>
        <v>523.15</v>
      </c>
      <c r="I4127" s="2">
        <f t="shared" ref="I4127:K4127" si="3029">I4126</f>
        <v>293.14999999999998</v>
      </c>
      <c r="J4127" s="2">
        <f t="shared" si="3029"/>
        <v>293.14999999999998</v>
      </c>
      <c r="K4127" s="2">
        <f t="shared" si="3029"/>
        <v>293.14999999999998</v>
      </c>
      <c r="L4127" s="2">
        <f t="shared" si="3028"/>
        <v>293.14999999999998</v>
      </c>
      <c r="P4127" s="22" cm="1">
        <f t="array" ref="P4127">(1 - SUM((8 / ((2 * $AE$2:$AE$400 + 1) ^ 2 *PI()^2)) * EXP(-$S$3209* (2 * $AE$2:$AE$400 + 1) ^ 2 *PI()^ 2 * ($A4127-$AF$3601)/ (4 * ($P$3202 / 2/1000) ^ 2) )))</f>
        <v>0.99999950255668524</v>
      </c>
      <c r="Q4127" s="8">
        <f t="shared" si="3023"/>
        <v>290.82252921305252</v>
      </c>
      <c r="V4127" s="6">
        <f t="shared" si="3024"/>
        <v>290.82252921305252</v>
      </c>
      <c r="Y4127" s="9">
        <f t="shared" si="3019"/>
        <v>5.3137071848945294E-5</v>
      </c>
      <c r="Z4127" s="9">
        <f t="shared" si="3025"/>
        <v>1.0730246654646479E-4</v>
      </c>
      <c r="AA4127" s="9">
        <f t="shared" si="3026"/>
        <v>5.7421194211805646E-5</v>
      </c>
      <c r="AB4127" s="6"/>
      <c r="AF4127" s="6"/>
      <c r="AG4127" s="6"/>
      <c r="AH4127" s="2">
        <v>1</v>
      </c>
    </row>
    <row r="4128" spans="1:34" hidden="1" x14ac:dyDescent="0.2">
      <c r="A4128" s="2">
        <f t="shared" si="3020"/>
        <v>41.26000000000036</v>
      </c>
      <c r="G4128" s="2">
        <f t="shared" si="3021"/>
        <v>523.15</v>
      </c>
      <c r="I4128" s="2">
        <f t="shared" ref="I4128:K4128" si="3030">I4127</f>
        <v>293.14999999999998</v>
      </c>
      <c r="J4128" s="2">
        <f t="shared" si="3030"/>
        <v>293.14999999999998</v>
      </c>
      <c r="K4128" s="2">
        <f t="shared" si="3030"/>
        <v>293.14999999999998</v>
      </c>
      <c r="L4128" s="2">
        <f t="shared" si="3028"/>
        <v>293.14999999999998</v>
      </c>
      <c r="P4128" s="22" cm="1">
        <f t="array" ref="P4128">(1 - SUM((8 / ((2 * $AE$2:$AE$400 + 1) ^ 2 *PI()^2)) * EXP(-$S$3209* (2 * $AE$2:$AE$400 + 1) ^ 2 *PI()^ 2 * ($A4128-$AF$3601)/ (4 * ($P$3202 / 2/1000) ^ 2) )))</f>
        <v>0.9999995159267</v>
      </c>
      <c r="Q4128" s="8">
        <f t="shared" si="3023"/>
        <v>290.82252501125851</v>
      </c>
      <c r="V4128" s="6">
        <f t="shared" si="3024"/>
        <v>290.82252501125851</v>
      </c>
      <c r="Y4128" s="9">
        <f t="shared" si="3019"/>
        <v>5.3137071081222691E-5</v>
      </c>
      <c r="Z4128" s="9">
        <f t="shared" si="3025"/>
        <v>1.0730246731418738E-4</v>
      </c>
      <c r="AA4128" s="9">
        <f t="shared" si="3026"/>
        <v>5.7421194979528242E-5</v>
      </c>
      <c r="AH4128" s="2">
        <v>1</v>
      </c>
    </row>
    <row r="4129" spans="1:34" hidden="1" x14ac:dyDescent="0.2">
      <c r="A4129" s="2">
        <f t="shared" si="3020"/>
        <v>41.270000000000358</v>
      </c>
      <c r="G4129" s="2">
        <f t="shared" si="3021"/>
        <v>523.15</v>
      </c>
      <c r="I4129" s="2">
        <f t="shared" ref="I4129:K4129" si="3031">I4128</f>
        <v>293.14999999999998</v>
      </c>
      <c r="J4129" s="2">
        <f t="shared" si="3031"/>
        <v>293.14999999999998</v>
      </c>
      <c r="K4129" s="2">
        <f t="shared" si="3031"/>
        <v>293.14999999999998</v>
      </c>
      <c r="L4129" s="2">
        <f t="shared" si="3028"/>
        <v>293.14999999999998</v>
      </c>
      <c r="P4129" s="22" cm="1">
        <f t="array" ref="P4129">(1 - SUM((8 / ((2 * $AE$2:$AE$400 + 1) ^ 2 *PI()^2)) * EXP(-$S$3209* (2 * $AE$2:$AE$400 + 1) ^ 2 *PI()^ 2 * ($A4129-$AF$3601)/ (4 * ($P$3202 / 2/1000) ^ 2) )))</f>
        <v>0.99999952893736277</v>
      </c>
      <c r="Q4129" s="8">
        <f t="shared" si="3023"/>
        <v>290.82252092239816</v>
      </c>
      <c r="V4129" s="6">
        <f t="shared" si="3024"/>
        <v>290.82252092239816</v>
      </c>
      <c r="Y4129" s="9">
        <f t="shared" si="3019"/>
        <v>5.3137070334134536E-5</v>
      </c>
      <c r="Z4129" s="9">
        <f t="shared" si="3025"/>
        <v>1.0730246806127554E-4</v>
      </c>
      <c r="AA4129" s="9">
        <f t="shared" si="3026"/>
        <v>5.7421195726616397E-5</v>
      </c>
      <c r="AB4129" s="6"/>
      <c r="AF4129" s="6"/>
      <c r="AG4129" s="6"/>
      <c r="AH4129" s="2">
        <v>1</v>
      </c>
    </row>
    <row r="4130" spans="1:34" hidden="1" x14ac:dyDescent="0.2">
      <c r="A4130" s="2">
        <f t="shared" si="3020"/>
        <v>41.280000000000356</v>
      </c>
      <c r="G4130" s="2">
        <f t="shared" si="3021"/>
        <v>523.15</v>
      </c>
      <c r="I4130" s="2">
        <f t="shared" ref="I4130:K4130" si="3032">I4129</f>
        <v>293.14999999999998</v>
      </c>
      <c r="J4130" s="2">
        <f t="shared" si="3032"/>
        <v>293.14999999999998</v>
      </c>
      <c r="K4130" s="2">
        <f t="shared" si="3032"/>
        <v>293.14999999999998</v>
      </c>
      <c r="L4130" s="2">
        <f t="shared" si="3028"/>
        <v>293.14999999999998</v>
      </c>
      <c r="P4130" s="22" cm="1">
        <f t="array" ref="P4130">(1 - SUM((8 / ((2 * $AE$2:$AE$400 + 1) ^ 2 *PI()^2)) * EXP(-$S$3209* (2 * $AE$2:$AE$400 + 1) ^ 2 *PI()^ 2 * ($A4130-$AF$3601)/ (4 * ($P$3202 / 2/1000) ^ 2) )))</f>
        <v>0.99999954159833193</v>
      </c>
      <c r="Q4130" s="8">
        <f t="shared" si="3023"/>
        <v>290.82251694343591</v>
      </c>
      <c r="V4130" s="6">
        <f t="shared" si="3024"/>
        <v>290.82251694343591</v>
      </c>
      <c r="Y4130" s="9">
        <f t="shared" si="3019"/>
        <v>5.3137069607126205E-5</v>
      </c>
      <c r="Z4130" s="9">
        <f t="shared" si="3025"/>
        <v>1.0730246878828388E-4</v>
      </c>
      <c r="AA4130" s="9">
        <f t="shared" si="3026"/>
        <v>5.7421196453624735E-5</v>
      </c>
      <c r="AH4130" s="2">
        <v>1</v>
      </c>
    </row>
    <row r="4131" spans="1:34" hidden="1" x14ac:dyDescent="0.2">
      <c r="A4131" s="2">
        <f t="shared" si="3020"/>
        <v>41.290000000000354</v>
      </c>
      <c r="G4131" s="2">
        <f t="shared" si="3021"/>
        <v>523.15</v>
      </c>
      <c r="I4131" s="2">
        <f t="shared" ref="I4131:K4131" si="3033">I4130</f>
        <v>293.14999999999998</v>
      </c>
      <c r="J4131" s="2">
        <f t="shared" si="3033"/>
        <v>293.14999999999998</v>
      </c>
      <c r="K4131" s="2">
        <f t="shared" si="3033"/>
        <v>293.14999999999998</v>
      </c>
      <c r="L4131" s="2">
        <f t="shared" si="3028"/>
        <v>293.14999999999998</v>
      </c>
      <c r="P4131" s="22" cm="1">
        <f t="array" ref="P4131">(1 - SUM((8 / ((2 * $AE$2:$AE$400 + 1) ^ 2 *PI()^2)) * EXP(-$S$3209* (2 * $AE$2:$AE$400 + 1) ^ 2 *PI()^ 2 * ($A4131-$AF$3601)/ (4 * ($P$3202 / 2/1000) ^ 2) )))</f>
        <v>0.9999995539190063</v>
      </c>
      <c r="Q4131" s="8">
        <f t="shared" si="3023"/>
        <v>290.82251307141814</v>
      </c>
      <c r="V4131" s="6">
        <f t="shared" si="3024"/>
        <v>290.82251307141814</v>
      </c>
      <c r="Y4131" s="9">
        <f t="shared" si="3019"/>
        <v>5.3137068899658016E-5</v>
      </c>
      <c r="Z4131" s="9">
        <f t="shared" si="3025"/>
        <v>1.0730246949575207E-4</v>
      </c>
      <c r="AA4131" s="9">
        <f t="shared" si="3026"/>
        <v>5.7421197161092931E-5</v>
      </c>
      <c r="AB4131" s="6"/>
      <c r="AF4131" s="6"/>
      <c r="AG4131" s="6"/>
      <c r="AH4131" s="2">
        <v>1</v>
      </c>
    </row>
    <row r="4132" spans="1:34" hidden="1" x14ac:dyDescent="0.2">
      <c r="A4132" s="2">
        <f t="shared" si="3020"/>
        <v>41.300000000000352</v>
      </c>
      <c r="G4132" s="2">
        <f t="shared" si="3021"/>
        <v>523.15</v>
      </c>
      <c r="I4132" s="2">
        <f t="shared" ref="I4132:K4132" si="3034">I4131</f>
        <v>293.14999999999998</v>
      </c>
      <c r="J4132" s="2">
        <f t="shared" si="3034"/>
        <v>293.14999999999998</v>
      </c>
      <c r="K4132" s="2">
        <f t="shared" si="3034"/>
        <v>293.14999999999998</v>
      </c>
      <c r="L4132" s="2">
        <f t="shared" si="3028"/>
        <v>293.14999999999998</v>
      </c>
      <c r="P4132" s="22" cm="1">
        <f t="array" ref="P4132">(1 - SUM((8 / ((2 * $AE$2:$AE$400 + 1) ^ 2 *PI()^2)) * EXP(-$S$3209* (2 * $AE$2:$AE$400 + 1) ^ 2 *PI()^ 2 * ($A4132-$AF$3601)/ (4 * ($P$3202 / 2/1000) ^ 2) )))</f>
        <v>0.99999956590853223</v>
      </c>
      <c r="Q4132" s="8">
        <f t="shared" si="3023"/>
        <v>290.82250930347033</v>
      </c>
      <c r="V4132" s="6">
        <f t="shared" si="3024"/>
        <v>290.82250930347033</v>
      </c>
      <c r="Y4132" s="9">
        <f t="shared" si="3019"/>
        <v>5.3137068211204774E-5</v>
      </c>
      <c r="Z4132" s="9">
        <f t="shared" si="3025"/>
        <v>1.073024701842053E-4</v>
      </c>
      <c r="AA4132" s="9">
        <f t="shared" si="3026"/>
        <v>5.7421197849546159E-5</v>
      </c>
      <c r="AH4132" s="2">
        <v>1</v>
      </c>
    </row>
    <row r="4133" spans="1:34" hidden="1" x14ac:dyDescent="0.2">
      <c r="A4133" s="2">
        <f t="shared" si="3020"/>
        <v>41.31000000000035</v>
      </c>
      <c r="G4133" s="2">
        <f t="shared" si="3021"/>
        <v>523.15</v>
      </c>
      <c r="I4133" s="2">
        <f t="shared" ref="I4133:K4133" si="3035">I4132</f>
        <v>293.14999999999998</v>
      </c>
      <c r="J4133" s="2">
        <f t="shared" si="3035"/>
        <v>293.14999999999998</v>
      </c>
      <c r="K4133" s="2">
        <f t="shared" si="3035"/>
        <v>293.14999999999998</v>
      </c>
      <c r="L4133" s="2">
        <f t="shared" si="3028"/>
        <v>293.14999999999998</v>
      </c>
      <c r="P4133" s="22" cm="1">
        <f t="array" ref="P4133">(1 - SUM((8 / ((2 * $AE$2:$AE$400 + 1) ^ 2 *PI()^2)) * EXP(-$S$3209* (2 * $AE$2:$AE$400 + 1) ^ 2 *PI()^ 2 * ($A4133-$AF$3601)/ (4 * ($P$3202 / 2/1000) ^ 2) )))</f>
        <v>0.99999957757581004</v>
      </c>
      <c r="Q4133" s="8">
        <f t="shared" si="3023"/>
        <v>290.82250563679548</v>
      </c>
      <c r="V4133" s="6">
        <f t="shared" si="3024"/>
        <v>290.82250563679548</v>
      </c>
      <c r="Y4133" s="9">
        <f t="shared" si="3019"/>
        <v>5.3137067541255415E-5</v>
      </c>
      <c r="Z4133" s="9">
        <f t="shared" si="3025"/>
        <v>1.0730247085415467E-4</v>
      </c>
      <c r="AA4133" s="9">
        <f t="shared" si="3026"/>
        <v>5.7421198519495525E-5</v>
      </c>
      <c r="AB4133" s="6"/>
      <c r="AF4133" s="6"/>
      <c r="AG4133" s="6"/>
      <c r="AH4133" s="2">
        <v>1</v>
      </c>
    </row>
    <row r="4134" spans="1:34" hidden="1" x14ac:dyDescent="0.2">
      <c r="A4134" s="2">
        <f t="shared" si="3020"/>
        <v>41.320000000000348</v>
      </c>
      <c r="G4134" s="2">
        <f t="shared" si="3021"/>
        <v>523.15</v>
      </c>
      <c r="I4134" s="2">
        <f t="shared" ref="I4134:K4134" si="3036">I4133</f>
        <v>293.14999999999998</v>
      </c>
      <c r="J4134" s="2">
        <f t="shared" si="3036"/>
        <v>293.14999999999998</v>
      </c>
      <c r="K4134" s="2">
        <f t="shared" si="3036"/>
        <v>293.14999999999998</v>
      </c>
      <c r="L4134" s="2">
        <f t="shared" si="3028"/>
        <v>293.14999999999998</v>
      </c>
      <c r="P4134" s="22" cm="1">
        <f t="array" ref="P4134">(1 - SUM((8 / ((2 * $AE$2:$AE$400 + 1) ^ 2 *PI()^2)) * EXP(-$S$3209* (2 * $AE$2:$AE$400 + 1) ^ 2 *PI()^ 2 * ($A4134-$AF$3601)/ (4 * ($P$3202 / 2/1000) ^ 2) )))</f>
        <v>0.99999958892950103</v>
      </c>
      <c r="Q4134" s="8">
        <f t="shared" si="3023"/>
        <v>290.8225020686715</v>
      </c>
      <c r="V4134" s="6">
        <f t="shared" si="3024"/>
        <v>290.8225020686715</v>
      </c>
      <c r="Y4134" s="9">
        <f t="shared" si="3019"/>
        <v>5.31370668893126E-5</v>
      </c>
      <c r="Z4134" s="9">
        <f t="shared" si="3025"/>
        <v>1.0730247150609748E-4</v>
      </c>
      <c r="AA4134" s="9">
        <f t="shared" si="3026"/>
        <v>5.7421199171438339E-5</v>
      </c>
      <c r="AH4134" s="2">
        <v>1</v>
      </c>
    </row>
    <row r="4135" spans="1:34" hidden="1" x14ac:dyDescent="0.2">
      <c r="A4135" s="2">
        <f t="shared" si="3020"/>
        <v>41.330000000000346</v>
      </c>
      <c r="G4135" s="2">
        <f t="shared" si="3021"/>
        <v>523.15</v>
      </c>
      <c r="I4135" s="2">
        <f t="shared" ref="I4135:K4135" si="3037">I4134</f>
        <v>293.14999999999998</v>
      </c>
      <c r="J4135" s="2">
        <f t="shared" si="3037"/>
        <v>293.14999999999998</v>
      </c>
      <c r="K4135" s="2">
        <f t="shared" si="3037"/>
        <v>293.14999999999998</v>
      </c>
      <c r="L4135" s="2">
        <f t="shared" si="3028"/>
        <v>293.14999999999998</v>
      </c>
      <c r="P4135" s="22" cm="1">
        <f t="array" ref="P4135">(1 - SUM((8 / ((2 * $AE$2:$AE$400 + 1) ^ 2 *PI()^2)) * EXP(-$S$3209* (2 * $AE$2:$AE$400 + 1) ^ 2 *PI()^ 2 * ($A4135-$AF$3601)/ (4 * ($P$3202 / 2/1000) ^ 2) )))</f>
        <v>0.99999959997803367</v>
      </c>
      <c r="Q4135" s="8">
        <f t="shared" si="3023"/>
        <v>290.82249859644963</v>
      </c>
      <c r="V4135" s="6">
        <f t="shared" si="3024"/>
        <v>290.82249859644963</v>
      </c>
      <c r="Y4135" s="9">
        <f t="shared" si="3019"/>
        <v>5.3137066254892343E-5</v>
      </c>
      <c r="Z4135" s="9">
        <f t="shared" si="3025"/>
        <v>1.0730247214051775E-4</v>
      </c>
      <c r="AA4135" s="9">
        <f t="shared" si="3026"/>
        <v>5.7421199805858604E-5</v>
      </c>
      <c r="AB4135" s="6"/>
      <c r="AF4135" s="6"/>
      <c r="AG4135" s="6"/>
      <c r="AH4135" s="2">
        <v>1</v>
      </c>
    </row>
    <row r="4136" spans="1:34" hidden="1" x14ac:dyDescent="0.2">
      <c r="A4136" s="2">
        <f t="shared" si="3020"/>
        <v>41.340000000000344</v>
      </c>
      <c r="G4136" s="2">
        <f t="shared" si="3021"/>
        <v>523.15</v>
      </c>
      <c r="I4136" s="2">
        <f t="shared" ref="I4136:K4136" si="3038">I4135</f>
        <v>293.14999999999998</v>
      </c>
      <c r="J4136" s="2">
        <f t="shared" si="3038"/>
        <v>293.14999999999998</v>
      </c>
      <c r="K4136" s="2">
        <f t="shared" si="3038"/>
        <v>293.14999999999998</v>
      </c>
      <c r="L4136" s="2">
        <f t="shared" si="3028"/>
        <v>293.14999999999998</v>
      </c>
      <c r="P4136" s="22" cm="1">
        <f t="array" ref="P4136">(1 - SUM((8 / ((2 * $AE$2:$AE$400 + 1) ^ 2 *PI()^2)) * EXP(-$S$3209* (2 * $AE$2:$AE$400 + 1) ^ 2 *PI()^ 2 * ($A4136-$AF$3601)/ (4 * ($P$3202 / 2/1000) ^ 2) )))</f>
        <v>0.99999961072960974</v>
      </c>
      <c r="Q4136" s="8">
        <f t="shared" si="3023"/>
        <v>290.82249521755227</v>
      </c>
      <c r="V4136" s="6">
        <f t="shared" si="3024"/>
        <v>290.82249521755227</v>
      </c>
      <c r="Y4136" s="9">
        <f t="shared" si="3019"/>
        <v>5.3137065637523706E-5</v>
      </c>
      <c r="Z4136" s="9">
        <f t="shared" si="3025"/>
        <v>1.0730247275788637E-4</v>
      </c>
      <c r="AA4136" s="9">
        <f t="shared" si="3026"/>
        <v>5.7421200423227227E-5</v>
      </c>
      <c r="AH4136" s="2">
        <v>1</v>
      </c>
    </row>
    <row r="4137" spans="1:34" hidden="1" x14ac:dyDescent="0.2">
      <c r="A4137" s="2">
        <f t="shared" si="3020"/>
        <v>41.350000000000342</v>
      </c>
      <c r="G4137" s="2">
        <f t="shared" si="3021"/>
        <v>523.15</v>
      </c>
      <c r="I4137" s="2">
        <f t="shared" ref="I4137:K4137" si="3039">I4136</f>
        <v>293.14999999999998</v>
      </c>
      <c r="J4137" s="2">
        <f t="shared" si="3039"/>
        <v>293.14999999999998</v>
      </c>
      <c r="K4137" s="2">
        <f t="shared" si="3039"/>
        <v>293.14999999999998</v>
      </c>
      <c r="L4137" s="2">
        <f t="shared" si="3028"/>
        <v>293.14999999999998</v>
      </c>
      <c r="P4137" s="22" cm="1">
        <f t="array" ref="P4137">(1 - SUM((8 / ((2 * $AE$2:$AE$400 + 1) ^ 2 *PI()^2)) * EXP(-$S$3209* (2 * $AE$2:$AE$400 + 1) ^ 2 *PI()^ 2 * ($A4137-$AF$3601)/ (4 * ($P$3202 / 2/1000) ^ 2) )))</f>
        <v>0.99999962119221064</v>
      </c>
      <c r="Q4137" s="8">
        <f t="shared" si="3023"/>
        <v>290.82249192947114</v>
      </c>
      <c r="V4137" s="6">
        <f t="shared" si="3024"/>
        <v>290.82249192947114</v>
      </c>
      <c r="Y4137" s="9">
        <f t="shared" si="3019"/>
        <v>5.3137065036748356E-5</v>
      </c>
      <c r="Z4137" s="9">
        <f t="shared" si="3025"/>
        <v>1.0730247335866173E-4</v>
      </c>
      <c r="AA4137" s="9">
        <f t="shared" si="3026"/>
        <v>5.7421201024002584E-5</v>
      </c>
      <c r="AB4137" s="6"/>
      <c r="AF4137" s="6"/>
      <c r="AG4137" s="6"/>
      <c r="AH4137" s="2">
        <v>1</v>
      </c>
    </row>
    <row r="4138" spans="1:34" hidden="1" x14ac:dyDescent="0.2">
      <c r="A4138" s="2">
        <f t="shared" si="3020"/>
        <v>41.36000000000034</v>
      </c>
      <c r="G4138" s="2">
        <f t="shared" si="3021"/>
        <v>523.15</v>
      </c>
      <c r="I4138" s="2">
        <f t="shared" ref="I4138:K4138" si="3040">I4137</f>
        <v>293.14999999999998</v>
      </c>
      <c r="J4138" s="2">
        <f t="shared" si="3040"/>
        <v>293.14999999999998</v>
      </c>
      <c r="K4138" s="2">
        <f t="shared" si="3040"/>
        <v>293.14999999999998</v>
      </c>
      <c r="L4138" s="2">
        <f t="shared" si="3028"/>
        <v>293.14999999999998</v>
      </c>
      <c r="P4138" s="22" cm="1">
        <f t="array" ref="P4138">(1 - SUM((8 / ((2 * $AE$2:$AE$400 + 1) ^ 2 *PI()^2)) * EXP(-$S$3209* (2 * $AE$2:$AE$400 + 1) ^ 2 *PI()^ 2 * ($A4138-$AF$3601)/ (4 * ($P$3202 / 2/1000) ^ 2) )))</f>
        <v>0.99999963137360337</v>
      </c>
      <c r="Q4138" s="8">
        <f t="shared" si="3023"/>
        <v>290.82248872976533</v>
      </c>
      <c r="V4138" s="6">
        <f t="shared" si="3024"/>
        <v>290.82248872976533</v>
      </c>
      <c r="Y4138" s="9">
        <f t="shared" si="3019"/>
        <v>5.3137064452120347E-5</v>
      </c>
      <c r="Z4138" s="9">
        <f t="shared" si="3025"/>
        <v>1.0730247394328973E-4</v>
      </c>
      <c r="AA4138" s="9">
        <f t="shared" si="3026"/>
        <v>5.7421201608630592E-5</v>
      </c>
      <c r="AH4138" s="2">
        <v>1</v>
      </c>
    </row>
    <row r="4139" spans="1:34" hidden="1" x14ac:dyDescent="0.2">
      <c r="A4139" s="2">
        <f t="shared" si="3020"/>
        <v>41.370000000000339</v>
      </c>
      <c r="G4139" s="2">
        <f t="shared" si="3021"/>
        <v>523.15</v>
      </c>
      <c r="I4139" s="2">
        <f t="shared" ref="I4139:K4139" si="3041">I4138</f>
        <v>293.14999999999998</v>
      </c>
      <c r="J4139" s="2">
        <f t="shared" si="3041"/>
        <v>293.14999999999998</v>
      </c>
      <c r="K4139" s="2">
        <f t="shared" si="3041"/>
        <v>293.14999999999998</v>
      </c>
      <c r="L4139" s="2">
        <f t="shared" si="3028"/>
        <v>293.14999999999998</v>
      </c>
      <c r="P4139" s="22" cm="1">
        <f t="array" ref="P4139">(1 - SUM((8 / ((2 * $AE$2:$AE$400 + 1) ^ 2 *PI()^2)) * EXP(-$S$3209* (2 * $AE$2:$AE$400 + 1) ^ 2 *PI()^ 2 * ($A4139-$AF$3601)/ (4 * ($P$3202 / 2/1000) ^ 2) )))</f>
        <v>0.99999964128134611</v>
      </c>
      <c r="Q4139" s="8">
        <f t="shared" si="3023"/>
        <v>290.8224856160594</v>
      </c>
      <c r="V4139" s="6">
        <f t="shared" si="3024"/>
        <v>290.8224856160594</v>
      </c>
      <c r="Y4139" s="9">
        <f t="shared" si="3019"/>
        <v>5.3137063883205634E-5</v>
      </c>
      <c r="Z4139" s="9">
        <f t="shared" si="3025"/>
        <v>1.0730247451220444E-4</v>
      </c>
      <c r="AA4139" s="9">
        <f t="shared" si="3026"/>
        <v>5.7421202177545299E-5</v>
      </c>
      <c r="AB4139" s="6"/>
      <c r="AF4139" s="6"/>
      <c r="AG4139" s="6"/>
      <c r="AH4139" s="2">
        <v>1</v>
      </c>
    </row>
    <row r="4140" spans="1:34" hidden="1" x14ac:dyDescent="0.2">
      <c r="A4140" s="2">
        <f t="shared" si="3020"/>
        <v>41.380000000000337</v>
      </c>
      <c r="G4140" s="2">
        <f t="shared" si="3021"/>
        <v>523.15</v>
      </c>
      <c r="I4140" s="2">
        <f t="shared" ref="I4140:K4140" si="3042">I4139</f>
        <v>293.14999999999998</v>
      </c>
      <c r="J4140" s="2">
        <f t="shared" si="3042"/>
        <v>293.14999999999998</v>
      </c>
      <c r="K4140" s="2">
        <f t="shared" si="3042"/>
        <v>293.14999999999998</v>
      </c>
      <c r="L4140" s="2">
        <f t="shared" si="3028"/>
        <v>293.14999999999998</v>
      </c>
      <c r="P4140" s="22" cm="1">
        <f t="array" ref="P4140">(1 - SUM((8 / ((2 * $AE$2:$AE$400 + 1) ^ 2 *PI()^2)) * EXP(-$S$3209* (2 * $AE$2:$AE$400 + 1) ^ 2 *PI()^ 2 * ($A4140-$AF$3601)/ (4 * ($P$3202 / 2/1000) ^ 2) )))</f>
        <v>0.99999965092279386</v>
      </c>
      <c r="Q4140" s="8">
        <f t="shared" si="3023"/>
        <v>290.8224825860421</v>
      </c>
      <c r="V4140" s="6">
        <f t="shared" si="3024"/>
        <v>290.8224825860421</v>
      </c>
      <c r="Y4140" s="9">
        <f t="shared" si="3019"/>
        <v>5.3137063329581918E-5</v>
      </c>
      <c r="Z4140" s="9">
        <f t="shared" si="3025"/>
        <v>1.0730247506582816E-4</v>
      </c>
      <c r="AA4140" s="9">
        <f t="shared" si="3026"/>
        <v>5.7421202731169015E-5</v>
      </c>
      <c r="AH4140" s="2">
        <v>1</v>
      </c>
    </row>
    <row r="4141" spans="1:34" hidden="1" x14ac:dyDescent="0.2">
      <c r="A4141" s="2">
        <f t="shared" si="3020"/>
        <v>41.390000000000335</v>
      </c>
      <c r="G4141" s="2">
        <f t="shared" si="3021"/>
        <v>523.15</v>
      </c>
      <c r="I4141" s="2">
        <f t="shared" ref="I4141:K4141" si="3043">I4140</f>
        <v>293.14999999999998</v>
      </c>
      <c r="J4141" s="2">
        <f t="shared" si="3043"/>
        <v>293.14999999999998</v>
      </c>
      <c r="K4141" s="2">
        <f t="shared" si="3043"/>
        <v>293.14999999999998</v>
      </c>
      <c r="L4141" s="2">
        <f t="shared" si="3028"/>
        <v>293.14999999999998</v>
      </c>
      <c r="P4141" s="22" cm="1">
        <f t="array" ref="P4141">(1 - SUM((8 / ((2 * $AE$2:$AE$400 + 1) ^ 2 *PI()^2)) * EXP(-$S$3209* (2 * $AE$2:$AE$400 + 1) ^ 2 *PI()^ 2 * ($A4141-$AF$3601)/ (4 * ($P$3202 / 2/1000) ^ 2) )))</f>
        <v>0.99999966030510401</v>
      </c>
      <c r="Q4141" s="8">
        <f t="shared" si="3023"/>
        <v>290.82247963746386</v>
      </c>
      <c r="V4141" s="6">
        <f t="shared" si="3024"/>
        <v>290.82247963746386</v>
      </c>
      <c r="Y4141" s="9">
        <f t="shared" si="3019"/>
        <v>5.3137062790838199E-5</v>
      </c>
      <c r="Z4141" s="9">
        <f t="shared" si="3025"/>
        <v>1.0730247560457188E-4</v>
      </c>
      <c r="AA4141" s="9">
        <f t="shared" si="3026"/>
        <v>5.7421203269912734E-5</v>
      </c>
      <c r="AB4141" s="6"/>
      <c r="AF4141" s="6"/>
      <c r="AG4141" s="6"/>
      <c r="AH4141" s="2">
        <v>1</v>
      </c>
    </row>
    <row r="4142" spans="1:34" hidden="1" x14ac:dyDescent="0.2">
      <c r="A4142" s="2">
        <f t="shared" si="3020"/>
        <v>41.400000000000333</v>
      </c>
      <c r="G4142" s="2">
        <f t="shared" si="3021"/>
        <v>523.15</v>
      </c>
      <c r="I4142" s="2">
        <f t="shared" ref="I4142:K4142" si="3044">I4141</f>
        <v>293.14999999999998</v>
      </c>
      <c r="J4142" s="2">
        <f t="shared" si="3044"/>
        <v>293.14999999999998</v>
      </c>
      <c r="K4142" s="2">
        <f t="shared" si="3044"/>
        <v>293.14999999999998</v>
      </c>
      <c r="L4142" s="2">
        <f t="shared" si="3028"/>
        <v>293.14999999999998</v>
      </c>
      <c r="P4142" s="22" cm="1">
        <f t="array" ref="P4142">(1 - SUM((8 / ((2 * $AE$2:$AE$400 + 1) ^ 2 *PI()^2)) * EXP(-$S$3209* (2 * $AE$2:$AE$400 + 1) ^ 2 *PI()^ 2 * ($A4142-$AF$3601)/ (4 * ($P$3202 / 2/1000) ^ 2) )))</f>
        <v>0.99999966943524132</v>
      </c>
      <c r="Q4142" s="8">
        <f t="shared" si="3023"/>
        <v>290.82247676813603</v>
      </c>
      <c r="V4142" s="6">
        <f t="shared" si="3024"/>
        <v>290.82247676813603</v>
      </c>
      <c r="Y4142" s="9">
        <f t="shared" si="3019"/>
        <v>5.3137062266574549E-5</v>
      </c>
      <c r="Z4142" s="9">
        <f t="shared" si="3025"/>
        <v>1.0730247612883553E-4</v>
      </c>
      <c r="AA4142" s="9">
        <f t="shared" si="3026"/>
        <v>5.742120379417639E-5</v>
      </c>
      <c r="AH4142" s="2">
        <v>1</v>
      </c>
    </row>
    <row r="4143" spans="1:34" hidden="1" x14ac:dyDescent="0.2">
      <c r="A4143" s="2">
        <f t="shared" si="3020"/>
        <v>41.410000000000331</v>
      </c>
      <c r="G4143" s="2">
        <f t="shared" si="3021"/>
        <v>523.15</v>
      </c>
      <c r="I4143" s="2">
        <f t="shared" ref="I4143:K4143" si="3045">I4142</f>
        <v>293.14999999999998</v>
      </c>
      <c r="J4143" s="2">
        <f t="shared" si="3045"/>
        <v>293.14999999999998</v>
      </c>
      <c r="K4143" s="2">
        <f t="shared" si="3045"/>
        <v>293.14999999999998</v>
      </c>
      <c r="L4143" s="2">
        <f t="shared" si="3028"/>
        <v>293.14999999999998</v>
      </c>
      <c r="P4143" s="22" cm="1">
        <f t="array" ref="P4143">(1 - SUM((8 / ((2 * $AE$2:$AE$400 + 1) ^ 2 *PI()^2)) * EXP(-$S$3209* (2 * $AE$2:$AE$400 + 1) ^ 2 *PI()^ 2 * ($A4143-$AF$3601)/ (4 * ($P$3202 / 2/1000) ^ 2) )))</f>
        <v>0.99999967831998382</v>
      </c>
      <c r="Q4143" s="8">
        <f t="shared" si="3023"/>
        <v>290.8224739759284</v>
      </c>
      <c r="V4143" s="6">
        <f t="shared" si="3024"/>
        <v>290.8224739759284</v>
      </c>
      <c r="Y4143" s="9">
        <f t="shared" si="3019"/>
        <v>5.313706175640178E-5</v>
      </c>
      <c r="Z4143" s="9">
        <f t="shared" si="3025"/>
        <v>1.073024766390083E-4</v>
      </c>
      <c r="AA4143" s="9">
        <f t="shared" si="3026"/>
        <v>5.7421204304349159E-5</v>
      </c>
      <c r="AB4143" s="6"/>
      <c r="AF4143" s="6"/>
      <c r="AG4143" s="6"/>
      <c r="AH4143" s="2">
        <v>1</v>
      </c>
    </row>
    <row r="4144" spans="1:34" hidden="1" x14ac:dyDescent="0.2">
      <c r="A4144" s="2">
        <f t="shared" si="3020"/>
        <v>41.420000000000329</v>
      </c>
      <c r="G4144" s="2">
        <f t="shared" si="3021"/>
        <v>523.15</v>
      </c>
      <c r="I4144" s="2">
        <f t="shared" ref="I4144:K4144" si="3046">I4143</f>
        <v>293.14999999999998</v>
      </c>
      <c r="J4144" s="2">
        <f t="shared" si="3046"/>
        <v>293.14999999999998</v>
      </c>
      <c r="K4144" s="2">
        <f t="shared" si="3046"/>
        <v>293.14999999999998</v>
      </c>
      <c r="L4144" s="2">
        <f t="shared" si="3028"/>
        <v>293.14999999999998</v>
      </c>
      <c r="P4144" s="22" cm="1">
        <f t="array" ref="P4144">(1 - SUM((8 / ((2 * $AE$2:$AE$400 + 1) ^ 2 *PI()^2)) * EXP(-$S$3209* (2 * $AE$2:$AE$400 + 1) ^ 2 *PI()^ 2 * ($A4144-$AF$3601)/ (4 * ($P$3202 / 2/1000) ^ 2) )))</f>
        <v>0.99999968696592689</v>
      </c>
      <c r="Q4144" s="8">
        <f t="shared" si="3023"/>
        <v>290.82247125876825</v>
      </c>
      <c r="V4144" s="6">
        <f t="shared" si="3024"/>
        <v>290.82247125876825</v>
      </c>
      <c r="Y4144" s="9">
        <f t="shared" si="3019"/>
        <v>5.3137061259941147E-5</v>
      </c>
      <c r="Z4144" s="9">
        <f t="shared" si="3025"/>
        <v>1.0730247713546894E-4</v>
      </c>
      <c r="AA4144" s="9">
        <f t="shared" si="3026"/>
        <v>5.7421204800809793E-5</v>
      </c>
      <c r="AH4144" s="2">
        <v>1</v>
      </c>
    </row>
    <row r="4145" spans="1:34" hidden="1" x14ac:dyDescent="0.2">
      <c r="A4145" s="2">
        <f t="shared" si="3020"/>
        <v>41.430000000000327</v>
      </c>
      <c r="G4145" s="2">
        <f t="shared" si="3021"/>
        <v>523.15</v>
      </c>
      <c r="I4145" s="2">
        <f t="shared" ref="I4145:K4145" si="3047">I4144</f>
        <v>293.14999999999998</v>
      </c>
      <c r="J4145" s="2">
        <f t="shared" si="3047"/>
        <v>293.14999999999998</v>
      </c>
      <c r="K4145" s="2">
        <f t="shared" si="3047"/>
        <v>293.14999999999998</v>
      </c>
      <c r="L4145" s="2">
        <f t="shared" si="3028"/>
        <v>293.14999999999998</v>
      </c>
      <c r="P4145" s="22" cm="1">
        <f t="array" ref="P4145">(1 - SUM((8 / ((2 * $AE$2:$AE$400 + 1) ^ 2 *PI()^2)) * EXP(-$S$3209* (2 * $AE$2:$AE$400 + 1) ^ 2 *PI()^ 2 * ($A4145-$AF$3601)/ (4 * ($P$3202 / 2/1000) ^ 2) )))</f>
        <v>0.99999969537948896</v>
      </c>
      <c r="Q4145" s="8">
        <f t="shared" si="3023"/>
        <v>290.82246861463847</v>
      </c>
      <c r="V4145" s="6">
        <f t="shared" si="3024"/>
        <v>290.82246861463847</v>
      </c>
      <c r="Y4145" s="9">
        <f t="shared" si="3019"/>
        <v>5.3137060776824135E-5</v>
      </c>
      <c r="Z4145" s="9">
        <f t="shared" si="3025"/>
        <v>1.0730247761858594E-4</v>
      </c>
      <c r="AA4145" s="9">
        <f t="shared" si="3026"/>
        <v>5.7421205283926798E-5</v>
      </c>
      <c r="AB4145" s="6"/>
      <c r="AF4145" s="6"/>
      <c r="AG4145" s="6"/>
      <c r="AH4145" s="2">
        <v>1</v>
      </c>
    </row>
    <row r="4146" spans="1:34" hidden="1" x14ac:dyDescent="0.2">
      <c r="A4146" s="2">
        <f t="shared" si="3020"/>
        <v>41.440000000000325</v>
      </c>
      <c r="G4146" s="2">
        <f t="shared" si="3021"/>
        <v>523.15</v>
      </c>
      <c r="I4146" s="2">
        <f t="shared" ref="I4146:K4146" si="3048">I4145</f>
        <v>293.14999999999998</v>
      </c>
      <c r="J4146" s="2">
        <f t="shared" si="3048"/>
        <v>293.14999999999998</v>
      </c>
      <c r="K4146" s="2">
        <f t="shared" si="3048"/>
        <v>293.14999999999998</v>
      </c>
      <c r="L4146" s="2">
        <f t="shared" si="3028"/>
        <v>293.14999999999998</v>
      </c>
      <c r="P4146" s="22" cm="1">
        <f t="array" ref="P4146">(1 - SUM((8 / ((2 * $AE$2:$AE$400 + 1) ^ 2 *PI()^2)) * EXP(-$S$3209* (2 * $AE$2:$AE$400 + 1) ^ 2 *PI()^ 2 * ($A4146-$AF$3601)/ (4 * ($P$3202 / 2/1000) ^ 2) )))</f>
        <v>0.99999970356691581</v>
      </c>
      <c r="Q4146" s="8">
        <f t="shared" si="3023"/>
        <v>290.82246604157621</v>
      </c>
      <c r="V4146" s="6">
        <f t="shared" si="3024"/>
        <v>290.82246604157621</v>
      </c>
      <c r="Y4146" s="9">
        <f t="shared" si="3019"/>
        <v>5.3137060306692064E-5</v>
      </c>
      <c r="Z4146" s="9">
        <f t="shared" si="3025"/>
        <v>1.0730247808871801E-4</v>
      </c>
      <c r="AA4146" s="9">
        <f t="shared" si="3026"/>
        <v>5.7421205754058869E-5</v>
      </c>
      <c r="AH4146" s="2">
        <v>1</v>
      </c>
    </row>
    <row r="4147" spans="1:34" hidden="1" x14ac:dyDescent="0.2">
      <c r="A4147" s="2">
        <f t="shared" si="3020"/>
        <v>41.450000000000323</v>
      </c>
      <c r="G4147" s="2">
        <f t="shared" si="3021"/>
        <v>523.15</v>
      </c>
      <c r="I4147" s="2">
        <f t="shared" ref="I4147:K4147" si="3049">I4146</f>
        <v>293.14999999999998</v>
      </c>
      <c r="J4147" s="2">
        <f t="shared" si="3049"/>
        <v>293.14999999999998</v>
      </c>
      <c r="K4147" s="2">
        <f t="shared" si="3049"/>
        <v>293.14999999999998</v>
      </c>
      <c r="L4147" s="2">
        <f t="shared" si="3028"/>
        <v>293.14999999999998</v>
      </c>
      <c r="P4147" s="22" cm="1">
        <f t="array" ref="P4147">(1 - SUM((8 / ((2 * $AE$2:$AE$400 + 1) ^ 2 *PI()^2)) * EXP(-$S$3209* (2 * $AE$2:$AE$400 + 1) ^ 2 *PI()^ 2 * ($A4147-$AF$3601)/ (4 * ($P$3202 / 2/1000) ^ 2) )))</f>
        <v>0.99999971153428535</v>
      </c>
      <c r="Q4147" s="8">
        <f t="shared" si="3023"/>
        <v>290.8224635376713</v>
      </c>
      <c r="V4147" s="6">
        <f t="shared" si="3024"/>
        <v>290.8224635376713</v>
      </c>
      <c r="Y4147" s="9">
        <f t="shared" si="3019"/>
        <v>5.3137059849195962E-5</v>
      </c>
      <c r="Z4147" s="9">
        <f t="shared" si="3025"/>
        <v>1.0730247854621411E-4</v>
      </c>
      <c r="AA4147" s="9">
        <f t="shared" si="3026"/>
        <v>5.7421206211554971E-5</v>
      </c>
      <c r="AB4147" s="6"/>
      <c r="AF4147" s="6"/>
      <c r="AG4147" s="6"/>
      <c r="AH4147" s="2">
        <v>1</v>
      </c>
    </row>
    <row r="4148" spans="1:34" hidden="1" x14ac:dyDescent="0.2">
      <c r="A4148" s="2">
        <f t="shared" si="3020"/>
        <v>41.460000000000321</v>
      </c>
      <c r="G4148" s="2">
        <f t="shared" si="3021"/>
        <v>523.15</v>
      </c>
      <c r="I4148" s="2">
        <f t="shared" ref="I4148:K4148" si="3050">I4147</f>
        <v>293.14999999999998</v>
      </c>
      <c r="J4148" s="2">
        <f t="shared" si="3050"/>
        <v>293.14999999999998</v>
      </c>
      <c r="K4148" s="2">
        <f t="shared" si="3050"/>
        <v>293.14999999999998</v>
      </c>
      <c r="L4148" s="2">
        <f t="shared" si="3028"/>
        <v>293.14999999999998</v>
      </c>
      <c r="P4148" s="22" cm="1">
        <f t="array" ref="P4148">(1 - SUM((8 / ((2 * $AE$2:$AE$400 + 1) ^ 2 *PI()^2)) * EXP(-$S$3209* (2 * $AE$2:$AE$400 + 1) ^ 2 *PI()^ 2 * ($A4148-$AF$3601)/ (4 * ($P$3202 / 2/1000) ^ 2) )))</f>
        <v>0.9999997192875123</v>
      </c>
      <c r="Q4148" s="8">
        <f t="shared" si="3023"/>
        <v>290.82246110106502</v>
      </c>
      <c r="V4148" s="6">
        <f t="shared" si="3024"/>
        <v>290.82246110106502</v>
      </c>
      <c r="Y4148" s="9">
        <f t="shared" si="3019"/>
        <v>5.3137059403996197E-5</v>
      </c>
      <c r="Z4148" s="9">
        <f t="shared" si="3025"/>
        <v>1.0730247899141389E-4</v>
      </c>
      <c r="AA4148" s="9">
        <f t="shared" si="3026"/>
        <v>5.7421206656754742E-5</v>
      </c>
      <c r="AH4148" s="2">
        <v>1</v>
      </c>
    </row>
    <row r="4149" spans="1:34" hidden="1" x14ac:dyDescent="0.2">
      <c r="A4149" s="2">
        <f t="shared" si="3020"/>
        <v>41.470000000000319</v>
      </c>
      <c r="G4149" s="2">
        <f t="shared" si="3021"/>
        <v>523.15</v>
      </c>
      <c r="I4149" s="2">
        <f t="shared" ref="I4149:K4149" si="3051">I4148</f>
        <v>293.14999999999998</v>
      </c>
      <c r="J4149" s="2">
        <f t="shared" si="3051"/>
        <v>293.14999999999998</v>
      </c>
      <c r="K4149" s="2">
        <f t="shared" si="3051"/>
        <v>293.14999999999998</v>
      </c>
      <c r="L4149" s="2">
        <f t="shared" si="3028"/>
        <v>293.14999999999998</v>
      </c>
      <c r="P4149" s="22" cm="1">
        <f t="array" ref="P4149">(1 - SUM((8 / ((2 * $AE$2:$AE$400 + 1) ^ 2 *PI()^2)) * EXP(-$S$3209* (2 * $AE$2:$AE$400 + 1) ^ 2 *PI()^ 2 * ($A4149-$AF$3601)/ (4 * ($P$3202 / 2/1000) ^ 2) )))</f>
        <v>0.99999972683235205</v>
      </c>
      <c r="Q4149" s="8">
        <f t="shared" si="3023"/>
        <v>290.82245872994849</v>
      </c>
      <c r="V4149" s="6">
        <f t="shared" si="3024"/>
        <v>290.82245872994849</v>
      </c>
      <c r="Y4149" s="9">
        <f t="shared" si="3019"/>
        <v>5.3137058970762263E-5</v>
      </c>
      <c r="Z4149" s="9">
        <f t="shared" si="3025"/>
        <v>1.0730247942464782E-4</v>
      </c>
      <c r="AA4149" s="9">
        <f t="shared" si="3026"/>
        <v>5.7421207089988676E-5</v>
      </c>
      <c r="AB4149" s="6"/>
      <c r="AF4149" s="6"/>
      <c r="AG4149" s="6"/>
      <c r="AH4149" s="2">
        <v>1</v>
      </c>
    </row>
    <row r="4150" spans="1:34" hidden="1" x14ac:dyDescent="0.2">
      <c r="A4150" s="2">
        <f t="shared" si="3020"/>
        <v>41.480000000000317</v>
      </c>
      <c r="G4150" s="2">
        <f t="shared" si="3021"/>
        <v>523.15</v>
      </c>
      <c r="I4150" s="2">
        <f t="shared" ref="I4150:K4150" si="3052">I4149</f>
        <v>293.14999999999998</v>
      </c>
      <c r="J4150" s="2">
        <f t="shared" si="3052"/>
        <v>293.14999999999998</v>
      </c>
      <c r="K4150" s="2">
        <f t="shared" si="3052"/>
        <v>293.14999999999998</v>
      </c>
      <c r="L4150" s="2">
        <f t="shared" si="3028"/>
        <v>293.14999999999998</v>
      </c>
      <c r="P4150" s="22" cm="1">
        <f t="array" ref="P4150">(1 - SUM((8 / ((2 * $AE$2:$AE$400 + 1) ^ 2 *PI()^2)) * EXP(-$S$3209* (2 * $AE$2:$AE$400 + 1) ^ 2 *PI()^ 2 * ($A4150-$AF$3601)/ (4 * ($P$3202 / 2/1000) ^ 2) )))</f>
        <v>0.9999997341744058</v>
      </c>
      <c r="Q4150" s="8">
        <f t="shared" si="3023"/>
        <v>290.82245642256169</v>
      </c>
      <c r="V4150" s="6">
        <f t="shared" si="3024"/>
        <v>290.82245642256169</v>
      </c>
      <c r="Y4150" s="9">
        <f t="shared" si="3019"/>
        <v>5.3137058549172573E-5</v>
      </c>
      <c r="Z4150" s="9">
        <f t="shared" si="3025"/>
        <v>1.0730247984623752E-4</v>
      </c>
      <c r="AA4150" s="9">
        <f t="shared" si="3026"/>
        <v>5.7421207511578373E-5</v>
      </c>
      <c r="AH4150" s="2">
        <v>1</v>
      </c>
    </row>
    <row r="4151" spans="1:34" hidden="1" x14ac:dyDescent="0.2">
      <c r="A4151" s="2">
        <f t="shared" si="3020"/>
        <v>41.490000000000315</v>
      </c>
      <c r="G4151" s="2">
        <f t="shared" si="3021"/>
        <v>523.15</v>
      </c>
      <c r="I4151" s="2">
        <f t="shared" ref="I4151:K4151" si="3053">I4150</f>
        <v>293.14999999999998</v>
      </c>
      <c r="J4151" s="2">
        <f t="shared" si="3053"/>
        <v>293.14999999999998</v>
      </c>
      <c r="K4151" s="2">
        <f t="shared" si="3053"/>
        <v>293.14999999999998</v>
      </c>
      <c r="L4151" s="2">
        <f t="shared" si="3028"/>
        <v>293.14999999999998</v>
      </c>
      <c r="P4151" s="22" cm="1">
        <f t="array" ref="P4151">(1 - SUM((8 / ((2 * $AE$2:$AE$400 + 1) ^ 2 *PI()^2)) * EXP(-$S$3209* (2 * $AE$2:$AE$400 + 1) ^ 2 *PI()^ 2 * ($A4151-$AF$3601)/ (4 * ($P$3202 / 2/1000) ^ 2) )))</f>
        <v>0.99999974131912361</v>
      </c>
      <c r="Q4151" s="8">
        <f t="shared" si="3023"/>
        <v>290.8224541771915</v>
      </c>
      <c r="V4151" s="6">
        <f t="shared" si="3024"/>
        <v>290.8224541771915</v>
      </c>
      <c r="Y4151" s="9">
        <f t="shared" si="3019"/>
        <v>5.313705813891413E-5</v>
      </c>
      <c r="Z4151" s="9">
        <f t="shared" si="3025"/>
        <v>1.0730248025649596E-4</v>
      </c>
      <c r="AA4151" s="9">
        <f t="shared" si="3026"/>
        <v>5.7421207921836816E-5</v>
      </c>
      <c r="AB4151" s="6"/>
      <c r="AF4151" s="6"/>
      <c r="AG4151" s="6"/>
      <c r="AH4151" s="2">
        <v>1</v>
      </c>
    </row>
    <row r="4152" spans="1:34" hidden="1" x14ac:dyDescent="0.2">
      <c r="A4152" s="2">
        <f t="shared" si="3020"/>
        <v>41.500000000000313</v>
      </c>
      <c r="G4152" s="2">
        <f t="shared" si="3021"/>
        <v>523.15</v>
      </c>
      <c r="I4152" s="2">
        <f t="shared" ref="I4152:K4152" si="3054">I4151</f>
        <v>293.14999999999998</v>
      </c>
      <c r="J4152" s="2">
        <f t="shared" si="3054"/>
        <v>293.14999999999998</v>
      </c>
      <c r="K4152" s="2">
        <f t="shared" si="3054"/>
        <v>293.14999999999998</v>
      </c>
      <c r="L4152" s="2">
        <f t="shared" si="3028"/>
        <v>293.14999999999998</v>
      </c>
      <c r="P4152" s="22" cm="1">
        <f t="array" ref="P4152">(1 - SUM((8 / ((2 * $AE$2:$AE$400 + 1) ^ 2 *PI()^2)) * EXP(-$S$3209* (2 * $AE$2:$AE$400 + 1) ^ 2 *PI()^ 2 * ($A4152-$AF$3601)/ (4 * ($P$3202 / 2/1000) ^ 2) )))</f>
        <v>0.9999997482718096</v>
      </c>
      <c r="Q4152" s="8">
        <f t="shared" si="3023"/>
        <v>290.82245199217112</v>
      </c>
      <c r="V4152" s="6">
        <f t="shared" si="3024"/>
        <v>290.82245199217112</v>
      </c>
      <c r="Y4152" s="9">
        <f t="shared" si="3019"/>
        <v>5.3137057739682389E-5</v>
      </c>
      <c r="Z4152" s="9">
        <f t="shared" si="3025"/>
        <v>1.0730248065572769E-4</v>
      </c>
      <c r="AA4152" s="9">
        <f t="shared" si="3026"/>
        <v>5.7421208321068544E-5</v>
      </c>
      <c r="AH4152" s="2">
        <v>1</v>
      </c>
    </row>
    <row r="4153" spans="1:34" hidden="1" x14ac:dyDescent="0.2">
      <c r="A4153" s="2">
        <f t="shared" si="3020"/>
        <v>41.510000000000311</v>
      </c>
      <c r="G4153" s="2">
        <f t="shared" si="3021"/>
        <v>523.15</v>
      </c>
      <c r="I4153" s="2">
        <f t="shared" ref="I4153:K4153" si="3055">I4152</f>
        <v>293.14999999999998</v>
      </c>
      <c r="J4153" s="2">
        <f t="shared" si="3055"/>
        <v>293.14999999999998</v>
      </c>
      <c r="K4153" s="2">
        <f t="shared" si="3055"/>
        <v>293.14999999999998</v>
      </c>
      <c r="L4153" s="2">
        <f t="shared" si="3028"/>
        <v>293.14999999999998</v>
      </c>
      <c r="P4153" s="22" cm="1">
        <f t="array" ref="P4153">(1 - SUM((8 / ((2 * $AE$2:$AE$400 + 1) ^ 2 *PI()^2)) * EXP(-$S$3209* (2 * $AE$2:$AE$400 + 1) ^ 2 *PI()^ 2 * ($A4153-$AF$3601)/ (4 * ($P$3202 / 2/1000) ^ 2) )))</f>
        <v>0.99999975503762506</v>
      </c>
      <c r="Q4153" s="8">
        <f t="shared" si="3023"/>
        <v>290.82244986587864</v>
      </c>
      <c r="V4153" s="6">
        <f t="shared" si="3024"/>
        <v>290.82244986587864</v>
      </c>
      <c r="Y4153" s="9">
        <f t="shared" si="3019"/>
        <v>5.3137057351181004E-5</v>
      </c>
      <c r="Z4153" s="9">
        <f t="shared" si="3025"/>
        <v>1.0730248104422908E-4</v>
      </c>
      <c r="AA4153" s="9">
        <f t="shared" si="3026"/>
        <v>5.7421208709569936E-5</v>
      </c>
      <c r="AB4153" s="6"/>
      <c r="AF4153" s="6"/>
      <c r="AG4153" s="6"/>
      <c r="AH4153" s="2">
        <v>1</v>
      </c>
    </row>
    <row r="4154" spans="1:34" hidden="1" x14ac:dyDescent="0.2">
      <c r="A4154" s="2">
        <f t="shared" si="3020"/>
        <v>41.520000000000309</v>
      </c>
      <c r="G4154" s="2">
        <f t="shared" si="3021"/>
        <v>523.15</v>
      </c>
      <c r="I4154" s="2">
        <f t="shared" ref="I4154:K4154" si="3056">I4153</f>
        <v>293.14999999999998</v>
      </c>
      <c r="J4154" s="2">
        <f t="shared" si="3056"/>
        <v>293.14999999999998</v>
      </c>
      <c r="K4154" s="2">
        <f t="shared" si="3056"/>
        <v>293.14999999999998</v>
      </c>
      <c r="L4154" s="2">
        <f t="shared" si="3028"/>
        <v>293.14999999999998</v>
      </c>
      <c r="P4154" s="22" cm="1">
        <f t="array" ref="P4154">(1 - SUM((8 / ((2 * $AE$2:$AE$400 + 1) ^ 2 *PI()^2)) * EXP(-$S$3209* (2 * $AE$2:$AE$400 + 1) ^ 2 *PI()^ 2 * ($A4154-$AF$3601)/ (4 * ($P$3202 / 2/1000) ^ 2) )))</f>
        <v>0.99999976162159243</v>
      </c>
      <c r="Q4154" s="8">
        <f t="shared" si="3023"/>
        <v>290.82244779673545</v>
      </c>
      <c r="V4154" s="6">
        <f t="shared" si="3024"/>
        <v>290.82244779673545</v>
      </c>
      <c r="Y4154" s="9">
        <f t="shared" si="3019"/>
        <v>5.3137056973121536E-5</v>
      </c>
      <c r="Z4154" s="9">
        <f t="shared" si="3025"/>
        <v>1.0730248142228855E-4</v>
      </c>
      <c r="AA4154" s="9">
        <f t="shared" si="3026"/>
        <v>5.7421209087629404E-5</v>
      </c>
      <c r="AH4154" s="2">
        <v>1</v>
      </c>
    </row>
    <row r="4155" spans="1:34" hidden="1" x14ac:dyDescent="0.2">
      <c r="A4155" s="2">
        <f t="shared" si="3020"/>
        <v>41.530000000000307</v>
      </c>
      <c r="G4155" s="2">
        <f t="shared" si="3021"/>
        <v>523.15</v>
      </c>
      <c r="I4155" s="2">
        <f t="shared" ref="I4155:K4155" si="3057">I4154</f>
        <v>293.14999999999998</v>
      </c>
      <c r="J4155" s="2">
        <f t="shared" si="3057"/>
        <v>293.14999999999998</v>
      </c>
      <c r="K4155" s="2">
        <f t="shared" si="3057"/>
        <v>293.14999999999998</v>
      </c>
      <c r="L4155" s="2">
        <f t="shared" si="3028"/>
        <v>293.14999999999998</v>
      </c>
      <c r="P4155" s="22" cm="1">
        <f t="array" ref="P4155">(1 - SUM((8 / ((2 * $AE$2:$AE$400 + 1) ^ 2 *PI()^2)) * EXP(-$S$3209* (2 * $AE$2:$AE$400 + 1) ^ 2 *PI()^ 2 * ($A4155-$AF$3601)/ (4 * ($P$3202 / 2/1000) ^ 2) )))</f>
        <v>0.99999976802859958</v>
      </c>
      <c r="Q4155" s="8">
        <f t="shared" si="3023"/>
        <v>290.82244578320564</v>
      </c>
      <c r="V4155" s="6">
        <f t="shared" si="3024"/>
        <v>290.82244578320564</v>
      </c>
      <c r="Y4155" s="9">
        <f t="shared" si="3019"/>
        <v>5.313705660522336E-5</v>
      </c>
      <c r="Z4155" s="9">
        <f t="shared" si="3025"/>
        <v>1.0730248179018672E-4</v>
      </c>
      <c r="AA4155" s="9">
        <f t="shared" si="3026"/>
        <v>5.742120945552758E-5</v>
      </c>
      <c r="AB4155" s="6"/>
      <c r="AF4155" s="6"/>
      <c r="AG4155" s="6"/>
      <c r="AH4155" s="2">
        <v>1</v>
      </c>
    </row>
    <row r="4156" spans="1:34" hidden="1" x14ac:dyDescent="0.2">
      <c r="A4156" s="2">
        <f t="shared" si="3020"/>
        <v>41.540000000000305</v>
      </c>
      <c r="G4156" s="2">
        <f t="shared" si="3021"/>
        <v>523.15</v>
      </c>
      <c r="I4156" s="2">
        <f t="shared" ref="I4156:K4156" si="3058">I4155</f>
        <v>293.14999999999998</v>
      </c>
      <c r="J4156" s="2">
        <f t="shared" si="3058"/>
        <v>293.14999999999998</v>
      </c>
      <c r="K4156" s="2">
        <f t="shared" si="3058"/>
        <v>293.14999999999998</v>
      </c>
      <c r="L4156" s="2">
        <f t="shared" si="3028"/>
        <v>293.14999999999998</v>
      </c>
      <c r="P4156" s="22" cm="1">
        <f t="array" ref="P4156">(1 - SUM((8 / ((2 * $AE$2:$AE$400 + 1) ^ 2 *PI()^2)) * EXP(-$S$3209* (2 * $AE$2:$AE$400 + 1) ^ 2 *PI()^ 2 * ($A4156-$AF$3601)/ (4 * ($P$3202 / 2/1000) ^ 2) )))</f>
        <v>0.99999977426340259</v>
      </c>
      <c r="Q4156" s="8">
        <f t="shared" si="3023"/>
        <v>290.8224438237944</v>
      </c>
      <c r="V4156" s="6">
        <f t="shared" si="3024"/>
        <v>290.8224438237944</v>
      </c>
      <c r="Y4156" s="9">
        <f t="shared" ref="Y4156:Y4187" si="3059">$V4156*($P$3208*0.000001)/$P$3216/($L4156)</f>
        <v>5.3137056247213352E-5</v>
      </c>
      <c r="Z4156" s="9">
        <f t="shared" si="3025"/>
        <v>1.0730248214819673E-4</v>
      </c>
      <c r="AA4156" s="9">
        <f t="shared" si="3026"/>
        <v>5.7421209813537588E-5</v>
      </c>
      <c r="AH4156" s="2">
        <v>1</v>
      </c>
    </row>
    <row r="4157" spans="1:34" hidden="1" x14ac:dyDescent="0.2">
      <c r="A4157" s="2">
        <f t="shared" ref="A4157:A4173" si="3060">$A4156+$D$3202</f>
        <v>41.550000000000303</v>
      </c>
      <c r="G4157" s="2">
        <f t="shared" si="3021"/>
        <v>523.15</v>
      </c>
      <c r="I4157" s="2">
        <f t="shared" ref="I4157:K4157" si="3061">I4156</f>
        <v>293.14999999999998</v>
      </c>
      <c r="J4157" s="2">
        <f t="shared" si="3061"/>
        <v>293.14999999999998</v>
      </c>
      <c r="K4157" s="2">
        <f t="shared" si="3061"/>
        <v>293.14999999999998</v>
      </c>
      <c r="L4157" s="2">
        <f t="shared" si="3028"/>
        <v>293.14999999999998</v>
      </c>
      <c r="P4157" s="22" cm="1">
        <f t="array" ref="P4157">(1 - SUM((8 / ((2 * $AE$2:$AE$400 + 1) ^ 2 *PI()^2)) * EXP(-$S$3209* (2 * $AE$2:$AE$400 + 1) ^ 2 *PI()^ 2 * ($A4157-$AF$3601)/ (4 * ($P$3202 / 2/1000) ^ 2) )))</f>
        <v>0.99999978033062986</v>
      </c>
      <c r="Q4157" s="8">
        <f t="shared" si="3023"/>
        <v>290.82244191704712</v>
      </c>
      <c r="V4157" s="6">
        <f t="shared" si="3024"/>
        <v>290.82244191704712</v>
      </c>
      <c r="Y4157" s="9">
        <f t="shared" si="3059"/>
        <v>5.3137055898825739E-5</v>
      </c>
      <c r="Z4157" s="9">
        <f t="shared" si="3025"/>
        <v>1.0730248249658434E-4</v>
      </c>
      <c r="AA4157" s="9">
        <f t="shared" si="3026"/>
        <v>5.7421210161925194E-5</v>
      </c>
      <c r="AB4157" s="6"/>
      <c r="AF4157" s="6"/>
      <c r="AG4157" s="6"/>
      <c r="AH4157" s="2">
        <v>1</v>
      </c>
    </row>
    <row r="4158" spans="1:34" hidden="1" x14ac:dyDescent="0.2">
      <c r="A4158" s="2">
        <f t="shared" si="3060"/>
        <v>41.560000000000301</v>
      </c>
      <c r="G4158" s="2">
        <f t="shared" si="3021"/>
        <v>523.15</v>
      </c>
      <c r="I4158" s="2">
        <f t="shared" ref="I4158:K4158" si="3062">I4157</f>
        <v>293.14999999999998</v>
      </c>
      <c r="J4158" s="2">
        <f t="shared" si="3062"/>
        <v>293.14999999999998</v>
      </c>
      <c r="K4158" s="2">
        <f t="shared" si="3062"/>
        <v>293.14999999999998</v>
      </c>
      <c r="L4158" s="2">
        <f t="shared" si="3028"/>
        <v>293.14999999999998</v>
      </c>
      <c r="P4158" s="22" cm="1">
        <f t="array" ref="P4158">(1 - SUM((8 / ((2 * $AE$2:$AE$400 + 1) ^ 2 *PI()^2)) * EXP(-$S$3209* (2 * $AE$2:$AE$400 + 1) ^ 2 *PI()^ 2 * ($A4158-$AF$3601)/ (4 * ($P$3202 / 2/1000) ^ 2) )))</f>
        <v>0.99999978623478547</v>
      </c>
      <c r="Q4158" s="8">
        <f t="shared" si="3023"/>
        <v>290.82244006154843</v>
      </c>
      <c r="V4158" s="6">
        <f t="shared" si="3024"/>
        <v>290.82244006154843</v>
      </c>
      <c r="Y4158" s="9">
        <f t="shared" si="3059"/>
        <v>5.3137055559801913E-5</v>
      </c>
      <c r="Z4158" s="9">
        <f t="shared" si="3025"/>
        <v>1.0730248283560818E-4</v>
      </c>
      <c r="AA4158" s="9">
        <f t="shared" si="3026"/>
        <v>5.7421210500949033E-5</v>
      </c>
      <c r="AH4158" s="2">
        <v>1</v>
      </c>
    </row>
    <row r="4159" spans="1:34" hidden="1" x14ac:dyDescent="0.2">
      <c r="A4159" s="2">
        <f t="shared" si="3060"/>
        <v>41.570000000000299</v>
      </c>
      <c r="G4159" s="2">
        <f t="shared" si="3021"/>
        <v>523.15</v>
      </c>
      <c r="I4159" s="2">
        <f t="shared" ref="I4159:K4159" si="3063">I4158</f>
        <v>293.14999999999998</v>
      </c>
      <c r="J4159" s="2">
        <f t="shared" si="3063"/>
        <v>293.14999999999998</v>
      </c>
      <c r="K4159" s="2">
        <f t="shared" si="3063"/>
        <v>293.14999999999998</v>
      </c>
      <c r="L4159" s="2">
        <f t="shared" si="3028"/>
        <v>293.14999999999998</v>
      </c>
      <c r="P4159" s="22" cm="1">
        <f t="array" ref="P4159">(1 - SUM((8 / ((2 * $AE$2:$AE$400 + 1) ^ 2 *PI()^2)) * EXP(-$S$3209* (2 * $AE$2:$AE$400 + 1) ^ 2 *PI()^ 2 * ($A4159-$AF$3601)/ (4 * ($P$3202 / 2/1000) ^ 2) )))</f>
        <v>0.99999979198025235</v>
      </c>
      <c r="Q4159" s="8">
        <f t="shared" si="3023"/>
        <v>290.82243825592082</v>
      </c>
      <c r="V4159" s="6">
        <f t="shared" si="3024"/>
        <v>290.82243825592082</v>
      </c>
      <c r="Y4159" s="9">
        <f t="shared" si="3059"/>
        <v>5.3137055229890177E-5</v>
      </c>
      <c r="Z4159" s="9">
        <f t="shared" si="3025"/>
        <v>1.0730248316551991E-4</v>
      </c>
      <c r="AA4159" s="9">
        <f t="shared" si="3026"/>
        <v>5.7421210830860763E-5</v>
      </c>
      <c r="AB4159" s="6"/>
      <c r="AF4159" s="6"/>
      <c r="AG4159" s="6"/>
      <c r="AH4159" s="2">
        <v>1</v>
      </c>
    </row>
    <row r="4160" spans="1:34" hidden="1" x14ac:dyDescent="0.2">
      <c r="A4160" s="2">
        <f t="shared" si="3060"/>
        <v>41.580000000000297</v>
      </c>
      <c r="G4160" s="2">
        <f t="shared" si="3021"/>
        <v>523.15</v>
      </c>
      <c r="I4160" s="2">
        <f t="shared" ref="I4160:K4160" si="3064">I4159</f>
        <v>293.14999999999998</v>
      </c>
      <c r="J4160" s="2">
        <f t="shared" si="3064"/>
        <v>293.14999999999998</v>
      </c>
      <c r="K4160" s="2">
        <f t="shared" si="3064"/>
        <v>293.14999999999998</v>
      </c>
      <c r="L4160" s="2">
        <f t="shared" si="3028"/>
        <v>293.14999999999998</v>
      </c>
      <c r="P4160" s="22" cm="1">
        <f t="array" ref="P4160">(1 - SUM((8 / ((2 * $AE$2:$AE$400 + 1) ^ 2 *PI()^2)) * EXP(-$S$3209* (2 * $AE$2:$AE$400 + 1) ^ 2 *PI()^ 2 * ($A4160-$AF$3601)/ (4 * ($P$3202 / 2/1000) ^ 2) )))</f>
        <v>0.99999979757129565</v>
      </c>
      <c r="Q4160" s="8">
        <f t="shared" si="3023"/>
        <v>290.82243649882389</v>
      </c>
      <c r="V4160" s="6">
        <f t="shared" si="3024"/>
        <v>290.82243649882389</v>
      </c>
      <c r="Y4160" s="9">
        <f t="shared" si="3059"/>
        <v>5.3137054908845635E-5</v>
      </c>
      <c r="Z4160" s="9">
        <f t="shared" si="3025"/>
        <v>1.0730248348656445E-4</v>
      </c>
      <c r="AA4160" s="9">
        <f t="shared" si="3026"/>
        <v>5.7421211151905305E-5</v>
      </c>
      <c r="AH4160" s="2">
        <v>1</v>
      </c>
    </row>
    <row r="4161" spans="1:34" hidden="1" x14ac:dyDescent="0.2">
      <c r="A4161" s="2">
        <f t="shared" si="3060"/>
        <v>41.590000000000295</v>
      </c>
      <c r="G4161" s="2">
        <f t="shared" si="3021"/>
        <v>523.15</v>
      </c>
      <c r="I4161" s="2">
        <f t="shared" ref="I4161:K4161" si="3065">I4160</f>
        <v>293.14999999999998</v>
      </c>
      <c r="J4161" s="2">
        <f t="shared" si="3065"/>
        <v>293.14999999999998</v>
      </c>
      <c r="K4161" s="2">
        <f t="shared" si="3065"/>
        <v>293.14999999999998</v>
      </c>
      <c r="L4161" s="2">
        <f t="shared" si="3028"/>
        <v>293.14999999999998</v>
      </c>
      <c r="P4161" s="22" cm="1">
        <f t="array" ref="P4161">(1 - SUM((8 / ((2 * $AE$2:$AE$400 + 1) ^ 2 *PI()^2)) * EXP(-$S$3209* (2 * $AE$2:$AE$400 + 1) ^ 2 *PI()^ 2 * ($A4161-$AF$3601)/ (4 * ($P$3202 / 2/1000) ^ 2) )))</f>
        <v>0.99999980301206592</v>
      </c>
      <c r="Q4161" s="8">
        <f t="shared" si="3023"/>
        <v>290.82243478895322</v>
      </c>
      <c r="V4161" s="6">
        <f t="shared" si="3024"/>
        <v>290.82243478895322</v>
      </c>
      <c r="Y4161" s="9">
        <f t="shared" si="3059"/>
        <v>5.3137054596429946E-5</v>
      </c>
      <c r="Z4161" s="9">
        <f t="shared" si="3025"/>
        <v>1.0730248379898014E-4</v>
      </c>
      <c r="AA4161" s="9">
        <f t="shared" si="3026"/>
        <v>5.7421211464320993E-5</v>
      </c>
      <c r="AB4161" s="6"/>
      <c r="AF4161" s="6"/>
      <c r="AG4161" s="6"/>
      <c r="AH4161" s="2">
        <v>1</v>
      </c>
    </row>
    <row r="4162" spans="1:34" hidden="1" x14ac:dyDescent="0.2">
      <c r="A4162" s="2">
        <f t="shared" si="3060"/>
        <v>41.600000000000293</v>
      </c>
      <c r="G4162" s="2">
        <f t="shared" si="3021"/>
        <v>523.15</v>
      </c>
      <c r="I4162" s="2">
        <f t="shared" ref="I4162:K4162" si="3066">I4161</f>
        <v>293.14999999999998</v>
      </c>
      <c r="J4162" s="2">
        <f t="shared" si="3066"/>
        <v>293.14999999999998</v>
      </c>
      <c r="K4162" s="2">
        <f t="shared" si="3066"/>
        <v>293.14999999999998</v>
      </c>
      <c r="L4162" s="2">
        <f t="shared" si="3028"/>
        <v>293.14999999999998</v>
      </c>
      <c r="P4162" s="22" cm="1">
        <f t="array" ref="P4162">(1 - SUM((8 / ((2 * $AE$2:$AE$400 + 1) ^ 2 *PI()^2)) * EXP(-$S$3209* (2 * $AE$2:$AE$400 + 1) ^ 2 *PI()^ 2 * ($A4162-$AF$3601)/ (4 * ($P$3202 / 2/1000) ^ 2) )))</f>
        <v>0.99999980830660196</v>
      </c>
      <c r="Q4162" s="8">
        <f t="shared" si="3023"/>
        <v>290.82243312503959</v>
      </c>
      <c r="V4162" s="6">
        <f t="shared" si="3024"/>
        <v>290.82243312503959</v>
      </c>
      <c r="Y4162" s="9">
        <f t="shared" si="3059"/>
        <v>5.3137054292411221E-5</v>
      </c>
      <c r="Z4162" s="9">
        <f t="shared" si="3025"/>
        <v>1.0730248410299885E-4</v>
      </c>
      <c r="AA4162" s="9">
        <f t="shared" si="3026"/>
        <v>5.7421211768339712E-5</v>
      </c>
      <c r="AH4162" s="2">
        <v>1</v>
      </c>
    </row>
    <row r="4163" spans="1:34" hidden="1" x14ac:dyDescent="0.2">
      <c r="A4163" s="2">
        <f t="shared" si="3060"/>
        <v>41.610000000000291</v>
      </c>
      <c r="G4163" s="2">
        <f t="shared" si="3021"/>
        <v>523.15</v>
      </c>
      <c r="I4163" s="2">
        <f t="shared" ref="I4163:K4163" si="3067">I4162</f>
        <v>293.14999999999998</v>
      </c>
      <c r="J4163" s="2">
        <f t="shared" si="3067"/>
        <v>293.14999999999998</v>
      </c>
      <c r="K4163" s="2">
        <f t="shared" si="3067"/>
        <v>293.14999999999998</v>
      </c>
      <c r="L4163" s="2">
        <f t="shared" si="3028"/>
        <v>293.14999999999998</v>
      </c>
      <c r="P4163" s="22" cm="1">
        <f t="array" ref="P4163">(1 - SUM((8 / ((2 * $AE$2:$AE$400 + 1) ^ 2 *PI()^2)) * EXP(-$S$3209* (2 * $AE$2:$AE$400 + 1) ^ 2 *PI()^ 2 * ($A4163-$AF$3601)/ (4 * ($P$3202 / 2/1000) ^ 2) )))</f>
        <v>0.99999981345883449</v>
      </c>
      <c r="Q4163" s="8">
        <f t="shared" si="3023"/>
        <v>290.8224315058477</v>
      </c>
      <c r="V4163" s="6">
        <f t="shared" si="3024"/>
        <v>290.8224315058477</v>
      </c>
      <c r="Y4163" s="9">
        <f t="shared" si="3059"/>
        <v>5.3137053996563727E-5</v>
      </c>
      <c r="Z4163" s="9">
        <f t="shared" si="3025"/>
        <v>1.0730248439884635E-4</v>
      </c>
      <c r="AA4163" s="9">
        <f t="shared" si="3026"/>
        <v>5.7421212064187206E-5</v>
      </c>
      <c r="AB4163" s="6"/>
      <c r="AF4163" s="6"/>
      <c r="AG4163" s="6"/>
      <c r="AH4163" s="2">
        <v>1</v>
      </c>
    </row>
    <row r="4164" spans="1:34" hidden="1" x14ac:dyDescent="0.2">
      <c r="A4164" s="2">
        <f t="shared" si="3060"/>
        <v>41.620000000000289</v>
      </c>
      <c r="G4164" s="2">
        <f t="shared" si="3021"/>
        <v>523.15</v>
      </c>
      <c r="I4164" s="2">
        <f t="shared" ref="I4164:K4164" si="3068">I4163</f>
        <v>293.14999999999998</v>
      </c>
      <c r="J4164" s="2">
        <f t="shared" si="3068"/>
        <v>293.14999999999998</v>
      </c>
      <c r="K4164" s="2">
        <f t="shared" si="3068"/>
        <v>293.14999999999998</v>
      </c>
      <c r="L4164" s="2">
        <f t="shared" si="3028"/>
        <v>293.14999999999998</v>
      </c>
      <c r="P4164" s="22" cm="1">
        <f t="array" ref="P4164">(1 - SUM((8 / ((2 * $AE$2:$AE$400 + 1) ^ 2 *PI()^2)) * EXP(-$S$3209* (2 * $AE$2:$AE$400 + 1) ^ 2 *PI()^ 2 * ($A4164-$AF$3601)/ (4 * ($P$3202 / 2/1000) ^ 2) )))</f>
        <v>0.9999998184725879</v>
      </c>
      <c r="Q4164" s="8">
        <f t="shared" si="3023"/>
        <v>290.82242993017564</v>
      </c>
      <c r="V4164" s="6">
        <f t="shared" si="3024"/>
        <v>290.82242993017564</v>
      </c>
      <c r="Y4164" s="9">
        <f t="shared" si="3059"/>
        <v>5.313705370866786E-5</v>
      </c>
      <c r="Z4164" s="9">
        <f t="shared" si="3025"/>
        <v>1.0730248468674222E-4</v>
      </c>
      <c r="AA4164" s="9">
        <f t="shared" si="3026"/>
        <v>5.742121235208308E-5</v>
      </c>
      <c r="AH4164" s="2">
        <v>1</v>
      </c>
    </row>
    <row r="4165" spans="1:34" hidden="1" x14ac:dyDescent="0.2">
      <c r="A4165" s="2">
        <f t="shared" si="3060"/>
        <v>41.630000000000287</v>
      </c>
      <c r="G4165" s="2">
        <f t="shared" si="3021"/>
        <v>523.15</v>
      </c>
      <c r="I4165" s="2">
        <f t="shared" ref="I4165:K4165" si="3069">I4164</f>
        <v>293.14999999999998</v>
      </c>
      <c r="J4165" s="2">
        <f t="shared" si="3069"/>
        <v>293.14999999999998</v>
      </c>
      <c r="K4165" s="2">
        <f t="shared" si="3069"/>
        <v>293.14999999999998</v>
      </c>
      <c r="L4165" s="2">
        <f t="shared" si="3028"/>
        <v>293.14999999999998</v>
      </c>
      <c r="P4165" s="22" cm="1">
        <f t="array" ref="P4165">(1 - SUM((8 / ((2 * $AE$2:$AE$400 + 1) ^ 2 *PI()^2)) * EXP(-$S$3209* (2 * $AE$2:$AE$400 + 1) ^ 2 *PI()^ 2 * ($A4165-$AF$3601)/ (4 * ($P$3202 / 2/1000) ^ 2) )))</f>
        <v>0.99999982335158444</v>
      </c>
      <c r="Q4165" s="8">
        <f t="shared" si="3023"/>
        <v>290.8224283968537</v>
      </c>
      <c r="V4165" s="6">
        <f t="shared" si="3024"/>
        <v>290.8224283968537</v>
      </c>
      <c r="Y4165" s="9">
        <f t="shared" si="3059"/>
        <v>5.3137053428509931E-5</v>
      </c>
      <c r="Z4165" s="9">
        <f t="shared" si="3025"/>
        <v>1.0730248496690014E-4</v>
      </c>
      <c r="AA4165" s="9">
        <f t="shared" si="3026"/>
        <v>5.7421212632241002E-5</v>
      </c>
      <c r="AB4165" s="6"/>
      <c r="AF4165" s="6"/>
      <c r="AG4165" s="6"/>
      <c r="AH4165" s="2">
        <v>1</v>
      </c>
    </row>
    <row r="4166" spans="1:34" hidden="1" x14ac:dyDescent="0.2">
      <c r="A4166" s="2">
        <f t="shared" si="3060"/>
        <v>41.640000000000285</v>
      </c>
      <c r="G4166" s="2">
        <f t="shared" si="3021"/>
        <v>523.15</v>
      </c>
      <c r="I4166" s="2">
        <f t="shared" ref="I4166:K4166" si="3070">I4165</f>
        <v>293.14999999999998</v>
      </c>
      <c r="J4166" s="2">
        <f t="shared" si="3070"/>
        <v>293.14999999999998</v>
      </c>
      <c r="K4166" s="2">
        <f t="shared" si="3070"/>
        <v>293.14999999999998</v>
      </c>
      <c r="L4166" s="2">
        <f t="shared" si="3028"/>
        <v>293.14999999999998</v>
      </c>
      <c r="P4166" s="22" cm="1">
        <f t="array" ref="P4166">(1 - SUM((8 / ((2 * $AE$2:$AE$400 + 1) ^ 2 *PI()^2)) * EXP(-$S$3209* (2 * $AE$2:$AE$400 + 1) ^ 2 *PI()^ 2 * ($A4166-$AF$3601)/ (4 * ($P$3202 / 2/1000) ^ 2) )))</f>
        <v>0.99999982809944588</v>
      </c>
      <c r="Q4166" s="8">
        <f t="shared" si="3023"/>
        <v>290.82242690474339</v>
      </c>
      <c r="V4166" s="6">
        <f t="shared" si="3024"/>
        <v>290.82242690474339</v>
      </c>
      <c r="Y4166" s="9">
        <f t="shared" si="3059"/>
        <v>5.3137053155881907E-5</v>
      </c>
      <c r="Z4166" s="9">
        <f t="shared" si="3025"/>
        <v>1.0730248523952818E-4</v>
      </c>
      <c r="AA4166" s="9">
        <f t="shared" si="3026"/>
        <v>5.7421212904869032E-5</v>
      </c>
      <c r="AH4166" s="2">
        <v>1</v>
      </c>
    </row>
    <row r="4167" spans="1:34" hidden="1" x14ac:dyDescent="0.2">
      <c r="A4167" s="2">
        <f t="shared" si="3060"/>
        <v>41.650000000000283</v>
      </c>
      <c r="G4167" s="2">
        <f t="shared" si="3021"/>
        <v>523.15</v>
      </c>
      <c r="I4167" s="2">
        <f t="shared" ref="I4167:K4167" si="3071">I4166</f>
        <v>293.14999999999998</v>
      </c>
      <c r="J4167" s="2">
        <f t="shared" si="3071"/>
        <v>293.14999999999998</v>
      </c>
      <c r="K4167" s="2">
        <f t="shared" si="3071"/>
        <v>293.14999999999998</v>
      </c>
      <c r="L4167" s="2">
        <f t="shared" si="3028"/>
        <v>293.14999999999998</v>
      </c>
      <c r="P4167" s="22" cm="1">
        <f t="array" ref="P4167">(1 - SUM((8 / ((2 * $AE$2:$AE$400 + 1) ^ 2 *PI()^2)) * EXP(-$S$3209* (2 * $AE$2:$AE$400 + 1) ^ 2 *PI()^ 2 * ($A4167-$AF$3601)/ (4 * ($P$3202 / 2/1000) ^ 2) )))</f>
        <v>0.99999983271969684</v>
      </c>
      <c r="Q4167" s="8">
        <f t="shared" si="3023"/>
        <v>290.82242545273732</v>
      </c>
      <c r="V4167" s="6">
        <f t="shared" si="3024"/>
        <v>290.82242545273732</v>
      </c>
      <c r="Y4167" s="9">
        <f t="shared" si="3059"/>
        <v>5.3137052890581444E-5</v>
      </c>
      <c r="Z4167" s="9">
        <f t="shared" si="3025"/>
        <v>1.0730248550482864E-4</v>
      </c>
      <c r="AA4167" s="9">
        <f t="shared" si="3026"/>
        <v>5.7421213170169496E-5</v>
      </c>
      <c r="AB4167" s="6"/>
      <c r="AF4167" s="6"/>
      <c r="AG4167" s="6"/>
      <c r="AH4167" s="2">
        <v>1</v>
      </c>
    </row>
    <row r="4168" spans="1:34" hidden="1" x14ac:dyDescent="0.2">
      <c r="A4168" s="2">
        <f t="shared" si="3060"/>
        <v>41.660000000000281</v>
      </c>
      <c r="G4168" s="2">
        <f t="shared" si="3021"/>
        <v>523.15</v>
      </c>
      <c r="I4168" s="2">
        <f t="shared" ref="I4168:K4168" si="3072">I4167</f>
        <v>293.14999999999998</v>
      </c>
      <c r="J4168" s="2">
        <f t="shared" si="3072"/>
        <v>293.14999999999998</v>
      </c>
      <c r="K4168" s="2">
        <f t="shared" si="3072"/>
        <v>293.14999999999998</v>
      </c>
      <c r="L4168" s="2">
        <f t="shared" si="3028"/>
        <v>293.14999999999998</v>
      </c>
      <c r="P4168" s="22" cm="1">
        <f t="array" ref="P4168">(1 - SUM((8 / ((2 * $AE$2:$AE$400 + 1) ^ 2 *PI()^2)) * EXP(-$S$3209* (2 * $AE$2:$AE$400 + 1) ^ 2 *PI()^ 2 * ($A4168-$AF$3601)/ (4 * ($P$3202 / 2/1000) ^ 2) )))</f>
        <v>0.99999983721576724</v>
      </c>
      <c r="Q4168" s="8">
        <f t="shared" si="3023"/>
        <v>290.82242403975749</v>
      </c>
      <c r="V4168" s="6">
        <f t="shared" si="3024"/>
        <v>290.82242403975749</v>
      </c>
      <c r="Y4168" s="9">
        <f t="shared" si="3059"/>
        <v>5.3137052632411595E-5</v>
      </c>
      <c r="Z4168" s="9">
        <f t="shared" si="3025"/>
        <v>1.0730248576299849E-4</v>
      </c>
      <c r="AA4168" s="9">
        <f t="shared" si="3026"/>
        <v>5.7421213428339351E-5</v>
      </c>
      <c r="AH4168" s="2">
        <v>1</v>
      </c>
    </row>
    <row r="4169" spans="1:34" hidden="1" x14ac:dyDescent="0.2">
      <c r="A4169" s="2">
        <f t="shared" si="3060"/>
        <v>41.670000000000279</v>
      </c>
      <c r="G4169" s="2">
        <f t="shared" si="3021"/>
        <v>523.15</v>
      </c>
      <c r="I4169" s="2">
        <f t="shared" ref="I4169:K4169" si="3073">I4168</f>
        <v>293.14999999999998</v>
      </c>
      <c r="J4169" s="2">
        <f t="shared" si="3073"/>
        <v>293.14999999999998</v>
      </c>
      <c r="K4169" s="2">
        <f t="shared" si="3073"/>
        <v>293.14999999999998</v>
      </c>
      <c r="L4169" s="2">
        <f t="shared" ref="L4169:L4170" si="3074">AVERAGE(I4169:K4169)</f>
        <v>293.14999999999998</v>
      </c>
      <c r="P4169" s="22" cm="1">
        <f t="array" ref="P4169">(1 - SUM((8 / ((2 * $AE$2:$AE$400 + 1) ^ 2 *PI()^2)) * EXP(-$S$3209* (2 * $AE$2:$AE$400 + 1) ^ 2 *PI()^ 2 * ($A4169-$AF$3601)/ (4 * ($P$3202 / 2/1000) ^ 2) )))</f>
        <v>0.99999984159099453</v>
      </c>
      <c r="Q4169" s="8">
        <f t="shared" ref="Q4169:Q4170" si="3075">($Y$3203-($Y$3209-$Y$3216)*P4169)*($L4169)*$P$3216/($P$3208*0.000001)</f>
        <v>290.82242266475504</v>
      </c>
      <c r="V4169" s="6">
        <f t="shared" ref="V4169:V4170" si="3076">Q4169</f>
        <v>290.82242266475504</v>
      </c>
      <c r="Y4169" s="9">
        <f t="shared" si="3059"/>
        <v>5.3137052381180695E-5</v>
      </c>
      <c r="Z4169" s="9">
        <f t="shared" ref="Z4169:Z4170" si="3077">$Y$3203-Y4169+$Y$3216</f>
        <v>1.0730248601422939E-4</v>
      </c>
      <c r="AA4169" s="9">
        <f t="shared" ref="AA4169:AA4170" si="3078">Z4169-$Y$3216</f>
        <v>5.7421213679570245E-5</v>
      </c>
      <c r="AB4169" s="6"/>
      <c r="AF4169" s="6"/>
      <c r="AG4169" s="6"/>
      <c r="AH4169" s="2">
        <v>1</v>
      </c>
    </row>
    <row r="4170" spans="1:34" hidden="1" x14ac:dyDescent="0.2">
      <c r="A4170" s="2">
        <f t="shared" si="3060"/>
        <v>41.680000000000277</v>
      </c>
      <c r="G4170" s="2">
        <f t="shared" si="3021"/>
        <v>523.15</v>
      </c>
      <c r="I4170" s="2">
        <f t="shared" ref="I4170:K4170" si="3079">I4169</f>
        <v>293.14999999999998</v>
      </c>
      <c r="J4170" s="2">
        <f t="shared" si="3079"/>
        <v>293.14999999999998</v>
      </c>
      <c r="K4170" s="2">
        <f t="shared" si="3079"/>
        <v>293.14999999999998</v>
      </c>
      <c r="L4170" s="2">
        <f t="shared" si="3074"/>
        <v>293.14999999999998</v>
      </c>
      <c r="P4170" s="22" cm="1">
        <f t="array" ref="P4170">(1 - SUM((8 / ((2 * $AE$2:$AE$400 + 1) ^ 2 *PI()^2)) * EXP(-$S$3209* (2 * $AE$2:$AE$400 + 1) ^ 2 *PI()^ 2 * ($A4170-$AF$3601)/ (4 * ($P$3202 / 2/1000) ^ 2) )))</f>
        <v>0.99999984584862689</v>
      </c>
      <c r="Q4170" s="8">
        <f t="shared" si="3075"/>
        <v>290.82242132670905</v>
      </c>
      <c r="V4170" s="6">
        <f t="shared" si="3076"/>
        <v>290.82242132670905</v>
      </c>
      <c r="Y4170" s="9">
        <f t="shared" si="3059"/>
        <v>5.3137052136702226E-5</v>
      </c>
      <c r="Z4170" s="9">
        <f t="shared" si="3077"/>
        <v>1.0730248625870786E-4</v>
      </c>
      <c r="AA4170" s="9">
        <f t="shared" si="3078"/>
        <v>5.7421213924048714E-5</v>
      </c>
      <c r="AH4170" s="2">
        <v>1</v>
      </c>
    </row>
    <row r="4171" spans="1:34" hidden="1" x14ac:dyDescent="0.2">
      <c r="A4171" s="2">
        <f t="shared" si="3060"/>
        <v>41.690000000000275</v>
      </c>
      <c r="G4171" s="2">
        <f t="shared" si="3021"/>
        <v>523.15</v>
      </c>
      <c r="I4171" s="2">
        <f t="shared" ref="I4171:K4171" si="3080">I4170</f>
        <v>293.14999999999998</v>
      </c>
      <c r="J4171" s="2">
        <f t="shared" si="3080"/>
        <v>293.14999999999998</v>
      </c>
      <c r="K4171" s="2">
        <f t="shared" si="3080"/>
        <v>293.14999999999998</v>
      </c>
      <c r="L4171" s="2">
        <f t="shared" si="3028"/>
        <v>293.14999999999998</v>
      </c>
      <c r="P4171" s="22" cm="1">
        <f t="array" ref="P4171">(1 - SUM((8 / ((2 * $AE$2:$AE$400 + 1) ^ 2 *PI()^2)) * EXP(-$S$3209* (2 * $AE$2:$AE$400 + 1) ^ 2 *PI()^ 2 * ($A4171-$AF$3601)/ (4 * ($P$3202 / 2/1000) ^ 2) )))</f>
        <v>0.9999998499918249</v>
      </c>
      <c r="Q4171" s="8">
        <f t="shared" ref="Q4171:Q4202" si="3081">($Y$3203-($Y$3209-$Y$3216)*P4171)*($L4171)*$P$3216/($P$3208*0.000001)</f>
        <v>290.82242002462641</v>
      </c>
      <c r="V4171" s="6">
        <f t="shared" si="3024"/>
        <v>290.82242002462641</v>
      </c>
      <c r="Y4171" s="9">
        <f t="shared" si="3059"/>
        <v>5.3137051898794747E-5</v>
      </c>
      <c r="Z4171" s="9">
        <f t="shared" ref="Z4171:Z4202" si="3082">$Y$3203-Y4171+$Y$3216</f>
        <v>1.0730248649661533E-4</v>
      </c>
      <c r="AA4171" s="9">
        <f t="shared" ref="AA4171:AA4202" si="3083">Z4171-$Y$3216</f>
        <v>5.7421214161956186E-5</v>
      </c>
      <c r="AH4171" s="2">
        <v>1</v>
      </c>
    </row>
    <row r="4172" spans="1:34" hidden="1" x14ac:dyDescent="0.2">
      <c r="A4172" s="2">
        <f t="shared" si="3060"/>
        <v>41.700000000000273</v>
      </c>
      <c r="G4172" s="2">
        <f t="shared" si="3021"/>
        <v>523.15</v>
      </c>
      <c r="I4172" s="2">
        <f t="shared" ref="I4172:K4172" si="3084">I4171</f>
        <v>293.14999999999998</v>
      </c>
      <c r="J4172" s="2">
        <f t="shared" si="3084"/>
        <v>293.14999999999998</v>
      </c>
      <c r="K4172" s="2">
        <f t="shared" si="3084"/>
        <v>293.14999999999998</v>
      </c>
      <c r="L4172" s="2">
        <f t="shared" si="3028"/>
        <v>293.14999999999998</v>
      </c>
      <c r="P4172" s="22" cm="1">
        <f t="array" ref="P4172">(1 - SUM((8 / ((2 * $AE$2:$AE$400 + 1) ^ 2 *PI()^2)) * EXP(-$S$3209* (2 * $AE$2:$AE$400 + 1) ^ 2 *PI()^ 2 * ($A4172-$AF$3601)/ (4 * ($P$3202 / 2/1000) ^ 2) )))</f>
        <v>0.99999985402366431</v>
      </c>
      <c r="Q4172" s="8">
        <f t="shared" si="3081"/>
        <v>290.82241875754045</v>
      </c>
      <c r="V4172" s="6">
        <f t="shared" si="3024"/>
        <v>290.82241875754045</v>
      </c>
      <c r="Y4172" s="9">
        <f t="shared" si="3059"/>
        <v>5.3137051667281594E-5</v>
      </c>
      <c r="Z4172" s="9">
        <f t="shared" si="3082"/>
        <v>1.0730248672812849E-4</v>
      </c>
      <c r="AA4172" s="9">
        <f t="shared" si="3083"/>
        <v>5.7421214393469345E-5</v>
      </c>
      <c r="AB4172" s="6"/>
      <c r="AF4172" s="6"/>
      <c r="AG4172" s="6"/>
      <c r="AH4172" s="2">
        <v>1</v>
      </c>
    </row>
    <row r="4173" spans="1:34" hidden="1" x14ac:dyDescent="0.2">
      <c r="A4173" s="2">
        <f t="shared" si="3060"/>
        <v>41.710000000000271</v>
      </c>
      <c r="G4173" s="2">
        <f t="shared" si="3021"/>
        <v>523.15</v>
      </c>
      <c r="I4173" s="2">
        <f t="shared" ref="I4173:K4173" si="3085">I4172</f>
        <v>293.14999999999998</v>
      </c>
      <c r="J4173" s="2">
        <f t="shared" si="3085"/>
        <v>293.14999999999998</v>
      </c>
      <c r="K4173" s="2">
        <f t="shared" si="3085"/>
        <v>293.14999999999998</v>
      </c>
      <c r="L4173" s="2">
        <f t="shared" si="3028"/>
        <v>293.14999999999998</v>
      </c>
      <c r="P4173" s="22" cm="1">
        <f t="array" ref="P4173">(1 - SUM((8 / ((2 * $AE$2:$AE$400 + 1) ^ 2 *PI()^2)) * EXP(-$S$3209* (2 * $AE$2:$AE$400 + 1) ^ 2 *PI()^ 2 * ($A4173-$AF$3601)/ (4 * ($P$3202 / 2/1000) ^ 2) )))</f>
        <v>0.99999985794713797</v>
      </c>
      <c r="Q4173" s="8">
        <f t="shared" si="3081"/>
        <v>290.82241752451051</v>
      </c>
      <c r="V4173" s="6">
        <f t="shared" si="3024"/>
        <v>290.82241752451051</v>
      </c>
      <c r="Y4173" s="9">
        <f t="shared" si="3059"/>
        <v>5.3137051441990936E-5</v>
      </c>
      <c r="Z4173" s="9">
        <f t="shared" si="3082"/>
        <v>1.0730248695341914E-4</v>
      </c>
      <c r="AA4173" s="9">
        <f t="shared" si="3083"/>
        <v>5.7421214618759997E-5</v>
      </c>
      <c r="AH4173" s="2">
        <v>1</v>
      </c>
    </row>
    <row r="4174" spans="1:34" hidden="1" x14ac:dyDescent="0.2">
      <c r="A4174" s="2">
        <f t="shared" si="2410"/>
        <v>41.720000000000269</v>
      </c>
      <c r="G4174" s="2">
        <f t="shared" si="2413"/>
        <v>523.15</v>
      </c>
      <c r="I4174" s="2">
        <f t="shared" ref="I4174:K4174" si="3086">I4173</f>
        <v>293.14999999999998</v>
      </c>
      <c r="J4174" s="2">
        <f t="shared" si="3086"/>
        <v>293.14999999999998</v>
      </c>
      <c r="K4174" s="2">
        <f t="shared" si="3086"/>
        <v>293.14999999999998</v>
      </c>
      <c r="L4174" s="2">
        <f t="shared" ref="L4174:L4237" si="3087">AVERAGE(I4174:K4174)</f>
        <v>293.14999999999998</v>
      </c>
      <c r="P4174" s="22" cm="1">
        <f t="array" ref="P4174">(1 - SUM((8 / ((2 * $AE$2:$AE$400 + 1) ^ 2 *PI()^2)) * EXP(-$S$3209* (2 * $AE$2:$AE$400 + 1) ^ 2 *PI()^ 2 * ($A4174-$AF$3601)/ (4 * ($P$3202 / 2/1000) ^ 2) )))</f>
        <v>0.99999986176515865</v>
      </c>
      <c r="Q4174" s="8">
        <f t="shared" si="3081"/>
        <v>290.82241632462132</v>
      </c>
      <c r="V4174" s="6">
        <f t="shared" ref="V4174:V4236" si="3088">Q4174</f>
        <v>290.82241632462132</v>
      </c>
      <c r="Y4174" s="9">
        <f t="shared" si="3059"/>
        <v>5.3137051222755519E-5</v>
      </c>
      <c r="Z4174" s="9">
        <f t="shared" si="3082"/>
        <v>1.0730248717265456E-4</v>
      </c>
      <c r="AA4174" s="9">
        <f t="shared" si="3083"/>
        <v>5.7421214837995421E-5</v>
      </c>
      <c r="AH4174" s="2">
        <v>1</v>
      </c>
    </row>
    <row r="4175" spans="1:34" hidden="1" x14ac:dyDescent="0.2">
      <c r="A4175" s="2">
        <f t="shared" si="2410"/>
        <v>41.730000000000267</v>
      </c>
      <c r="G4175" s="2">
        <f t="shared" si="2413"/>
        <v>523.15</v>
      </c>
      <c r="I4175" s="2">
        <f t="shared" ref="I4175:K4175" si="3089">I4174</f>
        <v>293.14999999999998</v>
      </c>
      <c r="J4175" s="2">
        <f t="shared" si="3089"/>
        <v>293.14999999999998</v>
      </c>
      <c r="K4175" s="2">
        <f t="shared" si="3089"/>
        <v>293.14999999999998</v>
      </c>
      <c r="L4175" s="2">
        <f t="shared" si="3087"/>
        <v>293.14999999999998</v>
      </c>
      <c r="P4175" s="22" cm="1">
        <f t="array" ref="P4175">(1 - SUM((8 / ((2 * $AE$2:$AE$400 + 1) ^ 2 *PI()^2)) * EXP(-$S$3209* (2 * $AE$2:$AE$400 + 1) ^ 2 *PI()^ 2 * ($A4175-$AF$3601)/ (4 * ($P$3202 / 2/1000) ^ 2) )))</f>
        <v>0.99999986548056063</v>
      </c>
      <c r="Q4175" s="8">
        <f t="shared" si="3081"/>
        <v>290.82241515698212</v>
      </c>
      <c r="V4175" s="6">
        <f t="shared" si="3088"/>
        <v>290.82241515698212</v>
      </c>
      <c r="Y4175" s="9">
        <f t="shared" si="3059"/>
        <v>5.3137051009412585E-5</v>
      </c>
      <c r="Z4175" s="9">
        <f t="shared" si="3082"/>
        <v>1.073024873859975E-4</v>
      </c>
      <c r="AA4175" s="9">
        <f t="shared" si="3083"/>
        <v>5.7421215051338355E-5</v>
      </c>
      <c r="AB4175" s="6"/>
      <c r="AF4175" s="6"/>
      <c r="AG4175" s="6"/>
      <c r="AH4175" s="2">
        <v>1</v>
      </c>
    </row>
    <row r="4176" spans="1:34" hidden="1" x14ac:dyDescent="0.2">
      <c r="A4176" s="2">
        <f t="shared" si="2410"/>
        <v>41.740000000000265</v>
      </c>
      <c r="G4176" s="2">
        <f t="shared" si="2413"/>
        <v>523.15</v>
      </c>
      <c r="I4176" s="2">
        <f t="shared" ref="I4176:K4176" si="3090">I4175</f>
        <v>293.14999999999998</v>
      </c>
      <c r="J4176" s="2">
        <f t="shared" si="3090"/>
        <v>293.14999999999998</v>
      </c>
      <c r="K4176" s="2">
        <f t="shared" si="3090"/>
        <v>293.14999999999998</v>
      </c>
      <c r="L4176" s="2">
        <f t="shared" si="3087"/>
        <v>293.14999999999998</v>
      </c>
      <c r="P4176" s="22" cm="1">
        <f t="array" ref="P4176">(1 - SUM((8 / ((2 * $AE$2:$AE$400 + 1) ^ 2 *PI()^2)) * EXP(-$S$3209* (2 * $AE$2:$AE$400 + 1) ^ 2 *PI()^ 2 * ($A4176-$AF$3601)/ (4 * ($P$3202 / 2/1000) ^ 2) )))</f>
        <v>0.99999986909610206</v>
      </c>
      <c r="Q4176" s="8">
        <f t="shared" si="3081"/>
        <v>290.82241402072606</v>
      </c>
      <c r="V4176" s="6">
        <f t="shared" si="3088"/>
        <v>290.82241402072606</v>
      </c>
      <c r="Y4176" s="9">
        <f t="shared" si="3059"/>
        <v>5.313705080180378E-5</v>
      </c>
      <c r="Z4176" s="9">
        <f t="shared" si="3082"/>
        <v>1.073024875936063E-4</v>
      </c>
      <c r="AA4176" s="9">
        <f t="shared" si="3083"/>
        <v>5.742121525894716E-5</v>
      </c>
      <c r="AH4176" s="2">
        <v>1</v>
      </c>
    </row>
    <row r="4177" spans="1:34" hidden="1" x14ac:dyDescent="0.2">
      <c r="A4177" s="2">
        <f t="shared" si="2410"/>
        <v>41.750000000000263</v>
      </c>
      <c r="G4177" s="2">
        <f t="shared" si="2413"/>
        <v>523.15</v>
      </c>
      <c r="I4177" s="2">
        <f t="shared" ref="I4177:K4177" si="3091">I4176</f>
        <v>293.14999999999998</v>
      </c>
      <c r="J4177" s="2">
        <f t="shared" si="3091"/>
        <v>293.14999999999998</v>
      </c>
      <c r="K4177" s="2">
        <f t="shared" si="3091"/>
        <v>293.14999999999998</v>
      </c>
      <c r="L4177" s="2">
        <f t="shared" si="3087"/>
        <v>293.14999999999998</v>
      </c>
      <c r="P4177" s="22" cm="1">
        <f t="array" ref="P4177">(1 - SUM((8 / ((2 * $AE$2:$AE$400 + 1) ^ 2 *PI()^2)) * EXP(-$S$3209* (2 * $AE$2:$AE$400 + 1) ^ 2 *PI()^ 2 * ($A4177-$AF$3601)/ (4 * ($P$3202 / 2/1000) ^ 2) )))</f>
        <v>0.99999987261446688</v>
      </c>
      <c r="Q4177" s="8">
        <f t="shared" si="3081"/>
        <v>290.82241291500969</v>
      </c>
      <c r="V4177" s="6">
        <f t="shared" si="3088"/>
        <v>290.82241291500969</v>
      </c>
      <c r="Y4177" s="9">
        <f t="shared" si="3059"/>
        <v>5.3137050599774977E-5</v>
      </c>
      <c r="Z4177" s="9">
        <f t="shared" si="3082"/>
        <v>1.0730248779563511E-4</v>
      </c>
      <c r="AA4177" s="9">
        <f t="shared" si="3083"/>
        <v>5.742121546097597E-5</v>
      </c>
      <c r="AB4177" s="6"/>
      <c r="AF4177" s="6"/>
      <c r="AG4177" s="6"/>
      <c r="AH4177" s="2">
        <v>1</v>
      </c>
    </row>
    <row r="4178" spans="1:34" hidden="1" x14ac:dyDescent="0.2">
      <c r="A4178" s="2">
        <f t="shared" si="2410"/>
        <v>41.760000000000261</v>
      </c>
      <c r="G4178" s="2">
        <f t="shared" si="2413"/>
        <v>523.15</v>
      </c>
      <c r="I4178" s="2">
        <f t="shared" ref="I4178:K4178" si="3092">I4177</f>
        <v>293.14999999999998</v>
      </c>
      <c r="J4178" s="2">
        <f t="shared" si="3092"/>
        <v>293.14999999999998</v>
      </c>
      <c r="K4178" s="2">
        <f t="shared" si="3092"/>
        <v>293.14999999999998</v>
      </c>
      <c r="L4178" s="2">
        <f t="shared" si="3087"/>
        <v>293.14999999999998</v>
      </c>
      <c r="P4178" s="22" cm="1">
        <f t="array" ref="P4178">(1 - SUM((8 / ((2 * $AE$2:$AE$400 + 1) ^ 2 *PI()^2)) * EXP(-$S$3209* (2 * $AE$2:$AE$400 + 1) ^ 2 *PI()^ 2 * ($A4178-$AF$3601)/ (4 * ($P$3202 / 2/1000) ^ 2) )))</f>
        <v>0.99999987603826701</v>
      </c>
      <c r="Q4178" s="8">
        <f t="shared" si="3081"/>
        <v>290.8224118390122</v>
      </c>
      <c r="V4178" s="6">
        <f t="shared" si="3088"/>
        <v>290.8224118390122</v>
      </c>
      <c r="Y4178" s="9">
        <f t="shared" si="3059"/>
        <v>5.3137050403176183E-5</v>
      </c>
      <c r="Z4178" s="9">
        <f t="shared" si="3082"/>
        <v>1.073024879922339E-4</v>
      </c>
      <c r="AA4178" s="9">
        <f t="shared" si="3083"/>
        <v>5.7421215657574756E-5</v>
      </c>
      <c r="AH4178" s="2">
        <v>1</v>
      </c>
    </row>
    <row r="4179" spans="1:34" hidden="1" x14ac:dyDescent="0.2">
      <c r="A4179" s="2">
        <f t="shared" si="2410"/>
        <v>41.770000000000259</v>
      </c>
      <c r="G4179" s="2">
        <f t="shared" si="2413"/>
        <v>523.15</v>
      </c>
      <c r="I4179" s="2">
        <f t="shared" ref="I4179:K4179" si="3093">I4178</f>
        <v>293.14999999999998</v>
      </c>
      <c r="J4179" s="2">
        <f t="shared" si="3093"/>
        <v>293.14999999999998</v>
      </c>
      <c r="K4179" s="2">
        <f t="shared" si="3093"/>
        <v>293.14999999999998</v>
      </c>
      <c r="L4179" s="2">
        <f t="shared" si="3087"/>
        <v>293.14999999999998</v>
      </c>
      <c r="P4179" s="22" cm="1">
        <f t="array" ref="P4179">(1 - SUM((8 / ((2 * $AE$2:$AE$400 + 1) ^ 2 *PI()^2)) * EXP(-$S$3209* (2 * $AE$2:$AE$400 + 1) ^ 2 *PI()^ 2 * ($A4179-$AF$3601)/ (4 * ($P$3202 / 2/1000) ^ 2) )))</f>
        <v>0.99999987937004398</v>
      </c>
      <c r="Q4179" s="8">
        <f t="shared" si="3081"/>
        <v>290.82241079193477</v>
      </c>
      <c r="V4179" s="6">
        <f t="shared" si="3088"/>
        <v>290.82241079193477</v>
      </c>
      <c r="Y4179" s="9">
        <f t="shared" si="3059"/>
        <v>5.313705021186148E-5</v>
      </c>
      <c r="Z4179" s="9">
        <f t="shared" si="3082"/>
        <v>1.0730248818354861E-4</v>
      </c>
      <c r="AA4179" s="9">
        <f t="shared" si="3083"/>
        <v>5.7421215848889467E-5</v>
      </c>
      <c r="AB4179" s="6"/>
      <c r="AF4179" s="6"/>
      <c r="AG4179" s="6"/>
      <c r="AH4179" s="2">
        <v>1</v>
      </c>
    </row>
    <row r="4180" spans="1:34" hidden="1" x14ac:dyDescent="0.2">
      <c r="A4180" s="2">
        <f t="shared" si="2410"/>
        <v>41.780000000000257</v>
      </c>
      <c r="G4180" s="2">
        <f t="shared" si="2413"/>
        <v>523.15</v>
      </c>
      <c r="I4180" s="2">
        <f t="shared" ref="I4180:K4180" si="3094">I4179</f>
        <v>293.14999999999998</v>
      </c>
      <c r="J4180" s="2">
        <f t="shared" si="3094"/>
        <v>293.14999999999998</v>
      </c>
      <c r="K4180" s="2">
        <f t="shared" si="3094"/>
        <v>293.14999999999998</v>
      </c>
      <c r="L4180" s="2">
        <f t="shared" si="3087"/>
        <v>293.14999999999998</v>
      </c>
      <c r="P4180" s="22" cm="1">
        <f t="array" ref="P4180">(1 - SUM((8 / ((2 * $AE$2:$AE$400 + 1) ^ 2 *PI()^2)) * EXP(-$S$3209* (2 * $AE$2:$AE$400 + 1) ^ 2 *PI()^ 2 * ($A4180-$AF$3601)/ (4 * ($P$3202 / 2/1000) ^ 2) )))</f>
        <v>0.99999988261227135</v>
      </c>
      <c r="Q4180" s="8">
        <f t="shared" si="3081"/>
        <v>290.82240977300017</v>
      </c>
      <c r="V4180" s="6">
        <f t="shared" si="3088"/>
        <v>290.82240977300017</v>
      </c>
      <c r="Y4180" s="9">
        <f t="shared" si="3059"/>
        <v>5.3137050025688822E-5</v>
      </c>
      <c r="Z4180" s="9">
        <f t="shared" si="3082"/>
        <v>1.0730248836972126E-4</v>
      </c>
      <c r="AA4180" s="9">
        <f t="shared" si="3083"/>
        <v>5.7421216035062118E-5</v>
      </c>
      <c r="AH4180" s="2">
        <v>1</v>
      </c>
    </row>
    <row r="4181" spans="1:34" hidden="1" x14ac:dyDescent="0.2">
      <c r="A4181" s="2">
        <f t="shared" si="2410"/>
        <v>41.790000000000255</v>
      </c>
      <c r="G4181" s="2">
        <f t="shared" si="2413"/>
        <v>523.15</v>
      </c>
      <c r="I4181" s="2">
        <f t="shared" ref="I4181:K4181" si="3095">I4180</f>
        <v>293.14999999999998</v>
      </c>
      <c r="J4181" s="2">
        <f t="shared" si="3095"/>
        <v>293.14999999999998</v>
      </c>
      <c r="K4181" s="2">
        <f t="shared" si="3095"/>
        <v>293.14999999999998</v>
      </c>
      <c r="L4181" s="2">
        <f t="shared" si="3087"/>
        <v>293.14999999999998</v>
      </c>
      <c r="P4181" s="22" cm="1">
        <f t="array" ref="P4181">(1 - SUM((8 / ((2 * $AE$2:$AE$400 + 1) ^ 2 *PI()^2)) * EXP(-$S$3209* (2 * $AE$2:$AE$400 + 1) ^ 2 *PI()^ 2 * ($A4181-$AF$3601)/ (4 * ($P$3202 / 2/1000) ^ 2) )))</f>
        <v>0.99999988576735577</v>
      </c>
      <c r="Q4181" s="8">
        <f t="shared" si="3081"/>
        <v>290.82240878145194</v>
      </c>
      <c r="V4181" s="6">
        <f t="shared" si="3088"/>
        <v>290.82240878145194</v>
      </c>
      <c r="Y4181" s="9">
        <f t="shared" si="3059"/>
        <v>5.3137049844520014E-5</v>
      </c>
      <c r="Z4181" s="9">
        <f t="shared" si="3082"/>
        <v>1.0730248855089007E-4</v>
      </c>
      <c r="AA4181" s="9">
        <f t="shared" si="3083"/>
        <v>5.7421216216230932E-5</v>
      </c>
      <c r="AB4181" s="6"/>
      <c r="AF4181" s="6"/>
      <c r="AG4181" s="6"/>
      <c r="AH4181" s="2">
        <v>1</v>
      </c>
    </row>
    <row r="4182" spans="1:34" hidden="1" x14ac:dyDescent="0.2">
      <c r="A4182" s="2">
        <f t="shared" si="2410"/>
        <v>41.800000000000253</v>
      </c>
      <c r="G4182" s="2">
        <f t="shared" si="2413"/>
        <v>523.15</v>
      </c>
      <c r="I4182" s="2">
        <f t="shared" ref="I4182:K4182" si="3096">I4181</f>
        <v>293.14999999999998</v>
      </c>
      <c r="J4182" s="2">
        <f t="shared" si="3096"/>
        <v>293.14999999999998</v>
      </c>
      <c r="K4182" s="2">
        <f t="shared" si="3096"/>
        <v>293.14999999999998</v>
      </c>
      <c r="L4182" s="2">
        <f t="shared" si="3087"/>
        <v>293.14999999999998</v>
      </c>
      <c r="P4182" s="22" cm="1">
        <f t="array" ref="P4182">(1 - SUM((8 / ((2 * $AE$2:$AE$400 + 1) ^ 2 *PI()^2)) * EXP(-$S$3209* (2 * $AE$2:$AE$400 + 1) ^ 2 *PI()^ 2 * ($A4182-$AF$3601)/ (4 * ($P$3202 / 2/1000) ^ 2) )))</f>
        <v>0.99999988883763957</v>
      </c>
      <c r="Q4182" s="8">
        <f t="shared" si="3081"/>
        <v>290.82240781655395</v>
      </c>
      <c r="V4182" s="6">
        <f t="shared" si="3088"/>
        <v>290.82240781655395</v>
      </c>
      <c r="Y4182" s="9">
        <f t="shared" si="3059"/>
        <v>5.3137049668220555E-5</v>
      </c>
      <c r="Z4182" s="9">
        <f t="shared" si="3082"/>
        <v>1.0730248872718953E-4</v>
      </c>
      <c r="AA4182" s="9">
        <f t="shared" si="3083"/>
        <v>5.7421216392530391E-5</v>
      </c>
      <c r="AH4182" s="2">
        <v>1</v>
      </c>
    </row>
    <row r="4183" spans="1:34" hidden="1" x14ac:dyDescent="0.2">
      <c r="A4183" s="2">
        <f t="shared" si="2410"/>
        <v>41.810000000000251</v>
      </c>
      <c r="G4183" s="2">
        <f t="shared" si="2413"/>
        <v>523.15</v>
      </c>
      <c r="I4183" s="2">
        <f t="shared" ref="I4183:K4183" si="3097">I4182</f>
        <v>293.14999999999998</v>
      </c>
      <c r="J4183" s="2">
        <f t="shared" si="3097"/>
        <v>293.14999999999998</v>
      </c>
      <c r="K4183" s="2">
        <f t="shared" si="3097"/>
        <v>293.14999999999998</v>
      </c>
      <c r="L4183" s="2">
        <f t="shared" si="3087"/>
        <v>293.14999999999998</v>
      </c>
      <c r="P4183" s="22" cm="1">
        <f t="array" ref="P4183">(1 - SUM((8 / ((2 * $AE$2:$AE$400 + 1) ^ 2 *PI()^2)) * EXP(-$S$3209* (2 * $AE$2:$AE$400 + 1) ^ 2 *PI()^ 2 * ($A4183-$AF$3601)/ (4 * ($P$3202 / 2/1000) ^ 2) )))</f>
        <v>0.99999989182540194</v>
      </c>
      <c r="Q4183" s="8">
        <f t="shared" si="3081"/>
        <v>290.82240687759003</v>
      </c>
      <c r="V4183" s="6">
        <f t="shared" si="3088"/>
        <v>290.82240687759003</v>
      </c>
      <c r="Y4183" s="9">
        <f t="shared" si="3059"/>
        <v>5.3137049496659602E-5</v>
      </c>
      <c r="Z4183" s="9">
        <f t="shared" si="3082"/>
        <v>1.0730248889875049E-4</v>
      </c>
      <c r="AA4183" s="9">
        <f t="shared" si="3083"/>
        <v>5.7421216564091344E-5</v>
      </c>
      <c r="AB4183" s="6"/>
      <c r="AF4183" s="6"/>
      <c r="AG4183" s="6"/>
      <c r="AH4183" s="2">
        <v>1</v>
      </c>
    </row>
    <row r="4184" spans="1:34" hidden="1" x14ac:dyDescent="0.2">
      <c r="A4184" s="2">
        <f t="shared" si="2410"/>
        <v>41.820000000000249</v>
      </c>
      <c r="G4184" s="2">
        <f t="shared" si="2413"/>
        <v>523.15</v>
      </c>
      <c r="I4184" s="2">
        <f t="shared" ref="I4184:K4184" si="3098">I4183</f>
        <v>293.14999999999998</v>
      </c>
      <c r="J4184" s="2">
        <f t="shared" si="3098"/>
        <v>293.14999999999998</v>
      </c>
      <c r="K4184" s="2">
        <f t="shared" si="3098"/>
        <v>293.14999999999998</v>
      </c>
      <c r="L4184" s="2">
        <f t="shared" si="3087"/>
        <v>293.14999999999998</v>
      </c>
      <c r="P4184" s="22" cm="1">
        <f t="array" ref="P4184">(1 - SUM((8 / ((2 * $AE$2:$AE$400 + 1) ^ 2 *PI()^2)) * EXP(-$S$3209* (2 * $AE$2:$AE$400 + 1) ^ 2 *PI()^ 2 * ($A4184-$AF$3601)/ (4 * ($P$3202 / 2/1000) ^ 2) )))</f>
        <v>0.99999989473286088</v>
      </c>
      <c r="Q4184" s="8">
        <f t="shared" si="3081"/>
        <v>290.82240596386299</v>
      </c>
      <c r="V4184" s="6">
        <f t="shared" si="3088"/>
        <v>290.82240596386299</v>
      </c>
      <c r="Y4184" s="9">
        <f t="shared" si="3059"/>
        <v>5.313704932970974E-5</v>
      </c>
      <c r="Z4184" s="9">
        <f t="shared" si="3082"/>
        <v>1.0730248906570034E-4</v>
      </c>
      <c r="AA4184" s="9">
        <f t="shared" si="3083"/>
        <v>5.74212167310412E-5</v>
      </c>
      <c r="AH4184" s="2">
        <v>1</v>
      </c>
    </row>
    <row r="4185" spans="1:34" hidden="1" x14ac:dyDescent="0.2">
      <c r="A4185" s="2">
        <f t="shared" si="2410"/>
        <v>41.830000000000247</v>
      </c>
      <c r="G4185" s="2">
        <f t="shared" si="2413"/>
        <v>523.15</v>
      </c>
      <c r="I4185" s="2">
        <f t="shared" ref="I4185:K4185" si="3099">I4184</f>
        <v>293.14999999999998</v>
      </c>
      <c r="J4185" s="2">
        <f t="shared" si="3099"/>
        <v>293.14999999999998</v>
      </c>
      <c r="K4185" s="2">
        <f t="shared" si="3099"/>
        <v>293.14999999999998</v>
      </c>
      <c r="L4185" s="2">
        <f t="shared" si="3087"/>
        <v>293.14999999999998</v>
      </c>
      <c r="P4185" s="22" cm="1">
        <f t="array" ref="P4185">(1 - SUM((8 / ((2 * $AE$2:$AE$400 + 1) ^ 2 *PI()^2)) * EXP(-$S$3209* (2 * $AE$2:$AE$400 + 1) ^ 2 *PI()^ 2 * ($A4185-$AF$3601)/ (4 * ($P$3202 / 2/1000) ^ 2) )))</f>
        <v>0.99999989756217456</v>
      </c>
      <c r="Q4185" s="8">
        <f t="shared" si="3081"/>
        <v>290.8224050746947</v>
      </c>
      <c r="V4185" s="6">
        <f t="shared" si="3088"/>
        <v>290.8224050746947</v>
      </c>
      <c r="Y4185" s="9">
        <f t="shared" si="3059"/>
        <v>5.3137049167247086E-5</v>
      </c>
      <c r="Z4185" s="9">
        <f t="shared" si="3082"/>
        <v>1.07302489228163E-4</v>
      </c>
      <c r="AA4185" s="9">
        <f t="shared" si="3083"/>
        <v>5.7421216893503854E-5</v>
      </c>
      <c r="AB4185" s="6"/>
      <c r="AF4185" s="6"/>
      <c r="AG4185" s="6"/>
      <c r="AH4185" s="2">
        <v>1</v>
      </c>
    </row>
    <row r="4186" spans="1:34" hidden="1" x14ac:dyDescent="0.2">
      <c r="A4186" s="2">
        <f t="shared" si="2410"/>
        <v>41.840000000000245</v>
      </c>
      <c r="G4186" s="2">
        <f t="shared" si="2413"/>
        <v>523.15</v>
      </c>
      <c r="I4186" s="2">
        <f t="shared" ref="I4186:K4186" si="3100">I4185</f>
        <v>293.14999999999998</v>
      </c>
      <c r="J4186" s="2">
        <f t="shared" si="3100"/>
        <v>293.14999999999998</v>
      </c>
      <c r="K4186" s="2">
        <f t="shared" si="3100"/>
        <v>293.14999999999998</v>
      </c>
      <c r="L4186" s="2">
        <f t="shared" si="3087"/>
        <v>293.14999999999998</v>
      </c>
      <c r="P4186" s="22" cm="1">
        <f t="array" ref="P4186">(1 - SUM((8 / ((2 * $AE$2:$AE$400 + 1) ^ 2 *PI()^2)) * EXP(-$S$3209* (2 * $AE$2:$AE$400 + 1) ^ 2 *PI()^ 2 * ($A4186-$AF$3601)/ (4 * ($P$3202 / 2/1000) ^ 2) )))</f>
        <v>0.99999990031544361</v>
      </c>
      <c r="Q4186" s="8">
        <f t="shared" si="3081"/>
        <v>290.82240420942497</v>
      </c>
      <c r="V4186" s="6">
        <f t="shared" si="3088"/>
        <v>290.82240420942497</v>
      </c>
      <c r="Y4186" s="9">
        <f t="shared" si="3059"/>
        <v>5.3137049009151016E-5</v>
      </c>
      <c r="Z4186" s="9">
        <f t="shared" si="3082"/>
        <v>1.0730248938625907E-4</v>
      </c>
      <c r="AA4186" s="9">
        <f t="shared" si="3083"/>
        <v>5.7421217051599924E-5</v>
      </c>
      <c r="AH4186" s="2">
        <v>1</v>
      </c>
    </row>
    <row r="4187" spans="1:34" hidden="1" x14ac:dyDescent="0.2">
      <c r="A4187" s="2">
        <f t="shared" si="2410"/>
        <v>41.850000000000243</v>
      </c>
      <c r="G4187" s="2">
        <f t="shared" si="2413"/>
        <v>523.15</v>
      </c>
      <c r="I4187" s="2">
        <f t="shared" ref="I4187:K4187" si="3101">I4186</f>
        <v>293.14999999999998</v>
      </c>
      <c r="J4187" s="2">
        <f t="shared" si="3101"/>
        <v>293.14999999999998</v>
      </c>
      <c r="K4187" s="2">
        <f t="shared" si="3101"/>
        <v>293.14999999999998</v>
      </c>
      <c r="L4187" s="2">
        <f t="shared" si="3087"/>
        <v>293.14999999999998</v>
      </c>
      <c r="P4187" s="22" cm="1">
        <f t="array" ref="P4187">(1 - SUM((8 / ((2 * $AE$2:$AE$400 + 1) ^ 2 *PI()^2)) * EXP(-$S$3209* (2 * $AE$2:$AE$400 + 1) ^ 2 *PI()^ 2 * ($A4187-$AF$3601)/ (4 * ($P$3202 / 2/1000) ^ 2) )))</f>
        <v>0.99999990299471164</v>
      </c>
      <c r="Q4187" s="8">
        <f t="shared" si="3081"/>
        <v>290.82240336741148</v>
      </c>
      <c r="V4187" s="6">
        <f t="shared" si="3088"/>
        <v>290.82240336741148</v>
      </c>
      <c r="Y4187" s="9">
        <f t="shared" si="3059"/>
        <v>5.3137048855304164E-5</v>
      </c>
      <c r="Z4187" s="9">
        <f t="shared" si="3082"/>
        <v>1.0730248954010592E-4</v>
      </c>
      <c r="AA4187" s="9">
        <f t="shared" si="3083"/>
        <v>5.7421217205446776E-5</v>
      </c>
      <c r="AB4187" s="6"/>
      <c r="AF4187" s="6"/>
      <c r="AG4187" s="6"/>
      <c r="AH4187" s="2">
        <v>1</v>
      </c>
    </row>
    <row r="4188" spans="1:34" hidden="1" x14ac:dyDescent="0.2">
      <c r="A4188" s="2">
        <f t="shared" si="2410"/>
        <v>41.860000000000241</v>
      </c>
      <c r="G4188" s="2">
        <f t="shared" si="2413"/>
        <v>523.15</v>
      </c>
      <c r="I4188" s="2">
        <f t="shared" ref="I4188:K4188" si="3102">I4187</f>
        <v>293.14999999999998</v>
      </c>
      <c r="J4188" s="2">
        <f t="shared" si="3102"/>
        <v>293.14999999999998</v>
      </c>
      <c r="K4188" s="2">
        <f t="shared" si="3102"/>
        <v>293.14999999999998</v>
      </c>
      <c r="L4188" s="2">
        <f t="shared" si="3087"/>
        <v>293.14999999999998</v>
      </c>
      <c r="P4188" s="22" cm="1">
        <f t="array" ref="P4188">(1 - SUM((8 / ((2 * $AE$2:$AE$400 + 1) ^ 2 *PI()^2)) * EXP(-$S$3209* (2 * $AE$2:$AE$400 + 1) ^ 2 *PI()^ 2 * ($A4188-$AF$3601)/ (4 * ($P$3202 / 2/1000) ^ 2) )))</f>
        <v>0.99999990560196783</v>
      </c>
      <c r="Q4188" s="8">
        <f t="shared" si="3081"/>
        <v>290.82240254802923</v>
      </c>
      <c r="V4188" s="6">
        <f t="shared" si="3088"/>
        <v>290.82240254802923</v>
      </c>
      <c r="Y4188" s="9">
        <f t="shared" ref="Y4188:Y4219" si="3103">$V4188*($P$3208*0.000001)/$P$3216/($L4188)</f>
        <v>5.3137048705592331E-5</v>
      </c>
      <c r="Z4188" s="9">
        <f t="shared" si="3082"/>
        <v>1.0730248968981776E-4</v>
      </c>
      <c r="AA4188" s="9">
        <f t="shared" si="3083"/>
        <v>5.7421217355158616E-5</v>
      </c>
      <c r="AH4188" s="2">
        <v>1</v>
      </c>
    </row>
    <row r="4189" spans="1:34" hidden="1" x14ac:dyDescent="0.2">
      <c r="A4189" s="2">
        <f t="shared" si="2410"/>
        <v>41.870000000000239</v>
      </c>
      <c r="G4189" s="2">
        <f t="shared" si="2413"/>
        <v>523.15</v>
      </c>
      <c r="I4189" s="2">
        <f t="shared" ref="I4189:K4189" si="3104">I4188</f>
        <v>293.14999999999998</v>
      </c>
      <c r="J4189" s="2">
        <f t="shared" si="3104"/>
        <v>293.14999999999998</v>
      </c>
      <c r="K4189" s="2">
        <f t="shared" si="3104"/>
        <v>293.14999999999998</v>
      </c>
      <c r="L4189" s="2">
        <f t="shared" si="3087"/>
        <v>293.14999999999998</v>
      </c>
      <c r="P4189" s="22" cm="1">
        <f t="array" ref="P4189">(1 - SUM((8 / ((2 * $AE$2:$AE$400 + 1) ^ 2 *PI()^2)) * EXP(-$S$3209* (2 * $AE$2:$AE$400 + 1) ^ 2 *PI()^ 2 * ($A4189-$AF$3601)/ (4 * ($P$3202 / 2/1000) ^ 2) )))</f>
        <v>0.99999990813914752</v>
      </c>
      <c r="Q4189" s="8">
        <f t="shared" si="3081"/>
        <v>290.82240175066988</v>
      </c>
      <c r="V4189" s="6">
        <f t="shared" si="3088"/>
        <v>290.82240175066988</v>
      </c>
      <c r="Y4189" s="9">
        <f t="shared" si="3103"/>
        <v>5.3137048559904365E-5</v>
      </c>
      <c r="Z4189" s="9">
        <f t="shared" si="3082"/>
        <v>1.0730248983550572E-4</v>
      </c>
      <c r="AA4189" s="9">
        <f t="shared" si="3083"/>
        <v>5.7421217500846575E-5</v>
      </c>
      <c r="AB4189" s="6"/>
      <c r="AF4189" s="6"/>
      <c r="AG4189" s="6"/>
      <c r="AH4189" s="2">
        <v>1</v>
      </c>
    </row>
    <row r="4190" spans="1:34" hidden="1" x14ac:dyDescent="0.2">
      <c r="A4190" s="2">
        <f t="shared" si="2410"/>
        <v>41.880000000000237</v>
      </c>
      <c r="G4190" s="2">
        <f t="shared" si="2413"/>
        <v>523.15</v>
      </c>
      <c r="I4190" s="2">
        <f t="shared" ref="I4190:K4190" si="3105">I4189</f>
        <v>293.14999999999998</v>
      </c>
      <c r="J4190" s="2">
        <f t="shared" si="3105"/>
        <v>293.14999999999998</v>
      </c>
      <c r="K4190" s="2">
        <f t="shared" si="3105"/>
        <v>293.14999999999998</v>
      </c>
      <c r="L4190" s="2">
        <f t="shared" si="3087"/>
        <v>293.14999999999998</v>
      </c>
      <c r="P4190" s="22" cm="1">
        <f t="array" ref="P4190">(1 - SUM((8 / ((2 * $AE$2:$AE$400 + 1) ^ 2 *PI()^2)) * EXP(-$S$3209* (2 * $AE$2:$AE$400 + 1) ^ 2 *PI()^ 2 * ($A4190-$AF$3601)/ (4 * ($P$3202 / 2/1000) ^ 2) )))</f>
        <v>0.99999991060813431</v>
      </c>
      <c r="Q4190" s="8">
        <f t="shared" si="3081"/>
        <v>290.82240097474153</v>
      </c>
      <c r="V4190" s="6">
        <f t="shared" si="3088"/>
        <v>290.82240097474153</v>
      </c>
      <c r="Y4190" s="9">
        <f t="shared" si="3103"/>
        <v>5.3137048418132137E-5</v>
      </c>
      <c r="Z4190" s="9">
        <f t="shared" si="3082"/>
        <v>1.0730248997727795E-4</v>
      </c>
      <c r="AA4190" s="9">
        <f t="shared" si="3083"/>
        <v>5.7421217642618803E-5</v>
      </c>
      <c r="AH4190" s="2">
        <v>1</v>
      </c>
    </row>
    <row r="4191" spans="1:34" hidden="1" x14ac:dyDescent="0.2">
      <c r="A4191" s="2">
        <f t="shared" si="2410"/>
        <v>41.890000000000235</v>
      </c>
      <c r="G4191" s="2">
        <f t="shared" si="2413"/>
        <v>523.15</v>
      </c>
      <c r="I4191" s="2">
        <f t="shared" ref="I4191:K4191" si="3106">I4190</f>
        <v>293.14999999999998</v>
      </c>
      <c r="J4191" s="2">
        <f t="shared" si="3106"/>
        <v>293.14999999999998</v>
      </c>
      <c r="K4191" s="2">
        <f t="shared" si="3106"/>
        <v>293.14999999999998</v>
      </c>
      <c r="L4191" s="2">
        <f t="shared" si="3087"/>
        <v>293.14999999999998</v>
      </c>
      <c r="P4191" s="22" cm="1">
        <f t="array" ref="P4191">(1 - SUM((8 / ((2 * $AE$2:$AE$400 + 1) ^ 2 *PI()^2)) * EXP(-$S$3209* (2 * $AE$2:$AE$400 + 1) ^ 2 *PI()^ 2 * ($A4191-$AF$3601)/ (4 * ($P$3202 / 2/1000) ^ 2) )))</f>
        <v>0.99999991301076097</v>
      </c>
      <c r="Q4191" s="8">
        <f t="shared" si="3081"/>
        <v>290.82240021966817</v>
      </c>
      <c r="V4191" s="6">
        <f t="shared" si="3088"/>
        <v>290.82240021966817</v>
      </c>
      <c r="Y4191" s="9">
        <f t="shared" si="3103"/>
        <v>5.3137048280170378E-5</v>
      </c>
      <c r="Z4191" s="9">
        <f t="shared" si="3082"/>
        <v>1.073024901152397E-4</v>
      </c>
      <c r="AA4191" s="9">
        <f t="shared" si="3083"/>
        <v>5.7421217780580561E-5</v>
      </c>
      <c r="AB4191" s="6"/>
      <c r="AF4191" s="6"/>
      <c r="AG4191" s="6"/>
      <c r="AH4191" s="2">
        <v>1</v>
      </c>
    </row>
    <row r="4192" spans="1:34" hidden="1" x14ac:dyDescent="0.2">
      <c r="A4192" s="2">
        <f t="shared" si="2410"/>
        <v>41.900000000000233</v>
      </c>
      <c r="G4192" s="2">
        <f t="shared" si="2413"/>
        <v>523.15</v>
      </c>
      <c r="I4192" s="2">
        <f t="shared" ref="I4192:K4192" si="3107">I4191</f>
        <v>293.14999999999998</v>
      </c>
      <c r="J4192" s="2">
        <f t="shared" si="3107"/>
        <v>293.14999999999998</v>
      </c>
      <c r="K4192" s="2">
        <f t="shared" si="3107"/>
        <v>293.14999999999998</v>
      </c>
      <c r="L4192" s="2">
        <f t="shared" si="3087"/>
        <v>293.14999999999998</v>
      </c>
      <c r="P4192" s="22" cm="1">
        <f t="array" ref="P4192">(1 - SUM((8 / ((2 * $AE$2:$AE$400 + 1) ^ 2 *PI()^2)) * EXP(-$S$3209* (2 * $AE$2:$AE$400 + 1) ^ 2 *PI()^ 2 * ($A4192-$AF$3601)/ (4 * ($P$3202 / 2/1000) ^ 2) )))</f>
        <v>0.99999991534881116</v>
      </c>
      <c r="Q4192" s="8">
        <f t="shared" si="3081"/>
        <v>290.82239948488922</v>
      </c>
      <c r="V4192" s="6">
        <f t="shared" si="3088"/>
        <v>290.82239948488922</v>
      </c>
      <c r="Y4192" s="9">
        <f t="shared" si="3103"/>
        <v>5.3137048145916673E-5</v>
      </c>
      <c r="Z4192" s="9">
        <f t="shared" si="3082"/>
        <v>1.0730249024949341E-4</v>
      </c>
      <c r="AA4192" s="9">
        <f t="shared" si="3083"/>
        <v>5.7421217914834267E-5</v>
      </c>
      <c r="AH4192" s="2">
        <v>1</v>
      </c>
    </row>
    <row r="4193" spans="1:34" hidden="1" x14ac:dyDescent="0.2">
      <c r="A4193" s="2">
        <f t="shared" si="2410"/>
        <v>41.910000000000231</v>
      </c>
      <c r="G4193" s="2">
        <f t="shared" si="2413"/>
        <v>523.15</v>
      </c>
      <c r="I4193" s="2">
        <f t="shared" ref="I4193:K4193" si="3108">I4192</f>
        <v>293.14999999999998</v>
      </c>
      <c r="J4193" s="2">
        <f t="shared" si="3108"/>
        <v>293.14999999999998</v>
      </c>
      <c r="K4193" s="2">
        <f t="shared" si="3108"/>
        <v>293.14999999999998</v>
      </c>
      <c r="L4193" s="2">
        <f t="shared" si="3087"/>
        <v>293.14999999999998</v>
      </c>
      <c r="P4193" s="22" cm="1">
        <f t="array" ref="P4193">(1 - SUM((8 / ((2 * $AE$2:$AE$400 + 1) ^ 2 *PI()^2)) * EXP(-$S$3209* (2 * $AE$2:$AE$400 + 1) ^ 2 *PI()^ 2 * ($A4193-$AF$3601)/ (4 * ($P$3202 / 2/1000) ^ 2) )))</f>
        <v>0.99999991762402041</v>
      </c>
      <c r="Q4193" s="8">
        <f t="shared" si="3081"/>
        <v>290.82239876985932</v>
      </c>
      <c r="V4193" s="6">
        <f t="shared" si="3088"/>
        <v>290.82239876985932</v>
      </c>
      <c r="Y4193" s="9">
        <f t="shared" si="3103"/>
        <v>5.3137048015271375E-5</v>
      </c>
      <c r="Z4193" s="9">
        <f t="shared" si="3082"/>
        <v>1.0730249038013871E-4</v>
      </c>
      <c r="AA4193" s="9">
        <f t="shared" si="3083"/>
        <v>5.7421218045479572E-5</v>
      </c>
      <c r="AB4193" s="6"/>
      <c r="AF4193" s="6"/>
      <c r="AG4193" s="6"/>
      <c r="AH4193" s="2">
        <v>1</v>
      </c>
    </row>
    <row r="4194" spans="1:34" hidden="1" x14ac:dyDescent="0.2">
      <c r="A4194" s="2">
        <f t="shared" si="2410"/>
        <v>41.920000000000229</v>
      </c>
      <c r="G4194" s="2">
        <f t="shared" si="2413"/>
        <v>523.15</v>
      </c>
      <c r="I4194" s="2">
        <f t="shared" ref="I4194:K4194" si="3109">I4193</f>
        <v>293.14999999999998</v>
      </c>
      <c r="J4194" s="2">
        <f t="shared" si="3109"/>
        <v>293.14999999999998</v>
      </c>
      <c r="K4194" s="2">
        <f t="shared" si="3109"/>
        <v>293.14999999999998</v>
      </c>
      <c r="L4194" s="2">
        <f t="shared" si="3087"/>
        <v>293.14999999999998</v>
      </c>
      <c r="P4194" s="22" cm="1">
        <f t="array" ref="P4194">(1 - SUM((8 / ((2 * $AE$2:$AE$400 + 1) ^ 2 *PI()^2)) * EXP(-$S$3209* (2 * $AE$2:$AE$400 + 1) ^ 2 *PI()^ 2 * ($A4194-$AF$3601)/ (4 * ($P$3202 / 2/1000) ^ 2) )))</f>
        <v>0.99999991983807779</v>
      </c>
      <c r="Q4194" s="8">
        <f t="shared" si="3081"/>
        <v>290.82239807404756</v>
      </c>
      <c r="V4194" s="6">
        <f t="shared" si="3088"/>
        <v>290.82239807404756</v>
      </c>
      <c r="Y4194" s="9">
        <f t="shared" si="3103"/>
        <v>5.3137047888137482E-5</v>
      </c>
      <c r="Z4194" s="9">
        <f t="shared" si="3082"/>
        <v>1.073024905072726E-4</v>
      </c>
      <c r="AA4194" s="9">
        <f t="shared" si="3083"/>
        <v>5.7421218172613457E-5</v>
      </c>
      <c r="AH4194" s="2">
        <v>1</v>
      </c>
    </row>
    <row r="4195" spans="1:34" hidden="1" x14ac:dyDescent="0.2">
      <c r="A4195" s="2">
        <f t="shared" si="2410"/>
        <v>41.930000000000227</v>
      </c>
      <c r="G4195" s="2">
        <f t="shared" si="2413"/>
        <v>523.15</v>
      </c>
      <c r="I4195" s="2">
        <f t="shared" ref="I4195:K4195" si="3110">I4194</f>
        <v>293.14999999999998</v>
      </c>
      <c r="J4195" s="2">
        <f t="shared" si="3110"/>
        <v>293.14999999999998</v>
      </c>
      <c r="K4195" s="2">
        <f t="shared" si="3110"/>
        <v>293.14999999999998</v>
      </c>
      <c r="L4195" s="2">
        <f t="shared" si="3087"/>
        <v>293.14999999999998</v>
      </c>
      <c r="P4195" s="22" cm="1">
        <f t="array" ref="P4195">(1 - SUM((8 / ((2 * $AE$2:$AE$400 + 1) ^ 2 *PI()^2)) * EXP(-$S$3209* (2 * $AE$2:$AE$400 + 1) ^ 2 *PI()^ 2 * ($A4195-$AF$3601)/ (4 * ($P$3202 / 2/1000) ^ 2) )))</f>
        <v>0.99999992199262699</v>
      </c>
      <c r="Q4195" s="8">
        <f t="shared" si="3081"/>
        <v>290.8223973969375</v>
      </c>
      <c r="V4195" s="6">
        <f t="shared" si="3088"/>
        <v>290.8223973969375</v>
      </c>
      <c r="Y4195" s="9">
        <f t="shared" si="3103"/>
        <v>5.3137047764420643E-5</v>
      </c>
      <c r="Z4195" s="9">
        <f t="shared" si="3082"/>
        <v>1.0730249063098943E-4</v>
      </c>
      <c r="AA4195" s="9">
        <f t="shared" si="3083"/>
        <v>5.742121829633029E-5</v>
      </c>
      <c r="AB4195" s="6"/>
      <c r="AF4195" s="6"/>
      <c r="AG4195" s="6"/>
      <c r="AH4195" s="2">
        <v>1</v>
      </c>
    </row>
    <row r="4196" spans="1:34" hidden="1" x14ac:dyDescent="0.2">
      <c r="A4196" s="2">
        <f t="shared" si="2410"/>
        <v>41.940000000000225</v>
      </c>
      <c r="G4196" s="2">
        <f t="shared" si="2413"/>
        <v>523.15</v>
      </c>
      <c r="I4196" s="2">
        <f t="shared" ref="I4196:K4196" si="3111">I4195</f>
        <v>293.14999999999998</v>
      </c>
      <c r="J4196" s="2">
        <f t="shared" si="3111"/>
        <v>293.14999999999998</v>
      </c>
      <c r="K4196" s="2">
        <f t="shared" si="3111"/>
        <v>293.14999999999998</v>
      </c>
      <c r="L4196" s="2">
        <f t="shared" si="3087"/>
        <v>293.14999999999998</v>
      </c>
      <c r="P4196" s="22" cm="1">
        <f t="array" ref="P4196">(1 - SUM((8 / ((2 * $AE$2:$AE$400 + 1) ^ 2 *PI()^2)) * EXP(-$S$3209* (2 * $AE$2:$AE$400 + 1) ^ 2 *PI()^ 2 * ($A4196-$AF$3601)/ (4 * ($P$3202 / 2/1000) ^ 2) )))</f>
        <v>0.99999992408926741</v>
      </c>
      <c r="Q4196" s="8">
        <f t="shared" si="3081"/>
        <v>290.82239673802638</v>
      </c>
      <c r="V4196" s="6">
        <f t="shared" si="3088"/>
        <v>290.82239673802638</v>
      </c>
      <c r="Y4196" s="9">
        <f t="shared" si="3103"/>
        <v>5.3137047644028977E-5</v>
      </c>
      <c r="Z4196" s="9">
        <f t="shared" si="3082"/>
        <v>1.0730249075138111E-4</v>
      </c>
      <c r="AA4196" s="9">
        <f t="shared" si="3083"/>
        <v>5.7421218416721969E-5</v>
      </c>
      <c r="AH4196" s="2">
        <v>1</v>
      </c>
    </row>
    <row r="4197" spans="1:34" hidden="1" x14ac:dyDescent="0.2">
      <c r="A4197" s="2">
        <f t="shared" si="2410"/>
        <v>41.950000000000223</v>
      </c>
      <c r="G4197" s="2">
        <f t="shared" si="2413"/>
        <v>523.15</v>
      </c>
      <c r="I4197" s="2">
        <f t="shared" ref="I4197:K4197" si="3112">I4196</f>
        <v>293.14999999999998</v>
      </c>
      <c r="J4197" s="2">
        <f t="shared" si="3112"/>
        <v>293.14999999999998</v>
      </c>
      <c r="K4197" s="2">
        <f t="shared" si="3112"/>
        <v>293.14999999999998</v>
      </c>
      <c r="L4197" s="2">
        <f t="shared" si="3087"/>
        <v>293.14999999999998</v>
      </c>
      <c r="P4197" s="22" cm="1">
        <f t="array" ref="P4197">(1 - SUM((8 / ((2 * $AE$2:$AE$400 + 1) ^ 2 *PI()^2)) * EXP(-$S$3209* (2 * $AE$2:$AE$400 + 1) ^ 2 *PI()^ 2 * ($A4197-$AF$3601)/ (4 * ($P$3202 / 2/1000) ^ 2) )))</f>
        <v>0.99999992612955535</v>
      </c>
      <c r="Q4197" s="8">
        <f t="shared" si="3081"/>
        <v>290.82239609682523</v>
      </c>
      <c r="V4197" s="6">
        <f t="shared" si="3088"/>
        <v>290.82239609682523</v>
      </c>
      <c r="Y4197" s="9">
        <f t="shared" si="3103"/>
        <v>5.313704752687316E-5</v>
      </c>
      <c r="Z4197" s="9">
        <f t="shared" si="3082"/>
        <v>1.0730249086853692E-4</v>
      </c>
      <c r="AA4197" s="9">
        <f t="shared" si="3083"/>
        <v>5.742121853387778E-5</v>
      </c>
      <c r="AB4197" s="6"/>
      <c r="AF4197" s="6"/>
      <c r="AG4197" s="6"/>
      <c r="AH4197" s="2">
        <v>1</v>
      </c>
    </row>
    <row r="4198" spans="1:34" hidden="1" x14ac:dyDescent="0.2">
      <c r="A4198" s="2">
        <f t="shared" si="2410"/>
        <v>41.960000000000221</v>
      </c>
      <c r="G4198" s="2">
        <f t="shared" si="2413"/>
        <v>523.15</v>
      </c>
      <c r="I4198" s="2">
        <f t="shared" ref="I4198:K4198" si="3113">I4197</f>
        <v>293.14999999999998</v>
      </c>
      <c r="J4198" s="2">
        <f t="shared" si="3113"/>
        <v>293.14999999999998</v>
      </c>
      <c r="K4198" s="2">
        <f t="shared" si="3113"/>
        <v>293.14999999999998</v>
      </c>
      <c r="L4198" s="2">
        <f t="shared" si="3087"/>
        <v>293.14999999999998</v>
      </c>
      <c r="P4198" s="22" cm="1">
        <f t="array" ref="P4198">(1 - SUM((8 / ((2 * $AE$2:$AE$400 + 1) ^ 2 *PI()^2)) * EXP(-$S$3209* (2 * $AE$2:$AE$400 + 1) ^ 2 *PI()^ 2 * ($A4198-$AF$3601)/ (4 * ($P$3202 / 2/1000) ^ 2) )))</f>
        <v>0.9999999281150056</v>
      </c>
      <c r="Q4198" s="8">
        <f t="shared" si="3081"/>
        <v>290.82239547285786</v>
      </c>
      <c r="V4198" s="6">
        <f t="shared" si="3088"/>
        <v>290.82239547285786</v>
      </c>
      <c r="Y4198" s="9">
        <f t="shared" si="3103"/>
        <v>5.3137047412866178E-5</v>
      </c>
      <c r="Z4198" s="9">
        <f t="shared" si="3082"/>
        <v>1.0730249098254391E-4</v>
      </c>
      <c r="AA4198" s="9">
        <f t="shared" si="3083"/>
        <v>5.7421218647884769E-5</v>
      </c>
      <c r="AH4198" s="2">
        <v>1</v>
      </c>
    </row>
    <row r="4199" spans="1:34" hidden="1" x14ac:dyDescent="0.2">
      <c r="A4199" s="2">
        <f t="shared" si="2410"/>
        <v>41.970000000000219</v>
      </c>
      <c r="G4199" s="2">
        <f t="shared" si="2413"/>
        <v>523.15</v>
      </c>
      <c r="I4199" s="2">
        <f t="shared" ref="I4199:K4199" si="3114">I4198</f>
        <v>293.14999999999998</v>
      </c>
      <c r="J4199" s="2">
        <f t="shared" si="3114"/>
        <v>293.14999999999998</v>
      </c>
      <c r="K4199" s="2">
        <f t="shared" si="3114"/>
        <v>293.14999999999998</v>
      </c>
      <c r="L4199" s="2">
        <f t="shared" si="3087"/>
        <v>293.14999999999998</v>
      </c>
      <c r="P4199" s="22" cm="1">
        <f t="array" ref="P4199">(1 - SUM((8 / ((2 * $AE$2:$AE$400 + 1) ^ 2 *PI()^2)) * EXP(-$S$3209* (2 * $AE$2:$AE$400 + 1) ^ 2 *PI()^ 2 * ($A4199-$AF$3601)/ (4 * ($P$3202 / 2/1000) ^ 2) )))</f>
        <v>0.99999993004709198</v>
      </c>
      <c r="Q4199" s="8">
        <f t="shared" si="3081"/>
        <v>290.82239486566112</v>
      </c>
      <c r="V4199" s="6">
        <f t="shared" si="3088"/>
        <v>290.82239486566112</v>
      </c>
      <c r="Y4199" s="9">
        <f t="shared" si="3103"/>
        <v>5.3137047301923415E-5</v>
      </c>
      <c r="Z4199" s="9">
        <f t="shared" si="3082"/>
        <v>1.0730249109348666E-4</v>
      </c>
      <c r="AA4199" s="9">
        <f t="shared" si="3083"/>
        <v>5.7421218758827518E-5</v>
      </c>
      <c r="AB4199" s="6"/>
      <c r="AF4199" s="6"/>
      <c r="AG4199" s="6"/>
      <c r="AH4199" s="2">
        <v>1</v>
      </c>
    </row>
    <row r="4200" spans="1:34" hidden="1" x14ac:dyDescent="0.2">
      <c r="A4200" s="2">
        <f t="shared" si="2410"/>
        <v>41.980000000000217</v>
      </c>
      <c r="G4200" s="2">
        <f t="shared" si="2413"/>
        <v>523.15</v>
      </c>
      <c r="I4200" s="2">
        <f t="shared" ref="I4200:K4200" si="3115">I4199</f>
        <v>293.14999999999998</v>
      </c>
      <c r="J4200" s="2">
        <f t="shared" si="3115"/>
        <v>293.14999999999998</v>
      </c>
      <c r="K4200" s="2">
        <f t="shared" si="3115"/>
        <v>293.14999999999998</v>
      </c>
      <c r="L4200" s="2">
        <f t="shared" si="3087"/>
        <v>293.14999999999998</v>
      </c>
      <c r="P4200" s="22" cm="1">
        <f t="array" ref="P4200">(1 - SUM((8 / ((2 * $AE$2:$AE$400 + 1) ^ 2 *PI()^2)) * EXP(-$S$3209* (2 * $AE$2:$AE$400 + 1) ^ 2 *PI()^ 2 * ($A4200-$AF$3601)/ (4 * ($P$3202 / 2/1000) ^ 2) )))</f>
        <v>0.99999993192724879</v>
      </c>
      <c r="Q4200" s="8">
        <f t="shared" si="3081"/>
        <v>290.82239427478441</v>
      </c>
      <c r="V4200" s="6">
        <f t="shared" si="3088"/>
        <v>290.82239427478441</v>
      </c>
      <c r="Y4200" s="9">
        <f t="shared" si="3103"/>
        <v>5.313704719396252E-5</v>
      </c>
      <c r="Z4200" s="9">
        <f t="shared" si="3082"/>
        <v>1.0730249120144756E-4</v>
      </c>
      <c r="AA4200" s="9">
        <f t="shared" si="3083"/>
        <v>5.7421218866788413E-5</v>
      </c>
      <c r="AH4200" s="2">
        <v>1</v>
      </c>
    </row>
    <row r="4201" spans="1:34" hidden="1" x14ac:dyDescent="0.2">
      <c r="A4201" s="2">
        <f t="shared" si="2410"/>
        <v>41.990000000000215</v>
      </c>
      <c r="G4201" s="2">
        <f t="shared" si="2413"/>
        <v>523.15</v>
      </c>
      <c r="I4201" s="2">
        <f t="shared" ref="I4201:K4201" si="3116">I4200</f>
        <v>293.14999999999998</v>
      </c>
      <c r="J4201" s="2">
        <f t="shared" si="3116"/>
        <v>293.14999999999998</v>
      </c>
      <c r="K4201" s="2">
        <f t="shared" si="3116"/>
        <v>293.14999999999998</v>
      </c>
      <c r="L4201" s="2">
        <f t="shared" si="3087"/>
        <v>293.14999999999998</v>
      </c>
      <c r="P4201" s="22" cm="1">
        <f t="array" ref="P4201">(1 - SUM((8 / ((2 * $AE$2:$AE$400 + 1) ^ 2 *PI()^2)) * EXP(-$S$3209* (2 * $AE$2:$AE$400 + 1) ^ 2 *PI()^ 2 * ($A4201-$AF$3601)/ (4 * ($P$3202 / 2/1000) ^ 2) )))</f>
        <v>0.99999993375687168</v>
      </c>
      <c r="Q4201" s="8">
        <f t="shared" si="3081"/>
        <v>290.82239369978885</v>
      </c>
      <c r="V4201" s="6">
        <f t="shared" si="3088"/>
        <v>290.82239369978885</v>
      </c>
      <c r="Y4201" s="9">
        <f t="shared" si="3103"/>
        <v>5.3137047088903329E-5</v>
      </c>
      <c r="Z4201" s="9">
        <f t="shared" si="3082"/>
        <v>1.0730249130650675E-4</v>
      </c>
      <c r="AA4201" s="9">
        <f t="shared" si="3083"/>
        <v>5.7421218971847603E-5</v>
      </c>
      <c r="AB4201" s="6"/>
      <c r="AF4201" s="6"/>
      <c r="AG4201" s="6"/>
      <c r="AH4201" s="2">
        <v>1</v>
      </c>
    </row>
    <row r="4202" spans="1:34" hidden="1" x14ac:dyDescent="0.2">
      <c r="A4202" s="2">
        <f t="shared" si="2410"/>
        <v>42.000000000000213</v>
      </c>
      <c r="G4202" s="2">
        <f t="shared" si="2413"/>
        <v>523.15</v>
      </c>
      <c r="I4202" s="2">
        <f t="shared" ref="I4202:K4202" si="3117">I4201</f>
        <v>293.14999999999998</v>
      </c>
      <c r="J4202" s="2">
        <f t="shared" si="3117"/>
        <v>293.14999999999998</v>
      </c>
      <c r="K4202" s="2">
        <f t="shared" si="3117"/>
        <v>293.14999999999998</v>
      </c>
      <c r="L4202" s="2">
        <f t="shared" si="3087"/>
        <v>293.14999999999998</v>
      </c>
      <c r="P4202" s="22" cm="1">
        <f t="array" ref="P4202">(1 - SUM((8 / ((2 * $AE$2:$AE$400 + 1) ^ 2 *PI()^2)) * EXP(-$S$3209* (2 * $AE$2:$AE$400 + 1) ^ 2 *PI()^ 2 * ($A4202-$AF$3601)/ (4 * ($P$3202 / 2/1000) ^ 2) )))</f>
        <v>0.99999993553731903</v>
      </c>
      <c r="Q4202" s="8">
        <f t="shared" si="3081"/>
        <v>290.8223931402477</v>
      </c>
      <c r="V4202" s="6">
        <f t="shared" si="3088"/>
        <v>290.8223931402477</v>
      </c>
      <c r="Y4202" s="9">
        <f t="shared" si="3103"/>
        <v>5.3137046986667855E-5</v>
      </c>
      <c r="Z4202" s="9">
        <f t="shared" si="3082"/>
        <v>1.0730249140874223E-4</v>
      </c>
      <c r="AA4202" s="9">
        <f t="shared" si="3083"/>
        <v>5.7421219074083084E-5</v>
      </c>
      <c r="AH4202" s="2">
        <v>1</v>
      </c>
    </row>
    <row r="4203" spans="1:34" hidden="1" x14ac:dyDescent="0.2">
      <c r="A4203" s="2">
        <f t="shared" si="2410"/>
        <v>42.010000000000211</v>
      </c>
      <c r="G4203" s="2">
        <f t="shared" si="2413"/>
        <v>523.15</v>
      </c>
      <c r="I4203" s="2">
        <f t="shared" ref="I4203:K4203" si="3118">I4202</f>
        <v>293.14999999999998</v>
      </c>
      <c r="J4203" s="2">
        <f t="shared" si="3118"/>
        <v>293.14999999999998</v>
      </c>
      <c r="K4203" s="2">
        <f t="shared" si="3118"/>
        <v>293.14999999999998</v>
      </c>
      <c r="L4203" s="2">
        <f t="shared" si="3087"/>
        <v>293.14999999999998</v>
      </c>
      <c r="P4203" s="22" cm="1">
        <f t="array" ref="P4203">(1 - SUM((8 / ((2 * $AE$2:$AE$400 + 1) ^ 2 *PI()^2)) * EXP(-$S$3209* (2 * $AE$2:$AE$400 + 1) ^ 2 *PI()^ 2 * ($A4203-$AF$3601)/ (4 * ($P$3202 / 2/1000) ^ 2) )))</f>
        <v>0.99999993726991232</v>
      </c>
      <c r="Q4203" s="8">
        <f t="shared" ref="Q4203:Q4234" si="3119">($Y$3203-($Y$3209-$Y$3216)*P4203)*($L4203)*$P$3216/($P$3208*0.000001)</f>
        <v>290.82239259574573</v>
      </c>
      <c r="V4203" s="6">
        <f t="shared" si="3088"/>
        <v>290.82239259574573</v>
      </c>
      <c r="Y4203" s="9">
        <f t="shared" si="3103"/>
        <v>5.3137046887180238E-5</v>
      </c>
      <c r="Z4203" s="9">
        <f t="shared" ref="Z4203:Z4234" si="3120">$Y$3203-Y4203+$Y$3216</f>
        <v>1.0730249150822985E-4</v>
      </c>
      <c r="AA4203" s="9">
        <f t="shared" ref="AA4203:AA4234" si="3121">Z4203-$Y$3216</f>
        <v>5.7421219173570709E-5</v>
      </c>
      <c r="AB4203" s="6"/>
      <c r="AF4203" s="6"/>
      <c r="AG4203" s="6"/>
      <c r="AH4203" s="2">
        <v>1</v>
      </c>
    </row>
    <row r="4204" spans="1:34" hidden="1" x14ac:dyDescent="0.2">
      <c r="A4204" s="2">
        <f t="shared" si="2410"/>
        <v>42.020000000000209</v>
      </c>
      <c r="G4204" s="2">
        <f t="shared" si="2413"/>
        <v>523.15</v>
      </c>
      <c r="I4204" s="2">
        <f t="shared" ref="I4204:K4204" si="3122">I4203</f>
        <v>293.14999999999998</v>
      </c>
      <c r="J4204" s="2">
        <f t="shared" si="3122"/>
        <v>293.14999999999998</v>
      </c>
      <c r="K4204" s="2">
        <f t="shared" si="3122"/>
        <v>293.14999999999998</v>
      </c>
      <c r="L4204" s="2">
        <f t="shared" si="3087"/>
        <v>293.14999999999998</v>
      </c>
      <c r="P4204" s="22" cm="1">
        <f t="array" ref="P4204">(1 - SUM((8 / ((2 * $AE$2:$AE$400 + 1) ^ 2 *PI()^2)) * EXP(-$S$3209* (2 * $AE$2:$AE$400 + 1) ^ 2 *PI()^ 2 * ($A4204-$AF$3601)/ (4 * ($P$3202 / 2/1000) ^ 2) )))</f>
        <v>0.99999993895593808</v>
      </c>
      <c r="Q4204" s="8">
        <f t="shared" si="3119"/>
        <v>290.82239206587849</v>
      </c>
      <c r="V4204" s="6">
        <f t="shared" si="3088"/>
        <v>290.82239206587849</v>
      </c>
      <c r="Y4204" s="9">
        <f t="shared" si="3103"/>
        <v>5.3137046790366581E-5</v>
      </c>
      <c r="Z4204" s="9">
        <f t="shared" si="3120"/>
        <v>1.0730249160504349E-4</v>
      </c>
      <c r="AA4204" s="9">
        <f t="shared" si="3121"/>
        <v>5.7421219270384352E-5</v>
      </c>
      <c r="AH4204" s="2">
        <v>1</v>
      </c>
    </row>
    <row r="4205" spans="1:34" hidden="1" x14ac:dyDescent="0.2">
      <c r="A4205" s="2">
        <f t="shared" si="2410"/>
        <v>42.030000000000207</v>
      </c>
      <c r="G4205" s="2">
        <f t="shared" si="2413"/>
        <v>523.15</v>
      </c>
      <c r="I4205" s="2">
        <f t="shared" ref="I4205:K4205" si="3123">I4204</f>
        <v>293.14999999999998</v>
      </c>
      <c r="J4205" s="2">
        <f t="shared" si="3123"/>
        <v>293.14999999999998</v>
      </c>
      <c r="K4205" s="2">
        <f t="shared" si="3123"/>
        <v>293.14999999999998</v>
      </c>
      <c r="L4205" s="2">
        <f t="shared" si="3087"/>
        <v>293.14999999999998</v>
      </c>
      <c r="P4205" s="22" cm="1">
        <f t="array" ref="P4205">(1 - SUM((8 / ((2 * $AE$2:$AE$400 + 1) ^ 2 *PI()^2)) * EXP(-$S$3209* (2 * $AE$2:$AE$400 + 1) ^ 2 *PI()^ 2 * ($A4205-$AF$3601)/ (4 * ($P$3202 / 2/1000) ^ 2) )))</f>
        <v>0.99999994059664765</v>
      </c>
      <c r="Q4205" s="8">
        <f t="shared" si="3119"/>
        <v>290.82239155025275</v>
      </c>
      <c r="V4205" s="6">
        <f t="shared" si="3088"/>
        <v>290.82239155025275</v>
      </c>
      <c r="Y4205" s="9">
        <f t="shared" si="3103"/>
        <v>5.313704669615503E-5</v>
      </c>
      <c r="Z4205" s="9">
        <f t="shared" si="3120"/>
        <v>1.0730249169925505E-4</v>
      </c>
      <c r="AA4205" s="9">
        <f t="shared" si="3121"/>
        <v>5.742121936459591E-5</v>
      </c>
      <c r="AB4205" s="6"/>
      <c r="AF4205" s="6"/>
      <c r="AG4205" s="6"/>
      <c r="AH4205" s="2">
        <v>1</v>
      </c>
    </row>
    <row r="4206" spans="1:34" hidden="1" x14ac:dyDescent="0.2">
      <c r="A4206" s="2">
        <f t="shared" si="2410"/>
        <v>42.040000000000205</v>
      </c>
      <c r="G4206" s="2">
        <f t="shared" si="2413"/>
        <v>523.15</v>
      </c>
      <c r="I4206" s="2">
        <f t="shared" ref="I4206:K4206" si="3124">I4205</f>
        <v>293.14999999999998</v>
      </c>
      <c r="J4206" s="2">
        <f t="shared" si="3124"/>
        <v>293.14999999999998</v>
      </c>
      <c r="K4206" s="2">
        <f t="shared" si="3124"/>
        <v>293.14999999999998</v>
      </c>
      <c r="L4206" s="2">
        <f t="shared" si="3087"/>
        <v>293.14999999999998</v>
      </c>
      <c r="P4206" s="22" cm="1">
        <f t="array" ref="P4206">(1 - SUM((8 / ((2 * $AE$2:$AE$400 + 1) ^ 2 *PI()^2)) * EXP(-$S$3209* (2 * $AE$2:$AE$400 + 1) ^ 2 *PI()^ 2 * ($A4206-$AF$3601)/ (4 * ($P$3202 / 2/1000) ^ 2) )))</f>
        <v>0.99999994219325916</v>
      </c>
      <c r="Q4206" s="8">
        <f t="shared" si="3119"/>
        <v>290.82239104848577</v>
      </c>
      <c r="V4206" s="6">
        <f t="shared" si="3088"/>
        <v>290.82239104848577</v>
      </c>
      <c r="Y4206" s="9">
        <f t="shared" si="3103"/>
        <v>5.3137046604475653E-5</v>
      </c>
      <c r="Z4206" s="9">
        <f t="shared" si="3120"/>
        <v>1.0730249179093443E-4</v>
      </c>
      <c r="AA4206" s="9">
        <f t="shared" si="3121"/>
        <v>5.7421219456275287E-5</v>
      </c>
      <c r="AH4206" s="2">
        <v>1</v>
      </c>
    </row>
    <row r="4207" spans="1:34" hidden="1" x14ac:dyDescent="0.2">
      <c r="A4207" s="2">
        <f t="shared" si="2410"/>
        <v>42.050000000000203</v>
      </c>
      <c r="G4207" s="2">
        <f t="shared" si="2413"/>
        <v>523.15</v>
      </c>
      <c r="I4207" s="2">
        <f t="shared" ref="I4207:K4207" si="3125">I4206</f>
        <v>293.14999999999998</v>
      </c>
      <c r="J4207" s="2">
        <f t="shared" si="3125"/>
        <v>293.14999999999998</v>
      </c>
      <c r="K4207" s="2">
        <f t="shared" si="3125"/>
        <v>293.14999999999998</v>
      </c>
      <c r="L4207" s="2">
        <f t="shared" si="3087"/>
        <v>293.14999999999998</v>
      </c>
      <c r="P4207" s="22" cm="1">
        <f t="array" ref="P4207">(1 - SUM((8 / ((2 * $AE$2:$AE$400 + 1) ^ 2 *PI()^2)) * EXP(-$S$3209* (2 * $AE$2:$AE$400 + 1) ^ 2 *PI()^ 2 * ($A4207-$AF$3601)/ (4 * ($P$3202 / 2/1000) ^ 2) )))</f>
        <v>0.99999994374695766</v>
      </c>
      <c r="Q4207" s="8">
        <f t="shared" si="3119"/>
        <v>290.82239056020495</v>
      </c>
      <c r="V4207" s="6">
        <f t="shared" si="3088"/>
        <v>290.82239056020495</v>
      </c>
      <c r="Y4207" s="9">
        <f t="shared" si="3103"/>
        <v>5.3137046515260376E-5</v>
      </c>
      <c r="Z4207" s="9">
        <f t="shared" si="3120"/>
        <v>1.0730249188014971E-4</v>
      </c>
      <c r="AA4207" s="9">
        <f t="shared" si="3121"/>
        <v>5.742121954549057E-5</v>
      </c>
      <c r="AB4207" s="6"/>
      <c r="AF4207" s="6"/>
      <c r="AG4207" s="6"/>
      <c r="AH4207" s="2">
        <v>1</v>
      </c>
    </row>
    <row r="4208" spans="1:34" hidden="1" x14ac:dyDescent="0.2">
      <c r="A4208" s="2">
        <f t="shared" si="2410"/>
        <v>42.060000000000201</v>
      </c>
      <c r="G4208" s="2">
        <f t="shared" si="2413"/>
        <v>523.15</v>
      </c>
      <c r="I4208" s="2">
        <f t="shared" ref="I4208:K4208" si="3126">I4207</f>
        <v>293.14999999999998</v>
      </c>
      <c r="J4208" s="2">
        <f t="shared" si="3126"/>
        <v>293.14999999999998</v>
      </c>
      <c r="K4208" s="2">
        <f t="shared" si="3126"/>
        <v>293.14999999999998</v>
      </c>
      <c r="L4208" s="2">
        <f t="shared" si="3087"/>
        <v>293.14999999999998</v>
      </c>
      <c r="P4208" s="22" cm="1">
        <f t="array" ref="P4208">(1 - SUM((8 / ((2 * $AE$2:$AE$400 + 1) ^ 2 *PI()^2)) * EXP(-$S$3209* (2 * $AE$2:$AE$400 + 1) ^ 2 *PI()^ 2 * ($A4208-$AF$3601)/ (4 * ($P$3202 / 2/1000) ^ 2) )))</f>
        <v>0.99999994525889679</v>
      </c>
      <c r="Q4208" s="8">
        <f t="shared" si="3119"/>
        <v>290.82239008504791</v>
      </c>
      <c r="V4208" s="6">
        <f t="shared" si="3088"/>
        <v>290.82239008504791</v>
      </c>
      <c r="Y4208" s="9">
        <f t="shared" si="3103"/>
        <v>5.3137046428442982E-5</v>
      </c>
      <c r="Z4208" s="9">
        <f t="shared" si="3120"/>
        <v>1.0730249196696709E-4</v>
      </c>
      <c r="AA4208" s="9">
        <f t="shared" si="3121"/>
        <v>5.7421219632307951E-5</v>
      </c>
      <c r="AH4208" s="2">
        <v>1</v>
      </c>
    </row>
    <row r="4209" spans="1:34" hidden="1" x14ac:dyDescent="0.2">
      <c r="A4209" s="2">
        <f t="shared" si="2410"/>
        <v>42.070000000000199</v>
      </c>
      <c r="G4209" s="2">
        <f t="shared" si="2413"/>
        <v>523.15</v>
      </c>
      <c r="I4209" s="2">
        <f t="shared" ref="I4209:K4209" si="3127">I4208</f>
        <v>293.14999999999998</v>
      </c>
      <c r="J4209" s="2">
        <f t="shared" si="3127"/>
        <v>293.14999999999998</v>
      </c>
      <c r="K4209" s="2">
        <f t="shared" si="3127"/>
        <v>293.14999999999998</v>
      </c>
      <c r="L4209" s="2">
        <f t="shared" si="3087"/>
        <v>293.14999999999998</v>
      </c>
      <c r="P4209" s="22" cm="1">
        <f t="array" ref="P4209">(1 - SUM((8 / ((2 * $AE$2:$AE$400 + 1) ^ 2 *PI()^2)) * EXP(-$S$3209* (2 * $AE$2:$AE$400 + 1) ^ 2 *PI()^ 2 * ($A4209-$AF$3601)/ (4 * ($P$3202 / 2/1000) ^ 2) )))</f>
        <v>0.99999994673019887</v>
      </c>
      <c r="Q4209" s="8">
        <f t="shared" si="3119"/>
        <v>290.82238962266189</v>
      </c>
      <c r="V4209" s="6">
        <f t="shared" si="3088"/>
        <v>290.82238962266189</v>
      </c>
      <c r="Y4209" s="9">
        <f t="shared" si="3103"/>
        <v>5.3137046343959015E-5</v>
      </c>
      <c r="Z4209" s="9">
        <f t="shared" si="3120"/>
        <v>1.0730249205145107E-4</v>
      </c>
      <c r="AA4209" s="9">
        <f t="shared" si="3121"/>
        <v>5.7421219716791925E-5</v>
      </c>
      <c r="AB4209" s="6"/>
      <c r="AF4209" s="6"/>
      <c r="AG4209" s="6"/>
      <c r="AH4209" s="2">
        <v>1</v>
      </c>
    </row>
    <row r="4210" spans="1:34" hidden="1" x14ac:dyDescent="0.2">
      <c r="A4210" s="2">
        <f t="shared" si="2410"/>
        <v>42.080000000000197</v>
      </c>
      <c r="G4210" s="2">
        <f t="shared" si="2413"/>
        <v>523.15</v>
      </c>
      <c r="I4210" s="2">
        <f t="shared" ref="I4210:K4210" si="3128">I4209</f>
        <v>293.14999999999998</v>
      </c>
      <c r="J4210" s="2">
        <f t="shared" si="3128"/>
        <v>293.14999999999998</v>
      </c>
      <c r="K4210" s="2">
        <f t="shared" si="3128"/>
        <v>293.14999999999998</v>
      </c>
      <c r="L4210" s="2">
        <f t="shared" si="3087"/>
        <v>293.14999999999998</v>
      </c>
      <c r="P4210" s="22" cm="1">
        <f t="array" ref="P4210">(1 - SUM((8 / ((2 * $AE$2:$AE$400 + 1) ^ 2 *PI()^2)) * EXP(-$S$3209* (2 * $AE$2:$AE$400 + 1) ^ 2 *PI()^ 2 * ($A4210-$AF$3601)/ (4 * ($P$3202 / 2/1000) ^ 2) )))</f>
        <v>0.99999994816195603</v>
      </c>
      <c r="Q4210" s="8">
        <f t="shared" si="3119"/>
        <v>290.82238917270365</v>
      </c>
      <c r="V4210" s="6">
        <f t="shared" si="3088"/>
        <v>290.82238917270365</v>
      </c>
      <c r="Y4210" s="9">
        <f t="shared" si="3103"/>
        <v>5.3137046261745773E-5</v>
      </c>
      <c r="Z4210" s="9">
        <f t="shared" si="3120"/>
        <v>1.0730249213366432E-4</v>
      </c>
      <c r="AA4210" s="9">
        <f t="shared" si="3121"/>
        <v>5.7421219799005173E-5</v>
      </c>
      <c r="AH4210" s="2">
        <v>1</v>
      </c>
    </row>
    <row r="4211" spans="1:34" hidden="1" x14ac:dyDescent="0.2">
      <c r="A4211" s="2">
        <f t="shared" si="2410"/>
        <v>42.090000000000195</v>
      </c>
      <c r="G4211" s="2">
        <f t="shared" si="2413"/>
        <v>523.15</v>
      </c>
      <c r="I4211" s="2">
        <f t="shared" ref="I4211:K4211" si="3129">I4210</f>
        <v>293.14999999999998</v>
      </c>
      <c r="J4211" s="2">
        <f t="shared" si="3129"/>
        <v>293.14999999999998</v>
      </c>
      <c r="K4211" s="2">
        <f t="shared" si="3129"/>
        <v>293.14999999999998</v>
      </c>
      <c r="L4211" s="2">
        <f t="shared" si="3087"/>
        <v>293.14999999999998</v>
      </c>
      <c r="P4211" s="22" cm="1">
        <f t="array" ref="P4211">(1 - SUM((8 / ((2 * $AE$2:$AE$400 + 1) ^ 2 *PI()^2)) * EXP(-$S$3209* (2 * $AE$2:$AE$400 + 1) ^ 2 *PI()^ 2 * ($A4211-$AF$3601)/ (4 * ($P$3202 / 2/1000) ^ 2) )))</f>
        <v>0.99999994955523119</v>
      </c>
      <c r="Q4211" s="8">
        <f t="shared" si="3119"/>
        <v>290.82238873483908</v>
      </c>
      <c r="V4211" s="6">
        <f t="shared" si="3088"/>
        <v>290.82238873483908</v>
      </c>
      <c r="Y4211" s="9">
        <f t="shared" si="3103"/>
        <v>5.3137046181742203E-5</v>
      </c>
      <c r="Z4211" s="9">
        <f t="shared" si="3120"/>
        <v>1.0730249221366788E-4</v>
      </c>
      <c r="AA4211" s="9">
        <f t="shared" si="3121"/>
        <v>5.7421219879008736E-5</v>
      </c>
      <c r="AB4211" s="6"/>
      <c r="AF4211" s="6"/>
      <c r="AG4211" s="6"/>
      <c r="AH4211" s="2">
        <v>1</v>
      </c>
    </row>
    <row r="4212" spans="1:34" hidden="1" x14ac:dyDescent="0.2">
      <c r="A4212" s="2">
        <f t="shared" si="2410"/>
        <v>42.100000000000193</v>
      </c>
      <c r="G4212" s="2">
        <f t="shared" si="2413"/>
        <v>523.15</v>
      </c>
      <c r="I4212" s="2">
        <f t="shared" ref="I4212:K4212" si="3130">I4211</f>
        <v>293.14999999999998</v>
      </c>
      <c r="J4212" s="2">
        <f t="shared" si="3130"/>
        <v>293.14999999999998</v>
      </c>
      <c r="K4212" s="2">
        <f t="shared" si="3130"/>
        <v>293.14999999999998</v>
      </c>
      <c r="L4212" s="2">
        <f t="shared" si="3087"/>
        <v>293.14999999999998</v>
      </c>
      <c r="P4212" s="22" cm="1">
        <f t="array" ref="P4212">(1 - SUM((8 / ((2 * $AE$2:$AE$400 + 1) ^ 2 *PI()^2)) * EXP(-$S$3209* (2 * $AE$2:$AE$400 + 1) ^ 2 *PI()^ 2 * ($A4212-$AF$3601)/ (4 * ($P$3202 / 2/1000) ^ 2) )))</f>
        <v>0.99999995091105864</v>
      </c>
      <c r="Q4212" s="8">
        <f t="shared" si="3119"/>
        <v>290.82238830874331</v>
      </c>
      <c r="V4212" s="6">
        <f t="shared" si="3088"/>
        <v>290.82238830874331</v>
      </c>
      <c r="Y4212" s="9">
        <f t="shared" si="3103"/>
        <v>5.3137046103888939E-5</v>
      </c>
      <c r="Z4212" s="9">
        <f t="shared" si="3120"/>
        <v>1.0730249229152114E-4</v>
      </c>
      <c r="AA4212" s="9">
        <f t="shared" si="3121"/>
        <v>5.7421219956862001E-5</v>
      </c>
      <c r="AH4212" s="2">
        <v>1</v>
      </c>
    </row>
    <row r="4213" spans="1:34" hidden="1" x14ac:dyDescent="0.2">
      <c r="A4213" s="2">
        <f t="shared" si="2410"/>
        <v>42.110000000000191</v>
      </c>
      <c r="G4213" s="2">
        <f t="shared" si="2413"/>
        <v>523.15</v>
      </c>
      <c r="I4213" s="2">
        <f t="shared" ref="I4213:K4213" si="3131">I4212</f>
        <v>293.14999999999998</v>
      </c>
      <c r="J4213" s="2">
        <f t="shared" si="3131"/>
        <v>293.14999999999998</v>
      </c>
      <c r="K4213" s="2">
        <f t="shared" si="3131"/>
        <v>293.14999999999998</v>
      </c>
      <c r="L4213" s="2">
        <f t="shared" si="3087"/>
        <v>293.14999999999998</v>
      </c>
      <c r="P4213" s="22" cm="1">
        <f t="array" ref="P4213">(1 - SUM((8 / ((2 * $AE$2:$AE$400 + 1) ^ 2 *PI()^2)) * EXP(-$S$3209* (2 * $AE$2:$AE$400 + 1) ^ 2 *PI()^ 2 * ($A4213-$AF$3601)/ (4 * ($P$3202 / 2/1000) ^ 2) )))</f>
        <v>0.99999995223044491</v>
      </c>
      <c r="Q4213" s="8">
        <f t="shared" si="3119"/>
        <v>290.82238789409985</v>
      </c>
      <c r="V4213" s="6">
        <f t="shared" si="3088"/>
        <v>290.82238789409985</v>
      </c>
      <c r="Y4213" s="9">
        <f t="shared" si="3103"/>
        <v>5.3137046028128171E-5</v>
      </c>
      <c r="Z4213" s="9">
        <f t="shared" si="3120"/>
        <v>1.0730249236728191E-4</v>
      </c>
      <c r="AA4213" s="9">
        <f t="shared" si="3121"/>
        <v>5.7421220032622769E-5</v>
      </c>
      <c r="AB4213" s="6"/>
      <c r="AF4213" s="6"/>
      <c r="AG4213" s="6"/>
      <c r="AH4213" s="2">
        <v>1</v>
      </c>
    </row>
    <row r="4214" spans="1:34" hidden="1" x14ac:dyDescent="0.2">
      <c r="A4214" s="2">
        <f t="shared" si="2410"/>
        <v>42.120000000000189</v>
      </c>
      <c r="G4214" s="2">
        <f t="shared" si="2413"/>
        <v>523.15</v>
      </c>
      <c r="I4214" s="2">
        <f t="shared" ref="I4214:K4214" si="3132">I4213</f>
        <v>293.14999999999998</v>
      </c>
      <c r="J4214" s="2">
        <f t="shared" si="3132"/>
        <v>293.14999999999998</v>
      </c>
      <c r="K4214" s="2">
        <f t="shared" si="3132"/>
        <v>293.14999999999998</v>
      </c>
      <c r="L4214" s="2">
        <f t="shared" si="3087"/>
        <v>293.14999999999998</v>
      </c>
      <c r="P4214" s="22" cm="1">
        <f t="array" ref="P4214">(1 - SUM((8 / ((2 * $AE$2:$AE$400 + 1) ^ 2 *PI()^2)) * EXP(-$S$3209* (2 * $AE$2:$AE$400 + 1) ^ 2 *PI()^ 2 * ($A4214-$AF$3601)/ (4 * ($P$3202 / 2/1000) ^ 2) )))</f>
        <v>0.99999995351436943</v>
      </c>
      <c r="Q4214" s="8">
        <f t="shared" si="3119"/>
        <v>290.82238749060093</v>
      </c>
      <c r="V4214" s="6">
        <f t="shared" si="3088"/>
        <v>290.82238749060093</v>
      </c>
      <c r="Y4214" s="9">
        <f t="shared" si="3103"/>
        <v>5.3137045954403656E-5</v>
      </c>
      <c r="Z4214" s="9">
        <f t="shared" si="3120"/>
        <v>1.0730249244100643E-4</v>
      </c>
      <c r="AA4214" s="9">
        <f t="shared" si="3121"/>
        <v>5.7421220106347283E-5</v>
      </c>
      <c r="AH4214" s="2">
        <v>1</v>
      </c>
    </row>
    <row r="4215" spans="1:34" hidden="1" x14ac:dyDescent="0.2">
      <c r="A4215" s="2">
        <f t="shared" si="2410"/>
        <v>42.130000000000187</v>
      </c>
      <c r="G4215" s="2">
        <f t="shared" si="2413"/>
        <v>523.15</v>
      </c>
      <c r="I4215" s="2">
        <f t="shared" ref="I4215:K4215" si="3133">I4214</f>
        <v>293.14999999999998</v>
      </c>
      <c r="J4215" s="2">
        <f t="shared" si="3133"/>
        <v>293.14999999999998</v>
      </c>
      <c r="K4215" s="2">
        <f t="shared" si="3133"/>
        <v>293.14999999999998</v>
      </c>
      <c r="L4215" s="2">
        <f t="shared" si="3087"/>
        <v>293.14999999999998</v>
      </c>
      <c r="P4215" s="22" cm="1">
        <f t="array" ref="P4215">(1 - SUM((8 / ((2 * $AE$2:$AE$400 + 1) ^ 2 *PI()^2)) * EXP(-$S$3209* (2 * $AE$2:$AE$400 + 1) ^ 2 *PI()^ 2 * ($A4215-$AF$3601)/ (4 * ($P$3202 / 2/1000) ^ 2) )))</f>
        <v>0.99999995476378534</v>
      </c>
      <c r="Q4215" s="8">
        <f t="shared" si="3119"/>
        <v>290.822387097947</v>
      </c>
      <c r="V4215" s="6">
        <f t="shared" si="3088"/>
        <v>290.822387097947</v>
      </c>
      <c r="Y4215" s="9">
        <f t="shared" si="3103"/>
        <v>5.313704588266065E-5</v>
      </c>
      <c r="Z4215" s="9">
        <f t="shared" si="3120"/>
        <v>1.0730249251274943E-4</v>
      </c>
      <c r="AA4215" s="9">
        <f t="shared" si="3121"/>
        <v>5.7421220178090283E-5</v>
      </c>
      <c r="AB4215" s="6"/>
      <c r="AF4215" s="6"/>
      <c r="AG4215" s="6"/>
      <c r="AH4215" s="2">
        <v>1</v>
      </c>
    </row>
    <row r="4216" spans="1:34" hidden="1" x14ac:dyDescent="0.2">
      <c r="A4216" s="2">
        <f t="shared" si="2410"/>
        <v>42.140000000000185</v>
      </c>
      <c r="G4216" s="2">
        <f t="shared" si="2413"/>
        <v>523.15</v>
      </c>
      <c r="I4216" s="2">
        <f t="shared" ref="I4216:K4216" si="3134">I4215</f>
        <v>293.14999999999998</v>
      </c>
      <c r="J4216" s="2">
        <f t="shared" si="3134"/>
        <v>293.14999999999998</v>
      </c>
      <c r="K4216" s="2">
        <f t="shared" si="3134"/>
        <v>293.14999999999998</v>
      </c>
      <c r="L4216" s="2">
        <f t="shared" si="3087"/>
        <v>293.14999999999998</v>
      </c>
      <c r="P4216" s="22" cm="1">
        <f t="array" ref="P4216">(1 - SUM((8 / ((2 * $AE$2:$AE$400 + 1) ^ 2 *PI()^2)) * EXP(-$S$3209* (2 * $AE$2:$AE$400 + 1) ^ 2 *PI()^ 2 * ($A4216-$AF$3601)/ (4 * ($P$3202 / 2/1000) ^ 2) )))</f>
        <v>0.99999995597961999</v>
      </c>
      <c r="Q4216" s="8">
        <f t="shared" si="3119"/>
        <v>290.82238671584673</v>
      </c>
      <c r="V4216" s="6">
        <f t="shared" si="3088"/>
        <v>290.82238671584673</v>
      </c>
      <c r="Y4216" s="9">
        <f t="shared" si="3103"/>
        <v>5.3137045812845945E-5</v>
      </c>
      <c r="Z4216" s="9">
        <f t="shared" si="3120"/>
        <v>1.0730249258256413E-4</v>
      </c>
      <c r="AA4216" s="9">
        <f t="shared" si="3121"/>
        <v>5.7421220247904988E-5</v>
      </c>
      <c r="AH4216" s="2">
        <v>1</v>
      </c>
    </row>
    <row r="4217" spans="1:34" hidden="1" x14ac:dyDescent="0.2">
      <c r="A4217" s="2">
        <f t="shared" si="2410"/>
        <v>42.150000000000183</v>
      </c>
      <c r="G4217" s="2">
        <f t="shared" si="2413"/>
        <v>523.15</v>
      </c>
      <c r="I4217" s="2">
        <f t="shared" ref="I4217:K4217" si="3135">I4216</f>
        <v>293.14999999999998</v>
      </c>
      <c r="J4217" s="2">
        <f t="shared" si="3135"/>
        <v>293.14999999999998</v>
      </c>
      <c r="K4217" s="2">
        <f t="shared" si="3135"/>
        <v>293.14999999999998</v>
      </c>
      <c r="L4217" s="2">
        <f t="shared" si="3087"/>
        <v>293.14999999999998</v>
      </c>
      <c r="P4217" s="22" cm="1">
        <f t="array" ref="P4217">(1 - SUM((8 / ((2 * $AE$2:$AE$400 + 1) ^ 2 *PI()^2)) * EXP(-$S$3209* (2 * $AE$2:$AE$400 + 1) ^ 2 *PI()^ 2 * ($A4217-$AF$3601)/ (4 * ($P$3202 / 2/1000) ^ 2) )))</f>
        <v>0.99999995716277623</v>
      </c>
      <c r="Q4217" s="8">
        <f t="shared" si="3119"/>
        <v>290.82238634401619</v>
      </c>
      <c r="V4217" s="6">
        <f t="shared" si="3088"/>
        <v>290.82238634401619</v>
      </c>
      <c r="Y4217" s="9">
        <f t="shared" si="3103"/>
        <v>5.3137045744907668E-5</v>
      </c>
      <c r="Z4217" s="9">
        <f t="shared" si="3120"/>
        <v>1.0730249265050241E-4</v>
      </c>
      <c r="AA4217" s="9">
        <f t="shared" si="3121"/>
        <v>5.7421220315843265E-5</v>
      </c>
      <c r="AB4217" s="6"/>
      <c r="AF4217" s="6"/>
      <c r="AG4217" s="6"/>
      <c r="AH4217" s="2">
        <v>1</v>
      </c>
    </row>
    <row r="4218" spans="1:34" hidden="1" x14ac:dyDescent="0.2">
      <c r="A4218" s="2">
        <f t="shared" si="2410"/>
        <v>42.160000000000181</v>
      </c>
      <c r="G4218" s="2">
        <f t="shared" si="2413"/>
        <v>523.15</v>
      </c>
      <c r="I4218" s="2">
        <f t="shared" ref="I4218:K4218" si="3136">I4217</f>
        <v>293.14999999999998</v>
      </c>
      <c r="J4218" s="2">
        <f t="shared" si="3136"/>
        <v>293.14999999999998</v>
      </c>
      <c r="K4218" s="2">
        <f t="shared" si="3136"/>
        <v>293.14999999999998</v>
      </c>
      <c r="L4218" s="2">
        <f t="shared" si="3087"/>
        <v>293.14999999999998</v>
      </c>
      <c r="P4218" s="22" cm="1">
        <f t="array" ref="P4218">(1 - SUM((8 / ((2 * $AE$2:$AE$400 + 1) ^ 2 *PI()^2)) * EXP(-$S$3209* (2 * $AE$2:$AE$400 + 1) ^ 2 *PI()^ 2 * ($A4218-$AF$3601)/ (4 * ($P$3202 / 2/1000) ^ 2) )))</f>
        <v>0.99999995831413213</v>
      </c>
      <c r="Q4218" s="8">
        <f t="shared" si="3119"/>
        <v>290.82238598217964</v>
      </c>
      <c r="V4218" s="6">
        <f t="shared" si="3088"/>
        <v>290.82238598217964</v>
      </c>
      <c r="Y4218" s="9">
        <f t="shared" si="3103"/>
        <v>5.3137045678795398E-5</v>
      </c>
      <c r="Z4218" s="9">
        <f t="shared" si="3120"/>
        <v>1.0730249271661468E-4</v>
      </c>
      <c r="AA4218" s="9">
        <f t="shared" si="3121"/>
        <v>5.7421220381955541E-5</v>
      </c>
      <c r="AH4218" s="2">
        <v>1</v>
      </c>
    </row>
    <row r="4219" spans="1:34" hidden="1" x14ac:dyDescent="0.2">
      <c r="A4219" s="2">
        <f t="shared" si="2410"/>
        <v>42.170000000000179</v>
      </c>
      <c r="G4219" s="2">
        <f t="shared" si="2413"/>
        <v>523.15</v>
      </c>
      <c r="I4219" s="2">
        <f t="shared" ref="I4219:K4219" si="3137">I4218</f>
        <v>293.14999999999998</v>
      </c>
      <c r="J4219" s="2">
        <f t="shared" si="3137"/>
        <v>293.14999999999998</v>
      </c>
      <c r="K4219" s="2">
        <f t="shared" si="3137"/>
        <v>293.14999999999998</v>
      </c>
      <c r="L4219" s="2">
        <f t="shared" si="3087"/>
        <v>293.14999999999998</v>
      </c>
      <c r="P4219" s="22" cm="1">
        <f t="array" ref="P4219">(1 - SUM((8 / ((2 * $AE$2:$AE$400 + 1) ^ 2 *PI()^2)) * EXP(-$S$3209* (2 * $AE$2:$AE$400 + 1) ^ 2 *PI()^ 2 * ($A4219-$AF$3601)/ (4 * ($P$3202 / 2/1000) ^ 2) )))</f>
        <v>0.99999995943454256</v>
      </c>
      <c r="Q4219" s="8">
        <f t="shared" si="3119"/>
        <v>290.82238563006837</v>
      </c>
      <c r="V4219" s="6">
        <f t="shared" si="3088"/>
        <v>290.82238563006837</v>
      </c>
      <c r="Y4219" s="9">
        <f t="shared" si="3103"/>
        <v>5.3137045614460068E-5</v>
      </c>
      <c r="Z4219" s="9">
        <f t="shared" si="3120"/>
        <v>1.0730249278095001E-4</v>
      </c>
      <c r="AA4219" s="9">
        <f t="shared" si="3121"/>
        <v>5.7421220446290865E-5</v>
      </c>
      <c r="AB4219" s="6"/>
      <c r="AF4219" s="6"/>
      <c r="AG4219" s="6"/>
      <c r="AH4219" s="2">
        <v>1</v>
      </c>
    </row>
    <row r="4220" spans="1:34" hidden="1" x14ac:dyDescent="0.2">
      <c r="A4220" s="2">
        <f t="shared" si="2410"/>
        <v>42.180000000000177</v>
      </c>
      <c r="G4220" s="2">
        <f t="shared" si="2413"/>
        <v>523.15</v>
      </c>
      <c r="I4220" s="2">
        <f t="shared" ref="I4220:K4220" si="3138">I4219</f>
        <v>293.14999999999998</v>
      </c>
      <c r="J4220" s="2">
        <f t="shared" si="3138"/>
        <v>293.14999999999998</v>
      </c>
      <c r="K4220" s="2">
        <f t="shared" si="3138"/>
        <v>293.14999999999998</v>
      </c>
      <c r="L4220" s="2">
        <f t="shared" si="3087"/>
        <v>293.14999999999998</v>
      </c>
      <c r="P4220" s="22" cm="1">
        <f t="array" ref="P4220">(1 - SUM((8 / ((2 * $AE$2:$AE$400 + 1) ^ 2 *PI()^2)) * EXP(-$S$3209* (2 * $AE$2:$AE$400 + 1) ^ 2 *PI()^ 2 * ($A4220-$AF$3601)/ (4 * ($P$3202 / 2/1000) ^ 2) )))</f>
        <v>0.99999996052483919</v>
      </c>
      <c r="Q4220" s="8">
        <f t="shared" si="3119"/>
        <v>290.82238528742084</v>
      </c>
      <c r="V4220" s="6">
        <f t="shared" si="3088"/>
        <v>290.82238528742084</v>
      </c>
      <c r="Y4220" s="9">
        <f t="shared" ref="Y4220:Y4235" si="3139">$V4220*($P$3208*0.000001)/$P$3216/($L4220)</f>
        <v>5.3137045551853898E-5</v>
      </c>
      <c r="Z4220" s="9">
        <f t="shared" si="3120"/>
        <v>1.0730249284355618E-4</v>
      </c>
      <c r="AA4220" s="9">
        <f t="shared" si="3121"/>
        <v>5.7421220508897035E-5</v>
      </c>
      <c r="AH4220" s="2">
        <v>1</v>
      </c>
    </row>
    <row r="4221" spans="1:34" hidden="1" x14ac:dyDescent="0.2">
      <c r="A4221" s="2">
        <f t="shared" si="2410"/>
        <v>42.190000000000175</v>
      </c>
      <c r="G4221" s="2">
        <f t="shared" si="2413"/>
        <v>523.15</v>
      </c>
      <c r="I4221" s="2">
        <f t="shared" ref="I4221:K4221" si="3140">I4220</f>
        <v>293.14999999999998</v>
      </c>
      <c r="J4221" s="2">
        <f t="shared" si="3140"/>
        <v>293.14999999999998</v>
      </c>
      <c r="K4221" s="2">
        <f t="shared" si="3140"/>
        <v>293.14999999999998</v>
      </c>
      <c r="L4221" s="2">
        <f t="shared" si="3087"/>
        <v>293.14999999999998</v>
      </c>
      <c r="P4221" s="22" cm="1">
        <f t="array" ref="P4221">(1 - SUM((8 / ((2 * $AE$2:$AE$400 + 1) ^ 2 *PI()^2)) * EXP(-$S$3209* (2 * $AE$2:$AE$400 + 1) ^ 2 *PI()^ 2 * ($A4221-$AF$3601)/ (4 * ($P$3202 / 2/1000) ^ 2) )))</f>
        <v>0.99999996158583138</v>
      </c>
      <c r="Q4221" s="8">
        <f t="shared" si="3119"/>
        <v>290.82238495398292</v>
      </c>
      <c r="V4221" s="6">
        <f t="shared" si="3088"/>
        <v>290.82238495398292</v>
      </c>
      <c r="Y4221" s="9">
        <f t="shared" si="3139"/>
        <v>5.3137045490930436E-5</v>
      </c>
      <c r="Z4221" s="9">
        <f t="shared" si="3120"/>
        <v>1.0730249290447964E-4</v>
      </c>
      <c r="AA4221" s="9">
        <f t="shared" si="3121"/>
        <v>5.7421220569820497E-5</v>
      </c>
      <c r="AB4221" s="6"/>
      <c r="AF4221" s="6"/>
      <c r="AG4221" s="6"/>
      <c r="AH4221" s="2">
        <v>1</v>
      </c>
    </row>
    <row r="4222" spans="1:34" hidden="1" x14ac:dyDescent="0.2">
      <c r="A4222" s="2">
        <f t="shared" si="2410"/>
        <v>42.200000000000173</v>
      </c>
      <c r="G4222" s="2">
        <f t="shared" si="2413"/>
        <v>523.15</v>
      </c>
      <c r="I4222" s="2">
        <f t="shared" ref="I4222:K4222" si="3141">I4221</f>
        <v>293.14999999999998</v>
      </c>
      <c r="J4222" s="2">
        <f t="shared" si="3141"/>
        <v>293.14999999999998</v>
      </c>
      <c r="K4222" s="2">
        <f t="shared" si="3141"/>
        <v>293.14999999999998</v>
      </c>
      <c r="L4222" s="2">
        <f t="shared" si="3087"/>
        <v>293.14999999999998</v>
      </c>
      <c r="P4222" s="22" cm="1">
        <f t="array" ref="P4222">(1 - SUM((8 / ((2 * $AE$2:$AE$400 + 1) ^ 2 *PI()^2)) * EXP(-$S$3209* (2 * $AE$2:$AE$400 + 1) ^ 2 *PI()^ 2 * ($A4222-$AF$3601)/ (4 * ($P$3202 / 2/1000) ^ 2) )))</f>
        <v>0.99999996261830681</v>
      </c>
      <c r="Q4222" s="8">
        <f t="shared" si="3119"/>
        <v>290.82238462950693</v>
      </c>
      <c r="V4222" s="6">
        <f t="shared" si="3088"/>
        <v>290.82238462950693</v>
      </c>
      <c r="Y4222" s="9">
        <f t="shared" si="3139"/>
        <v>5.3137045431644439E-5</v>
      </c>
      <c r="Z4222" s="9">
        <f t="shared" si="3120"/>
        <v>1.0730249296376564E-4</v>
      </c>
      <c r="AA4222" s="9">
        <f t="shared" si="3121"/>
        <v>5.7421220629106501E-5</v>
      </c>
      <c r="AH4222" s="2">
        <v>1</v>
      </c>
    </row>
    <row r="4223" spans="1:34" hidden="1" x14ac:dyDescent="0.2">
      <c r="A4223" s="2">
        <f t="shared" si="2410"/>
        <v>42.210000000000171</v>
      </c>
      <c r="G4223" s="2">
        <f t="shared" si="2413"/>
        <v>523.15</v>
      </c>
      <c r="I4223" s="2">
        <f t="shared" ref="I4223:K4223" si="3142">I4222</f>
        <v>293.14999999999998</v>
      </c>
      <c r="J4223" s="2">
        <f t="shared" si="3142"/>
        <v>293.14999999999998</v>
      </c>
      <c r="K4223" s="2">
        <f t="shared" si="3142"/>
        <v>293.14999999999998</v>
      </c>
      <c r="L4223" s="2">
        <f t="shared" si="3087"/>
        <v>293.14999999999998</v>
      </c>
      <c r="P4223" s="22" cm="1">
        <f t="array" ref="P4223">(1 - SUM((8 / ((2 * $AE$2:$AE$400 + 1) ^ 2 *PI()^2)) * EXP(-$S$3209* (2 * $AE$2:$AE$400 + 1) ^ 2 *PI()^ 2 * ($A4223-$AF$3601)/ (4 * ($P$3202 / 2/1000) ^ 2) )))</f>
        <v>0.99999996362303201</v>
      </c>
      <c r="Q4223" s="8">
        <f t="shared" si="3119"/>
        <v>290.82238431375191</v>
      </c>
      <c r="V4223" s="6">
        <f t="shared" si="3088"/>
        <v>290.82238431375191</v>
      </c>
      <c r="Y4223" s="9">
        <f t="shared" si="3139"/>
        <v>5.3137045373951879E-5</v>
      </c>
      <c r="Z4223" s="9">
        <f t="shared" si="3120"/>
        <v>1.073024930214582E-4</v>
      </c>
      <c r="AA4223" s="9">
        <f t="shared" si="3121"/>
        <v>5.7421220686799054E-5</v>
      </c>
      <c r="AB4223" s="6"/>
      <c r="AF4223" s="6"/>
      <c r="AG4223" s="6"/>
      <c r="AH4223" s="2">
        <v>1</v>
      </c>
    </row>
    <row r="4224" spans="1:34" hidden="1" x14ac:dyDescent="0.2">
      <c r="A4224" s="2">
        <f t="shared" si="2410"/>
        <v>42.220000000000169</v>
      </c>
      <c r="G4224" s="2">
        <f t="shared" si="2413"/>
        <v>523.15</v>
      </c>
      <c r="I4224" s="2">
        <f t="shared" ref="I4224:K4224" si="3143">I4223</f>
        <v>293.14999999999998</v>
      </c>
      <c r="J4224" s="2">
        <f t="shared" si="3143"/>
        <v>293.14999999999998</v>
      </c>
      <c r="K4224" s="2">
        <f t="shared" si="3143"/>
        <v>293.14999999999998</v>
      </c>
      <c r="L4224" s="2">
        <f t="shared" si="3087"/>
        <v>293.14999999999998</v>
      </c>
      <c r="P4224" s="22" cm="1">
        <f t="array" ref="P4224">(1 - SUM((8 / ((2 * $AE$2:$AE$400 + 1) ^ 2 *PI()^2)) * EXP(-$S$3209* (2 * $AE$2:$AE$400 + 1) ^ 2 *PI()^ 2 * ($A4224-$AF$3601)/ (4 * ($P$3202 / 2/1000) ^ 2) )))</f>
        <v>0.99999996460075258</v>
      </c>
      <c r="Q4224" s="8">
        <f t="shared" si="3119"/>
        <v>290.82238400648373</v>
      </c>
      <c r="V4224" s="6">
        <f t="shared" si="3088"/>
        <v>290.82238400648373</v>
      </c>
      <c r="Y4224" s="9">
        <f t="shared" si="3139"/>
        <v>5.3137045317809966E-5</v>
      </c>
      <c r="Z4224" s="9">
        <f t="shared" si="3120"/>
        <v>1.0730249307760011E-4</v>
      </c>
      <c r="AA4224" s="9">
        <f t="shared" si="3121"/>
        <v>5.7421220742940966E-5</v>
      </c>
      <c r="AH4224" s="2">
        <v>1</v>
      </c>
    </row>
    <row r="4225" spans="1:34" hidden="1" x14ac:dyDescent="0.2">
      <c r="A4225" s="2">
        <f t="shared" si="2410"/>
        <v>42.230000000000167</v>
      </c>
      <c r="G4225" s="2">
        <f t="shared" si="2413"/>
        <v>523.15</v>
      </c>
      <c r="I4225" s="2">
        <f t="shared" ref="I4225:K4225" si="3144">I4224</f>
        <v>293.14999999999998</v>
      </c>
      <c r="J4225" s="2">
        <f t="shared" si="3144"/>
        <v>293.14999999999998</v>
      </c>
      <c r="K4225" s="2">
        <f t="shared" si="3144"/>
        <v>293.14999999999998</v>
      </c>
      <c r="L4225" s="2">
        <f t="shared" si="3087"/>
        <v>293.14999999999998</v>
      </c>
      <c r="P4225" s="22" cm="1">
        <f t="array" ref="P4225">(1 - SUM((8 / ((2 * $AE$2:$AE$400 + 1) ^ 2 *PI()^2)) * EXP(-$S$3209* (2 * $AE$2:$AE$400 + 1) ^ 2 *PI()^ 2 * ($A4225-$AF$3601)/ (4 * ($P$3202 / 2/1000) ^ 2) )))</f>
        <v>0.99999996555219461</v>
      </c>
      <c r="Q4225" s="8">
        <f t="shared" si="3119"/>
        <v>290.8223837074741</v>
      </c>
      <c r="V4225" s="6">
        <f t="shared" si="3088"/>
        <v>290.8223837074741</v>
      </c>
      <c r="Y4225" s="9">
        <f t="shared" si="3139"/>
        <v>5.3137045263177012E-5</v>
      </c>
      <c r="Z4225" s="9">
        <f t="shared" si="3120"/>
        <v>1.0730249313223307E-4</v>
      </c>
      <c r="AA4225" s="9">
        <f t="shared" si="3121"/>
        <v>5.7421220797573928E-5</v>
      </c>
      <c r="AB4225" s="6"/>
      <c r="AF4225" s="6"/>
      <c r="AG4225" s="6"/>
      <c r="AH4225" s="2">
        <v>1</v>
      </c>
    </row>
    <row r="4226" spans="1:34" hidden="1" x14ac:dyDescent="0.2">
      <c r="A4226" s="2">
        <f t="shared" ref="A4226:A4289" si="3145">$A4225+$D$3202</f>
        <v>42.240000000000165</v>
      </c>
      <c r="G4226" s="2">
        <f t="shared" si="2413"/>
        <v>523.15</v>
      </c>
      <c r="I4226" s="2">
        <f t="shared" ref="I4226:K4226" si="3146">I4225</f>
        <v>293.14999999999998</v>
      </c>
      <c r="J4226" s="2">
        <f t="shared" si="3146"/>
        <v>293.14999999999998</v>
      </c>
      <c r="K4226" s="2">
        <f t="shared" si="3146"/>
        <v>293.14999999999998</v>
      </c>
      <c r="L4226" s="2">
        <f t="shared" si="3087"/>
        <v>293.14999999999998</v>
      </c>
      <c r="P4226" s="22" cm="1">
        <f t="array" ref="P4226">(1 - SUM((8 / ((2 * $AE$2:$AE$400 + 1) ^ 2 *PI()^2)) * EXP(-$S$3209* (2 * $AE$2:$AE$400 + 1) ^ 2 *PI()^ 2 * ($A4226-$AF$3601)/ (4 * ($P$3202 / 2/1000) ^ 2) )))</f>
        <v>0.99999996647806433</v>
      </c>
      <c r="Q4226" s="8">
        <f t="shared" si="3119"/>
        <v>290.822383416501</v>
      </c>
      <c r="V4226" s="6">
        <f t="shared" si="3088"/>
        <v>290.822383416501</v>
      </c>
      <c r="Y4226" s="9">
        <f t="shared" si="3139"/>
        <v>5.3137045210012427E-5</v>
      </c>
      <c r="Z4226" s="9">
        <f t="shared" si="3120"/>
        <v>1.0730249318539766E-4</v>
      </c>
      <c r="AA4226" s="9">
        <f t="shared" si="3121"/>
        <v>5.7421220850738513E-5</v>
      </c>
      <c r="AH4226" s="2">
        <v>1</v>
      </c>
    </row>
    <row r="4227" spans="1:34" hidden="1" x14ac:dyDescent="0.2">
      <c r="A4227" s="2">
        <f t="shared" si="3145"/>
        <v>42.250000000000163</v>
      </c>
      <c r="G4227" s="2">
        <f t="shared" si="2413"/>
        <v>523.15</v>
      </c>
      <c r="I4227" s="2">
        <f t="shared" ref="I4227:K4227" si="3147">I4226</f>
        <v>293.14999999999998</v>
      </c>
      <c r="J4227" s="2">
        <f t="shared" si="3147"/>
        <v>293.14999999999998</v>
      </c>
      <c r="K4227" s="2">
        <f t="shared" si="3147"/>
        <v>293.14999999999998</v>
      </c>
      <c r="L4227" s="2">
        <f t="shared" si="3087"/>
        <v>293.14999999999998</v>
      </c>
      <c r="P4227" s="22" cm="1">
        <f t="array" ref="P4227">(1 - SUM((8 / ((2 * $AE$2:$AE$400 + 1) ^ 2 *PI()^2)) * EXP(-$S$3209* (2 * $AE$2:$AE$400 + 1) ^ 2 *PI()^ 2 * ($A4227-$AF$3601)/ (4 * ($P$3202 / 2/1000) ^ 2) )))</f>
        <v>0.99999996737904895</v>
      </c>
      <c r="Q4227" s="8">
        <f t="shared" si="3119"/>
        <v>290.82238313334869</v>
      </c>
      <c r="V4227" s="6">
        <f t="shared" si="3088"/>
        <v>290.82238313334869</v>
      </c>
      <c r="Y4227" s="9">
        <f t="shared" si="3139"/>
        <v>5.31370451582768E-5</v>
      </c>
      <c r="Z4227" s="9">
        <f t="shared" si="3120"/>
        <v>1.0730249323713328E-4</v>
      </c>
      <c r="AA4227" s="9">
        <f t="shared" si="3121"/>
        <v>5.7421220902474133E-5</v>
      </c>
      <c r="AB4227" s="6"/>
      <c r="AF4227" s="6"/>
      <c r="AG4227" s="6"/>
      <c r="AH4227" s="2">
        <v>1</v>
      </c>
    </row>
    <row r="4228" spans="1:34" hidden="1" x14ac:dyDescent="0.2">
      <c r="A4228" s="2">
        <f t="shared" si="3145"/>
        <v>42.260000000000161</v>
      </c>
      <c r="G4228" s="2">
        <f t="shared" ref="G4228:G4291" si="3148">G4227</f>
        <v>523.15</v>
      </c>
      <c r="I4228" s="2">
        <f t="shared" ref="I4228:K4228" si="3149">I4227</f>
        <v>293.14999999999998</v>
      </c>
      <c r="J4228" s="2">
        <f t="shared" si="3149"/>
        <v>293.14999999999998</v>
      </c>
      <c r="K4228" s="2">
        <f t="shared" si="3149"/>
        <v>293.14999999999998</v>
      </c>
      <c r="L4228" s="2">
        <f t="shared" si="3087"/>
        <v>293.14999999999998</v>
      </c>
      <c r="P4228" s="22" cm="1">
        <f t="array" ref="P4228">(1 - SUM((8 / ((2 * $AE$2:$AE$400 + 1) ^ 2 *PI()^2)) * EXP(-$S$3209* (2 * $AE$2:$AE$400 + 1) ^ 2 *PI()^ 2 * ($A4228-$AF$3601)/ (4 * ($P$3202 / 2/1000) ^ 2) )))</f>
        <v>0.99999996825581738</v>
      </c>
      <c r="Q4228" s="8">
        <f t="shared" si="3119"/>
        <v>290.8223828578067</v>
      </c>
      <c r="V4228" s="6">
        <f t="shared" si="3088"/>
        <v>290.8223828578067</v>
      </c>
      <c r="Y4228" s="9">
        <f t="shared" si="3139"/>
        <v>5.3137045107931682E-5</v>
      </c>
      <c r="Z4228" s="9">
        <f t="shared" si="3120"/>
        <v>1.0730249328747839E-4</v>
      </c>
      <c r="AA4228" s="9">
        <f t="shared" si="3121"/>
        <v>5.7421220952819251E-5</v>
      </c>
      <c r="AH4228" s="2">
        <v>1</v>
      </c>
    </row>
    <row r="4229" spans="1:34" hidden="1" x14ac:dyDescent="0.2">
      <c r="A4229" s="2">
        <f t="shared" si="3145"/>
        <v>42.270000000000159</v>
      </c>
      <c r="G4229" s="2">
        <f t="shared" si="3148"/>
        <v>523.15</v>
      </c>
      <c r="I4229" s="2">
        <f t="shared" ref="I4229:K4229" si="3150">I4228</f>
        <v>293.14999999999998</v>
      </c>
      <c r="J4229" s="2">
        <f t="shared" si="3150"/>
        <v>293.14999999999998</v>
      </c>
      <c r="K4229" s="2">
        <f t="shared" si="3150"/>
        <v>293.14999999999998</v>
      </c>
      <c r="L4229" s="2">
        <f t="shared" si="3087"/>
        <v>293.14999999999998</v>
      </c>
      <c r="P4229" s="22" cm="1">
        <f t="array" ref="P4229">(1 - SUM((8 / ((2 * $AE$2:$AE$400 + 1) ^ 2 *PI()^2)) * EXP(-$S$3209* (2 * $AE$2:$AE$400 + 1) ^ 2 *PI()^ 2 * ($A4229-$AF$3601)/ (4 * ($P$3202 / 2/1000) ^ 2) )))</f>
        <v>0.99999996910902045</v>
      </c>
      <c r="Q4229" s="8">
        <f t="shared" si="3119"/>
        <v>290.82238258967061</v>
      </c>
      <c r="V4229" s="6">
        <f t="shared" si="3088"/>
        <v>290.82238258967061</v>
      </c>
      <c r="Y4229" s="9">
        <f t="shared" si="3139"/>
        <v>5.3137045058939716E-5</v>
      </c>
      <c r="Z4229" s="9">
        <f t="shared" si="3120"/>
        <v>1.0730249333647037E-4</v>
      </c>
      <c r="AA4229" s="9">
        <f t="shared" si="3121"/>
        <v>5.742122100181123E-5</v>
      </c>
      <c r="AB4229" s="6"/>
      <c r="AF4229" s="6"/>
      <c r="AG4229" s="6"/>
      <c r="AH4229" s="2">
        <v>1</v>
      </c>
    </row>
    <row r="4230" spans="1:34" hidden="1" x14ac:dyDescent="0.2">
      <c r="A4230" s="2">
        <f t="shared" si="3145"/>
        <v>42.280000000000157</v>
      </c>
      <c r="G4230" s="2">
        <f t="shared" si="3148"/>
        <v>523.15</v>
      </c>
      <c r="I4230" s="2">
        <f t="shared" ref="I4230:K4230" si="3151">I4229</f>
        <v>293.14999999999998</v>
      </c>
      <c r="J4230" s="2">
        <f t="shared" si="3151"/>
        <v>293.14999999999998</v>
      </c>
      <c r="K4230" s="2">
        <f t="shared" si="3151"/>
        <v>293.14999999999998</v>
      </c>
      <c r="L4230" s="2">
        <f t="shared" si="3087"/>
        <v>293.14999999999998</v>
      </c>
      <c r="P4230" s="22" cm="1">
        <f t="array" ref="P4230">(1 - SUM((8 / ((2 * $AE$2:$AE$400 + 1) ^ 2 *PI()^2)) * EXP(-$S$3209* (2 * $AE$2:$AE$400 + 1) ^ 2 *PI()^ 2 * ($A4230-$AF$3601)/ (4 * ($P$3202 / 2/1000) ^ 2) )))</f>
        <v>0.99999996993929163</v>
      </c>
      <c r="Q4230" s="8">
        <f t="shared" si="3119"/>
        <v>290.8223823287413</v>
      </c>
      <c r="V4230" s="6">
        <f t="shared" si="3088"/>
        <v>290.8223823287413</v>
      </c>
      <c r="Y4230" s="9">
        <f t="shared" si="3139"/>
        <v>5.3137045011264535E-5</v>
      </c>
      <c r="Z4230" s="9">
        <f t="shared" si="3120"/>
        <v>1.0730249338414555E-4</v>
      </c>
      <c r="AA4230" s="9">
        <f t="shared" si="3121"/>
        <v>5.7421221049486405E-5</v>
      </c>
      <c r="AH4230" s="2">
        <v>1</v>
      </c>
    </row>
    <row r="4231" spans="1:34" hidden="1" x14ac:dyDescent="0.2">
      <c r="A4231" s="2">
        <f t="shared" si="3145"/>
        <v>42.290000000000155</v>
      </c>
      <c r="G4231" s="2">
        <f t="shared" si="3148"/>
        <v>523.15</v>
      </c>
      <c r="I4231" s="2">
        <f t="shared" ref="I4231:K4231" si="3152">I4230</f>
        <v>293.14999999999998</v>
      </c>
      <c r="J4231" s="2">
        <f t="shared" si="3152"/>
        <v>293.14999999999998</v>
      </c>
      <c r="K4231" s="2">
        <f t="shared" si="3152"/>
        <v>293.14999999999998</v>
      </c>
      <c r="L4231" s="2">
        <f t="shared" si="3087"/>
        <v>293.14999999999998</v>
      </c>
      <c r="P4231" s="22" cm="1">
        <f t="array" ref="P4231">(1 - SUM((8 / ((2 * $AE$2:$AE$400 + 1) ^ 2 *PI()^2)) * EXP(-$S$3209* (2 * $AE$2:$AE$400 + 1) ^ 2 *PI()^ 2 * ($A4231-$AF$3601)/ (4 * ($P$3202 / 2/1000) ^ 2) )))</f>
        <v>0.99999997074724734</v>
      </c>
      <c r="Q4231" s="8">
        <f t="shared" si="3119"/>
        <v>290.8223820748251</v>
      </c>
      <c r="V4231" s="6">
        <f t="shared" si="3088"/>
        <v>290.8223820748251</v>
      </c>
      <c r="Y4231" s="9">
        <f t="shared" si="3139"/>
        <v>5.3137044964870731E-5</v>
      </c>
      <c r="Z4231" s="9">
        <f t="shared" si="3120"/>
        <v>1.0730249343053936E-4</v>
      </c>
      <c r="AA4231" s="9">
        <f t="shared" si="3121"/>
        <v>5.7421221095880215E-5</v>
      </c>
      <c r="AB4231" s="6"/>
      <c r="AF4231" s="6"/>
      <c r="AG4231" s="6"/>
      <c r="AH4231" s="2">
        <v>1</v>
      </c>
    </row>
    <row r="4232" spans="1:34" hidden="1" x14ac:dyDescent="0.2">
      <c r="A4232" s="2">
        <f t="shared" si="3145"/>
        <v>42.300000000000153</v>
      </c>
      <c r="G4232" s="2">
        <f t="shared" si="3148"/>
        <v>523.15</v>
      </c>
      <c r="I4232" s="2">
        <f t="shared" ref="I4232:K4232" si="3153">I4231</f>
        <v>293.14999999999998</v>
      </c>
      <c r="J4232" s="2">
        <f t="shared" si="3153"/>
        <v>293.14999999999998</v>
      </c>
      <c r="K4232" s="2">
        <f t="shared" si="3153"/>
        <v>293.14999999999998</v>
      </c>
      <c r="L4232" s="2">
        <f t="shared" si="3087"/>
        <v>293.14999999999998</v>
      </c>
      <c r="P4232" s="22" cm="1">
        <f t="array" ref="P4232">(1 - SUM((8 / ((2 * $AE$2:$AE$400 + 1) ^ 2 *PI()^2)) * EXP(-$S$3209* (2 * $AE$2:$AE$400 + 1) ^ 2 *PI()^ 2 * ($A4232-$AF$3601)/ (4 * ($P$3202 / 2/1000) ^ 2) )))</f>
        <v>0.99999997153348708</v>
      </c>
      <c r="Q4232" s="8">
        <f t="shared" si="3119"/>
        <v>290.82238182773364</v>
      </c>
      <c r="V4232" s="6">
        <f t="shared" si="3088"/>
        <v>290.82238182773364</v>
      </c>
      <c r="Y4232" s="9">
        <f t="shared" si="3139"/>
        <v>5.3137044919723888E-5</v>
      </c>
      <c r="Z4232" s="9">
        <f t="shared" si="3120"/>
        <v>1.0730249347568619E-4</v>
      </c>
      <c r="AA4232" s="9">
        <f t="shared" si="3121"/>
        <v>5.7421221141027044E-5</v>
      </c>
      <c r="AH4232" s="2">
        <v>1</v>
      </c>
    </row>
    <row r="4233" spans="1:34" hidden="1" x14ac:dyDescent="0.2">
      <c r="A4233" s="2">
        <f t="shared" si="3145"/>
        <v>42.310000000000151</v>
      </c>
      <c r="G4233" s="2">
        <f t="shared" si="3148"/>
        <v>523.15</v>
      </c>
      <c r="I4233" s="2">
        <f t="shared" ref="I4233:K4233" si="3154">I4232</f>
        <v>293.14999999999998</v>
      </c>
      <c r="J4233" s="2">
        <f t="shared" si="3154"/>
        <v>293.14999999999998</v>
      </c>
      <c r="K4233" s="2">
        <f t="shared" si="3154"/>
        <v>293.14999999999998</v>
      </c>
      <c r="L4233" s="2">
        <f t="shared" si="3087"/>
        <v>293.14999999999998</v>
      </c>
      <c r="P4233" s="22" cm="1">
        <f t="array" ref="P4233">(1 - SUM((8 / ((2 * $AE$2:$AE$400 + 1) ^ 2 *PI()^2)) * EXP(-$S$3209* (2 * $AE$2:$AE$400 + 1) ^ 2 *PI()^ 2 * ($A4233-$AF$3601)/ (4 * ($P$3202 / 2/1000) ^ 2) )))</f>
        <v>0.99999997229859483</v>
      </c>
      <c r="Q4233" s="8">
        <f t="shared" si="3119"/>
        <v>290.82238158728319</v>
      </c>
      <c r="V4233" s="6">
        <f t="shared" si="3088"/>
        <v>290.82238158728319</v>
      </c>
      <c r="Y4233" s="9">
        <f t="shared" si="3139"/>
        <v>5.3137044875790451E-5</v>
      </c>
      <c r="Z4233" s="9">
        <f t="shared" si="3120"/>
        <v>1.0730249351961963E-4</v>
      </c>
      <c r="AA4233" s="9">
        <f t="shared" si="3121"/>
        <v>5.7421221184960489E-5</v>
      </c>
      <c r="AB4233" s="6"/>
      <c r="AF4233" s="6"/>
      <c r="AG4233" s="6"/>
      <c r="AH4233" s="2">
        <v>1</v>
      </c>
    </row>
    <row r="4234" spans="1:34" hidden="1" x14ac:dyDescent="0.2">
      <c r="A4234" s="2">
        <f t="shared" si="3145"/>
        <v>42.320000000000149</v>
      </c>
      <c r="G4234" s="2">
        <f t="shared" si="3148"/>
        <v>523.15</v>
      </c>
      <c r="I4234" s="2">
        <f t="shared" ref="I4234:K4234" si="3155">I4233</f>
        <v>293.14999999999998</v>
      </c>
      <c r="J4234" s="2">
        <f t="shared" si="3155"/>
        <v>293.14999999999998</v>
      </c>
      <c r="K4234" s="2">
        <f t="shared" si="3155"/>
        <v>293.14999999999998</v>
      </c>
      <c r="L4234" s="2">
        <f t="shared" si="3087"/>
        <v>293.14999999999998</v>
      </c>
      <c r="P4234" s="22" cm="1">
        <f t="array" ref="P4234">(1 - SUM((8 / ((2 * $AE$2:$AE$400 + 1) ^ 2 *PI()^2)) * EXP(-$S$3209* (2 * $AE$2:$AE$400 + 1) ^ 2 *PI()^ 2 * ($A4234-$AF$3601)/ (4 * ($P$3202 / 2/1000) ^ 2) )))</f>
        <v>0.99999997304313826</v>
      </c>
      <c r="Q4234" s="8">
        <f t="shared" si="3119"/>
        <v>290.82238135329555</v>
      </c>
      <c r="V4234" s="6">
        <f t="shared" si="3088"/>
        <v>290.82238135329555</v>
      </c>
      <c r="Y4234" s="9">
        <f t="shared" si="3139"/>
        <v>5.3137044833037866E-5</v>
      </c>
      <c r="Z4234" s="9">
        <f t="shared" si="3120"/>
        <v>1.0730249356237222E-4</v>
      </c>
      <c r="AA4234" s="9">
        <f t="shared" si="3121"/>
        <v>5.7421221227713074E-5</v>
      </c>
      <c r="AH4234" s="2">
        <v>1</v>
      </c>
    </row>
    <row r="4235" spans="1:34" hidden="1" x14ac:dyDescent="0.2">
      <c r="A4235" s="2">
        <f t="shared" si="3145"/>
        <v>42.330000000000148</v>
      </c>
      <c r="G4235" s="2">
        <f t="shared" si="3148"/>
        <v>523.15</v>
      </c>
      <c r="I4235" s="2">
        <f t="shared" ref="I4235:K4235" si="3156">I4234</f>
        <v>293.14999999999998</v>
      </c>
      <c r="J4235" s="2">
        <f t="shared" si="3156"/>
        <v>293.14999999999998</v>
      </c>
      <c r="K4235" s="2">
        <f t="shared" si="3156"/>
        <v>293.14999999999998</v>
      </c>
      <c r="L4235" s="2">
        <f t="shared" si="3087"/>
        <v>293.14999999999998</v>
      </c>
      <c r="P4235" s="22" cm="1">
        <f t="array" ref="P4235">(1 - SUM((8 / ((2 * $AE$2:$AE$400 + 1) ^ 2 *PI()^2)) * EXP(-$S$3209* (2 * $AE$2:$AE$400 + 1) ^ 2 *PI()^ 2 * ($A4235-$AF$3601)/ (4 * ($P$3202 / 2/1000) ^ 2) )))</f>
        <v>0.99999997376767036</v>
      </c>
      <c r="Q4235" s="8">
        <f t="shared" ref="Q4235:Q4266" si="3157">($Y$3203-($Y$3209-$Y$3216)*P4235)*($L4235)*$P$3216/($P$3208*0.000001)</f>
        <v>290.82238112559691</v>
      </c>
      <c r="V4235" s="6">
        <f t="shared" si="3088"/>
        <v>290.82238112559691</v>
      </c>
      <c r="Y4235" s="9">
        <f t="shared" si="3139"/>
        <v>5.3137044791434352E-5</v>
      </c>
      <c r="Z4235" s="9">
        <f t="shared" ref="Z4235:Z4266" si="3158">$Y$3203-Y4235+$Y$3216</f>
        <v>1.0730249360397574E-4</v>
      </c>
      <c r="AA4235" s="9">
        <f t="shared" ref="AA4235:AA4266" si="3159">Z4235-$Y$3216</f>
        <v>5.7421221269316595E-5</v>
      </c>
      <c r="AB4235" s="6"/>
      <c r="AF4235" s="6"/>
      <c r="AG4235" s="6"/>
      <c r="AH4235" s="2">
        <v>1</v>
      </c>
    </row>
    <row r="4236" spans="1:34" hidden="1" x14ac:dyDescent="0.2">
      <c r="A4236" s="2">
        <f t="shared" si="3145"/>
        <v>42.340000000000146</v>
      </c>
      <c r="G4236" s="2">
        <f t="shared" si="3148"/>
        <v>523.15</v>
      </c>
      <c r="I4236" s="2">
        <f t="shared" ref="I4236:K4236" si="3160">I4235</f>
        <v>293.14999999999998</v>
      </c>
      <c r="J4236" s="2">
        <f t="shared" si="3160"/>
        <v>293.14999999999998</v>
      </c>
      <c r="K4236" s="2">
        <f t="shared" si="3160"/>
        <v>293.14999999999998</v>
      </c>
      <c r="L4236" s="2">
        <f t="shared" si="3087"/>
        <v>293.14999999999998</v>
      </c>
      <c r="P4236" s="22" cm="1">
        <f t="array" ref="P4236">(1 - SUM((8 / ((2 * $AE$2:$AE$400 + 1) ^ 2 *PI()^2)) * EXP(-$S$3209* (2 * $AE$2:$AE$400 + 1) ^ 2 *PI()^ 2 * ($A4236-$AF$3601)/ (4 * ($P$3202 / 2/1000) ^ 2) )))</f>
        <v>0.99999997447272893</v>
      </c>
      <c r="Q4236" s="8">
        <f t="shared" si="3157"/>
        <v>290.82238090401813</v>
      </c>
      <c r="V4236" s="6">
        <f t="shared" si="3088"/>
        <v>290.82238090401813</v>
      </c>
      <c r="Y4236" s="9">
        <f t="shared" ref="Y4236:Y4299" si="3161">$V4236*($P$3208*0.000001)/$P$3216/($L4236)</f>
        <v>5.3137044750949009E-5</v>
      </c>
      <c r="Z4236" s="9">
        <f t="shared" si="3158"/>
        <v>1.0730249364446107E-4</v>
      </c>
      <c r="AA4236" s="9">
        <f t="shared" si="3159"/>
        <v>5.7421221309801924E-5</v>
      </c>
      <c r="AH4236" s="2">
        <v>1</v>
      </c>
    </row>
    <row r="4237" spans="1:34" hidden="1" x14ac:dyDescent="0.2">
      <c r="A4237" s="2">
        <f t="shared" si="3145"/>
        <v>42.350000000000144</v>
      </c>
      <c r="G4237" s="2">
        <f t="shared" si="3148"/>
        <v>523.15</v>
      </c>
      <c r="I4237" s="2">
        <f t="shared" ref="I4237:K4237" si="3162">I4236</f>
        <v>293.14999999999998</v>
      </c>
      <c r="J4237" s="2">
        <f t="shared" si="3162"/>
        <v>293.14999999999998</v>
      </c>
      <c r="K4237" s="2">
        <f t="shared" si="3162"/>
        <v>293.14999999999998</v>
      </c>
      <c r="L4237" s="2">
        <f t="shared" si="3087"/>
        <v>293.14999999999998</v>
      </c>
      <c r="P4237" s="22" cm="1">
        <f t="array" ref="P4237">(1 - SUM((8 / ((2 * $AE$2:$AE$400 + 1) ^ 2 *PI()^2)) * EXP(-$S$3209* (2 * $AE$2:$AE$400 + 1) ^ 2 *PI()^ 2 * ($A4237-$AF$3601)/ (4 * ($P$3202 / 2/1000) ^ 2) )))</f>
        <v>0.99999997515883721</v>
      </c>
      <c r="Q4237" s="8">
        <f t="shared" ref="Q4237:Q4300" si="3163">($Y$3203-($Y$3209-$Y$3216)*P4237)*($L4237)*$P$3216/($P$3208*0.000001)</f>
        <v>290.8223806883949</v>
      </c>
      <c r="V4237" s="6">
        <f t="shared" ref="V4237:V4300" si="3164">Q4237</f>
        <v>290.8223806883949</v>
      </c>
      <c r="Y4237" s="9">
        <f t="shared" si="3161"/>
        <v>5.3137044711551833E-5</v>
      </c>
      <c r="Z4237" s="9">
        <f t="shared" ref="Z4237:Z4300" si="3165">$Y$3203-Y4237+$Y$3216</f>
        <v>1.0730249368385825E-4</v>
      </c>
      <c r="AA4237" s="9">
        <f t="shared" ref="AA4237:AA4300" si="3166">Z4237-$Y$3216</f>
        <v>5.7421221349199106E-5</v>
      </c>
      <c r="AB4237" s="6"/>
      <c r="AF4237" s="6"/>
      <c r="AG4237" s="6"/>
      <c r="AH4237" s="2">
        <v>1</v>
      </c>
    </row>
    <row r="4238" spans="1:34" hidden="1" x14ac:dyDescent="0.2">
      <c r="A4238" s="2">
        <f t="shared" si="3145"/>
        <v>42.360000000000142</v>
      </c>
      <c r="G4238" s="2">
        <f t="shared" si="3148"/>
        <v>523.15</v>
      </c>
      <c r="I4238" s="2">
        <f t="shared" ref="I4238:K4238" si="3167">I4237</f>
        <v>293.14999999999998</v>
      </c>
      <c r="J4238" s="2">
        <f t="shared" si="3167"/>
        <v>293.14999999999998</v>
      </c>
      <c r="K4238" s="2">
        <f t="shared" si="3167"/>
        <v>293.14999999999998</v>
      </c>
      <c r="L4238" s="2">
        <f t="shared" ref="L4238:L4301" si="3168">AVERAGE(I4238:K4238)</f>
        <v>293.14999999999998</v>
      </c>
      <c r="P4238" s="22" cm="1">
        <f t="array" ref="P4238">(1 - SUM((8 / ((2 * $AE$2:$AE$400 + 1) ^ 2 *PI()^2)) * EXP(-$S$3209* (2 * $AE$2:$AE$400 + 1) ^ 2 *PI()^ 2 * ($A4238-$AF$3601)/ (4 * ($P$3202 / 2/1000) ^ 2) )))</f>
        <v>0.99999997582650468</v>
      </c>
      <c r="Q4238" s="8">
        <f t="shared" si="3163"/>
        <v>290.82238047856708</v>
      </c>
      <c r="V4238" s="6">
        <f t="shared" si="3164"/>
        <v>290.82238047856708</v>
      </c>
      <c r="Y4238" s="9">
        <f t="shared" si="3161"/>
        <v>5.313704467321355E-5</v>
      </c>
      <c r="Z4238" s="9">
        <f t="shared" si="3165"/>
        <v>1.0730249372219653E-4</v>
      </c>
      <c r="AA4238" s="9">
        <f t="shared" si="3166"/>
        <v>5.742122138753739E-5</v>
      </c>
      <c r="AH4238" s="2">
        <v>1</v>
      </c>
    </row>
    <row r="4239" spans="1:34" hidden="1" x14ac:dyDescent="0.2">
      <c r="A4239" s="2">
        <f t="shared" si="3145"/>
        <v>42.37000000000014</v>
      </c>
      <c r="G4239" s="2">
        <f t="shared" si="3148"/>
        <v>523.15</v>
      </c>
      <c r="I4239" s="2">
        <f t="shared" ref="I4239:K4239" si="3169">I4238</f>
        <v>293.14999999999998</v>
      </c>
      <c r="J4239" s="2">
        <f t="shared" si="3169"/>
        <v>293.14999999999998</v>
      </c>
      <c r="K4239" s="2">
        <f t="shared" si="3169"/>
        <v>293.14999999999998</v>
      </c>
      <c r="L4239" s="2">
        <f t="shared" si="3168"/>
        <v>293.14999999999998</v>
      </c>
      <c r="P4239" s="22" cm="1">
        <f t="array" ref="P4239">(1 - SUM((8 / ((2 * $AE$2:$AE$400 + 1) ^ 2 *PI()^2)) * EXP(-$S$3209* (2 * $AE$2:$AE$400 + 1) ^ 2 *PI()^ 2 * ($A4239-$AF$3601)/ (4 * ($P$3202 / 2/1000) ^ 2) )))</f>
        <v>0.99999997647622696</v>
      </c>
      <c r="Q4239" s="8">
        <f t="shared" si="3163"/>
        <v>290.82238027437893</v>
      </c>
      <c r="V4239" s="6">
        <f t="shared" si="3164"/>
        <v>290.82238027437893</v>
      </c>
      <c r="Y4239" s="9">
        <f t="shared" si="3161"/>
        <v>5.3137044635905713E-5</v>
      </c>
      <c r="Z4239" s="9">
        <f t="shared" si="3165"/>
        <v>1.0730249375950438E-4</v>
      </c>
      <c r="AA4239" s="9">
        <f t="shared" si="3166"/>
        <v>5.7421221424845234E-5</v>
      </c>
      <c r="AB4239" s="6"/>
      <c r="AF4239" s="6"/>
      <c r="AG4239" s="6"/>
      <c r="AH4239" s="2">
        <v>1</v>
      </c>
    </row>
    <row r="4240" spans="1:34" hidden="1" x14ac:dyDescent="0.2">
      <c r="A4240" s="2">
        <f t="shared" si="3145"/>
        <v>42.380000000000138</v>
      </c>
      <c r="G4240" s="2">
        <f t="shared" si="3148"/>
        <v>523.15</v>
      </c>
      <c r="I4240" s="2">
        <f t="shared" ref="I4240:K4240" si="3170">I4239</f>
        <v>293.14999999999998</v>
      </c>
      <c r="J4240" s="2">
        <f t="shared" si="3170"/>
        <v>293.14999999999998</v>
      </c>
      <c r="K4240" s="2">
        <f t="shared" si="3170"/>
        <v>293.14999999999998</v>
      </c>
      <c r="L4240" s="2">
        <f t="shared" si="3168"/>
        <v>293.14999999999998</v>
      </c>
      <c r="P4240" s="22" cm="1">
        <f t="array" ref="P4240">(1 - SUM((8 / ((2 * $AE$2:$AE$400 + 1) ^ 2 *PI()^2)) * EXP(-$S$3209* (2 * $AE$2:$AE$400 + 1) ^ 2 *PI()^ 2 * ($A4240-$AF$3601)/ (4 * ($P$3202 / 2/1000) ^ 2) )))</f>
        <v>0.99999997710848632</v>
      </c>
      <c r="Q4240" s="8">
        <f t="shared" si="3163"/>
        <v>290.82238007567884</v>
      </c>
      <c r="V4240" s="6">
        <f t="shared" si="3164"/>
        <v>290.82238007567884</v>
      </c>
      <c r="Y4240" s="9">
        <f t="shared" si="3161"/>
        <v>5.3137044599600607E-5</v>
      </c>
      <c r="Z4240" s="9">
        <f t="shared" si="3165"/>
        <v>1.0730249379580948E-4</v>
      </c>
      <c r="AA4240" s="9">
        <f t="shared" si="3166"/>
        <v>5.742122146115034E-5</v>
      </c>
      <c r="AH4240" s="2">
        <v>1</v>
      </c>
    </row>
    <row r="4241" spans="1:34" hidden="1" x14ac:dyDescent="0.2">
      <c r="A4241" s="2">
        <f t="shared" si="3145"/>
        <v>42.390000000000136</v>
      </c>
      <c r="G4241" s="2">
        <f t="shared" si="3148"/>
        <v>523.15</v>
      </c>
      <c r="I4241" s="2">
        <f t="shared" ref="I4241:K4241" si="3171">I4240</f>
        <v>293.14999999999998</v>
      </c>
      <c r="J4241" s="2">
        <f t="shared" si="3171"/>
        <v>293.14999999999998</v>
      </c>
      <c r="K4241" s="2">
        <f t="shared" si="3171"/>
        <v>293.14999999999998</v>
      </c>
      <c r="L4241" s="2">
        <f t="shared" si="3168"/>
        <v>293.14999999999998</v>
      </c>
      <c r="P4241" s="22" cm="1">
        <f t="array" ref="P4241">(1 - SUM((8 / ((2 * $AE$2:$AE$400 + 1) ^ 2 *PI()^2)) * EXP(-$S$3209* (2 * $AE$2:$AE$400 + 1) ^ 2 *PI()^ 2 * ($A4241-$AF$3601)/ (4 * ($P$3202 / 2/1000) ^ 2) )))</f>
        <v>0.99999997772375215</v>
      </c>
      <c r="Q4241" s="8">
        <f t="shared" si="3163"/>
        <v>290.82237988231924</v>
      </c>
      <c r="V4241" s="6">
        <f t="shared" si="3164"/>
        <v>290.82237988231924</v>
      </c>
      <c r="Y4241" s="9">
        <f t="shared" si="3161"/>
        <v>5.3137044564271289E-5</v>
      </c>
      <c r="Z4241" s="9">
        <f t="shared" si="3165"/>
        <v>1.0730249383113879E-4</v>
      </c>
      <c r="AA4241" s="9">
        <f t="shared" si="3166"/>
        <v>5.742122149647965E-5</v>
      </c>
      <c r="AB4241" s="6"/>
      <c r="AF4241" s="6"/>
      <c r="AG4241" s="6"/>
      <c r="AH4241" s="2">
        <v>1</v>
      </c>
    </row>
    <row r="4242" spans="1:34" hidden="1" x14ac:dyDescent="0.2">
      <c r="A4242" s="2">
        <f t="shared" si="3145"/>
        <v>42.400000000000134</v>
      </c>
      <c r="G4242" s="2">
        <f t="shared" si="3148"/>
        <v>523.15</v>
      </c>
      <c r="I4242" s="2">
        <f t="shared" ref="I4242:K4242" si="3172">I4241</f>
        <v>293.14999999999998</v>
      </c>
      <c r="J4242" s="2">
        <f t="shared" si="3172"/>
        <v>293.14999999999998</v>
      </c>
      <c r="K4242" s="2">
        <f t="shared" si="3172"/>
        <v>293.14999999999998</v>
      </c>
      <c r="L4242" s="2">
        <f t="shared" si="3168"/>
        <v>293.14999999999998</v>
      </c>
      <c r="P4242" s="22" cm="1">
        <f t="array" ref="P4242">(1 - SUM((8 / ((2 * $AE$2:$AE$400 + 1) ^ 2 *PI()^2)) * EXP(-$S$3209* (2 * $AE$2:$AE$400 + 1) ^ 2 *PI()^ 2 * ($A4242-$AF$3601)/ (4 * ($P$3202 / 2/1000) ^ 2) )))</f>
        <v>0.99999997832248122</v>
      </c>
      <c r="Q4242" s="8">
        <f t="shared" si="3163"/>
        <v>290.82237969415667</v>
      </c>
      <c r="V4242" s="6">
        <f t="shared" si="3164"/>
        <v>290.82237969415667</v>
      </c>
      <c r="Y4242" s="9">
        <f t="shared" si="3161"/>
        <v>5.313704452989153E-5</v>
      </c>
      <c r="Z4242" s="9">
        <f t="shared" si="3165"/>
        <v>1.0730249386551856E-4</v>
      </c>
      <c r="AA4242" s="9">
        <f t="shared" si="3166"/>
        <v>5.7421221530859417E-5</v>
      </c>
      <c r="AH4242" s="2">
        <v>1</v>
      </c>
    </row>
    <row r="4243" spans="1:34" hidden="1" x14ac:dyDescent="0.2">
      <c r="A4243" s="2">
        <f t="shared" si="3145"/>
        <v>42.410000000000132</v>
      </c>
      <c r="G4243" s="2">
        <f t="shared" si="3148"/>
        <v>523.15</v>
      </c>
      <c r="I4243" s="2">
        <f t="shared" ref="I4243:K4243" si="3173">I4242</f>
        <v>293.14999999999998</v>
      </c>
      <c r="J4243" s="2">
        <f t="shared" si="3173"/>
        <v>293.14999999999998</v>
      </c>
      <c r="K4243" s="2">
        <f t="shared" si="3173"/>
        <v>293.14999999999998</v>
      </c>
      <c r="L4243" s="2">
        <f t="shared" si="3168"/>
        <v>293.14999999999998</v>
      </c>
      <c r="P4243" s="22" cm="1">
        <f t="array" ref="P4243">(1 - SUM((8 / ((2 * $AE$2:$AE$400 + 1) ^ 2 *PI()^2)) * EXP(-$S$3209* (2 * $AE$2:$AE$400 + 1) ^ 2 *PI()^ 2 * ($A4243-$AF$3601)/ (4 * ($P$3202 / 2/1000) ^ 2) )))</f>
        <v>0.99999997890511794</v>
      </c>
      <c r="Q4243" s="8">
        <f t="shared" si="3163"/>
        <v>290.82237951105151</v>
      </c>
      <c r="V4243" s="6">
        <f t="shared" si="3164"/>
        <v>290.82237951105151</v>
      </c>
      <c r="Y4243" s="9">
        <f t="shared" si="3161"/>
        <v>5.3137044496435829E-5</v>
      </c>
      <c r="Z4243" s="9">
        <f t="shared" si="3165"/>
        <v>1.0730249389897425E-4</v>
      </c>
      <c r="AA4243" s="9">
        <f t="shared" si="3166"/>
        <v>5.7421221564315104E-5</v>
      </c>
      <c r="AB4243" s="6"/>
      <c r="AF4243" s="6"/>
      <c r="AG4243" s="6"/>
      <c r="AH4243" s="2">
        <v>1</v>
      </c>
    </row>
    <row r="4244" spans="1:34" hidden="1" x14ac:dyDescent="0.2">
      <c r="A4244" s="2">
        <f t="shared" si="3145"/>
        <v>42.42000000000013</v>
      </c>
      <c r="G4244" s="2">
        <f t="shared" si="3148"/>
        <v>523.15</v>
      </c>
      <c r="I4244" s="2">
        <f t="shared" ref="I4244:K4244" si="3174">I4243</f>
        <v>293.14999999999998</v>
      </c>
      <c r="J4244" s="2">
        <f t="shared" si="3174"/>
        <v>293.14999999999998</v>
      </c>
      <c r="K4244" s="2">
        <f t="shared" si="3174"/>
        <v>293.14999999999998</v>
      </c>
      <c r="L4244" s="2">
        <f t="shared" si="3168"/>
        <v>293.14999999999998</v>
      </c>
      <c r="P4244" s="22" cm="1">
        <f t="array" ref="P4244">(1 - SUM((8 / ((2 * $AE$2:$AE$400 + 1) ^ 2 *PI()^2)) * EXP(-$S$3209* (2 * $AE$2:$AE$400 + 1) ^ 2 *PI()^ 2 * ($A4244-$AF$3601)/ (4 * ($P$3202 / 2/1000) ^ 2) )))</f>
        <v>0.99999997947209485</v>
      </c>
      <c r="Q4244" s="8">
        <f t="shared" si="3163"/>
        <v>290.82237933286763</v>
      </c>
      <c r="V4244" s="6">
        <f t="shared" si="3164"/>
        <v>290.82237933286763</v>
      </c>
      <c r="Y4244" s="9">
        <f t="shared" si="3161"/>
        <v>5.3137044463879311E-5</v>
      </c>
      <c r="Z4244" s="9">
        <f t="shared" si="3165"/>
        <v>1.0730249393153078E-4</v>
      </c>
      <c r="AA4244" s="9">
        <f t="shared" si="3166"/>
        <v>5.7421221596871635E-5</v>
      </c>
      <c r="AH4244" s="2">
        <v>1</v>
      </c>
    </row>
    <row r="4245" spans="1:34" hidden="1" x14ac:dyDescent="0.2">
      <c r="A4245" s="2">
        <f t="shared" si="3145"/>
        <v>42.430000000000128</v>
      </c>
      <c r="G4245" s="2">
        <f t="shared" si="3148"/>
        <v>523.15</v>
      </c>
      <c r="I4245" s="2">
        <f t="shared" ref="I4245:K4245" si="3175">I4244</f>
        <v>293.14999999999998</v>
      </c>
      <c r="J4245" s="2">
        <f t="shared" si="3175"/>
        <v>293.14999999999998</v>
      </c>
      <c r="K4245" s="2">
        <f t="shared" si="3175"/>
        <v>293.14999999999998</v>
      </c>
      <c r="L4245" s="2">
        <f t="shared" si="3168"/>
        <v>293.14999999999998</v>
      </c>
      <c r="P4245" s="22" cm="1">
        <f t="array" ref="P4245">(1 - SUM((8 / ((2 * $AE$2:$AE$400 + 1) ^ 2 *PI()^2)) * EXP(-$S$3209* (2 * $AE$2:$AE$400 + 1) ^ 2 *PI()^ 2 * ($A4245-$AF$3601)/ (4 * ($P$3202 / 2/1000) ^ 2) )))</f>
        <v>0.99999998002383284</v>
      </c>
      <c r="Q4245" s="8">
        <f t="shared" si="3163"/>
        <v>290.82237915947297</v>
      </c>
      <c r="V4245" s="6">
        <f t="shared" si="3164"/>
        <v>290.82237915947297</v>
      </c>
      <c r="Y4245" s="9">
        <f t="shared" si="3161"/>
        <v>5.313704443219784E-5</v>
      </c>
      <c r="Z4245" s="9">
        <f t="shared" si="3165"/>
        <v>1.0730249396321225E-4</v>
      </c>
      <c r="AA4245" s="9">
        <f t="shared" si="3166"/>
        <v>5.7421221628553107E-5</v>
      </c>
      <c r="AB4245" s="6"/>
      <c r="AF4245" s="6"/>
      <c r="AG4245" s="6"/>
      <c r="AH4245" s="2">
        <v>1</v>
      </c>
    </row>
    <row r="4246" spans="1:34" hidden="1" x14ac:dyDescent="0.2">
      <c r="A4246" s="2">
        <f t="shared" si="3145"/>
        <v>42.440000000000126</v>
      </c>
      <c r="G4246" s="2">
        <f t="shared" si="3148"/>
        <v>523.15</v>
      </c>
      <c r="I4246" s="2">
        <f t="shared" ref="I4246:K4246" si="3176">I4245</f>
        <v>293.14999999999998</v>
      </c>
      <c r="J4246" s="2">
        <f t="shared" si="3176"/>
        <v>293.14999999999998</v>
      </c>
      <c r="K4246" s="2">
        <f t="shared" si="3176"/>
        <v>293.14999999999998</v>
      </c>
      <c r="L4246" s="2">
        <f t="shared" si="3168"/>
        <v>293.14999999999998</v>
      </c>
      <c r="P4246" s="22" cm="1">
        <f t="array" ref="P4246">(1 - SUM((8 / ((2 * $AE$2:$AE$400 + 1) ^ 2 *PI()^2)) * EXP(-$S$3209* (2 * $AE$2:$AE$400 + 1) ^ 2 *PI()^ 2 * ($A4246-$AF$3601)/ (4 * ($P$3202 / 2/1000) ^ 2) )))</f>
        <v>0.99999998056074157</v>
      </c>
      <c r="Q4246" s="8">
        <f t="shared" si="3163"/>
        <v>290.82237899073868</v>
      </c>
      <c r="V4246" s="6">
        <f t="shared" si="3164"/>
        <v>290.82237899073868</v>
      </c>
      <c r="Y4246" s="9">
        <f t="shared" si="3161"/>
        <v>5.3137044401367887E-5</v>
      </c>
      <c r="Z4246" s="9">
        <f t="shared" si="3165"/>
        <v>1.0730249399404219E-4</v>
      </c>
      <c r="AA4246" s="9">
        <f t="shared" si="3166"/>
        <v>5.7421221659383046E-5</v>
      </c>
      <c r="AH4246" s="2">
        <v>1</v>
      </c>
    </row>
    <row r="4247" spans="1:34" hidden="1" x14ac:dyDescent="0.2">
      <c r="A4247" s="2">
        <f t="shared" si="3145"/>
        <v>42.450000000000124</v>
      </c>
      <c r="G4247" s="2">
        <f t="shared" si="3148"/>
        <v>523.15</v>
      </c>
      <c r="I4247" s="2">
        <f t="shared" ref="I4247:K4247" si="3177">I4246</f>
        <v>293.14999999999998</v>
      </c>
      <c r="J4247" s="2">
        <f t="shared" si="3177"/>
        <v>293.14999999999998</v>
      </c>
      <c r="K4247" s="2">
        <f t="shared" si="3177"/>
        <v>293.14999999999998</v>
      </c>
      <c r="L4247" s="2">
        <f t="shared" si="3168"/>
        <v>293.14999999999998</v>
      </c>
      <c r="P4247" s="22" cm="1">
        <f t="array" ref="P4247">(1 - SUM((8 / ((2 * $AE$2:$AE$400 + 1) ^ 2 *PI()^2)) * EXP(-$S$3209* (2 * $AE$2:$AE$400 + 1) ^ 2 *PI()^ 2 * ($A4247-$AF$3601)/ (4 * ($P$3202 / 2/1000) ^ 2) )))</f>
        <v>0.99999998108321952</v>
      </c>
      <c r="Q4247" s="8">
        <f t="shared" si="3163"/>
        <v>290.82237882653959</v>
      </c>
      <c r="V4247" s="6">
        <f t="shared" si="3164"/>
        <v>290.82237882653959</v>
      </c>
      <c r="Y4247" s="9">
        <f t="shared" si="3161"/>
        <v>5.3137044371366563E-5</v>
      </c>
      <c r="Z4247" s="9">
        <f t="shared" si="3165"/>
        <v>1.0730249402404353E-4</v>
      </c>
      <c r="AA4247" s="9">
        <f t="shared" si="3166"/>
        <v>5.7421221689384384E-5</v>
      </c>
      <c r="AB4247" s="6"/>
      <c r="AF4247" s="6"/>
      <c r="AG4247" s="6"/>
      <c r="AH4247" s="2">
        <v>1</v>
      </c>
    </row>
    <row r="4248" spans="1:34" hidden="1" x14ac:dyDescent="0.2">
      <c r="A4248" s="2">
        <f t="shared" si="3145"/>
        <v>42.460000000000122</v>
      </c>
      <c r="G4248" s="2">
        <f t="shared" si="3148"/>
        <v>523.15</v>
      </c>
      <c r="I4248" s="2">
        <f t="shared" ref="I4248:K4248" si="3178">I4247</f>
        <v>293.14999999999998</v>
      </c>
      <c r="J4248" s="2">
        <f t="shared" si="3178"/>
        <v>293.14999999999998</v>
      </c>
      <c r="K4248" s="2">
        <f t="shared" si="3178"/>
        <v>293.14999999999998</v>
      </c>
      <c r="L4248" s="2">
        <f t="shared" si="3168"/>
        <v>293.14999999999998</v>
      </c>
      <c r="P4248" s="22" cm="1">
        <f t="array" ref="P4248">(1 - SUM((8 / ((2 * $AE$2:$AE$400 + 1) ^ 2 *PI()^2)) * EXP(-$S$3209* (2 * $AE$2:$AE$400 + 1) ^ 2 *PI()^ 2 * ($A4248-$AF$3601)/ (4 * ($P$3202 / 2/1000) ^ 2) )))</f>
        <v>0.9999999815916546</v>
      </c>
      <c r="Q4248" s="8">
        <f t="shared" si="3163"/>
        <v>290.82237866675371</v>
      </c>
      <c r="V4248" s="6">
        <f t="shared" si="3164"/>
        <v>290.82237866675371</v>
      </c>
      <c r="Y4248" s="9">
        <f t="shared" si="3161"/>
        <v>5.3137044342171607E-5</v>
      </c>
      <c r="Z4248" s="9">
        <f t="shared" si="3165"/>
        <v>1.0730249405323848E-4</v>
      </c>
      <c r="AA4248" s="9">
        <f t="shared" si="3166"/>
        <v>5.7421221718579333E-5</v>
      </c>
      <c r="AH4248" s="2">
        <v>1</v>
      </c>
    </row>
    <row r="4249" spans="1:34" hidden="1" x14ac:dyDescent="0.2">
      <c r="A4249" s="2">
        <f t="shared" si="3145"/>
        <v>42.47000000000012</v>
      </c>
      <c r="G4249" s="2">
        <f t="shared" si="3148"/>
        <v>523.15</v>
      </c>
      <c r="I4249" s="2">
        <f t="shared" ref="I4249:K4249" si="3179">I4248</f>
        <v>293.14999999999998</v>
      </c>
      <c r="J4249" s="2">
        <f t="shared" si="3179"/>
        <v>293.14999999999998</v>
      </c>
      <c r="K4249" s="2">
        <f t="shared" si="3179"/>
        <v>293.14999999999998</v>
      </c>
      <c r="L4249" s="2">
        <f t="shared" si="3168"/>
        <v>293.14999999999998</v>
      </c>
      <c r="P4249" s="22" cm="1">
        <f t="array" ref="P4249">(1 - SUM((8 / ((2 * $AE$2:$AE$400 + 1) ^ 2 *PI()^2)) * EXP(-$S$3209* (2 * $AE$2:$AE$400 + 1) ^ 2 *PI()^ 2 * ($A4249-$AF$3601)/ (4 * ($P$3202 / 2/1000) ^ 2) )))</f>
        <v>0.99999998208642427</v>
      </c>
      <c r="Q4249" s="8">
        <f t="shared" si="3163"/>
        <v>290.82237851126251</v>
      </c>
      <c r="V4249" s="6">
        <f t="shared" si="3164"/>
        <v>290.82237851126251</v>
      </c>
      <c r="Y4249" s="9">
        <f t="shared" si="3161"/>
        <v>5.3137044313761322E-5</v>
      </c>
      <c r="Z4249" s="9">
        <f t="shared" si="3165"/>
        <v>1.0730249408164876E-4</v>
      </c>
      <c r="AA4249" s="9">
        <f t="shared" si="3166"/>
        <v>5.7421221746989617E-5</v>
      </c>
      <c r="AB4249" s="6"/>
      <c r="AF4249" s="6"/>
      <c r="AG4249" s="6"/>
      <c r="AH4249" s="2">
        <v>1</v>
      </c>
    </row>
    <row r="4250" spans="1:34" hidden="1" x14ac:dyDescent="0.2">
      <c r="A4250" s="2">
        <f t="shared" si="3145"/>
        <v>42.480000000000118</v>
      </c>
      <c r="G4250" s="2">
        <f t="shared" si="3148"/>
        <v>523.15</v>
      </c>
      <c r="I4250" s="2">
        <f t="shared" ref="I4250:K4250" si="3180">I4249</f>
        <v>293.14999999999998</v>
      </c>
      <c r="J4250" s="2">
        <f t="shared" si="3180"/>
        <v>293.14999999999998</v>
      </c>
      <c r="K4250" s="2">
        <f t="shared" si="3180"/>
        <v>293.14999999999998</v>
      </c>
      <c r="L4250" s="2">
        <f t="shared" si="3168"/>
        <v>293.14999999999998</v>
      </c>
      <c r="P4250" s="22" cm="1">
        <f t="array" ref="P4250">(1 - SUM((8 / ((2 * $AE$2:$AE$400 + 1) ^ 2 *PI()^2)) * EXP(-$S$3209* (2 * $AE$2:$AE$400 + 1) ^ 2 *PI()^ 2 * ($A4250-$AF$3601)/ (4 * ($P$3202 / 2/1000) ^ 2) )))</f>
        <v>0.9999999825678958</v>
      </c>
      <c r="Q4250" s="8">
        <f t="shared" si="3163"/>
        <v>290.82237835995045</v>
      </c>
      <c r="V4250" s="6">
        <f t="shared" si="3164"/>
        <v>290.82237835995045</v>
      </c>
      <c r="Y4250" s="9">
        <f t="shared" si="3161"/>
        <v>5.3137044286114641E-5</v>
      </c>
      <c r="Z4250" s="9">
        <f t="shared" si="3165"/>
        <v>1.0730249410929544E-4</v>
      </c>
      <c r="AA4250" s="9">
        <f t="shared" si="3166"/>
        <v>5.7421221774636298E-5</v>
      </c>
      <c r="AH4250" s="2">
        <v>1</v>
      </c>
    </row>
    <row r="4251" spans="1:34" hidden="1" x14ac:dyDescent="0.2">
      <c r="A4251" s="2">
        <f t="shared" si="3145"/>
        <v>42.490000000000116</v>
      </c>
      <c r="G4251" s="2">
        <f t="shared" si="3148"/>
        <v>523.15</v>
      </c>
      <c r="I4251" s="2">
        <f t="shared" ref="I4251:K4251" si="3181">I4250</f>
        <v>293.14999999999998</v>
      </c>
      <c r="J4251" s="2">
        <f t="shared" si="3181"/>
        <v>293.14999999999998</v>
      </c>
      <c r="K4251" s="2">
        <f t="shared" si="3181"/>
        <v>293.14999999999998</v>
      </c>
      <c r="L4251" s="2">
        <f t="shared" si="3168"/>
        <v>293.14999999999998</v>
      </c>
      <c r="P4251" s="22" cm="1">
        <f t="array" ref="P4251">(1 - SUM((8 / ((2 * $AE$2:$AE$400 + 1) ^ 2 *PI()^2)) * EXP(-$S$3209* (2 * $AE$2:$AE$400 + 1) ^ 2 *PI()^ 2 * ($A4251-$AF$3601)/ (4 * ($P$3202 / 2/1000) ^ 2) )))</f>
        <v>0.99999998303642657</v>
      </c>
      <c r="Q4251" s="8">
        <f t="shared" si="3163"/>
        <v>290.8223782127053</v>
      </c>
      <c r="V4251" s="6">
        <f t="shared" si="3164"/>
        <v>290.8223782127053</v>
      </c>
      <c r="Y4251" s="9">
        <f t="shared" si="3161"/>
        <v>5.3137044259211025E-5</v>
      </c>
      <c r="Z4251" s="9">
        <f t="shared" si="3165"/>
        <v>1.0730249413619906E-4</v>
      </c>
      <c r="AA4251" s="9">
        <f t="shared" si="3166"/>
        <v>5.7421221801539922E-5</v>
      </c>
      <c r="AB4251" s="6"/>
      <c r="AF4251" s="6"/>
      <c r="AG4251" s="6"/>
      <c r="AH4251" s="2">
        <v>1</v>
      </c>
    </row>
    <row r="4252" spans="1:34" hidden="1" x14ac:dyDescent="0.2">
      <c r="A4252" s="2">
        <f t="shared" si="3145"/>
        <v>42.500000000000114</v>
      </c>
      <c r="G4252" s="2">
        <f t="shared" si="3148"/>
        <v>523.15</v>
      </c>
      <c r="I4252" s="2">
        <f t="shared" ref="I4252:K4252" si="3182">I4251</f>
        <v>293.14999999999998</v>
      </c>
      <c r="J4252" s="2">
        <f t="shared" si="3182"/>
        <v>293.14999999999998</v>
      </c>
      <c r="K4252" s="2">
        <f t="shared" si="3182"/>
        <v>293.14999999999998</v>
      </c>
      <c r="L4252" s="2">
        <f t="shared" si="3168"/>
        <v>293.14999999999998</v>
      </c>
      <c r="P4252" s="22" cm="1">
        <f t="array" ref="P4252">(1 - SUM((8 / ((2 * $AE$2:$AE$400 + 1) ^ 2 *PI()^2)) * EXP(-$S$3209* (2 * $AE$2:$AE$400 + 1) ^ 2 *PI()^ 2 * ($A4252-$AF$3601)/ (4 * ($P$3202 / 2/1000) ^ 2) )))</f>
        <v>0.99999998349236441</v>
      </c>
      <c r="Q4252" s="8">
        <f t="shared" si="3163"/>
        <v>290.82237806941771</v>
      </c>
      <c r="V4252" s="6">
        <f t="shared" si="3164"/>
        <v>290.82237806941771</v>
      </c>
      <c r="Y4252" s="9">
        <f t="shared" si="3161"/>
        <v>5.313704423303051E-5</v>
      </c>
      <c r="Z4252" s="9">
        <f t="shared" si="3165"/>
        <v>1.0730249416237957E-4</v>
      </c>
      <c r="AA4252" s="9">
        <f t="shared" si="3166"/>
        <v>5.7421221827720422E-5</v>
      </c>
      <c r="AH4252" s="2">
        <v>1</v>
      </c>
    </row>
    <row r="4253" spans="1:34" hidden="1" x14ac:dyDescent="0.2">
      <c r="A4253" s="2">
        <f t="shared" si="3145"/>
        <v>42.510000000000112</v>
      </c>
      <c r="G4253" s="2">
        <f t="shared" si="3148"/>
        <v>523.15</v>
      </c>
      <c r="I4253" s="2">
        <f t="shared" ref="I4253:K4253" si="3183">I4252</f>
        <v>293.14999999999998</v>
      </c>
      <c r="J4253" s="2">
        <f t="shared" si="3183"/>
        <v>293.14999999999998</v>
      </c>
      <c r="K4253" s="2">
        <f t="shared" si="3183"/>
        <v>293.14999999999998</v>
      </c>
      <c r="L4253" s="2">
        <f t="shared" si="3168"/>
        <v>293.14999999999998</v>
      </c>
      <c r="P4253" s="22" cm="1">
        <f t="array" ref="P4253">(1 - SUM((8 / ((2 * $AE$2:$AE$400 + 1) ^ 2 *PI()^2)) * EXP(-$S$3209* (2 * $AE$2:$AE$400 + 1) ^ 2 *PI()^ 2 * ($A4253-$AF$3601)/ (4 * ($P$3202 / 2/1000) ^ 2) )))</f>
        <v>0.99999998393604772</v>
      </c>
      <c r="Q4253" s="8">
        <f t="shared" si="3163"/>
        <v>290.82237792998143</v>
      </c>
      <c r="V4253" s="6">
        <f t="shared" si="3164"/>
        <v>290.82237792998143</v>
      </c>
      <c r="Y4253" s="9">
        <f t="shared" si="3161"/>
        <v>5.3137044207553691E-5</v>
      </c>
      <c r="Z4253" s="9">
        <f t="shared" si="3165"/>
        <v>1.0730249418785639E-4</v>
      </c>
      <c r="AA4253" s="9">
        <f t="shared" si="3166"/>
        <v>5.7421221853197249E-5</v>
      </c>
      <c r="AB4253" s="6"/>
      <c r="AF4253" s="6"/>
      <c r="AG4253" s="6"/>
      <c r="AH4253" s="2">
        <v>1</v>
      </c>
    </row>
    <row r="4254" spans="1:34" hidden="1" x14ac:dyDescent="0.2">
      <c r="A4254" s="2">
        <f t="shared" si="3145"/>
        <v>42.52000000000011</v>
      </c>
      <c r="G4254" s="2">
        <f t="shared" si="3148"/>
        <v>523.15</v>
      </c>
      <c r="I4254" s="2">
        <f t="shared" ref="I4254:K4254" si="3184">I4253</f>
        <v>293.14999999999998</v>
      </c>
      <c r="J4254" s="2">
        <f t="shared" si="3184"/>
        <v>293.14999999999998</v>
      </c>
      <c r="K4254" s="2">
        <f t="shared" si="3184"/>
        <v>293.14999999999998</v>
      </c>
      <c r="L4254" s="2">
        <f t="shared" si="3168"/>
        <v>293.14999999999998</v>
      </c>
      <c r="P4254" s="22" cm="1">
        <f t="array" ref="P4254">(1 - SUM((8 / ((2 * $AE$2:$AE$400 + 1) ^ 2 *PI()^2)) * EXP(-$S$3209* (2 * $AE$2:$AE$400 + 1) ^ 2 *PI()^ 2 * ($A4254-$AF$3601)/ (4 * ($P$3202 / 2/1000) ^ 2) )))</f>
        <v>0.99999998436780602</v>
      </c>
      <c r="Q4254" s="8">
        <f t="shared" si="3163"/>
        <v>290.82237779429278</v>
      </c>
      <c r="V4254" s="6">
        <f t="shared" si="3164"/>
        <v>290.82237779429278</v>
      </c>
      <c r="Y4254" s="9">
        <f t="shared" si="3161"/>
        <v>5.3137044182761599E-5</v>
      </c>
      <c r="Z4254" s="9">
        <f t="shared" si="3165"/>
        <v>1.0730249421264849E-4</v>
      </c>
      <c r="AA4254" s="9">
        <f t="shared" si="3166"/>
        <v>5.7421221877989348E-5</v>
      </c>
      <c r="AH4254" s="2">
        <v>1</v>
      </c>
    </row>
    <row r="4255" spans="1:34" hidden="1" x14ac:dyDescent="0.2">
      <c r="A4255" s="2">
        <f t="shared" si="3145"/>
        <v>42.530000000000108</v>
      </c>
      <c r="G4255" s="2">
        <f t="shared" si="3148"/>
        <v>523.15</v>
      </c>
      <c r="I4255" s="2">
        <f t="shared" ref="I4255:K4255" si="3185">I4254</f>
        <v>293.14999999999998</v>
      </c>
      <c r="J4255" s="2">
        <f t="shared" si="3185"/>
        <v>293.14999999999998</v>
      </c>
      <c r="K4255" s="2">
        <f t="shared" si="3185"/>
        <v>293.14999999999998</v>
      </c>
      <c r="L4255" s="2">
        <f t="shared" si="3168"/>
        <v>293.14999999999998</v>
      </c>
      <c r="P4255" s="22" cm="1">
        <f t="array" ref="P4255">(1 - SUM((8 / ((2 * $AE$2:$AE$400 + 1) ^ 2 *PI()^2)) * EXP(-$S$3209* (2 * $AE$2:$AE$400 + 1) ^ 2 *PI()^ 2 * ($A4255-$AF$3601)/ (4 * ($P$3202 / 2/1000) ^ 2) )))</f>
        <v>0.99999998478795982</v>
      </c>
      <c r="Q4255" s="8">
        <f t="shared" si="3163"/>
        <v>290.82237766225103</v>
      </c>
      <c r="V4255" s="6">
        <f t="shared" si="3164"/>
        <v>290.82237766225103</v>
      </c>
      <c r="Y4255" s="9">
        <f t="shared" si="3161"/>
        <v>5.3137044158635851E-5</v>
      </c>
      <c r="Z4255" s="9">
        <f t="shared" si="3165"/>
        <v>1.0730249423677424E-4</v>
      </c>
      <c r="AA4255" s="9">
        <f t="shared" si="3166"/>
        <v>5.7421221902115096E-5</v>
      </c>
      <c r="AB4255" s="6"/>
      <c r="AF4255" s="6"/>
      <c r="AG4255" s="6"/>
      <c r="AH4255" s="2">
        <v>1</v>
      </c>
    </row>
    <row r="4256" spans="1:34" hidden="1" x14ac:dyDescent="0.2">
      <c r="A4256" s="2">
        <f t="shared" si="3145"/>
        <v>42.540000000000106</v>
      </c>
      <c r="G4256" s="2">
        <f t="shared" si="3148"/>
        <v>523.15</v>
      </c>
      <c r="I4256" s="2">
        <f t="shared" ref="I4256:K4256" si="3186">I4255</f>
        <v>293.14999999999998</v>
      </c>
      <c r="J4256" s="2">
        <f t="shared" si="3186"/>
        <v>293.14999999999998</v>
      </c>
      <c r="K4256" s="2">
        <f t="shared" si="3186"/>
        <v>293.14999999999998</v>
      </c>
      <c r="L4256" s="2">
        <f t="shared" si="3168"/>
        <v>293.14999999999998</v>
      </c>
      <c r="P4256" s="22" cm="1">
        <f t="array" ref="P4256">(1 - SUM((8 / ((2 * $AE$2:$AE$400 + 1) ^ 2 *PI()^2)) * EXP(-$S$3209* (2 * $AE$2:$AE$400 + 1) ^ 2 *PI()^ 2 * ($A4256-$AF$3601)/ (4 * ($P$3202 / 2/1000) ^ 2) )))</f>
        <v>0.99999998519682087</v>
      </c>
      <c r="Q4256" s="8">
        <f t="shared" si="3163"/>
        <v>290.82237753375824</v>
      </c>
      <c r="V4256" s="6">
        <f t="shared" si="3164"/>
        <v>290.82237753375824</v>
      </c>
      <c r="Y4256" s="9">
        <f t="shared" si="3161"/>
        <v>5.3137044135158537E-5</v>
      </c>
      <c r="Z4256" s="9">
        <f t="shared" si="3165"/>
        <v>1.0730249426025155E-4</v>
      </c>
      <c r="AA4256" s="9">
        <f t="shared" si="3166"/>
        <v>5.742122192559241E-5</v>
      </c>
      <c r="AH4256" s="2">
        <v>1</v>
      </c>
    </row>
    <row r="4257" spans="1:34" hidden="1" x14ac:dyDescent="0.2">
      <c r="A4257" s="2">
        <f t="shared" si="3145"/>
        <v>42.550000000000104</v>
      </c>
      <c r="G4257" s="2">
        <f t="shared" si="3148"/>
        <v>523.15</v>
      </c>
      <c r="I4257" s="2">
        <f t="shared" ref="I4257:K4257" si="3187">I4256</f>
        <v>293.14999999999998</v>
      </c>
      <c r="J4257" s="2">
        <f t="shared" si="3187"/>
        <v>293.14999999999998</v>
      </c>
      <c r="K4257" s="2">
        <f t="shared" si="3187"/>
        <v>293.14999999999998</v>
      </c>
      <c r="L4257" s="2">
        <f t="shared" si="3168"/>
        <v>293.14999999999998</v>
      </c>
      <c r="P4257" s="22" cm="1">
        <f t="array" ref="P4257">(1 - SUM((8 / ((2 * $AE$2:$AE$400 + 1) ^ 2 *PI()^2)) * EXP(-$S$3209* (2 * $AE$2:$AE$400 + 1) ^ 2 *PI()^ 2 * ($A4257-$AF$3601)/ (4 * ($P$3202 / 2/1000) ^ 2) )))</f>
        <v>0.99999998559469272</v>
      </c>
      <c r="Q4257" s="8">
        <f t="shared" si="3163"/>
        <v>290.82237740871909</v>
      </c>
      <c r="V4257" s="6">
        <f t="shared" si="3164"/>
        <v>290.82237740871909</v>
      </c>
      <c r="Y4257" s="9">
        <f t="shared" si="3161"/>
        <v>5.3137044112312256E-5</v>
      </c>
      <c r="Z4257" s="9">
        <f t="shared" si="3165"/>
        <v>1.0730249428309783E-4</v>
      </c>
      <c r="AA4257" s="9">
        <f t="shared" si="3166"/>
        <v>5.7421221948438691E-5</v>
      </c>
      <c r="AB4257" s="6"/>
      <c r="AF4257" s="6"/>
      <c r="AG4257" s="6"/>
      <c r="AH4257" s="2">
        <v>1</v>
      </c>
    </row>
    <row r="4258" spans="1:34" hidden="1" x14ac:dyDescent="0.2">
      <c r="A4258" s="2">
        <f t="shared" si="3145"/>
        <v>42.560000000000102</v>
      </c>
      <c r="G4258" s="2">
        <f t="shared" si="3148"/>
        <v>523.15</v>
      </c>
      <c r="I4258" s="2">
        <f t="shared" ref="I4258:K4258" si="3188">I4257</f>
        <v>293.14999999999998</v>
      </c>
      <c r="J4258" s="2">
        <f t="shared" si="3188"/>
        <v>293.14999999999998</v>
      </c>
      <c r="K4258" s="2">
        <f t="shared" si="3188"/>
        <v>293.14999999999998</v>
      </c>
      <c r="L4258" s="2">
        <f t="shared" si="3168"/>
        <v>293.14999999999998</v>
      </c>
      <c r="P4258" s="22" cm="1">
        <f t="array" ref="P4258">(1 - SUM((8 / ((2 * $AE$2:$AE$400 + 1) ^ 2 *PI()^2)) * EXP(-$S$3209* (2 * $AE$2:$AE$400 + 1) ^ 2 *PI()^ 2 * ($A4258-$AF$3601)/ (4 * ($P$3202 / 2/1000) ^ 2) )))</f>
        <v>0.9999999859818709</v>
      </c>
      <c r="Q4258" s="8">
        <f t="shared" si="3163"/>
        <v>290.82237728704064</v>
      </c>
      <c r="V4258" s="6">
        <f t="shared" si="3164"/>
        <v>290.82237728704064</v>
      </c>
      <c r="Y4258" s="9">
        <f t="shared" si="3161"/>
        <v>5.3137044090080006E-5</v>
      </c>
      <c r="Z4258" s="9">
        <f t="shared" si="3165"/>
        <v>1.0730249430533008E-4</v>
      </c>
      <c r="AA4258" s="9">
        <f t="shared" si="3166"/>
        <v>5.7421221970670934E-5</v>
      </c>
      <c r="AH4258" s="2">
        <v>1</v>
      </c>
    </row>
    <row r="4259" spans="1:34" hidden="1" x14ac:dyDescent="0.2">
      <c r="A4259" s="2">
        <f t="shared" si="3145"/>
        <v>42.5700000000001</v>
      </c>
      <c r="G4259" s="2">
        <f t="shared" si="3148"/>
        <v>523.15</v>
      </c>
      <c r="I4259" s="2">
        <f t="shared" ref="I4259:K4259" si="3189">I4258</f>
        <v>293.14999999999998</v>
      </c>
      <c r="J4259" s="2">
        <f t="shared" si="3189"/>
        <v>293.14999999999998</v>
      </c>
      <c r="K4259" s="2">
        <f t="shared" si="3189"/>
        <v>293.14999999999998</v>
      </c>
      <c r="L4259" s="2">
        <f t="shared" si="3168"/>
        <v>293.14999999999998</v>
      </c>
      <c r="P4259" s="22" cm="1">
        <f t="array" ref="P4259">(1 - SUM((8 / ((2 * $AE$2:$AE$400 + 1) ^ 2 *PI()^2)) * EXP(-$S$3209* (2 * $AE$2:$AE$400 + 1) ^ 2 *PI()^ 2 * ($A4259-$AF$3601)/ (4 * ($P$3202 / 2/1000) ^ 2) )))</f>
        <v>0.99999998635864262</v>
      </c>
      <c r="Q4259" s="8">
        <f t="shared" si="3163"/>
        <v>290.82237716863261</v>
      </c>
      <c r="V4259" s="6">
        <f t="shared" si="3164"/>
        <v>290.82237716863261</v>
      </c>
      <c r="Y4259" s="9">
        <f t="shared" si="3161"/>
        <v>5.3137044068445321E-5</v>
      </c>
      <c r="Z4259" s="9">
        <f t="shared" si="3165"/>
        <v>1.0730249432696476E-4</v>
      </c>
      <c r="AA4259" s="9">
        <f t="shared" si="3166"/>
        <v>5.7421221992305619E-5</v>
      </c>
      <c r="AB4259" s="6"/>
      <c r="AF4259" s="6"/>
      <c r="AG4259" s="6"/>
      <c r="AH4259" s="2">
        <v>1</v>
      </c>
    </row>
    <row r="4260" spans="1:34" hidden="1" x14ac:dyDescent="0.2">
      <c r="A4260" s="2">
        <f t="shared" si="3145"/>
        <v>42.580000000000098</v>
      </c>
      <c r="G4260" s="2">
        <f t="shared" si="3148"/>
        <v>523.15</v>
      </c>
      <c r="I4260" s="2">
        <f t="shared" ref="I4260:K4260" si="3190">I4259</f>
        <v>293.14999999999998</v>
      </c>
      <c r="J4260" s="2">
        <f t="shared" si="3190"/>
        <v>293.14999999999998</v>
      </c>
      <c r="K4260" s="2">
        <f t="shared" si="3190"/>
        <v>293.14999999999998</v>
      </c>
      <c r="L4260" s="2">
        <f t="shared" si="3168"/>
        <v>293.14999999999998</v>
      </c>
      <c r="P4260" s="22" cm="1">
        <f t="array" ref="P4260">(1 - SUM((8 / ((2 * $AE$2:$AE$400 + 1) ^ 2 *PI()^2)) * EXP(-$S$3209* (2 * $AE$2:$AE$400 + 1) ^ 2 *PI()^ 2 * ($A4260-$AF$3601)/ (4 * ($P$3202 / 2/1000) ^ 2) )))</f>
        <v>0.99999998672528778</v>
      </c>
      <c r="Q4260" s="8">
        <f t="shared" si="3163"/>
        <v>290.82237705340702</v>
      </c>
      <c r="V4260" s="6">
        <f t="shared" si="3164"/>
        <v>290.82237705340702</v>
      </c>
      <c r="Y4260" s="9">
        <f t="shared" si="3161"/>
        <v>5.31370440473921E-5</v>
      </c>
      <c r="Z4260" s="9">
        <f t="shared" si="3165"/>
        <v>1.0730249434801799E-4</v>
      </c>
      <c r="AA4260" s="9">
        <f t="shared" si="3166"/>
        <v>5.7421222013358847E-5</v>
      </c>
      <c r="AH4260" s="2">
        <v>1</v>
      </c>
    </row>
    <row r="4261" spans="1:34" hidden="1" x14ac:dyDescent="0.2">
      <c r="A4261" s="2">
        <f t="shared" si="3145"/>
        <v>42.590000000000096</v>
      </c>
      <c r="G4261" s="2">
        <f t="shared" si="3148"/>
        <v>523.15</v>
      </c>
      <c r="I4261" s="2">
        <f t="shared" ref="I4261:K4261" si="3191">I4260</f>
        <v>293.14999999999998</v>
      </c>
      <c r="J4261" s="2">
        <f t="shared" si="3191"/>
        <v>293.14999999999998</v>
      </c>
      <c r="K4261" s="2">
        <f t="shared" si="3191"/>
        <v>293.14999999999998</v>
      </c>
      <c r="L4261" s="2">
        <f t="shared" si="3168"/>
        <v>293.14999999999998</v>
      </c>
      <c r="P4261" s="22" cm="1">
        <f t="array" ref="P4261">(1 - SUM((8 / ((2 * $AE$2:$AE$400 + 1) ^ 2 *PI()^2)) * EXP(-$S$3209* (2 * $AE$2:$AE$400 + 1) ^ 2 *PI()^ 2 * ($A4261-$AF$3601)/ (4 * ($P$3202 / 2/1000) ^ 2) )))</f>
        <v>0.99999998708207838</v>
      </c>
      <c r="Q4261" s="8">
        <f t="shared" si="3163"/>
        <v>290.82237694127849</v>
      </c>
      <c r="V4261" s="6">
        <f t="shared" si="3164"/>
        <v>290.82237694127849</v>
      </c>
      <c r="Y4261" s="9">
        <f t="shared" si="3161"/>
        <v>5.3137044026904751E-5</v>
      </c>
      <c r="Z4261" s="9">
        <f t="shared" si="3165"/>
        <v>1.0730249436850533E-4</v>
      </c>
      <c r="AA4261" s="9">
        <f t="shared" si="3166"/>
        <v>5.7421222033846188E-5</v>
      </c>
      <c r="AB4261" s="6"/>
      <c r="AF4261" s="6"/>
      <c r="AG4261" s="6"/>
      <c r="AH4261" s="2">
        <v>1</v>
      </c>
    </row>
    <row r="4262" spans="1:34" hidden="1" x14ac:dyDescent="0.2">
      <c r="A4262" s="2">
        <f t="shared" si="3145"/>
        <v>42.600000000000094</v>
      </c>
      <c r="G4262" s="2">
        <f t="shared" si="3148"/>
        <v>523.15</v>
      </c>
      <c r="I4262" s="2">
        <f t="shared" ref="I4262:K4262" si="3192">I4261</f>
        <v>293.14999999999998</v>
      </c>
      <c r="J4262" s="2">
        <f t="shared" si="3192"/>
        <v>293.14999999999998</v>
      </c>
      <c r="K4262" s="2">
        <f t="shared" si="3192"/>
        <v>293.14999999999998</v>
      </c>
      <c r="L4262" s="2">
        <f t="shared" si="3168"/>
        <v>293.14999999999998</v>
      </c>
      <c r="P4262" s="22" cm="1">
        <f t="array" ref="P4262">(1 - SUM((8 / ((2 * $AE$2:$AE$400 + 1) ^ 2 *PI()^2)) * EXP(-$S$3209* (2 * $AE$2:$AE$400 + 1) ^ 2 *PI()^ 2 * ($A4262-$AF$3601)/ (4 * ($P$3202 / 2/1000) ^ 2) )))</f>
        <v>0.99999998742927931</v>
      </c>
      <c r="Q4262" s="8">
        <f t="shared" si="3163"/>
        <v>290.82237683216363</v>
      </c>
      <c r="V4262" s="6">
        <f t="shared" si="3164"/>
        <v>290.82237683216363</v>
      </c>
      <c r="Y4262" s="9">
        <f t="shared" si="3161"/>
        <v>5.3137044006968056E-5</v>
      </c>
      <c r="Z4262" s="9">
        <f t="shared" si="3165"/>
        <v>1.0730249438844203E-4</v>
      </c>
      <c r="AA4262" s="9">
        <f t="shared" si="3166"/>
        <v>5.7421222053782891E-5</v>
      </c>
      <c r="AH4262" s="2">
        <v>1</v>
      </c>
    </row>
    <row r="4263" spans="1:34" hidden="1" x14ac:dyDescent="0.2">
      <c r="A4263" s="2">
        <f t="shared" si="3145"/>
        <v>42.610000000000092</v>
      </c>
      <c r="G4263" s="2">
        <f t="shared" si="3148"/>
        <v>523.15</v>
      </c>
      <c r="I4263" s="2">
        <f t="shared" ref="I4263:K4263" si="3193">I4262</f>
        <v>293.14999999999998</v>
      </c>
      <c r="J4263" s="2">
        <f t="shared" si="3193"/>
        <v>293.14999999999998</v>
      </c>
      <c r="K4263" s="2">
        <f t="shared" si="3193"/>
        <v>293.14999999999998</v>
      </c>
      <c r="L4263" s="2">
        <f t="shared" si="3168"/>
        <v>293.14999999999998</v>
      </c>
      <c r="P4263" s="22" cm="1">
        <f t="array" ref="P4263">(1 - SUM((8 / ((2 * $AE$2:$AE$400 + 1) ^ 2 *PI()^2)) * EXP(-$S$3209* (2 * $AE$2:$AE$400 + 1) ^ 2 *PI()^ 2 * ($A4263-$AF$3601)/ (4 * ($P$3202 / 2/1000) ^ 2) )))</f>
        <v>0.99999998776714838</v>
      </c>
      <c r="Q4263" s="8">
        <f t="shared" si="3163"/>
        <v>290.8223767259816</v>
      </c>
      <c r="V4263" s="6">
        <f t="shared" si="3164"/>
        <v>290.8223767259816</v>
      </c>
      <c r="Y4263" s="9">
        <f t="shared" si="3161"/>
        <v>5.31370439875672E-5</v>
      </c>
      <c r="Z4263" s="9">
        <f t="shared" si="3165"/>
        <v>1.0730249440784288E-4</v>
      </c>
      <c r="AA4263" s="9">
        <f t="shared" si="3166"/>
        <v>5.742122207318374E-5</v>
      </c>
      <c r="AB4263" s="6"/>
      <c r="AF4263" s="6"/>
      <c r="AG4263" s="6"/>
      <c r="AH4263" s="2">
        <v>1</v>
      </c>
    </row>
    <row r="4264" spans="1:34" hidden="1" x14ac:dyDescent="0.2">
      <c r="A4264" s="2">
        <f t="shared" si="3145"/>
        <v>42.62000000000009</v>
      </c>
      <c r="G4264" s="2">
        <f t="shared" si="3148"/>
        <v>523.15</v>
      </c>
      <c r="I4264" s="2">
        <f t="shared" ref="I4264:K4264" si="3194">I4263</f>
        <v>293.14999999999998</v>
      </c>
      <c r="J4264" s="2">
        <f t="shared" si="3194"/>
        <v>293.14999999999998</v>
      </c>
      <c r="K4264" s="2">
        <f t="shared" si="3194"/>
        <v>293.14999999999998</v>
      </c>
      <c r="L4264" s="2">
        <f t="shared" si="3168"/>
        <v>293.14999999999998</v>
      </c>
      <c r="P4264" s="22" cm="1">
        <f t="array" ref="P4264">(1 - SUM((8 / ((2 * $AE$2:$AE$400 + 1) ^ 2 *PI()^2)) * EXP(-$S$3209* (2 * $AE$2:$AE$400 + 1) ^ 2 *PI()^ 2 * ($A4264-$AF$3601)/ (4 * ($P$3202 / 2/1000) ^ 2) )))</f>
        <v>0.99999998809593649</v>
      </c>
      <c r="Q4264" s="8">
        <f t="shared" si="3163"/>
        <v>290.82237662265334</v>
      </c>
      <c r="V4264" s="6">
        <f t="shared" si="3164"/>
        <v>290.82237662265334</v>
      </c>
      <c r="Y4264" s="9">
        <f t="shared" si="3161"/>
        <v>5.3137043968687784E-5</v>
      </c>
      <c r="Z4264" s="9">
        <f t="shared" si="3165"/>
        <v>1.073024944267223E-4</v>
      </c>
      <c r="AA4264" s="9">
        <f t="shared" si="3166"/>
        <v>5.7421222092063156E-5</v>
      </c>
      <c r="AH4264" s="2">
        <v>1</v>
      </c>
    </row>
    <row r="4265" spans="1:34" hidden="1" x14ac:dyDescent="0.2">
      <c r="A4265" s="2">
        <f t="shared" si="3145"/>
        <v>42.630000000000088</v>
      </c>
      <c r="G4265" s="2">
        <f t="shared" si="3148"/>
        <v>523.15</v>
      </c>
      <c r="I4265" s="2">
        <f t="shared" ref="I4265:K4265" si="3195">I4264</f>
        <v>293.14999999999998</v>
      </c>
      <c r="J4265" s="2">
        <f t="shared" si="3195"/>
        <v>293.14999999999998</v>
      </c>
      <c r="K4265" s="2">
        <f t="shared" si="3195"/>
        <v>293.14999999999998</v>
      </c>
      <c r="L4265" s="2">
        <f t="shared" si="3168"/>
        <v>293.14999999999998</v>
      </c>
      <c r="P4265" s="22" cm="1">
        <f t="array" ref="P4265">(1 - SUM((8 / ((2 * $AE$2:$AE$400 + 1) ^ 2 *PI()^2)) * EXP(-$S$3209* (2 * $AE$2:$AE$400 + 1) ^ 2 *PI()^ 2 * ($A4265-$AF$3601)/ (4 * ($P$3202 / 2/1000) ^ 2) )))</f>
        <v>0.99999998841588744</v>
      </c>
      <c r="Q4265" s="8">
        <f t="shared" si="3163"/>
        <v>290.82237652210233</v>
      </c>
      <c r="V4265" s="6">
        <f t="shared" si="3164"/>
        <v>290.82237652210233</v>
      </c>
      <c r="Y4265" s="9">
        <f t="shared" si="3161"/>
        <v>5.3137043950315802E-5</v>
      </c>
      <c r="Z4265" s="9">
        <f t="shared" si="3165"/>
        <v>1.0730249444509428E-4</v>
      </c>
      <c r="AA4265" s="9">
        <f t="shared" si="3166"/>
        <v>5.7421222110435138E-5</v>
      </c>
      <c r="AB4265" s="6"/>
      <c r="AF4265" s="6"/>
      <c r="AG4265" s="6"/>
      <c r="AH4265" s="2">
        <v>1</v>
      </c>
    </row>
    <row r="4266" spans="1:34" hidden="1" x14ac:dyDescent="0.2">
      <c r="A4266" s="2">
        <f t="shared" si="3145"/>
        <v>42.640000000000086</v>
      </c>
      <c r="G4266" s="2">
        <f t="shared" si="3148"/>
        <v>523.15</v>
      </c>
      <c r="I4266" s="2">
        <f t="shared" ref="I4266:K4266" si="3196">I4265</f>
        <v>293.14999999999998</v>
      </c>
      <c r="J4266" s="2">
        <f t="shared" si="3196"/>
        <v>293.14999999999998</v>
      </c>
      <c r="K4266" s="2">
        <f t="shared" si="3196"/>
        <v>293.14999999999998</v>
      </c>
      <c r="L4266" s="2">
        <f t="shared" si="3168"/>
        <v>293.14999999999998</v>
      </c>
      <c r="P4266" s="22" cm="1">
        <f t="array" ref="P4266">(1 - SUM((8 / ((2 * $AE$2:$AE$400 + 1) ^ 2 *PI()^2)) * EXP(-$S$3209* (2 * $AE$2:$AE$400 + 1) ^ 2 *PI()^ 2 * ($A4266-$AF$3601)/ (4 * ($P$3202 / 2/1000) ^ 2) )))</f>
        <v>0.99999998872723905</v>
      </c>
      <c r="Q4266" s="8">
        <f t="shared" si="3163"/>
        <v>290.82237642425389</v>
      </c>
      <c r="V4266" s="6">
        <f t="shared" si="3164"/>
        <v>290.82237642425389</v>
      </c>
      <c r="Y4266" s="9">
        <f t="shared" si="3161"/>
        <v>5.3137043932437613E-5</v>
      </c>
      <c r="Z4266" s="9">
        <f t="shared" si="3165"/>
        <v>1.0730249446297248E-4</v>
      </c>
      <c r="AA4266" s="9">
        <f t="shared" si="3166"/>
        <v>5.7421222128313333E-5</v>
      </c>
      <c r="AH4266" s="2">
        <v>1</v>
      </c>
    </row>
    <row r="4267" spans="1:34" hidden="1" x14ac:dyDescent="0.2">
      <c r="A4267" s="2">
        <f t="shared" si="3145"/>
        <v>42.650000000000084</v>
      </c>
      <c r="G4267" s="2">
        <f t="shared" si="3148"/>
        <v>523.15</v>
      </c>
      <c r="I4267" s="2">
        <f t="shared" ref="I4267:K4267" si="3197">I4266</f>
        <v>293.14999999999998</v>
      </c>
      <c r="J4267" s="2">
        <f t="shared" si="3197"/>
        <v>293.14999999999998</v>
      </c>
      <c r="K4267" s="2">
        <f t="shared" si="3197"/>
        <v>293.14999999999998</v>
      </c>
      <c r="L4267" s="2">
        <f t="shared" si="3168"/>
        <v>293.14999999999998</v>
      </c>
      <c r="P4267" s="22" cm="1">
        <f t="array" ref="P4267">(1 - SUM((8 / ((2 * $AE$2:$AE$400 + 1) ^ 2 *PI()^2)) * EXP(-$S$3209* (2 * $AE$2:$AE$400 + 1) ^ 2 *PI()^ 2 * ($A4267-$AF$3601)/ (4 * ($P$3202 / 2/1000) ^ 2) )))</f>
        <v>0.99999998903022225</v>
      </c>
      <c r="Q4267" s="8">
        <f t="shared" si="3163"/>
        <v>290.82237632903536</v>
      </c>
      <c r="V4267" s="6">
        <f t="shared" si="3164"/>
        <v>290.82237632903536</v>
      </c>
      <c r="Y4267" s="9">
        <f t="shared" si="3161"/>
        <v>5.3137043915039949E-5</v>
      </c>
      <c r="Z4267" s="9">
        <f t="shared" si="3165"/>
        <v>1.0730249448037013E-4</v>
      </c>
      <c r="AA4267" s="9">
        <f t="shared" si="3166"/>
        <v>5.7421222145710984E-5</v>
      </c>
      <c r="AB4267" s="6"/>
      <c r="AF4267" s="6"/>
      <c r="AG4267" s="6"/>
      <c r="AH4267" s="2">
        <v>1</v>
      </c>
    </row>
    <row r="4268" spans="1:34" hidden="1" x14ac:dyDescent="0.2">
      <c r="A4268" s="2">
        <f t="shared" si="3145"/>
        <v>42.660000000000082</v>
      </c>
      <c r="G4268" s="2">
        <f t="shared" si="3148"/>
        <v>523.15</v>
      </c>
      <c r="I4268" s="2">
        <f t="shared" ref="I4268:K4268" si="3198">I4267</f>
        <v>293.14999999999998</v>
      </c>
      <c r="J4268" s="2">
        <f t="shared" si="3198"/>
        <v>293.14999999999998</v>
      </c>
      <c r="K4268" s="2">
        <f t="shared" si="3198"/>
        <v>293.14999999999998</v>
      </c>
      <c r="L4268" s="2">
        <f t="shared" si="3168"/>
        <v>293.14999999999998</v>
      </c>
      <c r="P4268" s="22" cm="1">
        <f t="array" ref="P4268">(1 - SUM((8 / ((2 * $AE$2:$AE$400 + 1) ^ 2 *PI()^2)) * EXP(-$S$3209* (2 * $AE$2:$AE$400 + 1) ^ 2 *PI()^ 2 * ($A4268-$AF$3601)/ (4 * ($P$3202 / 2/1000) ^ 2) )))</f>
        <v>0.99999998932506207</v>
      </c>
      <c r="Q4268" s="8">
        <f t="shared" si="3163"/>
        <v>290.8223762363761</v>
      </c>
      <c r="V4268" s="6">
        <f t="shared" si="3164"/>
        <v>290.8223762363761</v>
      </c>
      <c r="Y4268" s="9">
        <f t="shared" si="3161"/>
        <v>5.3137043898109888E-5</v>
      </c>
      <c r="Z4268" s="9">
        <f t="shared" si="3165"/>
        <v>1.0730249449730019E-4</v>
      </c>
      <c r="AA4268" s="9">
        <f t="shared" si="3166"/>
        <v>5.7421222162641044E-5</v>
      </c>
      <c r="AH4268" s="2">
        <v>1</v>
      </c>
    </row>
    <row r="4269" spans="1:34" hidden="1" x14ac:dyDescent="0.2">
      <c r="A4269" s="2">
        <f t="shared" si="3145"/>
        <v>42.67000000000008</v>
      </c>
      <c r="G4269" s="2">
        <f t="shared" si="3148"/>
        <v>523.15</v>
      </c>
      <c r="I4269" s="2">
        <f t="shared" ref="I4269:K4269" si="3199">I4268</f>
        <v>293.14999999999998</v>
      </c>
      <c r="J4269" s="2">
        <f t="shared" si="3199"/>
        <v>293.14999999999998</v>
      </c>
      <c r="K4269" s="2">
        <f t="shared" si="3199"/>
        <v>293.14999999999998</v>
      </c>
      <c r="L4269" s="2">
        <f t="shared" si="3168"/>
        <v>293.14999999999998</v>
      </c>
      <c r="P4269" s="22" cm="1">
        <f t="array" ref="P4269">(1 - SUM((8 / ((2 * $AE$2:$AE$400 + 1) ^ 2 *PI()^2)) * EXP(-$S$3209* (2 * $AE$2:$AE$400 + 1) ^ 2 *PI()^ 2 * ($A4269-$AF$3601)/ (4 * ($P$3202 / 2/1000) ^ 2) )))</f>
        <v>0.99999998961197734</v>
      </c>
      <c r="Q4269" s="8">
        <f t="shared" si="3163"/>
        <v>290.8223761462072</v>
      </c>
      <c r="V4269" s="6">
        <f t="shared" si="3164"/>
        <v>290.8223761462072</v>
      </c>
      <c r="Y4269" s="9">
        <f t="shared" si="3161"/>
        <v>5.3137043881634854E-5</v>
      </c>
      <c r="Z4269" s="9">
        <f t="shared" si="3165"/>
        <v>1.0730249451377524E-4</v>
      </c>
      <c r="AA4269" s="9">
        <f t="shared" si="3166"/>
        <v>5.7421222179116093E-5</v>
      </c>
      <c r="AB4269" s="6"/>
      <c r="AF4269" s="6"/>
      <c r="AG4269" s="6"/>
      <c r="AH4269" s="2">
        <v>1</v>
      </c>
    </row>
    <row r="4270" spans="1:34" hidden="1" x14ac:dyDescent="0.2">
      <c r="A4270" s="2">
        <f t="shared" si="3145"/>
        <v>42.680000000000078</v>
      </c>
      <c r="G4270" s="2">
        <f t="shared" si="3148"/>
        <v>523.15</v>
      </c>
      <c r="I4270" s="2">
        <f t="shared" ref="I4270:K4270" si="3200">I4269</f>
        <v>293.14999999999998</v>
      </c>
      <c r="J4270" s="2">
        <f t="shared" si="3200"/>
        <v>293.14999999999998</v>
      </c>
      <c r="K4270" s="2">
        <f t="shared" si="3200"/>
        <v>293.14999999999998</v>
      </c>
      <c r="L4270" s="2">
        <f t="shared" si="3168"/>
        <v>293.14999999999998</v>
      </c>
      <c r="P4270" s="22" cm="1">
        <f t="array" ref="P4270">(1 - SUM((8 / ((2 * $AE$2:$AE$400 + 1) ^ 2 *PI()^2)) * EXP(-$S$3209* (2 * $AE$2:$AE$400 + 1) ^ 2 *PI()^ 2 * ($A4270-$AF$3601)/ (4 * ($P$3202 / 2/1000) ^ 2) )))</f>
        <v>0.99999998989118111</v>
      </c>
      <c r="Q4270" s="8">
        <f t="shared" si="3163"/>
        <v>290.82237605846194</v>
      </c>
      <c r="V4270" s="6">
        <f t="shared" si="3164"/>
        <v>290.82237605846194</v>
      </c>
      <c r="Y4270" s="9">
        <f t="shared" si="3161"/>
        <v>5.3137043865602648E-5</v>
      </c>
      <c r="Z4270" s="9">
        <f t="shared" si="3165"/>
        <v>1.0730249452980744E-4</v>
      </c>
      <c r="AA4270" s="9">
        <f t="shared" si="3166"/>
        <v>5.7421222195148299E-5</v>
      </c>
      <c r="AH4270" s="2">
        <v>1</v>
      </c>
    </row>
    <row r="4271" spans="1:34" hidden="1" x14ac:dyDescent="0.2">
      <c r="A4271" s="2">
        <f t="shared" si="3145"/>
        <v>42.690000000000076</v>
      </c>
      <c r="G4271" s="2">
        <f t="shared" si="3148"/>
        <v>523.15</v>
      </c>
      <c r="I4271" s="2">
        <f t="shared" ref="I4271:K4271" si="3201">I4270</f>
        <v>293.14999999999998</v>
      </c>
      <c r="J4271" s="2">
        <f t="shared" si="3201"/>
        <v>293.14999999999998</v>
      </c>
      <c r="K4271" s="2">
        <f t="shared" si="3201"/>
        <v>293.14999999999998</v>
      </c>
      <c r="L4271" s="2">
        <f t="shared" si="3168"/>
        <v>293.14999999999998</v>
      </c>
      <c r="P4271" s="22" cm="1">
        <f t="array" ref="P4271">(1 - SUM((8 / ((2 * $AE$2:$AE$400 + 1) ^ 2 *PI()^2)) * EXP(-$S$3209* (2 * $AE$2:$AE$400 + 1) ^ 2 *PI()^ 2 * ($A4271-$AF$3601)/ (4 * ($P$3202 / 2/1000) ^ 2) )))</f>
        <v>0.99999999016288044</v>
      </c>
      <c r="Q4271" s="8">
        <f t="shared" si="3163"/>
        <v>290.82237597307494</v>
      </c>
      <c r="V4271" s="6">
        <f t="shared" si="3164"/>
        <v>290.82237597307494</v>
      </c>
      <c r="Y4271" s="9">
        <f t="shared" si="3161"/>
        <v>5.3137043850001331E-5</v>
      </c>
      <c r="Z4271" s="9">
        <f t="shared" si="3165"/>
        <v>1.0730249454540876E-4</v>
      </c>
      <c r="AA4271" s="9">
        <f t="shared" si="3166"/>
        <v>5.7421222210749616E-5</v>
      </c>
      <c r="AB4271" s="6"/>
      <c r="AF4271" s="6"/>
      <c r="AG4271" s="6"/>
      <c r="AH4271" s="2">
        <v>1</v>
      </c>
    </row>
    <row r="4272" spans="1:34" hidden="1" x14ac:dyDescent="0.2">
      <c r="A4272" s="2">
        <f t="shared" si="3145"/>
        <v>42.700000000000074</v>
      </c>
      <c r="G4272" s="2">
        <f t="shared" si="3148"/>
        <v>523.15</v>
      </c>
      <c r="I4272" s="2">
        <f t="shared" ref="I4272:K4272" si="3202">I4271</f>
        <v>293.14999999999998</v>
      </c>
      <c r="J4272" s="2">
        <f t="shared" si="3202"/>
        <v>293.14999999999998</v>
      </c>
      <c r="K4272" s="2">
        <f t="shared" si="3202"/>
        <v>293.14999999999998</v>
      </c>
      <c r="L4272" s="2">
        <f t="shared" si="3168"/>
        <v>293.14999999999998</v>
      </c>
      <c r="P4272" s="22" cm="1">
        <f t="array" ref="P4272">(1 - SUM((8 / ((2 * $AE$2:$AE$400 + 1) ^ 2 *PI()^2)) * EXP(-$S$3209* (2 * $AE$2:$AE$400 + 1) ^ 2 *PI()^ 2 * ($A4272-$AF$3601)/ (4 * ($P$3202 / 2/1000) ^ 2) )))</f>
        <v>0.99999999042727727</v>
      </c>
      <c r="Q4272" s="8">
        <f t="shared" si="3163"/>
        <v>290.82237588998294</v>
      </c>
      <c r="V4272" s="6">
        <f t="shared" si="3164"/>
        <v>290.82237588998294</v>
      </c>
      <c r="Y4272" s="9">
        <f t="shared" si="3161"/>
        <v>5.3137043834819343E-5</v>
      </c>
      <c r="Z4272" s="9">
        <f t="shared" si="3165"/>
        <v>1.0730249456059073E-4</v>
      </c>
      <c r="AA4272" s="9">
        <f t="shared" si="3166"/>
        <v>5.742122222593159E-5</v>
      </c>
      <c r="AH4272" s="2">
        <v>1</v>
      </c>
    </row>
    <row r="4273" spans="1:34" hidden="1" x14ac:dyDescent="0.2">
      <c r="A4273" s="2">
        <f t="shared" si="3145"/>
        <v>42.710000000000072</v>
      </c>
      <c r="G4273" s="2">
        <f t="shared" si="3148"/>
        <v>523.15</v>
      </c>
      <c r="I4273" s="2">
        <f t="shared" ref="I4273:K4273" si="3203">I4272</f>
        <v>293.14999999999998</v>
      </c>
      <c r="J4273" s="2">
        <f t="shared" si="3203"/>
        <v>293.14999999999998</v>
      </c>
      <c r="K4273" s="2">
        <f t="shared" si="3203"/>
        <v>293.14999999999998</v>
      </c>
      <c r="L4273" s="2">
        <f t="shared" si="3168"/>
        <v>293.14999999999998</v>
      </c>
      <c r="P4273" s="22" cm="1">
        <f t="array" ref="P4273">(1 - SUM((8 / ((2 * $AE$2:$AE$400 + 1) ^ 2 *PI()^2)) * EXP(-$S$3209* (2 * $AE$2:$AE$400 + 1) ^ 2 *PI()^ 2 * ($A4273-$AF$3601)/ (4 * ($P$3202 / 2/1000) ^ 2) )))</f>
        <v>0.9999999906845678</v>
      </c>
      <c r="Q4273" s="8">
        <f t="shared" si="3163"/>
        <v>290.82237580912431</v>
      </c>
      <c r="V4273" s="6">
        <f t="shared" si="3164"/>
        <v>290.82237580912431</v>
      </c>
      <c r="Y4273" s="9">
        <f t="shared" si="3161"/>
        <v>5.3137043820045414E-5</v>
      </c>
      <c r="Z4273" s="9">
        <f t="shared" si="3165"/>
        <v>1.0730249457536467E-4</v>
      </c>
      <c r="AA4273" s="9">
        <f t="shared" si="3166"/>
        <v>5.7421222240705525E-5</v>
      </c>
      <c r="AB4273" s="6"/>
      <c r="AF4273" s="6"/>
      <c r="AG4273" s="6"/>
      <c r="AH4273" s="2">
        <v>1</v>
      </c>
    </row>
    <row r="4274" spans="1:34" hidden="1" x14ac:dyDescent="0.2">
      <c r="A4274" s="2">
        <f t="shared" si="3145"/>
        <v>42.72000000000007</v>
      </c>
      <c r="G4274" s="2">
        <f t="shared" si="3148"/>
        <v>523.15</v>
      </c>
      <c r="I4274" s="2">
        <f t="shared" ref="I4274:K4274" si="3204">I4273</f>
        <v>293.14999999999998</v>
      </c>
      <c r="J4274" s="2">
        <f t="shared" si="3204"/>
        <v>293.14999999999998</v>
      </c>
      <c r="K4274" s="2">
        <f t="shared" si="3204"/>
        <v>293.14999999999998</v>
      </c>
      <c r="L4274" s="2">
        <f t="shared" si="3168"/>
        <v>293.14999999999998</v>
      </c>
      <c r="P4274" s="22" cm="1">
        <f t="array" ref="P4274">(1 - SUM((8 / ((2 * $AE$2:$AE$400 + 1) ^ 2 *PI()^2)) * EXP(-$S$3209* (2 * $AE$2:$AE$400 + 1) ^ 2 *PI()^ 2 * ($A4274-$AF$3601)/ (4 * ($P$3202 / 2/1000) ^ 2) )))</f>
        <v>0.99999999093494296</v>
      </c>
      <c r="Q4274" s="8">
        <f t="shared" si="3163"/>
        <v>290.82237573043892</v>
      </c>
      <c r="V4274" s="6">
        <f t="shared" si="3164"/>
        <v>290.82237573043892</v>
      </c>
      <c r="Y4274" s="9">
        <f t="shared" si="3161"/>
        <v>5.3137043805668561E-5</v>
      </c>
      <c r="Z4274" s="9">
        <f t="shared" si="3165"/>
        <v>1.0730249458974151E-4</v>
      </c>
      <c r="AA4274" s="9">
        <f t="shared" si="3166"/>
        <v>5.7421222255082371E-5</v>
      </c>
      <c r="AH4274" s="2">
        <v>1</v>
      </c>
    </row>
    <row r="4275" spans="1:34" hidden="1" x14ac:dyDescent="0.2">
      <c r="A4275" s="2">
        <f t="shared" si="3145"/>
        <v>42.730000000000068</v>
      </c>
      <c r="G4275" s="2">
        <f t="shared" si="3148"/>
        <v>523.15</v>
      </c>
      <c r="I4275" s="2">
        <f t="shared" ref="I4275:K4275" si="3205">I4274</f>
        <v>293.14999999999998</v>
      </c>
      <c r="J4275" s="2">
        <f t="shared" si="3205"/>
        <v>293.14999999999998</v>
      </c>
      <c r="K4275" s="2">
        <f t="shared" si="3205"/>
        <v>293.14999999999998</v>
      </c>
      <c r="L4275" s="2">
        <f t="shared" si="3168"/>
        <v>293.14999999999998</v>
      </c>
      <c r="P4275" s="22" cm="1">
        <f t="array" ref="P4275">(1 - SUM((8 / ((2 * $AE$2:$AE$400 + 1) ^ 2 *PI()^2)) * EXP(-$S$3209* (2 * $AE$2:$AE$400 + 1) ^ 2 *PI()^ 2 * ($A4275-$AF$3601)/ (4 * ($P$3202 / 2/1000) ^ 2) )))</f>
        <v>0.99999999117858873</v>
      </c>
      <c r="Q4275" s="8">
        <f t="shared" si="3163"/>
        <v>290.82237565386833</v>
      </c>
      <c r="V4275" s="6">
        <f t="shared" si="3164"/>
        <v>290.82237565386833</v>
      </c>
      <c r="Y4275" s="9">
        <f t="shared" si="3161"/>
        <v>5.3137043791678118E-5</v>
      </c>
      <c r="Z4275" s="9">
        <f t="shared" si="3165"/>
        <v>1.0730249460373196E-4</v>
      </c>
      <c r="AA4275" s="9">
        <f t="shared" si="3166"/>
        <v>5.7421222269072821E-5</v>
      </c>
      <c r="AB4275" s="6"/>
      <c r="AF4275" s="6"/>
      <c r="AG4275" s="6"/>
      <c r="AH4275" s="2">
        <v>1</v>
      </c>
    </row>
    <row r="4276" spans="1:34" hidden="1" x14ac:dyDescent="0.2">
      <c r="A4276" s="2">
        <f t="shared" si="3145"/>
        <v>42.740000000000066</v>
      </c>
      <c r="G4276" s="2">
        <f t="shared" si="3148"/>
        <v>523.15</v>
      </c>
      <c r="I4276" s="2">
        <f t="shared" ref="I4276:K4276" si="3206">I4275</f>
        <v>293.14999999999998</v>
      </c>
      <c r="J4276" s="2">
        <f t="shared" si="3206"/>
        <v>293.14999999999998</v>
      </c>
      <c r="K4276" s="2">
        <f t="shared" si="3206"/>
        <v>293.14999999999998</v>
      </c>
      <c r="L4276" s="2">
        <f t="shared" si="3168"/>
        <v>293.14999999999998</v>
      </c>
      <c r="P4276" s="22" cm="1">
        <f t="array" ref="P4276">(1 - SUM((8 / ((2 * $AE$2:$AE$400 + 1) ^ 2 *PI()^2)) * EXP(-$S$3209* (2 * $AE$2:$AE$400 + 1) ^ 2 *PI()^ 2 * ($A4276-$AF$3601)/ (4 * ($P$3202 / 2/1000) ^ 2) )))</f>
        <v>0.99999999141568596</v>
      </c>
      <c r="Q4276" s="8">
        <f t="shared" si="3163"/>
        <v>290.82237557935582</v>
      </c>
      <c r="V4276" s="6">
        <f t="shared" si="3164"/>
        <v>290.82237557935582</v>
      </c>
      <c r="Y4276" s="9">
        <f t="shared" si="3161"/>
        <v>5.313704377806371E-5</v>
      </c>
      <c r="Z4276" s="9">
        <f t="shared" si="3165"/>
        <v>1.0730249461734637E-4</v>
      </c>
      <c r="AA4276" s="9">
        <f t="shared" si="3166"/>
        <v>5.7421222282687229E-5</v>
      </c>
      <c r="AH4276" s="2">
        <v>1</v>
      </c>
    </row>
    <row r="4277" spans="1:34" hidden="1" x14ac:dyDescent="0.2">
      <c r="A4277" s="2">
        <f t="shared" si="3145"/>
        <v>42.750000000000064</v>
      </c>
      <c r="G4277" s="2">
        <f t="shared" si="3148"/>
        <v>523.15</v>
      </c>
      <c r="I4277" s="2">
        <f t="shared" ref="I4277:K4277" si="3207">I4276</f>
        <v>293.14999999999998</v>
      </c>
      <c r="J4277" s="2">
        <f t="shared" si="3207"/>
        <v>293.14999999999998</v>
      </c>
      <c r="K4277" s="2">
        <f t="shared" si="3207"/>
        <v>293.14999999999998</v>
      </c>
      <c r="L4277" s="2">
        <f t="shared" si="3168"/>
        <v>293.14999999999998</v>
      </c>
      <c r="P4277" s="22" cm="1">
        <f t="array" ref="P4277">(1 - SUM((8 / ((2 * $AE$2:$AE$400 + 1) ^ 2 *PI()^2)) * EXP(-$S$3209* (2 * $AE$2:$AE$400 + 1) ^ 2 *PI()^ 2 * ($A4277-$AF$3601)/ (4 * ($P$3202 / 2/1000) ^ 2) )))</f>
        <v>0.99999999164641051</v>
      </c>
      <c r="Q4277" s="8">
        <f t="shared" si="3163"/>
        <v>290.82237550684596</v>
      </c>
      <c r="V4277" s="6">
        <f t="shared" si="3164"/>
        <v>290.82237550684596</v>
      </c>
      <c r="Y4277" s="9">
        <f t="shared" si="3161"/>
        <v>5.3137043764815214E-5</v>
      </c>
      <c r="Z4277" s="9">
        <f t="shared" si="3165"/>
        <v>1.0730249463059488E-4</v>
      </c>
      <c r="AA4277" s="9">
        <f t="shared" si="3166"/>
        <v>5.7421222295935733E-5</v>
      </c>
      <c r="AB4277" s="6"/>
      <c r="AF4277" s="6"/>
      <c r="AG4277" s="6"/>
      <c r="AH4277" s="2">
        <v>1</v>
      </c>
    </row>
    <row r="4278" spans="1:34" hidden="1" x14ac:dyDescent="0.2">
      <c r="A4278" s="2">
        <f t="shared" si="3145"/>
        <v>42.760000000000062</v>
      </c>
      <c r="G4278" s="2">
        <f t="shared" si="3148"/>
        <v>523.15</v>
      </c>
      <c r="I4278" s="2">
        <f t="shared" ref="I4278:K4278" si="3208">I4277</f>
        <v>293.14999999999998</v>
      </c>
      <c r="J4278" s="2">
        <f t="shared" si="3208"/>
        <v>293.14999999999998</v>
      </c>
      <c r="K4278" s="2">
        <f t="shared" si="3208"/>
        <v>293.14999999999998</v>
      </c>
      <c r="L4278" s="2">
        <f t="shared" si="3168"/>
        <v>293.14999999999998</v>
      </c>
      <c r="P4278" s="22" cm="1">
        <f t="array" ref="P4278">(1 - SUM((8 / ((2 * $AE$2:$AE$400 + 1) ^ 2 *PI()^2)) * EXP(-$S$3209* (2 * $AE$2:$AE$400 + 1) ^ 2 *PI()^ 2 * ($A4278-$AF$3601)/ (4 * ($P$3202 / 2/1000) ^ 2) )))</f>
        <v>0.9999999918709338</v>
      </c>
      <c r="Q4278" s="8">
        <f t="shared" si="3163"/>
        <v>290.82237543628509</v>
      </c>
      <c r="V4278" s="6">
        <f t="shared" si="3164"/>
        <v>290.82237543628509</v>
      </c>
      <c r="Y4278" s="9">
        <f t="shared" si="3161"/>
        <v>5.3137043751922817E-5</v>
      </c>
      <c r="Z4278" s="9">
        <f t="shared" si="3165"/>
        <v>1.0730249464348726E-4</v>
      </c>
      <c r="AA4278" s="9">
        <f t="shared" si="3166"/>
        <v>5.7421222308828116E-5</v>
      </c>
      <c r="AH4278" s="2">
        <v>1</v>
      </c>
    </row>
    <row r="4279" spans="1:34" hidden="1" x14ac:dyDescent="0.2">
      <c r="A4279" s="2">
        <f t="shared" si="3145"/>
        <v>42.77000000000006</v>
      </c>
      <c r="G4279" s="2">
        <f t="shared" si="3148"/>
        <v>523.15</v>
      </c>
      <c r="I4279" s="2">
        <f t="shared" ref="I4279:K4279" si="3209">I4278</f>
        <v>293.14999999999998</v>
      </c>
      <c r="J4279" s="2">
        <f t="shared" si="3209"/>
        <v>293.14999999999998</v>
      </c>
      <c r="K4279" s="2">
        <f t="shared" si="3209"/>
        <v>293.14999999999998</v>
      </c>
      <c r="L4279" s="2">
        <f t="shared" si="3168"/>
        <v>293.14999999999998</v>
      </c>
      <c r="P4279" s="22" cm="1">
        <f t="array" ref="P4279">(1 - SUM((8 / ((2 * $AE$2:$AE$400 + 1) ^ 2 *PI()^2)) * EXP(-$S$3209* (2 * $AE$2:$AE$400 + 1) ^ 2 *PI()^ 2 * ($A4279-$AF$3601)/ (4 * ($P$3202 / 2/1000) ^ 2) )))</f>
        <v>0.99999999208942247</v>
      </c>
      <c r="Q4279" s="8">
        <f t="shared" si="3163"/>
        <v>290.82237536762068</v>
      </c>
      <c r="V4279" s="6">
        <f t="shared" si="3164"/>
        <v>290.82237536762068</v>
      </c>
      <c r="Y4279" s="9">
        <f t="shared" si="3161"/>
        <v>5.3137043739376937E-5</v>
      </c>
      <c r="Z4279" s="9">
        <f t="shared" si="3165"/>
        <v>1.0730249465603315E-4</v>
      </c>
      <c r="AA4279" s="9">
        <f t="shared" si="3166"/>
        <v>5.7421222321374002E-5</v>
      </c>
      <c r="AB4279" s="6"/>
      <c r="AF4279" s="6"/>
      <c r="AG4279" s="6"/>
      <c r="AH4279" s="2">
        <v>1</v>
      </c>
    </row>
    <row r="4280" spans="1:34" hidden="1" x14ac:dyDescent="0.2">
      <c r="A4280" s="2">
        <f t="shared" si="3145"/>
        <v>42.780000000000058</v>
      </c>
      <c r="G4280" s="2">
        <f t="shared" si="3148"/>
        <v>523.15</v>
      </c>
      <c r="I4280" s="2">
        <f t="shared" ref="I4280:K4280" si="3210">I4279</f>
        <v>293.14999999999998</v>
      </c>
      <c r="J4280" s="2">
        <f t="shared" si="3210"/>
        <v>293.14999999999998</v>
      </c>
      <c r="K4280" s="2">
        <f t="shared" si="3210"/>
        <v>293.14999999999998</v>
      </c>
      <c r="L4280" s="2">
        <f t="shared" si="3168"/>
        <v>293.14999999999998</v>
      </c>
      <c r="P4280" s="22" cm="1">
        <f t="array" ref="P4280">(1 - SUM((8 / ((2 * $AE$2:$AE$400 + 1) ^ 2 *PI()^2)) * EXP(-$S$3209* (2 * $AE$2:$AE$400 + 1) ^ 2 *PI()^ 2 * ($A4280-$AF$3601)/ (4 * ($P$3202 / 2/1000) ^ 2) )))</f>
        <v>0.99999999230203873</v>
      </c>
      <c r="Q4280" s="8">
        <f t="shared" si="3163"/>
        <v>290.82237530080175</v>
      </c>
      <c r="V4280" s="6">
        <f t="shared" si="3164"/>
        <v>290.82237530080175</v>
      </c>
      <c r="Y4280" s="9">
        <f t="shared" si="3161"/>
        <v>5.3137043727168245E-5</v>
      </c>
      <c r="Z4280" s="9">
        <f t="shared" si="3165"/>
        <v>1.0730249466824184E-4</v>
      </c>
      <c r="AA4280" s="9">
        <f t="shared" si="3166"/>
        <v>5.7421222333582702E-5</v>
      </c>
      <c r="AH4280" s="2">
        <v>1</v>
      </c>
    </row>
    <row r="4281" spans="1:34" hidden="1" x14ac:dyDescent="0.2">
      <c r="A4281" s="2">
        <f t="shared" si="3145"/>
        <v>42.790000000000056</v>
      </c>
      <c r="G4281" s="2">
        <f t="shared" si="3148"/>
        <v>523.15</v>
      </c>
      <c r="I4281" s="2">
        <f t="shared" ref="I4281:K4281" si="3211">I4280</f>
        <v>293.14999999999998</v>
      </c>
      <c r="J4281" s="2">
        <f t="shared" si="3211"/>
        <v>293.14999999999998</v>
      </c>
      <c r="K4281" s="2">
        <f t="shared" si="3211"/>
        <v>293.14999999999998</v>
      </c>
      <c r="L4281" s="2">
        <f t="shared" si="3168"/>
        <v>293.14999999999998</v>
      </c>
      <c r="P4281" s="22" cm="1">
        <f t="array" ref="P4281">(1 - SUM((8 / ((2 * $AE$2:$AE$400 + 1) ^ 2 *PI()^2)) * EXP(-$S$3209* (2 * $AE$2:$AE$400 + 1) ^ 2 *PI()^ 2 * ($A4281-$AF$3601)/ (4 * ($P$3202 / 2/1000) ^ 2) )))</f>
        <v>0.99999999250894045</v>
      </c>
      <c r="Q4281" s="8">
        <f t="shared" si="3163"/>
        <v>290.82237523577874</v>
      </c>
      <c r="V4281" s="6">
        <f t="shared" si="3164"/>
        <v>290.82237523577874</v>
      </c>
      <c r="Y4281" s="9">
        <f t="shared" si="3161"/>
        <v>5.3137043715287693E-5</v>
      </c>
      <c r="Z4281" s="9">
        <f t="shared" si="3165"/>
        <v>1.073024946801224E-4</v>
      </c>
      <c r="AA4281" s="9">
        <f t="shared" si="3166"/>
        <v>5.7421222345463253E-5</v>
      </c>
      <c r="AB4281" s="6"/>
      <c r="AF4281" s="6"/>
      <c r="AG4281" s="6"/>
      <c r="AH4281" s="2">
        <v>1</v>
      </c>
    </row>
    <row r="4282" spans="1:34" hidden="1" x14ac:dyDescent="0.2">
      <c r="A4282" s="2">
        <f t="shared" si="3145"/>
        <v>42.800000000000054</v>
      </c>
      <c r="G4282" s="2">
        <f t="shared" si="3148"/>
        <v>523.15</v>
      </c>
      <c r="I4282" s="2">
        <f t="shared" ref="I4282:K4282" si="3212">I4281</f>
        <v>293.14999999999998</v>
      </c>
      <c r="J4282" s="2">
        <f t="shared" si="3212"/>
        <v>293.14999999999998</v>
      </c>
      <c r="K4282" s="2">
        <f t="shared" si="3212"/>
        <v>293.14999999999998</v>
      </c>
      <c r="L4282" s="2">
        <f t="shared" si="3168"/>
        <v>293.14999999999998</v>
      </c>
      <c r="P4282" s="22" cm="1">
        <f t="array" ref="P4282">(1 - SUM((8 / ((2 * $AE$2:$AE$400 + 1) ^ 2 *PI()^2)) * EXP(-$S$3209* (2 * $AE$2:$AE$400 + 1) ^ 2 *PI()^ 2 * ($A4282-$AF$3601)/ (4 * ($P$3202 / 2/1000) ^ 2) )))</f>
        <v>0.99999999271028117</v>
      </c>
      <c r="Q4282" s="8">
        <f t="shared" si="3163"/>
        <v>290.82237517250343</v>
      </c>
      <c r="V4282" s="6">
        <f t="shared" si="3164"/>
        <v>290.82237517250343</v>
      </c>
      <c r="Y4282" s="9">
        <f t="shared" si="3161"/>
        <v>5.3137043703726466E-5</v>
      </c>
      <c r="Z4282" s="9">
        <f t="shared" si="3165"/>
        <v>1.0730249469168362E-4</v>
      </c>
      <c r="AA4282" s="9">
        <f t="shared" si="3166"/>
        <v>5.7421222357024481E-5</v>
      </c>
      <c r="AH4282" s="2">
        <v>1</v>
      </c>
    </row>
    <row r="4283" spans="1:34" hidden="1" x14ac:dyDescent="0.2">
      <c r="A4283" s="2">
        <f t="shared" si="3145"/>
        <v>42.810000000000052</v>
      </c>
      <c r="G4283" s="2">
        <f t="shared" si="3148"/>
        <v>523.15</v>
      </c>
      <c r="I4283" s="2">
        <f t="shared" ref="I4283:K4283" si="3213">I4282</f>
        <v>293.14999999999998</v>
      </c>
      <c r="J4283" s="2">
        <f t="shared" si="3213"/>
        <v>293.14999999999998</v>
      </c>
      <c r="K4283" s="2">
        <f t="shared" si="3213"/>
        <v>293.14999999999998</v>
      </c>
      <c r="L4283" s="2">
        <f t="shared" si="3168"/>
        <v>293.14999999999998</v>
      </c>
      <c r="P4283" s="22" cm="1">
        <f t="array" ref="P4283">(1 - SUM((8 / ((2 * $AE$2:$AE$400 + 1) ^ 2 *PI()^2)) * EXP(-$S$3209* (2 * $AE$2:$AE$400 + 1) ^ 2 *PI()^ 2 * ($A4283-$AF$3601)/ (4 * ($P$3202 / 2/1000) ^ 2) )))</f>
        <v>0.99999999290621033</v>
      </c>
      <c r="Q4283" s="8">
        <f t="shared" si="3163"/>
        <v>290.82237511092882</v>
      </c>
      <c r="V4283" s="6">
        <f t="shared" si="3164"/>
        <v>290.82237511092882</v>
      </c>
      <c r="Y4283" s="9">
        <f t="shared" si="3161"/>
        <v>5.3137043692475978E-5</v>
      </c>
      <c r="Z4283" s="9">
        <f t="shared" si="3165"/>
        <v>1.073024947029341E-4</v>
      </c>
      <c r="AA4283" s="9">
        <f t="shared" si="3166"/>
        <v>5.7421222368274962E-5</v>
      </c>
      <c r="AB4283" s="6"/>
      <c r="AF4283" s="6"/>
      <c r="AG4283" s="6"/>
      <c r="AH4283" s="2">
        <v>1</v>
      </c>
    </row>
    <row r="4284" spans="1:34" hidden="1" x14ac:dyDescent="0.2">
      <c r="A4284" s="2">
        <f t="shared" si="3145"/>
        <v>42.82000000000005</v>
      </c>
      <c r="G4284" s="2">
        <f t="shared" si="3148"/>
        <v>523.15</v>
      </c>
      <c r="I4284" s="2">
        <f t="shared" ref="I4284:K4284" si="3214">I4283</f>
        <v>293.14999999999998</v>
      </c>
      <c r="J4284" s="2">
        <f t="shared" si="3214"/>
        <v>293.14999999999998</v>
      </c>
      <c r="K4284" s="2">
        <f t="shared" si="3214"/>
        <v>293.14999999999998</v>
      </c>
      <c r="L4284" s="2">
        <f t="shared" si="3168"/>
        <v>293.14999999999998</v>
      </c>
      <c r="P4284" s="22" cm="1">
        <f t="array" ref="P4284">(1 - SUM((8 / ((2 * $AE$2:$AE$400 + 1) ^ 2 *PI()^2)) * EXP(-$S$3209* (2 * $AE$2:$AE$400 + 1) ^ 2 *PI()^ 2 * ($A4284-$AF$3601)/ (4 * ($P$3202 / 2/1000) ^ 2) )))</f>
        <v>0.99999999309687337</v>
      </c>
      <c r="Q4284" s="8">
        <f t="shared" si="3163"/>
        <v>290.82237505100909</v>
      </c>
      <c r="V4284" s="6">
        <f t="shared" si="3164"/>
        <v>290.82237505100909</v>
      </c>
      <c r="Y4284" s="9">
        <f t="shared" si="3161"/>
        <v>5.3137043681527867E-5</v>
      </c>
      <c r="Z4284" s="9">
        <f t="shared" si="3165"/>
        <v>1.0730249471388222E-4</v>
      </c>
      <c r="AA4284" s="9">
        <f t="shared" si="3166"/>
        <v>5.7421222379223073E-5</v>
      </c>
      <c r="AH4284" s="2">
        <v>1</v>
      </c>
    </row>
    <row r="4285" spans="1:34" hidden="1" x14ac:dyDescent="0.2">
      <c r="A4285" s="2">
        <f t="shared" si="3145"/>
        <v>42.830000000000048</v>
      </c>
      <c r="G4285" s="2">
        <f t="shared" si="3148"/>
        <v>523.15</v>
      </c>
      <c r="I4285" s="2">
        <f t="shared" ref="I4285:K4285" si="3215">I4284</f>
        <v>293.14999999999998</v>
      </c>
      <c r="J4285" s="2">
        <f t="shared" si="3215"/>
        <v>293.14999999999998</v>
      </c>
      <c r="K4285" s="2">
        <f t="shared" si="3215"/>
        <v>293.14999999999998</v>
      </c>
      <c r="L4285" s="2">
        <f t="shared" si="3168"/>
        <v>293.14999999999998</v>
      </c>
      <c r="P4285" s="22" cm="1">
        <f t="array" ref="P4285">(1 - SUM((8 / ((2 * $AE$2:$AE$400 + 1) ^ 2 *PI()^2)) * EXP(-$S$3209* (2 * $AE$2:$AE$400 + 1) ^ 2 *PI()^ 2 * ($A4285-$AF$3601)/ (4 * ($P$3202 / 2/1000) ^ 2) )))</f>
        <v>0.99999999328241185</v>
      </c>
      <c r="Q4285" s="8">
        <f t="shared" si="3163"/>
        <v>290.82237499269996</v>
      </c>
      <c r="V4285" s="6">
        <f t="shared" si="3164"/>
        <v>290.82237499269996</v>
      </c>
      <c r="Y4285" s="9">
        <f t="shared" si="3161"/>
        <v>5.3137043670874029E-5</v>
      </c>
      <c r="Z4285" s="9">
        <f t="shared" si="3165"/>
        <v>1.0730249472453606E-4</v>
      </c>
      <c r="AA4285" s="9">
        <f t="shared" si="3166"/>
        <v>5.7421222389876918E-5</v>
      </c>
      <c r="AB4285" s="6"/>
      <c r="AF4285" s="6"/>
      <c r="AG4285" s="6"/>
      <c r="AH4285" s="2">
        <v>1</v>
      </c>
    </row>
    <row r="4286" spans="1:34" hidden="1" x14ac:dyDescent="0.2">
      <c r="A4286" s="2">
        <f t="shared" si="3145"/>
        <v>42.840000000000046</v>
      </c>
      <c r="G4286" s="2">
        <f t="shared" si="3148"/>
        <v>523.15</v>
      </c>
      <c r="I4286" s="2">
        <f t="shared" ref="I4286:K4286" si="3216">I4285</f>
        <v>293.14999999999998</v>
      </c>
      <c r="J4286" s="2">
        <f t="shared" si="3216"/>
        <v>293.14999999999998</v>
      </c>
      <c r="K4286" s="2">
        <f t="shared" si="3216"/>
        <v>293.14999999999998</v>
      </c>
      <c r="L4286" s="2">
        <f t="shared" si="3168"/>
        <v>293.14999999999998</v>
      </c>
      <c r="P4286" s="22" cm="1">
        <f t="array" ref="P4286">(1 - SUM((8 / ((2 * $AE$2:$AE$400 + 1) ^ 2 *PI()^2)) * EXP(-$S$3209* (2 * $AE$2:$AE$400 + 1) ^ 2 *PI()^ 2 * ($A4286-$AF$3601)/ (4 * ($P$3202 / 2/1000) ^ 2) )))</f>
        <v>0.99999999346296364</v>
      </c>
      <c r="Q4286" s="8">
        <f t="shared" si="3163"/>
        <v>290.8223749359579</v>
      </c>
      <c r="V4286" s="6">
        <f t="shared" si="3164"/>
        <v>290.8223749359579</v>
      </c>
      <c r="Y4286" s="9">
        <f t="shared" si="3161"/>
        <v>5.3137043660506515E-5</v>
      </c>
      <c r="Z4286" s="9">
        <f t="shared" si="3165"/>
        <v>1.0730249473490357E-4</v>
      </c>
      <c r="AA4286" s="9">
        <f t="shared" si="3166"/>
        <v>5.7421222400244425E-5</v>
      </c>
      <c r="AH4286" s="2">
        <v>1</v>
      </c>
    </row>
    <row r="4287" spans="1:34" hidden="1" x14ac:dyDescent="0.2">
      <c r="A4287" s="2">
        <f t="shared" si="3145"/>
        <v>42.850000000000044</v>
      </c>
      <c r="G4287" s="2">
        <f t="shared" si="3148"/>
        <v>523.15</v>
      </c>
      <c r="I4287" s="2">
        <f t="shared" ref="I4287:K4287" si="3217">I4286</f>
        <v>293.14999999999998</v>
      </c>
      <c r="J4287" s="2">
        <f t="shared" si="3217"/>
        <v>293.14999999999998</v>
      </c>
      <c r="K4287" s="2">
        <f t="shared" si="3217"/>
        <v>293.14999999999998</v>
      </c>
      <c r="L4287" s="2">
        <f t="shared" si="3168"/>
        <v>293.14999999999998</v>
      </c>
      <c r="P4287" s="22" cm="1">
        <f t="array" ref="P4287">(1 - SUM((8 / ((2 * $AE$2:$AE$400 + 1) ^ 2 *PI()^2)) * EXP(-$S$3209* (2 * $AE$2:$AE$400 + 1) ^ 2 *PI()^ 2 * ($A4287-$AF$3601)/ (4 * ($P$3202 / 2/1000) ^ 2) )))</f>
        <v>0.99999999363866254</v>
      </c>
      <c r="Q4287" s="8">
        <f t="shared" si="3163"/>
        <v>290.82237488074105</v>
      </c>
      <c r="V4287" s="6">
        <f t="shared" si="3164"/>
        <v>290.82237488074105</v>
      </c>
      <c r="Y4287" s="9">
        <f t="shared" si="3161"/>
        <v>5.3137043650417675E-5</v>
      </c>
      <c r="Z4287" s="9">
        <f t="shared" si="3165"/>
        <v>1.0730249474499241E-4</v>
      </c>
      <c r="AA4287" s="9">
        <f t="shared" si="3166"/>
        <v>5.7421222410333265E-5</v>
      </c>
      <c r="AB4287" s="6"/>
      <c r="AF4287" s="6"/>
      <c r="AG4287" s="6"/>
      <c r="AH4287" s="2">
        <v>1</v>
      </c>
    </row>
    <row r="4288" spans="1:34" hidden="1" x14ac:dyDescent="0.2">
      <c r="A4288" s="2">
        <f t="shared" si="3145"/>
        <v>42.860000000000042</v>
      </c>
      <c r="G4288" s="2">
        <f t="shared" si="3148"/>
        <v>523.15</v>
      </c>
      <c r="I4288" s="2">
        <f t="shared" ref="I4288:K4288" si="3218">I4287</f>
        <v>293.14999999999998</v>
      </c>
      <c r="J4288" s="2">
        <f t="shared" si="3218"/>
        <v>293.14999999999998</v>
      </c>
      <c r="K4288" s="2">
        <f t="shared" si="3218"/>
        <v>293.14999999999998</v>
      </c>
      <c r="L4288" s="2">
        <f t="shared" si="3168"/>
        <v>293.14999999999998</v>
      </c>
      <c r="P4288" s="22" cm="1">
        <f t="array" ref="P4288">(1 - SUM((8 / ((2 * $AE$2:$AE$400 + 1) ^ 2 *PI()^2)) * EXP(-$S$3209* (2 * $AE$2:$AE$400 + 1) ^ 2 *PI()^ 2 * ($A4288-$AF$3601)/ (4 * ($P$3202 / 2/1000) ^ 2) )))</f>
        <v>0.99999999380963922</v>
      </c>
      <c r="Q4288" s="8">
        <f t="shared" si="3163"/>
        <v>290.82237482700828</v>
      </c>
      <c r="V4288" s="6">
        <f t="shared" si="3164"/>
        <v>290.82237482700828</v>
      </c>
      <c r="Y4288" s="9">
        <f t="shared" si="3161"/>
        <v>5.3137043640599987E-5</v>
      </c>
      <c r="Z4288" s="9">
        <f t="shared" si="3165"/>
        <v>1.073024947548101E-4</v>
      </c>
      <c r="AA4288" s="9">
        <f t="shared" si="3166"/>
        <v>5.742122242015096E-5</v>
      </c>
      <c r="AH4288" s="2">
        <v>1</v>
      </c>
    </row>
    <row r="4289" spans="1:34" hidden="1" x14ac:dyDescent="0.2">
      <c r="A4289" s="2">
        <f t="shared" si="3145"/>
        <v>42.87000000000004</v>
      </c>
      <c r="G4289" s="2">
        <f t="shared" si="3148"/>
        <v>523.15</v>
      </c>
      <c r="I4289" s="2">
        <f t="shared" ref="I4289:K4289" si="3219">I4288</f>
        <v>293.14999999999998</v>
      </c>
      <c r="J4289" s="2">
        <f t="shared" si="3219"/>
        <v>293.14999999999998</v>
      </c>
      <c r="K4289" s="2">
        <f t="shared" si="3219"/>
        <v>293.14999999999998</v>
      </c>
      <c r="L4289" s="2">
        <f t="shared" si="3168"/>
        <v>293.14999999999998</v>
      </c>
      <c r="P4289" s="22" cm="1">
        <f t="array" ref="P4289">(1 - SUM((8 / ((2 * $AE$2:$AE$400 + 1) ^ 2 *PI()^2)) * EXP(-$S$3209* (2 * $AE$2:$AE$400 + 1) ^ 2 *PI()^ 2 * ($A4289-$AF$3601)/ (4 * ($P$3202 / 2/1000) ^ 2) )))</f>
        <v>0.99999999397602046</v>
      </c>
      <c r="Q4289" s="8">
        <f t="shared" si="3163"/>
        <v>290.82237477471961</v>
      </c>
      <c r="V4289" s="6">
        <f t="shared" si="3164"/>
        <v>290.82237477471961</v>
      </c>
      <c r="Y4289" s="9">
        <f t="shared" si="3161"/>
        <v>5.3137043631046167E-5</v>
      </c>
      <c r="Z4289" s="9">
        <f t="shared" si="3165"/>
        <v>1.0730249476436392E-4</v>
      </c>
      <c r="AA4289" s="9">
        <f t="shared" si="3166"/>
        <v>5.7421222429704773E-5</v>
      </c>
      <c r="AB4289" s="6"/>
      <c r="AF4289" s="6"/>
      <c r="AG4289" s="6"/>
      <c r="AH4289" s="2">
        <v>1</v>
      </c>
    </row>
    <row r="4290" spans="1:34" hidden="1" x14ac:dyDescent="0.2">
      <c r="A4290" s="2">
        <f t="shared" ref="A4290:A4353" si="3220">$A4289+$D$3202</f>
        <v>42.880000000000038</v>
      </c>
      <c r="G4290" s="2">
        <f t="shared" si="3148"/>
        <v>523.15</v>
      </c>
      <c r="I4290" s="2">
        <f t="shared" ref="I4290:K4290" si="3221">I4289</f>
        <v>293.14999999999998</v>
      </c>
      <c r="J4290" s="2">
        <f t="shared" si="3221"/>
        <v>293.14999999999998</v>
      </c>
      <c r="K4290" s="2">
        <f t="shared" si="3221"/>
        <v>293.14999999999998</v>
      </c>
      <c r="L4290" s="2">
        <f t="shared" si="3168"/>
        <v>293.14999999999998</v>
      </c>
      <c r="P4290" s="22" cm="1">
        <f t="array" ref="P4290">(1 - SUM((8 / ((2 * $AE$2:$AE$400 + 1) ^ 2 *PI()^2)) * EXP(-$S$3209* (2 * $AE$2:$AE$400 + 1) ^ 2 *PI()^ 2 * ($A4290-$AF$3601)/ (4 * ($P$3202 / 2/1000) ^ 2) )))</f>
        <v>0.99999999413792973</v>
      </c>
      <c r="Q4290" s="8">
        <f t="shared" si="3163"/>
        <v>290.82237472383639</v>
      </c>
      <c r="V4290" s="6">
        <f t="shared" si="3164"/>
        <v>290.82237472383639</v>
      </c>
      <c r="Y4290" s="9">
        <f t="shared" si="3161"/>
        <v>5.313704362174914E-5</v>
      </c>
      <c r="Z4290" s="9">
        <f t="shared" si="3165"/>
        <v>1.0730249477366094E-4</v>
      </c>
      <c r="AA4290" s="9">
        <f t="shared" si="3166"/>
        <v>5.7421222439001793E-5</v>
      </c>
      <c r="AH4290" s="2">
        <v>1</v>
      </c>
    </row>
    <row r="4291" spans="1:34" hidden="1" x14ac:dyDescent="0.2">
      <c r="A4291" s="2">
        <f t="shared" si="3220"/>
        <v>42.890000000000036</v>
      </c>
      <c r="G4291" s="2">
        <f t="shared" si="3148"/>
        <v>523.15</v>
      </c>
      <c r="I4291" s="2">
        <f t="shared" ref="I4291:K4291" si="3222">I4290</f>
        <v>293.14999999999998</v>
      </c>
      <c r="J4291" s="2">
        <f t="shared" si="3222"/>
        <v>293.14999999999998</v>
      </c>
      <c r="K4291" s="2">
        <f t="shared" si="3222"/>
        <v>293.14999999999998</v>
      </c>
      <c r="L4291" s="2">
        <f t="shared" si="3168"/>
        <v>293.14999999999998</v>
      </c>
      <c r="P4291" s="22" cm="1">
        <f t="array" ref="P4291">(1 - SUM((8 / ((2 * $AE$2:$AE$400 + 1) ^ 2 *PI()^2)) * EXP(-$S$3209* (2 * $AE$2:$AE$400 + 1) ^ 2 *PI()^ 2 * ($A4291-$AF$3601)/ (4 * ($P$3202 / 2/1000) ^ 2) )))</f>
        <v>0.99999999429548725</v>
      </c>
      <c r="Q4291" s="8">
        <f t="shared" si="3163"/>
        <v>290.82237467432083</v>
      </c>
      <c r="V4291" s="6">
        <f t="shared" si="3164"/>
        <v>290.82237467432083</v>
      </c>
      <c r="Y4291" s="9">
        <f t="shared" si="3161"/>
        <v>5.3137043612702001E-5</v>
      </c>
      <c r="Z4291" s="9">
        <f t="shared" si="3165"/>
        <v>1.0730249478270809E-4</v>
      </c>
      <c r="AA4291" s="9">
        <f t="shared" si="3166"/>
        <v>5.7421222448048945E-5</v>
      </c>
      <c r="AB4291" s="6"/>
      <c r="AF4291" s="6"/>
      <c r="AG4291" s="6"/>
      <c r="AH4291" s="2">
        <v>1</v>
      </c>
    </row>
    <row r="4292" spans="1:34" hidden="1" x14ac:dyDescent="0.2">
      <c r="A4292" s="2">
        <f t="shared" si="3220"/>
        <v>42.900000000000034</v>
      </c>
      <c r="G4292" s="2">
        <f t="shared" ref="G4292:G4355" si="3223">G4291</f>
        <v>523.15</v>
      </c>
      <c r="I4292" s="2">
        <f t="shared" ref="I4292:K4292" si="3224">I4291</f>
        <v>293.14999999999998</v>
      </c>
      <c r="J4292" s="2">
        <f t="shared" si="3224"/>
        <v>293.14999999999998</v>
      </c>
      <c r="K4292" s="2">
        <f t="shared" si="3224"/>
        <v>293.14999999999998</v>
      </c>
      <c r="L4292" s="2">
        <f t="shared" si="3168"/>
        <v>293.14999999999998</v>
      </c>
      <c r="P4292" s="22" cm="1">
        <f t="array" ref="P4292">(1 - SUM((8 / ((2 * $AE$2:$AE$400 + 1) ^ 2 *PI()^2)) * EXP(-$S$3209* (2 * $AE$2:$AE$400 + 1) ^ 2 *PI()^ 2 * ($A4292-$AF$3601)/ (4 * ($P$3202 / 2/1000) ^ 2) )))</f>
        <v>0.99999999444881016</v>
      </c>
      <c r="Q4292" s="8">
        <f t="shared" si="3163"/>
        <v>290.82237462613597</v>
      </c>
      <c r="V4292" s="6">
        <f t="shared" si="3164"/>
        <v>290.82237462613597</v>
      </c>
      <c r="Y4292" s="9">
        <f t="shared" si="3161"/>
        <v>5.3137043603898002E-5</v>
      </c>
      <c r="Z4292" s="9">
        <f t="shared" si="3165"/>
        <v>1.0730249479151208E-4</v>
      </c>
      <c r="AA4292" s="9">
        <f t="shared" si="3166"/>
        <v>5.7421222456852938E-5</v>
      </c>
      <c r="AH4292" s="2">
        <v>1</v>
      </c>
    </row>
    <row r="4293" spans="1:34" hidden="1" x14ac:dyDescent="0.2">
      <c r="A4293" s="2">
        <f t="shared" si="3220"/>
        <v>42.910000000000032</v>
      </c>
      <c r="G4293" s="2">
        <f t="shared" si="3223"/>
        <v>523.15</v>
      </c>
      <c r="I4293" s="2">
        <f t="shared" ref="I4293:K4293" si="3225">I4292</f>
        <v>293.14999999999998</v>
      </c>
      <c r="J4293" s="2">
        <f t="shared" si="3225"/>
        <v>293.14999999999998</v>
      </c>
      <c r="K4293" s="2">
        <f t="shared" si="3225"/>
        <v>293.14999999999998</v>
      </c>
      <c r="L4293" s="2">
        <f t="shared" si="3168"/>
        <v>293.14999999999998</v>
      </c>
      <c r="P4293" s="22" cm="1">
        <f t="array" ref="P4293">(1 - SUM((8 / ((2 * $AE$2:$AE$400 + 1) ^ 2 *PI()^2)) * EXP(-$S$3209* (2 * $AE$2:$AE$400 + 1) ^ 2 *PI()^ 2 * ($A4293-$AF$3601)/ (4 * ($P$3202 / 2/1000) ^ 2) )))</f>
        <v>0.99999999459801203</v>
      </c>
      <c r="Q4293" s="8">
        <f t="shared" si="3163"/>
        <v>290.82237457924634</v>
      </c>
      <c r="V4293" s="6">
        <f t="shared" si="3164"/>
        <v>290.82237457924634</v>
      </c>
      <c r="Y4293" s="9">
        <f t="shared" si="3161"/>
        <v>5.3137043595330657E-5</v>
      </c>
      <c r="Z4293" s="9">
        <f t="shared" si="3165"/>
        <v>1.0730249480007942E-4</v>
      </c>
      <c r="AA4293" s="9">
        <f t="shared" si="3166"/>
        <v>5.7421222465420276E-5</v>
      </c>
      <c r="AB4293" s="6"/>
      <c r="AF4293" s="6"/>
      <c r="AG4293" s="6"/>
      <c r="AH4293" s="2">
        <v>1</v>
      </c>
    </row>
    <row r="4294" spans="1:34" hidden="1" x14ac:dyDescent="0.2">
      <c r="A4294" s="2">
        <f t="shared" si="3220"/>
        <v>42.92000000000003</v>
      </c>
      <c r="G4294" s="2">
        <f t="shared" si="3223"/>
        <v>523.15</v>
      </c>
      <c r="I4294" s="2">
        <f t="shared" ref="I4294:K4294" si="3226">I4293</f>
        <v>293.14999999999998</v>
      </c>
      <c r="J4294" s="2">
        <f t="shared" si="3226"/>
        <v>293.14999999999998</v>
      </c>
      <c r="K4294" s="2">
        <f t="shared" si="3226"/>
        <v>293.14999999999998</v>
      </c>
      <c r="L4294" s="2">
        <f t="shared" si="3168"/>
        <v>293.14999999999998</v>
      </c>
      <c r="P4294" s="22" cm="1">
        <f t="array" ref="P4294">(1 - SUM((8 / ((2 * $AE$2:$AE$400 + 1) ^ 2 *PI()^2)) * EXP(-$S$3209* (2 * $AE$2:$AE$400 + 1) ^ 2 *PI()^ 2 * ($A4294-$AF$3601)/ (4 * ($P$3202 / 2/1000) ^ 2) )))</f>
        <v>0.99999999474320378</v>
      </c>
      <c r="Q4294" s="8">
        <f t="shared" si="3163"/>
        <v>290.82237453361694</v>
      </c>
      <c r="V4294" s="6">
        <f t="shared" si="3164"/>
        <v>290.82237453361694</v>
      </c>
      <c r="Y4294" s="9">
        <f t="shared" si="3161"/>
        <v>5.3137043586993569E-5</v>
      </c>
      <c r="Z4294" s="9">
        <f t="shared" si="3165"/>
        <v>1.0730249480841651E-4</v>
      </c>
      <c r="AA4294" s="9">
        <f t="shared" si="3166"/>
        <v>5.7421222473757371E-5</v>
      </c>
      <c r="AH4294" s="2">
        <v>1</v>
      </c>
    </row>
    <row r="4295" spans="1:34" hidden="1" x14ac:dyDescent="0.2">
      <c r="A4295" s="2">
        <f t="shared" si="3220"/>
        <v>42.930000000000028</v>
      </c>
      <c r="G4295" s="2">
        <f t="shared" si="3223"/>
        <v>523.15</v>
      </c>
      <c r="I4295" s="2">
        <f t="shared" ref="I4295:K4295" si="3227">I4294</f>
        <v>293.14999999999998</v>
      </c>
      <c r="J4295" s="2">
        <f t="shared" si="3227"/>
        <v>293.14999999999998</v>
      </c>
      <c r="K4295" s="2">
        <f t="shared" si="3227"/>
        <v>293.14999999999998</v>
      </c>
      <c r="L4295" s="2">
        <f t="shared" si="3168"/>
        <v>293.14999999999998</v>
      </c>
      <c r="P4295" s="22" cm="1">
        <f t="array" ref="P4295">(1 - SUM((8 / ((2 * $AE$2:$AE$400 + 1) ^ 2 *PI()^2)) * EXP(-$S$3209* (2 * $AE$2:$AE$400 + 1) ^ 2 *PI()^ 2 * ($A4295-$AF$3601)/ (4 * ($P$3202 / 2/1000) ^ 2) )))</f>
        <v>0.99999999488449309</v>
      </c>
      <c r="Q4295" s="8">
        <f t="shared" si="3163"/>
        <v>290.82237448921393</v>
      </c>
      <c r="V4295" s="6">
        <f t="shared" si="3164"/>
        <v>290.82237448921393</v>
      </c>
      <c r="Y4295" s="9">
        <f t="shared" si="3161"/>
        <v>5.3137043578880558E-5</v>
      </c>
      <c r="Z4295" s="9">
        <f t="shared" si="3165"/>
        <v>1.0730249481652953E-4</v>
      </c>
      <c r="AA4295" s="9">
        <f t="shared" si="3166"/>
        <v>5.7421222481870388E-5</v>
      </c>
      <c r="AB4295" s="6"/>
      <c r="AF4295" s="6"/>
      <c r="AG4295" s="6"/>
      <c r="AH4295" s="2">
        <v>1</v>
      </c>
    </row>
    <row r="4296" spans="1:34" hidden="1" x14ac:dyDescent="0.2">
      <c r="A4296" s="2">
        <f t="shared" si="3220"/>
        <v>42.940000000000026</v>
      </c>
      <c r="G4296" s="2">
        <f t="shared" si="3223"/>
        <v>523.15</v>
      </c>
      <c r="I4296" s="2">
        <f t="shared" ref="I4296:K4296" si="3228">I4295</f>
        <v>293.14999999999998</v>
      </c>
      <c r="J4296" s="2">
        <f t="shared" si="3228"/>
        <v>293.14999999999998</v>
      </c>
      <c r="K4296" s="2">
        <f t="shared" si="3228"/>
        <v>293.14999999999998</v>
      </c>
      <c r="L4296" s="2">
        <f t="shared" si="3168"/>
        <v>293.14999999999998</v>
      </c>
      <c r="P4296" s="22" cm="1">
        <f t="array" ref="P4296">(1 - SUM((8 / ((2 * $AE$2:$AE$400 + 1) ^ 2 *PI()^2)) * EXP(-$S$3209* (2 * $AE$2:$AE$400 + 1) ^ 2 *PI()^ 2 * ($A4296-$AF$3601)/ (4 * ($P$3202 / 2/1000) ^ 2) )))</f>
        <v>0.999999995021985</v>
      </c>
      <c r="Q4296" s="8">
        <f t="shared" si="3163"/>
        <v>290.8223744460044</v>
      </c>
      <c r="V4296" s="6">
        <f t="shared" si="3164"/>
        <v>290.8223744460044</v>
      </c>
      <c r="Y4296" s="9">
        <f t="shared" si="3161"/>
        <v>5.3137043570985608E-5</v>
      </c>
      <c r="Z4296" s="9">
        <f t="shared" si="3165"/>
        <v>1.0730249482442447E-4</v>
      </c>
      <c r="AA4296" s="9">
        <f t="shared" si="3166"/>
        <v>5.7421222489765331E-5</v>
      </c>
      <c r="AH4296" s="2">
        <v>1</v>
      </c>
    </row>
    <row r="4297" spans="1:34" hidden="1" x14ac:dyDescent="0.2">
      <c r="A4297" s="2">
        <f t="shared" si="3220"/>
        <v>42.950000000000024</v>
      </c>
      <c r="G4297" s="2">
        <f t="shared" si="3223"/>
        <v>523.15</v>
      </c>
      <c r="I4297" s="2">
        <f t="shared" ref="I4297:K4297" si="3229">I4296</f>
        <v>293.14999999999998</v>
      </c>
      <c r="J4297" s="2">
        <f t="shared" si="3229"/>
        <v>293.14999999999998</v>
      </c>
      <c r="K4297" s="2">
        <f t="shared" si="3229"/>
        <v>293.14999999999998</v>
      </c>
      <c r="L4297" s="2">
        <f t="shared" si="3168"/>
        <v>293.14999999999998</v>
      </c>
      <c r="P4297" s="22" cm="1">
        <f t="array" ref="P4297">(1 - SUM((8 / ((2 * $AE$2:$AE$400 + 1) ^ 2 *PI()^2)) * EXP(-$S$3209* (2 * $AE$2:$AE$400 + 1) ^ 2 *PI()^ 2 * ($A4297-$AF$3601)/ (4 * ($P$3202 / 2/1000) ^ 2) )))</f>
        <v>0.99999999515578142</v>
      </c>
      <c r="Q4297" s="8">
        <f t="shared" si="3163"/>
        <v>290.82237440395613</v>
      </c>
      <c r="V4297" s="6">
        <f t="shared" si="3164"/>
        <v>290.82237440395613</v>
      </c>
      <c r="Y4297" s="9">
        <f t="shared" si="3161"/>
        <v>5.313704356330285E-5</v>
      </c>
      <c r="Z4297" s="9">
        <f t="shared" si="3165"/>
        <v>1.0730249483210724E-4</v>
      </c>
      <c r="AA4297" s="9">
        <f t="shared" si="3166"/>
        <v>5.7421222497448096E-5</v>
      </c>
      <c r="AB4297" s="6"/>
      <c r="AF4297" s="6"/>
      <c r="AG4297" s="6"/>
      <c r="AH4297" s="2">
        <v>1</v>
      </c>
    </row>
    <row r="4298" spans="1:34" hidden="1" x14ac:dyDescent="0.2">
      <c r="A4298" s="2">
        <f t="shared" si="3220"/>
        <v>42.960000000000022</v>
      </c>
      <c r="G4298" s="2">
        <f t="shared" si="3223"/>
        <v>523.15</v>
      </c>
      <c r="I4298" s="2">
        <f t="shared" ref="I4298:K4298" si="3230">I4297</f>
        <v>293.14999999999998</v>
      </c>
      <c r="J4298" s="2">
        <f t="shared" si="3230"/>
        <v>293.14999999999998</v>
      </c>
      <c r="K4298" s="2">
        <f t="shared" si="3230"/>
        <v>293.14999999999998</v>
      </c>
      <c r="L4298" s="2">
        <f t="shared" si="3168"/>
        <v>293.14999999999998</v>
      </c>
      <c r="P4298" s="22" cm="1">
        <f t="array" ref="P4298">(1 - SUM((8 / ((2 * $AE$2:$AE$400 + 1) ^ 2 *PI()^2)) * EXP(-$S$3209* (2 * $AE$2:$AE$400 + 1) ^ 2 *PI()^ 2 * ($A4298-$AF$3601)/ (4 * ($P$3202 / 2/1000) ^ 2) )))</f>
        <v>0.99999999528598171</v>
      </c>
      <c r="Q4298" s="8">
        <f t="shared" si="3163"/>
        <v>290.82237436303814</v>
      </c>
      <c r="V4298" s="6">
        <f t="shared" si="3164"/>
        <v>290.82237436303814</v>
      </c>
      <c r="Y4298" s="9">
        <f t="shared" si="3161"/>
        <v>5.3137043555826592E-5</v>
      </c>
      <c r="Z4298" s="9">
        <f t="shared" si="3165"/>
        <v>1.0730249483958349E-4</v>
      </c>
      <c r="AA4298" s="9">
        <f t="shared" si="3166"/>
        <v>5.7421222504924348E-5</v>
      </c>
      <c r="AH4298" s="2">
        <v>1</v>
      </c>
    </row>
    <row r="4299" spans="1:34" hidden="1" x14ac:dyDescent="0.2">
      <c r="A4299" s="2">
        <f t="shared" si="3220"/>
        <v>42.97000000000002</v>
      </c>
      <c r="G4299" s="2">
        <f t="shared" si="3223"/>
        <v>523.15</v>
      </c>
      <c r="I4299" s="2">
        <f t="shared" ref="I4299:K4299" si="3231">I4298</f>
        <v>293.14999999999998</v>
      </c>
      <c r="J4299" s="2">
        <f t="shared" si="3231"/>
        <v>293.14999999999998</v>
      </c>
      <c r="K4299" s="2">
        <f t="shared" si="3231"/>
        <v>293.14999999999998</v>
      </c>
      <c r="L4299" s="2">
        <f t="shared" si="3168"/>
        <v>293.14999999999998</v>
      </c>
      <c r="P4299" s="22" cm="1">
        <f t="array" ref="P4299">(1 - SUM((8 / ((2 * $AE$2:$AE$400 + 1) ^ 2 *PI()^2)) * EXP(-$S$3209* (2 * $AE$2:$AE$400 + 1) ^ 2 *PI()^ 2 * ($A4299-$AF$3601)/ (4 * ($P$3202 / 2/1000) ^ 2) )))</f>
        <v>0.99999999541268259</v>
      </c>
      <c r="Q4299" s="8">
        <f t="shared" si="3163"/>
        <v>290.82237432321989</v>
      </c>
      <c r="V4299" s="6">
        <f t="shared" si="3164"/>
        <v>290.82237432321989</v>
      </c>
      <c r="Y4299" s="9">
        <f t="shared" si="3161"/>
        <v>5.3137043548551283E-5</v>
      </c>
      <c r="Z4299" s="9">
        <f t="shared" si="3165"/>
        <v>1.073024948468588E-4</v>
      </c>
      <c r="AA4299" s="9">
        <f t="shared" si="3166"/>
        <v>5.7421222512199656E-5</v>
      </c>
      <c r="AB4299" s="6"/>
      <c r="AF4299" s="6"/>
      <c r="AG4299" s="6"/>
      <c r="AH4299" s="2">
        <v>1</v>
      </c>
    </row>
    <row r="4300" spans="1:34" hidden="1" x14ac:dyDescent="0.2">
      <c r="A4300" s="2">
        <f t="shared" si="3220"/>
        <v>42.980000000000018</v>
      </c>
      <c r="G4300" s="2">
        <f t="shared" si="3223"/>
        <v>523.15</v>
      </c>
      <c r="I4300" s="2">
        <f t="shared" ref="I4300:K4300" si="3232">I4299</f>
        <v>293.14999999999998</v>
      </c>
      <c r="J4300" s="2">
        <f t="shared" si="3232"/>
        <v>293.14999999999998</v>
      </c>
      <c r="K4300" s="2">
        <f t="shared" si="3232"/>
        <v>293.14999999999998</v>
      </c>
      <c r="L4300" s="2">
        <f t="shared" si="3168"/>
        <v>293.14999999999998</v>
      </c>
      <c r="P4300" s="22" cm="1">
        <f t="array" ref="P4300">(1 - SUM((8 / ((2 * $AE$2:$AE$400 + 1) ^ 2 *PI()^2)) * EXP(-$S$3209* (2 * $AE$2:$AE$400 + 1) ^ 2 *PI()^ 2 * ($A4300-$AF$3601)/ (4 * ($P$3202 / 2/1000) ^ 2) )))</f>
        <v>0.99999999553597807</v>
      </c>
      <c r="Q4300" s="8">
        <f t="shared" si="3163"/>
        <v>290.82237428447178</v>
      </c>
      <c r="V4300" s="6">
        <f t="shared" si="3164"/>
        <v>290.82237428447178</v>
      </c>
      <c r="Y4300" s="9">
        <f t="shared" ref="Y4300:Y4363" si="3233">$V4300*($P$3208*0.000001)/$P$3216/($L4300)</f>
        <v>5.3137043541471491E-5</v>
      </c>
      <c r="Z4300" s="9">
        <f t="shared" si="3165"/>
        <v>1.073024948539386E-4</v>
      </c>
      <c r="AA4300" s="9">
        <f t="shared" si="3166"/>
        <v>5.7421222519279456E-5</v>
      </c>
      <c r="AH4300" s="2">
        <v>1</v>
      </c>
    </row>
    <row r="4301" spans="1:34" hidden="1" x14ac:dyDescent="0.2">
      <c r="A4301" s="2">
        <f t="shared" si="3220"/>
        <v>42.990000000000016</v>
      </c>
      <c r="G4301" s="2">
        <f t="shared" si="3223"/>
        <v>523.15</v>
      </c>
      <c r="I4301" s="2">
        <f t="shared" ref="I4301:K4301" si="3234">I4300</f>
        <v>293.14999999999998</v>
      </c>
      <c r="J4301" s="2">
        <f t="shared" si="3234"/>
        <v>293.14999999999998</v>
      </c>
      <c r="K4301" s="2">
        <f t="shared" si="3234"/>
        <v>293.14999999999998</v>
      </c>
      <c r="L4301" s="2">
        <f t="shared" si="3168"/>
        <v>293.14999999999998</v>
      </c>
      <c r="P4301" s="22" cm="1">
        <f t="array" ref="P4301">(1 - SUM((8 / ((2 * $AE$2:$AE$400 + 1) ^ 2 *PI()^2)) * EXP(-$S$3209* (2 * $AE$2:$AE$400 + 1) ^ 2 *PI()^ 2 * ($A4301-$AF$3601)/ (4 * ($P$3202 / 2/1000) ^ 2) )))</f>
        <v>0.99999999565595965</v>
      </c>
      <c r="Q4301" s="8">
        <f t="shared" ref="Q4301:Q4364" si="3235">($Y$3203-($Y$3209-$Y$3216)*P4301)*($L4301)*$P$3216/($P$3208*0.000001)</f>
        <v>290.82237424676521</v>
      </c>
      <c r="V4301" s="6">
        <f t="shared" ref="V4301:V4364" si="3236">Q4301</f>
        <v>290.82237424676521</v>
      </c>
      <c r="Y4301" s="9">
        <f t="shared" si="3233"/>
        <v>5.3137043534582009E-5</v>
      </c>
      <c r="Z4301" s="9">
        <f t="shared" ref="Z4301:Z4364" si="3237">$Y$3203-Y4301+$Y$3216</f>
        <v>1.0730249486082808E-4</v>
      </c>
      <c r="AA4301" s="9">
        <f t="shared" ref="AA4301:AA4364" si="3238">Z4301-$Y$3216</f>
        <v>5.7421222526168937E-5</v>
      </c>
      <c r="AB4301" s="6"/>
      <c r="AF4301" s="6"/>
      <c r="AG4301" s="6"/>
      <c r="AH4301" s="2">
        <v>1</v>
      </c>
    </row>
    <row r="4302" spans="1:34" hidden="1" x14ac:dyDescent="0.2">
      <c r="A4302" s="2">
        <f t="shared" si="3220"/>
        <v>43.000000000000014</v>
      </c>
      <c r="G4302" s="2">
        <f t="shared" si="3223"/>
        <v>523.15</v>
      </c>
      <c r="I4302" s="2">
        <f t="shared" ref="I4302:K4302" si="3239">I4301</f>
        <v>293.14999999999998</v>
      </c>
      <c r="J4302" s="2">
        <f t="shared" si="3239"/>
        <v>293.14999999999998</v>
      </c>
      <c r="K4302" s="2">
        <f t="shared" si="3239"/>
        <v>293.14999999999998</v>
      </c>
      <c r="L4302" s="2">
        <f t="shared" ref="L4302:L4365" si="3240">AVERAGE(I4302:K4302)</f>
        <v>293.14999999999998</v>
      </c>
      <c r="P4302" s="22" cm="1">
        <f t="array" ref="P4302">(1 - SUM((8 / ((2 * $AE$2:$AE$400 + 1) ^ 2 *PI()^2)) * EXP(-$S$3209* (2 * $AE$2:$AE$400 + 1) ^ 2 *PI()^ 2 * ($A4302-$AF$3601)/ (4 * ($P$3202 / 2/1000) ^ 2) )))</f>
        <v>0.99999999577271637</v>
      </c>
      <c r="Q4302" s="8">
        <f t="shared" si="3235"/>
        <v>290.82237421007204</v>
      </c>
      <c r="V4302" s="6">
        <f t="shared" si="3236"/>
        <v>290.82237421007204</v>
      </c>
      <c r="Y4302" s="9">
        <f t="shared" si="3233"/>
        <v>5.3137043527877696E-5</v>
      </c>
      <c r="Z4302" s="9">
        <f t="shared" si="3237"/>
        <v>1.0730249486753238E-4</v>
      </c>
      <c r="AA4302" s="9">
        <f t="shared" si="3238"/>
        <v>5.7421222532873237E-5</v>
      </c>
      <c r="AH4302" s="2">
        <v>1</v>
      </c>
    </row>
    <row r="4303" spans="1:34" hidden="1" x14ac:dyDescent="0.2">
      <c r="A4303" s="2">
        <f t="shared" si="3220"/>
        <v>43.010000000000012</v>
      </c>
      <c r="G4303" s="2">
        <f t="shared" si="3223"/>
        <v>523.15</v>
      </c>
      <c r="I4303" s="2">
        <f t="shared" ref="I4303:K4303" si="3241">I4302</f>
        <v>293.14999999999998</v>
      </c>
      <c r="J4303" s="2">
        <f t="shared" si="3241"/>
        <v>293.14999999999998</v>
      </c>
      <c r="K4303" s="2">
        <f t="shared" si="3241"/>
        <v>293.14999999999998</v>
      </c>
      <c r="L4303" s="2">
        <f t="shared" si="3240"/>
        <v>293.14999999999998</v>
      </c>
      <c r="P4303" s="22" cm="1">
        <f t="array" ref="P4303">(1 - SUM((8 / ((2 * $AE$2:$AE$400 + 1) ^ 2 *PI()^2)) * EXP(-$S$3209* (2 * $AE$2:$AE$400 + 1) ^ 2 *PI()^ 2 * ($A4303-$AF$3601)/ (4 * ($P$3202 / 2/1000) ^ 2) )))</f>
        <v>0.99999999588633504</v>
      </c>
      <c r="Q4303" s="8">
        <f t="shared" si="3235"/>
        <v>290.82237417436517</v>
      </c>
      <c r="V4303" s="6">
        <f t="shared" si="3236"/>
        <v>290.82237417436517</v>
      </c>
      <c r="Y4303" s="9">
        <f t="shared" si="3233"/>
        <v>5.3137043521353577E-5</v>
      </c>
      <c r="Z4303" s="9">
        <f t="shared" si="3237"/>
        <v>1.0730249487405651E-4</v>
      </c>
      <c r="AA4303" s="9">
        <f t="shared" si="3238"/>
        <v>5.7421222539397369E-5</v>
      </c>
      <c r="AB4303" s="6"/>
      <c r="AF4303" s="6"/>
      <c r="AG4303" s="6"/>
      <c r="AH4303" s="2">
        <v>1</v>
      </c>
    </row>
    <row r="4304" spans="1:34" hidden="1" x14ac:dyDescent="0.2">
      <c r="A4304" s="2">
        <f t="shared" si="3220"/>
        <v>43.02000000000001</v>
      </c>
      <c r="G4304" s="2">
        <f t="shared" si="3223"/>
        <v>523.15</v>
      </c>
      <c r="I4304" s="2">
        <f t="shared" ref="I4304:K4304" si="3242">I4303</f>
        <v>293.14999999999998</v>
      </c>
      <c r="J4304" s="2">
        <f t="shared" si="3242"/>
        <v>293.14999999999998</v>
      </c>
      <c r="K4304" s="2">
        <f t="shared" si="3242"/>
        <v>293.14999999999998</v>
      </c>
      <c r="L4304" s="2">
        <f t="shared" si="3240"/>
        <v>293.14999999999998</v>
      </c>
      <c r="P4304" s="22" cm="1">
        <f t="array" ref="P4304">(1 - SUM((8 / ((2 * $AE$2:$AE$400 + 1) ^ 2 *PI()^2)) * EXP(-$S$3209* (2 * $AE$2:$AE$400 + 1) ^ 2 *PI()^ 2 * ($A4304-$AF$3601)/ (4 * ($P$3202 / 2/1000) ^ 2) )))</f>
        <v>0.99999999599689993</v>
      </c>
      <c r="Q4304" s="8">
        <f t="shared" si="3235"/>
        <v>290.82237413961792</v>
      </c>
      <c r="V4304" s="6">
        <f t="shared" si="3236"/>
        <v>290.82237413961792</v>
      </c>
      <c r="Y4304" s="9">
        <f t="shared" si="3233"/>
        <v>5.3137043515004801E-5</v>
      </c>
      <c r="Z4304" s="9">
        <f t="shared" si="3237"/>
        <v>1.0730249488040527E-4</v>
      </c>
      <c r="AA4304" s="9">
        <f t="shared" si="3238"/>
        <v>5.7421222545746132E-5</v>
      </c>
      <c r="AH4304" s="2">
        <v>1</v>
      </c>
    </row>
    <row r="4305" spans="1:34" hidden="1" x14ac:dyDescent="0.2">
      <c r="A4305" s="2">
        <f t="shared" si="3220"/>
        <v>43.030000000000008</v>
      </c>
      <c r="G4305" s="2">
        <f t="shared" si="3223"/>
        <v>523.15</v>
      </c>
      <c r="I4305" s="2">
        <f t="shared" ref="I4305:K4305" si="3243">I4304</f>
        <v>293.14999999999998</v>
      </c>
      <c r="J4305" s="2">
        <f t="shared" si="3243"/>
        <v>293.14999999999998</v>
      </c>
      <c r="K4305" s="2">
        <f t="shared" si="3243"/>
        <v>293.14999999999998</v>
      </c>
      <c r="L4305" s="2">
        <f t="shared" si="3240"/>
        <v>293.14999999999998</v>
      </c>
      <c r="P4305" s="22" cm="1">
        <f t="array" ref="P4305">(1 - SUM((8 / ((2 * $AE$2:$AE$400 + 1) ^ 2 *PI()^2)) * EXP(-$S$3209* (2 * $AE$2:$AE$400 + 1) ^ 2 *PI()^ 2 * ($A4305-$AF$3601)/ (4 * ($P$3202 / 2/1000) ^ 2) )))</f>
        <v>0.99999999610449308</v>
      </c>
      <c r="Q4305" s="8">
        <f t="shared" si="3235"/>
        <v>290.82237410580461</v>
      </c>
      <c r="V4305" s="6">
        <f t="shared" si="3236"/>
        <v>290.82237410580461</v>
      </c>
      <c r="Y4305" s="9">
        <f t="shared" si="3233"/>
        <v>5.3137043508826671E-5</v>
      </c>
      <c r="Z4305" s="9">
        <f t="shared" si="3237"/>
        <v>1.0730249488658341E-4</v>
      </c>
      <c r="AA4305" s="9">
        <f t="shared" si="3238"/>
        <v>5.7421222551924268E-5</v>
      </c>
      <c r="AB4305" s="6"/>
      <c r="AF4305" s="6"/>
      <c r="AG4305" s="6"/>
      <c r="AH4305" s="2">
        <v>1</v>
      </c>
    </row>
    <row r="4306" spans="1:34" hidden="1" x14ac:dyDescent="0.2">
      <c r="A4306" s="2">
        <f t="shared" si="3220"/>
        <v>43.040000000000006</v>
      </c>
      <c r="G4306" s="2">
        <f t="shared" si="3223"/>
        <v>523.15</v>
      </c>
      <c r="I4306" s="2">
        <f t="shared" ref="I4306:K4306" si="3244">I4305</f>
        <v>293.14999999999998</v>
      </c>
      <c r="J4306" s="2">
        <f t="shared" si="3244"/>
        <v>293.14999999999998</v>
      </c>
      <c r="K4306" s="2">
        <f t="shared" si="3244"/>
        <v>293.14999999999998</v>
      </c>
      <c r="L4306" s="2">
        <f t="shared" si="3240"/>
        <v>293.14999999999998</v>
      </c>
      <c r="P4306" s="22" cm="1">
        <f t="array" ref="P4306">(1 - SUM((8 / ((2 * $AE$2:$AE$400 + 1) ^ 2 *PI()^2)) * EXP(-$S$3209* (2 * $AE$2:$AE$400 + 1) ^ 2 *PI()^ 2 * ($A4306-$AF$3601)/ (4 * ($P$3202 / 2/1000) ^ 2) )))</f>
        <v>0.99999999620919444</v>
      </c>
      <c r="Q4306" s="8">
        <f t="shared" si="3235"/>
        <v>290.82237407290012</v>
      </c>
      <c r="V4306" s="6">
        <f t="shared" si="3236"/>
        <v>290.82237407290012</v>
      </c>
      <c r="Y4306" s="9">
        <f t="shared" si="3233"/>
        <v>5.3137043502814594E-5</v>
      </c>
      <c r="Z4306" s="9">
        <f t="shared" si="3237"/>
        <v>1.0730249489259549E-4</v>
      </c>
      <c r="AA4306" s="9">
        <f t="shared" si="3238"/>
        <v>5.7421222557936345E-5</v>
      </c>
      <c r="AH4306" s="2">
        <v>1</v>
      </c>
    </row>
    <row r="4307" spans="1:34" hidden="1" x14ac:dyDescent="0.2">
      <c r="A4307" s="2">
        <f t="shared" si="3220"/>
        <v>43.050000000000004</v>
      </c>
      <c r="G4307" s="2">
        <f t="shared" si="3223"/>
        <v>523.15</v>
      </c>
      <c r="I4307" s="2">
        <f t="shared" ref="I4307:K4307" si="3245">I4306</f>
        <v>293.14999999999998</v>
      </c>
      <c r="J4307" s="2">
        <f t="shared" si="3245"/>
        <v>293.14999999999998</v>
      </c>
      <c r="K4307" s="2">
        <f t="shared" si="3245"/>
        <v>293.14999999999998</v>
      </c>
      <c r="L4307" s="2">
        <f t="shared" si="3240"/>
        <v>293.14999999999998</v>
      </c>
      <c r="P4307" s="22" cm="1">
        <f t="array" ref="P4307">(1 - SUM((8 / ((2 * $AE$2:$AE$400 + 1) ^ 2 *PI()^2)) * EXP(-$S$3209* (2 * $AE$2:$AE$400 + 1) ^ 2 *PI()^ 2 * ($A4307-$AF$3601)/ (4 * ($P$3202 / 2/1000) ^ 2) )))</f>
        <v>0.99999999631108172</v>
      </c>
      <c r="Q4307" s="8">
        <f t="shared" si="3235"/>
        <v>290.82237404087999</v>
      </c>
      <c r="V4307" s="6">
        <f t="shared" si="3236"/>
        <v>290.82237404087999</v>
      </c>
      <c r="Y4307" s="9">
        <f t="shared" si="3233"/>
        <v>5.3137043496964097E-5</v>
      </c>
      <c r="Z4307" s="9">
        <f t="shared" si="3237"/>
        <v>1.0730249489844599E-4</v>
      </c>
      <c r="AA4307" s="9">
        <f t="shared" si="3238"/>
        <v>5.7421222563786849E-5</v>
      </c>
      <c r="AB4307" s="6"/>
      <c r="AF4307" s="6"/>
      <c r="AG4307" s="6"/>
      <c r="AH4307" s="2">
        <v>1</v>
      </c>
    </row>
    <row r="4308" spans="1:34" hidden="1" x14ac:dyDescent="0.2">
      <c r="A4308" s="2">
        <f t="shared" si="3220"/>
        <v>43.06</v>
      </c>
      <c r="G4308" s="2">
        <f t="shared" si="3223"/>
        <v>523.15</v>
      </c>
      <c r="I4308" s="2">
        <f t="shared" ref="I4308:K4308" si="3246">I4307</f>
        <v>293.14999999999998</v>
      </c>
      <c r="J4308" s="2">
        <f t="shared" si="3246"/>
        <v>293.14999999999998</v>
      </c>
      <c r="K4308" s="2">
        <f t="shared" si="3246"/>
        <v>293.14999999999998</v>
      </c>
      <c r="L4308" s="2">
        <f t="shared" si="3240"/>
        <v>293.14999999999998</v>
      </c>
      <c r="P4308" s="22" cm="1">
        <f t="array" ref="P4308">(1 - SUM((8 / ((2 * $AE$2:$AE$400 + 1) ^ 2 *PI()^2)) * EXP(-$S$3209* (2 * $AE$2:$AE$400 + 1) ^ 2 *PI()^ 2 * ($A4308-$AF$3601)/ (4 * ($P$3202 / 2/1000) ^ 2) )))</f>
        <v>0.99999999641023052</v>
      </c>
      <c r="Q4308" s="8">
        <f t="shared" si="3235"/>
        <v>290.82237400972048</v>
      </c>
      <c r="V4308" s="6">
        <f t="shared" si="3236"/>
        <v>290.82237400972048</v>
      </c>
      <c r="Y4308" s="9">
        <f t="shared" si="3233"/>
        <v>5.3137043491270843E-5</v>
      </c>
      <c r="Z4308" s="9">
        <f t="shared" si="3237"/>
        <v>1.0730249490413925E-4</v>
      </c>
      <c r="AA4308" s="9">
        <f t="shared" si="3238"/>
        <v>5.7421222569480103E-5</v>
      </c>
      <c r="AH4308" s="2">
        <v>1</v>
      </c>
    </row>
    <row r="4309" spans="1:34" hidden="1" x14ac:dyDescent="0.2">
      <c r="A4309" s="2">
        <f t="shared" si="3220"/>
        <v>43.07</v>
      </c>
      <c r="G4309" s="2">
        <f t="shared" si="3223"/>
        <v>523.15</v>
      </c>
      <c r="I4309" s="2">
        <f t="shared" ref="I4309:K4309" si="3247">I4308</f>
        <v>293.14999999999998</v>
      </c>
      <c r="J4309" s="2">
        <f t="shared" si="3247"/>
        <v>293.14999999999998</v>
      </c>
      <c r="K4309" s="2">
        <f t="shared" si="3247"/>
        <v>293.14999999999998</v>
      </c>
      <c r="L4309" s="2">
        <f t="shared" si="3240"/>
        <v>293.14999999999998</v>
      </c>
      <c r="P4309" s="22" cm="1">
        <f t="array" ref="P4309">(1 - SUM((8 / ((2 * $AE$2:$AE$400 + 1) ^ 2 *PI()^2)) * EXP(-$S$3209* (2 * $AE$2:$AE$400 + 1) ^ 2 *PI()^ 2 * ($A4309-$AF$3601)/ (4 * ($P$3202 / 2/1000) ^ 2) )))</f>
        <v>0.99999999650671434</v>
      </c>
      <c r="Q4309" s="8">
        <f t="shared" si="3235"/>
        <v>290.82237397939855</v>
      </c>
      <c r="V4309" s="6">
        <f t="shared" si="3236"/>
        <v>290.82237397939855</v>
      </c>
      <c r="Y4309" s="9">
        <f t="shared" si="3233"/>
        <v>5.3137043485730631E-5</v>
      </c>
      <c r="Z4309" s="9">
        <f t="shared" si="3237"/>
        <v>1.0730249490967945E-4</v>
      </c>
      <c r="AA4309" s="9">
        <f t="shared" si="3238"/>
        <v>5.7421222575020309E-5</v>
      </c>
      <c r="AB4309" s="6"/>
      <c r="AF4309" s="6"/>
      <c r="AG4309" s="6"/>
      <c r="AH4309" s="2">
        <v>1</v>
      </c>
    </row>
    <row r="4310" spans="1:34" hidden="1" x14ac:dyDescent="0.2">
      <c r="A4310" s="2">
        <f t="shared" si="3220"/>
        <v>43.08</v>
      </c>
      <c r="G4310" s="2">
        <f t="shared" si="3223"/>
        <v>523.15</v>
      </c>
      <c r="I4310" s="2">
        <f t="shared" ref="I4310:K4310" si="3248">I4309</f>
        <v>293.14999999999998</v>
      </c>
      <c r="J4310" s="2">
        <f t="shared" si="3248"/>
        <v>293.14999999999998</v>
      </c>
      <c r="K4310" s="2">
        <f t="shared" si="3248"/>
        <v>293.14999999999998</v>
      </c>
      <c r="L4310" s="2">
        <f t="shared" si="3240"/>
        <v>293.14999999999998</v>
      </c>
      <c r="P4310" s="22" cm="1">
        <f t="array" ref="P4310">(1 - SUM((8 / ((2 * $AE$2:$AE$400 + 1) ^ 2 *PI()^2)) * EXP(-$S$3209* (2 * $AE$2:$AE$400 + 1) ^ 2 *PI()^ 2 * ($A4310-$AF$3601)/ (4 * ($P$3202 / 2/1000) ^ 2) )))</f>
        <v>0.99999999660060501</v>
      </c>
      <c r="Q4310" s="8">
        <f t="shared" si="3235"/>
        <v>290.82237394989153</v>
      </c>
      <c r="V4310" s="6">
        <f t="shared" si="3236"/>
        <v>290.82237394989153</v>
      </c>
      <c r="Y4310" s="9">
        <f t="shared" si="3233"/>
        <v>5.3137043480339314E-5</v>
      </c>
      <c r="Z4310" s="9">
        <f t="shared" si="3237"/>
        <v>1.0730249491507077E-4</v>
      </c>
      <c r="AA4310" s="9">
        <f t="shared" si="3238"/>
        <v>5.7421222580411626E-5</v>
      </c>
      <c r="AH4310" s="2">
        <v>1</v>
      </c>
    </row>
    <row r="4311" spans="1:34" hidden="1" x14ac:dyDescent="0.2">
      <c r="A4311" s="2">
        <f t="shared" si="3220"/>
        <v>43.089999999999996</v>
      </c>
      <c r="G4311" s="2">
        <f t="shared" si="3223"/>
        <v>523.15</v>
      </c>
      <c r="I4311" s="2">
        <f t="shared" ref="I4311:K4311" si="3249">I4310</f>
        <v>293.14999999999998</v>
      </c>
      <c r="J4311" s="2">
        <f t="shared" si="3249"/>
        <v>293.14999999999998</v>
      </c>
      <c r="K4311" s="2">
        <f t="shared" si="3249"/>
        <v>293.14999999999998</v>
      </c>
      <c r="L4311" s="2">
        <f t="shared" si="3240"/>
        <v>293.14999999999998</v>
      </c>
      <c r="P4311" s="22" cm="1">
        <f t="array" ref="P4311">(1 - SUM((8 / ((2 * $AE$2:$AE$400 + 1) ^ 2 *PI()^2)) * EXP(-$S$3209* (2 * $AE$2:$AE$400 + 1) ^ 2 *PI()^ 2 * ($A4311-$AF$3601)/ (4 * ($P$3202 / 2/1000) ^ 2) )))</f>
        <v>0.99999999669197215</v>
      </c>
      <c r="Q4311" s="8">
        <f t="shared" si="3235"/>
        <v>290.82237392117759</v>
      </c>
      <c r="V4311" s="6">
        <f t="shared" si="3236"/>
        <v>290.82237392117759</v>
      </c>
      <c r="Y4311" s="9">
        <f t="shared" si="3233"/>
        <v>5.31370434750929E-5</v>
      </c>
      <c r="Z4311" s="9">
        <f t="shared" si="3237"/>
        <v>1.0730249492031718E-4</v>
      </c>
      <c r="AA4311" s="9">
        <f t="shared" si="3238"/>
        <v>5.742122258565804E-5</v>
      </c>
      <c r="AB4311" s="6"/>
      <c r="AF4311" s="6"/>
      <c r="AG4311" s="6"/>
      <c r="AH4311" s="2">
        <v>1</v>
      </c>
    </row>
    <row r="4312" spans="1:34" hidden="1" x14ac:dyDescent="0.2">
      <c r="A4312" s="2">
        <f t="shared" si="3220"/>
        <v>43.099999999999994</v>
      </c>
      <c r="G4312" s="2">
        <f t="shared" si="3223"/>
        <v>523.15</v>
      </c>
      <c r="I4312" s="2">
        <f t="shared" ref="I4312:K4312" si="3250">I4311</f>
        <v>293.14999999999998</v>
      </c>
      <c r="J4312" s="2">
        <f t="shared" si="3250"/>
        <v>293.14999999999998</v>
      </c>
      <c r="K4312" s="2">
        <f t="shared" si="3250"/>
        <v>293.14999999999998</v>
      </c>
      <c r="L4312" s="2">
        <f t="shared" si="3240"/>
        <v>293.14999999999998</v>
      </c>
      <c r="P4312" s="22" cm="1">
        <f t="array" ref="P4312">(1 - SUM((8 / ((2 * $AE$2:$AE$400 + 1) ^ 2 *PI()^2)) * EXP(-$S$3209* (2 * $AE$2:$AE$400 + 1) ^ 2 *PI()^ 2 * ($A4312-$AF$3601)/ (4 * ($P$3202 / 2/1000) ^ 2) )))</f>
        <v>0.99999999678088358</v>
      </c>
      <c r="Q4312" s="8">
        <f t="shared" si="3235"/>
        <v>290.82237389323541</v>
      </c>
      <c r="V4312" s="6">
        <f t="shared" si="3236"/>
        <v>290.82237389323541</v>
      </c>
      <c r="Y4312" s="9">
        <f t="shared" si="3233"/>
        <v>5.31370434699875E-5</v>
      </c>
      <c r="Z4312" s="9">
        <f t="shared" si="3237"/>
        <v>1.0730249492542258E-4</v>
      </c>
      <c r="AA4312" s="9">
        <f t="shared" si="3238"/>
        <v>5.7421222590763439E-5</v>
      </c>
      <c r="AH4312" s="2">
        <v>1</v>
      </c>
    </row>
    <row r="4313" spans="1:34" hidden="1" x14ac:dyDescent="0.2">
      <c r="A4313" s="2">
        <f t="shared" si="3220"/>
        <v>43.109999999999992</v>
      </c>
      <c r="G4313" s="2">
        <f t="shared" si="3223"/>
        <v>523.15</v>
      </c>
      <c r="I4313" s="2">
        <f t="shared" ref="I4313:K4313" si="3251">I4312</f>
        <v>293.14999999999998</v>
      </c>
      <c r="J4313" s="2">
        <f t="shared" si="3251"/>
        <v>293.14999999999998</v>
      </c>
      <c r="K4313" s="2">
        <f t="shared" si="3251"/>
        <v>293.14999999999998</v>
      </c>
      <c r="L4313" s="2">
        <f t="shared" si="3240"/>
        <v>293.14999999999998</v>
      </c>
      <c r="P4313" s="22" cm="1">
        <f t="array" ref="P4313">(1 - SUM((8 / ((2 * $AE$2:$AE$400 + 1) ^ 2 *PI()^2)) * EXP(-$S$3209* (2 * $AE$2:$AE$400 + 1) ^ 2 *PI()^ 2 * ($A4313-$AF$3601)/ (4 * ($P$3202 / 2/1000) ^ 2) )))</f>
        <v>0.99999999686740526</v>
      </c>
      <c r="Q4313" s="8">
        <f t="shared" si="3235"/>
        <v>290.82237386604425</v>
      </c>
      <c r="V4313" s="6">
        <f t="shared" si="3236"/>
        <v>290.82237386604425</v>
      </c>
      <c r="Y4313" s="9">
        <f t="shared" si="3233"/>
        <v>5.313704346501932E-5</v>
      </c>
      <c r="Z4313" s="9">
        <f t="shared" si="3237"/>
        <v>1.0730249493039076E-4</v>
      </c>
      <c r="AA4313" s="9">
        <f t="shared" si="3238"/>
        <v>5.742122259573162E-5</v>
      </c>
      <c r="AB4313" s="6"/>
      <c r="AF4313" s="6"/>
      <c r="AG4313" s="6"/>
      <c r="AH4313" s="2">
        <v>1</v>
      </c>
    </row>
    <row r="4314" spans="1:34" hidden="1" x14ac:dyDescent="0.2">
      <c r="A4314" s="2">
        <f t="shared" si="3220"/>
        <v>43.11999999999999</v>
      </c>
      <c r="G4314" s="2">
        <f t="shared" si="3223"/>
        <v>523.15</v>
      </c>
      <c r="I4314" s="2">
        <f t="shared" ref="I4314:K4314" si="3252">I4313</f>
        <v>293.14999999999998</v>
      </c>
      <c r="J4314" s="2">
        <f t="shared" si="3252"/>
        <v>293.14999999999998</v>
      </c>
      <c r="K4314" s="2">
        <f t="shared" si="3252"/>
        <v>293.14999999999998</v>
      </c>
      <c r="L4314" s="2">
        <f t="shared" si="3240"/>
        <v>293.14999999999998</v>
      </c>
      <c r="P4314" s="22" cm="1">
        <f t="array" ref="P4314">(1 - SUM((8 / ((2 * $AE$2:$AE$400 + 1) ^ 2 *PI()^2)) * EXP(-$S$3209* (2 * $AE$2:$AE$400 + 1) ^ 2 *PI()^ 2 * ($A4314-$AF$3601)/ (4 * ($P$3202 / 2/1000) ^ 2) )))</f>
        <v>0.99999999695160147</v>
      </c>
      <c r="Q4314" s="8">
        <f t="shared" si="3235"/>
        <v>290.82237383958386</v>
      </c>
      <c r="V4314" s="6">
        <f t="shared" si="3236"/>
        <v>290.82237383958386</v>
      </c>
      <c r="Y4314" s="9">
        <f t="shared" si="3233"/>
        <v>5.3137043460184673E-5</v>
      </c>
      <c r="Z4314" s="9">
        <f t="shared" si="3237"/>
        <v>1.0730249493522541E-4</v>
      </c>
      <c r="AA4314" s="9">
        <f t="shared" si="3238"/>
        <v>5.7421222600566267E-5</v>
      </c>
      <c r="AH4314" s="2">
        <v>1</v>
      </c>
    </row>
    <row r="4315" spans="1:34" hidden="1" x14ac:dyDescent="0.2">
      <c r="A4315" s="2">
        <f t="shared" si="3220"/>
        <v>43.129999999999988</v>
      </c>
      <c r="G4315" s="2">
        <f t="shared" si="3223"/>
        <v>523.15</v>
      </c>
      <c r="I4315" s="2">
        <f t="shared" ref="I4315:K4315" si="3253">I4314</f>
        <v>293.14999999999998</v>
      </c>
      <c r="J4315" s="2">
        <f t="shared" si="3253"/>
        <v>293.14999999999998</v>
      </c>
      <c r="K4315" s="2">
        <f t="shared" si="3253"/>
        <v>293.14999999999998</v>
      </c>
      <c r="L4315" s="2">
        <f t="shared" si="3240"/>
        <v>293.14999999999998</v>
      </c>
      <c r="P4315" s="22" cm="1">
        <f t="array" ref="P4315">(1 - SUM((8 / ((2 * $AE$2:$AE$400 + 1) ^ 2 *PI()^2)) * EXP(-$S$3209* (2 * $AE$2:$AE$400 + 1) ^ 2 *PI()^ 2 * ($A4315-$AF$3601)/ (4 * ($P$3202 / 2/1000) ^ 2) )))</f>
        <v>0.9999999970335347</v>
      </c>
      <c r="Q4315" s="8">
        <f t="shared" si="3235"/>
        <v>290.8223738138347</v>
      </c>
      <c r="V4315" s="6">
        <f t="shared" si="3236"/>
        <v>290.8223738138347</v>
      </c>
      <c r="Y4315" s="9">
        <f t="shared" si="3233"/>
        <v>5.313704345547996E-5</v>
      </c>
      <c r="Z4315" s="9">
        <f t="shared" si="3237"/>
        <v>1.0730249493993012E-4</v>
      </c>
      <c r="AA4315" s="9">
        <f t="shared" si="3238"/>
        <v>5.7421222605270972E-5</v>
      </c>
      <c r="AB4315" s="6"/>
      <c r="AF4315" s="6"/>
      <c r="AG4315" s="6"/>
      <c r="AH4315" s="2">
        <v>1</v>
      </c>
    </row>
    <row r="4316" spans="1:34" hidden="1" x14ac:dyDescent="0.2">
      <c r="A4316" s="2">
        <f t="shared" si="3220"/>
        <v>43.139999999999986</v>
      </c>
      <c r="G4316" s="2">
        <f t="shared" si="3223"/>
        <v>523.15</v>
      </c>
      <c r="I4316" s="2">
        <f t="shared" ref="I4316:K4316" si="3254">I4315</f>
        <v>293.14999999999998</v>
      </c>
      <c r="J4316" s="2">
        <f t="shared" si="3254"/>
        <v>293.14999999999998</v>
      </c>
      <c r="K4316" s="2">
        <f t="shared" si="3254"/>
        <v>293.14999999999998</v>
      </c>
      <c r="L4316" s="2">
        <f t="shared" si="3240"/>
        <v>293.14999999999998</v>
      </c>
      <c r="P4316" s="22" cm="1">
        <f t="array" ref="P4316">(1 - SUM((8 / ((2 * $AE$2:$AE$400 + 1) ^ 2 *PI()^2)) * EXP(-$S$3209* (2 * $AE$2:$AE$400 + 1) ^ 2 *PI()^ 2 * ($A4316-$AF$3601)/ (4 * ($P$3202 / 2/1000) ^ 2) )))</f>
        <v>0.9999999971132657</v>
      </c>
      <c r="Q4316" s="8">
        <f t="shared" si="3235"/>
        <v>290.82237378877772</v>
      </c>
      <c r="V4316" s="6">
        <f t="shared" si="3236"/>
        <v>290.82237378877772</v>
      </c>
      <c r="Y4316" s="9">
        <f t="shared" si="3233"/>
        <v>5.313704345090172E-5</v>
      </c>
      <c r="Z4316" s="9">
        <f t="shared" si="3237"/>
        <v>1.0730249494450836E-4</v>
      </c>
      <c r="AA4316" s="9">
        <f t="shared" si="3238"/>
        <v>5.7421222609849219E-5</v>
      </c>
      <c r="AH4316" s="2">
        <v>1</v>
      </c>
    </row>
    <row r="4317" spans="1:34" hidden="1" x14ac:dyDescent="0.2">
      <c r="A4317" s="2">
        <f t="shared" si="3220"/>
        <v>43.149999999999984</v>
      </c>
      <c r="G4317" s="2">
        <f t="shared" si="3223"/>
        <v>523.15</v>
      </c>
      <c r="I4317" s="2">
        <f t="shared" ref="I4317:K4317" si="3255">I4316</f>
        <v>293.14999999999998</v>
      </c>
      <c r="J4317" s="2">
        <f t="shared" si="3255"/>
        <v>293.14999999999998</v>
      </c>
      <c r="K4317" s="2">
        <f t="shared" si="3255"/>
        <v>293.14999999999998</v>
      </c>
      <c r="L4317" s="2">
        <f t="shared" si="3240"/>
        <v>293.14999999999998</v>
      </c>
      <c r="P4317" s="22" cm="1">
        <f t="array" ref="P4317">(1 - SUM((8 / ((2 * $AE$2:$AE$400 + 1) ^ 2 *PI()^2)) * EXP(-$S$3209* (2 * $AE$2:$AE$400 + 1) ^ 2 *PI()^ 2 * ($A4317-$AF$3601)/ (4 * ($P$3202 / 2/1000) ^ 2) )))</f>
        <v>0.99999999719085386</v>
      </c>
      <c r="Q4317" s="8">
        <f t="shared" si="3235"/>
        <v>290.822373764394</v>
      </c>
      <c r="V4317" s="6">
        <f t="shared" si="3236"/>
        <v>290.822373764394</v>
      </c>
      <c r="Y4317" s="9">
        <f t="shared" si="3233"/>
        <v>5.3137043446446496E-5</v>
      </c>
      <c r="Z4317" s="9">
        <f t="shared" si="3237"/>
        <v>1.0730249494896358E-4</v>
      </c>
      <c r="AA4317" s="9">
        <f t="shared" si="3238"/>
        <v>5.7421222614304436E-5</v>
      </c>
      <c r="AB4317" s="6"/>
      <c r="AF4317" s="6"/>
      <c r="AG4317" s="6"/>
      <c r="AH4317" s="2">
        <v>1</v>
      </c>
    </row>
    <row r="4318" spans="1:34" hidden="1" x14ac:dyDescent="0.2">
      <c r="A4318" s="2">
        <f t="shared" si="3220"/>
        <v>43.159999999999982</v>
      </c>
      <c r="G4318" s="2">
        <f t="shared" si="3223"/>
        <v>523.15</v>
      </c>
      <c r="I4318" s="2">
        <f t="shared" ref="I4318:K4318" si="3256">I4317</f>
        <v>293.14999999999998</v>
      </c>
      <c r="J4318" s="2">
        <f t="shared" si="3256"/>
        <v>293.14999999999998</v>
      </c>
      <c r="K4318" s="2">
        <f t="shared" si="3256"/>
        <v>293.14999999999998</v>
      </c>
      <c r="L4318" s="2">
        <f t="shared" si="3240"/>
        <v>293.14999999999998</v>
      </c>
      <c r="P4318" s="22" cm="1">
        <f t="array" ref="P4318">(1 - SUM((8 / ((2 * $AE$2:$AE$400 + 1) ^ 2 *PI()^2)) * EXP(-$S$3209* (2 * $AE$2:$AE$400 + 1) ^ 2 *PI()^ 2 * ($A4318-$AF$3601)/ (4 * ($P$3202 / 2/1000) ^ 2) )))</f>
        <v>0.99999999726635658</v>
      </c>
      <c r="Q4318" s="8">
        <f t="shared" si="3235"/>
        <v>290.8223737406658</v>
      </c>
      <c r="V4318" s="6">
        <f t="shared" si="3236"/>
        <v>290.8223737406658</v>
      </c>
      <c r="Y4318" s="9">
        <f t="shared" si="3233"/>
        <v>5.313704344211105E-5</v>
      </c>
      <c r="Z4318" s="9">
        <f t="shared" si="3237"/>
        <v>1.0730249495329903E-4</v>
      </c>
      <c r="AA4318" s="9">
        <f t="shared" si="3238"/>
        <v>5.742122261863989E-5</v>
      </c>
      <c r="AH4318" s="2">
        <v>1</v>
      </c>
    </row>
    <row r="4319" spans="1:34" hidden="1" x14ac:dyDescent="0.2">
      <c r="A4319" s="2">
        <f t="shared" si="3220"/>
        <v>43.16999999999998</v>
      </c>
      <c r="G4319" s="2">
        <f t="shared" si="3223"/>
        <v>523.15</v>
      </c>
      <c r="I4319" s="2">
        <f t="shared" ref="I4319:K4319" si="3257">I4318</f>
        <v>293.14999999999998</v>
      </c>
      <c r="J4319" s="2">
        <f t="shared" si="3257"/>
        <v>293.14999999999998</v>
      </c>
      <c r="K4319" s="2">
        <f t="shared" si="3257"/>
        <v>293.14999999999998</v>
      </c>
      <c r="L4319" s="2">
        <f t="shared" si="3240"/>
        <v>293.14999999999998</v>
      </c>
      <c r="P4319" s="22" cm="1">
        <f t="array" ref="P4319">(1 - SUM((8 / ((2 * $AE$2:$AE$400 + 1) ^ 2 *PI()^2)) * EXP(-$S$3209* (2 * $AE$2:$AE$400 + 1) ^ 2 *PI()^ 2 * ($A4319-$AF$3601)/ (4 * ($P$3202 / 2/1000) ^ 2) )))</f>
        <v>0.99999999733982992</v>
      </c>
      <c r="Q4319" s="8">
        <f t="shared" si="3235"/>
        <v>290.82237371757537</v>
      </c>
      <c r="V4319" s="6">
        <f t="shared" si="3236"/>
        <v>290.82237371757537</v>
      </c>
      <c r="Y4319" s="9">
        <f t="shared" si="3233"/>
        <v>5.3137043437892121E-5</v>
      </c>
      <c r="Z4319" s="9">
        <f t="shared" si="3237"/>
        <v>1.0730249495751796E-4</v>
      </c>
      <c r="AA4319" s="9">
        <f t="shared" si="3238"/>
        <v>5.7421222622858819E-5</v>
      </c>
      <c r="AB4319" s="6"/>
      <c r="AF4319" s="6"/>
      <c r="AG4319" s="6"/>
      <c r="AH4319" s="2">
        <v>1</v>
      </c>
    </row>
    <row r="4320" spans="1:34" hidden="1" x14ac:dyDescent="0.2">
      <c r="A4320" s="2">
        <f t="shared" si="3220"/>
        <v>43.179999999999978</v>
      </c>
      <c r="G4320" s="2">
        <f t="shared" si="3223"/>
        <v>523.15</v>
      </c>
      <c r="I4320" s="2">
        <f t="shared" ref="I4320:K4320" si="3258">I4319</f>
        <v>293.14999999999998</v>
      </c>
      <c r="J4320" s="2">
        <f t="shared" si="3258"/>
        <v>293.14999999999998</v>
      </c>
      <c r="K4320" s="2">
        <f t="shared" si="3258"/>
        <v>293.14999999999998</v>
      </c>
      <c r="L4320" s="2">
        <f t="shared" si="3240"/>
        <v>293.14999999999998</v>
      </c>
      <c r="P4320" s="22" cm="1">
        <f t="array" ref="P4320">(1 - SUM((8 / ((2 * $AE$2:$AE$400 + 1) ^ 2 *PI()^2)) * EXP(-$S$3209* (2 * $AE$2:$AE$400 + 1) ^ 2 *PI()^ 2 * ($A4320-$AF$3601)/ (4 * ($P$3202 / 2/1000) ^ 2) )))</f>
        <v>0.99999999741132861</v>
      </c>
      <c r="Q4320" s="8">
        <f t="shared" si="3235"/>
        <v>290.8223736951054</v>
      </c>
      <c r="V4320" s="6">
        <f t="shared" si="3236"/>
        <v>290.8223736951054</v>
      </c>
      <c r="Y4320" s="9">
        <f t="shared" si="3233"/>
        <v>5.3137043433786566E-5</v>
      </c>
      <c r="Z4320" s="9">
        <f t="shared" si="3237"/>
        <v>1.0730249496162351E-4</v>
      </c>
      <c r="AA4320" s="9">
        <f t="shared" si="3238"/>
        <v>5.7421222626964367E-5</v>
      </c>
      <c r="AH4320" s="2">
        <v>1</v>
      </c>
    </row>
    <row r="4321" spans="1:34" hidden="1" x14ac:dyDescent="0.2">
      <c r="A4321" s="2">
        <f t="shared" si="3220"/>
        <v>43.189999999999976</v>
      </c>
      <c r="G4321" s="2">
        <f t="shared" si="3223"/>
        <v>523.15</v>
      </c>
      <c r="I4321" s="2">
        <f t="shared" ref="I4321:K4321" si="3259">I4320</f>
        <v>293.14999999999998</v>
      </c>
      <c r="J4321" s="2">
        <f t="shared" si="3259"/>
        <v>293.14999999999998</v>
      </c>
      <c r="K4321" s="2">
        <f t="shared" si="3259"/>
        <v>293.14999999999998</v>
      </c>
      <c r="L4321" s="2">
        <f t="shared" si="3240"/>
        <v>293.14999999999998</v>
      </c>
      <c r="P4321" s="22" cm="1">
        <f t="array" ref="P4321">(1 - SUM((8 / ((2 * $AE$2:$AE$400 + 1) ^ 2 *PI()^2)) * EXP(-$S$3209* (2 * $AE$2:$AE$400 + 1) ^ 2 *PI()^ 2 * ($A4321-$AF$3601)/ (4 * ($P$3202 / 2/1000) ^ 2) )))</f>
        <v>0.99999999748090551</v>
      </c>
      <c r="Q4321" s="8">
        <f t="shared" si="3235"/>
        <v>290.8223736732395</v>
      </c>
      <c r="V4321" s="6">
        <f t="shared" si="3236"/>
        <v>290.8223736732395</v>
      </c>
      <c r="Y4321" s="9">
        <f t="shared" si="3233"/>
        <v>5.3137043429791389E-5</v>
      </c>
      <c r="Z4321" s="9">
        <f t="shared" si="3237"/>
        <v>1.0730249496561869E-4</v>
      </c>
      <c r="AA4321" s="9">
        <f t="shared" si="3238"/>
        <v>5.7421222630959544E-5</v>
      </c>
      <c r="AB4321" s="6"/>
      <c r="AF4321" s="6"/>
      <c r="AG4321" s="6"/>
      <c r="AH4321" s="2">
        <v>1</v>
      </c>
    </row>
    <row r="4322" spans="1:34" hidden="1" x14ac:dyDescent="0.2">
      <c r="A4322" s="2">
        <f t="shared" si="3220"/>
        <v>43.199999999999974</v>
      </c>
      <c r="G4322" s="2">
        <f t="shared" si="3223"/>
        <v>523.15</v>
      </c>
      <c r="I4322" s="2">
        <f t="shared" ref="I4322:K4322" si="3260">I4321</f>
        <v>293.14999999999998</v>
      </c>
      <c r="J4322" s="2">
        <f t="shared" si="3260"/>
        <v>293.14999999999998</v>
      </c>
      <c r="K4322" s="2">
        <f t="shared" si="3260"/>
        <v>293.14999999999998</v>
      </c>
      <c r="L4322" s="2">
        <f t="shared" si="3240"/>
        <v>293.14999999999998</v>
      </c>
      <c r="P4322" s="22" cm="1">
        <f t="array" ref="P4322">(1 - SUM((8 / ((2 * $AE$2:$AE$400 + 1) ^ 2 *PI()^2)) * EXP(-$S$3209* (2 * $AE$2:$AE$400 + 1) ^ 2 *PI()^ 2 * ($A4322-$AF$3601)/ (4 * ($P$3202 / 2/1000) ^ 2) )))</f>
        <v>0.99999999754861235</v>
      </c>
      <c r="Q4322" s="8">
        <f t="shared" si="3235"/>
        <v>290.8223736519613</v>
      </c>
      <c r="V4322" s="6">
        <f t="shared" si="3236"/>
        <v>290.8223736519613</v>
      </c>
      <c r="Y4322" s="9">
        <f t="shared" si="3233"/>
        <v>5.3137043425903576E-5</v>
      </c>
      <c r="Z4322" s="9">
        <f t="shared" si="3237"/>
        <v>1.073024949695065E-4</v>
      </c>
      <c r="AA4322" s="9">
        <f t="shared" si="3238"/>
        <v>5.7421222634847357E-5</v>
      </c>
      <c r="AH4322" s="2">
        <v>1</v>
      </c>
    </row>
    <row r="4323" spans="1:34" hidden="1" x14ac:dyDescent="0.2">
      <c r="A4323" s="2">
        <f t="shared" si="3220"/>
        <v>43.209999999999972</v>
      </c>
      <c r="G4323" s="2">
        <f t="shared" si="3223"/>
        <v>523.15</v>
      </c>
      <c r="I4323" s="2">
        <f t="shared" ref="I4323:K4323" si="3261">I4322</f>
        <v>293.14999999999998</v>
      </c>
      <c r="J4323" s="2">
        <f t="shared" si="3261"/>
        <v>293.14999999999998</v>
      </c>
      <c r="K4323" s="2">
        <f t="shared" si="3261"/>
        <v>293.14999999999998</v>
      </c>
      <c r="L4323" s="2">
        <f t="shared" si="3240"/>
        <v>293.14999999999998</v>
      </c>
      <c r="P4323" s="22" cm="1">
        <f t="array" ref="P4323">(1 - SUM((8 / ((2 * $AE$2:$AE$400 + 1) ^ 2 *PI()^2)) * EXP(-$S$3209* (2 * $AE$2:$AE$400 + 1) ^ 2 *PI()^ 2 * ($A4323-$AF$3601)/ (4 * ($P$3202 / 2/1000) ^ 2) )))</f>
        <v>0.99999999761449943</v>
      </c>
      <c r="Q4323" s="8">
        <f t="shared" si="3235"/>
        <v>290.82237363125495</v>
      </c>
      <c r="V4323" s="6">
        <f t="shared" si="3236"/>
        <v>290.82237363125495</v>
      </c>
      <c r="Y4323" s="9">
        <f t="shared" si="3233"/>
        <v>5.3137043422120259E-5</v>
      </c>
      <c r="Z4323" s="9">
        <f t="shared" si="3237"/>
        <v>1.0730249497328982E-4</v>
      </c>
      <c r="AA4323" s="9">
        <f t="shared" si="3238"/>
        <v>5.7421222638630681E-5</v>
      </c>
      <c r="AB4323" s="6"/>
      <c r="AF4323" s="6"/>
      <c r="AG4323" s="6"/>
      <c r="AH4323" s="2">
        <v>1</v>
      </c>
    </row>
    <row r="4324" spans="1:34" hidden="1" x14ac:dyDescent="0.2">
      <c r="A4324" s="2">
        <f t="shared" si="3220"/>
        <v>43.21999999999997</v>
      </c>
      <c r="G4324" s="2">
        <f t="shared" si="3223"/>
        <v>523.15</v>
      </c>
      <c r="I4324" s="2">
        <f t="shared" ref="I4324:K4324" si="3262">I4323</f>
        <v>293.14999999999998</v>
      </c>
      <c r="J4324" s="2">
        <f t="shared" si="3262"/>
        <v>293.14999999999998</v>
      </c>
      <c r="K4324" s="2">
        <f t="shared" si="3262"/>
        <v>293.14999999999998</v>
      </c>
      <c r="L4324" s="2">
        <f t="shared" si="3240"/>
        <v>293.14999999999998</v>
      </c>
      <c r="P4324" s="22" cm="1">
        <f t="array" ref="P4324">(1 - SUM((8 / ((2 * $AE$2:$AE$400 + 1) ^ 2 *PI()^2)) * EXP(-$S$3209* (2 * $AE$2:$AE$400 + 1) ^ 2 *PI()^ 2 * ($A4324-$AF$3601)/ (4 * ($P$3202 / 2/1000) ^ 2) )))</f>
        <v>0.99999999767861569</v>
      </c>
      <c r="Q4324" s="8">
        <f t="shared" si="3235"/>
        <v>290.82237361110521</v>
      </c>
      <c r="V4324" s="6">
        <f t="shared" si="3236"/>
        <v>290.82237361110521</v>
      </c>
      <c r="Y4324" s="9">
        <f t="shared" si="3233"/>
        <v>5.3137043418438627E-5</v>
      </c>
      <c r="Z4324" s="9">
        <f t="shared" si="3237"/>
        <v>1.0730249497697145E-4</v>
      </c>
      <c r="AA4324" s="9">
        <f t="shared" si="3238"/>
        <v>5.7421222642312306E-5</v>
      </c>
      <c r="AH4324" s="2">
        <v>1</v>
      </c>
    </row>
    <row r="4325" spans="1:34" hidden="1" x14ac:dyDescent="0.2">
      <c r="A4325" s="2">
        <f t="shared" si="3220"/>
        <v>43.229999999999968</v>
      </c>
      <c r="G4325" s="2">
        <f t="shared" si="3223"/>
        <v>523.15</v>
      </c>
      <c r="I4325" s="2">
        <f t="shared" ref="I4325:K4325" si="3263">I4324</f>
        <v>293.14999999999998</v>
      </c>
      <c r="J4325" s="2">
        <f t="shared" si="3263"/>
        <v>293.14999999999998</v>
      </c>
      <c r="K4325" s="2">
        <f t="shared" si="3263"/>
        <v>293.14999999999998</v>
      </c>
      <c r="L4325" s="2">
        <f t="shared" si="3240"/>
        <v>293.14999999999998</v>
      </c>
      <c r="P4325" s="22" cm="1">
        <f t="array" ref="P4325">(1 - SUM((8 / ((2 * $AE$2:$AE$400 + 1) ^ 2 *PI()^2)) * EXP(-$S$3209* (2 * $AE$2:$AE$400 + 1) ^ 2 *PI()^ 2 * ($A4325-$AF$3601)/ (4 * ($P$3202 / 2/1000) ^ 2) )))</f>
        <v>0.99999999774100856</v>
      </c>
      <c r="Q4325" s="8">
        <f t="shared" si="3235"/>
        <v>290.82237359149696</v>
      </c>
      <c r="V4325" s="6">
        <f t="shared" si="3236"/>
        <v>290.82237359149696</v>
      </c>
      <c r="Y4325" s="9">
        <f t="shared" si="3233"/>
        <v>5.3137043414855949E-5</v>
      </c>
      <c r="Z4325" s="9">
        <f t="shared" si="3237"/>
        <v>1.0730249498055414E-4</v>
      </c>
      <c r="AA4325" s="9">
        <f t="shared" si="3238"/>
        <v>5.7421222645894998E-5</v>
      </c>
      <c r="AB4325" s="6"/>
      <c r="AF4325" s="6"/>
      <c r="AG4325" s="6"/>
      <c r="AH4325" s="2">
        <v>1</v>
      </c>
    </row>
    <row r="4326" spans="1:34" hidden="1" x14ac:dyDescent="0.2">
      <c r="A4326" s="2">
        <f t="shared" si="3220"/>
        <v>43.239999999999966</v>
      </c>
      <c r="G4326" s="2">
        <f t="shared" si="3223"/>
        <v>523.15</v>
      </c>
      <c r="I4326" s="2">
        <f t="shared" ref="I4326:K4326" si="3264">I4325</f>
        <v>293.14999999999998</v>
      </c>
      <c r="J4326" s="2">
        <f t="shared" si="3264"/>
        <v>293.14999999999998</v>
      </c>
      <c r="K4326" s="2">
        <f t="shared" si="3264"/>
        <v>293.14999999999998</v>
      </c>
      <c r="L4326" s="2">
        <f t="shared" si="3240"/>
        <v>293.14999999999998</v>
      </c>
      <c r="P4326" s="22" cm="1">
        <f t="array" ref="P4326">(1 - SUM((8 / ((2 * $AE$2:$AE$400 + 1) ^ 2 *PI()^2)) * EXP(-$S$3209* (2 * $AE$2:$AE$400 + 1) ^ 2 *PI()^ 2 * ($A4326-$AF$3601)/ (4 * ($P$3202 / 2/1000) ^ 2) )))</f>
        <v>0.99999999780172455</v>
      </c>
      <c r="Q4326" s="8">
        <f t="shared" si="3235"/>
        <v>290.8223735724157</v>
      </c>
      <c r="V4326" s="6">
        <f t="shared" si="3236"/>
        <v>290.8223735724157</v>
      </c>
      <c r="Y4326" s="9">
        <f t="shared" si="3233"/>
        <v>5.3137043411369561E-5</v>
      </c>
      <c r="Z4326" s="9">
        <f t="shared" si="3237"/>
        <v>1.0730249498404053E-4</v>
      </c>
      <c r="AA4326" s="9">
        <f t="shared" si="3238"/>
        <v>5.7421222649381385E-5</v>
      </c>
      <c r="AH4326" s="2">
        <v>1</v>
      </c>
    </row>
    <row r="4327" spans="1:34" hidden="1" x14ac:dyDescent="0.2">
      <c r="A4327" s="2">
        <f t="shared" si="3220"/>
        <v>43.249999999999964</v>
      </c>
      <c r="G4327" s="2">
        <f t="shared" si="3223"/>
        <v>523.15</v>
      </c>
      <c r="I4327" s="2">
        <f t="shared" ref="I4327:K4327" si="3265">I4326</f>
        <v>293.14999999999998</v>
      </c>
      <c r="J4327" s="2">
        <f t="shared" si="3265"/>
        <v>293.14999999999998</v>
      </c>
      <c r="K4327" s="2">
        <f t="shared" si="3265"/>
        <v>293.14999999999998</v>
      </c>
      <c r="L4327" s="2">
        <f t="shared" si="3240"/>
        <v>293.14999999999998</v>
      </c>
      <c r="P4327" s="22" cm="1">
        <f t="array" ref="P4327">(1 - SUM((8 / ((2 * $AE$2:$AE$400 + 1) ^ 2 *PI()^2)) * EXP(-$S$3209* (2 * $AE$2:$AE$400 + 1) ^ 2 *PI()^ 2 * ($A4327-$AF$3601)/ (4 * ($P$3202 / 2/1000) ^ 2) )))</f>
        <v>0.99999999786080862</v>
      </c>
      <c r="Q4327" s="8">
        <f t="shared" si="3235"/>
        <v>290.8223735538474</v>
      </c>
      <c r="V4327" s="6">
        <f t="shared" si="3236"/>
        <v>290.8223735538474</v>
      </c>
      <c r="Y4327" s="9">
        <f t="shared" si="3233"/>
        <v>5.3137043407976882E-5</v>
      </c>
      <c r="Z4327" s="9">
        <f t="shared" si="3237"/>
        <v>1.073024949874332E-4</v>
      </c>
      <c r="AA4327" s="9">
        <f t="shared" si="3238"/>
        <v>5.7421222652774057E-5</v>
      </c>
      <c r="AB4327" s="6"/>
      <c r="AF4327" s="6"/>
      <c r="AG4327" s="6"/>
      <c r="AH4327" s="2">
        <v>1</v>
      </c>
    </row>
    <row r="4328" spans="1:34" hidden="1" x14ac:dyDescent="0.2">
      <c r="A4328" s="2">
        <f t="shared" si="3220"/>
        <v>43.259999999999962</v>
      </c>
      <c r="G4328" s="2">
        <f t="shared" si="3223"/>
        <v>523.15</v>
      </c>
      <c r="I4328" s="2">
        <f t="shared" ref="I4328:K4328" si="3266">I4327</f>
        <v>293.14999999999998</v>
      </c>
      <c r="J4328" s="2">
        <f t="shared" si="3266"/>
        <v>293.14999999999998</v>
      </c>
      <c r="K4328" s="2">
        <f t="shared" si="3266"/>
        <v>293.14999999999998</v>
      </c>
      <c r="L4328" s="2">
        <f t="shared" si="3240"/>
        <v>293.14999999999998</v>
      </c>
      <c r="P4328" s="22" cm="1">
        <f t="array" ref="P4328">(1 - SUM((8 / ((2 * $AE$2:$AE$400 + 1) ^ 2 *PI()^2)) * EXP(-$S$3209* (2 * $AE$2:$AE$400 + 1) ^ 2 *PI()^ 2 * ($A4328-$AF$3601)/ (4 * ($P$3202 / 2/1000) ^ 2) )))</f>
        <v>0.99999999791830463</v>
      </c>
      <c r="Q4328" s="8">
        <f t="shared" si="3235"/>
        <v>290.82237353577813</v>
      </c>
      <c r="V4328" s="6">
        <f t="shared" si="3236"/>
        <v>290.82237353577813</v>
      </c>
      <c r="Y4328" s="9">
        <f t="shared" si="3233"/>
        <v>5.3137043404675392E-5</v>
      </c>
      <c r="Z4328" s="9">
        <f t="shared" si="3237"/>
        <v>1.0730249499073469E-4</v>
      </c>
      <c r="AA4328" s="9">
        <f t="shared" si="3238"/>
        <v>5.7421222656075548E-5</v>
      </c>
      <c r="AH4328" s="2">
        <v>1</v>
      </c>
    </row>
    <row r="4329" spans="1:34" hidden="1" x14ac:dyDescent="0.2">
      <c r="A4329" s="2">
        <f t="shared" si="3220"/>
        <v>43.26999999999996</v>
      </c>
      <c r="G4329" s="2">
        <f t="shared" si="3223"/>
        <v>523.15</v>
      </c>
      <c r="I4329" s="2">
        <f t="shared" ref="I4329:K4329" si="3267">I4328</f>
        <v>293.14999999999998</v>
      </c>
      <c r="J4329" s="2">
        <f t="shared" si="3267"/>
        <v>293.14999999999998</v>
      </c>
      <c r="K4329" s="2">
        <f t="shared" si="3267"/>
        <v>293.14999999999998</v>
      </c>
      <c r="L4329" s="2">
        <f t="shared" si="3240"/>
        <v>293.14999999999998</v>
      </c>
      <c r="P4329" s="22" cm="1">
        <f t="array" ref="P4329">(1 - SUM((8 / ((2 * $AE$2:$AE$400 + 1) ^ 2 *PI()^2)) * EXP(-$S$3209* (2 * $AE$2:$AE$400 + 1) ^ 2 *PI()^ 2 * ($A4329-$AF$3601)/ (4 * ($P$3202 / 2/1000) ^ 2) )))</f>
        <v>0.99999999797425532</v>
      </c>
      <c r="Q4329" s="8">
        <f t="shared" si="3235"/>
        <v>290.82237351819452</v>
      </c>
      <c r="V4329" s="6">
        <f t="shared" si="3236"/>
        <v>290.82237351819452</v>
      </c>
      <c r="Y4329" s="9">
        <f t="shared" si="3233"/>
        <v>5.3137043401462637E-5</v>
      </c>
      <c r="Z4329" s="9">
        <f t="shared" si="3237"/>
        <v>1.0730249499394745E-4</v>
      </c>
      <c r="AA4329" s="9">
        <f t="shared" si="3238"/>
        <v>5.742122265928831E-5</v>
      </c>
      <c r="AB4329" s="6"/>
      <c r="AF4329" s="6"/>
      <c r="AG4329" s="6"/>
      <c r="AH4329" s="2">
        <v>1</v>
      </c>
    </row>
    <row r="4330" spans="1:34" hidden="1" x14ac:dyDescent="0.2">
      <c r="A4330" s="2">
        <f t="shared" si="3220"/>
        <v>43.279999999999959</v>
      </c>
      <c r="G4330" s="2">
        <f t="shared" si="3223"/>
        <v>523.15</v>
      </c>
      <c r="I4330" s="2">
        <f t="shared" ref="I4330:K4330" si="3268">I4329</f>
        <v>293.14999999999998</v>
      </c>
      <c r="J4330" s="2">
        <f t="shared" si="3268"/>
        <v>293.14999999999998</v>
      </c>
      <c r="K4330" s="2">
        <f t="shared" si="3268"/>
        <v>293.14999999999998</v>
      </c>
      <c r="L4330" s="2">
        <f t="shared" si="3240"/>
        <v>293.14999999999998</v>
      </c>
      <c r="P4330" s="22" cm="1">
        <f t="array" ref="P4330">(1 - SUM((8 / ((2 * $AE$2:$AE$400 + 1) ^ 2 *PI()^2)) * EXP(-$S$3209* (2 * $AE$2:$AE$400 + 1) ^ 2 *PI()^ 2 * ($A4330-$AF$3601)/ (4 * ($P$3202 / 2/1000) ^ 2) )))</f>
        <v>0.99999999802870221</v>
      </c>
      <c r="Q4330" s="8">
        <f t="shared" si="3235"/>
        <v>290.82237350108352</v>
      </c>
      <c r="V4330" s="6">
        <f t="shared" si="3236"/>
        <v>290.82237350108352</v>
      </c>
      <c r="Y4330" s="9">
        <f t="shared" si="3233"/>
        <v>5.3137043398336231E-5</v>
      </c>
      <c r="Z4330" s="9">
        <f t="shared" si="3237"/>
        <v>1.0730249499707386E-4</v>
      </c>
      <c r="AA4330" s="9">
        <f t="shared" si="3238"/>
        <v>5.7421222662414715E-5</v>
      </c>
      <c r="AH4330" s="2">
        <v>1</v>
      </c>
    </row>
    <row r="4331" spans="1:34" hidden="1" x14ac:dyDescent="0.2">
      <c r="A4331" s="2">
        <f t="shared" si="3220"/>
        <v>43.289999999999957</v>
      </c>
      <c r="G4331" s="2">
        <f t="shared" si="3223"/>
        <v>523.15</v>
      </c>
      <c r="I4331" s="2">
        <f t="shared" ref="I4331:K4331" si="3269">I4330</f>
        <v>293.14999999999998</v>
      </c>
      <c r="J4331" s="2">
        <f t="shared" si="3269"/>
        <v>293.14999999999998</v>
      </c>
      <c r="K4331" s="2">
        <f t="shared" si="3269"/>
        <v>293.14999999999998</v>
      </c>
      <c r="L4331" s="2">
        <f t="shared" si="3240"/>
        <v>293.14999999999998</v>
      </c>
      <c r="P4331" s="22" cm="1">
        <f t="array" ref="P4331">(1 - SUM((8 / ((2 * $AE$2:$AE$400 + 1) ^ 2 *PI()^2)) * EXP(-$S$3209* (2 * $AE$2:$AE$400 + 1) ^ 2 *PI()^ 2 * ($A4331-$AF$3601)/ (4 * ($P$3202 / 2/1000) ^ 2) )))</f>
        <v>0.99999999808168571</v>
      </c>
      <c r="Q4331" s="8">
        <f t="shared" si="3235"/>
        <v>290.82237348443232</v>
      </c>
      <c r="V4331" s="6">
        <f t="shared" si="3236"/>
        <v>290.82237348443232</v>
      </c>
      <c r="Y4331" s="9">
        <f t="shared" si="3233"/>
        <v>5.3137043395293845E-5</v>
      </c>
      <c r="Z4331" s="9">
        <f t="shared" si="3237"/>
        <v>1.0730249500011624E-4</v>
      </c>
      <c r="AA4331" s="9">
        <f t="shared" si="3238"/>
        <v>5.7421222665457095E-5</v>
      </c>
      <c r="AB4331" s="6"/>
      <c r="AF4331" s="6"/>
      <c r="AG4331" s="6"/>
      <c r="AH4331" s="2">
        <v>1</v>
      </c>
    </row>
    <row r="4332" spans="1:34" hidden="1" x14ac:dyDescent="0.2">
      <c r="A4332" s="2">
        <f t="shared" si="3220"/>
        <v>43.299999999999955</v>
      </c>
      <c r="G4332" s="2">
        <f t="shared" si="3223"/>
        <v>523.15</v>
      </c>
      <c r="I4332" s="2">
        <f t="shared" ref="I4332:K4332" si="3270">I4331</f>
        <v>293.14999999999998</v>
      </c>
      <c r="J4332" s="2">
        <f t="shared" si="3270"/>
        <v>293.14999999999998</v>
      </c>
      <c r="K4332" s="2">
        <f t="shared" si="3270"/>
        <v>293.14999999999998</v>
      </c>
      <c r="L4332" s="2">
        <f t="shared" si="3240"/>
        <v>293.14999999999998</v>
      </c>
      <c r="P4332" s="22" cm="1">
        <f t="array" ref="P4332">(1 - SUM((8 / ((2 * $AE$2:$AE$400 + 1) ^ 2 *PI()^2)) * EXP(-$S$3209* (2 * $AE$2:$AE$400 + 1) ^ 2 *PI()^ 2 * ($A4332-$AF$3601)/ (4 * ($P$3202 / 2/1000) ^ 2) )))</f>
        <v>0.99999999813324514</v>
      </c>
      <c r="Q4332" s="8">
        <f t="shared" si="3235"/>
        <v>290.82237346822882</v>
      </c>
      <c r="V4332" s="6">
        <f t="shared" si="3236"/>
        <v>290.82237346822882</v>
      </c>
      <c r="Y4332" s="9">
        <f t="shared" si="3233"/>
        <v>5.3137043392333248E-5</v>
      </c>
      <c r="Z4332" s="9">
        <f t="shared" si="3237"/>
        <v>1.0730249500307684E-4</v>
      </c>
      <c r="AA4332" s="9">
        <f t="shared" si="3238"/>
        <v>5.7421222668417699E-5</v>
      </c>
      <c r="AH4332" s="2">
        <v>1</v>
      </c>
    </row>
    <row r="4333" spans="1:34" hidden="1" x14ac:dyDescent="0.2">
      <c r="A4333" s="2">
        <f t="shared" si="3220"/>
        <v>43.309999999999953</v>
      </c>
      <c r="G4333" s="2">
        <f t="shared" si="3223"/>
        <v>523.15</v>
      </c>
      <c r="I4333" s="2">
        <f t="shared" ref="I4333:K4333" si="3271">I4332</f>
        <v>293.14999999999998</v>
      </c>
      <c r="J4333" s="2">
        <f t="shared" si="3271"/>
        <v>293.14999999999998</v>
      </c>
      <c r="K4333" s="2">
        <f t="shared" si="3271"/>
        <v>293.14999999999998</v>
      </c>
      <c r="L4333" s="2">
        <f t="shared" si="3240"/>
        <v>293.14999999999998</v>
      </c>
      <c r="P4333" s="22" cm="1">
        <f t="array" ref="P4333">(1 - SUM((8 / ((2 * $AE$2:$AE$400 + 1) ^ 2 *PI()^2)) * EXP(-$S$3209* (2 * $AE$2:$AE$400 + 1) ^ 2 *PI()^ 2 * ($A4333-$AF$3601)/ (4 * ($P$3202 / 2/1000) ^ 2) )))</f>
        <v>0.99999999818341878</v>
      </c>
      <c r="Q4333" s="8">
        <f t="shared" si="3235"/>
        <v>290.82237345246074</v>
      </c>
      <c r="V4333" s="6">
        <f t="shared" si="3236"/>
        <v>290.82237345246074</v>
      </c>
      <c r="Y4333" s="9">
        <f t="shared" si="3233"/>
        <v>5.3137043389452218E-5</v>
      </c>
      <c r="Z4333" s="9">
        <f t="shared" si="3237"/>
        <v>1.0730249500595786E-4</v>
      </c>
      <c r="AA4333" s="9">
        <f t="shared" si="3238"/>
        <v>5.7421222671298722E-5</v>
      </c>
      <c r="AB4333" s="6"/>
      <c r="AF4333" s="6"/>
      <c r="AG4333" s="6"/>
      <c r="AH4333" s="2">
        <v>1</v>
      </c>
    </row>
    <row r="4334" spans="1:34" hidden="1" x14ac:dyDescent="0.2">
      <c r="A4334" s="2">
        <f t="shared" si="3220"/>
        <v>43.319999999999951</v>
      </c>
      <c r="G4334" s="2">
        <f t="shared" si="3223"/>
        <v>523.15</v>
      </c>
      <c r="I4334" s="2">
        <f t="shared" ref="I4334:K4334" si="3272">I4333</f>
        <v>293.14999999999998</v>
      </c>
      <c r="J4334" s="2">
        <f t="shared" si="3272"/>
        <v>293.14999999999998</v>
      </c>
      <c r="K4334" s="2">
        <f t="shared" si="3272"/>
        <v>293.14999999999998</v>
      </c>
      <c r="L4334" s="2">
        <f t="shared" si="3240"/>
        <v>293.14999999999998</v>
      </c>
      <c r="P4334" s="22" cm="1">
        <f t="array" ref="P4334">(1 - SUM((8 / ((2 * $AE$2:$AE$400 + 1) ^ 2 *PI()^2)) * EXP(-$S$3209* (2 * $AE$2:$AE$400 + 1) ^ 2 *PI()^ 2 * ($A4334-$AF$3601)/ (4 * ($P$3202 / 2/1000) ^ 2) )))</f>
        <v>0.99999999823224384</v>
      </c>
      <c r="Q4334" s="8">
        <f t="shared" si="3235"/>
        <v>290.82237343711643</v>
      </c>
      <c r="V4334" s="6">
        <f t="shared" si="3236"/>
        <v>290.82237343711643</v>
      </c>
      <c r="Y4334" s="9">
        <f t="shared" si="3233"/>
        <v>5.3137043386648613E-5</v>
      </c>
      <c r="Z4334" s="9">
        <f t="shared" si="3237"/>
        <v>1.0730249500876148E-4</v>
      </c>
      <c r="AA4334" s="9">
        <f t="shared" si="3238"/>
        <v>5.7421222674102333E-5</v>
      </c>
      <c r="AH4334" s="2">
        <v>1</v>
      </c>
    </row>
    <row r="4335" spans="1:34" hidden="1" x14ac:dyDescent="0.2">
      <c r="A4335" s="2">
        <f t="shared" si="3220"/>
        <v>43.329999999999949</v>
      </c>
      <c r="G4335" s="2">
        <f t="shared" si="3223"/>
        <v>523.15</v>
      </c>
      <c r="I4335" s="2">
        <f t="shared" ref="I4335:K4335" si="3273">I4334</f>
        <v>293.14999999999998</v>
      </c>
      <c r="J4335" s="2">
        <f t="shared" si="3273"/>
        <v>293.14999999999998</v>
      </c>
      <c r="K4335" s="2">
        <f t="shared" si="3273"/>
        <v>293.14999999999998</v>
      </c>
      <c r="L4335" s="2">
        <f t="shared" si="3240"/>
        <v>293.14999999999998</v>
      </c>
      <c r="P4335" s="22" cm="1">
        <f t="array" ref="P4335">(1 - SUM((8 / ((2 * $AE$2:$AE$400 + 1) ^ 2 *PI()^2)) * EXP(-$S$3209* (2 * $AE$2:$AE$400 + 1) ^ 2 *PI()^ 2 * ($A4335-$AF$3601)/ (4 * ($P$3202 / 2/1000) ^ 2) )))</f>
        <v>0.99999999827975672</v>
      </c>
      <c r="Q4335" s="8">
        <f t="shared" si="3235"/>
        <v>290.82237342218463</v>
      </c>
      <c r="V4335" s="6">
        <f t="shared" si="3236"/>
        <v>290.82237342218463</v>
      </c>
      <c r="Y4335" s="9">
        <f t="shared" si="3233"/>
        <v>5.3137043383920381E-5</v>
      </c>
      <c r="Z4335" s="9">
        <f t="shared" si="3237"/>
        <v>1.0730249501148971E-4</v>
      </c>
      <c r="AA4335" s="9">
        <f t="shared" si="3238"/>
        <v>5.7421222676830566E-5</v>
      </c>
      <c r="AB4335" s="6"/>
      <c r="AF4335" s="6"/>
      <c r="AG4335" s="6"/>
      <c r="AH4335" s="2">
        <v>1</v>
      </c>
    </row>
    <row r="4336" spans="1:34" hidden="1" x14ac:dyDescent="0.2">
      <c r="A4336" s="2">
        <f t="shared" si="3220"/>
        <v>43.339999999999947</v>
      </c>
      <c r="G4336" s="2">
        <f t="shared" si="3223"/>
        <v>523.15</v>
      </c>
      <c r="I4336" s="2">
        <f t="shared" ref="I4336:K4336" si="3274">I4335</f>
        <v>293.14999999999998</v>
      </c>
      <c r="J4336" s="2">
        <f t="shared" si="3274"/>
        <v>293.14999999999998</v>
      </c>
      <c r="K4336" s="2">
        <f t="shared" si="3274"/>
        <v>293.14999999999998</v>
      </c>
      <c r="L4336" s="2">
        <f t="shared" si="3240"/>
        <v>293.14999999999998</v>
      </c>
      <c r="P4336" s="22" cm="1">
        <f t="array" ref="P4336">(1 - SUM((8 / ((2 * $AE$2:$AE$400 + 1) ^ 2 *PI()^2)) * EXP(-$S$3209* (2 * $AE$2:$AE$400 + 1) ^ 2 *PI()^ 2 * ($A4336-$AF$3601)/ (4 * ($P$3202 / 2/1000) ^ 2) )))</f>
        <v>0.9999999983259924</v>
      </c>
      <c r="Q4336" s="8">
        <f t="shared" si="3235"/>
        <v>290.82237340765414</v>
      </c>
      <c r="V4336" s="6">
        <f t="shared" si="3236"/>
        <v>290.82237340765414</v>
      </c>
      <c r="Y4336" s="9">
        <f t="shared" si="3233"/>
        <v>5.3137043381265461E-5</v>
      </c>
      <c r="Z4336" s="9">
        <f t="shared" si="3237"/>
        <v>1.0730249501414462E-4</v>
      </c>
      <c r="AA4336" s="9">
        <f t="shared" si="3238"/>
        <v>5.7421222679485478E-5</v>
      </c>
      <c r="AH4336" s="2">
        <v>1</v>
      </c>
    </row>
    <row r="4337" spans="1:34" hidden="1" x14ac:dyDescent="0.2">
      <c r="A4337" s="2">
        <f t="shared" si="3220"/>
        <v>43.349999999999945</v>
      </c>
      <c r="G4337" s="2">
        <f t="shared" si="3223"/>
        <v>523.15</v>
      </c>
      <c r="I4337" s="2">
        <f t="shared" ref="I4337:K4337" si="3275">I4336</f>
        <v>293.14999999999998</v>
      </c>
      <c r="J4337" s="2">
        <f t="shared" si="3275"/>
        <v>293.14999999999998</v>
      </c>
      <c r="K4337" s="2">
        <f t="shared" si="3275"/>
        <v>293.14999999999998</v>
      </c>
      <c r="L4337" s="2">
        <f t="shared" si="3240"/>
        <v>293.14999999999998</v>
      </c>
      <c r="P4337" s="22" cm="1">
        <f t="array" ref="P4337">(1 - SUM((8 / ((2 * $AE$2:$AE$400 + 1) ^ 2 *PI()^2)) * EXP(-$S$3209* (2 * $AE$2:$AE$400 + 1) ^ 2 *PI()^ 2 * ($A4337-$AF$3601)/ (4 * ($P$3202 / 2/1000) ^ 2) )))</f>
        <v>0.99999999837098552</v>
      </c>
      <c r="Q4337" s="8">
        <f t="shared" si="3235"/>
        <v>290.82237339351411</v>
      </c>
      <c r="V4337" s="6">
        <f t="shared" si="3236"/>
        <v>290.82237339351411</v>
      </c>
      <c r="Y4337" s="9">
        <f t="shared" si="3233"/>
        <v>5.3137043378681909E-5</v>
      </c>
      <c r="Z4337" s="9">
        <f t="shared" si="3237"/>
        <v>1.0730249501672817E-4</v>
      </c>
      <c r="AA4337" s="9">
        <f t="shared" si="3238"/>
        <v>5.7421222682069024E-5</v>
      </c>
      <c r="AB4337" s="6"/>
      <c r="AF4337" s="6"/>
      <c r="AG4337" s="6"/>
      <c r="AH4337" s="2">
        <v>1</v>
      </c>
    </row>
    <row r="4338" spans="1:34" hidden="1" x14ac:dyDescent="0.2">
      <c r="A4338" s="2">
        <f t="shared" si="3220"/>
        <v>43.359999999999943</v>
      </c>
      <c r="G4338" s="2">
        <f t="shared" si="3223"/>
        <v>523.15</v>
      </c>
      <c r="I4338" s="2">
        <f t="shared" ref="I4338:K4338" si="3276">I4337</f>
        <v>293.14999999999998</v>
      </c>
      <c r="J4338" s="2">
        <f t="shared" si="3276"/>
        <v>293.14999999999998</v>
      </c>
      <c r="K4338" s="2">
        <f t="shared" si="3276"/>
        <v>293.14999999999998</v>
      </c>
      <c r="L4338" s="2">
        <f t="shared" si="3240"/>
        <v>293.14999999999998</v>
      </c>
      <c r="P4338" s="22" cm="1">
        <f t="array" ref="P4338">(1 - SUM((8 / ((2 * $AE$2:$AE$400 + 1) ^ 2 *PI()^2)) * EXP(-$S$3209* (2 * $AE$2:$AE$400 + 1) ^ 2 *PI()^ 2 * ($A4338-$AF$3601)/ (4 * ($P$3202 / 2/1000) ^ 2) )))</f>
        <v>0.99999999841476928</v>
      </c>
      <c r="Q4338" s="8">
        <f t="shared" si="3235"/>
        <v>290.8223733797542</v>
      </c>
      <c r="V4338" s="6">
        <f t="shared" si="3236"/>
        <v>290.8223733797542</v>
      </c>
      <c r="Y4338" s="9">
        <f t="shared" si="3233"/>
        <v>5.3137043376167786E-5</v>
      </c>
      <c r="Z4338" s="9">
        <f t="shared" si="3237"/>
        <v>1.073024950192423E-4</v>
      </c>
      <c r="AA4338" s="9">
        <f t="shared" si="3238"/>
        <v>5.7421222684583153E-5</v>
      </c>
      <c r="AH4338" s="2">
        <v>1</v>
      </c>
    </row>
    <row r="4339" spans="1:34" hidden="1" x14ac:dyDescent="0.2">
      <c r="A4339" s="2">
        <f t="shared" si="3220"/>
        <v>43.369999999999941</v>
      </c>
      <c r="G4339" s="2">
        <f t="shared" si="3223"/>
        <v>523.15</v>
      </c>
      <c r="I4339" s="2">
        <f t="shared" ref="I4339:K4339" si="3277">I4338</f>
        <v>293.14999999999998</v>
      </c>
      <c r="J4339" s="2">
        <f t="shared" si="3277"/>
        <v>293.14999999999998</v>
      </c>
      <c r="K4339" s="2">
        <f t="shared" si="3277"/>
        <v>293.14999999999998</v>
      </c>
      <c r="L4339" s="2">
        <f t="shared" si="3240"/>
        <v>293.14999999999998</v>
      </c>
      <c r="P4339" s="22" cm="1">
        <f t="array" ref="P4339">(1 - SUM((8 / ((2 * $AE$2:$AE$400 + 1) ^ 2 *PI()^2)) * EXP(-$S$3209* (2 * $AE$2:$AE$400 + 1) ^ 2 *PI()^ 2 * ($A4339-$AF$3601)/ (4 * ($P$3202 / 2/1000) ^ 2) )))</f>
        <v>0.9999999984573763</v>
      </c>
      <c r="Q4339" s="8">
        <f t="shared" si="3235"/>
        <v>290.8223733663641</v>
      </c>
      <c r="V4339" s="6">
        <f t="shared" si="3236"/>
        <v>290.8223733663641</v>
      </c>
      <c r="Y4339" s="9">
        <f t="shared" si="3233"/>
        <v>5.3137043373721244E-5</v>
      </c>
      <c r="Z4339" s="9">
        <f t="shared" si="3237"/>
        <v>1.0730249502168884E-4</v>
      </c>
      <c r="AA4339" s="9">
        <f t="shared" si="3238"/>
        <v>5.7421222687029696E-5</v>
      </c>
      <c r="AB4339" s="6"/>
      <c r="AF4339" s="6"/>
      <c r="AG4339" s="6"/>
      <c r="AH4339" s="2">
        <v>1</v>
      </c>
    </row>
    <row r="4340" spans="1:34" hidden="1" x14ac:dyDescent="0.2">
      <c r="A4340" s="2">
        <f t="shared" si="3220"/>
        <v>43.379999999999939</v>
      </c>
      <c r="G4340" s="2">
        <f t="shared" si="3223"/>
        <v>523.15</v>
      </c>
      <c r="I4340" s="2">
        <f t="shared" ref="I4340:K4340" si="3278">I4339</f>
        <v>293.14999999999998</v>
      </c>
      <c r="J4340" s="2">
        <f t="shared" si="3278"/>
        <v>293.14999999999998</v>
      </c>
      <c r="K4340" s="2">
        <f t="shared" si="3278"/>
        <v>293.14999999999998</v>
      </c>
      <c r="L4340" s="2">
        <f t="shared" si="3240"/>
        <v>293.14999999999998</v>
      </c>
      <c r="P4340" s="22" cm="1">
        <f t="array" ref="P4340">(1 - SUM((8 / ((2 * $AE$2:$AE$400 + 1) ^ 2 *PI()^2)) * EXP(-$S$3209* (2 * $AE$2:$AE$400 + 1) ^ 2 *PI()^ 2 * ($A4340-$AF$3601)/ (4 * ($P$3202 / 2/1000) ^ 2) )))</f>
        <v>0.99999999849883814</v>
      </c>
      <c r="Q4340" s="8">
        <f t="shared" si="3235"/>
        <v>290.82237335333389</v>
      </c>
      <c r="V4340" s="6">
        <f t="shared" si="3236"/>
        <v>290.82237335333389</v>
      </c>
      <c r="Y4340" s="9">
        <f t="shared" si="3233"/>
        <v>5.3137043371340444E-5</v>
      </c>
      <c r="Z4340" s="9">
        <f t="shared" si="3237"/>
        <v>1.0730249502406964E-4</v>
      </c>
      <c r="AA4340" s="9">
        <f t="shared" si="3238"/>
        <v>5.7421222689410496E-5</v>
      </c>
      <c r="AH4340" s="2">
        <v>1</v>
      </c>
    </row>
    <row r="4341" spans="1:34" hidden="1" x14ac:dyDescent="0.2">
      <c r="A4341" s="2">
        <f t="shared" si="3220"/>
        <v>43.389999999999937</v>
      </c>
      <c r="G4341" s="2">
        <f t="shared" si="3223"/>
        <v>523.15</v>
      </c>
      <c r="I4341" s="2">
        <f t="shared" ref="I4341:K4341" si="3279">I4340</f>
        <v>293.14999999999998</v>
      </c>
      <c r="J4341" s="2">
        <f t="shared" si="3279"/>
        <v>293.14999999999998</v>
      </c>
      <c r="K4341" s="2">
        <f t="shared" si="3279"/>
        <v>293.14999999999998</v>
      </c>
      <c r="L4341" s="2">
        <f t="shared" si="3240"/>
        <v>293.14999999999998</v>
      </c>
      <c r="P4341" s="22" cm="1">
        <f t="array" ref="P4341">(1 - SUM((8 / ((2 * $AE$2:$AE$400 + 1) ^ 2 *PI()^2)) * EXP(-$S$3209* (2 * $AE$2:$AE$400 + 1) ^ 2 *PI()^ 2 * ($A4341-$AF$3601)/ (4 * ($P$3202 / 2/1000) ^ 2) )))</f>
        <v>0.99999999853918553</v>
      </c>
      <c r="Q4341" s="8">
        <f t="shared" si="3235"/>
        <v>290.82237334065394</v>
      </c>
      <c r="V4341" s="6">
        <f t="shared" si="3236"/>
        <v>290.82237334065394</v>
      </c>
      <c r="Y4341" s="9">
        <f t="shared" si="3233"/>
        <v>5.313704336902366E-5</v>
      </c>
      <c r="Z4341" s="9">
        <f t="shared" si="3237"/>
        <v>1.0730249502638643E-4</v>
      </c>
      <c r="AA4341" s="9">
        <f t="shared" si="3238"/>
        <v>5.7421222691727287E-5</v>
      </c>
      <c r="AB4341" s="6"/>
      <c r="AF4341" s="6"/>
      <c r="AG4341" s="6"/>
      <c r="AH4341" s="2">
        <v>1</v>
      </c>
    </row>
    <row r="4342" spans="1:34" hidden="1" x14ac:dyDescent="0.2">
      <c r="A4342" s="2">
        <f t="shared" si="3220"/>
        <v>43.399999999999935</v>
      </c>
      <c r="G4342" s="2">
        <f t="shared" si="3223"/>
        <v>523.15</v>
      </c>
      <c r="I4342" s="2">
        <f t="shared" ref="I4342:K4342" si="3280">I4341</f>
        <v>293.14999999999998</v>
      </c>
      <c r="J4342" s="2">
        <f t="shared" si="3280"/>
        <v>293.14999999999998</v>
      </c>
      <c r="K4342" s="2">
        <f t="shared" si="3280"/>
        <v>293.14999999999998</v>
      </c>
      <c r="L4342" s="2">
        <f t="shared" si="3240"/>
        <v>293.14999999999998</v>
      </c>
      <c r="P4342" s="22" cm="1">
        <f t="array" ref="P4342">(1 - SUM((8 / ((2 * $AE$2:$AE$400 + 1) ^ 2 *PI()^2)) * EXP(-$S$3209* (2 * $AE$2:$AE$400 + 1) ^ 2 *PI()^ 2 * ($A4342-$AF$3601)/ (4 * ($P$3202 / 2/1000) ^ 2) )))</f>
        <v>0.99999999857844857</v>
      </c>
      <c r="Q4342" s="8">
        <f t="shared" si="3235"/>
        <v>290.82237332831477</v>
      </c>
      <c r="V4342" s="6">
        <f t="shared" si="3236"/>
        <v>290.82237332831477</v>
      </c>
      <c r="Y4342" s="9">
        <f t="shared" si="3233"/>
        <v>5.3137043366769129E-5</v>
      </c>
      <c r="Z4342" s="9">
        <f t="shared" si="3237"/>
        <v>1.0730249502864095E-4</v>
      </c>
      <c r="AA4342" s="9">
        <f t="shared" si="3238"/>
        <v>5.7421222693981804E-5</v>
      </c>
      <c r="AH4342" s="2">
        <v>1</v>
      </c>
    </row>
    <row r="4343" spans="1:34" hidden="1" x14ac:dyDescent="0.2">
      <c r="A4343" s="2">
        <f t="shared" si="3220"/>
        <v>43.409999999999933</v>
      </c>
      <c r="G4343" s="2">
        <f t="shared" si="3223"/>
        <v>523.15</v>
      </c>
      <c r="I4343" s="2">
        <f t="shared" ref="I4343:K4343" si="3281">I4342</f>
        <v>293.14999999999998</v>
      </c>
      <c r="J4343" s="2">
        <f t="shared" si="3281"/>
        <v>293.14999999999998</v>
      </c>
      <c r="K4343" s="2">
        <f t="shared" si="3281"/>
        <v>293.14999999999998</v>
      </c>
      <c r="L4343" s="2">
        <f t="shared" si="3240"/>
        <v>293.14999999999998</v>
      </c>
      <c r="P4343" s="22" cm="1">
        <f t="array" ref="P4343">(1 - SUM((8 / ((2 * $AE$2:$AE$400 + 1) ^ 2 *PI()^2)) * EXP(-$S$3209* (2 * $AE$2:$AE$400 + 1) ^ 2 *PI()^ 2 * ($A4343-$AF$3601)/ (4 * ($P$3202 / 2/1000) ^ 2) )))</f>
        <v>0.99999999861665623</v>
      </c>
      <c r="Q4343" s="8">
        <f t="shared" si="3235"/>
        <v>290.82237331630716</v>
      </c>
      <c r="V4343" s="6">
        <f t="shared" si="3236"/>
        <v>290.82237331630716</v>
      </c>
      <c r="Y4343" s="9">
        <f t="shared" si="3233"/>
        <v>5.3137043364575185E-5</v>
      </c>
      <c r="Z4343" s="9">
        <f t="shared" si="3237"/>
        <v>1.073024950308349E-4</v>
      </c>
      <c r="AA4343" s="9">
        <f t="shared" si="3238"/>
        <v>5.7421222696175754E-5</v>
      </c>
      <c r="AB4343" s="6"/>
      <c r="AF4343" s="6"/>
      <c r="AG4343" s="6"/>
      <c r="AH4343" s="2">
        <v>1</v>
      </c>
    </row>
    <row r="4344" spans="1:34" hidden="1" x14ac:dyDescent="0.2">
      <c r="A4344" s="2">
        <f t="shared" si="3220"/>
        <v>43.419999999999931</v>
      </c>
      <c r="G4344" s="2">
        <f t="shared" si="3223"/>
        <v>523.15</v>
      </c>
      <c r="I4344" s="2">
        <f t="shared" ref="I4344:K4344" si="3282">I4343</f>
        <v>293.14999999999998</v>
      </c>
      <c r="J4344" s="2">
        <f t="shared" si="3282"/>
        <v>293.14999999999998</v>
      </c>
      <c r="K4344" s="2">
        <f t="shared" si="3282"/>
        <v>293.14999999999998</v>
      </c>
      <c r="L4344" s="2">
        <f t="shared" si="3240"/>
        <v>293.14999999999998</v>
      </c>
      <c r="P4344" s="22" cm="1">
        <f t="array" ref="P4344">(1 - SUM((8 / ((2 * $AE$2:$AE$400 + 1) ^ 2 *PI()^2)) * EXP(-$S$3209* (2 * $AE$2:$AE$400 + 1) ^ 2 *PI()^ 2 * ($A4344-$AF$3601)/ (4 * ($P$3202 / 2/1000) ^ 2) )))</f>
        <v>0.99999999865383704</v>
      </c>
      <c r="Q4344" s="8">
        <f t="shared" si="3235"/>
        <v>290.82237330462237</v>
      </c>
      <c r="V4344" s="6">
        <f t="shared" si="3236"/>
        <v>290.82237330462237</v>
      </c>
      <c r="Y4344" s="9">
        <f t="shared" si="3233"/>
        <v>5.3137043362440228E-5</v>
      </c>
      <c r="Z4344" s="9">
        <f t="shared" si="3237"/>
        <v>1.0730249503296985E-4</v>
      </c>
      <c r="AA4344" s="9">
        <f t="shared" si="3238"/>
        <v>5.7421222698310711E-5</v>
      </c>
      <c r="AH4344" s="2">
        <v>1</v>
      </c>
    </row>
    <row r="4345" spans="1:34" hidden="1" x14ac:dyDescent="0.2">
      <c r="A4345" s="2">
        <f t="shared" si="3220"/>
        <v>43.429999999999929</v>
      </c>
      <c r="G4345" s="2">
        <f t="shared" si="3223"/>
        <v>523.15</v>
      </c>
      <c r="I4345" s="2">
        <f t="shared" ref="I4345:K4345" si="3283">I4344</f>
        <v>293.14999999999998</v>
      </c>
      <c r="J4345" s="2">
        <f t="shared" si="3283"/>
        <v>293.14999999999998</v>
      </c>
      <c r="K4345" s="2">
        <f t="shared" si="3283"/>
        <v>293.14999999999998</v>
      </c>
      <c r="L4345" s="2">
        <f t="shared" si="3240"/>
        <v>293.14999999999998</v>
      </c>
      <c r="P4345" s="22" cm="1">
        <f t="array" ref="P4345">(1 - SUM((8 / ((2 * $AE$2:$AE$400 + 1) ^ 2 *PI()^2)) * EXP(-$S$3209* (2 * $AE$2:$AE$400 + 1) ^ 2 *PI()^ 2 * ($A4345-$AF$3601)/ (4 * ($P$3202 / 2/1000) ^ 2) )))</f>
        <v>0.99999999869001843</v>
      </c>
      <c r="Q4345" s="8">
        <f t="shared" si="3235"/>
        <v>290.82237329325164</v>
      </c>
      <c r="V4345" s="6">
        <f t="shared" si="3236"/>
        <v>290.82237329325164</v>
      </c>
      <c r="Y4345" s="9">
        <f t="shared" si="3233"/>
        <v>5.313704336036264E-5</v>
      </c>
      <c r="Z4345" s="9">
        <f t="shared" si="3237"/>
        <v>1.0730249503504744E-4</v>
      </c>
      <c r="AA4345" s="9">
        <f t="shared" si="3238"/>
        <v>5.74212227003883E-5</v>
      </c>
      <c r="AB4345" s="6"/>
      <c r="AF4345" s="6"/>
      <c r="AG4345" s="6"/>
      <c r="AH4345" s="2">
        <v>1</v>
      </c>
    </row>
    <row r="4346" spans="1:34" hidden="1" x14ac:dyDescent="0.2">
      <c r="A4346" s="2">
        <f t="shared" si="3220"/>
        <v>43.439999999999927</v>
      </c>
      <c r="G4346" s="2">
        <f t="shared" si="3223"/>
        <v>523.15</v>
      </c>
      <c r="I4346" s="2">
        <f t="shared" ref="I4346:K4346" si="3284">I4345</f>
        <v>293.14999999999998</v>
      </c>
      <c r="J4346" s="2">
        <f t="shared" si="3284"/>
        <v>293.14999999999998</v>
      </c>
      <c r="K4346" s="2">
        <f t="shared" si="3284"/>
        <v>293.14999999999998</v>
      </c>
      <c r="L4346" s="2">
        <f t="shared" si="3240"/>
        <v>293.14999999999998</v>
      </c>
      <c r="P4346" s="22" cm="1">
        <f t="array" ref="P4346">(1 - SUM((8 / ((2 * $AE$2:$AE$400 + 1) ^ 2 *PI()^2)) * EXP(-$S$3209* (2 * $AE$2:$AE$400 + 1) ^ 2 *PI()^ 2 * ($A4346-$AF$3601)/ (4 * ($P$3202 / 2/1000) ^ 2) )))</f>
        <v>0.99999999872522738</v>
      </c>
      <c r="Q4346" s="8">
        <f t="shared" si="3235"/>
        <v>290.8223732821865</v>
      </c>
      <c r="V4346" s="6">
        <f t="shared" si="3236"/>
        <v>290.8223732821865</v>
      </c>
      <c r="Y4346" s="9">
        <f t="shared" si="3233"/>
        <v>5.3137043358340894E-5</v>
      </c>
      <c r="Z4346" s="9">
        <f t="shared" si="3237"/>
        <v>1.0730249503706918E-4</v>
      </c>
      <c r="AA4346" s="9">
        <f t="shared" si="3238"/>
        <v>5.7421222702410039E-5</v>
      </c>
      <c r="AH4346" s="2">
        <v>1</v>
      </c>
    </row>
    <row r="4347" spans="1:34" hidden="1" x14ac:dyDescent="0.2">
      <c r="A4347" s="2">
        <f t="shared" si="3220"/>
        <v>43.449999999999925</v>
      </c>
      <c r="G4347" s="2">
        <f t="shared" si="3223"/>
        <v>523.15</v>
      </c>
      <c r="I4347" s="2">
        <f t="shared" ref="I4347:K4347" si="3285">I4346</f>
        <v>293.14999999999998</v>
      </c>
      <c r="J4347" s="2">
        <f t="shared" si="3285"/>
        <v>293.14999999999998</v>
      </c>
      <c r="K4347" s="2">
        <f t="shared" si="3285"/>
        <v>293.14999999999998</v>
      </c>
      <c r="L4347" s="2">
        <f t="shared" si="3240"/>
        <v>293.14999999999998</v>
      </c>
      <c r="P4347" s="22" cm="1">
        <f t="array" ref="P4347">(1 - SUM((8 / ((2 * $AE$2:$AE$400 + 1) ^ 2 *PI()^2)) * EXP(-$S$3209* (2 * $AE$2:$AE$400 + 1) ^ 2 *PI()^ 2 * ($A4347-$AF$3601)/ (4 * ($P$3202 / 2/1000) ^ 2) )))</f>
        <v>0.99999999875949008</v>
      </c>
      <c r="Q4347" s="8">
        <f t="shared" si="3235"/>
        <v>290.82237327141883</v>
      </c>
      <c r="V4347" s="6">
        <f t="shared" si="3236"/>
        <v>290.82237327141883</v>
      </c>
      <c r="Y4347" s="9">
        <f t="shared" si="3233"/>
        <v>5.3137043356373501E-5</v>
      </c>
      <c r="Z4347" s="9">
        <f t="shared" si="3237"/>
        <v>1.0730249503903657E-4</v>
      </c>
      <c r="AA4347" s="9">
        <f t="shared" si="3238"/>
        <v>5.7421222704377432E-5</v>
      </c>
      <c r="AB4347" s="6"/>
      <c r="AF4347" s="6"/>
      <c r="AG4347" s="6"/>
      <c r="AH4347" s="2">
        <v>1</v>
      </c>
    </row>
    <row r="4348" spans="1:34" hidden="1" x14ac:dyDescent="0.2">
      <c r="A4348" s="2">
        <f t="shared" si="3220"/>
        <v>43.459999999999923</v>
      </c>
      <c r="G4348" s="2">
        <f t="shared" si="3223"/>
        <v>523.15</v>
      </c>
      <c r="I4348" s="2">
        <f t="shared" ref="I4348:K4348" si="3286">I4347</f>
        <v>293.14999999999998</v>
      </c>
      <c r="J4348" s="2">
        <f t="shared" si="3286"/>
        <v>293.14999999999998</v>
      </c>
      <c r="K4348" s="2">
        <f t="shared" si="3286"/>
        <v>293.14999999999998</v>
      </c>
      <c r="L4348" s="2">
        <f t="shared" si="3240"/>
        <v>293.14999999999998</v>
      </c>
      <c r="P4348" s="22" cm="1">
        <f t="array" ref="P4348">(1 - SUM((8 / ((2 * $AE$2:$AE$400 + 1) ^ 2 *PI()^2)) * EXP(-$S$3209* (2 * $AE$2:$AE$400 + 1) ^ 2 *PI()^ 2 * ($A4348-$AF$3601)/ (4 * ($P$3202 / 2/1000) ^ 2) )))</f>
        <v>0.99999999879283186</v>
      </c>
      <c r="Q4348" s="8">
        <f t="shared" si="3235"/>
        <v>290.82237326094048</v>
      </c>
      <c r="V4348" s="6">
        <f t="shared" si="3236"/>
        <v>290.82237326094048</v>
      </c>
      <c r="Y4348" s="9">
        <f t="shared" si="3233"/>
        <v>5.3137043354458969E-5</v>
      </c>
      <c r="Z4348" s="9">
        <f t="shared" si="3237"/>
        <v>1.0730249504095111E-4</v>
      </c>
      <c r="AA4348" s="9">
        <f t="shared" si="3238"/>
        <v>5.7421222706291971E-5</v>
      </c>
      <c r="AH4348" s="2">
        <v>1</v>
      </c>
    </row>
    <row r="4349" spans="1:34" hidden="1" x14ac:dyDescent="0.2">
      <c r="A4349" s="2">
        <f t="shared" si="3220"/>
        <v>43.469999999999921</v>
      </c>
      <c r="G4349" s="2">
        <f t="shared" si="3223"/>
        <v>523.15</v>
      </c>
      <c r="I4349" s="2">
        <f t="shared" ref="I4349:K4349" si="3287">I4348</f>
        <v>293.14999999999998</v>
      </c>
      <c r="J4349" s="2">
        <f t="shared" si="3287"/>
        <v>293.14999999999998</v>
      </c>
      <c r="K4349" s="2">
        <f t="shared" si="3287"/>
        <v>293.14999999999998</v>
      </c>
      <c r="L4349" s="2">
        <f t="shared" si="3240"/>
        <v>293.14999999999998</v>
      </c>
      <c r="P4349" s="22" cm="1">
        <f t="array" ref="P4349">(1 - SUM((8 / ((2 * $AE$2:$AE$400 + 1) ^ 2 *PI()^2)) * EXP(-$S$3209* (2 * $AE$2:$AE$400 + 1) ^ 2 *PI()^ 2 * ($A4349-$AF$3601)/ (4 * ($P$3202 / 2/1000) ^ 2) )))</f>
        <v>0.99999999882527746</v>
      </c>
      <c r="Q4349" s="8">
        <f t="shared" si="3235"/>
        <v>290.82237325074385</v>
      </c>
      <c r="V4349" s="6">
        <f t="shared" si="3236"/>
        <v>290.82237325074385</v>
      </c>
      <c r="Y4349" s="9">
        <f t="shared" si="3233"/>
        <v>5.313704335259591E-5</v>
      </c>
      <c r="Z4349" s="9">
        <f t="shared" si="3237"/>
        <v>1.0730249504281418E-4</v>
      </c>
      <c r="AA4349" s="9">
        <f t="shared" si="3238"/>
        <v>5.7421222708155037E-5</v>
      </c>
      <c r="AB4349" s="6"/>
      <c r="AF4349" s="6"/>
      <c r="AG4349" s="6"/>
      <c r="AH4349" s="2">
        <v>1</v>
      </c>
    </row>
    <row r="4350" spans="1:34" hidden="1" x14ac:dyDescent="0.2">
      <c r="A4350" s="2">
        <f t="shared" si="3220"/>
        <v>43.479999999999919</v>
      </c>
      <c r="G4350" s="2">
        <f t="shared" si="3223"/>
        <v>523.15</v>
      </c>
      <c r="I4350" s="2">
        <f t="shared" ref="I4350:K4350" si="3288">I4349</f>
        <v>293.14999999999998</v>
      </c>
      <c r="J4350" s="2">
        <f t="shared" si="3288"/>
        <v>293.14999999999998</v>
      </c>
      <c r="K4350" s="2">
        <f t="shared" si="3288"/>
        <v>293.14999999999998</v>
      </c>
      <c r="L4350" s="2">
        <f t="shared" si="3240"/>
        <v>293.14999999999998</v>
      </c>
      <c r="P4350" s="22" cm="1">
        <f t="array" ref="P4350">(1 - SUM((8 / ((2 * $AE$2:$AE$400 + 1) ^ 2 *PI()^2)) * EXP(-$S$3209* (2 * $AE$2:$AE$400 + 1) ^ 2 *PI()^ 2 * ($A4350-$AF$3601)/ (4 * ($P$3202 / 2/1000) ^ 2) )))</f>
        <v>0.99999999885685098</v>
      </c>
      <c r="Q4350" s="8">
        <f t="shared" si="3235"/>
        <v>290.82237324082121</v>
      </c>
      <c r="V4350" s="6">
        <f t="shared" si="3236"/>
        <v>290.82237324082121</v>
      </c>
      <c r="Y4350" s="9">
        <f t="shared" si="3233"/>
        <v>5.3137043350782914E-5</v>
      </c>
      <c r="Z4350" s="9">
        <f t="shared" si="3237"/>
        <v>1.0730249504462717E-4</v>
      </c>
      <c r="AA4350" s="9">
        <f t="shared" si="3238"/>
        <v>5.7421222709968026E-5</v>
      </c>
      <c r="AH4350" s="2">
        <v>1</v>
      </c>
    </row>
    <row r="4351" spans="1:34" hidden="1" x14ac:dyDescent="0.2">
      <c r="A4351" s="2">
        <f t="shared" si="3220"/>
        <v>43.489999999999917</v>
      </c>
      <c r="G4351" s="2">
        <f t="shared" si="3223"/>
        <v>523.15</v>
      </c>
      <c r="I4351" s="2">
        <f t="shared" ref="I4351:K4351" si="3289">I4350</f>
        <v>293.14999999999998</v>
      </c>
      <c r="J4351" s="2">
        <f t="shared" si="3289"/>
        <v>293.14999999999998</v>
      </c>
      <c r="K4351" s="2">
        <f t="shared" si="3289"/>
        <v>293.14999999999998</v>
      </c>
      <c r="L4351" s="2">
        <f t="shared" si="3240"/>
        <v>293.14999999999998</v>
      </c>
      <c r="P4351" s="22" cm="1">
        <f t="array" ref="P4351">(1 - SUM((8 / ((2 * $AE$2:$AE$400 + 1) ^ 2 *PI()^2)) * EXP(-$S$3209* (2 * $AE$2:$AE$400 + 1) ^ 2 *PI()^ 2 * ($A4351-$AF$3601)/ (4 * ($P$3202 / 2/1000) ^ 2) )))</f>
        <v>0.99999999888757596</v>
      </c>
      <c r="Q4351" s="8">
        <f t="shared" si="3235"/>
        <v>290.82237323116527</v>
      </c>
      <c r="V4351" s="6">
        <f t="shared" si="3236"/>
        <v>290.82237323116527</v>
      </c>
      <c r="Y4351" s="9">
        <f t="shared" si="3233"/>
        <v>5.3137043349018646E-5</v>
      </c>
      <c r="Z4351" s="9">
        <f t="shared" si="3237"/>
        <v>1.0730249504639144E-4</v>
      </c>
      <c r="AA4351" s="9">
        <f t="shared" si="3238"/>
        <v>5.7421222711732294E-5</v>
      </c>
      <c r="AB4351" s="6"/>
      <c r="AF4351" s="6"/>
      <c r="AG4351" s="6"/>
      <c r="AH4351" s="2">
        <v>1</v>
      </c>
    </row>
    <row r="4352" spans="1:34" hidden="1" x14ac:dyDescent="0.2">
      <c r="A4352" s="2">
        <f t="shared" si="3220"/>
        <v>43.499999999999915</v>
      </c>
      <c r="G4352" s="2">
        <f t="shared" si="3223"/>
        <v>523.15</v>
      </c>
      <c r="I4352" s="2">
        <f t="shared" ref="I4352:K4352" si="3290">I4351</f>
        <v>293.14999999999998</v>
      </c>
      <c r="J4352" s="2">
        <f t="shared" si="3290"/>
        <v>293.14999999999998</v>
      </c>
      <c r="K4352" s="2">
        <f t="shared" si="3290"/>
        <v>293.14999999999998</v>
      </c>
      <c r="L4352" s="2">
        <f t="shared" si="3240"/>
        <v>293.14999999999998</v>
      </c>
      <c r="P4352" s="22" cm="1">
        <f t="array" ref="P4352">(1 - SUM((8 / ((2 * $AE$2:$AE$400 + 1) ^ 2 *PI()^2)) * EXP(-$S$3209* (2 * $AE$2:$AE$400 + 1) ^ 2 *PI()^ 2 * ($A4352-$AF$3601)/ (4 * ($P$3202 / 2/1000) ^ 2) )))</f>
        <v>0.99999999891747515</v>
      </c>
      <c r="Q4352" s="8">
        <f t="shared" si="3235"/>
        <v>290.82237322176883</v>
      </c>
      <c r="V4352" s="6">
        <f t="shared" si="3236"/>
        <v>290.82237322176883</v>
      </c>
      <c r="Y4352" s="9">
        <f t="shared" si="3233"/>
        <v>5.3137043347301798E-5</v>
      </c>
      <c r="Z4352" s="9">
        <f t="shared" si="3237"/>
        <v>1.0730249504810828E-4</v>
      </c>
      <c r="AA4352" s="9">
        <f t="shared" si="3238"/>
        <v>5.7421222713449142E-5</v>
      </c>
      <c r="AH4352" s="2">
        <v>1</v>
      </c>
    </row>
    <row r="4353" spans="1:34" hidden="1" x14ac:dyDescent="0.2">
      <c r="A4353" s="2">
        <f t="shared" si="3220"/>
        <v>43.509999999999913</v>
      </c>
      <c r="G4353" s="2">
        <f t="shared" si="3223"/>
        <v>523.15</v>
      </c>
      <c r="I4353" s="2">
        <f t="shared" ref="I4353:K4353" si="3291">I4352</f>
        <v>293.14999999999998</v>
      </c>
      <c r="J4353" s="2">
        <f t="shared" si="3291"/>
        <v>293.14999999999998</v>
      </c>
      <c r="K4353" s="2">
        <f t="shared" si="3291"/>
        <v>293.14999999999998</v>
      </c>
      <c r="L4353" s="2">
        <f t="shared" si="3240"/>
        <v>293.14999999999998</v>
      </c>
      <c r="P4353" s="22" cm="1">
        <f t="array" ref="P4353">(1 - SUM((8 / ((2 * $AE$2:$AE$400 + 1) ^ 2 *PI()^2)) * EXP(-$S$3209* (2 * $AE$2:$AE$400 + 1) ^ 2 *PI()^ 2 * ($A4353-$AF$3601)/ (4 * ($P$3202 / 2/1000) ^ 2) )))</f>
        <v>0.99999999894657066</v>
      </c>
      <c r="Q4353" s="8">
        <f t="shared" si="3235"/>
        <v>290.822373212625</v>
      </c>
      <c r="V4353" s="6">
        <f t="shared" si="3236"/>
        <v>290.822373212625</v>
      </c>
      <c r="Y4353" s="9">
        <f t="shared" si="3233"/>
        <v>5.3137043345631097E-5</v>
      </c>
      <c r="Z4353" s="9">
        <f t="shared" si="3237"/>
        <v>1.0730249504977899E-4</v>
      </c>
      <c r="AA4353" s="9">
        <f t="shared" si="3238"/>
        <v>5.7421222715119843E-5</v>
      </c>
      <c r="AB4353" s="6"/>
      <c r="AF4353" s="6"/>
      <c r="AG4353" s="6"/>
      <c r="AH4353" s="2">
        <v>1</v>
      </c>
    </row>
    <row r="4354" spans="1:34" hidden="1" x14ac:dyDescent="0.2">
      <c r="A4354" s="2">
        <f t="shared" ref="A4354:A4417" si="3292">$A4353+$D$3202</f>
        <v>43.519999999999911</v>
      </c>
      <c r="G4354" s="2">
        <f t="shared" si="3223"/>
        <v>523.15</v>
      </c>
      <c r="I4354" s="2">
        <f t="shared" ref="I4354:K4354" si="3293">I4353</f>
        <v>293.14999999999998</v>
      </c>
      <c r="J4354" s="2">
        <f t="shared" si="3293"/>
        <v>293.14999999999998</v>
      </c>
      <c r="K4354" s="2">
        <f t="shared" si="3293"/>
        <v>293.14999999999998</v>
      </c>
      <c r="L4354" s="2">
        <f t="shared" si="3240"/>
        <v>293.14999999999998</v>
      </c>
      <c r="P4354" s="22" cm="1">
        <f t="array" ref="P4354">(1 - SUM((8 / ((2 * $AE$2:$AE$400 + 1) ^ 2 *PI()^2)) * EXP(-$S$3209* (2 * $AE$2:$AE$400 + 1) ^ 2 *PI()^ 2 * ($A4354-$AF$3601)/ (4 * ($P$3202 / 2/1000) ^ 2) )))</f>
        <v>0.99999999897488412</v>
      </c>
      <c r="Q4354" s="8">
        <f t="shared" si="3235"/>
        <v>290.82237320372695</v>
      </c>
      <c r="V4354" s="6">
        <f t="shared" si="3236"/>
        <v>290.82237320372695</v>
      </c>
      <c r="Y4354" s="9">
        <f t="shared" si="3233"/>
        <v>5.3137043344005315E-5</v>
      </c>
      <c r="Z4354" s="9">
        <f t="shared" si="3237"/>
        <v>1.0730249505140477E-4</v>
      </c>
      <c r="AA4354" s="9">
        <f t="shared" si="3238"/>
        <v>5.7421222716745631E-5</v>
      </c>
      <c r="AH4354" s="2">
        <v>1</v>
      </c>
    </row>
    <row r="4355" spans="1:34" hidden="1" x14ac:dyDescent="0.2">
      <c r="A4355" s="2">
        <f t="shared" si="3292"/>
        <v>43.529999999999909</v>
      </c>
      <c r="G4355" s="2">
        <f t="shared" si="3223"/>
        <v>523.15</v>
      </c>
      <c r="I4355" s="2">
        <f t="shared" ref="I4355:K4355" si="3294">I4354</f>
        <v>293.14999999999998</v>
      </c>
      <c r="J4355" s="2">
        <f t="shared" si="3294"/>
        <v>293.14999999999998</v>
      </c>
      <c r="K4355" s="2">
        <f t="shared" si="3294"/>
        <v>293.14999999999998</v>
      </c>
      <c r="L4355" s="2">
        <f t="shared" si="3240"/>
        <v>293.14999999999998</v>
      </c>
      <c r="P4355" s="22" cm="1">
        <f t="array" ref="P4355">(1 - SUM((8 / ((2 * $AE$2:$AE$400 + 1) ^ 2 *PI()^2)) * EXP(-$S$3209* (2 * $AE$2:$AE$400 + 1) ^ 2 *PI()^ 2 * ($A4355-$AF$3601)/ (4 * ($P$3202 / 2/1000) ^ 2) )))</f>
        <v>0.99999999900243663</v>
      </c>
      <c r="Q4355" s="8">
        <f t="shared" si="3235"/>
        <v>290.822373195068</v>
      </c>
      <c r="V4355" s="6">
        <f t="shared" si="3236"/>
        <v>290.822373195068</v>
      </c>
      <c r="Y4355" s="9">
        <f t="shared" si="3233"/>
        <v>5.3137043342423207E-5</v>
      </c>
      <c r="Z4355" s="9">
        <f t="shared" si="3237"/>
        <v>1.0730249505298687E-4</v>
      </c>
      <c r="AA4355" s="9">
        <f t="shared" si="3238"/>
        <v>5.7421222718327726E-5</v>
      </c>
      <c r="AB4355" s="6"/>
      <c r="AF4355" s="6"/>
      <c r="AG4355" s="6"/>
      <c r="AH4355" s="2">
        <v>1</v>
      </c>
    </row>
    <row r="4356" spans="1:34" hidden="1" x14ac:dyDescent="0.2">
      <c r="A4356" s="2">
        <f t="shared" si="3292"/>
        <v>43.539999999999907</v>
      </c>
      <c r="G4356" s="2">
        <f t="shared" ref="G4356:G4419" si="3295">G4355</f>
        <v>523.15</v>
      </c>
      <c r="I4356" s="2">
        <f t="shared" ref="I4356:K4356" si="3296">I4355</f>
        <v>293.14999999999998</v>
      </c>
      <c r="J4356" s="2">
        <f t="shared" si="3296"/>
        <v>293.14999999999998</v>
      </c>
      <c r="K4356" s="2">
        <f t="shared" si="3296"/>
        <v>293.14999999999998</v>
      </c>
      <c r="L4356" s="2">
        <f t="shared" si="3240"/>
        <v>293.14999999999998</v>
      </c>
      <c r="P4356" s="22" cm="1">
        <f t="array" ref="P4356">(1 - SUM((8 / ((2 * $AE$2:$AE$400 + 1) ^ 2 *PI()^2)) * EXP(-$S$3209* (2 * $AE$2:$AE$400 + 1) ^ 2 *PI()^ 2 * ($A4356-$AF$3601)/ (4 * ($P$3202 / 2/1000) ^ 2) )))</f>
        <v>0.99999999902924863</v>
      </c>
      <c r="Q4356" s="8">
        <f t="shared" si="3235"/>
        <v>290.82237318664187</v>
      </c>
      <c r="V4356" s="6">
        <f t="shared" si="3236"/>
        <v>290.82237318664187</v>
      </c>
      <c r="Y4356" s="9">
        <f t="shared" si="3233"/>
        <v>5.313704334088364E-5</v>
      </c>
      <c r="Z4356" s="9">
        <f t="shared" si="3237"/>
        <v>1.0730249505452644E-4</v>
      </c>
      <c r="AA4356" s="9">
        <f t="shared" si="3238"/>
        <v>5.7421222719867293E-5</v>
      </c>
      <c r="AH4356" s="2">
        <v>1</v>
      </c>
    </row>
    <row r="4357" spans="1:34" hidden="1" x14ac:dyDescent="0.2">
      <c r="A4357" s="2">
        <f t="shared" si="3292"/>
        <v>43.549999999999905</v>
      </c>
      <c r="G4357" s="2">
        <f t="shared" si="3295"/>
        <v>523.15</v>
      </c>
      <c r="I4357" s="2">
        <f t="shared" ref="I4357:K4357" si="3297">I4356</f>
        <v>293.14999999999998</v>
      </c>
      <c r="J4357" s="2">
        <f t="shared" si="3297"/>
        <v>293.14999999999998</v>
      </c>
      <c r="K4357" s="2">
        <f t="shared" si="3297"/>
        <v>293.14999999999998</v>
      </c>
      <c r="L4357" s="2">
        <f t="shared" si="3240"/>
        <v>293.14999999999998</v>
      </c>
      <c r="P4357" s="22" cm="1">
        <f t="array" ref="P4357">(1 - SUM((8 / ((2 * $AE$2:$AE$400 + 1) ^ 2 *PI()^2)) * EXP(-$S$3209* (2 * $AE$2:$AE$400 + 1) ^ 2 *PI()^ 2 * ($A4357-$AF$3601)/ (4 * ($P$3202 / 2/1000) ^ 2) )))</f>
        <v>0.99999999905533998</v>
      </c>
      <c r="Q4357" s="8">
        <f t="shared" si="3235"/>
        <v>290.82237317844209</v>
      </c>
      <c r="V4357" s="6">
        <f t="shared" si="3236"/>
        <v>290.82237317844209</v>
      </c>
      <c r="Y4357" s="9">
        <f t="shared" si="3233"/>
        <v>5.3137043339385442E-5</v>
      </c>
      <c r="Z4357" s="9">
        <f t="shared" si="3237"/>
        <v>1.0730249505602464E-4</v>
      </c>
      <c r="AA4357" s="9">
        <f t="shared" si="3238"/>
        <v>5.7421222721365498E-5</v>
      </c>
      <c r="AB4357" s="6"/>
      <c r="AF4357" s="6"/>
      <c r="AG4357" s="6"/>
      <c r="AH4357" s="2">
        <v>1</v>
      </c>
    </row>
    <row r="4358" spans="1:34" hidden="1" x14ac:dyDescent="0.2">
      <c r="A4358" s="2">
        <f t="shared" si="3292"/>
        <v>43.559999999999903</v>
      </c>
      <c r="G4358" s="2">
        <f t="shared" si="3295"/>
        <v>523.15</v>
      </c>
      <c r="I4358" s="2">
        <f t="shared" ref="I4358:K4358" si="3298">I4357</f>
        <v>293.14999999999998</v>
      </c>
      <c r="J4358" s="2">
        <f t="shared" si="3298"/>
        <v>293.14999999999998</v>
      </c>
      <c r="K4358" s="2">
        <f t="shared" si="3298"/>
        <v>293.14999999999998</v>
      </c>
      <c r="L4358" s="2">
        <f t="shared" si="3240"/>
        <v>293.14999999999998</v>
      </c>
      <c r="P4358" s="22" cm="1">
        <f t="array" ref="P4358">(1 - SUM((8 / ((2 * $AE$2:$AE$400 + 1) ^ 2 *PI()^2)) * EXP(-$S$3209* (2 * $AE$2:$AE$400 + 1) ^ 2 *PI()^ 2 * ($A4358-$AF$3601)/ (4 * ($P$3202 / 2/1000) ^ 2) )))</f>
        <v>0.99999999908073001</v>
      </c>
      <c r="Q4358" s="8">
        <f t="shared" si="3235"/>
        <v>290.82237317046275</v>
      </c>
      <c r="V4358" s="6">
        <f t="shared" si="3236"/>
        <v>290.82237317046275</v>
      </c>
      <c r="Y4358" s="9">
        <f t="shared" si="3233"/>
        <v>5.3137043337927502E-5</v>
      </c>
      <c r="Z4358" s="9">
        <f t="shared" si="3237"/>
        <v>1.0730249505748258E-4</v>
      </c>
      <c r="AA4358" s="9">
        <f t="shared" si="3238"/>
        <v>5.7421222722823438E-5</v>
      </c>
      <c r="AH4358" s="2">
        <v>1</v>
      </c>
    </row>
    <row r="4359" spans="1:34" hidden="1" x14ac:dyDescent="0.2">
      <c r="A4359" s="2">
        <f t="shared" si="3292"/>
        <v>43.569999999999901</v>
      </c>
      <c r="G4359" s="2">
        <f t="shared" si="3295"/>
        <v>523.15</v>
      </c>
      <c r="I4359" s="2">
        <f t="shared" ref="I4359:K4359" si="3299">I4358</f>
        <v>293.14999999999998</v>
      </c>
      <c r="J4359" s="2">
        <f t="shared" si="3299"/>
        <v>293.14999999999998</v>
      </c>
      <c r="K4359" s="2">
        <f t="shared" si="3299"/>
        <v>293.14999999999998</v>
      </c>
      <c r="L4359" s="2">
        <f t="shared" si="3240"/>
        <v>293.14999999999998</v>
      </c>
      <c r="P4359" s="22" cm="1">
        <f t="array" ref="P4359">(1 - SUM((8 / ((2 * $AE$2:$AE$400 + 1) ^ 2 *PI()^2)) * EXP(-$S$3209* (2 * $AE$2:$AE$400 + 1) ^ 2 *PI()^ 2 * ($A4359-$AF$3601)/ (4 * ($P$3202 / 2/1000) ^ 2) )))</f>
        <v>0.99999999910543769</v>
      </c>
      <c r="Q4359" s="8">
        <f t="shared" si="3235"/>
        <v>290.82237316269789</v>
      </c>
      <c r="V4359" s="6">
        <f t="shared" si="3236"/>
        <v>290.82237316269789</v>
      </c>
      <c r="Y4359" s="9">
        <f t="shared" si="3233"/>
        <v>5.3137043336508762E-5</v>
      </c>
      <c r="Z4359" s="9">
        <f t="shared" si="3237"/>
        <v>1.0730249505890133E-4</v>
      </c>
      <c r="AA4359" s="9">
        <f t="shared" si="3238"/>
        <v>5.7421222724242184E-5</v>
      </c>
      <c r="AB4359" s="6"/>
      <c r="AF4359" s="6"/>
      <c r="AG4359" s="6"/>
      <c r="AH4359" s="2">
        <v>1</v>
      </c>
    </row>
    <row r="4360" spans="1:34" hidden="1" x14ac:dyDescent="0.2">
      <c r="A4360" s="2">
        <f t="shared" si="3292"/>
        <v>43.579999999999899</v>
      </c>
      <c r="G4360" s="2">
        <f t="shared" si="3295"/>
        <v>523.15</v>
      </c>
      <c r="I4360" s="2">
        <f t="shared" ref="I4360:K4360" si="3300">I4359</f>
        <v>293.14999999999998</v>
      </c>
      <c r="J4360" s="2">
        <f t="shared" si="3300"/>
        <v>293.14999999999998</v>
      </c>
      <c r="K4360" s="2">
        <f t="shared" si="3300"/>
        <v>293.14999999999998</v>
      </c>
      <c r="L4360" s="2">
        <f t="shared" si="3240"/>
        <v>293.14999999999998</v>
      </c>
      <c r="P4360" s="22" cm="1">
        <f t="array" ref="P4360">(1 - SUM((8 / ((2 * $AE$2:$AE$400 + 1) ^ 2 *PI()^2)) * EXP(-$S$3209* (2 * $AE$2:$AE$400 + 1) ^ 2 *PI()^ 2 * ($A4360-$AF$3601)/ (4 * ($P$3202 / 2/1000) ^ 2) )))</f>
        <v>0.99999999912948123</v>
      </c>
      <c r="Q4360" s="8">
        <f t="shared" si="3235"/>
        <v>290.82237315514169</v>
      </c>
      <c r="V4360" s="6">
        <f t="shared" si="3236"/>
        <v>290.82237315514169</v>
      </c>
      <c r="Y4360" s="9">
        <f t="shared" si="3233"/>
        <v>5.3137043335128153E-5</v>
      </c>
      <c r="Z4360" s="9">
        <f t="shared" si="3237"/>
        <v>1.0730249506028192E-4</v>
      </c>
      <c r="AA4360" s="9">
        <f t="shared" si="3238"/>
        <v>5.742122272562278E-5</v>
      </c>
      <c r="AH4360" s="2">
        <v>1</v>
      </c>
    </row>
    <row r="4361" spans="1:34" hidden="1" x14ac:dyDescent="0.2">
      <c r="A4361" s="2">
        <f t="shared" si="3292"/>
        <v>43.589999999999897</v>
      </c>
      <c r="G4361" s="2">
        <f t="shared" si="3295"/>
        <v>523.15</v>
      </c>
      <c r="I4361" s="2">
        <f t="shared" ref="I4361:K4361" si="3301">I4360</f>
        <v>293.14999999999998</v>
      </c>
      <c r="J4361" s="2">
        <f t="shared" si="3301"/>
        <v>293.14999999999998</v>
      </c>
      <c r="K4361" s="2">
        <f t="shared" si="3301"/>
        <v>293.14999999999998</v>
      </c>
      <c r="L4361" s="2">
        <f t="shared" si="3240"/>
        <v>293.14999999999998</v>
      </c>
      <c r="P4361" s="22" cm="1">
        <f t="array" ref="P4361">(1 - SUM((8 / ((2 * $AE$2:$AE$400 + 1) ^ 2 *PI()^2)) * EXP(-$S$3209* (2 * $AE$2:$AE$400 + 1) ^ 2 *PI()^ 2 * ($A4361-$AF$3601)/ (4 * ($P$3202 / 2/1000) ^ 2) )))</f>
        <v>0.99999999915287863</v>
      </c>
      <c r="Q4361" s="8">
        <f t="shared" si="3235"/>
        <v>290.8223731477886</v>
      </c>
      <c r="V4361" s="6">
        <f t="shared" si="3236"/>
        <v>290.8223731477886</v>
      </c>
      <c r="Y4361" s="9">
        <f t="shared" si="3233"/>
        <v>5.3137043333784643E-5</v>
      </c>
      <c r="Z4361" s="9">
        <f t="shared" si="3237"/>
        <v>1.0730249506162544E-4</v>
      </c>
      <c r="AA4361" s="9">
        <f t="shared" si="3238"/>
        <v>5.7421222726966297E-5</v>
      </c>
      <c r="AB4361" s="6"/>
      <c r="AF4361" s="6"/>
      <c r="AG4361" s="6"/>
      <c r="AH4361" s="2">
        <v>1</v>
      </c>
    </row>
    <row r="4362" spans="1:34" hidden="1" x14ac:dyDescent="0.2">
      <c r="A4362" s="2">
        <f t="shared" si="3292"/>
        <v>43.599999999999895</v>
      </c>
      <c r="G4362" s="2">
        <f t="shared" si="3295"/>
        <v>523.15</v>
      </c>
      <c r="I4362" s="2">
        <f t="shared" ref="I4362:K4362" si="3302">I4361</f>
        <v>293.14999999999998</v>
      </c>
      <c r="J4362" s="2">
        <f t="shared" si="3302"/>
        <v>293.14999999999998</v>
      </c>
      <c r="K4362" s="2">
        <f t="shared" si="3302"/>
        <v>293.14999999999998</v>
      </c>
      <c r="L4362" s="2">
        <f t="shared" si="3240"/>
        <v>293.14999999999998</v>
      </c>
      <c r="P4362" s="22" cm="1">
        <f t="array" ref="P4362">(1 - SUM((8 / ((2 * $AE$2:$AE$400 + 1) ^ 2 *PI()^2)) * EXP(-$S$3209* (2 * $AE$2:$AE$400 + 1) ^ 2 *PI()^ 2 * ($A4362-$AF$3601)/ (4 * ($P$3202 / 2/1000) ^ 2) )))</f>
        <v>0.99999999917564708</v>
      </c>
      <c r="Q4362" s="8">
        <f t="shared" si="3235"/>
        <v>290.82237314063315</v>
      </c>
      <c r="V4362" s="6">
        <f t="shared" si="3236"/>
        <v>290.82237314063315</v>
      </c>
      <c r="Y4362" s="9">
        <f t="shared" si="3233"/>
        <v>5.3137043332477244E-5</v>
      </c>
      <c r="Z4362" s="9">
        <f t="shared" si="3237"/>
        <v>1.0730249506293284E-4</v>
      </c>
      <c r="AA4362" s="9">
        <f t="shared" si="3238"/>
        <v>5.7421222728273695E-5</v>
      </c>
      <c r="AH4362" s="2">
        <v>1</v>
      </c>
    </row>
    <row r="4363" spans="1:34" hidden="1" x14ac:dyDescent="0.2">
      <c r="A4363" s="2">
        <f t="shared" si="3292"/>
        <v>43.609999999999893</v>
      </c>
      <c r="G4363" s="2">
        <f t="shared" si="3295"/>
        <v>523.15</v>
      </c>
      <c r="I4363" s="2">
        <f t="shared" ref="I4363:K4363" si="3303">I4362</f>
        <v>293.14999999999998</v>
      </c>
      <c r="J4363" s="2">
        <f t="shared" si="3303"/>
        <v>293.14999999999998</v>
      </c>
      <c r="K4363" s="2">
        <f t="shared" si="3303"/>
        <v>293.14999999999998</v>
      </c>
      <c r="L4363" s="2">
        <f t="shared" si="3240"/>
        <v>293.14999999999998</v>
      </c>
      <c r="P4363" s="22" cm="1">
        <f t="array" ref="P4363">(1 - SUM((8 / ((2 * $AE$2:$AE$400 + 1) ^ 2 *PI()^2)) * EXP(-$S$3209* (2 * $AE$2:$AE$400 + 1) ^ 2 *PI()^ 2 * ($A4363-$AF$3601)/ (4 * ($P$3202 / 2/1000) ^ 2) )))</f>
        <v>0.99999999919780358</v>
      </c>
      <c r="Q4363" s="8">
        <f t="shared" si="3235"/>
        <v>290.82237313367006</v>
      </c>
      <c r="V4363" s="6">
        <f t="shared" si="3236"/>
        <v>290.82237313367006</v>
      </c>
      <c r="Y4363" s="9">
        <f t="shared" si="3233"/>
        <v>5.3137043331204994E-5</v>
      </c>
      <c r="Z4363" s="9">
        <f t="shared" si="3237"/>
        <v>1.0730249506420508E-4</v>
      </c>
      <c r="AA4363" s="9">
        <f t="shared" si="3238"/>
        <v>5.7421222729545939E-5</v>
      </c>
      <c r="AB4363" s="6"/>
      <c r="AF4363" s="6"/>
      <c r="AG4363" s="6"/>
      <c r="AH4363" s="2">
        <v>1</v>
      </c>
    </row>
    <row r="4364" spans="1:34" hidden="1" x14ac:dyDescent="0.2">
      <c r="A4364" s="2">
        <f t="shared" si="3292"/>
        <v>43.619999999999891</v>
      </c>
      <c r="G4364" s="2">
        <f t="shared" si="3295"/>
        <v>523.15</v>
      </c>
      <c r="I4364" s="2">
        <f t="shared" ref="I4364:K4364" si="3304">I4363</f>
        <v>293.14999999999998</v>
      </c>
      <c r="J4364" s="2">
        <f t="shared" si="3304"/>
        <v>293.14999999999998</v>
      </c>
      <c r="K4364" s="2">
        <f t="shared" si="3304"/>
        <v>293.14999999999998</v>
      </c>
      <c r="L4364" s="2">
        <f t="shared" si="3240"/>
        <v>293.14999999999998</v>
      </c>
      <c r="P4364" s="22" cm="1">
        <f t="array" ref="P4364">(1 - SUM((8 / ((2 * $AE$2:$AE$400 + 1) ^ 2 *PI()^2)) * EXP(-$S$3209* (2 * $AE$2:$AE$400 + 1) ^ 2 *PI()^ 2 * ($A4364-$AF$3601)/ (4 * ($P$3202 / 2/1000) ^ 2) )))</f>
        <v>0.99999999921936455</v>
      </c>
      <c r="Q4364" s="8">
        <f t="shared" si="3235"/>
        <v>290.82237312689409</v>
      </c>
      <c r="V4364" s="6">
        <f t="shared" si="3236"/>
        <v>290.82237312689409</v>
      </c>
      <c r="Y4364" s="9">
        <f t="shared" ref="Y4364:Y4427" si="3305">$V4364*($P$3208*0.000001)/$P$3216/($L4364)</f>
        <v>5.3137043329966944E-5</v>
      </c>
      <c r="Z4364" s="9">
        <f t="shared" si="3237"/>
        <v>1.0730249506544313E-4</v>
      </c>
      <c r="AA4364" s="9">
        <f t="shared" si="3238"/>
        <v>5.7421222730783989E-5</v>
      </c>
      <c r="AH4364" s="2">
        <v>1</v>
      </c>
    </row>
    <row r="4365" spans="1:34" hidden="1" x14ac:dyDescent="0.2">
      <c r="A4365" s="2">
        <f t="shared" si="3292"/>
        <v>43.629999999999889</v>
      </c>
      <c r="G4365" s="2">
        <f t="shared" si="3295"/>
        <v>523.15</v>
      </c>
      <c r="I4365" s="2">
        <f t="shared" ref="I4365:K4365" si="3306">I4364</f>
        <v>293.14999999999998</v>
      </c>
      <c r="J4365" s="2">
        <f t="shared" si="3306"/>
        <v>293.14999999999998</v>
      </c>
      <c r="K4365" s="2">
        <f t="shared" si="3306"/>
        <v>293.14999999999998</v>
      </c>
      <c r="L4365" s="2">
        <f t="shared" si="3240"/>
        <v>293.14999999999998</v>
      </c>
      <c r="P4365" s="22" cm="1">
        <f t="array" ref="P4365">(1 - SUM((8 / ((2 * $AE$2:$AE$400 + 1) ^ 2 *PI()^2)) * EXP(-$S$3209* (2 * $AE$2:$AE$400 + 1) ^ 2 *PI()^ 2 * ($A4365-$AF$3601)/ (4 * ($P$3202 / 2/1000) ^ 2) )))</f>
        <v>0.9999999992403461</v>
      </c>
      <c r="Q4365" s="8">
        <f t="shared" ref="Q4365:Q4428" si="3307">($Y$3203-($Y$3209-$Y$3216)*P4365)*($L4365)*$P$3216/($P$3208*0.000001)</f>
        <v>290.8223731203002</v>
      </c>
      <c r="V4365" s="6">
        <f t="shared" ref="V4365:V4428" si="3308">Q4365</f>
        <v>290.8223731203002</v>
      </c>
      <c r="Y4365" s="9">
        <f t="shared" si="3305"/>
        <v>5.3137043328762151E-5</v>
      </c>
      <c r="Z4365" s="9">
        <f t="shared" ref="Z4365:Z4428" si="3309">$Y$3203-Y4365+$Y$3216</f>
        <v>1.0730249506664792E-4</v>
      </c>
      <c r="AA4365" s="9">
        <f t="shared" ref="AA4365:AA4428" si="3310">Z4365-$Y$3216</f>
        <v>5.7421222731988782E-5</v>
      </c>
      <c r="AB4365" s="6"/>
      <c r="AF4365" s="6"/>
      <c r="AG4365" s="6"/>
      <c r="AH4365" s="2">
        <v>1</v>
      </c>
    </row>
    <row r="4366" spans="1:34" hidden="1" x14ac:dyDescent="0.2">
      <c r="A4366" s="2">
        <f t="shared" si="3292"/>
        <v>43.639999999999887</v>
      </c>
      <c r="G4366" s="2">
        <f t="shared" si="3295"/>
        <v>523.15</v>
      </c>
      <c r="I4366" s="2">
        <f t="shared" ref="I4366:K4366" si="3311">I4365</f>
        <v>293.14999999999998</v>
      </c>
      <c r="J4366" s="2">
        <f t="shared" si="3311"/>
        <v>293.14999999999998</v>
      </c>
      <c r="K4366" s="2">
        <f t="shared" si="3311"/>
        <v>293.14999999999998</v>
      </c>
      <c r="L4366" s="2">
        <f t="shared" ref="L4366:L4429" si="3312">AVERAGE(I4366:K4366)</f>
        <v>293.14999999999998</v>
      </c>
      <c r="P4366" s="22" cm="1">
        <f t="array" ref="P4366">(1 - SUM((8 / ((2 * $AE$2:$AE$400 + 1) ^ 2 *PI()^2)) * EXP(-$S$3209* (2 * $AE$2:$AE$400 + 1) ^ 2 *PI()^ 2 * ($A4366-$AF$3601)/ (4 * ($P$3202 / 2/1000) ^ 2) )))</f>
        <v>0.99999999926076366</v>
      </c>
      <c r="Q4366" s="8">
        <f t="shared" si="3307"/>
        <v>290.8223731138836</v>
      </c>
      <c r="V4366" s="6">
        <f t="shared" si="3308"/>
        <v>290.8223731138836</v>
      </c>
      <c r="Y4366" s="9">
        <f t="shared" si="3305"/>
        <v>5.3137043327589756E-5</v>
      </c>
      <c r="Z4366" s="9">
        <f t="shared" si="3309"/>
        <v>1.0730249506782033E-4</v>
      </c>
      <c r="AA4366" s="9">
        <f t="shared" si="3310"/>
        <v>5.7421222733161184E-5</v>
      </c>
      <c r="AH4366" s="2">
        <v>1</v>
      </c>
    </row>
    <row r="4367" spans="1:34" hidden="1" x14ac:dyDescent="0.2">
      <c r="A4367" s="2">
        <f t="shared" si="3292"/>
        <v>43.649999999999885</v>
      </c>
      <c r="G4367" s="2">
        <f t="shared" si="3295"/>
        <v>523.15</v>
      </c>
      <c r="I4367" s="2">
        <f t="shared" ref="I4367:K4367" si="3313">I4366</f>
        <v>293.14999999999998</v>
      </c>
      <c r="J4367" s="2">
        <f t="shared" si="3313"/>
        <v>293.14999999999998</v>
      </c>
      <c r="K4367" s="2">
        <f t="shared" si="3313"/>
        <v>293.14999999999998</v>
      </c>
      <c r="L4367" s="2">
        <f t="shared" si="3312"/>
        <v>293.14999999999998</v>
      </c>
      <c r="P4367" s="22" cm="1">
        <f t="array" ref="P4367">(1 - SUM((8 / ((2 * $AE$2:$AE$400 + 1) ^ 2 *PI()^2)) * EXP(-$S$3209* (2 * $AE$2:$AE$400 + 1) ^ 2 *PI()^ 2 * ($A4367-$AF$3601)/ (4 * ($P$3202 / 2/1000) ^ 2) )))</f>
        <v>0.99999999928063243</v>
      </c>
      <c r="Q4367" s="8">
        <f t="shared" si="3307"/>
        <v>290.82237310763941</v>
      </c>
      <c r="V4367" s="6">
        <f t="shared" si="3308"/>
        <v>290.82237310763941</v>
      </c>
      <c r="Y4367" s="9">
        <f t="shared" si="3305"/>
        <v>5.3137043326448857E-5</v>
      </c>
      <c r="Z4367" s="9">
        <f t="shared" si="3309"/>
        <v>1.0730249506896123E-4</v>
      </c>
      <c r="AA4367" s="9">
        <f t="shared" si="3310"/>
        <v>5.742122273430209E-5</v>
      </c>
      <c r="AB4367" s="6"/>
      <c r="AF4367" s="6"/>
      <c r="AG4367" s="6"/>
      <c r="AH4367" s="2">
        <v>1</v>
      </c>
    </row>
    <row r="4368" spans="1:34" hidden="1" x14ac:dyDescent="0.2">
      <c r="A4368" s="2">
        <f t="shared" si="3292"/>
        <v>43.659999999999883</v>
      </c>
      <c r="G4368" s="2">
        <f t="shared" si="3295"/>
        <v>523.15</v>
      </c>
      <c r="I4368" s="2">
        <f t="shared" ref="I4368:K4368" si="3314">I4367</f>
        <v>293.14999999999998</v>
      </c>
      <c r="J4368" s="2">
        <f t="shared" si="3314"/>
        <v>293.14999999999998</v>
      </c>
      <c r="K4368" s="2">
        <f t="shared" si="3314"/>
        <v>293.14999999999998</v>
      </c>
      <c r="L4368" s="2">
        <f t="shared" si="3312"/>
        <v>293.14999999999998</v>
      </c>
      <c r="P4368" s="22" cm="1">
        <f t="array" ref="P4368">(1 - SUM((8 / ((2 * $AE$2:$AE$400 + 1) ^ 2 *PI()^2)) * EXP(-$S$3209* (2 * $AE$2:$AE$400 + 1) ^ 2 *PI()^ 2 * ($A4368-$AF$3601)/ (4 * ($P$3202 / 2/1000) ^ 2) )))</f>
        <v>0.99999999929996719</v>
      </c>
      <c r="Q4368" s="8">
        <f t="shared" si="3307"/>
        <v>290.82237310156313</v>
      </c>
      <c r="V4368" s="6">
        <f t="shared" si="3308"/>
        <v>290.82237310156313</v>
      </c>
      <c r="Y4368" s="9">
        <f t="shared" si="3305"/>
        <v>5.313704332533864E-5</v>
      </c>
      <c r="Z4368" s="9">
        <f t="shared" si="3309"/>
        <v>1.0730249507007144E-4</v>
      </c>
      <c r="AA4368" s="9">
        <f t="shared" si="3310"/>
        <v>5.7421222735412299E-5</v>
      </c>
      <c r="AH4368" s="2">
        <v>1</v>
      </c>
    </row>
    <row r="4369" spans="1:34" hidden="1" x14ac:dyDescent="0.2">
      <c r="A4369" s="2">
        <f t="shared" si="3292"/>
        <v>43.669999999999881</v>
      </c>
      <c r="G4369" s="2">
        <f t="shared" si="3295"/>
        <v>523.15</v>
      </c>
      <c r="I4369" s="2">
        <f t="shared" ref="I4369:K4369" si="3315">I4368</f>
        <v>293.14999999999998</v>
      </c>
      <c r="J4369" s="2">
        <f t="shared" si="3315"/>
        <v>293.14999999999998</v>
      </c>
      <c r="K4369" s="2">
        <f t="shared" si="3315"/>
        <v>293.14999999999998</v>
      </c>
      <c r="L4369" s="2">
        <f t="shared" si="3312"/>
        <v>293.14999999999998</v>
      </c>
      <c r="P4369" s="22" cm="1">
        <f t="array" ref="P4369">(1 - SUM((8 / ((2 * $AE$2:$AE$400 + 1) ^ 2 *PI()^2)) * EXP(-$S$3209* (2 * $AE$2:$AE$400 + 1) ^ 2 *PI()^ 2 * ($A4369-$AF$3601)/ (4 * ($P$3202 / 2/1000) ^ 2) )))</f>
        <v>0.99999999931878236</v>
      </c>
      <c r="Q4369" s="8">
        <f t="shared" si="3307"/>
        <v>290.82237309565005</v>
      </c>
      <c r="V4369" s="6">
        <f t="shared" si="3308"/>
        <v>290.82237309565005</v>
      </c>
      <c r="Y4369" s="9">
        <f t="shared" si="3305"/>
        <v>5.3137043324258246E-5</v>
      </c>
      <c r="Z4369" s="9">
        <f t="shared" si="3309"/>
        <v>1.0730249507115184E-4</v>
      </c>
      <c r="AA4369" s="9">
        <f t="shared" si="3310"/>
        <v>5.7421222736492693E-5</v>
      </c>
      <c r="AB4369" s="6"/>
      <c r="AF4369" s="6"/>
      <c r="AG4369" s="6"/>
      <c r="AH4369" s="2">
        <v>1</v>
      </c>
    </row>
    <row r="4370" spans="1:34" hidden="1" x14ac:dyDescent="0.2">
      <c r="A4370" s="2">
        <f t="shared" si="3292"/>
        <v>43.679999999999879</v>
      </c>
      <c r="G4370" s="2">
        <f t="shared" si="3295"/>
        <v>523.15</v>
      </c>
      <c r="I4370" s="2">
        <f t="shared" ref="I4370:K4370" si="3316">I4369</f>
        <v>293.14999999999998</v>
      </c>
      <c r="J4370" s="2">
        <f t="shared" si="3316"/>
        <v>293.14999999999998</v>
      </c>
      <c r="K4370" s="2">
        <f t="shared" si="3316"/>
        <v>293.14999999999998</v>
      </c>
      <c r="L4370" s="2">
        <f t="shared" si="3312"/>
        <v>293.14999999999998</v>
      </c>
      <c r="P4370" s="22" cm="1">
        <f t="array" ref="P4370">(1 - SUM((8 / ((2 * $AE$2:$AE$400 + 1) ^ 2 *PI()^2)) * EXP(-$S$3209* (2 * $AE$2:$AE$400 + 1) ^ 2 *PI()^ 2 * ($A4370-$AF$3601)/ (4 * ($P$3202 / 2/1000) ^ 2) )))</f>
        <v>0.99999999933709172</v>
      </c>
      <c r="Q4370" s="8">
        <f t="shared" si="3307"/>
        <v>290.82237308989596</v>
      </c>
      <c r="V4370" s="6">
        <f t="shared" si="3308"/>
        <v>290.82237308989596</v>
      </c>
      <c r="Y4370" s="9">
        <f t="shared" si="3305"/>
        <v>5.3137043323206902E-5</v>
      </c>
      <c r="Z4370" s="9">
        <f t="shared" si="3309"/>
        <v>1.0730249507220319E-4</v>
      </c>
      <c r="AA4370" s="9">
        <f t="shared" si="3310"/>
        <v>5.7421222737544044E-5</v>
      </c>
      <c r="AH4370" s="2">
        <v>1</v>
      </c>
    </row>
    <row r="4371" spans="1:34" hidden="1" x14ac:dyDescent="0.2">
      <c r="A4371" s="2">
        <f t="shared" si="3292"/>
        <v>43.689999999999877</v>
      </c>
      <c r="G4371" s="2">
        <f t="shared" si="3295"/>
        <v>523.15</v>
      </c>
      <c r="I4371" s="2">
        <f t="shared" ref="I4371:K4371" si="3317">I4370</f>
        <v>293.14999999999998</v>
      </c>
      <c r="J4371" s="2">
        <f t="shared" si="3317"/>
        <v>293.14999999999998</v>
      </c>
      <c r="K4371" s="2">
        <f t="shared" si="3317"/>
        <v>293.14999999999998</v>
      </c>
      <c r="L4371" s="2">
        <f t="shared" si="3312"/>
        <v>293.14999999999998</v>
      </c>
      <c r="P4371" s="22" cm="1">
        <f t="array" ref="P4371">(1 - SUM((8 / ((2 * $AE$2:$AE$400 + 1) ^ 2 *PI()^2)) * EXP(-$S$3209* (2 * $AE$2:$AE$400 + 1) ^ 2 *PI()^ 2 * ($A4371-$AF$3601)/ (4 * ($P$3202 / 2/1000) ^ 2) )))</f>
        <v>0.99999999935490902</v>
      </c>
      <c r="Q4371" s="8">
        <f t="shared" si="3307"/>
        <v>290.82237308429649</v>
      </c>
      <c r="V4371" s="6">
        <f t="shared" si="3308"/>
        <v>290.82237308429649</v>
      </c>
      <c r="Y4371" s="9">
        <f t="shared" si="3305"/>
        <v>5.3137043322183809E-5</v>
      </c>
      <c r="Z4371" s="9">
        <f t="shared" si="3309"/>
        <v>1.0730249507322627E-4</v>
      </c>
      <c r="AA4371" s="9">
        <f t="shared" si="3310"/>
        <v>5.7421222738567124E-5</v>
      </c>
      <c r="AB4371" s="6"/>
      <c r="AF4371" s="6"/>
      <c r="AG4371" s="6"/>
      <c r="AH4371" s="2">
        <v>1</v>
      </c>
    </row>
    <row r="4372" spans="1:34" hidden="1" x14ac:dyDescent="0.2">
      <c r="A4372" s="2">
        <f t="shared" si="3292"/>
        <v>43.699999999999875</v>
      </c>
      <c r="G4372" s="2">
        <f t="shared" si="3295"/>
        <v>523.15</v>
      </c>
      <c r="I4372" s="2">
        <f t="shared" ref="I4372:K4372" si="3318">I4371</f>
        <v>293.14999999999998</v>
      </c>
      <c r="J4372" s="2">
        <f t="shared" si="3318"/>
        <v>293.14999999999998</v>
      </c>
      <c r="K4372" s="2">
        <f t="shared" si="3318"/>
        <v>293.14999999999998</v>
      </c>
      <c r="L4372" s="2">
        <f t="shared" si="3312"/>
        <v>293.14999999999998</v>
      </c>
      <c r="P4372" s="22" cm="1">
        <f t="array" ref="P4372">(1 - SUM((8 / ((2 * $AE$2:$AE$400 + 1) ^ 2 *PI()^2)) * EXP(-$S$3209* (2 * $AE$2:$AE$400 + 1) ^ 2 *PI()^ 2 * ($A4372-$AF$3601)/ (4 * ($P$3202 / 2/1000) ^ 2) )))</f>
        <v>0.99999999937224748</v>
      </c>
      <c r="Q4372" s="8">
        <f t="shared" si="3307"/>
        <v>290.82237307884759</v>
      </c>
      <c r="V4372" s="6">
        <f t="shared" si="3308"/>
        <v>290.82237307884759</v>
      </c>
      <c r="Y4372" s="9">
        <f t="shared" si="3305"/>
        <v>5.313704332118822E-5</v>
      </c>
      <c r="Z4372" s="9">
        <f t="shared" si="3309"/>
        <v>1.0730249507422186E-4</v>
      </c>
      <c r="AA4372" s="9">
        <f t="shared" si="3310"/>
        <v>5.742122273956272E-5</v>
      </c>
      <c r="AH4372" s="2">
        <v>1</v>
      </c>
    </row>
    <row r="4373" spans="1:34" hidden="1" x14ac:dyDescent="0.2">
      <c r="A4373" s="2">
        <f t="shared" si="3292"/>
        <v>43.709999999999873</v>
      </c>
      <c r="G4373" s="2">
        <f t="shared" si="3295"/>
        <v>523.15</v>
      </c>
      <c r="I4373" s="2">
        <f t="shared" ref="I4373:K4373" si="3319">I4372</f>
        <v>293.14999999999998</v>
      </c>
      <c r="J4373" s="2">
        <f t="shared" si="3319"/>
        <v>293.14999999999998</v>
      </c>
      <c r="K4373" s="2">
        <f t="shared" si="3319"/>
        <v>293.14999999999998</v>
      </c>
      <c r="L4373" s="2">
        <f t="shared" si="3312"/>
        <v>293.14999999999998</v>
      </c>
      <c r="P4373" s="22" cm="1">
        <f t="array" ref="P4373">(1 - SUM((8 / ((2 * $AE$2:$AE$400 + 1) ^ 2 *PI()^2)) * EXP(-$S$3209* (2 * $AE$2:$AE$400 + 1) ^ 2 *PI()^ 2 * ($A4373-$AF$3601)/ (4 * ($P$3202 / 2/1000) ^ 2) )))</f>
        <v>0.99999999938911988</v>
      </c>
      <c r="Q4373" s="8">
        <f t="shared" si="3307"/>
        <v>290.82237307354507</v>
      </c>
      <c r="V4373" s="6">
        <f t="shared" si="3308"/>
        <v>290.82237307354507</v>
      </c>
      <c r="Y4373" s="9">
        <f t="shared" si="3305"/>
        <v>5.3137043320219383E-5</v>
      </c>
      <c r="Z4373" s="9">
        <f t="shared" si="3309"/>
        <v>1.0730249507519071E-4</v>
      </c>
      <c r="AA4373" s="9">
        <f t="shared" si="3310"/>
        <v>5.7421222740531563E-5</v>
      </c>
      <c r="AB4373" s="6"/>
      <c r="AF4373" s="6"/>
      <c r="AG4373" s="6"/>
      <c r="AH4373" s="2">
        <v>1</v>
      </c>
    </row>
    <row r="4374" spans="1:34" hidden="1" x14ac:dyDescent="0.2">
      <c r="A4374" s="2">
        <f t="shared" si="3292"/>
        <v>43.719999999999871</v>
      </c>
      <c r="G4374" s="2">
        <f t="shared" si="3295"/>
        <v>523.15</v>
      </c>
      <c r="I4374" s="2">
        <f t="shared" ref="I4374:K4374" si="3320">I4373</f>
        <v>293.14999999999998</v>
      </c>
      <c r="J4374" s="2">
        <f t="shared" si="3320"/>
        <v>293.14999999999998</v>
      </c>
      <c r="K4374" s="2">
        <f t="shared" si="3320"/>
        <v>293.14999999999998</v>
      </c>
      <c r="L4374" s="2">
        <f t="shared" si="3312"/>
        <v>293.14999999999998</v>
      </c>
      <c r="P4374" s="22" cm="1">
        <f t="array" ref="P4374">(1 - SUM((8 / ((2 * $AE$2:$AE$400 + 1) ^ 2 *PI()^2)) * EXP(-$S$3209* (2 * $AE$2:$AE$400 + 1) ^ 2 *PI()^ 2 * ($A4374-$AF$3601)/ (4 * ($P$3202 / 2/1000) ^ 2) )))</f>
        <v>0.99999999940553874</v>
      </c>
      <c r="Q4374" s="8">
        <f t="shared" si="3307"/>
        <v>290.8223730683851</v>
      </c>
      <c r="V4374" s="6">
        <f t="shared" si="3308"/>
        <v>290.8223730683851</v>
      </c>
      <c r="Y4374" s="9">
        <f t="shared" si="3305"/>
        <v>5.3137043319276581E-5</v>
      </c>
      <c r="Z4374" s="9">
        <f t="shared" si="3309"/>
        <v>1.073024950761335E-4</v>
      </c>
      <c r="AA4374" s="9">
        <f t="shared" si="3310"/>
        <v>5.7421222741474358E-5</v>
      </c>
      <c r="AH4374" s="2">
        <v>1</v>
      </c>
    </row>
    <row r="4375" spans="1:34" hidden="1" x14ac:dyDescent="0.2">
      <c r="A4375" s="2">
        <f t="shared" si="3292"/>
        <v>43.729999999999869</v>
      </c>
      <c r="G4375" s="2">
        <f t="shared" si="3295"/>
        <v>523.15</v>
      </c>
      <c r="I4375" s="2">
        <f t="shared" ref="I4375:K4375" si="3321">I4374</f>
        <v>293.14999999999998</v>
      </c>
      <c r="J4375" s="2">
        <f t="shared" si="3321"/>
        <v>293.14999999999998</v>
      </c>
      <c r="K4375" s="2">
        <f t="shared" si="3321"/>
        <v>293.14999999999998</v>
      </c>
      <c r="L4375" s="2">
        <f t="shared" si="3312"/>
        <v>293.14999999999998</v>
      </c>
      <c r="P4375" s="22" cm="1">
        <f t="array" ref="P4375">(1 - SUM((8 / ((2 * $AE$2:$AE$400 + 1) ^ 2 *PI()^2)) * EXP(-$S$3209* (2 * $AE$2:$AE$400 + 1) ^ 2 *PI()^ 2 * ($A4375-$AF$3601)/ (4 * ($P$3202 / 2/1000) ^ 2) )))</f>
        <v>0.99999999942151629</v>
      </c>
      <c r="Q4375" s="8">
        <f t="shared" si="3307"/>
        <v>290.8223730633639</v>
      </c>
      <c r="V4375" s="6">
        <f t="shared" si="3308"/>
        <v>290.8223730633639</v>
      </c>
      <c r="Y4375" s="9">
        <f t="shared" si="3305"/>
        <v>5.3137043318359143E-5</v>
      </c>
      <c r="Z4375" s="9">
        <f t="shared" si="3309"/>
        <v>1.0730249507705094E-4</v>
      </c>
      <c r="AA4375" s="9">
        <f t="shared" si="3310"/>
        <v>5.7421222742391797E-5</v>
      </c>
      <c r="AB4375" s="6"/>
      <c r="AF4375" s="6"/>
      <c r="AG4375" s="6"/>
      <c r="AH4375" s="2">
        <v>1</v>
      </c>
    </row>
    <row r="4376" spans="1:34" hidden="1" x14ac:dyDescent="0.2">
      <c r="A4376" s="2">
        <f t="shared" si="3292"/>
        <v>43.739999999999867</v>
      </c>
      <c r="G4376" s="2">
        <f t="shared" si="3295"/>
        <v>523.15</v>
      </c>
      <c r="I4376" s="2">
        <f t="shared" ref="I4376:K4376" si="3322">I4375</f>
        <v>293.14999999999998</v>
      </c>
      <c r="J4376" s="2">
        <f t="shared" si="3322"/>
        <v>293.14999999999998</v>
      </c>
      <c r="K4376" s="2">
        <f t="shared" si="3322"/>
        <v>293.14999999999998</v>
      </c>
      <c r="L4376" s="2">
        <f t="shared" si="3312"/>
        <v>293.14999999999998</v>
      </c>
      <c r="P4376" s="22" cm="1">
        <f t="array" ref="P4376">(1 - SUM((8 / ((2 * $AE$2:$AE$400 + 1) ^ 2 *PI()^2)) * EXP(-$S$3209* (2 * $AE$2:$AE$400 + 1) ^ 2 *PI()^ 2 * ($A4376-$AF$3601)/ (4 * ($P$3202 / 2/1000) ^ 2) )))</f>
        <v>0.99999999943706452</v>
      </c>
      <c r="Q4376" s="8">
        <f t="shared" si="3307"/>
        <v>290.82237305847752</v>
      </c>
      <c r="V4376" s="6">
        <f t="shared" si="3308"/>
        <v>290.82237305847752</v>
      </c>
      <c r="Y4376" s="9">
        <f t="shared" si="3305"/>
        <v>5.3137043317466343E-5</v>
      </c>
      <c r="Z4376" s="9">
        <f t="shared" si="3309"/>
        <v>1.0730249507794374E-4</v>
      </c>
      <c r="AA4376" s="9">
        <f t="shared" si="3310"/>
        <v>5.7421222743284596E-5</v>
      </c>
      <c r="AH4376" s="2">
        <v>1</v>
      </c>
    </row>
    <row r="4377" spans="1:34" hidden="1" x14ac:dyDescent="0.2">
      <c r="A4377" s="2">
        <f t="shared" si="3292"/>
        <v>43.749999999999865</v>
      </c>
      <c r="G4377" s="2">
        <f t="shared" si="3295"/>
        <v>523.15</v>
      </c>
      <c r="I4377" s="2">
        <f t="shared" ref="I4377:K4377" si="3323">I4376</f>
        <v>293.14999999999998</v>
      </c>
      <c r="J4377" s="2">
        <f t="shared" si="3323"/>
        <v>293.14999999999998</v>
      </c>
      <c r="K4377" s="2">
        <f t="shared" si="3323"/>
        <v>293.14999999999998</v>
      </c>
      <c r="L4377" s="2">
        <f t="shared" si="3312"/>
        <v>293.14999999999998</v>
      </c>
      <c r="P4377" s="22" cm="1">
        <f t="array" ref="P4377">(1 - SUM((8 / ((2 * $AE$2:$AE$400 + 1) ^ 2 *PI()^2)) * EXP(-$S$3209* (2 * $AE$2:$AE$400 + 1) ^ 2 *PI()^ 2 * ($A4377-$AF$3601)/ (4 * ($P$3202 / 2/1000) ^ 2) )))</f>
        <v>0.99999999945219475</v>
      </c>
      <c r="Q4377" s="8">
        <f t="shared" si="3307"/>
        <v>290.82237305372257</v>
      </c>
      <c r="V4377" s="6">
        <f t="shared" si="3308"/>
        <v>290.82237305372257</v>
      </c>
      <c r="Y4377" s="9">
        <f t="shared" si="3305"/>
        <v>5.3137043316597552E-5</v>
      </c>
      <c r="Z4377" s="9">
        <f t="shared" si="3309"/>
        <v>1.0730249507881254E-4</v>
      </c>
      <c r="AA4377" s="9">
        <f t="shared" si="3310"/>
        <v>5.7421222744153395E-5</v>
      </c>
      <c r="AB4377" s="6"/>
      <c r="AF4377" s="6"/>
      <c r="AG4377" s="6"/>
      <c r="AH4377" s="2">
        <v>1</v>
      </c>
    </row>
    <row r="4378" spans="1:34" hidden="1" x14ac:dyDescent="0.2">
      <c r="A4378" s="2">
        <f t="shared" si="3292"/>
        <v>43.759999999999863</v>
      </c>
      <c r="G4378" s="2">
        <f t="shared" si="3295"/>
        <v>523.15</v>
      </c>
      <c r="I4378" s="2">
        <f t="shared" ref="I4378:K4378" si="3324">I4377</f>
        <v>293.14999999999998</v>
      </c>
      <c r="J4378" s="2">
        <f t="shared" si="3324"/>
        <v>293.14999999999998</v>
      </c>
      <c r="K4378" s="2">
        <f t="shared" si="3324"/>
        <v>293.14999999999998</v>
      </c>
      <c r="L4378" s="2">
        <f t="shared" si="3312"/>
        <v>293.14999999999998</v>
      </c>
      <c r="P4378" s="22" cm="1">
        <f t="array" ref="P4378">(1 - SUM((8 / ((2 * $AE$2:$AE$400 + 1) ^ 2 *PI()^2)) * EXP(-$S$3209* (2 * $AE$2:$AE$400 + 1) ^ 2 *PI()^ 2 * ($A4378-$AF$3601)/ (4 * ($P$3202 / 2/1000) ^ 2) )))</f>
        <v>0.99999999946691842</v>
      </c>
      <c r="Q4378" s="8">
        <f t="shared" si="3307"/>
        <v>290.8223730490954</v>
      </c>
      <c r="V4378" s="6">
        <f t="shared" si="3308"/>
        <v>290.8223730490954</v>
      </c>
      <c r="Y4378" s="9">
        <f t="shared" si="3305"/>
        <v>5.3137043315752104E-5</v>
      </c>
      <c r="Z4378" s="9">
        <f t="shared" si="3309"/>
        <v>1.0730249507965797E-4</v>
      </c>
      <c r="AA4378" s="9">
        <f t="shared" si="3310"/>
        <v>5.7421222744998828E-5</v>
      </c>
      <c r="AH4378" s="2">
        <v>1</v>
      </c>
    </row>
    <row r="4379" spans="1:34" hidden="1" x14ac:dyDescent="0.2">
      <c r="A4379" s="2">
        <f t="shared" si="3292"/>
        <v>43.769999999999861</v>
      </c>
      <c r="G4379" s="2">
        <f t="shared" si="3295"/>
        <v>523.15</v>
      </c>
      <c r="I4379" s="2">
        <f t="shared" ref="I4379:K4379" si="3325">I4378</f>
        <v>293.14999999999998</v>
      </c>
      <c r="J4379" s="2">
        <f t="shared" si="3325"/>
        <v>293.14999999999998</v>
      </c>
      <c r="K4379" s="2">
        <f t="shared" si="3325"/>
        <v>293.14999999999998</v>
      </c>
      <c r="L4379" s="2">
        <f t="shared" si="3312"/>
        <v>293.14999999999998</v>
      </c>
      <c r="P4379" s="22" cm="1">
        <f t="array" ref="P4379">(1 - SUM((8 / ((2 * $AE$2:$AE$400 + 1) ^ 2 *PI()^2)) * EXP(-$S$3209* (2 * $AE$2:$AE$400 + 1) ^ 2 *PI()^ 2 * ($A4379-$AF$3601)/ (4 * ($P$3202 / 2/1000) ^ 2) )))</f>
        <v>0.99999999948124629</v>
      </c>
      <c r="Q4379" s="8">
        <f t="shared" si="3307"/>
        <v>290.8223730445925</v>
      </c>
      <c r="V4379" s="6">
        <f t="shared" si="3308"/>
        <v>290.8223730445925</v>
      </c>
      <c r="Y4379" s="9">
        <f t="shared" si="3305"/>
        <v>5.3137043314929371E-5</v>
      </c>
      <c r="Z4379" s="9">
        <f t="shared" si="3309"/>
        <v>1.0730249508048072E-4</v>
      </c>
      <c r="AA4379" s="9">
        <f t="shared" si="3310"/>
        <v>5.7421222745821575E-5</v>
      </c>
      <c r="AB4379" s="6"/>
      <c r="AF4379" s="6"/>
      <c r="AG4379" s="6"/>
      <c r="AH4379" s="2">
        <v>1</v>
      </c>
    </row>
    <row r="4380" spans="1:34" hidden="1" x14ac:dyDescent="0.2">
      <c r="A4380" s="2">
        <f t="shared" si="3292"/>
        <v>43.779999999999859</v>
      </c>
      <c r="G4380" s="2">
        <f t="shared" si="3295"/>
        <v>523.15</v>
      </c>
      <c r="I4380" s="2">
        <f t="shared" ref="I4380:K4380" si="3326">I4379</f>
        <v>293.14999999999998</v>
      </c>
      <c r="J4380" s="2">
        <f t="shared" si="3326"/>
        <v>293.14999999999998</v>
      </c>
      <c r="K4380" s="2">
        <f t="shared" si="3326"/>
        <v>293.14999999999998</v>
      </c>
      <c r="L4380" s="2">
        <f t="shared" si="3312"/>
        <v>293.14999999999998</v>
      </c>
      <c r="P4380" s="22" cm="1">
        <f t="array" ref="P4380">(1 - SUM((8 / ((2 * $AE$2:$AE$400 + 1) ^ 2 *PI()^2)) * EXP(-$S$3209* (2 * $AE$2:$AE$400 + 1) ^ 2 *PI()^ 2 * ($A4380-$AF$3601)/ (4 * ($P$3202 / 2/1000) ^ 2) )))</f>
        <v>0.99999999949518903</v>
      </c>
      <c r="Q4380" s="8">
        <f t="shared" si="3307"/>
        <v>290.82237304021066</v>
      </c>
      <c r="V4380" s="6">
        <f t="shared" si="3308"/>
        <v>290.82237304021066</v>
      </c>
      <c r="Y4380" s="9">
        <f t="shared" si="3305"/>
        <v>5.3137043314128756E-5</v>
      </c>
      <c r="Z4380" s="9">
        <f t="shared" si="3309"/>
        <v>1.0730249508128132E-4</v>
      </c>
      <c r="AA4380" s="9">
        <f t="shared" si="3310"/>
        <v>5.7421222746622177E-5</v>
      </c>
      <c r="AH4380" s="2">
        <v>1</v>
      </c>
    </row>
    <row r="4381" spans="1:34" hidden="1" x14ac:dyDescent="0.2">
      <c r="A4381" s="2">
        <f t="shared" si="3292"/>
        <v>43.789999999999857</v>
      </c>
      <c r="G4381" s="2">
        <f t="shared" si="3295"/>
        <v>523.15</v>
      </c>
      <c r="I4381" s="2">
        <f t="shared" ref="I4381:K4381" si="3327">I4380</f>
        <v>293.14999999999998</v>
      </c>
      <c r="J4381" s="2">
        <f t="shared" si="3327"/>
        <v>293.14999999999998</v>
      </c>
      <c r="K4381" s="2">
        <f t="shared" si="3327"/>
        <v>293.14999999999998</v>
      </c>
      <c r="L4381" s="2">
        <f t="shared" si="3312"/>
        <v>293.14999999999998</v>
      </c>
      <c r="P4381" s="22" cm="1">
        <f t="array" ref="P4381">(1 - SUM((8 / ((2 * $AE$2:$AE$400 + 1) ^ 2 *PI()^2)) * EXP(-$S$3209* (2 * $AE$2:$AE$400 + 1) ^ 2 *PI()^ 2 * ($A4381-$AF$3601)/ (4 * ($P$3202 / 2/1000) ^ 2) )))</f>
        <v>0.99999999950875706</v>
      </c>
      <c r="Q4381" s="8">
        <f t="shared" si="3307"/>
        <v>290.82237303594673</v>
      </c>
      <c r="V4381" s="6">
        <f t="shared" si="3308"/>
        <v>290.82237303594673</v>
      </c>
      <c r="Y4381" s="9">
        <f t="shared" si="3305"/>
        <v>5.3137043313349668E-5</v>
      </c>
      <c r="Z4381" s="9">
        <f t="shared" si="3309"/>
        <v>1.0730249508206041E-4</v>
      </c>
      <c r="AA4381" s="9">
        <f t="shared" si="3310"/>
        <v>5.7421222747401271E-5</v>
      </c>
      <c r="AB4381" s="6"/>
      <c r="AF4381" s="6"/>
      <c r="AG4381" s="6"/>
      <c r="AH4381" s="2">
        <v>1</v>
      </c>
    </row>
    <row r="4382" spans="1:34" hidden="1" x14ac:dyDescent="0.2">
      <c r="A4382" s="2">
        <f t="shared" si="3292"/>
        <v>43.799999999999855</v>
      </c>
      <c r="G4382" s="2">
        <f t="shared" si="3295"/>
        <v>523.15</v>
      </c>
      <c r="I4382" s="2">
        <f t="shared" ref="I4382:K4382" si="3328">I4381</f>
        <v>293.14999999999998</v>
      </c>
      <c r="J4382" s="2">
        <f t="shared" si="3328"/>
        <v>293.14999999999998</v>
      </c>
      <c r="K4382" s="2">
        <f t="shared" si="3328"/>
        <v>293.14999999999998</v>
      </c>
      <c r="L4382" s="2">
        <f t="shared" si="3312"/>
        <v>293.14999999999998</v>
      </c>
      <c r="P4382" s="22" cm="1">
        <f t="array" ref="P4382">(1 - SUM((8 / ((2 * $AE$2:$AE$400 + 1) ^ 2 *PI()^2)) * EXP(-$S$3209* (2 * $AE$2:$AE$400 + 1) ^ 2 *PI()^ 2 * ($A4382-$AF$3601)/ (4 * ($P$3202 / 2/1000) ^ 2) )))</f>
        <v>0.9999999995219605</v>
      </c>
      <c r="Q4382" s="8">
        <f t="shared" si="3307"/>
        <v>290.82237303179721</v>
      </c>
      <c r="V4382" s="6">
        <f t="shared" si="3308"/>
        <v>290.82237303179721</v>
      </c>
      <c r="Y4382" s="9">
        <f t="shared" si="3305"/>
        <v>5.3137043312591506E-5</v>
      </c>
      <c r="Z4382" s="9">
        <f t="shared" si="3309"/>
        <v>1.0730249508281858E-4</v>
      </c>
      <c r="AA4382" s="9">
        <f t="shared" si="3310"/>
        <v>5.742122274815944E-5</v>
      </c>
      <c r="AH4382" s="2">
        <v>1</v>
      </c>
    </row>
    <row r="4383" spans="1:34" hidden="1" x14ac:dyDescent="0.2">
      <c r="A4383" s="2">
        <f t="shared" si="3292"/>
        <v>43.809999999999853</v>
      </c>
      <c r="G4383" s="2">
        <f t="shared" si="3295"/>
        <v>523.15</v>
      </c>
      <c r="I4383" s="2">
        <f t="shared" ref="I4383:K4383" si="3329">I4382</f>
        <v>293.14999999999998</v>
      </c>
      <c r="J4383" s="2">
        <f t="shared" si="3329"/>
        <v>293.14999999999998</v>
      </c>
      <c r="K4383" s="2">
        <f t="shared" si="3329"/>
        <v>293.14999999999998</v>
      </c>
      <c r="L4383" s="2">
        <f t="shared" si="3312"/>
        <v>293.14999999999998</v>
      </c>
      <c r="P4383" s="22" cm="1">
        <f t="array" ref="P4383">(1 - SUM((8 / ((2 * $AE$2:$AE$400 + 1) ^ 2 *PI()^2)) * EXP(-$S$3209* (2 * $AE$2:$AE$400 + 1) ^ 2 *PI()^ 2 * ($A4383-$AF$3601)/ (4 * ($P$3202 / 2/1000) ^ 2) )))</f>
        <v>0.999999999534809</v>
      </c>
      <c r="Q4383" s="8">
        <f t="shared" si="3307"/>
        <v>290.8223730277594</v>
      </c>
      <c r="V4383" s="6">
        <f t="shared" si="3308"/>
        <v>290.8223730277594</v>
      </c>
      <c r="Y4383" s="9">
        <f t="shared" si="3305"/>
        <v>5.3137043311853734E-5</v>
      </c>
      <c r="Z4383" s="9">
        <f t="shared" si="3309"/>
        <v>1.0730249508355636E-4</v>
      </c>
      <c r="AA4383" s="9">
        <f t="shared" si="3310"/>
        <v>5.7421222748897213E-5</v>
      </c>
      <c r="AB4383" s="6"/>
      <c r="AF4383" s="6"/>
      <c r="AG4383" s="6"/>
      <c r="AH4383" s="2">
        <v>1</v>
      </c>
    </row>
    <row r="4384" spans="1:34" hidden="1" x14ac:dyDescent="0.2">
      <c r="A4384" s="2">
        <f t="shared" si="3292"/>
        <v>43.819999999999851</v>
      </c>
      <c r="G4384" s="2">
        <f t="shared" si="3295"/>
        <v>523.15</v>
      </c>
      <c r="I4384" s="2">
        <f t="shared" ref="I4384:K4384" si="3330">I4383</f>
        <v>293.14999999999998</v>
      </c>
      <c r="J4384" s="2">
        <f t="shared" si="3330"/>
        <v>293.14999999999998</v>
      </c>
      <c r="K4384" s="2">
        <f t="shared" si="3330"/>
        <v>293.14999999999998</v>
      </c>
      <c r="L4384" s="2">
        <f t="shared" si="3312"/>
        <v>293.14999999999998</v>
      </c>
      <c r="P4384" s="22" cm="1">
        <f t="array" ref="P4384">(1 - SUM((8 / ((2 * $AE$2:$AE$400 + 1) ^ 2 *PI()^2)) * EXP(-$S$3209* (2 * $AE$2:$AE$400 + 1) ^ 2 *PI()^ 2 * ($A4384-$AF$3601)/ (4 * ($P$3202 / 2/1000) ^ 2) )))</f>
        <v>0.99999999954731211</v>
      </c>
      <c r="Q4384" s="8">
        <f t="shared" si="3307"/>
        <v>290.82237302382998</v>
      </c>
      <c r="V4384" s="6">
        <f t="shared" si="3308"/>
        <v>290.82237302382998</v>
      </c>
      <c r="Y4384" s="9">
        <f t="shared" si="3305"/>
        <v>5.3137043311135782E-5</v>
      </c>
      <c r="Z4384" s="9">
        <f t="shared" si="3309"/>
        <v>1.073024950842743E-4</v>
      </c>
      <c r="AA4384" s="9">
        <f t="shared" si="3310"/>
        <v>5.7421222749615158E-5</v>
      </c>
      <c r="AH4384" s="2">
        <v>1</v>
      </c>
    </row>
    <row r="4385" spans="1:34" hidden="1" x14ac:dyDescent="0.2">
      <c r="A4385" s="2">
        <f t="shared" si="3292"/>
        <v>43.829999999999849</v>
      </c>
      <c r="G4385" s="2">
        <f t="shared" si="3295"/>
        <v>523.15</v>
      </c>
      <c r="I4385" s="2">
        <f t="shared" ref="I4385:K4385" si="3331">I4384</f>
        <v>293.14999999999998</v>
      </c>
      <c r="J4385" s="2">
        <f t="shared" si="3331"/>
        <v>293.14999999999998</v>
      </c>
      <c r="K4385" s="2">
        <f t="shared" si="3331"/>
        <v>293.14999999999998</v>
      </c>
      <c r="L4385" s="2">
        <f t="shared" si="3312"/>
        <v>293.14999999999998</v>
      </c>
      <c r="P4385" s="22" cm="1">
        <f t="array" ref="P4385">(1 - SUM((8 / ((2 * $AE$2:$AE$400 + 1) ^ 2 *PI()^2)) * EXP(-$S$3209* (2 * $AE$2:$AE$400 + 1) ^ 2 *PI()^ 2 * ($A4385-$AF$3601)/ (4 * ($P$3202 / 2/1000) ^ 2) )))</f>
        <v>0.99999999955947927</v>
      </c>
      <c r="Q4385" s="8">
        <f t="shared" si="3307"/>
        <v>290.82237302000618</v>
      </c>
      <c r="V4385" s="6">
        <f t="shared" si="3308"/>
        <v>290.82237302000618</v>
      </c>
      <c r="Y4385" s="9">
        <f t="shared" si="3305"/>
        <v>5.3137043310437129E-5</v>
      </c>
      <c r="Z4385" s="9">
        <f t="shared" si="3309"/>
        <v>1.0730249508497295E-4</v>
      </c>
      <c r="AA4385" s="9">
        <f t="shared" si="3310"/>
        <v>5.7421222750313804E-5</v>
      </c>
      <c r="AB4385" s="6"/>
      <c r="AF4385" s="6"/>
      <c r="AG4385" s="6"/>
      <c r="AH4385" s="2">
        <v>1</v>
      </c>
    </row>
    <row r="4386" spans="1:34" hidden="1" x14ac:dyDescent="0.2">
      <c r="A4386" s="2">
        <f t="shared" si="3292"/>
        <v>43.839999999999847</v>
      </c>
      <c r="G4386" s="2">
        <f t="shared" si="3295"/>
        <v>523.15</v>
      </c>
      <c r="I4386" s="2">
        <f t="shared" ref="I4386:K4386" si="3332">I4385</f>
        <v>293.14999999999998</v>
      </c>
      <c r="J4386" s="2">
        <f t="shared" si="3332"/>
        <v>293.14999999999998</v>
      </c>
      <c r="K4386" s="2">
        <f t="shared" si="3332"/>
        <v>293.14999999999998</v>
      </c>
      <c r="L4386" s="2">
        <f t="shared" si="3312"/>
        <v>293.14999999999998</v>
      </c>
      <c r="P4386" s="22" cm="1">
        <f t="array" ref="P4386">(1 - SUM((8 / ((2 * $AE$2:$AE$400 + 1) ^ 2 *PI()^2)) * EXP(-$S$3209* (2 * $AE$2:$AE$400 + 1) ^ 2 *PI()^ 2 * ($A4386-$AF$3601)/ (4 * ($P$3202 / 2/1000) ^ 2) )))</f>
        <v>0.99999999957131935</v>
      </c>
      <c r="Q4386" s="8">
        <f t="shared" si="3307"/>
        <v>290.82237301628527</v>
      </c>
      <c r="V4386" s="6">
        <f t="shared" si="3308"/>
        <v>290.82237301628527</v>
      </c>
      <c r="Y4386" s="9">
        <f t="shared" si="3305"/>
        <v>5.3137043309757259E-5</v>
      </c>
      <c r="Z4386" s="9">
        <f t="shared" si="3309"/>
        <v>1.0730249508565282E-4</v>
      </c>
      <c r="AA4386" s="9">
        <f t="shared" si="3310"/>
        <v>5.742122275099368E-5</v>
      </c>
      <c r="AH4386" s="2">
        <v>1</v>
      </c>
    </row>
    <row r="4387" spans="1:34" hidden="1" x14ac:dyDescent="0.2">
      <c r="A4387" s="2">
        <f t="shared" si="3292"/>
        <v>43.849999999999845</v>
      </c>
      <c r="G4387" s="2">
        <f t="shared" si="3295"/>
        <v>523.15</v>
      </c>
      <c r="I4387" s="2">
        <f t="shared" ref="I4387:K4387" si="3333">I4386</f>
        <v>293.14999999999998</v>
      </c>
      <c r="J4387" s="2">
        <f t="shared" si="3333"/>
        <v>293.14999999999998</v>
      </c>
      <c r="K4387" s="2">
        <f t="shared" si="3333"/>
        <v>293.14999999999998</v>
      </c>
      <c r="L4387" s="2">
        <f t="shared" si="3312"/>
        <v>293.14999999999998</v>
      </c>
      <c r="P4387" s="22" cm="1">
        <f t="array" ref="P4387">(1 - SUM((8 / ((2 * $AE$2:$AE$400 + 1) ^ 2 *PI()^2)) * EXP(-$S$3209* (2 * $AE$2:$AE$400 + 1) ^ 2 *PI()^ 2 * ($A4387-$AF$3601)/ (4 * ($P$3202 / 2/1000) ^ 2) )))</f>
        <v>0.99999999958284114</v>
      </c>
      <c r="Q4387" s="8">
        <f t="shared" si="3307"/>
        <v>290.82237301266434</v>
      </c>
      <c r="V4387" s="6">
        <f t="shared" si="3308"/>
        <v>290.82237301266434</v>
      </c>
      <c r="Y4387" s="9">
        <f t="shared" si="3305"/>
        <v>5.3137043309095679E-5</v>
      </c>
      <c r="Z4387" s="9">
        <f t="shared" si="3309"/>
        <v>1.073024950863144E-4</v>
      </c>
      <c r="AA4387" s="9">
        <f t="shared" si="3310"/>
        <v>5.7421222751655261E-5</v>
      </c>
      <c r="AB4387" s="6"/>
      <c r="AF4387" s="6"/>
      <c r="AG4387" s="6"/>
      <c r="AH4387" s="2">
        <v>1</v>
      </c>
    </row>
    <row r="4388" spans="1:34" hidden="1" x14ac:dyDescent="0.2">
      <c r="A4388" s="2">
        <f t="shared" si="3292"/>
        <v>43.859999999999843</v>
      </c>
      <c r="G4388" s="2">
        <f t="shared" si="3295"/>
        <v>523.15</v>
      </c>
      <c r="I4388" s="2">
        <f t="shared" ref="I4388:K4388" si="3334">I4387</f>
        <v>293.14999999999998</v>
      </c>
      <c r="J4388" s="2">
        <f t="shared" si="3334"/>
        <v>293.14999999999998</v>
      </c>
      <c r="K4388" s="2">
        <f t="shared" si="3334"/>
        <v>293.14999999999998</v>
      </c>
      <c r="L4388" s="2">
        <f t="shared" si="3312"/>
        <v>293.14999999999998</v>
      </c>
      <c r="P4388" s="22" cm="1">
        <f t="array" ref="P4388">(1 - SUM((8 / ((2 * $AE$2:$AE$400 + 1) ^ 2 *PI()^2)) * EXP(-$S$3209* (2 * $AE$2:$AE$400 + 1) ^ 2 *PI()^ 2 * ($A4388-$AF$3601)/ (4 * ($P$3202 / 2/1000) ^ 2) )))</f>
        <v>0.99999999959405328</v>
      </c>
      <c r="Q4388" s="8">
        <f t="shared" si="3307"/>
        <v>290.82237300914073</v>
      </c>
      <c r="V4388" s="6">
        <f t="shared" si="3308"/>
        <v>290.82237300914073</v>
      </c>
      <c r="Y4388" s="9">
        <f t="shared" si="3305"/>
        <v>5.313704330845186E-5</v>
      </c>
      <c r="Z4388" s="9">
        <f t="shared" si="3309"/>
        <v>1.0730249508695823E-4</v>
      </c>
      <c r="AA4388" s="9">
        <f t="shared" si="3310"/>
        <v>5.7421222752299087E-5</v>
      </c>
      <c r="AH4388" s="2">
        <v>1</v>
      </c>
    </row>
    <row r="4389" spans="1:34" hidden="1" x14ac:dyDescent="0.2">
      <c r="A4389" s="2">
        <f t="shared" si="3292"/>
        <v>43.869999999999841</v>
      </c>
      <c r="G4389" s="2">
        <f t="shared" si="3295"/>
        <v>523.15</v>
      </c>
      <c r="I4389" s="2">
        <f t="shared" ref="I4389:K4389" si="3335">I4388</f>
        <v>293.14999999999998</v>
      </c>
      <c r="J4389" s="2">
        <f t="shared" si="3335"/>
        <v>293.14999999999998</v>
      </c>
      <c r="K4389" s="2">
        <f t="shared" si="3335"/>
        <v>293.14999999999998</v>
      </c>
      <c r="L4389" s="2">
        <f t="shared" si="3312"/>
        <v>293.14999999999998</v>
      </c>
      <c r="P4389" s="22" cm="1">
        <f t="array" ref="P4389">(1 - SUM((8 / ((2 * $AE$2:$AE$400 + 1) ^ 2 *PI()^2)) * EXP(-$S$3209* (2 * $AE$2:$AE$400 + 1) ^ 2 *PI()^ 2 * ($A4389-$AF$3601)/ (4 * ($P$3202 / 2/1000) ^ 2) )))</f>
        <v>0.99999999960496411</v>
      </c>
      <c r="Q4389" s="8">
        <f t="shared" si="3307"/>
        <v>290.82237300571171</v>
      </c>
      <c r="V4389" s="6">
        <f t="shared" si="3308"/>
        <v>290.82237300571171</v>
      </c>
      <c r="Y4389" s="9">
        <f t="shared" si="3305"/>
        <v>5.313704330782534E-5</v>
      </c>
      <c r="Z4389" s="9">
        <f t="shared" si="3309"/>
        <v>1.0730249508758474E-4</v>
      </c>
      <c r="AA4389" s="9">
        <f t="shared" si="3310"/>
        <v>5.7421222752925593E-5</v>
      </c>
      <c r="AB4389" s="6"/>
      <c r="AF4389" s="6"/>
      <c r="AG4389" s="6"/>
      <c r="AH4389" s="2">
        <v>1</v>
      </c>
    </row>
    <row r="4390" spans="1:34" hidden="1" x14ac:dyDescent="0.2">
      <c r="A4390" s="2">
        <f t="shared" si="3292"/>
        <v>43.879999999999839</v>
      </c>
      <c r="G4390" s="2">
        <f t="shared" si="3295"/>
        <v>523.15</v>
      </c>
      <c r="I4390" s="2">
        <f t="shared" ref="I4390:K4390" si="3336">I4389</f>
        <v>293.14999999999998</v>
      </c>
      <c r="J4390" s="2">
        <f t="shared" si="3336"/>
        <v>293.14999999999998</v>
      </c>
      <c r="K4390" s="2">
        <f t="shared" si="3336"/>
        <v>293.14999999999998</v>
      </c>
      <c r="L4390" s="2">
        <f t="shared" si="3312"/>
        <v>293.14999999999998</v>
      </c>
      <c r="P4390" s="22" cm="1">
        <f t="array" ref="P4390">(1 - SUM((8 / ((2 * $AE$2:$AE$400 + 1) ^ 2 *PI()^2)) * EXP(-$S$3209* (2 * $AE$2:$AE$400 + 1) ^ 2 *PI()^ 2 * ($A4390-$AF$3601)/ (4 * ($P$3202 / 2/1000) ^ 2) )))</f>
        <v>0.99999999961558173</v>
      </c>
      <c r="Q4390" s="8">
        <f t="shared" si="3307"/>
        <v>290.82237300237495</v>
      </c>
      <c r="V4390" s="6">
        <f t="shared" si="3308"/>
        <v>290.82237300237495</v>
      </c>
      <c r="Y4390" s="9">
        <f t="shared" si="3305"/>
        <v>5.3137043307215666E-5</v>
      </c>
      <c r="Z4390" s="9">
        <f t="shared" si="3309"/>
        <v>1.0730249508819441E-4</v>
      </c>
      <c r="AA4390" s="9">
        <f t="shared" si="3310"/>
        <v>5.7421222753535267E-5</v>
      </c>
      <c r="AH4390" s="2">
        <v>1</v>
      </c>
    </row>
    <row r="4391" spans="1:34" hidden="1" x14ac:dyDescent="0.2">
      <c r="A4391" s="2">
        <f t="shared" si="3292"/>
        <v>43.889999999999837</v>
      </c>
      <c r="G4391" s="2">
        <f t="shared" si="3295"/>
        <v>523.15</v>
      </c>
      <c r="I4391" s="2">
        <f t="shared" ref="I4391:K4391" si="3337">I4390</f>
        <v>293.14999999999998</v>
      </c>
      <c r="J4391" s="2">
        <f t="shared" si="3337"/>
        <v>293.14999999999998</v>
      </c>
      <c r="K4391" s="2">
        <f t="shared" si="3337"/>
        <v>293.14999999999998</v>
      </c>
      <c r="L4391" s="2">
        <f t="shared" si="3312"/>
        <v>293.14999999999998</v>
      </c>
      <c r="P4391" s="22" cm="1">
        <f t="array" ref="P4391">(1 - SUM((8 / ((2 * $AE$2:$AE$400 + 1) ^ 2 *PI()^2)) * EXP(-$S$3209* (2 * $AE$2:$AE$400 + 1) ^ 2 *PI()^ 2 * ($A4391-$AF$3601)/ (4 * ($P$3202 / 2/1000) ^ 2) )))</f>
        <v>0.9999999996259139</v>
      </c>
      <c r="Q4391" s="8">
        <f t="shared" si="3307"/>
        <v>290.82237299912777</v>
      </c>
      <c r="V4391" s="6">
        <f t="shared" si="3308"/>
        <v>290.82237299912777</v>
      </c>
      <c r="Y4391" s="9">
        <f t="shared" si="3305"/>
        <v>5.313704330662237E-5</v>
      </c>
      <c r="Z4391" s="9">
        <f t="shared" si="3309"/>
        <v>1.0730249508878771E-4</v>
      </c>
      <c r="AA4391" s="9">
        <f t="shared" si="3310"/>
        <v>5.742122275412857E-5</v>
      </c>
      <c r="AB4391" s="6"/>
      <c r="AF4391" s="6"/>
      <c r="AG4391" s="6"/>
      <c r="AH4391" s="2">
        <v>1</v>
      </c>
    </row>
    <row r="4392" spans="1:34" hidden="1" x14ac:dyDescent="0.2">
      <c r="A4392" s="2">
        <f t="shared" si="3292"/>
        <v>43.899999999999835</v>
      </c>
      <c r="G4392" s="2">
        <f t="shared" si="3295"/>
        <v>523.15</v>
      </c>
      <c r="I4392" s="2">
        <f t="shared" ref="I4392:K4392" si="3338">I4391</f>
        <v>293.14999999999998</v>
      </c>
      <c r="J4392" s="2">
        <f t="shared" si="3338"/>
        <v>293.14999999999998</v>
      </c>
      <c r="K4392" s="2">
        <f t="shared" si="3338"/>
        <v>293.14999999999998</v>
      </c>
      <c r="L4392" s="2">
        <f t="shared" si="3312"/>
        <v>293.14999999999998</v>
      </c>
      <c r="P4392" s="22" cm="1">
        <f t="array" ref="P4392">(1 - SUM((8 / ((2 * $AE$2:$AE$400 + 1) ^ 2 *PI()^2)) * EXP(-$S$3209* (2 * $AE$2:$AE$400 + 1) ^ 2 *PI()^ 2 * ($A4392-$AF$3601)/ (4 * ($P$3202 / 2/1000) ^ 2) )))</f>
        <v>0.99999999963596842</v>
      </c>
      <c r="Q4392" s="8">
        <f t="shared" si="3307"/>
        <v>290.82237299596801</v>
      </c>
      <c r="V4392" s="6">
        <f t="shared" si="3308"/>
        <v>290.82237299596801</v>
      </c>
      <c r="Y4392" s="9">
        <f t="shared" si="3305"/>
        <v>5.3137043306045039E-5</v>
      </c>
      <c r="Z4392" s="9">
        <f t="shared" si="3309"/>
        <v>1.0730249508936505E-4</v>
      </c>
      <c r="AA4392" s="9">
        <f t="shared" si="3310"/>
        <v>5.7421222754705907E-5</v>
      </c>
      <c r="AH4392" s="2">
        <v>1</v>
      </c>
    </row>
    <row r="4393" spans="1:34" hidden="1" x14ac:dyDescent="0.2">
      <c r="A4393" s="2">
        <f t="shared" si="3292"/>
        <v>43.909999999999833</v>
      </c>
      <c r="G4393" s="2">
        <f t="shared" si="3295"/>
        <v>523.15</v>
      </c>
      <c r="I4393" s="2">
        <f t="shared" ref="I4393:K4393" si="3339">I4392</f>
        <v>293.14999999999998</v>
      </c>
      <c r="J4393" s="2">
        <f t="shared" si="3339"/>
        <v>293.14999999999998</v>
      </c>
      <c r="K4393" s="2">
        <f t="shared" si="3339"/>
        <v>293.14999999999998</v>
      </c>
      <c r="L4393" s="2">
        <f t="shared" si="3312"/>
        <v>293.14999999999998</v>
      </c>
      <c r="P4393" s="22" cm="1">
        <f t="array" ref="P4393">(1 - SUM((8 / ((2 * $AE$2:$AE$400 + 1) ^ 2 *PI()^2)) * EXP(-$S$3209* (2 * $AE$2:$AE$400 + 1) ^ 2 *PI()^ 2 * ($A4393-$AF$3601)/ (4 * ($P$3202 / 2/1000) ^ 2) )))</f>
        <v>0.99999999964575259</v>
      </c>
      <c r="Q4393" s="8">
        <f t="shared" si="3307"/>
        <v>290.82237299289312</v>
      </c>
      <c r="V4393" s="6">
        <f t="shared" si="3308"/>
        <v>290.82237299289312</v>
      </c>
      <c r="Y4393" s="9">
        <f t="shared" si="3305"/>
        <v>5.3137043305483212E-5</v>
      </c>
      <c r="Z4393" s="9">
        <f t="shared" si="3309"/>
        <v>1.0730249508992687E-4</v>
      </c>
      <c r="AA4393" s="9">
        <f t="shared" si="3310"/>
        <v>5.7421222755267727E-5</v>
      </c>
      <c r="AB4393" s="6"/>
      <c r="AF4393" s="6"/>
      <c r="AG4393" s="6"/>
      <c r="AH4393" s="2">
        <v>1</v>
      </c>
    </row>
    <row r="4394" spans="1:34" hidden="1" x14ac:dyDescent="0.2">
      <c r="A4394" s="2">
        <f t="shared" si="3292"/>
        <v>43.919999999999831</v>
      </c>
      <c r="G4394" s="2">
        <f t="shared" si="3295"/>
        <v>523.15</v>
      </c>
      <c r="I4394" s="2">
        <f t="shared" ref="I4394:K4394" si="3340">I4393</f>
        <v>293.14999999999998</v>
      </c>
      <c r="J4394" s="2">
        <f t="shared" si="3340"/>
        <v>293.14999999999998</v>
      </c>
      <c r="K4394" s="2">
        <f t="shared" si="3340"/>
        <v>293.14999999999998</v>
      </c>
      <c r="L4394" s="2">
        <f t="shared" si="3312"/>
        <v>293.14999999999998</v>
      </c>
      <c r="P4394" s="22" cm="1">
        <f t="array" ref="P4394">(1 - SUM((8 / ((2 * $AE$2:$AE$400 + 1) ^ 2 *PI()^2)) * EXP(-$S$3209* (2 * $AE$2:$AE$400 + 1) ^ 2 *PI()^ 2 * ($A4394-$AF$3601)/ (4 * ($P$3202 / 2/1000) ^ 2) )))</f>
        <v>0.99999999965527386</v>
      </c>
      <c r="Q4394" s="8">
        <f t="shared" si="3307"/>
        <v>290.82237298990088</v>
      </c>
      <c r="V4394" s="6">
        <f t="shared" si="3308"/>
        <v>290.82237298990088</v>
      </c>
      <c r="Y4394" s="9">
        <f t="shared" si="3305"/>
        <v>5.3137043304936497E-5</v>
      </c>
      <c r="Z4394" s="9">
        <f t="shared" si="3309"/>
        <v>1.0730249509047359E-4</v>
      </c>
      <c r="AA4394" s="9">
        <f t="shared" si="3310"/>
        <v>5.742122275581445E-5</v>
      </c>
      <c r="AH4394" s="2">
        <v>1</v>
      </c>
    </row>
    <row r="4395" spans="1:34" hidden="1" x14ac:dyDescent="0.2">
      <c r="A4395" s="2">
        <f t="shared" si="3292"/>
        <v>43.929999999999829</v>
      </c>
      <c r="G4395" s="2">
        <f t="shared" si="3295"/>
        <v>523.15</v>
      </c>
      <c r="I4395" s="2">
        <f t="shared" ref="I4395:K4395" si="3341">I4394</f>
        <v>293.14999999999998</v>
      </c>
      <c r="J4395" s="2">
        <f t="shared" si="3341"/>
        <v>293.14999999999998</v>
      </c>
      <c r="K4395" s="2">
        <f t="shared" si="3341"/>
        <v>293.14999999999998</v>
      </c>
      <c r="L4395" s="2">
        <f t="shared" si="3312"/>
        <v>293.14999999999998</v>
      </c>
      <c r="P4395" s="22" cm="1">
        <f t="array" ref="P4395">(1 - SUM((8 / ((2 * $AE$2:$AE$400 + 1) ^ 2 *PI()^2)) * EXP(-$S$3209* (2 * $AE$2:$AE$400 + 1) ^ 2 *PI()^ 2 * ($A4395-$AF$3601)/ (4 * ($P$3202 / 2/1000) ^ 2) )))</f>
        <v>0.99999999966453923</v>
      </c>
      <c r="Q4395" s="8">
        <f t="shared" si="3307"/>
        <v>290.82237298698908</v>
      </c>
      <c r="V4395" s="6">
        <f t="shared" si="3308"/>
        <v>290.82237298698908</v>
      </c>
      <c r="Y4395" s="9">
        <f t="shared" si="3305"/>
        <v>5.3137043304404472E-5</v>
      </c>
      <c r="Z4395" s="9">
        <f t="shared" si="3309"/>
        <v>1.0730249509100561E-4</v>
      </c>
      <c r="AA4395" s="9">
        <f t="shared" si="3310"/>
        <v>5.7421222756346468E-5</v>
      </c>
      <c r="AB4395" s="6"/>
      <c r="AF4395" s="6"/>
      <c r="AG4395" s="6"/>
      <c r="AH4395" s="2">
        <v>1</v>
      </c>
    </row>
    <row r="4396" spans="1:34" hidden="1" x14ac:dyDescent="0.2">
      <c r="A4396" s="2">
        <f t="shared" si="3292"/>
        <v>43.939999999999827</v>
      </c>
      <c r="G4396" s="2">
        <f t="shared" si="3295"/>
        <v>523.15</v>
      </c>
      <c r="I4396" s="2">
        <f t="shared" ref="I4396:K4396" si="3342">I4395</f>
        <v>293.14999999999998</v>
      </c>
      <c r="J4396" s="2">
        <f t="shared" si="3342"/>
        <v>293.14999999999998</v>
      </c>
      <c r="K4396" s="2">
        <f t="shared" si="3342"/>
        <v>293.14999999999998</v>
      </c>
      <c r="L4396" s="2">
        <f t="shared" si="3312"/>
        <v>293.14999999999998</v>
      </c>
      <c r="P4396" s="22" cm="1">
        <f t="array" ref="P4396">(1 - SUM((8 / ((2 * $AE$2:$AE$400 + 1) ^ 2 *PI()^2)) * EXP(-$S$3209* (2 * $AE$2:$AE$400 + 1) ^ 2 *PI()^ 2 * ($A4396-$AF$3601)/ (4 * ($P$3202 / 2/1000) ^ 2) )))</f>
        <v>0.99999999967355557</v>
      </c>
      <c r="Q4396" s="8">
        <f t="shared" si="3307"/>
        <v>290.82237298415549</v>
      </c>
      <c r="V4396" s="6">
        <f t="shared" si="3308"/>
        <v>290.82237298415549</v>
      </c>
      <c r="Y4396" s="9">
        <f t="shared" si="3305"/>
        <v>5.3137043303886745E-5</v>
      </c>
      <c r="Z4396" s="9">
        <f t="shared" si="3309"/>
        <v>1.0730249509152334E-4</v>
      </c>
      <c r="AA4396" s="9">
        <f t="shared" si="3310"/>
        <v>5.7421222756864201E-5</v>
      </c>
      <c r="AH4396" s="2">
        <v>1</v>
      </c>
    </row>
    <row r="4397" spans="1:34" hidden="1" x14ac:dyDescent="0.2">
      <c r="A4397" s="2">
        <f t="shared" si="3292"/>
        <v>43.949999999999825</v>
      </c>
      <c r="G4397" s="2">
        <f t="shared" si="3295"/>
        <v>523.15</v>
      </c>
      <c r="I4397" s="2">
        <f t="shared" ref="I4397:K4397" si="3343">I4396</f>
        <v>293.14999999999998</v>
      </c>
      <c r="J4397" s="2">
        <f t="shared" si="3343"/>
        <v>293.14999999999998</v>
      </c>
      <c r="K4397" s="2">
        <f t="shared" si="3343"/>
        <v>293.14999999999998</v>
      </c>
      <c r="L4397" s="2">
        <f t="shared" si="3312"/>
        <v>293.14999999999998</v>
      </c>
      <c r="P4397" s="22" cm="1">
        <f t="array" ref="P4397">(1 - SUM((8 / ((2 * $AE$2:$AE$400 + 1) ^ 2 *PI()^2)) * EXP(-$S$3209* (2 * $AE$2:$AE$400 + 1) ^ 2 *PI()^ 2 * ($A4397-$AF$3601)/ (4 * ($P$3202 / 2/1000) ^ 2) )))</f>
        <v>0.99999999968232955</v>
      </c>
      <c r="Q4397" s="8">
        <f t="shared" si="3307"/>
        <v>290.82237298139808</v>
      </c>
      <c r="V4397" s="6">
        <f t="shared" si="3308"/>
        <v>290.82237298139808</v>
      </c>
      <c r="Y4397" s="9">
        <f t="shared" si="3305"/>
        <v>5.3137043303382923E-5</v>
      </c>
      <c r="Z4397" s="9">
        <f t="shared" si="3309"/>
        <v>1.0730249509202716E-4</v>
      </c>
      <c r="AA4397" s="9">
        <f t="shared" si="3310"/>
        <v>5.7421222757368017E-5</v>
      </c>
      <c r="AB4397" s="6"/>
      <c r="AF4397" s="6"/>
      <c r="AG4397" s="6"/>
      <c r="AH4397" s="2">
        <v>1</v>
      </c>
    </row>
    <row r="4398" spans="1:34" hidden="1" x14ac:dyDescent="0.2">
      <c r="A4398" s="2">
        <f t="shared" si="3292"/>
        <v>43.959999999999823</v>
      </c>
      <c r="G4398" s="2">
        <f t="shared" si="3295"/>
        <v>523.15</v>
      </c>
      <c r="I4398" s="2">
        <f t="shared" ref="I4398:K4398" si="3344">I4397</f>
        <v>293.14999999999998</v>
      </c>
      <c r="J4398" s="2">
        <f t="shared" si="3344"/>
        <v>293.14999999999998</v>
      </c>
      <c r="K4398" s="2">
        <f t="shared" si="3344"/>
        <v>293.14999999999998</v>
      </c>
      <c r="L4398" s="2">
        <f t="shared" si="3312"/>
        <v>293.14999999999998</v>
      </c>
      <c r="P4398" s="22" cm="1">
        <f t="array" ref="P4398">(1 - SUM((8 / ((2 * $AE$2:$AE$400 + 1) ^ 2 *PI()^2)) * EXP(-$S$3209* (2 * $AE$2:$AE$400 + 1) ^ 2 *PI()^ 2 * ($A4398-$AF$3601)/ (4 * ($P$3202 / 2/1000) ^ 2) )))</f>
        <v>0.99999999969086772</v>
      </c>
      <c r="Q4398" s="8">
        <f t="shared" si="3307"/>
        <v>290.82237297871478</v>
      </c>
      <c r="V4398" s="6">
        <f t="shared" si="3308"/>
        <v>290.82237297871478</v>
      </c>
      <c r="Y4398" s="9">
        <f t="shared" si="3305"/>
        <v>5.3137043302892654E-5</v>
      </c>
      <c r="Z4398" s="9">
        <f t="shared" si="3309"/>
        <v>1.0730249509251742E-4</v>
      </c>
      <c r="AA4398" s="9">
        <f t="shared" si="3310"/>
        <v>5.7421222757858279E-5</v>
      </c>
      <c r="AH4398" s="2">
        <v>1</v>
      </c>
    </row>
    <row r="4399" spans="1:34" hidden="1" x14ac:dyDescent="0.2">
      <c r="A4399" s="2">
        <f t="shared" si="3292"/>
        <v>43.969999999999821</v>
      </c>
      <c r="G4399" s="2">
        <f t="shared" si="3295"/>
        <v>523.15</v>
      </c>
      <c r="I4399" s="2">
        <f t="shared" ref="I4399:K4399" si="3345">I4398</f>
        <v>293.14999999999998</v>
      </c>
      <c r="J4399" s="2">
        <f t="shared" si="3345"/>
        <v>293.14999999999998</v>
      </c>
      <c r="K4399" s="2">
        <f t="shared" si="3345"/>
        <v>293.14999999999998</v>
      </c>
      <c r="L4399" s="2">
        <f t="shared" si="3312"/>
        <v>293.14999999999998</v>
      </c>
      <c r="P4399" s="22" cm="1">
        <f t="array" ref="P4399">(1 - SUM((8 / ((2 * $AE$2:$AE$400 + 1) ^ 2 *PI()^2)) * EXP(-$S$3209* (2 * $AE$2:$AE$400 + 1) ^ 2 *PI()^ 2 * ($A4399-$AF$3601)/ (4 * ($P$3202 / 2/1000) ^ 2) )))</f>
        <v>0.99999999969917641</v>
      </c>
      <c r="Q4399" s="8">
        <f t="shared" si="3307"/>
        <v>290.82237297610362</v>
      </c>
      <c r="V4399" s="6">
        <f t="shared" si="3308"/>
        <v>290.82237297610362</v>
      </c>
      <c r="Y4399" s="9">
        <f t="shared" si="3305"/>
        <v>5.313704330241555E-5</v>
      </c>
      <c r="Z4399" s="9">
        <f t="shared" si="3309"/>
        <v>1.0730249509299453E-4</v>
      </c>
      <c r="AA4399" s="9">
        <f t="shared" si="3310"/>
        <v>5.7421222758335383E-5</v>
      </c>
      <c r="AB4399" s="6"/>
      <c r="AF4399" s="6"/>
      <c r="AG4399" s="6"/>
      <c r="AH4399" s="2">
        <v>1</v>
      </c>
    </row>
    <row r="4400" spans="1:34" hidden="1" x14ac:dyDescent="0.2">
      <c r="A4400" s="2">
        <f t="shared" si="3292"/>
        <v>43.979999999999819</v>
      </c>
      <c r="G4400" s="2">
        <f t="shared" si="3295"/>
        <v>523.15</v>
      </c>
      <c r="I4400" s="2">
        <f t="shared" ref="I4400:K4400" si="3346">I4399</f>
        <v>293.14999999999998</v>
      </c>
      <c r="J4400" s="2">
        <f t="shared" si="3346"/>
        <v>293.14999999999998</v>
      </c>
      <c r="K4400" s="2">
        <f t="shared" si="3346"/>
        <v>293.14999999999998</v>
      </c>
      <c r="L4400" s="2">
        <f t="shared" si="3312"/>
        <v>293.14999999999998</v>
      </c>
      <c r="P4400" s="22" cm="1">
        <f t="array" ref="P4400">(1 - SUM((8 / ((2 * $AE$2:$AE$400 + 1) ^ 2 *PI()^2)) * EXP(-$S$3209* (2 * $AE$2:$AE$400 + 1) ^ 2 *PI()^ 2 * ($A4400-$AF$3601)/ (4 * ($P$3202 / 2/1000) ^ 2) )))</f>
        <v>0.99999999970726183</v>
      </c>
      <c r="Q4400" s="8">
        <f t="shared" si="3307"/>
        <v>290.82237297356261</v>
      </c>
      <c r="V4400" s="6">
        <f t="shared" si="3308"/>
        <v>290.82237297356261</v>
      </c>
      <c r="Y4400" s="9">
        <f t="shared" si="3305"/>
        <v>5.3137043301951275E-5</v>
      </c>
      <c r="Z4400" s="9">
        <f t="shared" si="3309"/>
        <v>1.0730249509345881E-4</v>
      </c>
      <c r="AA4400" s="9">
        <f t="shared" si="3310"/>
        <v>5.7421222758799665E-5</v>
      </c>
      <c r="AH4400" s="2">
        <v>1</v>
      </c>
    </row>
    <row r="4401" spans="1:34" hidden="1" x14ac:dyDescent="0.2">
      <c r="A4401" s="2">
        <f t="shared" si="3292"/>
        <v>43.989999999999817</v>
      </c>
      <c r="G4401" s="2">
        <f t="shared" si="3295"/>
        <v>523.15</v>
      </c>
      <c r="I4401" s="2">
        <f t="shared" ref="I4401:K4401" si="3347">I4400</f>
        <v>293.14999999999998</v>
      </c>
      <c r="J4401" s="2">
        <f t="shared" si="3347"/>
        <v>293.14999999999998</v>
      </c>
      <c r="K4401" s="2">
        <f t="shared" si="3347"/>
        <v>293.14999999999998</v>
      </c>
      <c r="L4401" s="2">
        <f t="shared" si="3312"/>
        <v>293.14999999999998</v>
      </c>
      <c r="P4401" s="22" cm="1">
        <f t="array" ref="P4401">(1 - SUM((8 / ((2 * $AE$2:$AE$400 + 1) ^ 2 *PI()^2)) * EXP(-$S$3209* (2 * $AE$2:$AE$400 + 1) ^ 2 *PI()^ 2 * ($A4401-$AF$3601)/ (4 * ($P$3202 / 2/1000) ^ 2) )))</f>
        <v>0.99999999971512987</v>
      </c>
      <c r="Q4401" s="8">
        <f t="shared" si="3307"/>
        <v>290.82237297108992</v>
      </c>
      <c r="V4401" s="6">
        <f t="shared" si="3308"/>
        <v>290.82237297108992</v>
      </c>
      <c r="Y4401" s="9">
        <f t="shared" si="3305"/>
        <v>5.3137043301499488E-5</v>
      </c>
      <c r="Z4401" s="9">
        <f t="shared" si="3309"/>
        <v>1.0730249509391059E-4</v>
      </c>
      <c r="AA4401" s="9">
        <f t="shared" si="3310"/>
        <v>5.7421222759251452E-5</v>
      </c>
      <c r="AB4401" s="6"/>
      <c r="AF4401" s="6"/>
      <c r="AG4401" s="6"/>
      <c r="AH4401" s="2">
        <v>1</v>
      </c>
    </row>
    <row r="4402" spans="1:34" hidden="1" x14ac:dyDescent="0.2">
      <c r="A4402" s="2">
        <f t="shared" si="3292"/>
        <v>43.999999999999815</v>
      </c>
      <c r="G4402" s="2">
        <f t="shared" si="3295"/>
        <v>523.15</v>
      </c>
      <c r="I4402" s="2">
        <f t="shared" ref="I4402:K4402" si="3348">I4401</f>
        <v>293.14999999999998</v>
      </c>
      <c r="J4402" s="2">
        <f t="shared" si="3348"/>
        <v>293.14999999999998</v>
      </c>
      <c r="K4402" s="2">
        <f t="shared" si="3348"/>
        <v>293.14999999999998</v>
      </c>
      <c r="L4402" s="2">
        <f t="shared" si="3312"/>
        <v>293.14999999999998</v>
      </c>
      <c r="P4402" s="22" cm="1">
        <f t="array" ref="P4402">(1 - SUM((8 / ((2 * $AE$2:$AE$400 + 1) ^ 2 *PI()^2)) * EXP(-$S$3209* (2 * $AE$2:$AE$400 + 1) ^ 2 *PI()^ 2 * ($A4402-$AF$3601)/ (4 * ($P$3202 / 2/1000) ^ 2) )))</f>
        <v>0.99999999972278653</v>
      </c>
      <c r="Q4402" s="8">
        <f t="shared" si="3307"/>
        <v>290.82237296868374</v>
      </c>
      <c r="V4402" s="6">
        <f t="shared" si="3308"/>
        <v>290.82237296868374</v>
      </c>
      <c r="Y4402" s="9">
        <f t="shared" si="3305"/>
        <v>5.3137043301059844E-5</v>
      </c>
      <c r="Z4402" s="9">
        <f t="shared" si="3309"/>
        <v>1.0730249509435024E-4</v>
      </c>
      <c r="AA4402" s="9">
        <f t="shared" si="3310"/>
        <v>5.7421222759691096E-5</v>
      </c>
      <c r="AH4402" s="2">
        <v>1</v>
      </c>
    </row>
    <row r="4403" spans="1:34" hidden="1" x14ac:dyDescent="0.2">
      <c r="A4403" s="2">
        <f t="shared" si="3292"/>
        <v>44.009999999999813</v>
      </c>
      <c r="G4403" s="2">
        <f t="shared" si="3295"/>
        <v>523.15</v>
      </c>
      <c r="I4403" s="2">
        <f t="shared" ref="I4403:K4403" si="3349">I4402</f>
        <v>293.14999999999998</v>
      </c>
      <c r="J4403" s="2">
        <f t="shared" si="3349"/>
        <v>293.14999999999998</v>
      </c>
      <c r="K4403" s="2">
        <f t="shared" si="3349"/>
        <v>293.14999999999998</v>
      </c>
      <c r="L4403" s="2">
        <f t="shared" si="3312"/>
        <v>293.14999999999998</v>
      </c>
      <c r="P4403" s="22" cm="1">
        <f t="array" ref="P4403">(1 - SUM((8 / ((2 * $AE$2:$AE$400 + 1) ^ 2 *PI()^2)) * EXP(-$S$3209* (2 * $AE$2:$AE$400 + 1) ^ 2 *PI()^ 2 * ($A4403-$AF$3601)/ (4 * ($P$3202 / 2/1000) ^ 2) )))</f>
        <v>0.99999999973023723</v>
      </c>
      <c r="Q4403" s="8">
        <f t="shared" si="3307"/>
        <v>290.82237296634213</v>
      </c>
      <c r="V4403" s="6">
        <f t="shared" si="3308"/>
        <v>290.82237296634213</v>
      </c>
      <c r="Y4403" s="9">
        <f t="shared" si="3305"/>
        <v>5.3137043300632011E-5</v>
      </c>
      <c r="Z4403" s="9">
        <f t="shared" si="3309"/>
        <v>1.0730249509477806E-4</v>
      </c>
      <c r="AA4403" s="9">
        <f t="shared" si="3310"/>
        <v>5.7421222760118922E-5</v>
      </c>
      <c r="AB4403" s="6"/>
      <c r="AF4403" s="6"/>
      <c r="AG4403" s="6"/>
      <c r="AH4403" s="2">
        <v>1</v>
      </c>
    </row>
    <row r="4404" spans="1:34" hidden="1" x14ac:dyDescent="0.2">
      <c r="A4404" s="2">
        <f t="shared" si="3292"/>
        <v>44.019999999999811</v>
      </c>
      <c r="G4404" s="2">
        <f t="shared" si="3295"/>
        <v>523.15</v>
      </c>
      <c r="I4404" s="2">
        <f t="shared" ref="I4404:K4404" si="3350">I4403</f>
        <v>293.14999999999998</v>
      </c>
      <c r="J4404" s="2">
        <f t="shared" si="3350"/>
        <v>293.14999999999998</v>
      </c>
      <c r="K4404" s="2">
        <f t="shared" si="3350"/>
        <v>293.14999999999998</v>
      </c>
      <c r="L4404" s="2">
        <f t="shared" si="3312"/>
        <v>293.14999999999998</v>
      </c>
      <c r="P4404" s="22" cm="1">
        <f t="array" ref="P4404">(1 - SUM((8 / ((2 * $AE$2:$AE$400 + 1) ^ 2 *PI()^2)) * EXP(-$S$3209* (2 * $AE$2:$AE$400 + 1) ^ 2 *PI()^ 2 * ($A4404-$AF$3601)/ (4 * ($P$3202 / 2/1000) ^ 2) )))</f>
        <v>0.99999999973748777</v>
      </c>
      <c r="Q4404" s="8">
        <f t="shared" si="3307"/>
        <v>290.8223729640635</v>
      </c>
      <c r="V4404" s="6">
        <f t="shared" si="3308"/>
        <v>290.8223729640635</v>
      </c>
      <c r="Y4404" s="9">
        <f t="shared" si="3305"/>
        <v>5.313704330021567E-5</v>
      </c>
      <c r="Z4404" s="9">
        <f t="shared" si="3309"/>
        <v>1.0730249509519441E-4</v>
      </c>
      <c r="AA4404" s="9">
        <f t="shared" si="3310"/>
        <v>5.7421222760535269E-5</v>
      </c>
      <c r="AH4404" s="2">
        <v>1</v>
      </c>
    </row>
    <row r="4405" spans="1:34" hidden="1" x14ac:dyDescent="0.2">
      <c r="A4405" s="2">
        <f t="shared" si="3292"/>
        <v>44.029999999999809</v>
      </c>
      <c r="G4405" s="2">
        <f t="shared" si="3295"/>
        <v>523.15</v>
      </c>
      <c r="I4405" s="2">
        <f t="shared" ref="I4405:K4405" si="3351">I4404</f>
        <v>293.14999999999998</v>
      </c>
      <c r="J4405" s="2">
        <f t="shared" si="3351"/>
        <v>293.14999999999998</v>
      </c>
      <c r="K4405" s="2">
        <f t="shared" si="3351"/>
        <v>293.14999999999998</v>
      </c>
      <c r="L4405" s="2">
        <f t="shared" si="3312"/>
        <v>293.14999999999998</v>
      </c>
      <c r="P4405" s="22" cm="1">
        <f t="array" ref="P4405">(1 - SUM((8 / ((2 * $AE$2:$AE$400 + 1) ^ 2 *PI()^2)) * EXP(-$S$3209* (2 * $AE$2:$AE$400 + 1) ^ 2 *PI()^ 2 * ($A4405-$AF$3601)/ (4 * ($P$3202 / 2/1000) ^ 2) )))</f>
        <v>0.99999999974454346</v>
      </c>
      <c r="Q4405" s="8">
        <f t="shared" si="3307"/>
        <v>290.82237296184616</v>
      </c>
      <c r="V4405" s="6">
        <f t="shared" si="3308"/>
        <v>290.82237296184616</v>
      </c>
      <c r="Y4405" s="9">
        <f t="shared" si="3305"/>
        <v>5.3137043299810524E-5</v>
      </c>
      <c r="Z4405" s="9">
        <f t="shared" si="3309"/>
        <v>1.0730249509559956E-4</v>
      </c>
      <c r="AA4405" s="9">
        <f t="shared" si="3310"/>
        <v>5.7421222760940422E-5</v>
      </c>
      <c r="AB4405" s="6"/>
      <c r="AF4405" s="6"/>
      <c r="AG4405" s="6"/>
      <c r="AH4405" s="2">
        <v>1</v>
      </c>
    </row>
    <row r="4406" spans="1:34" hidden="1" x14ac:dyDescent="0.2">
      <c r="A4406" s="2">
        <f t="shared" si="3292"/>
        <v>44.039999999999807</v>
      </c>
      <c r="G4406" s="2">
        <f t="shared" si="3295"/>
        <v>523.15</v>
      </c>
      <c r="I4406" s="2">
        <f t="shared" ref="I4406:K4406" si="3352">I4405</f>
        <v>293.14999999999998</v>
      </c>
      <c r="J4406" s="2">
        <f t="shared" si="3352"/>
        <v>293.14999999999998</v>
      </c>
      <c r="K4406" s="2">
        <f t="shared" si="3352"/>
        <v>293.14999999999998</v>
      </c>
      <c r="L4406" s="2">
        <f t="shared" si="3312"/>
        <v>293.14999999999998</v>
      </c>
      <c r="P4406" s="22" cm="1">
        <f t="array" ref="P4406">(1 - SUM((8 / ((2 * $AE$2:$AE$400 + 1) ^ 2 *PI()^2)) * EXP(-$S$3209* (2 * $AE$2:$AE$400 + 1) ^ 2 *PI()^ 2 * ($A4406-$AF$3601)/ (4 * ($P$3202 / 2/1000) ^ 2) )))</f>
        <v>0.99999999975140952</v>
      </c>
      <c r="Q4406" s="8">
        <f t="shared" si="3307"/>
        <v>290.82237295968832</v>
      </c>
      <c r="V4406" s="6">
        <f t="shared" si="3308"/>
        <v>290.82237295968832</v>
      </c>
      <c r="Y4406" s="9">
        <f t="shared" si="3305"/>
        <v>5.3137043299416268E-5</v>
      </c>
      <c r="Z4406" s="9">
        <f t="shared" si="3309"/>
        <v>1.0730249509599381E-4</v>
      </c>
      <c r="AA4406" s="9">
        <f t="shared" si="3310"/>
        <v>5.7421222761334665E-5</v>
      </c>
      <c r="AH4406" s="2">
        <v>1</v>
      </c>
    </row>
    <row r="4407" spans="1:34" hidden="1" x14ac:dyDescent="0.2">
      <c r="A4407" s="2">
        <f t="shared" si="3292"/>
        <v>44.049999999999805</v>
      </c>
      <c r="G4407" s="2">
        <f t="shared" si="3295"/>
        <v>523.15</v>
      </c>
      <c r="I4407" s="2">
        <f t="shared" ref="I4407:K4407" si="3353">I4406</f>
        <v>293.14999999999998</v>
      </c>
      <c r="J4407" s="2">
        <f t="shared" si="3353"/>
        <v>293.14999999999998</v>
      </c>
      <c r="K4407" s="2">
        <f t="shared" si="3353"/>
        <v>293.14999999999998</v>
      </c>
      <c r="L4407" s="2">
        <f t="shared" si="3312"/>
        <v>293.14999999999998</v>
      </c>
      <c r="P4407" s="22" cm="1">
        <f t="array" ref="P4407">(1 - SUM((8 / ((2 * $AE$2:$AE$400 + 1) ^ 2 *PI()^2)) * EXP(-$S$3209* (2 * $AE$2:$AE$400 + 1) ^ 2 *PI()^ 2 * ($A4407-$AF$3601)/ (4 * ($P$3202 / 2/1000) ^ 2) )))</f>
        <v>0.99999999975809095</v>
      </c>
      <c r="Q4407" s="8">
        <f t="shared" si="3307"/>
        <v>290.82237295758858</v>
      </c>
      <c r="V4407" s="6">
        <f t="shared" si="3308"/>
        <v>290.82237295758858</v>
      </c>
      <c r="Y4407" s="9">
        <f t="shared" si="3305"/>
        <v>5.3137043299032616E-5</v>
      </c>
      <c r="Z4407" s="9">
        <f t="shared" si="3309"/>
        <v>1.0730249509637747E-4</v>
      </c>
      <c r="AA4407" s="9">
        <f t="shared" si="3310"/>
        <v>5.7421222761718324E-5</v>
      </c>
      <c r="AB4407" s="6"/>
      <c r="AF4407" s="6"/>
      <c r="AG4407" s="6"/>
      <c r="AH4407" s="2">
        <v>1</v>
      </c>
    </row>
    <row r="4408" spans="1:34" hidden="1" x14ac:dyDescent="0.2">
      <c r="A4408" s="2">
        <f t="shared" si="3292"/>
        <v>44.059999999999803</v>
      </c>
      <c r="G4408" s="2">
        <f t="shared" si="3295"/>
        <v>523.15</v>
      </c>
      <c r="I4408" s="2">
        <f t="shared" ref="I4408:K4408" si="3354">I4407</f>
        <v>293.14999999999998</v>
      </c>
      <c r="J4408" s="2">
        <f t="shared" si="3354"/>
        <v>293.14999999999998</v>
      </c>
      <c r="K4408" s="2">
        <f t="shared" si="3354"/>
        <v>293.14999999999998</v>
      </c>
      <c r="L4408" s="2">
        <f t="shared" si="3312"/>
        <v>293.14999999999998</v>
      </c>
      <c r="P4408" s="22" cm="1">
        <f t="array" ref="P4408">(1 - SUM((8 / ((2 * $AE$2:$AE$400 + 1) ^ 2 *PI()^2)) * EXP(-$S$3209* (2 * $AE$2:$AE$400 + 1) ^ 2 *PI()^ 2 * ($A4408-$AF$3601)/ (4 * ($P$3202 / 2/1000) ^ 2) )))</f>
        <v>0.99999999976459286</v>
      </c>
      <c r="Q4408" s="8">
        <f t="shared" si="3307"/>
        <v>290.82237295554523</v>
      </c>
      <c r="V4408" s="6">
        <f t="shared" si="3308"/>
        <v>290.82237295554523</v>
      </c>
      <c r="Y4408" s="9">
        <f t="shared" si="3305"/>
        <v>5.3137043298659271E-5</v>
      </c>
      <c r="Z4408" s="9">
        <f t="shared" si="3309"/>
        <v>1.0730249509675081E-4</v>
      </c>
      <c r="AA4408" s="9">
        <f t="shared" si="3310"/>
        <v>5.7421222762091669E-5</v>
      </c>
      <c r="AH4408" s="2">
        <v>1</v>
      </c>
    </row>
    <row r="4409" spans="1:34" hidden="1" x14ac:dyDescent="0.2">
      <c r="A4409" s="2">
        <f t="shared" si="3292"/>
        <v>44.069999999999801</v>
      </c>
      <c r="G4409" s="2">
        <f t="shared" si="3295"/>
        <v>523.15</v>
      </c>
      <c r="I4409" s="2">
        <f t="shared" ref="I4409:K4409" si="3355">I4408</f>
        <v>293.14999999999998</v>
      </c>
      <c r="J4409" s="2">
        <f t="shared" si="3355"/>
        <v>293.14999999999998</v>
      </c>
      <c r="K4409" s="2">
        <f t="shared" si="3355"/>
        <v>293.14999999999998</v>
      </c>
      <c r="L4409" s="2">
        <f t="shared" si="3312"/>
        <v>293.14999999999998</v>
      </c>
      <c r="P4409" s="22" cm="1">
        <f t="array" ref="P4409">(1 - SUM((8 / ((2 * $AE$2:$AE$400 + 1) ^ 2 *PI()^2)) * EXP(-$S$3209* (2 * $AE$2:$AE$400 + 1) ^ 2 *PI()^ 2 * ($A4409-$AF$3601)/ (4 * ($P$3202 / 2/1000) ^ 2) )))</f>
        <v>0.99999999977092002</v>
      </c>
      <c r="Q4409" s="8">
        <f t="shared" si="3307"/>
        <v>290.82237295355679</v>
      </c>
      <c r="V4409" s="6">
        <f t="shared" si="3308"/>
        <v>290.82237295355679</v>
      </c>
      <c r="Y4409" s="9">
        <f t="shared" si="3305"/>
        <v>5.3137043298295948E-5</v>
      </c>
      <c r="Z4409" s="9">
        <f t="shared" si="3309"/>
        <v>1.0730249509711414E-4</v>
      </c>
      <c r="AA4409" s="9">
        <f t="shared" si="3310"/>
        <v>5.7421222762454998E-5</v>
      </c>
      <c r="AB4409" s="6"/>
      <c r="AF4409" s="6"/>
      <c r="AG4409" s="6"/>
      <c r="AH4409" s="2">
        <v>1</v>
      </c>
    </row>
    <row r="4410" spans="1:34" hidden="1" x14ac:dyDescent="0.2">
      <c r="A4410" s="2">
        <f t="shared" si="3292"/>
        <v>44.079999999999799</v>
      </c>
      <c r="G4410" s="2">
        <f t="shared" si="3295"/>
        <v>523.15</v>
      </c>
      <c r="I4410" s="2">
        <f t="shared" ref="I4410:K4410" si="3356">I4409</f>
        <v>293.14999999999998</v>
      </c>
      <c r="J4410" s="2">
        <f t="shared" si="3356"/>
        <v>293.14999999999998</v>
      </c>
      <c r="K4410" s="2">
        <f t="shared" si="3356"/>
        <v>293.14999999999998</v>
      </c>
      <c r="L4410" s="2">
        <f t="shared" si="3312"/>
        <v>293.14999999999998</v>
      </c>
      <c r="P4410" s="22" cm="1">
        <f t="array" ref="P4410">(1 - SUM((8 / ((2 * $AE$2:$AE$400 + 1) ^ 2 *PI()^2)) * EXP(-$S$3209* (2 * $AE$2:$AE$400 + 1) ^ 2 *PI()^ 2 * ($A4410-$AF$3601)/ (4 * ($P$3202 / 2/1000) ^ 2) )))</f>
        <v>0.9999999997770771</v>
      </c>
      <c r="Q4410" s="8">
        <f t="shared" si="3307"/>
        <v>290.82237295162179</v>
      </c>
      <c r="V4410" s="6">
        <f t="shared" si="3308"/>
        <v>290.82237295162179</v>
      </c>
      <c r="Y4410" s="9">
        <f t="shared" si="3305"/>
        <v>5.313704329794241E-5</v>
      </c>
      <c r="Z4410" s="9">
        <f t="shared" si="3309"/>
        <v>1.0730249509746767E-4</v>
      </c>
      <c r="AA4410" s="9">
        <f t="shared" si="3310"/>
        <v>5.742122276280853E-5</v>
      </c>
      <c r="AH4410" s="2">
        <v>1</v>
      </c>
    </row>
    <row r="4411" spans="1:34" hidden="1" x14ac:dyDescent="0.2">
      <c r="A4411" s="2">
        <f t="shared" si="3292"/>
        <v>44.089999999999797</v>
      </c>
      <c r="G4411" s="2">
        <f t="shared" si="3295"/>
        <v>523.15</v>
      </c>
      <c r="I4411" s="2">
        <f t="shared" ref="I4411:K4411" si="3357">I4410</f>
        <v>293.14999999999998</v>
      </c>
      <c r="J4411" s="2">
        <f t="shared" si="3357"/>
        <v>293.14999999999998</v>
      </c>
      <c r="K4411" s="2">
        <f t="shared" si="3357"/>
        <v>293.14999999999998</v>
      </c>
      <c r="L4411" s="2">
        <f t="shared" si="3312"/>
        <v>293.14999999999998</v>
      </c>
      <c r="P4411" s="22" cm="1">
        <f t="array" ref="P4411">(1 - SUM((8 / ((2 * $AE$2:$AE$400 + 1) ^ 2 *PI()^2)) * EXP(-$S$3209* (2 * $AE$2:$AE$400 + 1) ^ 2 *PI()^ 2 * ($A4411-$AF$3601)/ (4 * ($P$3202 / 2/1000) ^ 2) )))</f>
        <v>0.99999999978306875</v>
      </c>
      <c r="Q4411" s="8">
        <f t="shared" si="3307"/>
        <v>290.82237294973879</v>
      </c>
      <c r="V4411" s="6">
        <f t="shared" si="3308"/>
        <v>290.82237294973879</v>
      </c>
      <c r="Y4411" s="9">
        <f t="shared" si="3305"/>
        <v>5.3137043297598359E-5</v>
      </c>
      <c r="Z4411" s="9">
        <f t="shared" si="3309"/>
        <v>1.0730249509781172E-4</v>
      </c>
      <c r="AA4411" s="9">
        <f t="shared" si="3310"/>
        <v>5.7421222763152574E-5</v>
      </c>
      <c r="AB4411" s="6"/>
      <c r="AF4411" s="6"/>
      <c r="AG4411" s="6"/>
      <c r="AH4411" s="2">
        <v>1</v>
      </c>
    </row>
    <row r="4412" spans="1:34" hidden="1" x14ac:dyDescent="0.2">
      <c r="A4412" s="2">
        <f t="shared" si="3292"/>
        <v>44.099999999999795</v>
      </c>
      <c r="G4412" s="2">
        <f t="shared" si="3295"/>
        <v>523.15</v>
      </c>
      <c r="I4412" s="2">
        <f t="shared" ref="I4412:K4412" si="3358">I4411</f>
        <v>293.14999999999998</v>
      </c>
      <c r="J4412" s="2">
        <f t="shared" si="3358"/>
        <v>293.14999999999998</v>
      </c>
      <c r="K4412" s="2">
        <f t="shared" si="3358"/>
        <v>293.14999999999998</v>
      </c>
      <c r="L4412" s="2">
        <f t="shared" si="3312"/>
        <v>293.14999999999998</v>
      </c>
      <c r="P4412" s="22" cm="1">
        <f t="array" ref="P4412">(1 - SUM((8 / ((2 * $AE$2:$AE$400 + 1) ^ 2 *PI()^2)) * EXP(-$S$3209* (2 * $AE$2:$AE$400 + 1) ^ 2 *PI()^ 2 * ($A4412-$AF$3601)/ (4 * ($P$3202 / 2/1000) ^ 2) )))</f>
        <v>0.99999999978889931</v>
      </c>
      <c r="Q4412" s="8">
        <f t="shared" si="3307"/>
        <v>290.82237294790639</v>
      </c>
      <c r="V4412" s="6">
        <f t="shared" si="3308"/>
        <v>290.82237294790639</v>
      </c>
      <c r="Y4412" s="9">
        <f t="shared" si="3305"/>
        <v>5.3137043297263557E-5</v>
      </c>
      <c r="Z4412" s="9">
        <f t="shared" si="3309"/>
        <v>1.0730249509814652E-4</v>
      </c>
      <c r="AA4412" s="9">
        <f t="shared" si="3310"/>
        <v>5.7421222763487376E-5</v>
      </c>
      <c r="AH4412" s="2">
        <v>1</v>
      </c>
    </row>
    <row r="4413" spans="1:34" hidden="1" x14ac:dyDescent="0.2">
      <c r="A4413" s="2">
        <f t="shared" si="3292"/>
        <v>44.109999999999793</v>
      </c>
      <c r="G4413" s="2">
        <f t="shared" si="3295"/>
        <v>523.15</v>
      </c>
      <c r="I4413" s="2">
        <f t="shared" ref="I4413:K4413" si="3359">I4412</f>
        <v>293.14999999999998</v>
      </c>
      <c r="J4413" s="2">
        <f t="shared" si="3359"/>
        <v>293.14999999999998</v>
      </c>
      <c r="K4413" s="2">
        <f t="shared" si="3359"/>
        <v>293.14999999999998</v>
      </c>
      <c r="L4413" s="2">
        <f t="shared" si="3312"/>
        <v>293.14999999999998</v>
      </c>
      <c r="P4413" s="22" cm="1">
        <f t="array" ref="P4413">(1 - SUM((8 / ((2 * $AE$2:$AE$400 + 1) ^ 2 *PI()^2)) * EXP(-$S$3209* (2 * $AE$2:$AE$400 + 1) ^ 2 *PI()^ 2 * ($A4413-$AF$3601)/ (4 * ($P$3202 / 2/1000) ^ 2) )))</f>
        <v>0.9999999997945731</v>
      </c>
      <c r="Q4413" s="8">
        <f t="shared" si="3307"/>
        <v>290.82237294612332</v>
      </c>
      <c r="V4413" s="6">
        <f t="shared" si="3308"/>
        <v>290.82237294612332</v>
      </c>
      <c r="Y4413" s="9">
        <f t="shared" si="3305"/>
        <v>5.3137043296937761E-5</v>
      </c>
      <c r="Z4413" s="9">
        <f t="shared" si="3309"/>
        <v>1.0730249509847232E-4</v>
      </c>
      <c r="AA4413" s="9">
        <f t="shared" si="3310"/>
        <v>5.7421222763813178E-5</v>
      </c>
      <c r="AB4413" s="6"/>
      <c r="AF4413" s="6"/>
      <c r="AG4413" s="6"/>
      <c r="AH4413" s="2">
        <v>1</v>
      </c>
    </row>
    <row r="4414" spans="1:34" hidden="1" x14ac:dyDescent="0.2">
      <c r="A4414" s="2">
        <f t="shared" si="3292"/>
        <v>44.119999999999791</v>
      </c>
      <c r="G4414" s="2">
        <f t="shared" si="3295"/>
        <v>523.15</v>
      </c>
      <c r="I4414" s="2">
        <f t="shared" ref="I4414:K4414" si="3360">I4413</f>
        <v>293.14999999999998</v>
      </c>
      <c r="J4414" s="2">
        <f t="shared" si="3360"/>
        <v>293.14999999999998</v>
      </c>
      <c r="K4414" s="2">
        <f t="shared" si="3360"/>
        <v>293.14999999999998</v>
      </c>
      <c r="L4414" s="2">
        <f t="shared" si="3312"/>
        <v>293.14999999999998</v>
      </c>
      <c r="P4414" s="22" cm="1">
        <f t="array" ref="P4414">(1 - SUM((8 / ((2 * $AE$2:$AE$400 + 1) ^ 2 *PI()^2)) * EXP(-$S$3209* (2 * $AE$2:$AE$400 + 1) ^ 2 *PI()^ 2 * ($A4414-$AF$3601)/ (4 * ($P$3202 / 2/1000) ^ 2) )))</f>
        <v>0.99999999980009446</v>
      </c>
      <c r="Q4414" s="8">
        <f t="shared" si="3307"/>
        <v>290.82237294438812</v>
      </c>
      <c r="V4414" s="6">
        <f t="shared" si="3308"/>
        <v>290.82237294438812</v>
      </c>
      <c r="Y4414" s="9">
        <f t="shared" si="3305"/>
        <v>5.313704329662072E-5</v>
      </c>
      <c r="Z4414" s="9">
        <f t="shared" si="3309"/>
        <v>1.0730249509878937E-4</v>
      </c>
      <c r="AA4414" s="9">
        <f t="shared" si="3310"/>
        <v>5.7421222764130226E-5</v>
      </c>
      <c r="AH4414" s="2">
        <v>1</v>
      </c>
    </row>
    <row r="4415" spans="1:34" hidden="1" x14ac:dyDescent="0.2">
      <c r="A4415" s="2">
        <f t="shared" si="3292"/>
        <v>44.129999999999789</v>
      </c>
      <c r="G4415" s="2">
        <f t="shared" si="3295"/>
        <v>523.15</v>
      </c>
      <c r="I4415" s="2">
        <f t="shared" ref="I4415:K4415" si="3361">I4414</f>
        <v>293.14999999999998</v>
      </c>
      <c r="J4415" s="2">
        <f t="shared" si="3361"/>
        <v>293.14999999999998</v>
      </c>
      <c r="K4415" s="2">
        <f t="shared" si="3361"/>
        <v>293.14999999999998</v>
      </c>
      <c r="L4415" s="2">
        <f t="shared" si="3312"/>
        <v>293.14999999999998</v>
      </c>
      <c r="P4415" s="22" cm="1">
        <f t="array" ref="P4415">(1 - SUM((8 / ((2 * $AE$2:$AE$400 + 1) ^ 2 *PI()^2)) * EXP(-$S$3209* (2 * $AE$2:$AE$400 + 1) ^ 2 *PI()^ 2 * ($A4415-$AF$3601)/ (4 * ($P$3202 / 2/1000) ^ 2) )))</f>
        <v>0.99999999980546739</v>
      </c>
      <c r="Q4415" s="8">
        <f t="shared" si="3307"/>
        <v>290.82237294269959</v>
      </c>
      <c r="V4415" s="6">
        <f t="shared" si="3308"/>
        <v>290.82237294269959</v>
      </c>
      <c r="Y4415" s="9">
        <f t="shared" si="3305"/>
        <v>5.3137043296312197E-5</v>
      </c>
      <c r="Z4415" s="9">
        <f t="shared" si="3309"/>
        <v>1.0730249509909788E-4</v>
      </c>
      <c r="AA4415" s="9">
        <f t="shared" si="3310"/>
        <v>5.7421222764438736E-5</v>
      </c>
      <c r="AB4415" s="6"/>
      <c r="AF4415" s="6"/>
      <c r="AG4415" s="6"/>
      <c r="AH4415" s="2">
        <v>1</v>
      </c>
    </row>
    <row r="4416" spans="1:34" hidden="1" x14ac:dyDescent="0.2">
      <c r="A4416" s="2">
        <f t="shared" si="3292"/>
        <v>44.139999999999787</v>
      </c>
      <c r="G4416" s="2">
        <f t="shared" si="3295"/>
        <v>523.15</v>
      </c>
      <c r="I4416" s="2">
        <f t="shared" ref="I4416:K4416" si="3362">I4415</f>
        <v>293.14999999999998</v>
      </c>
      <c r="J4416" s="2">
        <f t="shared" si="3362"/>
        <v>293.14999999999998</v>
      </c>
      <c r="K4416" s="2">
        <f t="shared" si="3362"/>
        <v>293.14999999999998</v>
      </c>
      <c r="L4416" s="2">
        <f t="shared" si="3312"/>
        <v>293.14999999999998</v>
      </c>
      <c r="P4416" s="22" cm="1">
        <f t="array" ref="P4416">(1 - SUM((8 / ((2 * $AE$2:$AE$400 + 1) ^ 2 *PI()^2)) * EXP(-$S$3209* (2 * $AE$2:$AE$400 + 1) ^ 2 *PI()^ 2 * ($A4416-$AF$3601)/ (4 * ($P$3202 / 2/1000) ^ 2) )))</f>
        <v>0.99999999981069598</v>
      </c>
      <c r="Q4416" s="8">
        <f t="shared" si="3307"/>
        <v>290.82237294105641</v>
      </c>
      <c r="V4416" s="6">
        <f t="shared" si="3308"/>
        <v>290.82237294105641</v>
      </c>
      <c r="Y4416" s="9">
        <f t="shared" si="3305"/>
        <v>5.3137043296011974E-5</v>
      </c>
      <c r="Z4416" s="9">
        <f t="shared" si="3309"/>
        <v>1.0730249509939811E-4</v>
      </c>
      <c r="AA4416" s="9">
        <f t="shared" si="3310"/>
        <v>5.7421222764738965E-5</v>
      </c>
      <c r="AH4416" s="2">
        <v>1</v>
      </c>
    </row>
    <row r="4417" spans="1:34" hidden="1" x14ac:dyDescent="0.2">
      <c r="A4417" s="2">
        <f t="shared" si="3292"/>
        <v>44.149999999999785</v>
      </c>
      <c r="G4417" s="2">
        <f t="shared" si="3295"/>
        <v>523.15</v>
      </c>
      <c r="I4417" s="2">
        <f t="shared" ref="I4417:K4417" si="3363">I4416</f>
        <v>293.14999999999998</v>
      </c>
      <c r="J4417" s="2">
        <f t="shared" si="3363"/>
        <v>293.14999999999998</v>
      </c>
      <c r="K4417" s="2">
        <f t="shared" si="3363"/>
        <v>293.14999999999998</v>
      </c>
      <c r="L4417" s="2">
        <f t="shared" si="3312"/>
        <v>293.14999999999998</v>
      </c>
      <c r="P4417" s="22" cm="1">
        <f t="array" ref="P4417">(1 - SUM((8 / ((2 * $AE$2:$AE$400 + 1) ^ 2 *PI()^2)) * EXP(-$S$3209* (2 * $AE$2:$AE$400 + 1) ^ 2 *PI()^ 2 * ($A4417-$AF$3601)/ (4 * ($P$3202 / 2/1000) ^ 2) )))</f>
        <v>0.99999999981578402</v>
      </c>
      <c r="Q4417" s="8">
        <f t="shared" si="3307"/>
        <v>290.82237293945735</v>
      </c>
      <c r="V4417" s="6">
        <f t="shared" si="3308"/>
        <v>290.82237293945735</v>
      </c>
      <c r="Y4417" s="9">
        <f t="shared" si="3305"/>
        <v>5.3137043295719809E-5</v>
      </c>
      <c r="Z4417" s="9">
        <f t="shared" si="3309"/>
        <v>1.0730249509969027E-4</v>
      </c>
      <c r="AA4417" s="9">
        <f t="shared" si="3310"/>
        <v>5.7421222765031131E-5</v>
      </c>
      <c r="AB4417" s="6"/>
      <c r="AF4417" s="6"/>
      <c r="AG4417" s="6"/>
      <c r="AH4417" s="2">
        <v>1</v>
      </c>
    </row>
    <row r="4418" spans="1:34" hidden="1" x14ac:dyDescent="0.2">
      <c r="A4418" s="2">
        <f t="shared" ref="A4418:A4481" si="3364">$A4417+$D$3202</f>
        <v>44.159999999999783</v>
      </c>
      <c r="G4418" s="2">
        <f t="shared" si="3295"/>
        <v>523.15</v>
      </c>
      <c r="I4418" s="2">
        <f t="shared" ref="I4418:K4418" si="3365">I4417</f>
        <v>293.14999999999998</v>
      </c>
      <c r="J4418" s="2">
        <f t="shared" si="3365"/>
        <v>293.14999999999998</v>
      </c>
      <c r="K4418" s="2">
        <f t="shared" si="3365"/>
        <v>293.14999999999998</v>
      </c>
      <c r="L4418" s="2">
        <f t="shared" si="3312"/>
        <v>293.14999999999998</v>
      </c>
      <c r="P4418" s="22" cm="1">
        <f t="array" ref="P4418">(1 - SUM((8 / ((2 * $AE$2:$AE$400 + 1) ^ 2 *PI()^2)) * EXP(-$S$3209* (2 * $AE$2:$AE$400 + 1) ^ 2 *PI()^ 2 * ($A4418-$AF$3601)/ (4 * ($P$3202 / 2/1000) ^ 2) )))</f>
        <v>0.99999999982073529</v>
      </c>
      <c r="Q4418" s="8">
        <f t="shared" si="3307"/>
        <v>290.82237293790132</v>
      </c>
      <c r="V4418" s="6">
        <f t="shared" si="3308"/>
        <v>290.82237293790132</v>
      </c>
      <c r="Y4418" s="9">
        <f t="shared" si="3305"/>
        <v>5.3137043295435497E-5</v>
      </c>
      <c r="Z4418" s="9">
        <f t="shared" si="3309"/>
        <v>1.0730249509997459E-4</v>
      </c>
      <c r="AA4418" s="9">
        <f t="shared" si="3310"/>
        <v>5.7421222765315449E-5</v>
      </c>
      <c r="AH4418" s="2">
        <v>1</v>
      </c>
    </row>
    <row r="4419" spans="1:34" hidden="1" x14ac:dyDescent="0.2">
      <c r="A4419" s="2">
        <f t="shared" si="3364"/>
        <v>44.169999999999781</v>
      </c>
      <c r="G4419" s="2">
        <f t="shared" si="3295"/>
        <v>523.15</v>
      </c>
      <c r="I4419" s="2">
        <f t="shared" ref="I4419:K4419" si="3366">I4418</f>
        <v>293.14999999999998</v>
      </c>
      <c r="J4419" s="2">
        <f t="shared" si="3366"/>
        <v>293.14999999999998</v>
      </c>
      <c r="K4419" s="2">
        <f t="shared" si="3366"/>
        <v>293.14999999999998</v>
      </c>
      <c r="L4419" s="2">
        <f t="shared" si="3312"/>
        <v>293.14999999999998</v>
      </c>
      <c r="P4419" s="22" cm="1">
        <f t="array" ref="P4419">(1 - SUM((8 / ((2 * $AE$2:$AE$400 + 1) ^ 2 *PI()^2)) * EXP(-$S$3209* (2 * $AE$2:$AE$400 + 1) ^ 2 *PI()^ 2 * ($A4419-$AF$3601)/ (4 * ($P$3202 / 2/1000) ^ 2) )))</f>
        <v>0.99999999982555343</v>
      </c>
      <c r="Q4419" s="8">
        <f t="shared" si="3307"/>
        <v>290.82237293638713</v>
      </c>
      <c r="V4419" s="6">
        <f t="shared" si="3308"/>
        <v>290.82237293638713</v>
      </c>
      <c r="Y4419" s="9">
        <f t="shared" si="3305"/>
        <v>5.3137043295158836E-5</v>
      </c>
      <c r="Z4419" s="9">
        <f t="shared" si="3309"/>
        <v>1.0730249510025125E-4</v>
      </c>
      <c r="AA4419" s="9">
        <f t="shared" si="3310"/>
        <v>5.742122276559211E-5</v>
      </c>
      <c r="AB4419" s="6"/>
      <c r="AF4419" s="6"/>
      <c r="AG4419" s="6"/>
      <c r="AH4419" s="2">
        <v>1</v>
      </c>
    </row>
    <row r="4420" spans="1:34" hidden="1" x14ac:dyDescent="0.2">
      <c r="A4420" s="2">
        <f t="shared" si="3364"/>
        <v>44.179999999999779</v>
      </c>
      <c r="G4420" s="2">
        <f t="shared" ref="G4420:G4483" si="3367">G4419</f>
        <v>523.15</v>
      </c>
      <c r="I4420" s="2">
        <f t="shared" ref="I4420:K4420" si="3368">I4419</f>
        <v>293.14999999999998</v>
      </c>
      <c r="J4420" s="2">
        <f t="shared" si="3368"/>
        <v>293.14999999999998</v>
      </c>
      <c r="K4420" s="2">
        <f t="shared" si="3368"/>
        <v>293.14999999999998</v>
      </c>
      <c r="L4420" s="2">
        <f t="shared" si="3312"/>
        <v>293.14999999999998</v>
      </c>
      <c r="P4420" s="22" cm="1">
        <f t="array" ref="P4420">(1 - SUM((8 / ((2 * $AE$2:$AE$400 + 1) ^ 2 *PI()^2)) * EXP(-$S$3209* (2 * $AE$2:$AE$400 + 1) ^ 2 *PI()^ 2 * ($A4420-$AF$3601)/ (4 * ($P$3202 / 2/1000) ^ 2) )))</f>
        <v>0.99999999983024213</v>
      </c>
      <c r="Q4420" s="8">
        <f t="shared" si="3307"/>
        <v>290.82237293491363</v>
      </c>
      <c r="V4420" s="6">
        <f t="shared" si="3308"/>
        <v>290.82237293491363</v>
      </c>
      <c r="Y4420" s="9">
        <f t="shared" si="3305"/>
        <v>5.3137043294889602E-5</v>
      </c>
      <c r="Z4420" s="9">
        <f t="shared" si="3309"/>
        <v>1.0730249510052049E-4</v>
      </c>
      <c r="AA4420" s="9">
        <f t="shared" si="3310"/>
        <v>5.7421222765861345E-5</v>
      </c>
      <c r="AH4420" s="2">
        <v>1</v>
      </c>
    </row>
    <row r="4421" spans="1:34" hidden="1" x14ac:dyDescent="0.2">
      <c r="A4421" s="2">
        <f t="shared" si="3364"/>
        <v>44.189999999999777</v>
      </c>
      <c r="G4421" s="2">
        <f t="shared" si="3367"/>
        <v>523.15</v>
      </c>
      <c r="I4421" s="2">
        <f t="shared" ref="I4421:K4421" si="3369">I4420</f>
        <v>293.14999999999998</v>
      </c>
      <c r="J4421" s="2">
        <f t="shared" si="3369"/>
        <v>293.14999999999998</v>
      </c>
      <c r="K4421" s="2">
        <f t="shared" si="3369"/>
        <v>293.14999999999998</v>
      </c>
      <c r="L4421" s="2">
        <f t="shared" si="3312"/>
        <v>293.14999999999998</v>
      </c>
      <c r="P4421" s="22" cm="1">
        <f t="array" ref="P4421">(1 - SUM((8 / ((2 * $AE$2:$AE$400 + 1) ^ 2 *PI()^2)) * EXP(-$S$3209* (2 * $AE$2:$AE$400 + 1) ^ 2 *PI()^ 2 * ($A4421-$AF$3601)/ (4 * ($P$3202 / 2/1000) ^ 2) )))</f>
        <v>0.99999999983480481</v>
      </c>
      <c r="Q4421" s="8">
        <f t="shared" si="3307"/>
        <v>290.8223729334797</v>
      </c>
      <c r="V4421" s="6">
        <f t="shared" si="3308"/>
        <v>290.8223729334797</v>
      </c>
      <c r="Y4421" s="9">
        <f t="shared" si="3305"/>
        <v>5.3137043294627618E-5</v>
      </c>
      <c r="Z4421" s="9">
        <f t="shared" si="3309"/>
        <v>1.0730249510078246E-4</v>
      </c>
      <c r="AA4421" s="9">
        <f t="shared" si="3310"/>
        <v>5.7421222766123315E-5</v>
      </c>
      <c r="AB4421" s="6"/>
      <c r="AF4421" s="6"/>
      <c r="AG4421" s="6"/>
      <c r="AH4421" s="2">
        <v>1</v>
      </c>
    </row>
    <row r="4422" spans="1:34" hidden="1" x14ac:dyDescent="0.2">
      <c r="A4422" s="2">
        <f t="shared" si="3364"/>
        <v>44.199999999999775</v>
      </c>
      <c r="G4422" s="2">
        <f t="shared" si="3367"/>
        <v>523.15</v>
      </c>
      <c r="I4422" s="2">
        <f t="shared" ref="I4422:K4422" si="3370">I4421</f>
        <v>293.14999999999998</v>
      </c>
      <c r="J4422" s="2">
        <f t="shared" si="3370"/>
        <v>293.14999999999998</v>
      </c>
      <c r="K4422" s="2">
        <f t="shared" si="3370"/>
        <v>293.14999999999998</v>
      </c>
      <c r="L4422" s="2">
        <f t="shared" si="3312"/>
        <v>293.14999999999998</v>
      </c>
      <c r="P4422" s="22" cm="1">
        <f t="array" ref="P4422">(1 - SUM((8 / ((2 * $AE$2:$AE$400 + 1) ^ 2 *PI()^2)) * EXP(-$S$3209* (2 * $AE$2:$AE$400 + 1) ^ 2 *PI()^ 2 * ($A4422-$AF$3601)/ (4 * ($P$3202 / 2/1000) ^ 2) )))</f>
        <v>0.99999999983924481</v>
      </c>
      <c r="Q4422" s="8">
        <f t="shared" si="3307"/>
        <v>290.82237293208436</v>
      </c>
      <c r="V4422" s="6">
        <f t="shared" si="3308"/>
        <v>290.82237293208436</v>
      </c>
      <c r="Y4422" s="9">
        <f t="shared" si="3305"/>
        <v>5.3137043294372661E-5</v>
      </c>
      <c r="Z4422" s="9">
        <f t="shared" si="3309"/>
        <v>1.0730249510103742E-4</v>
      </c>
      <c r="AA4422" s="9">
        <f t="shared" si="3310"/>
        <v>5.7421222766378279E-5</v>
      </c>
      <c r="AH4422" s="2">
        <v>1</v>
      </c>
    </row>
    <row r="4423" spans="1:34" hidden="1" x14ac:dyDescent="0.2">
      <c r="A4423" s="2">
        <f t="shared" si="3364"/>
        <v>44.209999999999773</v>
      </c>
      <c r="G4423" s="2">
        <f t="shared" si="3367"/>
        <v>523.15</v>
      </c>
      <c r="I4423" s="2">
        <f t="shared" ref="I4423:K4423" si="3371">I4422</f>
        <v>293.14999999999998</v>
      </c>
      <c r="J4423" s="2">
        <f t="shared" si="3371"/>
        <v>293.14999999999998</v>
      </c>
      <c r="K4423" s="2">
        <f t="shared" si="3371"/>
        <v>293.14999999999998</v>
      </c>
      <c r="L4423" s="2">
        <f t="shared" si="3312"/>
        <v>293.14999999999998</v>
      </c>
      <c r="P4423" s="22" cm="1">
        <f t="array" ref="P4423">(1 - SUM((8 / ((2 * $AE$2:$AE$400 + 1) ^ 2 *PI()^2)) * EXP(-$S$3209* (2 * $AE$2:$AE$400 + 1) ^ 2 *PI()^ 2 * ($A4423-$AF$3601)/ (4 * ($P$3202 / 2/1000) ^ 2) )))</f>
        <v>0.99999999984356547</v>
      </c>
      <c r="Q4423" s="8">
        <f t="shared" si="3307"/>
        <v>290.82237293072649</v>
      </c>
      <c r="V4423" s="6">
        <f t="shared" si="3308"/>
        <v>290.82237293072649</v>
      </c>
      <c r="Y4423" s="9">
        <f t="shared" si="3305"/>
        <v>5.3137043294124561E-5</v>
      </c>
      <c r="Z4423" s="9">
        <f t="shared" si="3309"/>
        <v>1.0730249510128553E-4</v>
      </c>
      <c r="AA4423" s="9">
        <f t="shared" si="3310"/>
        <v>5.7421222766626385E-5</v>
      </c>
      <c r="AB4423" s="6"/>
      <c r="AF4423" s="6"/>
      <c r="AG4423" s="6"/>
      <c r="AH4423" s="2">
        <v>1</v>
      </c>
    </row>
    <row r="4424" spans="1:34" hidden="1" x14ac:dyDescent="0.2">
      <c r="A4424" s="2">
        <f t="shared" si="3364"/>
        <v>44.219999999999771</v>
      </c>
      <c r="G4424" s="2">
        <f t="shared" si="3367"/>
        <v>523.15</v>
      </c>
      <c r="I4424" s="2">
        <f t="shared" ref="I4424:K4424" si="3372">I4423</f>
        <v>293.14999999999998</v>
      </c>
      <c r="J4424" s="2">
        <f t="shared" si="3372"/>
        <v>293.14999999999998</v>
      </c>
      <c r="K4424" s="2">
        <f t="shared" si="3372"/>
        <v>293.14999999999998</v>
      </c>
      <c r="L4424" s="2">
        <f t="shared" si="3312"/>
        <v>293.14999999999998</v>
      </c>
      <c r="P4424" s="22" cm="1">
        <f t="array" ref="P4424">(1 - SUM((8 / ((2 * $AE$2:$AE$400 + 1) ^ 2 *PI()^2)) * EXP(-$S$3209* (2 * $AE$2:$AE$400 + 1) ^ 2 *PI()^ 2 * ($A4424-$AF$3601)/ (4 * ($P$3202 / 2/1000) ^ 2) )))</f>
        <v>0.9999999998477701</v>
      </c>
      <c r="Q4424" s="8">
        <f t="shared" si="3307"/>
        <v>290.82237292940511</v>
      </c>
      <c r="V4424" s="6">
        <f t="shared" si="3308"/>
        <v>290.82237292940511</v>
      </c>
      <c r="Y4424" s="9">
        <f t="shared" si="3305"/>
        <v>5.3137043293883123E-5</v>
      </c>
      <c r="Z4424" s="9">
        <f t="shared" si="3309"/>
        <v>1.0730249510152695E-4</v>
      </c>
      <c r="AA4424" s="9">
        <f t="shared" si="3310"/>
        <v>5.742122276686781E-5</v>
      </c>
      <c r="AH4424" s="2">
        <v>1</v>
      </c>
    </row>
    <row r="4425" spans="1:34" hidden="1" x14ac:dyDescent="0.2">
      <c r="A4425" s="2">
        <f t="shared" si="3364"/>
        <v>44.229999999999769</v>
      </c>
      <c r="G4425" s="2">
        <f t="shared" si="3367"/>
        <v>523.15</v>
      </c>
      <c r="I4425" s="2">
        <f t="shared" ref="I4425:K4425" si="3373">I4424</f>
        <v>293.14999999999998</v>
      </c>
      <c r="J4425" s="2">
        <f t="shared" si="3373"/>
        <v>293.14999999999998</v>
      </c>
      <c r="K4425" s="2">
        <f t="shared" si="3373"/>
        <v>293.14999999999998</v>
      </c>
      <c r="L4425" s="2">
        <f t="shared" si="3312"/>
        <v>293.14999999999998</v>
      </c>
      <c r="P4425" s="22" cm="1">
        <f t="array" ref="P4425">(1 - SUM((8 / ((2 * $AE$2:$AE$400 + 1) ^ 2 *PI()^2)) * EXP(-$S$3209* (2 * $AE$2:$AE$400 + 1) ^ 2 *PI()^ 2 * ($A4425-$AF$3601)/ (4 * ($P$3202 / 2/1000) ^ 2) )))</f>
        <v>0.99999999985186161</v>
      </c>
      <c r="Q4425" s="8">
        <f t="shared" si="3307"/>
        <v>290.82237292811919</v>
      </c>
      <c r="V4425" s="6">
        <f t="shared" si="3308"/>
        <v>290.82237292811919</v>
      </c>
      <c r="Y4425" s="9">
        <f t="shared" si="3305"/>
        <v>5.3137043293648183E-5</v>
      </c>
      <c r="Z4425" s="9">
        <f t="shared" si="3309"/>
        <v>1.073024951017619E-4</v>
      </c>
      <c r="AA4425" s="9">
        <f t="shared" si="3310"/>
        <v>5.7421222767102756E-5</v>
      </c>
      <c r="AB4425" s="6"/>
      <c r="AF4425" s="6"/>
      <c r="AG4425" s="6"/>
      <c r="AH4425" s="2">
        <v>1</v>
      </c>
    </row>
    <row r="4426" spans="1:34" hidden="1" x14ac:dyDescent="0.2">
      <c r="A4426" s="2">
        <f t="shared" si="3364"/>
        <v>44.239999999999768</v>
      </c>
      <c r="G4426" s="2">
        <f t="shared" si="3367"/>
        <v>523.15</v>
      </c>
      <c r="I4426" s="2">
        <f t="shared" ref="I4426:K4426" si="3374">I4425</f>
        <v>293.14999999999998</v>
      </c>
      <c r="J4426" s="2">
        <f t="shared" si="3374"/>
        <v>293.14999999999998</v>
      </c>
      <c r="K4426" s="2">
        <f t="shared" si="3374"/>
        <v>293.14999999999998</v>
      </c>
      <c r="L4426" s="2">
        <f t="shared" si="3312"/>
        <v>293.14999999999998</v>
      </c>
      <c r="P4426" s="22" cm="1">
        <f t="array" ref="P4426">(1 - SUM((8 / ((2 * $AE$2:$AE$400 + 1) ^ 2 *PI()^2)) * EXP(-$S$3209* (2 * $AE$2:$AE$400 + 1) ^ 2 *PI()^ 2 * ($A4426-$AF$3601)/ (4 * ($P$3202 / 2/1000) ^ 2) )))</f>
        <v>0.9999999998558432</v>
      </c>
      <c r="Q4426" s="8">
        <f t="shared" si="3307"/>
        <v>290.82237292686796</v>
      </c>
      <c r="V4426" s="6">
        <f t="shared" si="3308"/>
        <v>290.82237292686796</v>
      </c>
      <c r="Y4426" s="9">
        <f t="shared" si="3305"/>
        <v>5.3137043293419552E-5</v>
      </c>
      <c r="Z4426" s="9">
        <f t="shared" si="3309"/>
        <v>1.0730249510199053E-4</v>
      </c>
      <c r="AA4426" s="9">
        <f t="shared" si="3310"/>
        <v>5.7421222767331387E-5</v>
      </c>
      <c r="AH4426" s="2">
        <v>1</v>
      </c>
    </row>
    <row r="4427" spans="1:34" hidden="1" x14ac:dyDescent="0.2">
      <c r="A4427" s="2">
        <f t="shared" si="3364"/>
        <v>44.249999999999766</v>
      </c>
      <c r="G4427" s="2">
        <f t="shared" si="3367"/>
        <v>523.15</v>
      </c>
      <c r="I4427" s="2">
        <f t="shared" ref="I4427:K4427" si="3375">I4426</f>
        <v>293.14999999999998</v>
      </c>
      <c r="J4427" s="2">
        <f t="shared" si="3375"/>
        <v>293.14999999999998</v>
      </c>
      <c r="K4427" s="2">
        <f t="shared" si="3375"/>
        <v>293.14999999999998</v>
      </c>
      <c r="L4427" s="2">
        <f t="shared" si="3312"/>
        <v>293.14999999999998</v>
      </c>
      <c r="P4427" s="22" cm="1">
        <f t="array" ref="P4427">(1 - SUM((8 / ((2 * $AE$2:$AE$400 + 1) ^ 2 *PI()^2)) * EXP(-$S$3209* (2 * $AE$2:$AE$400 + 1) ^ 2 *PI()^ 2 * ($A4427-$AF$3601)/ (4 * ($P$3202 / 2/1000) ^ 2) )))</f>
        <v>0.99999999985971777</v>
      </c>
      <c r="Q4427" s="8">
        <f t="shared" si="3307"/>
        <v>290.82237292565031</v>
      </c>
      <c r="V4427" s="6">
        <f t="shared" si="3308"/>
        <v>290.82237292565031</v>
      </c>
      <c r="Y4427" s="9">
        <f t="shared" si="3305"/>
        <v>5.3137043293197074E-5</v>
      </c>
      <c r="Z4427" s="9">
        <f t="shared" si="3309"/>
        <v>1.0730249510221301E-4</v>
      </c>
      <c r="AA4427" s="9">
        <f t="shared" si="3310"/>
        <v>5.7421222767553866E-5</v>
      </c>
      <c r="AB4427" s="6"/>
      <c r="AF4427" s="6"/>
      <c r="AG4427" s="6"/>
      <c r="AH4427" s="2">
        <v>1</v>
      </c>
    </row>
    <row r="4428" spans="1:34" hidden="1" x14ac:dyDescent="0.2">
      <c r="A4428" s="2">
        <f t="shared" si="3364"/>
        <v>44.259999999999764</v>
      </c>
      <c r="G4428" s="2">
        <f t="shared" si="3367"/>
        <v>523.15</v>
      </c>
      <c r="I4428" s="2">
        <f t="shared" ref="I4428:K4428" si="3376">I4427</f>
        <v>293.14999999999998</v>
      </c>
      <c r="J4428" s="2">
        <f t="shared" si="3376"/>
        <v>293.14999999999998</v>
      </c>
      <c r="K4428" s="2">
        <f t="shared" si="3376"/>
        <v>293.14999999999998</v>
      </c>
      <c r="L4428" s="2">
        <f t="shared" si="3312"/>
        <v>293.14999999999998</v>
      </c>
      <c r="P4428" s="22" cm="1">
        <f t="array" ref="P4428">(1 - SUM((8 / ((2 * $AE$2:$AE$400 + 1) ^ 2 *PI()^2)) * EXP(-$S$3209* (2 * $AE$2:$AE$400 + 1) ^ 2 *PI()^ 2 * ($A4428-$AF$3601)/ (4 * ($P$3202 / 2/1000) ^ 2) )))</f>
        <v>0.9999999998634882</v>
      </c>
      <c r="Q4428" s="8">
        <f t="shared" si="3307"/>
        <v>290.82237292446536</v>
      </c>
      <c r="V4428" s="6">
        <f t="shared" si="3308"/>
        <v>290.82237292446536</v>
      </c>
      <c r="Y4428" s="9">
        <f t="shared" ref="Y4428:Y4486" si="3377">$V4428*($P$3208*0.000001)/$P$3216/($L4428)</f>
        <v>5.3137043292980566E-5</v>
      </c>
      <c r="Z4428" s="9">
        <f t="shared" si="3309"/>
        <v>1.0730249510242952E-4</v>
      </c>
      <c r="AA4428" s="9">
        <f t="shared" si="3310"/>
        <v>5.7421222767770381E-5</v>
      </c>
      <c r="AH4428" s="2">
        <v>1</v>
      </c>
    </row>
    <row r="4429" spans="1:34" hidden="1" x14ac:dyDescent="0.2">
      <c r="A4429" s="2">
        <f t="shared" si="3364"/>
        <v>44.269999999999762</v>
      </c>
      <c r="G4429" s="2">
        <f t="shared" si="3367"/>
        <v>523.15</v>
      </c>
      <c r="I4429" s="2">
        <f t="shared" ref="I4429:K4429" si="3378">I4428</f>
        <v>293.14999999999998</v>
      </c>
      <c r="J4429" s="2">
        <f t="shared" si="3378"/>
        <v>293.14999999999998</v>
      </c>
      <c r="K4429" s="2">
        <f t="shared" si="3378"/>
        <v>293.14999999999998</v>
      </c>
      <c r="L4429" s="2">
        <f t="shared" si="3312"/>
        <v>293.14999999999998</v>
      </c>
      <c r="P4429" s="22" cm="1">
        <f t="array" ref="P4429">(1 - SUM((8 / ((2 * $AE$2:$AE$400 + 1) ^ 2 *PI()^2)) * EXP(-$S$3209* (2 * $AE$2:$AE$400 + 1) ^ 2 *PI()^ 2 * ($A4429-$AF$3601)/ (4 * ($P$3202 / 2/1000) ^ 2) )))</f>
        <v>0.99999999986715726</v>
      </c>
      <c r="Q4429" s="8">
        <f t="shared" ref="Q4429:Q4492" si="3379">($Y$3203-($Y$3209-$Y$3216)*P4429)*($L4429)*$P$3216/($P$3208*0.000001)</f>
        <v>290.82237292331229</v>
      </c>
      <c r="V4429" s="6">
        <f t="shared" ref="V4429:V4492" si="3380">Q4429</f>
        <v>290.82237292331229</v>
      </c>
      <c r="Y4429" s="9">
        <f t="shared" si="3377"/>
        <v>5.3137043292769892E-5</v>
      </c>
      <c r="Z4429" s="9">
        <f t="shared" ref="Z4429:Z4492" si="3381">$Y$3203-Y4429+$Y$3216</f>
        <v>1.0730249510264018E-4</v>
      </c>
      <c r="AA4429" s="9">
        <f t="shared" ref="AA4429:AA4492" si="3382">Z4429-$Y$3216</f>
        <v>5.7421222767981041E-5</v>
      </c>
      <c r="AB4429" s="6"/>
      <c r="AF4429" s="6"/>
      <c r="AG4429" s="6"/>
      <c r="AH4429" s="2">
        <v>1</v>
      </c>
    </row>
    <row r="4430" spans="1:34" hidden="1" x14ac:dyDescent="0.2">
      <c r="A4430" s="2">
        <f t="shared" si="3364"/>
        <v>44.27999999999976</v>
      </c>
      <c r="G4430" s="2">
        <f t="shared" si="3367"/>
        <v>523.15</v>
      </c>
      <c r="I4430" s="2">
        <f t="shared" ref="I4430:K4430" si="3383">I4429</f>
        <v>293.14999999999998</v>
      </c>
      <c r="J4430" s="2">
        <f t="shared" si="3383"/>
        <v>293.14999999999998</v>
      </c>
      <c r="K4430" s="2">
        <f t="shared" si="3383"/>
        <v>293.14999999999998</v>
      </c>
      <c r="L4430" s="2">
        <f t="shared" ref="L4430:L4486" si="3384">AVERAGE(I4430:K4430)</f>
        <v>293.14999999999998</v>
      </c>
      <c r="P4430" s="22" cm="1">
        <f t="array" ref="P4430">(1 - SUM((8 / ((2 * $AE$2:$AE$400 + 1) ^ 2 *PI()^2)) * EXP(-$S$3209* (2 * $AE$2:$AE$400 + 1) ^ 2 *PI()^ 2 * ($A4430-$AF$3601)/ (4 * ($P$3202 / 2/1000) ^ 2) )))</f>
        <v>0.99999999987072774</v>
      </c>
      <c r="Q4430" s="8">
        <f t="shared" si="3379"/>
        <v>290.8223729221902</v>
      </c>
      <c r="V4430" s="6">
        <f t="shared" si="3380"/>
        <v>290.8223729221902</v>
      </c>
      <c r="Y4430" s="9">
        <f t="shared" si="3377"/>
        <v>5.3137043292564869E-5</v>
      </c>
      <c r="Z4430" s="9">
        <f t="shared" si="3381"/>
        <v>1.0730249510284521E-4</v>
      </c>
      <c r="AA4430" s="9">
        <f t="shared" si="3382"/>
        <v>5.7421222768186064E-5</v>
      </c>
      <c r="AH4430" s="2">
        <v>1</v>
      </c>
    </row>
    <row r="4431" spans="1:34" hidden="1" x14ac:dyDescent="0.2">
      <c r="A4431" s="2">
        <f t="shared" si="3364"/>
        <v>44.289999999999758</v>
      </c>
      <c r="G4431" s="2">
        <f t="shared" si="3367"/>
        <v>523.15</v>
      </c>
      <c r="I4431" s="2">
        <f t="shared" ref="I4431:K4431" si="3385">I4430</f>
        <v>293.14999999999998</v>
      </c>
      <c r="J4431" s="2">
        <f t="shared" si="3385"/>
        <v>293.14999999999998</v>
      </c>
      <c r="K4431" s="2">
        <f t="shared" si="3385"/>
        <v>293.14999999999998</v>
      </c>
      <c r="L4431" s="2">
        <f t="shared" si="3384"/>
        <v>293.14999999999998</v>
      </c>
      <c r="P4431" s="22" cm="1">
        <f t="array" ref="P4431">(1 - SUM((8 / ((2 * $AE$2:$AE$400 + 1) ^ 2 *PI()^2)) * EXP(-$S$3209* (2 * $AE$2:$AE$400 + 1) ^ 2 *PI()^ 2 * ($A4431-$AF$3601)/ (4 * ($P$3202 / 2/1000) ^ 2) )))</f>
        <v>0.99999999987420229</v>
      </c>
      <c r="Q4431" s="8">
        <f t="shared" si="3379"/>
        <v>290.82237292109829</v>
      </c>
      <c r="V4431" s="6">
        <f t="shared" si="3380"/>
        <v>290.82237292109829</v>
      </c>
      <c r="Y4431" s="9">
        <f t="shared" si="3377"/>
        <v>5.3137043292365362E-5</v>
      </c>
      <c r="Z4431" s="9">
        <f t="shared" si="3381"/>
        <v>1.0730249510304473E-4</v>
      </c>
      <c r="AA4431" s="9">
        <f t="shared" si="3382"/>
        <v>5.7421222768385584E-5</v>
      </c>
      <c r="AB4431" s="6"/>
      <c r="AF4431" s="6"/>
      <c r="AG4431" s="6"/>
      <c r="AH4431" s="2">
        <v>1</v>
      </c>
    </row>
    <row r="4432" spans="1:34" hidden="1" x14ac:dyDescent="0.2">
      <c r="A4432" s="2">
        <f t="shared" si="3364"/>
        <v>44.299999999999756</v>
      </c>
      <c r="G4432" s="2">
        <f t="shared" si="3367"/>
        <v>523.15</v>
      </c>
      <c r="I4432" s="2">
        <f t="shared" ref="I4432:K4432" si="3386">I4431</f>
        <v>293.14999999999998</v>
      </c>
      <c r="J4432" s="2">
        <f t="shared" si="3386"/>
        <v>293.14999999999998</v>
      </c>
      <c r="K4432" s="2">
        <f t="shared" si="3386"/>
        <v>293.14999999999998</v>
      </c>
      <c r="L4432" s="2">
        <f t="shared" si="3384"/>
        <v>293.14999999999998</v>
      </c>
      <c r="P4432" s="22" cm="1">
        <f t="array" ref="P4432">(1 - SUM((8 / ((2 * $AE$2:$AE$400 + 1) ^ 2 *PI()^2)) * EXP(-$S$3209* (2 * $AE$2:$AE$400 + 1) ^ 2 *PI()^ 2 * ($A4432-$AF$3601)/ (4 * ($P$3202 / 2/1000) ^ 2) )))</f>
        <v>0.99999999987758337</v>
      </c>
      <c r="Q4432" s="8">
        <f t="shared" si="3379"/>
        <v>290.82237292003566</v>
      </c>
      <c r="V4432" s="6">
        <f t="shared" si="3380"/>
        <v>290.82237292003566</v>
      </c>
      <c r="Y4432" s="9">
        <f t="shared" si="3377"/>
        <v>5.3137043292171209E-5</v>
      </c>
      <c r="Z4432" s="9">
        <f t="shared" si="3381"/>
        <v>1.0730249510323888E-4</v>
      </c>
      <c r="AA4432" s="9">
        <f t="shared" si="3382"/>
        <v>5.7421222768579738E-5</v>
      </c>
      <c r="AH4432" s="2">
        <v>1</v>
      </c>
    </row>
    <row r="4433" spans="1:34" hidden="1" x14ac:dyDescent="0.2">
      <c r="A4433" s="2">
        <f t="shared" si="3364"/>
        <v>44.309999999999754</v>
      </c>
      <c r="G4433" s="2">
        <f t="shared" si="3367"/>
        <v>523.15</v>
      </c>
      <c r="I4433" s="2">
        <f t="shared" ref="I4433:K4433" si="3387">I4432</f>
        <v>293.14999999999998</v>
      </c>
      <c r="J4433" s="2">
        <f t="shared" si="3387"/>
        <v>293.14999999999998</v>
      </c>
      <c r="K4433" s="2">
        <f t="shared" si="3387"/>
        <v>293.14999999999998</v>
      </c>
      <c r="L4433" s="2">
        <f t="shared" si="3384"/>
        <v>293.14999999999998</v>
      </c>
      <c r="P4433" s="22" cm="1">
        <f t="array" ref="P4433">(1 - SUM((8 / ((2 * $AE$2:$AE$400 + 1) ^ 2 *PI()^2)) * EXP(-$S$3209* (2 * $AE$2:$AE$400 + 1) ^ 2 *PI()^ 2 * ($A4433-$AF$3601)/ (4 * ($P$3202 / 2/1000) ^ 2) )))</f>
        <v>0.99999999988087362</v>
      </c>
      <c r="Q4433" s="8">
        <f t="shared" si="3379"/>
        <v>290.82237291900162</v>
      </c>
      <c r="V4433" s="6">
        <f t="shared" si="3380"/>
        <v>290.82237291900162</v>
      </c>
      <c r="Y4433" s="9">
        <f t="shared" si="3377"/>
        <v>5.313704329198228E-5</v>
      </c>
      <c r="Z4433" s="9">
        <f t="shared" si="3381"/>
        <v>1.073024951034278E-4</v>
      </c>
      <c r="AA4433" s="9">
        <f t="shared" si="3382"/>
        <v>5.742122276876866E-5</v>
      </c>
      <c r="AB4433" s="6"/>
      <c r="AF4433" s="6"/>
      <c r="AG4433" s="6"/>
      <c r="AH4433" s="2">
        <v>1</v>
      </c>
    </row>
    <row r="4434" spans="1:34" hidden="1" x14ac:dyDescent="0.2">
      <c r="A4434" s="2">
        <f t="shared" si="3364"/>
        <v>44.319999999999752</v>
      </c>
      <c r="G4434" s="2">
        <f t="shared" si="3367"/>
        <v>523.15</v>
      </c>
      <c r="I4434" s="2">
        <f t="shared" ref="I4434:K4434" si="3388">I4433</f>
        <v>293.14999999999998</v>
      </c>
      <c r="J4434" s="2">
        <f t="shared" si="3388"/>
        <v>293.14999999999998</v>
      </c>
      <c r="K4434" s="2">
        <f t="shared" si="3388"/>
        <v>293.14999999999998</v>
      </c>
      <c r="L4434" s="2">
        <f t="shared" si="3384"/>
        <v>293.14999999999998</v>
      </c>
      <c r="P4434" s="22" cm="1">
        <f t="array" ref="P4434">(1 - SUM((8 / ((2 * $AE$2:$AE$400 + 1) ^ 2 *PI()^2)) * EXP(-$S$3209* (2 * $AE$2:$AE$400 + 1) ^ 2 *PI()^ 2 * ($A4434-$AF$3601)/ (4 * ($P$3202 / 2/1000) ^ 2) )))</f>
        <v>0.99999999988407551</v>
      </c>
      <c r="Q4434" s="8">
        <f t="shared" si="3379"/>
        <v>290.82237291799538</v>
      </c>
      <c r="V4434" s="6">
        <f t="shared" si="3380"/>
        <v>290.82237291799538</v>
      </c>
      <c r="Y4434" s="9">
        <f t="shared" si="3377"/>
        <v>5.3137043291798426E-5</v>
      </c>
      <c r="Z4434" s="9">
        <f t="shared" si="3381"/>
        <v>1.0730249510361166E-4</v>
      </c>
      <c r="AA4434" s="9">
        <f t="shared" si="3382"/>
        <v>5.7421222768952514E-5</v>
      </c>
      <c r="AH4434" s="2">
        <v>1</v>
      </c>
    </row>
    <row r="4435" spans="1:34" hidden="1" x14ac:dyDescent="0.2">
      <c r="A4435" s="2">
        <f t="shared" si="3364"/>
        <v>44.32999999999975</v>
      </c>
      <c r="G4435" s="2">
        <f t="shared" si="3367"/>
        <v>523.15</v>
      </c>
      <c r="I4435" s="2">
        <f t="shared" ref="I4435:K4435" si="3389">I4434</f>
        <v>293.14999999999998</v>
      </c>
      <c r="J4435" s="2">
        <f t="shared" si="3389"/>
        <v>293.14999999999998</v>
      </c>
      <c r="K4435" s="2">
        <f t="shared" si="3389"/>
        <v>293.14999999999998</v>
      </c>
      <c r="L4435" s="2">
        <f t="shared" si="3384"/>
        <v>293.14999999999998</v>
      </c>
      <c r="P4435" s="22" cm="1">
        <f t="array" ref="P4435">(1 - SUM((8 / ((2 * $AE$2:$AE$400 + 1) ^ 2 *PI()^2)) * EXP(-$S$3209* (2 * $AE$2:$AE$400 + 1) ^ 2 *PI()^ 2 * ($A4435-$AF$3601)/ (4 * ($P$3202 / 2/1000) ^ 2) )))</f>
        <v>0.99999999988719124</v>
      </c>
      <c r="Q4435" s="8">
        <f t="shared" si="3379"/>
        <v>290.82237291701625</v>
      </c>
      <c r="V4435" s="6">
        <f t="shared" si="3380"/>
        <v>290.82237291701625</v>
      </c>
      <c r="Y4435" s="9">
        <f t="shared" si="3377"/>
        <v>5.3137043291619519E-5</v>
      </c>
      <c r="Z4435" s="9">
        <f t="shared" si="3381"/>
        <v>1.0730249510379056E-4</v>
      </c>
      <c r="AA4435" s="9">
        <f t="shared" si="3382"/>
        <v>5.7421222769131421E-5</v>
      </c>
      <c r="AB4435" s="6"/>
      <c r="AF4435" s="6"/>
      <c r="AG4435" s="6"/>
      <c r="AH4435" s="2">
        <v>1</v>
      </c>
    </row>
    <row r="4436" spans="1:34" hidden="1" x14ac:dyDescent="0.2">
      <c r="A4436" s="2">
        <f t="shared" si="3364"/>
        <v>44.339999999999748</v>
      </c>
      <c r="G4436" s="2">
        <f t="shared" si="3367"/>
        <v>523.15</v>
      </c>
      <c r="I4436" s="2">
        <f t="shared" ref="I4436:K4436" si="3390">I4435</f>
        <v>293.14999999999998</v>
      </c>
      <c r="J4436" s="2">
        <f t="shared" si="3390"/>
        <v>293.14999999999998</v>
      </c>
      <c r="K4436" s="2">
        <f t="shared" si="3390"/>
        <v>293.14999999999998</v>
      </c>
      <c r="L4436" s="2">
        <f t="shared" si="3384"/>
        <v>293.14999999999998</v>
      </c>
      <c r="P4436" s="22" cm="1">
        <f t="array" ref="P4436">(1 - SUM((8 / ((2 * $AE$2:$AE$400 + 1) ^ 2 *PI()^2)) * EXP(-$S$3209* (2 * $AE$2:$AE$400 + 1) ^ 2 *PI()^ 2 * ($A4436-$AF$3601)/ (4 * ($P$3202 / 2/1000) ^ 2) )))</f>
        <v>0.99999999989022326</v>
      </c>
      <c r="Q4436" s="8">
        <f t="shared" si="3379"/>
        <v>290.82237291606333</v>
      </c>
      <c r="V4436" s="6">
        <f t="shared" si="3380"/>
        <v>290.82237291606333</v>
      </c>
      <c r="Y4436" s="9">
        <f t="shared" si="3377"/>
        <v>5.3137043291445417E-5</v>
      </c>
      <c r="Z4436" s="9">
        <f t="shared" si="3381"/>
        <v>1.0730249510396467E-4</v>
      </c>
      <c r="AA4436" s="9">
        <f t="shared" si="3382"/>
        <v>5.742122276930553E-5</v>
      </c>
      <c r="AH4436" s="2">
        <v>1</v>
      </c>
    </row>
    <row r="4437" spans="1:34" hidden="1" x14ac:dyDescent="0.2">
      <c r="A4437" s="2">
        <f t="shared" si="3364"/>
        <v>44.349999999999746</v>
      </c>
      <c r="G4437" s="2">
        <f t="shared" si="3367"/>
        <v>523.15</v>
      </c>
      <c r="I4437" s="2">
        <f t="shared" ref="I4437:K4437" si="3391">I4436</f>
        <v>293.14999999999998</v>
      </c>
      <c r="J4437" s="2">
        <f t="shared" si="3391"/>
        <v>293.14999999999998</v>
      </c>
      <c r="K4437" s="2">
        <f t="shared" si="3391"/>
        <v>293.14999999999998</v>
      </c>
      <c r="L4437" s="2">
        <f t="shared" si="3384"/>
        <v>293.14999999999998</v>
      </c>
      <c r="P4437" s="22" cm="1">
        <f t="array" ref="P4437">(1 - SUM((8 / ((2 * $AE$2:$AE$400 + 1) ^ 2 *PI()^2)) * EXP(-$S$3209* (2 * $AE$2:$AE$400 + 1) ^ 2 *PI()^ 2 * ($A4437-$AF$3601)/ (4 * ($P$3202 / 2/1000) ^ 2) )))</f>
        <v>0.99999999989317379</v>
      </c>
      <c r="Q4437" s="8">
        <f t="shared" si="3379"/>
        <v>290.8223729151361</v>
      </c>
      <c r="V4437" s="6">
        <f t="shared" si="3380"/>
        <v>290.8223729151361</v>
      </c>
      <c r="Y4437" s="9">
        <f t="shared" si="3377"/>
        <v>5.313704329127599E-5</v>
      </c>
      <c r="Z4437" s="9">
        <f t="shared" si="3381"/>
        <v>1.0730249510413409E-4</v>
      </c>
      <c r="AA4437" s="9">
        <f t="shared" si="3382"/>
        <v>5.742122276947495E-5</v>
      </c>
      <c r="AB4437" s="6"/>
      <c r="AF4437" s="6"/>
      <c r="AG4437" s="6"/>
      <c r="AH4437" s="2">
        <v>1</v>
      </c>
    </row>
    <row r="4438" spans="1:34" hidden="1" x14ac:dyDescent="0.2">
      <c r="A4438" s="2">
        <f t="shared" si="3364"/>
        <v>44.359999999999744</v>
      </c>
      <c r="G4438" s="2">
        <f t="shared" si="3367"/>
        <v>523.15</v>
      </c>
      <c r="I4438" s="2">
        <f t="shared" ref="I4438:K4438" si="3392">I4437</f>
        <v>293.14999999999998</v>
      </c>
      <c r="J4438" s="2">
        <f t="shared" si="3392"/>
        <v>293.14999999999998</v>
      </c>
      <c r="K4438" s="2">
        <f t="shared" si="3392"/>
        <v>293.14999999999998</v>
      </c>
      <c r="L4438" s="2">
        <f t="shared" si="3384"/>
        <v>293.14999999999998</v>
      </c>
      <c r="P4438" s="22" cm="1">
        <f t="array" ref="P4438">(1 - SUM((8 / ((2 * $AE$2:$AE$400 + 1) ^ 2 *PI()^2)) * EXP(-$S$3209* (2 * $AE$2:$AE$400 + 1) ^ 2 *PI()^ 2 * ($A4438-$AF$3601)/ (4 * ($P$3202 / 2/1000) ^ 2) )))</f>
        <v>0.99999999989604493</v>
      </c>
      <c r="Q4438" s="8">
        <f t="shared" si="3379"/>
        <v>290.82237291423377</v>
      </c>
      <c r="V4438" s="6">
        <f t="shared" si="3380"/>
        <v>290.82237291423377</v>
      </c>
      <c r="Y4438" s="9">
        <f t="shared" si="3377"/>
        <v>5.3137043291111123E-5</v>
      </c>
      <c r="Z4438" s="9">
        <f t="shared" si="3381"/>
        <v>1.0730249510429896E-4</v>
      </c>
      <c r="AA4438" s="9">
        <f t="shared" si="3382"/>
        <v>5.7421222769639816E-5</v>
      </c>
      <c r="AH4438" s="2">
        <v>1</v>
      </c>
    </row>
    <row r="4439" spans="1:34" hidden="1" x14ac:dyDescent="0.2">
      <c r="A4439" s="2">
        <f t="shared" si="3364"/>
        <v>44.369999999999742</v>
      </c>
      <c r="G4439" s="2">
        <f t="shared" si="3367"/>
        <v>523.15</v>
      </c>
      <c r="I4439" s="2">
        <f t="shared" ref="I4439:K4439" si="3393">I4438</f>
        <v>293.14999999999998</v>
      </c>
      <c r="J4439" s="2">
        <f t="shared" si="3393"/>
        <v>293.14999999999998</v>
      </c>
      <c r="K4439" s="2">
        <f t="shared" si="3393"/>
        <v>293.14999999999998</v>
      </c>
      <c r="L4439" s="2">
        <f t="shared" si="3384"/>
        <v>293.14999999999998</v>
      </c>
      <c r="P4439" s="22" cm="1">
        <f t="array" ref="P4439">(1 - SUM((8 / ((2 * $AE$2:$AE$400 + 1) ^ 2 *PI()^2)) * EXP(-$S$3209* (2 * $AE$2:$AE$400 + 1) ^ 2 *PI()^ 2 * ($A4439-$AF$3601)/ (4 * ($P$3202 / 2/1000) ^ 2) )))</f>
        <v>0.99999999989883903</v>
      </c>
      <c r="Q4439" s="8">
        <f t="shared" si="3379"/>
        <v>290.82237291335565</v>
      </c>
      <c r="V4439" s="6">
        <f t="shared" si="3380"/>
        <v>290.82237291335565</v>
      </c>
      <c r="Y4439" s="9">
        <f t="shared" si="3377"/>
        <v>5.3137043290950688E-5</v>
      </c>
      <c r="Z4439" s="9">
        <f t="shared" si="3381"/>
        <v>1.0730249510445939E-4</v>
      </c>
      <c r="AA4439" s="9">
        <f t="shared" si="3382"/>
        <v>5.7421222769800251E-5</v>
      </c>
      <c r="AB4439" s="6"/>
      <c r="AF4439" s="6"/>
      <c r="AG4439" s="6"/>
      <c r="AH4439" s="2">
        <v>1</v>
      </c>
    </row>
    <row r="4440" spans="1:34" hidden="1" x14ac:dyDescent="0.2">
      <c r="A4440" s="2">
        <f t="shared" si="3364"/>
        <v>44.37999999999974</v>
      </c>
      <c r="G4440" s="2">
        <f t="shared" si="3367"/>
        <v>523.15</v>
      </c>
      <c r="I4440" s="2">
        <f t="shared" ref="I4440:K4440" si="3394">I4439</f>
        <v>293.14999999999998</v>
      </c>
      <c r="J4440" s="2">
        <f t="shared" si="3394"/>
        <v>293.14999999999998</v>
      </c>
      <c r="K4440" s="2">
        <f t="shared" si="3394"/>
        <v>293.14999999999998</v>
      </c>
      <c r="L4440" s="2">
        <f t="shared" si="3384"/>
        <v>293.14999999999998</v>
      </c>
      <c r="P4440" s="22" cm="1">
        <f t="array" ref="P4440">(1 - SUM((8 / ((2 * $AE$2:$AE$400 + 1) ^ 2 *PI()^2)) * EXP(-$S$3209* (2 * $AE$2:$AE$400 + 1) ^ 2 *PI()^ 2 * ($A4440-$AF$3601)/ (4 * ($P$3202 / 2/1000) ^ 2) )))</f>
        <v>0.99999999990155797</v>
      </c>
      <c r="Q4440" s="8">
        <f t="shared" si="3379"/>
        <v>290.82237291250124</v>
      </c>
      <c r="V4440" s="6">
        <f t="shared" si="3380"/>
        <v>290.82237291250124</v>
      </c>
      <c r="Y4440" s="9">
        <f t="shared" si="3377"/>
        <v>5.3137043290794563E-5</v>
      </c>
      <c r="Z4440" s="9">
        <f t="shared" si="3381"/>
        <v>1.0730249510461552E-4</v>
      </c>
      <c r="AA4440" s="9">
        <f t="shared" si="3382"/>
        <v>5.7421222769956376E-5</v>
      </c>
      <c r="AH4440" s="2">
        <v>1</v>
      </c>
    </row>
    <row r="4441" spans="1:34" hidden="1" x14ac:dyDescent="0.2">
      <c r="A4441" s="2">
        <f t="shared" si="3364"/>
        <v>44.389999999999738</v>
      </c>
      <c r="G4441" s="2">
        <f t="shared" si="3367"/>
        <v>523.15</v>
      </c>
      <c r="I4441" s="2">
        <f t="shared" ref="I4441:K4441" si="3395">I4440</f>
        <v>293.14999999999998</v>
      </c>
      <c r="J4441" s="2">
        <f t="shared" si="3395"/>
        <v>293.14999999999998</v>
      </c>
      <c r="K4441" s="2">
        <f t="shared" si="3395"/>
        <v>293.14999999999998</v>
      </c>
      <c r="L4441" s="2">
        <f t="shared" si="3384"/>
        <v>293.14999999999998</v>
      </c>
      <c r="P4441" s="22" cm="1">
        <f t="array" ref="P4441">(1 - SUM((8 / ((2 * $AE$2:$AE$400 + 1) ^ 2 *PI()^2)) * EXP(-$S$3209* (2 * $AE$2:$AE$400 + 1) ^ 2 *PI()^ 2 * ($A4441-$AF$3601)/ (4 * ($P$3202 / 2/1000) ^ 2) )))</f>
        <v>0.99999999990420385</v>
      </c>
      <c r="Q4441" s="8">
        <f t="shared" si="3379"/>
        <v>290.82237291166967</v>
      </c>
      <c r="V4441" s="6">
        <f t="shared" si="3380"/>
        <v>290.82237291166967</v>
      </c>
      <c r="Y4441" s="9">
        <f t="shared" si="3377"/>
        <v>5.3137043290642633E-5</v>
      </c>
      <c r="Z4441" s="9">
        <f t="shared" si="3381"/>
        <v>1.0730249510476744E-4</v>
      </c>
      <c r="AA4441" s="9">
        <f t="shared" si="3382"/>
        <v>5.74212227701083E-5</v>
      </c>
      <c r="AB4441" s="6"/>
      <c r="AF4441" s="6"/>
      <c r="AG4441" s="6"/>
      <c r="AH4441" s="2">
        <v>1</v>
      </c>
    </row>
    <row r="4442" spans="1:34" hidden="1" x14ac:dyDescent="0.2">
      <c r="A4442" s="2">
        <f t="shared" si="3364"/>
        <v>44.399999999999736</v>
      </c>
      <c r="G4442" s="2">
        <f t="shared" si="3367"/>
        <v>523.15</v>
      </c>
      <c r="I4442" s="2">
        <f t="shared" ref="I4442:K4442" si="3396">I4441</f>
        <v>293.14999999999998</v>
      </c>
      <c r="J4442" s="2">
        <f t="shared" si="3396"/>
        <v>293.14999999999998</v>
      </c>
      <c r="K4442" s="2">
        <f t="shared" si="3396"/>
        <v>293.14999999999998</v>
      </c>
      <c r="L4442" s="2">
        <f t="shared" si="3384"/>
        <v>293.14999999999998</v>
      </c>
      <c r="P4442" s="22" cm="1">
        <f t="array" ref="P4442">(1 - SUM((8 / ((2 * $AE$2:$AE$400 + 1) ^ 2 *PI()^2)) * EXP(-$S$3209* (2 * $AE$2:$AE$400 + 1) ^ 2 *PI()^ 2 * ($A4442-$AF$3601)/ (4 * ($P$3202 / 2/1000) ^ 2) )))</f>
        <v>0.99999999990677857</v>
      </c>
      <c r="Q4442" s="8">
        <f t="shared" si="3379"/>
        <v>290.82237291086051</v>
      </c>
      <c r="V4442" s="6">
        <f t="shared" si="3380"/>
        <v>290.82237291086051</v>
      </c>
      <c r="Y4442" s="9">
        <f t="shared" si="3377"/>
        <v>5.3137043290494788E-5</v>
      </c>
      <c r="Z4442" s="9">
        <f t="shared" si="3381"/>
        <v>1.073024951049153E-4</v>
      </c>
      <c r="AA4442" s="9">
        <f t="shared" si="3382"/>
        <v>5.7421222770256158E-5</v>
      </c>
      <c r="AH4442" s="2">
        <v>1</v>
      </c>
    </row>
    <row r="4443" spans="1:34" hidden="1" x14ac:dyDescent="0.2">
      <c r="A4443" s="2">
        <f t="shared" si="3364"/>
        <v>44.409999999999734</v>
      </c>
      <c r="G4443" s="2">
        <f t="shared" si="3367"/>
        <v>523.15</v>
      </c>
      <c r="I4443" s="2">
        <f t="shared" ref="I4443:K4443" si="3397">I4442</f>
        <v>293.14999999999998</v>
      </c>
      <c r="J4443" s="2">
        <f t="shared" si="3397"/>
        <v>293.14999999999998</v>
      </c>
      <c r="K4443" s="2">
        <f t="shared" si="3397"/>
        <v>293.14999999999998</v>
      </c>
      <c r="L4443" s="2">
        <f t="shared" si="3384"/>
        <v>293.14999999999998</v>
      </c>
      <c r="P4443" s="22" cm="1">
        <f t="array" ref="P4443">(1 - SUM((8 / ((2 * $AE$2:$AE$400 + 1) ^ 2 *PI()^2)) * EXP(-$S$3209* (2 * $AE$2:$AE$400 + 1) ^ 2 *PI()^ 2 * ($A4443-$AF$3601)/ (4 * ($P$3202 / 2/1000) ^ 2) )))</f>
        <v>0.99999999990928412</v>
      </c>
      <c r="Q4443" s="8">
        <f t="shared" si="3379"/>
        <v>290.82237291007311</v>
      </c>
      <c r="V4443" s="6">
        <f t="shared" si="3380"/>
        <v>290.82237291007311</v>
      </c>
      <c r="Y4443" s="9">
        <f t="shared" si="3377"/>
        <v>5.3137043290350921E-5</v>
      </c>
      <c r="Z4443" s="9">
        <f t="shared" si="3381"/>
        <v>1.0730249510505916E-4</v>
      </c>
      <c r="AA4443" s="9">
        <f t="shared" si="3382"/>
        <v>5.7421222770400018E-5</v>
      </c>
      <c r="AB4443" s="6"/>
      <c r="AF4443" s="6"/>
      <c r="AG4443" s="6"/>
      <c r="AH4443" s="2">
        <v>1</v>
      </c>
    </row>
    <row r="4444" spans="1:34" hidden="1" x14ac:dyDescent="0.2">
      <c r="A4444" s="2">
        <f t="shared" si="3364"/>
        <v>44.419999999999732</v>
      </c>
      <c r="G4444" s="2">
        <f t="shared" si="3367"/>
        <v>523.15</v>
      </c>
      <c r="I4444" s="2">
        <f t="shared" ref="I4444:K4444" si="3398">I4443</f>
        <v>293.14999999999998</v>
      </c>
      <c r="J4444" s="2">
        <f t="shared" si="3398"/>
        <v>293.14999999999998</v>
      </c>
      <c r="K4444" s="2">
        <f t="shared" si="3398"/>
        <v>293.14999999999998</v>
      </c>
      <c r="L4444" s="2">
        <f t="shared" si="3384"/>
        <v>293.14999999999998</v>
      </c>
      <c r="P4444" s="22" cm="1">
        <f t="array" ref="P4444">(1 - SUM((8 / ((2 * $AE$2:$AE$400 + 1) ^ 2 *PI()^2)) * EXP(-$S$3209* (2 * $AE$2:$AE$400 + 1) ^ 2 *PI()^ 2 * ($A4444-$AF$3601)/ (4 * ($P$3202 / 2/1000) ^ 2) )))</f>
        <v>0.99999999991172239</v>
      </c>
      <c r="Q4444" s="8">
        <f t="shared" si="3379"/>
        <v>290.82237290930681</v>
      </c>
      <c r="V4444" s="6">
        <f t="shared" si="3380"/>
        <v>290.82237290930681</v>
      </c>
      <c r="Y4444" s="9">
        <f t="shared" si="3377"/>
        <v>5.3137043290210903E-5</v>
      </c>
      <c r="Z4444" s="9">
        <f t="shared" si="3381"/>
        <v>1.0730249510519917E-4</v>
      </c>
      <c r="AA4444" s="9">
        <f t="shared" si="3382"/>
        <v>5.742122277054003E-5</v>
      </c>
      <c r="AH4444" s="2">
        <v>1</v>
      </c>
    </row>
    <row r="4445" spans="1:34" hidden="1" x14ac:dyDescent="0.2">
      <c r="A4445" s="2">
        <f t="shared" si="3364"/>
        <v>44.42999999999973</v>
      </c>
      <c r="G4445" s="2">
        <f t="shared" si="3367"/>
        <v>523.15</v>
      </c>
      <c r="I4445" s="2">
        <f t="shared" ref="I4445:K4445" si="3399">I4444</f>
        <v>293.14999999999998</v>
      </c>
      <c r="J4445" s="2">
        <f t="shared" si="3399"/>
        <v>293.14999999999998</v>
      </c>
      <c r="K4445" s="2">
        <f t="shared" si="3399"/>
        <v>293.14999999999998</v>
      </c>
      <c r="L4445" s="2">
        <f t="shared" si="3384"/>
        <v>293.14999999999998</v>
      </c>
      <c r="P4445" s="22" cm="1">
        <f t="array" ref="P4445">(1 - SUM((8 / ((2 * $AE$2:$AE$400 + 1) ^ 2 *PI()^2)) * EXP(-$S$3209* (2 * $AE$2:$AE$400 + 1) ^ 2 *PI()^ 2 * ($A4445-$AF$3601)/ (4 * ($P$3202 / 2/1000) ^ 2) )))</f>
        <v>0.99999999991409505</v>
      </c>
      <c r="Q4445" s="8">
        <f t="shared" si="3379"/>
        <v>290.82237290856119</v>
      </c>
      <c r="V4445" s="6">
        <f t="shared" si="3380"/>
        <v>290.82237290856119</v>
      </c>
      <c r="Y4445" s="9">
        <f t="shared" si="3377"/>
        <v>5.3137043290074673E-5</v>
      </c>
      <c r="Z4445" s="9">
        <f t="shared" si="3381"/>
        <v>1.073024951053354E-4</v>
      </c>
      <c r="AA4445" s="9">
        <f t="shared" si="3382"/>
        <v>5.742122277067626E-5</v>
      </c>
      <c r="AB4445" s="6"/>
      <c r="AF4445" s="6"/>
      <c r="AG4445" s="6"/>
      <c r="AH4445" s="2">
        <v>1</v>
      </c>
    </row>
    <row r="4446" spans="1:34" hidden="1" x14ac:dyDescent="0.2">
      <c r="A4446" s="2">
        <f t="shared" si="3364"/>
        <v>44.439999999999728</v>
      </c>
      <c r="G4446" s="2">
        <f t="shared" si="3367"/>
        <v>523.15</v>
      </c>
      <c r="I4446" s="2">
        <f t="shared" ref="I4446:K4446" si="3400">I4445</f>
        <v>293.14999999999998</v>
      </c>
      <c r="J4446" s="2">
        <f t="shared" si="3400"/>
        <v>293.14999999999998</v>
      </c>
      <c r="K4446" s="2">
        <f t="shared" si="3400"/>
        <v>293.14999999999998</v>
      </c>
      <c r="L4446" s="2">
        <f t="shared" si="3384"/>
        <v>293.14999999999998</v>
      </c>
      <c r="P4446" s="22" cm="1">
        <f t="array" ref="P4446">(1 - SUM((8 / ((2 * $AE$2:$AE$400 + 1) ^ 2 *PI()^2)) * EXP(-$S$3209* (2 * $AE$2:$AE$400 + 1) ^ 2 *PI()^ 2 * ($A4446-$AF$3601)/ (4 * ($P$3202 / 2/1000) ^ 2) )))</f>
        <v>0.99999999991640398</v>
      </c>
      <c r="Q4446" s="8">
        <f t="shared" si="3379"/>
        <v>290.82237290783553</v>
      </c>
      <c r="V4446" s="6">
        <f t="shared" si="3380"/>
        <v>290.82237290783553</v>
      </c>
      <c r="Y4446" s="9">
        <f t="shared" si="3377"/>
        <v>5.3137043289942082E-5</v>
      </c>
      <c r="Z4446" s="9">
        <f t="shared" si="3381"/>
        <v>1.07302495105468E-4</v>
      </c>
      <c r="AA4446" s="9">
        <f t="shared" si="3382"/>
        <v>5.7421222770808857E-5</v>
      </c>
      <c r="AH4446" s="2">
        <v>1</v>
      </c>
    </row>
    <row r="4447" spans="1:34" hidden="1" x14ac:dyDescent="0.2">
      <c r="A4447" s="2">
        <f t="shared" si="3364"/>
        <v>44.449999999999726</v>
      </c>
      <c r="G4447" s="2">
        <f t="shared" si="3367"/>
        <v>523.15</v>
      </c>
      <c r="I4447" s="2">
        <f t="shared" ref="I4447:K4447" si="3401">I4446</f>
        <v>293.14999999999998</v>
      </c>
      <c r="J4447" s="2">
        <f t="shared" si="3401"/>
        <v>293.14999999999998</v>
      </c>
      <c r="K4447" s="2">
        <f t="shared" si="3401"/>
        <v>293.14999999999998</v>
      </c>
      <c r="L4447" s="2">
        <f t="shared" si="3384"/>
        <v>293.14999999999998</v>
      </c>
      <c r="P4447" s="22" cm="1">
        <f t="array" ref="P4447">(1 - SUM((8 / ((2 * $AE$2:$AE$400 + 1) ^ 2 *PI()^2)) * EXP(-$S$3209* (2 * $AE$2:$AE$400 + 1) ^ 2 *PI()^ 2 * ($A4447-$AF$3601)/ (4 * ($P$3202 / 2/1000) ^ 2) )))</f>
        <v>0.99999999991865085</v>
      </c>
      <c r="Q4447" s="8">
        <f t="shared" si="3379"/>
        <v>290.82237290712942</v>
      </c>
      <c r="V4447" s="6">
        <f t="shared" si="3380"/>
        <v>290.82237290712942</v>
      </c>
      <c r="Y4447" s="9">
        <f t="shared" si="3377"/>
        <v>5.3137043289813076E-5</v>
      </c>
      <c r="Z4447" s="9">
        <f t="shared" si="3381"/>
        <v>1.0730249510559701E-4</v>
      </c>
      <c r="AA4447" s="9">
        <f t="shared" si="3382"/>
        <v>5.7421222770937864E-5</v>
      </c>
      <c r="AB4447" s="6"/>
      <c r="AF4447" s="6"/>
      <c r="AG4447" s="6"/>
      <c r="AH4447" s="2">
        <v>1</v>
      </c>
    </row>
    <row r="4448" spans="1:34" hidden="1" x14ac:dyDescent="0.2">
      <c r="A4448" s="2">
        <f t="shared" si="3364"/>
        <v>44.459999999999724</v>
      </c>
      <c r="G4448" s="2">
        <f t="shared" si="3367"/>
        <v>523.15</v>
      </c>
      <c r="I4448" s="2">
        <f t="shared" ref="I4448:K4448" si="3402">I4447</f>
        <v>293.14999999999998</v>
      </c>
      <c r="J4448" s="2">
        <f t="shared" si="3402"/>
        <v>293.14999999999998</v>
      </c>
      <c r="K4448" s="2">
        <f t="shared" si="3402"/>
        <v>293.14999999999998</v>
      </c>
      <c r="L4448" s="2">
        <f t="shared" si="3384"/>
        <v>293.14999999999998</v>
      </c>
      <c r="P4448" s="22" cm="1">
        <f t="array" ref="P4448">(1 - SUM((8 / ((2 * $AE$2:$AE$400 + 1) ^ 2 *PI()^2)) * EXP(-$S$3209* (2 * $AE$2:$AE$400 + 1) ^ 2 *PI()^ 2 * ($A4448-$AF$3601)/ (4 * ($P$3202 / 2/1000) ^ 2) )))</f>
        <v>0.99999999992083721</v>
      </c>
      <c r="Q4448" s="8">
        <f t="shared" si="3379"/>
        <v>290.8223729064423</v>
      </c>
      <c r="V4448" s="6">
        <f t="shared" si="3380"/>
        <v>290.8223729064423</v>
      </c>
      <c r="Y4448" s="9">
        <f t="shared" si="3377"/>
        <v>5.3137043289687525E-5</v>
      </c>
      <c r="Z4448" s="9">
        <f t="shared" si="3381"/>
        <v>1.0730249510572256E-4</v>
      </c>
      <c r="AA4448" s="9">
        <f t="shared" si="3382"/>
        <v>5.7421222771063415E-5</v>
      </c>
      <c r="AH4448" s="2">
        <v>1</v>
      </c>
    </row>
    <row r="4449" spans="1:34" hidden="1" x14ac:dyDescent="0.2">
      <c r="A4449" s="2">
        <f t="shared" si="3364"/>
        <v>44.469999999999722</v>
      </c>
      <c r="G4449" s="2">
        <f t="shared" si="3367"/>
        <v>523.15</v>
      </c>
      <c r="I4449" s="2">
        <f t="shared" ref="I4449:K4449" si="3403">I4448</f>
        <v>293.14999999999998</v>
      </c>
      <c r="J4449" s="2">
        <f t="shared" si="3403"/>
        <v>293.14999999999998</v>
      </c>
      <c r="K4449" s="2">
        <f t="shared" si="3403"/>
        <v>293.14999999999998</v>
      </c>
      <c r="L4449" s="2">
        <f t="shared" si="3384"/>
        <v>293.14999999999998</v>
      </c>
      <c r="P4449" s="22" cm="1">
        <f t="array" ref="P4449">(1 - SUM((8 / ((2 * $AE$2:$AE$400 + 1) ^ 2 *PI()^2)) * EXP(-$S$3209* (2 * $AE$2:$AE$400 + 1) ^ 2 *PI()^ 2 * ($A4449-$AF$3601)/ (4 * ($P$3202 / 2/1000) ^ 2) )))</f>
        <v>0.99999999992296495</v>
      </c>
      <c r="Q4449" s="8">
        <f t="shared" si="3379"/>
        <v>290.82237290577359</v>
      </c>
      <c r="V4449" s="6">
        <f t="shared" si="3380"/>
        <v>290.82237290577359</v>
      </c>
      <c r="Y4449" s="9">
        <f t="shared" si="3377"/>
        <v>5.3137043289565335E-5</v>
      </c>
      <c r="Z4449" s="9">
        <f t="shared" si="3381"/>
        <v>1.0730249510584475E-4</v>
      </c>
      <c r="AA4449" s="9">
        <f t="shared" si="3382"/>
        <v>5.7421222771185604E-5</v>
      </c>
      <c r="AB4449" s="6"/>
      <c r="AF4449" s="6"/>
      <c r="AG4449" s="6"/>
      <c r="AH4449" s="2">
        <v>1</v>
      </c>
    </row>
    <row r="4450" spans="1:34" hidden="1" x14ac:dyDescent="0.2">
      <c r="A4450" s="2">
        <f t="shared" si="3364"/>
        <v>44.47999999999972</v>
      </c>
      <c r="G4450" s="2">
        <f t="shared" si="3367"/>
        <v>523.15</v>
      </c>
      <c r="I4450" s="2">
        <f t="shared" ref="I4450:K4450" si="3404">I4449</f>
        <v>293.14999999999998</v>
      </c>
      <c r="J4450" s="2">
        <f t="shared" si="3404"/>
        <v>293.14999999999998</v>
      </c>
      <c r="K4450" s="2">
        <f t="shared" si="3404"/>
        <v>293.14999999999998</v>
      </c>
      <c r="L4450" s="2">
        <f t="shared" si="3384"/>
        <v>293.14999999999998</v>
      </c>
      <c r="P4450" s="22" cm="1">
        <f t="array" ref="P4450">(1 - SUM((8 / ((2 * $AE$2:$AE$400 + 1) ^ 2 *PI()^2)) * EXP(-$S$3209* (2 * $AE$2:$AE$400 + 1) ^ 2 *PI()^ 2 * ($A4450-$AF$3601)/ (4 * ($P$3202 / 2/1000) ^ 2) )))</f>
        <v>0.99999999992503541</v>
      </c>
      <c r="Q4450" s="8">
        <f t="shared" si="3379"/>
        <v>290.82237290512296</v>
      </c>
      <c r="V4450" s="6">
        <f t="shared" si="3380"/>
        <v>290.82237290512296</v>
      </c>
      <c r="Y4450" s="9">
        <f t="shared" si="3377"/>
        <v>5.3137043289446466E-5</v>
      </c>
      <c r="Z4450" s="9">
        <f t="shared" si="3381"/>
        <v>1.0730249510596362E-4</v>
      </c>
      <c r="AA4450" s="9">
        <f t="shared" si="3382"/>
        <v>5.7421222771304473E-5</v>
      </c>
      <c r="AH4450" s="2">
        <v>1</v>
      </c>
    </row>
    <row r="4451" spans="1:34" hidden="1" x14ac:dyDescent="0.2">
      <c r="A4451" s="2">
        <f t="shared" si="3364"/>
        <v>44.489999999999718</v>
      </c>
      <c r="G4451" s="2">
        <f t="shared" si="3367"/>
        <v>523.15</v>
      </c>
      <c r="I4451" s="2">
        <f t="shared" ref="I4451:K4451" si="3405">I4450</f>
        <v>293.14999999999998</v>
      </c>
      <c r="J4451" s="2">
        <f t="shared" si="3405"/>
        <v>293.14999999999998</v>
      </c>
      <c r="K4451" s="2">
        <f t="shared" si="3405"/>
        <v>293.14999999999998</v>
      </c>
      <c r="L4451" s="2">
        <f t="shared" si="3384"/>
        <v>293.14999999999998</v>
      </c>
      <c r="P4451" s="22" cm="1">
        <f t="array" ref="P4451">(1 - SUM((8 / ((2 * $AE$2:$AE$400 + 1) ^ 2 *PI()^2)) * EXP(-$S$3209* (2 * $AE$2:$AE$400 + 1) ^ 2 *PI()^ 2 * ($A4451-$AF$3601)/ (4 * ($P$3202 / 2/1000) ^ 2) )))</f>
        <v>0.99999999992705035</v>
      </c>
      <c r="Q4451" s="8">
        <f t="shared" si="3379"/>
        <v>290.82237290448967</v>
      </c>
      <c r="V4451" s="6">
        <f t="shared" si="3380"/>
        <v>290.82237290448967</v>
      </c>
      <c r="Y4451" s="9">
        <f t="shared" si="3377"/>
        <v>5.3137043289330762E-5</v>
      </c>
      <c r="Z4451" s="9">
        <f t="shared" si="3381"/>
        <v>1.0730249510607933E-4</v>
      </c>
      <c r="AA4451" s="9">
        <f t="shared" si="3382"/>
        <v>5.7421222771420185E-5</v>
      </c>
      <c r="AB4451" s="6"/>
      <c r="AF4451" s="6"/>
      <c r="AG4451" s="6"/>
      <c r="AH4451" s="2">
        <v>1</v>
      </c>
    </row>
    <row r="4452" spans="1:34" hidden="1" x14ac:dyDescent="0.2">
      <c r="A4452" s="2">
        <f t="shared" si="3364"/>
        <v>44.499999999999716</v>
      </c>
      <c r="G4452" s="2">
        <f t="shared" si="3367"/>
        <v>523.15</v>
      </c>
      <c r="I4452" s="2">
        <f t="shared" ref="I4452:K4452" si="3406">I4451</f>
        <v>293.14999999999998</v>
      </c>
      <c r="J4452" s="2">
        <f t="shared" si="3406"/>
        <v>293.14999999999998</v>
      </c>
      <c r="K4452" s="2">
        <f t="shared" si="3406"/>
        <v>293.14999999999998</v>
      </c>
      <c r="L4452" s="2">
        <f t="shared" si="3384"/>
        <v>293.14999999999998</v>
      </c>
      <c r="P4452" s="22" cm="1">
        <f t="array" ref="P4452">(1 - SUM((8 / ((2 * $AE$2:$AE$400 + 1) ^ 2 *PI()^2)) * EXP(-$S$3209* (2 * $AE$2:$AE$400 + 1) ^ 2 *PI()^ 2 * ($A4452-$AF$3601)/ (4 * ($P$3202 / 2/1000) ^ 2) )))</f>
        <v>0.99999999992901101</v>
      </c>
      <c r="Q4452" s="8">
        <f t="shared" si="3379"/>
        <v>290.82237290387349</v>
      </c>
      <c r="V4452" s="6">
        <f t="shared" si="3380"/>
        <v>290.82237290387349</v>
      </c>
      <c r="Y4452" s="9">
        <f t="shared" si="3377"/>
        <v>5.3137043289218167E-5</v>
      </c>
      <c r="Z4452" s="9">
        <f t="shared" si="3381"/>
        <v>1.0730249510619192E-4</v>
      </c>
      <c r="AA4452" s="9">
        <f t="shared" si="3382"/>
        <v>5.7421222771532779E-5</v>
      </c>
      <c r="AH4452" s="2">
        <v>1</v>
      </c>
    </row>
    <row r="4453" spans="1:34" hidden="1" x14ac:dyDescent="0.2">
      <c r="A4453" s="2">
        <f t="shared" si="3364"/>
        <v>44.509999999999714</v>
      </c>
      <c r="G4453" s="2">
        <f t="shared" si="3367"/>
        <v>523.15</v>
      </c>
      <c r="I4453" s="2">
        <f t="shared" ref="I4453:K4453" si="3407">I4452</f>
        <v>293.14999999999998</v>
      </c>
      <c r="J4453" s="2">
        <f t="shared" si="3407"/>
        <v>293.14999999999998</v>
      </c>
      <c r="K4453" s="2">
        <f t="shared" si="3407"/>
        <v>293.14999999999998</v>
      </c>
      <c r="L4453" s="2">
        <f t="shared" si="3384"/>
        <v>293.14999999999998</v>
      </c>
      <c r="P4453" s="22" cm="1">
        <f t="array" ref="P4453">(1 - SUM((8 / ((2 * $AE$2:$AE$400 + 1) ^ 2 *PI()^2)) * EXP(-$S$3209* (2 * $AE$2:$AE$400 + 1) ^ 2 *PI()^ 2 * ($A4453-$AF$3601)/ (4 * ($P$3202 / 2/1000) ^ 2) )))</f>
        <v>0.99999999993091904</v>
      </c>
      <c r="Q4453" s="8">
        <f t="shared" si="3379"/>
        <v>290.82237290327384</v>
      </c>
      <c r="V4453" s="6">
        <f t="shared" si="3380"/>
        <v>290.82237290327384</v>
      </c>
      <c r="Y4453" s="9">
        <f t="shared" si="3377"/>
        <v>5.3137043289108609E-5</v>
      </c>
      <c r="Z4453" s="9">
        <f t="shared" si="3381"/>
        <v>1.0730249510630148E-4</v>
      </c>
      <c r="AA4453" s="9">
        <f t="shared" si="3382"/>
        <v>5.7421222771642338E-5</v>
      </c>
      <c r="AB4453" s="6"/>
      <c r="AF4453" s="6"/>
      <c r="AG4453" s="6"/>
      <c r="AH4453" s="2">
        <v>1</v>
      </c>
    </row>
    <row r="4454" spans="1:34" hidden="1" x14ac:dyDescent="0.2">
      <c r="A4454" s="2">
        <f t="shared" si="3364"/>
        <v>44.519999999999712</v>
      </c>
      <c r="G4454" s="2">
        <f t="shared" si="3367"/>
        <v>523.15</v>
      </c>
      <c r="I4454" s="2">
        <f t="shared" ref="I4454:K4454" si="3408">I4453</f>
        <v>293.14999999999998</v>
      </c>
      <c r="J4454" s="2">
        <f t="shared" si="3408"/>
        <v>293.14999999999998</v>
      </c>
      <c r="K4454" s="2">
        <f t="shared" si="3408"/>
        <v>293.14999999999998</v>
      </c>
      <c r="L4454" s="2">
        <f t="shared" si="3384"/>
        <v>293.14999999999998</v>
      </c>
      <c r="P4454" s="22" cm="1">
        <f t="array" ref="P4454">(1 - SUM((8 / ((2 * $AE$2:$AE$400 + 1) ^ 2 *PI()^2)) * EXP(-$S$3209* (2 * $AE$2:$AE$400 + 1) ^ 2 *PI()^ 2 * ($A4454-$AF$3601)/ (4 * ($P$3202 / 2/1000) ^ 2) )))</f>
        <v>0.99999999993277577</v>
      </c>
      <c r="Q4454" s="8">
        <f t="shared" si="3379"/>
        <v>290.8223729026904</v>
      </c>
      <c r="V4454" s="6">
        <f t="shared" si="3380"/>
        <v>290.8223729026904</v>
      </c>
      <c r="Y4454" s="9">
        <f t="shared" si="3377"/>
        <v>5.3137043289001998E-5</v>
      </c>
      <c r="Z4454" s="9">
        <f t="shared" si="3381"/>
        <v>1.0730249510640808E-4</v>
      </c>
      <c r="AA4454" s="9">
        <f t="shared" si="3382"/>
        <v>5.7421222771748942E-5</v>
      </c>
      <c r="AH4454" s="2">
        <v>1</v>
      </c>
    </row>
    <row r="4455" spans="1:34" hidden="1" x14ac:dyDescent="0.2">
      <c r="A4455" s="2">
        <f t="shared" si="3364"/>
        <v>44.52999999999971</v>
      </c>
      <c r="G4455" s="2">
        <f t="shared" si="3367"/>
        <v>523.15</v>
      </c>
      <c r="I4455" s="2">
        <f t="shared" ref="I4455:K4455" si="3409">I4454</f>
        <v>293.14999999999998</v>
      </c>
      <c r="J4455" s="2">
        <f t="shared" si="3409"/>
        <v>293.14999999999998</v>
      </c>
      <c r="K4455" s="2">
        <f t="shared" si="3409"/>
        <v>293.14999999999998</v>
      </c>
      <c r="L4455" s="2">
        <f t="shared" si="3384"/>
        <v>293.14999999999998</v>
      </c>
      <c r="P4455" s="22" cm="1">
        <f t="array" ref="P4455">(1 - SUM((8 / ((2 * $AE$2:$AE$400 + 1) ^ 2 *PI()^2)) * EXP(-$S$3209* (2 * $AE$2:$AE$400 + 1) ^ 2 *PI()^ 2 * ($A4455-$AF$3601)/ (4 * ($P$3202 / 2/1000) ^ 2) )))</f>
        <v>0.99999999993458255</v>
      </c>
      <c r="Q4455" s="8">
        <f t="shared" si="3379"/>
        <v>290.82237290212254</v>
      </c>
      <c r="V4455" s="6">
        <f t="shared" si="3380"/>
        <v>290.82237290212254</v>
      </c>
      <c r="Y4455" s="9">
        <f t="shared" si="3377"/>
        <v>5.3137043288898246E-5</v>
      </c>
      <c r="Z4455" s="9">
        <f t="shared" si="3381"/>
        <v>1.0730249510651184E-4</v>
      </c>
      <c r="AA4455" s="9">
        <f t="shared" si="3382"/>
        <v>5.74212227718527E-5</v>
      </c>
      <c r="AB4455" s="6"/>
      <c r="AF4455" s="6"/>
      <c r="AG4455" s="6"/>
      <c r="AH4455" s="2">
        <v>1</v>
      </c>
    </row>
    <row r="4456" spans="1:34" hidden="1" x14ac:dyDescent="0.2">
      <c r="A4456" s="2">
        <f t="shared" si="3364"/>
        <v>44.539999999999708</v>
      </c>
      <c r="G4456" s="2">
        <f t="shared" si="3367"/>
        <v>523.15</v>
      </c>
      <c r="I4456" s="2">
        <f t="shared" ref="I4456:K4456" si="3410">I4455</f>
        <v>293.14999999999998</v>
      </c>
      <c r="J4456" s="2">
        <f t="shared" si="3410"/>
        <v>293.14999999999998</v>
      </c>
      <c r="K4456" s="2">
        <f t="shared" si="3410"/>
        <v>293.14999999999998</v>
      </c>
      <c r="L4456" s="2">
        <f t="shared" si="3384"/>
        <v>293.14999999999998</v>
      </c>
      <c r="P4456" s="22" cm="1">
        <f t="array" ref="P4456">(1 - SUM((8 / ((2 * $AE$2:$AE$400 + 1) ^ 2 *PI()^2)) * EXP(-$S$3209* (2 * $AE$2:$AE$400 + 1) ^ 2 *PI()^ 2 * ($A4456-$AF$3601)/ (4 * ($P$3202 / 2/1000) ^ 2) )))</f>
        <v>0.99999999993634081</v>
      </c>
      <c r="Q4456" s="8">
        <f t="shared" si="3379"/>
        <v>290.82237290156996</v>
      </c>
      <c r="V4456" s="6">
        <f t="shared" si="3380"/>
        <v>290.82237290156996</v>
      </c>
      <c r="Y4456" s="9">
        <f t="shared" si="3377"/>
        <v>5.3137043288797287E-5</v>
      </c>
      <c r="Z4456" s="9">
        <f t="shared" si="3381"/>
        <v>1.073024951066128E-4</v>
      </c>
      <c r="AA4456" s="9">
        <f t="shared" si="3382"/>
        <v>5.7421222771953653E-5</v>
      </c>
      <c r="AH4456" s="2">
        <v>1</v>
      </c>
    </row>
    <row r="4457" spans="1:34" hidden="1" x14ac:dyDescent="0.2">
      <c r="A4457" s="2">
        <f t="shared" si="3364"/>
        <v>44.549999999999706</v>
      </c>
      <c r="G4457" s="2">
        <f t="shared" si="3367"/>
        <v>523.15</v>
      </c>
      <c r="I4457" s="2">
        <f t="shared" ref="I4457:K4457" si="3411">I4456</f>
        <v>293.14999999999998</v>
      </c>
      <c r="J4457" s="2">
        <f t="shared" si="3411"/>
        <v>293.14999999999998</v>
      </c>
      <c r="K4457" s="2">
        <f t="shared" si="3411"/>
        <v>293.14999999999998</v>
      </c>
      <c r="L4457" s="2">
        <f t="shared" si="3384"/>
        <v>293.14999999999998</v>
      </c>
      <c r="P4457" s="22" cm="1">
        <f t="array" ref="P4457">(1 - SUM((8 / ((2 * $AE$2:$AE$400 + 1) ^ 2 *PI()^2)) * EXP(-$S$3209* (2 * $AE$2:$AE$400 + 1) ^ 2 *PI()^ 2 * ($A4457-$AF$3601)/ (4 * ($P$3202 / 2/1000) ^ 2) )))</f>
        <v>0.99999999993805178</v>
      </c>
      <c r="Q4457" s="8">
        <f t="shared" si="3379"/>
        <v>290.82237290103234</v>
      </c>
      <c r="V4457" s="6">
        <f t="shared" si="3380"/>
        <v>290.82237290103234</v>
      </c>
      <c r="Y4457" s="9">
        <f t="shared" si="3377"/>
        <v>5.3137043288699051E-5</v>
      </c>
      <c r="Z4457" s="9">
        <f t="shared" si="3381"/>
        <v>1.0730249510671104E-4</v>
      </c>
      <c r="AA4457" s="9">
        <f t="shared" si="3382"/>
        <v>5.7421222772051895E-5</v>
      </c>
      <c r="AB4457" s="6"/>
      <c r="AF4457" s="6"/>
      <c r="AG4457" s="6"/>
      <c r="AH4457" s="2">
        <v>1</v>
      </c>
    </row>
    <row r="4458" spans="1:34" hidden="1" x14ac:dyDescent="0.2">
      <c r="A4458" s="2">
        <f t="shared" si="3364"/>
        <v>44.559999999999704</v>
      </c>
      <c r="G4458" s="2">
        <f t="shared" si="3367"/>
        <v>523.15</v>
      </c>
      <c r="I4458" s="2">
        <f t="shared" ref="I4458:K4458" si="3412">I4457</f>
        <v>293.14999999999998</v>
      </c>
      <c r="J4458" s="2">
        <f t="shared" si="3412"/>
        <v>293.14999999999998</v>
      </c>
      <c r="K4458" s="2">
        <f t="shared" si="3412"/>
        <v>293.14999999999998</v>
      </c>
      <c r="L4458" s="2">
        <f t="shared" si="3384"/>
        <v>293.14999999999998</v>
      </c>
      <c r="P4458" s="22" cm="1">
        <f t="array" ref="P4458">(1 - SUM((8 / ((2 * $AE$2:$AE$400 + 1) ^ 2 *PI()^2)) * EXP(-$S$3209* (2 * $AE$2:$AE$400 + 1) ^ 2 *PI()^ 2 * ($A4458-$AF$3601)/ (4 * ($P$3202 / 2/1000) ^ 2) )))</f>
        <v>0.99999999993971678</v>
      </c>
      <c r="Q4458" s="8">
        <f t="shared" si="3379"/>
        <v>290.82237290050904</v>
      </c>
      <c r="V4458" s="6">
        <f t="shared" si="3380"/>
        <v>290.82237290050904</v>
      </c>
      <c r="Y4458" s="9">
        <f t="shared" si="3377"/>
        <v>5.3137043288603438E-5</v>
      </c>
      <c r="Z4458" s="9">
        <f t="shared" si="3381"/>
        <v>1.0730249510680664E-4</v>
      </c>
      <c r="AA4458" s="9">
        <f t="shared" si="3382"/>
        <v>5.7421222772147495E-5</v>
      </c>
      <c r="AH4458" s="2">
        <v>1</v>
      </c>
    </row>
    <row r="4459" spans="1:34" hidden="1" x14ac:dyDescent="0.2">
      <c r="A4459" s="2">
        <f t="shared" si="3364"/>
        <v>44.569999999999702</v>
      </c>
      <c r="G4459" s="2">
        <f t="shared" si="3367"/>
        <v>523.15</v>
      </c>
      <c r="I4459" s="2">
        <f t="shared" ref="I4459:K4459" si="3413">I4458</f>
        <v>293.14999999999998</v>
      </c>
      <c r="J4459" s="2">
        <f t="shared" si="3413"/>
        <v>293.14999999999998</v>
      </c>
      <c r="K4459" s="2">
        <f t="shared" si="3413"/>
        <v>293.14999999999998</v>
      </c>
      <c r="L4459" s="2">
        <f t="shared" si="3384"/>
        <v>293.14999999999998</v>
      </c>
      <c r="P4459" s="22" cm="1">
        <f t="array" ref="P4459">(1 - SUM((8 / ((2 * $AE$2:$AE$400 + 1) ^ 2 *PI()^2)) * EXP(-$S$3209* (2 * $AE$2:$AE$400 + 1) ^ 2 *PI()^ 2 * ($A4459-$AF$3601)/ (4 * ($P$3202 / 2/1000) ^ 2) )))</f>
        <v>0.99999999994133704</v>
      </c>
      <c r="Q4459" s="8">
        <f t="shared" si="3379"/>
        <v>290.82237289999983</v>
      </c>
      <c r="V4459" s="6">
        <f t="shared" si="3380"/>
        <v>290.82237289999983</v>
      </c>
      <c r="Y4459" s="9">
        <f t="shared" si="3377"/>
        <v>5.3137043288510407E-5</v>
      </c>
      <c r="Z4459" s="9">
        <f t="shared" si="3381"/>
        <v>1.0730249510689968E-4</v>
      </c>
      <c r="AA4459" s="9">
        <f t="shared" si="3382"/>
        <v>5.7421222772240533E-5</v>
      </c>
      <c r="AB4459" s="6"/>
      <c r="AF4459" s="6"/>
      <c r="AG4459" s="6"/>
      <c r="AH4459" s="2">
        <v>1</v>
      </c>
    </row>
    <row r="4460" spans="1:34" hidden="1" x14ac:dyDescent="0.2">
      <c r="A4460" s="2">
        <f t="shared" si="3364"/>
        <v>44.5799999999997</v>
      </c>
      <c r="G4460" s="2">
        <f t="shared" si="3367"/>
        <v>523.15</v>
      </c>
      <c r="I4460" s="2">
        <f t="shared" ref="I4460:K4460" si="3414">I4459</f>
        <v>293.14999999999998</v>
      </c>
      <c r="J4460" s="2">
        <f t="shared" si="3414"/>
        <v>293.14999999999998</v>
      </c>
      <c r="K4460" s="2">
        <f t="shared" si="3414"/>
        <v>293.14999999999998</v>
      </c>
      <c r="L4460" s="2">
        <f t="shared" si="3384"/>
        <v>293.14999999999998</v>
      </c>
      <c r="P4460" s="22" cm="1">
        <f t="array" ref="P4460">(1 - SUM((8 / ((2 * $AE$2:$AE$400 + 1) ^ 2 *PI()^2)) * EXP(-$S$3209* (2 * $AE$2:$AE$400 + 1) ^ 2 *PI()^ 2 * ($A4460-$AF$3601)/ (4 * ($P$3202 / 2/1000) ^ 2) )))</f>
        <v>0.99999999994291378</v>
      </c>
      <c r="Q4460" s="8">
        <f t="shared" si="3379"/>
        <v>290.82237289950433</v>
      </c>
      <c r="V4460" s="6">
        <f t="shared" si="3380"/>
        <v>290.82237289950433</v>
      </c>
      <c r="Y4460" s="9">
        <f t="shared" si="3377"/>
        <v>5.3137043288419862E-5</v>
      </c>
      <c r="Z4460" s="9">
        <f t="shared" si="3381"/>
        <v>1.0730249510699022E-4</v>
      </c>
      <c r="AA4460" s="9">
        <f t="shared" si="3382"/>
        <v>5.7421222772331077E-5</v>
      </c>
      <c r="AH4460" s="2">
        <v>1</v>
      </c>
    </row>
    <row r="4461" spans="1:34" hidden="1" x14ac:dyDescent="0.2">
      <c r="A4461" s="2">
        <f t="shared" si="3364"/>
        <v>44.589999999999698</v>
      </c>
      <c r="G4461" s="2">
        <f t="shared" si="3367"/>
        <v>523.15</v>
      </c>
      <c r="I4461" s="2">
        <f t="shared" ref="I4461:K4461" si="3415">I4460</f>
        <v>293.14999999999998</v>
      </c>
      <c r="J4461" s="2">
        <f t="shared" si="3415"/>
        <v>293.14999999999998</v>
      </c>
      <c r="K4461" s="2">
        <f t="shared" si="3415"/>
        <v>293.14999999999998</v>
      </c>
      <c r="L4461" s="2">
        <f t="shared" si="3384"/>
        <v>293.14999999999998</v>
      </c>
      <c r="P4461" s="22" cm="1">
        <f t="array" ref="P4461">(1 - SUM((8 / ((2 * $AE$2:$AE$400 + 1) ^ 2 *PI()^2)) * EXP(-$S$3209* (2 * $AE$2:$AE$400 + 1) ^ 2 *PI()^ 2 * ($A4461-$AF$3601)/ (4 * ($P$3202 / 2/1000) ^ 2) )))</f>
        <v>0.9999999999444481</v>
      </c>
      <c r="Q4461" s="8">
        <f t="shared" si="3379"/>
        <v>290.82237289902213</v>
      </c>
      <c r="V4461" s="6">
        <f t="shared" si="3380"/>
        <v>290.82237289902213</v>
      </c>
      <c r="Y4461" s="9">
        <f t="shared" si="3377"/>
        <v>5.3137043288331757E-5</v>
      </c>
      <c r="Z4461" s="9">
        <f t="shared" si="3381"/>
        <v>1.0730249510707832E-4</v>
      </c>
      <c r="AA4461" s="9">
        <f t="shared" si="3382"/>
        <v>5.7421222772419182E-5</v>
      </c>
      <c r="AB4461" s="6"/>
      <c r="AF4461" s="6"/>
      <c r="AG4461" s="6"/>
      <c r="AH4461" s="2">
        <v>1</v>
      </c>
    </row>
    <row r="4462" spans="1:34" hidden="1" x14ac:dyDescent="0.2">
      <c r="A4462" s="2">
        <f t="shared" si="3364"/>
        <v>44.599999999999696</v>
      </c>
      <c r="G4462" s="2">
        <f t="shared" si="3367"/>
        <v>523.15</v>
      </c>
      <c r="I4462" s="2">
        <f t="shared" ref="I4462:K4462" si="3416">I4461</f>
        <v>293.14999999999998</v>
      </c>
      <c r="J4462" s="2">
        <f t="shared" si="3416"/>
        <v>293.14999999999998</v>
      </c>
      <c r="K4462" s="2">
        <f t="shared" si="3416"/>
        <v>293.14999999999998</v>
      </c>
      <c r="L4462" s="2">
        <f t="shared" si="3384"/>
        <v>293.14999999999998</v>
      </c>
      <c r="P4462" s="22" cm="1">
        <f t="array" ref="P4462">(1 - SUM((8 / ((2 * $AE$2:$AE$400 + 1) ^ 2 *PI()^2)) * EXP(-$S$3209* (2 * $AE$2:$AE$400 + 1) ^ 2 *PI()^ 2 * ($A4462-$AF$3601)/ (4 * ($P$3202 / 2/1000) ^ 2) )))</f>
        <v>0.99999999994594124</v>
      </c>
      <c r="Q4462" s="8">
        <f t="shared" si="3379"/>
        <v>290.82237289855283</v>
      </c>
      <c r="V4462" s="6">
        <f t="shared" si="3380"/>
        <v>290.82237289855283</v>
      </c>
      <c r="Y4462" s="9">
        <f t="shared" si="3377"/>
        <v>5.3137043288246011E-5</v>
      </c>
      <c r="Z4462" s="9">
        <f t="shared" si="3381"/>
        <v>1.0730249510716407E-4</v>
      </c>
      <c r="AA4462" s="9">
        <f t="shared" si="3382"/>
        <v>5.7421222772504929E-5</v>
      </c>
      <c r="AH4462" s="2">
        <v>1</v>
      </c>
    </row>
    <row r="4463" spans="1:34" hidden="1" x14ac:dyDescent="0.2">
      <c r="A4463" s="2">
        <f t="shared" si="3364"/>
        <v>44.609999999999694</v>
      </c>
      <c r="G4463" s="2">
        <f t="shared" si="3367"/>
        <v>523.15</v>
      </c>
      <c r="I4463" s="2">
        <f t="shared" ref="I4463:K4463" si="3417">I4462</f>
        <v>293.14999999999998</v>
      </c>
      <c r="J4463" s="2">
        <f t="shared" si="3417"/>
        <v>293.14999999999998</v>
      </c>
      <c r="K4463" s="2">
        <f t="shared" si="3417"/>
        <v>293.14999999999998</v>
      </c>
      <c r="L4463" s="2">
        <f t="shared" si="3384"/>
        <v>293.14999999999998</v>
      </c>
      <c r="P4463" s="22" cm="1">
        <f t="array" ref="P4463">(1 - SUM((8 / ((2 * $AE$2:$AE$400 + 1) ^ 2 *PI()^2)) * EXP(-$S$3209* (2 * $AE$2:$AE$400 + 1) ^ 2 *PI()^ 2 * ($A4463-$AF$3601)/ (4 * ($P$3202 / 2/1000) ^ 2) )))</f>
        <v>0.99999999994739419</v>
      </c>
      <c r="Q4463" s="8">
        <f t="shared" si="3379"/>
        <v>290.82237289809621</v>
      </c>
      <c r="V4463" s="6">
        <f t="shared" si="3380"/>
        <v>290.82237289809621</v>
      </c>
      <c r="Y4463" s="9">
        <f t="shared" si="3377"/>
        <v>5.3137043288162588E-5</v>
      </c>
      <c r="Z4463" s="9">
        <f t="shared" si="3381"/>
        <v>1.073024951072475E-4</v>
      </c>
      <c r="AA4463" s="9">
        <f t="shared" si="3382"/>
        <v>5.7421222772588358E-5</v>
      </c>
      <c r="AB4463" s="6"/>
      <c r="AF4463" s="6"/>
      <c r="AG4463" s="6"/>
      <c r="AH4463" s="2">
        <v>1</v>
      </c>
    </row>
    <row r="4464" spans="1:34" hidden="1" x14ac:dyDescent="0.2">
      <c r="A4464" s="2">
        <f t="shared" si="3364"/>
        <v>44.619999999999692</v>
      </c>
      <c r="G4464" s="2">
        <f t="shared" si="3367"/>
        <v>523.15</v>
      </c>
      <c r="I4464" s="2">
        <f t="shared" ref="I4464:K4464" si="3418">I4463</f>
        <v>293.14999999999998</v>
      </c>
      <c r="J4464" s="2">
        <f t="shared" si="3418"/>
        <v>293.14999999999998</v>
      </c>
      <c r="K4464" s="2">
        <f t="shared" si="3418"/>
        <v>293.14999999999998</v>
      </c>
      <c r="L4464" s="2">
        <f t="shared" si="3384"/>
        <v>293.14999999999998</v>
      </c>
      <c r="P4464" s="22" cm="1">
        <f t="array" ref="P4464">(1 - SUM((8 / ((2 * $AE$2:$AE$400 + 1) ^ 2 *PI()^2)) * EXP(-$S$3209* (2 * $AE$2:$AE$400 + 1) ^ 2 *PI()^ 2 * ($A4464-$AF$3601)/ (4 * ($P$3202 / 2/1000) ^ 2) )))</f>
        <v>0.99999999994880806</v>
      </c>
      <c r="Q4464" s="8">
        <f t="shared" si="3379"/>
        <v>290.82237289765192</v>
      </c>
      <c r="V4464" s="6">
        <f t="shared" si="3380"/>
        <v>290.82237289765192</v>
      </c>
      <c r="Y4464" s="9">
        <f t="shared" si="3377"/>
        <v>5.3137043288081402E-5</v>
      </c>
      <c r="Z4464" s="9">
        <f t="shared" si="3381"/>
        <v>1.0730249510732868E-4</v>
      </c>
      <c r="AA4464" s="9">
        <f t="shared" si="3382"/>
        <v>5.7421222772669538E-5</v>
      </c>
      <c r="AH4464" s="2">
        <v>1</v>
      </c>
    </row>
    <row r="4465" spans="1:34" hidden="1" x14ac:dyDescent="0.2">
      <c r="A4465" s="2">
        <f t="shared" si="3364"/>
        <v>44.62999999999969</v>
      </c>
      <c r="G4465" s="2">
        <f t="shared" si="3367"/>
        <v>523.15</v>
      </c>
      <c r="I4465" s="2">
        <f t="shared" ref="I4465:K4465" si="3419">I4464</f>
        <v>293.14999999999998</v>
      </c>
      <c r="J4465" s="2">
        <f t="shared" si="3419"/>
        <v>293.14999999999998</v>
      </c>
      <c r="K4465" s="2">
        <f t="shared" si="3419"/>
        <v>293.14999999999998</v>
      </c>
      <c r="L4465" s="2">
        <f t="shared" si="3384"/>
        <v>293.14999999999998</v>
      </c>
      <c r="P4465" s="22" cm="1">
        <f t="array" ref="P4465">(1 - SUM((8 / ((2 * $AE$2:$AE$400 + 1) ^ 2 *PI()^2)) * EXP(-$S$3209* (2 * $AE$2:$AE$400 + 1) ^ 2 *PI()^ 2 * ($A4465-$AF$3601)/ (4 * ($P$3202 / 2/1000) ^ 2) )))</f>
        <v>0.99999999995018396</v>
      </c>
      <c r="Q4465" s="8">
        <f t="shared" si="3379"/>
        <v>290.82237289721951</v>
      </c>
      <c r="V4465" s="6">
        <f t="shared" si="3380"/>
        <v>290.82237289721951</v>
      </c>
      <c r="Y4465" s="9">
        <f t="shared" si="3377"/>
        <v>5.3137043288002397E-5</v>
      </c>
      <c r="Z4465" s="9">
        <f t="shared" si="3381"/>
        <v>1.0730249510740769E-4</v>
      </c>
      <c r="AA4465" s="9">
        <f t="shared" si="3382"/>
        <v>5.7421222772748549E-5</v>
      </c>
      <c r="AB4465" s="6"/>
      <c r="AF4465" s="6"/>
      <c r="AG4465" s="6"/>
      <c r="AH4465" s="2">
        <v>1</v>
      </c>
    </row>
    <row r="4466" spans="1:34" hidden="1" x14ac:dyDescent="0.2">
      <c r="A4466" s="2">
        <f t="shared" si="3364"/>
        <v>44.639999999999688</v>
      </c>
      <c r="G4466" s="2">
        <f t="shared" si="3367"/>
        <v>523.15</v>
      </c>
      <c r="I4466" s="2">
        <f t="shared" ref="I4466:K4466" si="3420">I4465</f>
        <v>293.14999999999998</v>
      </c>
      <c r="J4466" s="2">
        <f t="shared" si="3420"/>
        <v>293.14999999999998</v>
      </c>
      <c r="K4466" s="2">
        <f t="shared" si="3420"/>
        <v>293.14999999999998</v>
      </c>
      <c r="L4466" s="2">
        <f t="shared" si="3384"/>
        <v>293.14999999999998</v>
      </c>
      <c r="P4466" s="22" cm="1">
        <f t="array" ref="P4466">(1 - SUM((8 / ((2 * $AE$2:$AE$400 + 1) ^ 2 *PI()^2)) * EXP(-$S$3209* (2 * $AE$2:$AE$400 + 1) ^ 2 *PI()^ 2 * ($A4466-$AF$3601)/ (4 * ($P$3202 / 2/1000) ^ 2) )))</f>
        <v>0.99999999995152289</v>
      </c>
      <c r="Q4466" s="8">
        <f t="shared" si="3379"/>
        <v>290.8223728967987</v>
      </c>
      <c r="V4466" s="6">
        <f t="shared" si="3380"/>
        <v>290.8223728967987</v>
      </c>
      <c r="Y4466" s="9">
        <f t="shared" si="3377"/>
        <v>5.3137043287925514E-5</v>
      </c>
      <c r="Z4466" s="9">
        <f t="shared" si="3381"/>
        <v>1.0730249510748456E-4</v>
      </c>
      <c r="AA4466" s="9">
        <f t="shared" si="3382"/>
        <v>5.7421222772825419E-5</v>
      </c>
      <c r="AH4466" s="2">
        <v>1</v>
      </c>
    </row>
    <row r="4467" spans="1:34" hidden="1" x14ac:dyDescent="0.2">
      <c r="A4467" s="2">
        <f t="shared" si="3364"/>
        <v>44.649999999999686</v>
      </c>
      <c r="G4467" s="2">
        <f t="shared" si="3367"/>
        <v>523.15</v>
      </c>
      <c r="I4467" s="2">
        <f t="shared" ref="I4467:K4467" si="3421">I4466</f>
        <v>293.14999999999998</v>
      </c>
      <c r="J4467" s="2">
        <f t="shared" si="3421"/>
        <v>293.14999999999998</v>
      </c>
      <c r="K4467" s="2">
        <f t="shared" si="3421"/>
        <v>293.14999999999998</v>
      </c>
      <c r="L4467" s="2">
        <f t="shared" si="3384"/>
        <v>293.14999999999998</v>
      </c>
      <c r="P4467" s="22" cm="1">
        <f t="array" ref="P4467">(1 - SUM((8 / ((2 * $AE$2:$AE$400 + 1) ^ 2 *PI()^2)) * EXP(-$S$3209* (2 * $AE$2:$AE$400 + 1) ^ 2 *PI()^ 2 * ($A4467-$AF$3601)/ (4 * ($P$3202 / 2/1000) ^ 2) )))</f>
        <v>0.99999999995282585</v>
      </c>
      <c r="Q4467" s="8">
        <f t="shared" si="3379"/>
        <v>290.82237289638925</v>
      </c>
      <c r="V4467" s="6">
        <f t="shared" si="3380"/>
        <v>290.82237289638925</v>
      </c>
      <c r="Y4467" s="9">
        <f t="shared" si="3377"/>
        <v>5.3137043287850697E-5</v>
      </c>
      <c r="Z4467" s="9">
        <f t="shared" si="3381"/>
        <v>1.0730249510755939E-4</v>
      </c>
      <c r="AA4467" s="9">
        <f t="shared" si="3382"/>
        <v>5.7421222772900243E-5</v>
      </c>
      <c r="AB4467" s="6"/>
      <c r="AF4467" s="6"/>
      <c r="AG4467" s="6"/>
      <c r="AH4467" s="2">
        <v>1</v>
      </c>
    </row>
    <row r="4468" spans="1:34" hidden="1" x14ac:dyDescent="0.2">
      <c r="A4468" s="2">
        <f t="shared" si="3364"/>
        <v>44.659999999999684</v>
      </c>
      <c r="G4468" s="2">
        <f t="shared" si="3367"/>
        <v>523.15</v>
      </c>
      <c r="I4468" s="2">
        <f t="shared" ref="I4468:K4468" si="3422">I4467</f>
        <v>293.14999999999998</v>
      </c>
      <c r="J4468" s="2">
        <f t="shared" si="3422"/>
        <v>293.14999999999998</v>
      </c>
      <c r="K4468" s="2">
        <f t="shared" si="3422"/>
        <v>293.14999999999998</v>
      </c>
      <c r="L4468" s="2">
        <f t="shared" si="3384"/>
        <v>293.14999999999998</v>
      </c>
      <c r="P4468" s="22" cm="1">
        <f t="array" ref="P4468">(1 - SUM((8 / ((2 * $AE$2:$AE$400 + 1) ^ 2 *PI()^2)) * EXP(-$S$3209* (2 * $AE$2:$AE$400 + 1) ^ 2 *PI()^ 2 * ($A4468-$AF$3601)/ (4 * ($P$3202 / 2/1000) ^ 2) )))</f>
        <v>0.99999999995409383</v>
      </c>
      <c r="Q4468" s="8">
        <f t="shared" si="3379"/>
        <v>290.82237289599072</v>
      </c>
      <c r="V4468" s="6">
        <f t="shared" si="3380"/>
        <v>290.82237289599072</v>
      </c>
      <c r="Y4468" s="9">
        <f t="shared" si="3377"/>
        <v>5.3137043287777886E-5</v>
      </c>
      <c r="Z4468" s="9">
        <f t="shared" si="3381"/>
        <v>1.073024951076322E-4</v>
      </c>
      <c r="AA4468" s="9">
        <f t="shared" si="3382"/>
        <v>5.7421222772973061E-5</v>
      </c>
      <c r="AH4468" s="2">
        <v>1</v>
      </c>
    </row>
    <row r="4469" spans="1:34" hidden="1" x14ac:dyDescent="0.2">
      <c r="A4469" s="2">
        <f t="shared" si="3364"/>
        <v>44.669999999999682</v>
      </c>
      <c r="G4469" s="2">
        <f t="shared" si="3367"/>
        <v>523.15</v>
      </c>
      <c r="I4469" s="2">
        <f t="shared" ref="I4469:K4469" si="3423">I4468</f>
        <v>293.14999999999998</v>
      </c>
      <c r="J4469" s="2">
        <f t="shared" si="3423"/>
        <v>293.14999999999998</v>
      </c>
      <c r="K4469" s="2">
        <f t="shared" si="3423"/>
        <v>293.14999999999998</v>
      </c>
      <c r="L4469" s="2">
        <f t="shared" si="3384"/>
        <v>293.14999999999998</v>
      </c>
      <c r="P4469" s="22" cm="1">
        <f t="array" ref="P4469">(1 - SUM((8 / ((2 * $AE$2:$AE$400 + 1) ^ 2 *PI()^2)) * EXP(-$S$3209* (2 * $AE$2:$AE$400 + 1) ^ 2 *PI()^ 2 * ($A4469-$AF$3601)/ (4 * ($P$3202 / 2/1000) ^ 2) )))</f>
        <v>0.99999999995532762</v>
      </c>
      <c r="Q4469" s="8">
        <f t="shared" si="3379"/>
        <v>290.822372895603</v>
      </c>
      <c r="V4469" s="6">
        <f t="shared" si="3380"/>
        <v>290.822372895603</v>
      </c>
      <c r="Y4469" s="9">
        <f t="shared" si="3377"/>
        <v>5.313704328770704E-5</v>
      </c>
      <c r="Z4469" s="9">
        <f t="shared" si="3381"/>
        <v>1.0730249510770304E-4</v>
      </c>
      <c r="AA4469" s="9">
        <f t="shared" si="3382"/>
        <v>5.74212227730439E-5</v>
      </c>
      <c r="AB4469" s="6"/>
      <c r="AF4469" s="6"/>
      <c r="AG4469" s="6"/>
      <c r="AH4469" s="2">
        <v>1</v>
      </c>
    </row>
    <row r="4470" spans="1:34" hidden="1" x14ac:dyDescent="0.2">
      <c r="A4470" s="2">
        <f t="shared" si="3364"/>
        <v>44.67999999999968</v>
      </c>
      <c r="G4470" s="2">
        <f t="shared" si="3367"/>
        <v>523.15</v>
      </c>
      <c r="I4470" s="2">
        <f t="shared" ref="I4470:K4470" si="3424">I4469</f>
        <v>293.14999999999998</v>
      </c>
      <c r="J4470" s="2">
        <f t="shared" si="3424"/>
        <v>293.14999999999998</v>
      </c>
      <c r="K4470" s="2">
        <f t="shared" si="3424"/>
        <v>293.14999999999998</v>
      </c>
      <c r="L4470" s="2">
        <f t="shared" si="3384"/>
        <v>293.14999999999998</v>
      </c>
      <c r="P4470" s="22" cm="1">
        <f t="array" ref="P4470">(1 - SUM((8 / ((2 * $AE$2:$AE$400 + 1) ^ 2 *PI()^2)) * EXP(-$S$3209* (2 * $AE$2:$AE$400 + 1) ^ 2 *PI()^ 2 * ($A4470-$AF$3601)/ (4 * ($P$3202 / 2/1000) ^ 2) )))</f>
        <v>0.99999999995652833</v>
      </c>
      <c r="Q4470" s="8">
        <f t="shared" si="3379"/>
        <v>290.82237289522561</v>
      </c>
      <c r="V4470" s="6">
        <f t="shared" si="3380"/>
        <v>290.82237289522561</v>
      </c>
      <c r="Y4470" s="9">
        <f t="shared" si="3377"/>
        <v>5.3137043287638092E-5</v>
      </c>
      <c r="Z4470" s="9">
        <f t="shared" si="3381"/>
        <v>1.0730249510777198E-4</v>
      </c>
      <c r="AA4470" s="9">
        <f t="shared" si="3382"/>
        <v>5.7421222773112841E-5</v>
      </c>
      <c r="AH4470" s="2">
        <v>1</v>
      </c>
    </row>
    <row r="4471" spans="1:34" hidden="1" x14ac:dyDescent="0.2">
      <c r="A4471" s="2">
        <f t="shared" si="3364"/>
        <v>44.689999999999678</v>
      </c>
      <c r="G4471" s="2">
        <f t="shared" si="3367"/>
        <v>523.15</v>
      </c>
      <c r="I4471" s="2">
        <f t="shared" ref="I4471:K4471" si="3425">I4470</f>
        <v>293.14999999999998</v>
      </c>
      <c r="J4471" s="2">
        <f t="shared" si="3425"/>
        <v>293.14999999999998</v>
      </c>
      <c r="K4471" s="2">
        <f t="shared" si="3425"/>
        <v>293.14999999999998</v>
      </c>
      <c r="L4471" s="2">
        <f t="shared" si="3384"/>
        <v>293.14999999999998</v>
      </c>
      <c r="P4471" s="22" cm="1">
        <f t="array" ref="P4471">(1 - SUM((8 / ((2 * $AE$2:$AE$400 + 1) ^ 2 *PI()^2)) * EXP(-$S$3209* (2 * $AE$2:$AE$400 + 1) ^ 2 *PI()^ 2 * ($A4471-$AF$3601)/ (4 * ($P$3202 / 2/1000) ^ 2) )))</f>
        <v>0.99999999995769673</v>
      </c>
      <c r="Q4471" s="8">
        <f t="shared" si="3379"/>
        <v>290.82237289485846</v>
      </c>
      <c r="V4471" s="6">
        <f t="shared" si="3380"/>
        <v>290.82237289485846</v>
      </c>
      <c r="Y4471" s="9">
        <f t="shared" si="3377"/>
        <v>5.3137043287571013E-5</v>
      </c>
      <c r="Z4471" s="9">
        <f t="shared" si="3381"/>
        <v>1.0730249510783907E-4</v>
      </c>
      <c r="AA4471" s="9">
        <f t="shared" si="3382"/>
        <v>5.7421222773179926E-5</v>
      </c>
      <c r="AB4471" s="6"/>
      <c r="AF4471" s="6"/>
      <c r="AG4471" s="6"/>
      <c r="AH4471" s="2">
        <v>1</v>
      </c>
    </row>
    <row r="4472" spans="1:34" hidden="1" x14ac:dyDescent="0.2">
      <c r="A4472" s="2">
        <f t="shared" si="3364"/>
        <v>44.699999999999676</v>
      </c>
      <c r="G4472" s="2">
        <f t="shared" si="3367"/>
        <v>523.15</v>
      </c>
      <c r="I4472" s="2">
        <f t="shared" ref="I4472:K4472" si="3426">I4471</f>
        <v>293.14999999999998</v>
      </c>
      <c r="J4472" s="2">
        <f t="shared" si="3426"/>
        <v>293.14999999999998</v>
      </c>
      <c r="K4472" s="2">
        <f t="shared" si="3426"/>
        <v>293.14999999999998</v>
      </c>
      <c r="L4472" s="2">
        <f t="shared" si="3384"/>
        <v>293.14999999999998</v>
      </c>
      <c r="P4472" s="22" cm="1">
        <f t="array" ref="P4472">(1 - SUM((8 / ((2 * $AE$2:$AE$400 + 1) ^ 2 *PI()^2)) * EXP(-$S$3209* (2 * $AE$2:$AE$400 + 1) ^ 2 *PI()^ 2 * ($A4472-$AF$3601)/ (4 * ($P$3202 / 2/1000) ^ 2) )))</f>
        <v>0.99999999995883371</v>
      </c>
      <c r="Q4472" s="8">
        <f t="shared" si="3379"/>
        <v>290.82237289450114</v>
      </c>
      <c r="V4472" s="6">
        <f t="shared" si="3380"/>
        <v>290.82237289450114</v>
      </c>
      <c r="Y4472" s="9">
        <f t="shared" si="3377"/>
        <v>5.3137043287505717E-5</v>
      </c>
      <c r="Z4472" s="9">
        <f t="shared" si="3381"/>
        <v>1.0730249510790437E-4</v>
      </c>
      <c r="AA4472" s="9">
        <f t="shared" si="3382"/>
        <v>5.7421222773245222E-5</v>
      </c>
      <c r="AH4472" s="2">
        <v>1</v>
      </c>
    </row>
    <row r="4473" spans="1:34" hidden="1" x14ac:dyDescent="0.2">
      <c r="A4473" s="2">
        <f t="shared" si="3364"/>
        <v>44.709999999999674</v>
      </c>
      <c r="G4473" s="2">
        <f t="shared" si="3367"/>
        <v>523.15</v>
      </c>
      <c r="I4473" s="2">
        <f t="shared" ref="I4473:K4473" si="3427">I4472</f>
        <v>293.14999999999998</v>
      </c>
      <c r="J4473" s="2">
        <f t="shared" si="3427"/>
        <v>293.14999999999998</v>
      </c>
      <c r="K4473" s="2">
        <f t="shared" si="3427"/>
        <v>293.14999999999998</v>
      </c>
      <c r="L4473" s="2">
        <f t="shared" si="3384"/>
        <v>293.14999999999998</v>
      </c>
      <c r="P4473" s="22" cm="1">
        <f t="array" ref="P4473">(1 - SUM((8 / ((2 * $AE$2:$AE$400 + 1) ^ 2 *PI()^2)) * EXP(-$S$3209* (2 * $AE$2:$AE$400 + 1) ^ 2 *PI()^ 2 * ($A4473-$AF$3601)/ (4 * ($P$3202 / 2/1000) ^ 2) )))</f>
        <v>0.99999999995994016</v>
      </c>
      <c r="Q4473" s="8">
        <f t="shared" si="3379"/>
        <v>290.82237289415343</v>
      </c>
      <c r="V4473" s="6">
        <f t="shared" si="3380"/>
        <v>290.82237289415343</v>
      </c>
      <c r="Y4473" s="9">
        <f t="shared" si="3377"/>
        <v>5.3137043287442183E-5</v>
      </c>
      <c r="Z4473" s="9">
        <f t="shared" si="3381"/>
        <v>1.073024951079679E-4</v>
      </c>
      <c r="AA4473" s="9">
        <f t="shared" si="3382"/>
        <v>5.7421222773308757E-5</v>
      </c>
      <c r="AB4473" s="6"/>
      <c r="AF4473" s="6"/>
      <c r="AG4473" s="6"/>
      <c r="AH4473" s="2">
        <v>1</v>
      </c>
    </row>
    <row r="4474" spans="1:34" hidden="1" x14ac:dyDescent="0.2">
      <c r="A4474" s="2">
        <f t="shared" si="3364"/>
        <v>44.719999999999672</v>
      </c>
      <c r="G4474" s="2">
        <f t="shared" si="3367"/>
        <v>523.15</v>
      </c>
      <c r="I4474" s="2">
        <f t="shared" ref="I4474:K4474" si="3428">I4473</f>
        <v>293.14999999999998</v>
      </c>
      <c r="J4474" s="2">
        <f t="shared" si="3428"/>
        <v>293.14999999999998</v>
      </c>
      <c r="K4474" s="2">
        <f t="shared" si="3428"/>
        <v>293.14999999999998</v>
      </c>
      <c r="L4474" s="2">
        <f t="shared" si="3384"/>
        <v>293.14999999999998</v>
      </c>
      <c r="P4474" s="22" cm="1">
        <f t="array" ref="P4474">(1 - SUM((8 / ((2 * $AE$2:$AE$400 + 1) ^ 2 *PI()^2)) * EXP(-$S$3209* (2 * $AE$2:$AE$400 + 1) ^ 2 *PI()^ 2 * ($A4474-$AF$3601)/ (4 * ($P$3202 / 2/1000) ^ 2) )))</f>
        <v>0.99999999996101685</v>
      </c>
      <c r="Q4474" s="8">
        <f t="shared" si="3379"/>
        <v>290.82237289381504</v>
      </c>
      <c r="V4474" s="6">
        <f t="shared" si="3380"/>
        <v>290.82237289381504</v>
      </c>
      <c r="Y4474" s="9">
        <f t="shared" si="3377"/>
        <v>5.3137043287380356E-5</v>
      </c>
      <c r="Z4474" s="9">
        <f t="shared" si="3381"/>
        <v>1.0730249510802973E-4</v>
      </c>
      <c r="AA4474" s="9">
        <f t="shared" si="3382"/>
        <v>5.7421222773370583E-5</v>
      </c>
      <c r="AH4474" s="2">
        <v>1</v>
      </c>
    </row>
    <row r="4475" spans="1:34" hidden="1" x14ac:dyDescent="0.2">
      <c r="A4475" s="2">
        <f t="shared" si="3364"/>
        <v>44.72999999999967</v>
      </c>
      <c r="G4475" s="2">
        <f t="shared" si="3367"/>
        <v>523.15</v>
      </c>
      <c r="I4475" s="2">
        <f t="shared" ref="I4475:K4475" si="3429">I4474</f>
        <v>293.14999999999998</v>
      </c>
      <c r="J4475" s="2">
        <f t="shared" si="3429"/>
        <v>293.14999999999998</v>
      </c>
      <c r="K4475" s="2">
        <f t="shared" si="3429"/>
        <v>293.14999999999998</v>
      </c>
      <c r="L4475" s="2">
        <f t="shared" si="3384"/>
        <v>293.14999999999998</v>
      </c>
      <c r="P4475" s="22" cm="1">
        <f t="array" ref="P4475">(1 - SUM((8 / ((2 * $AE$2:$AE$400 + 1) ^ 2 *PI()^2)) * EXP(-$S$3209* (2 * $AE$2:$AE$400 + 1) ^ 2 *PI()^ 2 * ($A4475-$AF$3601)/ (4 * ($P$3202 / 2/1000) ^ 2) )))</f>
        <v>0.99999999996206468</v>
      </c>
      <c r="Q4475" s="8">
        <f t="shared" si="3379"/>
        <v>290.82237289348575</v>
      </c>
      <c r="V4475" s="6">
        <f t="shared" si="3380"/>
        <v>290.82237289348575</v>
      </c>
      <c r="Y4475" s="9">
        <f t="shared" si="3377"/>
        <v>5.313704328732019E-5</v>
      </c>
      <c r="Z4475" s="9">
        <f t="shared" si="3381"/>
        <v>1.073024951080899E-4</v>
      </c>
      <c r="AA4475" s="9">
        <f t="shared" si="3382"/>
        <v>5.7421222773430756E-5</v>
      </c>
      <c r="AB4475" s="6"/>
      <c r="AF4475" s="6"/>
      <c r="AG4475" s="6"/>
      <c r="AH4475" s="2">
        <v>1</v>
      </c>
    </row>
    <row r="4476" spans="1:34" hidden="1" x14ac:dyDescent="0.2">
      <c r="A4476" s="2">
        <f t="shared" si="3364"/>
        <v>44.739999999999668</v>
      </c>
      <c r="G4476" s="2">
        <f t="shared" si="3367"/>
        <v>523.15</v>
      </c>
      <c r="I4476" s="2">
        <f t="shared" ref="I4476:K4476" si="3430">I4475</f>
        <v>293.14999999999998</v>
      </c>
      <c r="J4476" s="2">
        <f t="shared" si="3430"/>
        <v>293.14999999999998</v>
      </c>
      <c r="K4476" s="2">
        <f t="shared" si="3430"/>
        <v>293.14999999999998</v>
      </c>
      <c r="L4476" s="2">
        <f t="shared" si="3384"/>
        <v>293.14999999999998</v>
      </c>
      <c r="P4476" s="22" cm="1">
        <f t="array" ref="P4476">(1 - SUM((8 / ((2 * $AE$2:$AE$400 + 1) ^ 2 *PI()^2)) * EXP(-$S$3209* (2 * $AE$2:$AE$400 + 1) ^ 2 *PI()^ 2 * ($A4476-$AF$3601)/ (4 * ($P$3202 / 2/1000) ^ 2) )))</f>
        <v>0.99999999996308431</v>
      </c>
      <c r="Q4476" s="8">
        <f t="shared" si="3379"/>
        <v>290.82237289316532</v>
      </c>
      <c r="V4476" s="6">
        <f t="shared" si="3380"/>
        <v>290.82237289316532</v>
      </c>
      <c r="Y4476" s="9">
        <f t="shared" si="3377"/>
        <v>5.313704328726165E-5</v>
      </c>
      <c r="Z4476" s="9">
        <f t="shared" si="3381"/>
        <v>1.0730249510814843E-4</v>
      </c>
      <c r="AA4476" s="9">
        <f t="shared" si="3382"/>
        <v>5.742122277348929E-5</v>
      </c>
      <c r="AH4476" s="2">
        <v>1</v>
      </c>
    </row>
    <row r="4477" spans="1:34" hidden="1" x14ac:dyDescent="0.2">
      <c r="A4477" s="2">
        <f t="shared" si="3364"/>
        <v>44.749999999999666</v>
      </c>
      <c r="G4477" s="2">
        <f t="shared" si="3367"/>
        <v>523.15</v>
      </c>
      <c r="I4477" s="2">
        <f t="shared" ref="I4477:K4477" si="3431">I4476</f>
        <v>293.14999999999998</v>
      </c>
      <c r="J4477" s="2">
        <f t="shared" si="3431"/>
        <v>293.14999999999998</v>
      </c>
      <c r="K4477" s="2">
        <f t="shared" si="3431"/>
        <v>293.14999999999998</v>
      </c>
      <c r="L4477" s="2">
        <f t="shared" si="3384"/>
        <v>293.14999999999998</v>
      </c>
      <c r="P4477" s="22" cm="1">
        <f t="array" ref="P4477">(1 - SUM((8 / ((2 * $AE$2:$AE$400 + 1) ^ 2 *PI()^2)) * EXP(-$S$3209* (2 * $AE$2:$AE$400 + 1) ^ 2 *PI()^ 2 * ($A4477-$AF$3601)/ (4 * ($P$3202 / 2/1000) ^ 2) )))</f>
        <v>0.9999999999640764</v>
      </c>
      <c r="Q4477" s="8">
        <f t="shared" si="3379"/>
        <v>290.82237289285354</v>
      </c>
      <c r="V4477" s="6">
        <f t="shared" si="3380"/>
        <v>290.82237289285354</v>
      </c>
      <c r="Y4477" s="9">
        <f t="shared" si="3377"/>
        <v>5.3137043287204675E-5</v>
      </c>
      <c r="Z4477" s="9">
        <f t="shared" si="3381"/>
        <v>1.0730249510820541E-4</v>
      </c>
      <c r="AA4477" s="9">
        <f t="shared" si="3382"/>
        <v>5.7421222773546265E-5</v>
      </c>
      <c r="AB4477" s="6"/>
      <c r="AF4477" s="6"/>
      <c r="AG4477" s="6"/>
      <c r="AH4477" s="2">
        <v>1</v>
      </c>
    </row>
    <row r="4478" spans="1:34" hidden="1" x14ac:dyDescent="0.2">
      <c r="A4478" s="2">
        <f t="shared" si="3364"/>
        <v>44.759999999999664</v>
      </c>
      <c r="G4478" s="2">
        <f t="shared" si="3367"/>
        <v>523.15</v>
      </c>
      <c r="I4478" s="2">
        <f t="shared" ref="I4478:K4478" si="3432">I4477</f>
        <v>293.14999999999998</v>
      </c>
      <c r="J4478" s="2">
        <f t="shared" si="3432"/>
        <v>293.14999999999998</v>
      </c>
      <c r="K4478" s="2">
        <f t="shared" si="3432"/>
        <v>293.14999999999998</v>
      </c>
      <c r="L4478" s="2">
        <f t="shared" si="3384"/>
        <v>293.14999999999998</v>
      </c>
      <c r="P4478" s="22" cm="1">
        <f t="array" ref="P4478">(1 - SUM((8 / ((2 * $AE$2:$AE$400 + 1) ^ 2 *PI()^2)) * EXP(-$S$3209* (2 * $AE$2:$AE$400 + 1) ^ 2 *PI()^ 2 * ($A4478-$AF$3601)/ (4 * ($P$3202 / 2/1000) ^ 2) )))</f>
        <v>0.99999999996504196</v>
      </c>
      <c r="Q4478" s="8">
        <f t="shared" si="3379"/>
        <v>290.82237289255005</v>
      </c>
      <c r="V4478" s="6">
        <f t="shared" si="3380"/>
        <v>290.82237289255005</v>
      </c>
      <c r="Y4478" s="9">
        <f t="shared" si="3377"/>
        <v>5.3137043287149232E-5</v>
      </c>
      <c r="Z4478" s="9">
        <f t="shared" si="3381"/>
        <v>1.0730249510826085E-4</v>
      </c>
      <c r="AA4478" s="9">
        <f t="shared" si="3382"/>
        <v>5.7421222773601708E-5</v>
      </c>
      <c r="AH4478" s="2">
        <v>1</v>
      </c>
    </row>
    <row r="4479" spans="1:34" hidden="1" x14ac:dyDescent="0.2">
      <c r="A4479" s="2">
        <f t="shared" si="3364"/>
        <v>44.769999999999662</v>
      </c>
      <c r="G4479" s="2">
        <f t="shared" si="3367"/>
        <v>523.15</v>
      </c>
      <c r="I4479" s="2">
        <f t="shared" ref="I4479:K4479" si="3433">I4478</f>
        <v>293.14999999999998</v>
      </c>
      <c r="J4479" s="2">
        <f t="shared" si="3433"/>
        <v>293.14999999999998</v>
      </c>
      <c r="K4479" s="2">
        <f t="shared" si="3433"/>
        <v>293.14999999999998</v>
      </c>
      <c r="L4479" s="2">
        <f t="shared" si="3384"/>
        <v>293.14999999999998</v>
      </c>
      <c r="P4479" s="22" cm="1">
        <f t="array" ref="P4479">(1 - SUM((8 / ((2 * $AE$2:$AE$400 + 1) ^ 2 *PI()^2)) * EXP(-$S$3209* (2 * $AE$2:$AE$400 + 1) ^ 2 *PI()^ 2 * ($A4479-$AF$3601)/ (4 * ($P$3202 / 2/1000) ^ 2) )))</f>
        <v>0.99999999996598155</v>
      </c>
      <c r="Q4479" s="8">
        <f t="shared" si="3379"/>
        <v>290.82237289225475</v>
      </c>
      <c r="V4479" s="6">
        <f t="shared" si="3380"/>
        <v>290.82237289225475</v>
      </c>
      <c r="Y4479" s="9">
        <f t="shared" si="3377"/>
        <v>5.3137043287095279E-5</v>
      </c>
      <c r="Z4479" s="9">
        <f t="shared" si="3381"/>
        <v>1.073024951083148E-4</v>
      </c>
      <c r="AA4479" s="9">
        <f t="shared" si="3382"/>
        <v>5.7421222773655661E-5</v>
      </c>
      <c r="AB4479" s="6"/>
      <c r="AF4479" s="6"/>
      <c r="AG4479" s="6"/>
      <c r="AH4479" s="2">
        <v>1</v>
      </c>
    </row>
    <row r="4480" spans="1:34" hidden="1" x14ac:dyDescent="0.2">
      <c r="A4480" s="2">
        <f t="shared" si="3364"/>
        <v>44.77999999999966</v>
      </c>
      <c r="G4480" s="2">
        <f t="shared" si="3367"/>
        <v>523.15</v>
      </c>
      <c r="I4480" s="2">
        <f t="shared" ref="I4480:K4480" si="3434">I4479</f>
        <v>293.14999999999998</v>
      </c>
      <c r="J4480" s="2">
        <f t="shared" si="3434"/>
        <v>293.14999999999998</v>
      </c>
      <c r="K4480" s="2">
        <f t="shared" si="3434"/>
        <v>293.14999999999998</v>
      </c>
      <c r="L4480" s="2">
        <f t="shared" si="3384"/>
        <v>293.14999999999998</v>
      </c>
      <c r="P4480" s="22" cm="1">
        <f t="array" ref="P4480">(1 - SUM((8 / ((2 * $AE$2:$AE$400 + 1) ^ 2 *PI()^2)) * EXP(-$S$3209* (2 * $AE$2:$AE$400 + 1) ^ 2 *PI()^ 2 * ($A4480-$AF$3601)/ (4 * ($P$3202 / 2/1000) ^ 2) )))</f>
        <v>0.99999999996689592</v>
      </c>
      <c r="Q4480" s="8">
        <f t="shared" si="3379"/>
        <v>290.82237289196746</v>
      </c>
      <c r="V4480" s="6">
        <f t="shared" si="3380"/>
        <v>290.82237289196746</v>
      </c>
      <c r="Y4480" s="9">
        <f t="shared" si="3377"/>
        <v>5.3137043287042783E-5</v>
      </c>
      <c r="Z4480" s="9">
        <f t="shared" si="3381"/>
        <v>1.0730249510836729E-4</v>
      </c>
      <c r="AA4480" s="9">
        <f t="shared" si="3382"/>
        <v>5.742122277370815E-5</v>
      </c>
      <c r="AH4480" s="2">
        <v>1</v>
      </c>
    </row>
    <row r="4481" spans="1:34" hidden="1" x14ac:dyDescent="0.2">
      <c r="A4481" s="2">
        <f t="shared" si="3364"/>
        <v>44.789999999999658</v>
      </c>
      <c r="G4481" s="2">
        <f t="shared" si="3367"/>
        <v>523.15</v>
      </c>
      <c r="I4481" s="2">
        <f t="shared" ref="I4481:K4481" si="3435">I4480</f>
        <v>293.14999999999998</v>
      </c>
      <c r="J4481" s="2">
        <f t="shared" si="3435"/>
        <v>293.14999999999998</v>
      </c>
      <c r="K4481" s="2">
        <f t="shared" si="3435"/>
        <v>293.14999999999998</v>
      </c>
      <c r="L4481" s="2">
        <f t="shared" si="3384"/>
        <v>293.14999999999998</v>
      </c>
      <c r="P4481" s="22" cm="1">
        <f t="array" ref="P4481">(1 - SUM((8 / ((2 * $AE$2:$AE$400 + 1) ^ 2 *PI()^2)) * EXP(-$S$3209* (2 * $AE$2:$AE$400 + 1) ^ 2 *PI()^ 2 * ($A4481-$AF$3601)/ (4 * ($P$3202 / 2/1000) ^ 2) )))</f>
        <v>0.99999999996778566</v>
      </c>
      <c r="Q4481" s="8">
        <f t="shared" si="3379"/>
        <v>290.82237289168779</v>
      </c>
      <c r="V4481" s="6">
        <f t="shared" si="3380"/>
        <v>290.82237289168779</v>
      </c>
      <c r="Y4481" s="9">
        <f t="shared" si="3377"/>
        <v>5.3137043286991683E-5</v>
      </c>
      <c r="Z4481" s="9">
        <f t="shared" si="3381"/>
        <v>1.073024951084184E-4</v>
      </c>
      <c r="AA4481" s="9">
        <f t="shared" si="3382"/>
        <v>5.7421222773759256E-5</v>
      </c>
      <c r="AB4481" s="6"/>
      <c r="AF4481" s="6"/>
      <c r="AG4481" s="6"/>
      <c r="AH4481" s="2">
        <v>1</v>
      </c>
    </row>
    <row r="4482" spans="1:34" hidden="1" x14ac:dyDescent="0.2">
      <c r="A4482" s="2">
        <f t="shared" ref="A4482:A4545" si="3436">$A4481+$D$3202</f>
        <v>44.799999999999656</v>
      </c>
      <c r="G4482" s="2">
        <f t="shared" si="3367"/>
        <v>523.15</v>
      </c>
      <c r="I4482" s="2">
        <f t="shared" ref="I4482:K4482" si="3437">I4481</f>
        <v>293.14999999999998</v>
      </c>
      <c r="J4482" s="2">
        <f t="shared" si="3437"/>
        <v>293.14999999999998</v>
      </c>
      <c r="K4482" s="2">
        <f t="shared" si="3437"/>
        <v>293.14999999999998</v>
      </c>
      <c r="L4482" s="2">
        <f t="shared" si="3384"/>
        <v>293.14999999999998</v>
      </c>
      <c r="P4482" s="22" cm="1">
        <f t="array" ref="P4482">(1 - SUM((8 / ((2 * $AE$2:$AE$400 + 1) ^ 2 *PI()^2)) * EXP(-$S$3209* (2 * $AE$2:$AE$400 + 1) ^ 2 *PI()^ 2 * ($A4482-$AF$3601)/ (4 * ($P$3202 / 2/1000) ^ 2) )))</f>
        <v>0.99999999996865152</v>
      </c>
      <c r="Q4482" s="8">
        <f t="shared" si="3379"/>
        <v>290.82237289141568</v>
      </c>
      <c r="V4482" s="6">
        <f t="shared" si="3380"/>
        <v>290.82237289141568</v>
      </c>
      <c r="Y4482" s="9">
        <f t="shared" si="3377"/>
        <v>5.3137043286941966E-5</v>
      </c>
      <c r="Z4482" s="9">
        <f t="shared" si="3381"/>
        <v>1.0730249510846812E-4</v>
      </c>
      <c r="AA4482" s="9">
        <f t="shared" si="3382"/>
        <v>5.742122277380898E-5</v>
      </c>
      <c r="AH4482" s="2">
        <v>1</v>
      </c>
    </row>
    <row r="4483" spans="1:34" hidden="1" x14ac:dyDescent="0.2">
      <c r="A4483" s="2">
        <f t="shared" si="3436"/>
        <v>44.809999999999654</v>
      </c>
      <c r="G4483" s="2">
        <f t="shared" si="3367"/>
        <v>523.15</v>
      </c>
      <c r="I4483" s="2">
        <f t="shared" ref="I4483:K4483" si="3438">I4482</f>
        <v>293.14999999999998</v>
      </c>
      <c r="J4483" s="2">
        <f t="shared" si="3438"/>
        <v>293.14999999999998</v>
      </c>
      <c r="K4483" s="2">
        <f t="shared" si="3438"/>
        <v>293.14999999999998</v>
      </c>
      <c r="L4483" s="2">
        <f t="shared" si="3384"/>
        <v>293.14999999999998</v>
      </c>
      <c r="P4483" s="22" cm="1">
        <f t="array" ref="P4483">(1 - SUM((8 / ((2 * $AE$2:$AE$400 + 1) ^ 2 *PI()^2)) * EXP(-$S$3209* (2 * $AE$2:$AE$400 + 1) ^ 2 *PI()^ 2 * ($A4483-$AF$3601)/ (4 * ($P$3202 / 2/1000) ^ 2) )))</f>
        <v>0.99999999996949407</v>
      </c>
      <c r="Q4483" s="8">
        <f t="shared" si="3379"/>
        <v>290.82237289115096</v>
      </c>
      <c r="V4483" s="6">
        <f t="shared" si="3380"/>
        <v>290.82237289115096</v>
      </c>
      <c r="Y4483" s="9">
        <f t="shared" si="3377"/>
        <v>5.3137043286893597E-5</v>
      </c>
      <c r="Z4483" s="9">
        <f t="shared" si="3381"/>
        <v>1.0730249510851648E-4</v>
      </c>
      <c r="AA4483" s="9">
        <f t="shared" si="3382"/>
        <v>5.7421222773857336E-5</v>
      </c>
      <c r="AB4483" s="6"/>
      <c r="AF4483" s="6"/>
      <c r="AG4483" s="6"/>
      <c r="AH4483" s="2">
        <v>1</v>
      </c>
    </row>
    <row r="4484" spans="1:34" hidden="1" x14ac:dyDescent="0.2">
      <c r="A4484" s="2">
        <f t="shared" si="3436"/>
        <v>44.819999999999652</v>
      </c>
      <c r="G4484" s="2">
        <f t="shared" ref="G4484:G4547" si="3439">G4483</f>
        <v>523.15</v>
      </c>
      <c r="I4484" s="2">
        <f t="shared" ref="I4484:K4484" si="3440">I4483</f>
        <v>293.14999999999998</v>
      </c>
      <c r="J4484" s="2">
        <f t="shared" si="3440"/>
        <v>293.14999999999998</v>
      </c>
      <c r="K4484" s="2">
        <f t="shared" si="3440"/>
        <v>293.14999999999998</v>
      </c>
      <c r="L4484" s="2">
        <f t="shared" si="3384"/>
        <v>293.14999999999998</v>
      </c>
      <c r="P4484" s="22" cm="1">
        <f t="array" ref="P4484">(1 - SUM((8 / ((2 * $AE$2:$AE$400 + 1) ^ 2 *PI()^2)) * EXP(-$S$3209* (2 * $AE$2:$AE$400 + 1) ^ 2 *PI()^ 2 * ($A4484-$AF$3601)/ (4 * ($P$3202 / 2/1000) ^ 2) )))</f>
        <v>0.99999999997031397</v>
      </c>
      <c r="Q4484" s="8">
        <f t="shared" si="3379"/>
        <v>290.82237289089323</v>
      </c>
      <c r="V4484" s="6">
        <f t="shared" si="3380"/>
        <v>290.82237289089323</v>
      </c>
      <c r="Y4484" s="9">
        <f t="shared" si="3377"/>
        <v>5.3137043286846502E-5</v>
      </c>
      <c r="Z4484" s="9">
        <f t="shared" si="3381"/>
        <v>1.0730249510856359E-4</v>
      </c>
      <c r="AA4484" s="9">
        <f t="shared" si="3382"/>
        <v>5.7421222773904444E-5</v>
      </c>
      <c r="AH4484" s="2">
        <v>1</v>
      </c>
    </row>
    <row r="4485" spans="1:34" hidden="1" x14ac:dyDescent="0.2">
      <c r="A4485" s="2">
        <f t="shared" si="3436"/>
        <v>44.82999999999965</v>
      </c>
      <c r="G4485" s="2">
        <f t="shared" si="3439"/>
        <v>523.15</v>
      </c>
      <c r="I4485" s="2">
        <f t="shared" ref="I4485:K4485" si="3441">I4484</f>
        <v>293.14999999999998</v>
      </c>
      <c r="J4485" s="2">
        <f t="shared" si="3441"/>
        <v>293.14999999999998</v>
      </c>
      <c r="K4485" s="2">
        <f t="shared" si="3441"/>
        <v>293.14999999999998</v>
      </c>
      <c r="L4485" s="2">
        <f t="shared" si="3384"/>
        <v>293.14999999999998</v>
      </c>
      <c r="P4485" s="22" cm="1">
        <f t="array" ref="P4485">(1 - SUM((8 / ((2 * $AE$2:$AE$400 + 1) ^ 2 *PI()^2)) * EXP(-$S$3209* (2 * $AE$2:$AE$400 + 1) ^ 2 *PI()^ 2 * ($A4485-$AF$3601)/ (4 * ($P$3202 / 2/1000) ^ 2) )))</f>
        <v>0.99999999997111189</v>
      </c>
      <c r="Q4485" s="8">
        <f t="shared" si="3379"/>
        <v>290.8223728906425</v>
      </c>
      <c r="V4485" s="6">
        <f t="shared" si="3380"/>
        <v>290.8223728906425</v>
      </c>
      <c r="Y4485" s="9">
        <f t="shared" si="3377"/>
        <v>5.3137043286800694E-5</v>
      </c>
      <c r="Z4485" s="9">
        <f t="shared" si="3381"/>
        <v>1.0730249510860939E-4</v>
      </c>
      <c r="AA4485" s="9">
        <f t="shared" si="3382"/>
        <v>5.7421222773950252E-5</v>
      </c>
      <c r="AB4485" s="6"/>
      <c r="AF4485" s="6"/>
      <c r="AG4485" s="6"/>
      <c r="AH4485" s="2">
        <v>1</v>
      </c>
    </row>
    <row r="4486" spans="1:34" hidden="1" x14ac:dyDescent="0.2">
      <c r="A4486" s="2">
        <f t="shared" si="3436"/>
        <v>44.839999999999648</v>
      </c>
      <c r="G4486" s="2">
        <f t="shared" si="3439"/>
        <v>523.15</v>
      </c>
      <c r="I4486" s="2">
        <f t="shared" ref="I4486:K4487" si="3442">I4485</f>
        <v>293.14999999999998</v>
      </c>
      <c r="J4486" s="2">
        <f t="shared" si="3442"/>
        <v>293.14999999999998</v>
      </c>
      <c r="K4486" s="2">
        <f t="shared" si="3442"/>
        <v>293.14999999999998</v>
      </c>
      <c r="L4486" s="2">
        <f t="shared" si="3384"/>
        <v>293.14999999999998</v>
      </c>
      <c r="P4486" s="22" cm="1">
        <f t="array" ref="P4486">(1 - SUM((8 / ((2 * $AE$2:$AE$400 + 1) ^ 2 *PI()^2)) * EXP(-$S$3209* (2 * $AE$2:$AE$400 + 1) ^ 2 *PI()^ 2 * ($A4486-$AF$3601)/ (4 * ($P$3202 / 2/1000) ^ 2) )))</f>
        <v>0.99999999997188826</v>
      </c>
      <c r="Q4486" s="8">
        <f t="shared" si="3379"/>
        <v>290.82237289039853</v>
      </c>
      <c r="V4486" s="6">
        <f t="shared" si="3380"/>
        <v>290.82237289039853</v>
      </c>
      <c r="Y4486" s="9">
        <f t="shared" si="3377"/>
        <v>5.3137043286756113E-5</v>
      </c>
      <c r="Z4486" s="9">
        <f t="shared" si="3381"/>
        <v>1.0730249510865397E-4</v>
      </c>
      <c r="AA4486" s="9">
        <f t="shared" si="3382"/>
        <v>5.7421222773994826E-5</v>
      </c>
      <c r="AH4486" s="2">
        <v>1</v>
      </c>
    </row>
    <row r="4487" spans="1:34" hidden="1" x14ac:dyDescent="0.2">
      <c r="A4487" s="2">
        <f t="shared" si="3436"/>
        <v>44.849999999999646</v>
      </c>
      <c r="G4487" s="2">
        <f t="shared" si="3439"/>
        <v>523.15</v>
      </c>
      <c r="I4487" s="2">
        <f t="shared" si="3442"/>
        <v>293.14999999999998</v>
      </c>
      <c r="J4487" s="2">
        <f t="shared" si="3442"/>
        <v>293.14999999999998</v>
      </c>
      <c r="K4487" s="2">
        <f t="shared" si="3442"/>
        <v>293.14999999999998</v>
      </c>
      <c r="L4487" s="2">
        <f>AVERAGE(I4487:K4487)</f>
        <v>293.14999999999998</v>
      </c>
      <c r="P4487" s="22" cm="1">
        <f t="array" ref="P4487">(1 - SUM((8 / ((2 * $AE$2:$AE$400 + 1) ^ 2 *PI()^2)) * EXP(-$S$3209* (2 * $AE$2:$AE$400 + 1) ^ 2 *PI()^ 2 * ($A4487-$AF$3601)/ (4 * ($P$3202 / 2/1000) ^ 2) )))</f>
        <v>0.99999999997264388</v>
      </c>
      <c r="Q4487" s="8">
        <f t="shared" si="3379"/>
        <v>290.82237289016098</v>
      </c>
      <c r="V4487" s="6">
        <f t="shared" si="3380"/>
        <v>290.82237289016098</v>
      </c>
      <c r="Y4487" s="9">
        <f>$V4487*($P$3208*0.000001)/$P$3216/($L4487)</f>
        <v>5.3137043286712711E-5</v>
      </c>
      <c r="Z4487" s="9">
        <f t="shared" si="3381"/>
        <v>1.0730249510869738E-4</v>
      </c>
      <c r="AA4487" s="9">
        <f t="shared" si="3382"/>
        <v>5.7421222774038235E-5</v>
      </c>
      <c r="AB4487" s="6"/>
      <c r="AF4487" s="6"/>
      <c r="AG4487" s="6"/>
      <c r="AH4487" s="2">
        <v>1</v>
      </c>
    </row>
    <row r="4488" spans="1:34" hidden="1" x14ac:dyDescent="0.2">
      <c r="A4488" s="2">
        <f t="shared" si="3436"/>
        <v>44.859999999999644</v>
      </c>
      <c r="G4488" s="2">
        <f t="shared" si="3439"/>
        <v>523.15</v>
      </c>
      <c r="I4488" s="2">
        <f t="shared" ref="I4488:K4488" si="3443">I4487</f>
        <v>293.14999999999998</v>
      </c>
      <c r="J4488" s="2">
        <f t="shared" si="3443"/>
        <v>293.14999999999998</v>
      </c>
      <c r="K4488" s="2">
        <f t="shared" si="3443"/>
        <v>293.14999999999998</v>
      </c>
      <c r="L4488" s="2">
        <f>AVERAGE(I4488:K4488)</f>
        <v>293.14999999999998</v>
      </c>
      <c r="P4488" s="22" cm="1">
        <f t="array" ref="P4488">(1 - SUM((8 / ((2 * $AE$2:$AE$400 + 1) ^ 2 *PI()^2)) * EXP(-$S$3209* (2 * $AE$2:$AE$400 + 1) ^ 2 *PI()^ 2 * ($A4488-$AF$3601)/ (4 * ($P$3202 / 2/1000) ^ 2) )))</f>
        <v>0.99999999997337918</v>
      </c>
      <c r="Q4488" s="8">
        <f t="shared" si="3379"/>
        <v>290.82237288992997</v>
      </c>
      <c r="V4488" s="6">
        <f t="shared" si="3380"/>
        <v>290.82237288992997</v>
      </c>
      <c r="Y4488" s="9">
        <f>$V4488*($P$3208*0.000001)/$P$3216/($L4488)</f>
        <v>5.3137043286670502E-5</v>
      </c>
      <c r="Z4488" s="9">
        <f t="shared" si="3381"/>
        <v>1.0730249510873958E-4</v>
      </c>
      <c r="AA4488" s="9">
        <f t="shared" si="3382"/>
        <v>5.7421222774080438E-5</v>
      </c>
      <c r="AB4488" s="6"/>
      <c r="AF4488" s="6"/>
      <c r="AG4488" s="6"/>
      <c r="AH4488" s="2">
        <v>1</v>
      </c>
    </row>
    <row r="4489" spans="1:34" hidden="1" x14ac:dyDescent="0.2">
      <c r="A4489" s="2">
        <f t="shared" si="3436"/>
        <v>44.869999999999642</v>
      </c>
      <c r="G4489" s="2">
        <f t="shared" si="3439"/>
        <v>523.15</v>
      </c>
      <c r="I4489" s="2">
        <f t="shared" ref="I4489:K4489" si="3444">I4488</f>
        <v>293.14999999999998</v>
      </c>
      <c r="J4489" s="2">
        <f t="shared" si="3444"/>
        <v>293.14999999999998</v>
      </c>
      <c r="K4489" s="2">
        <f t="shared" si="3444"/>
        <v>293.14999999999998</v>
      </c>
      <c r="L4489" s="2">
        <f t="shared" ref="L4489:L4743" si="3445">AVERAGE(I4489:K4489)</f>
        <v>293.14999999999998</v>
      </c>
      <c r="P4489" s="22" cm="1">
        <f t="array" ref="P4489">(1 - SUM((8 / ((2 * $AE$2:$AE$400 + 1) ^ 2 *PI()^2)) * EXP(-$S$3209* (2 * $AE$2:$AE$400 + 1) ^ 2 *PI()^ 2 * ($A4489-$AF$3601)/ (4 * ($P$3202 / 2/1000) ^ 2) )))</f>
        <v>0.99999999997409461</v>
      </c>
      <c r="Q4489" s="8">
        <f t="shared" si="3379"/>
        <v>290.82237288970509</v>
      </c>
      <c r="V4489" s="6">
        <f t="shared" si="3380"/>
        <v>290.82237288970509</v>
      </c>
      <c r="Y4489" s="9">
        <f t="shared" ref="Y4489:Y4743" si="3446">$V4489*($P$3208*0.000001)/$P$3216/($L4489)</f>
        <v>5.3137043286629411E-5</v>
      </c>
      <c r="Z4489" s="9">
        <f t="shared" si="3381"/>
        <v>1.0730249510878067E-4</v>
      </c>
      <c r="AA4489" s="9">
        <f t="shared" si="3382"/>
        <v>5.7421222774121529E-5</v>
      </c>
      <c r="AH4489" s="2">
        <v>1</v>
      </c>
    </row>
    <row r="4490" spans="1:34" hidden="1" x14ac:dyDescent="0.2">
      <c r="A4490" s="2">
        <f t="shared" si="3436"/>
        <v>44.87999999999964</v>
      </c>
      <c r="G4490" s="2">
        <f t="shared" si="3439"/>
        <v>523.15</v>
      </c>
      <c r="I4490" s="2">
        <f t="shared" ref="I4490:K4490" si="3447">I4489</f>
        <v>293.14999999999998</v>
      </c>
      <c r="J4490" s="2">
        <f t="shared" si="3447"/>
        <v>293.14999999999998</v>
      </c>
      <c r="K4490" s="2">
        <f t="shared" si="3447"/>
        <v>293.14999999999998</v>
      </c>
      <c r="L4490" s="2">
        <f t="shared" si="3445"/>
        <v>293.14999999999998</v>
      </c>
      <c r="P4490" s="22" cm="1">
        <f t="array" ref="P4490">(1 - SUM((8 / ((2 * $AE$2:$AE$400 + 1) ^ 2 *PI()^2)) * EXP(-$S$3209* (2 * $AE$2:$AE$400 + 1) ^ 2 *PI()^ 2 * ($A4490-$AF$3601)/ (4 * ($P$3202 / 2/1000) ^ 2) )))</f>
        <v>0.99999999997479094</v>
      </c>
      <c r="Q4490" s="8">
        <f t="shared" si="3379"/>
        <v>290.82237288948619</v>
      </c>
      <c r="V4490" s="6">
        <f t="shared" si="3380"/>
        <v>290.82237288948619</v>
      </c>
      <c r="Y4490" s="9">
        <f t="shared" si="3446"/>
        <v>5.3137043286589424E-5</v>
      </c>
      <c r="Z4490" s="9">
        <f t="shared" si="3381"/>
        <v>1.0730249510882065E-4</v>
      </c>
      <c r="AA4490" s="9">
        <f t="shared" si="3382"/>
        <v>5.7421222774161509E-5</v>
      </c>
      <c r="AB4490" s="6"/>
      <c r="AF4490" s="6"/>
      <c r="AG4490" s="6"/>
      <c r="AH4490" s="2">
        <v>1</v>
      </c>
    </row>
    <row r="4491" spans="1:34" hidden="1" x14ac:dyDescent="0.2">
      <c r="A4491" s="2">
        <f t="shared" si="3436"/>
        <v>44.889999999999638</v>
      </c>
      <c r="G4491" s="2">
        <f t="shared" si="3439"/>
        <v>523.15</v>
      </c>
      <c r="I4491" s="2">
        <f t="shared" ref="I4491:K4491" si="3448">I4490</f>
        <v>293.14999999999998</v>
      </c>
      <c r="J4491" s="2">
        <f t="shared" si="3448"/>
        <v>293.14999999999998</v>
      </c>
      <c r="K4491" s="2">
        <f t="shared" si="3448"/>
        <v>293.14999999999998</v>
      </c>
      <c r="L4491" s="2">
        <f t="shared" si="3445"/>
        <v>293.14999999999998</v>
      </c>
      <c r="P4491" s="22" cm="1">
        <f t="array" ref="P4491">(1 - SUM((8 / ((2 * $AE$2:$AE$400 + 1) ^ 2 *PI()^2)) * EXP(-$S$3209* (2 * $AE$2:$AE$400 + 1) ^ 2 *PI()^ 2 * ($A4491-$AF$3601)/ (4 * ($P$3202 / 2/1000) ^ 2) )))</f>
        <v>0.99999999997546851</v>
      </c>
      <c r="Q4491" s="8">
        <f t="shared" si="3379"/>
        <v>290.82237288927331</v>
      </c>
      <c r="V4491" s="6">
        <f t="shared" si="3380"/>
        <v>290.82237288927331</v>
      </c>
      <c r="Y4491" s="9">
        <f t="shared" si="3446"/>
        <v>5.3137043286550528E-5</v>
      </c>
      <c r="Z4491" s="9">
        <f t="shared" si="3381"/>
        <v>1.0730249510885955E-4</v>
      </c>
      <c r="AA4491" s="9">
        <f t="shared" si="3382"/>
        <v>5.7421222774200404E-5</v>
      </c>
      <c r="AH4491" s="2">
        <v>1</v>
      </c>
    </row>
    <row r="4492" spans="1:34" hidden="1" x14ac:dyDescent="0.2">
      <c r="A4492" s="2">
        <f t="shared" si="3436"/>
        <v>44.899999999999636</v>
      </c>
      <c r="G4492" s="2">
        <f t="shared" si="3439"/>
        <v>523.15</v>
      </c>
      <c r="I4492" s="2">
        <f t="shared" ref="I4492:K4492" si="3449">I4491</f>
        <v>293.14999999999998</v>
      </c>
      <c r="J4492" s="2">
        <f t="shared" si="3449"/>
        <v>293.14999999999998</v>
      </c>
      <c r="K4492" s="2">
        <f t="shared" si="3449"/>
        <v>293.14999999999998</v>
      </c>
      <c r="L4492" s="2">
        <f t="shared" si="3445"/>
        <v>293.14999999999998</v>
      </c>
      <c r="P4492" s="22" cm="1">
        <f t="array" ref="P4492">(1 - SUM((8 / ((2 * $AE$2:$AE$400 + 1) ^ 2 *PI()^2)) * EXP(-$S$3209* (2 * $AE$2:$AE$400 + 1) ^ 2 *PI()^ 2 * ($A4492-$AF$3601)/ (4 * ($P$3202 / 2/1000) ^ 2) )))</f>
        <v>0.99999999997612776</v>
      </c>
      <c r="Q4492" s="8">
        <f t="shared" si="3379"/>
        <v>290.82237288906612</v>
      </c>
      <c r="V4492" s="6">
        <f t="shared" si="3380"/>
        <v>290.82237288906612</v>
      </c>
      <c r="Y4492" s="9">
        <f t="shared" si="3446"/>
        <v>5.3137043286512669E-5</v>
      </c>
      <c r="Z4492" s="9">
        <f t="shared" si="3381"/>
        <v>1.0730249510889741E-4</v>
      </c>
      <c r="AA4492" s="9">
        <f t="shared" si="3382"/>
        <v>5.742122277423827E-5</v>
      </c>
      <c r="AB4492" s="6"/>
      <c r="AF4492" s="6"/>
      <c r="AG4492" s="6"/>
      <c r="AH4492" s="2">
        <v>1</v>
      </c>
    </row>
    <row r="4493" spans="1:34" hidden="1" x14ac:dyDescent="0.2">
      <c r="A4493" s="2">
        <f t="shared" si="3436"/>
        <v>44.909999999999634</v>
      </c>
      <c r="G4493" s="2">
        <f t="shared" si="3439"/>
        <v>523.15</v>
      </c>
      <c r="I4493" s="2">
        <f t="shared" ref="I4493:K4493" si="3450">I4492</f>
        <v>293.14999999999998</v>
      </c>
      <c r="J4493" s="2">
        <f t="shared" si="3450"/>
        <v>293.14999999999998</v>
      </c>
      <c r="K4493" s="2">
        <f t="shared" si="3450"/>
        <v>293.14999999999998</v>
      </c>
      <c r="L4493" s="2">
        <f t="shared" si="3445"/>
        <v>293.14999999999998</v>
      </c>
      <c r="P4493" s="22" cm="1">
        <f t="array" ref="P4493">(1 - SUM((8 / ((2 * $AE$2:$AE$400 + 1) ^ 2 *PI()^2)) * EXP(-$S$3209* (2 * $AE$2:$AE$400 + 1) ^ 2 *PI()^ 2 * ($A4493-$AF$3601)/ (4 * ($P$3202 / 2/1000) ^ 2) )))</f>
        <v>0.99999999997676947</v>
      </c>
      <c r="Q4493" s="8">
        <f t="shared" ref="Q4493:Q4556" si="3451">($Y$3203-($Y$3209-$Y$3216)*P4493)*($L4493)*$P$3216/($P$3208*0.000001)</f>
        <v>290.82237288886449</v>
      </c>
      <c r="V4493" s="6">
        <f t="shared" ref="V4493:V4556" si="3452">Q4493</f>
        <v>290.82237288886449</v>
      </c>
      <c r="Y4493" s="9">
        <f t="shared" si="3446"/>
        <v>5.3137043286475834E-5</v>
      </c>
      <c r="Z4493" s="9">
        <f t="shared" ref="Z4493:Z4556" si="3453">$Y$3203-Y4493+$Y$3216</f>
        <v>1.0730249510893425E-4</v>
      </c>
      <c r="AA4493" s="9">
        <f t="shared" ref="AA4493:AA4556" si="3454">Z4493-$Y$3216</f>
        <v>5.7421222774275106E-5</v>
      </c>
      <c r="AH4493" s="2">
        <v>1</v>
      </c>
    </row>
    <row r="4494" spans="1:34" hidden="1" x14ac:dyDescent="0.2">
      <c r="A4494" s="2">
        <f t="shared" si="3436"/>
        <v>44.919999999999632</v>
      </c>
      <c r="G4494" s="2">
        <f t="shared" si="3439"/>
        <v>523.15</v>
      </c>
      <c r="I4494" s="2">
        <f t="shared" ref="I4494:K4494" si="3455">I4493</f>
        <v>293.14999999999998</v>
      </c>
      <c r="J4494" s="2">
        <f t="shared" si="3455"/>
        <v>293.14999999999998</v>
      </c>
      <c r="K4494" s="2">
        <f t="shared" si="3455"/>
        <v>293.14999999999998</v>
      </c>
      <c r="L4494" s="2">
        <f t="shared" si="3445"/>
        <v>293.14999999999998</v>
      </c>
      <c r="P4494" s="22" cm="1">
        <f t="array" ref="P4494">(1 - SUM((8 / ((2 * $AE$2:$AE$400 + 1) ^ 2 *PI()^2)) * EXP(-$S$3209* (2 * $AE$2:$AE$400 + 1) ^ 2 *PI()^ 2 * ($A4494-$AF$3601)/ (4 * ($P$3202 / 2/1000) ^ 2) )))</f>
        <v>0.99999999997739386</v>
      </c>
      <c r="Q4494" s="8">
        <f t="shared" si="3451"/>
        <v>290.82237288866827</v>
      </c>
      <c r="V4494" s="6">
        <f t="shared" si="3452"/>
        <v>290.82237288866827</v>
      </c>
      <c r="Y4494" s="9">
        <f t="shared" si="3446"/>
        <v>5.3137043286439974E-5</v>
      </c>
      <c r="Z4494" s="9">
        <f t="shared" si="3453"/>
        <v>1.0730249510897011E-4</v>
      </c>
      <c r="AA4494" s="9">
        <f t="shared" si="3454"/>
        <v>5.7421222774310966E-5</v>
      </c>
      <c r="AB4494" s="6"/>
      <c r="AF4494" s="6"/>
      <c r="AG4494" s="6"/>
      <c r="AH4494" s="2">
        <v>1</v>
      </c>
    </row>
    <row r="4495" spans="1:34" hidden="1" x14ac:dyDescent="0.2">
      <c r="A4495" s="2">
        <f t="shared" si="3436"/>
        <v>44.92999999999963</v>
      </c>
      <c r="G4495" s="2">
        <f t="shared" si="3439"/>
        <v>523.15</v>
      </c>
      <c r="I4495" s="2">
        <f t="shared" ref="I4495:K4495" si="3456">I4494</f>
        <v>293.14999999999998</v>
      </c>
      <c r="J4495" s="2">
        <f t="shared" si="3456"/>
        <v>293.14999999999998</v>
      </c>
      <c r="K4495" s="2">
        <f t="shared" si="3456"/>
        <v>293.14999999999998</v>
      </c>
      <c r="L4495" s="2">
        <f t="shared" si="3445"/>
        <v>293.14999999999998</v>
      </c>
      <c r="P4495" s="22" cm="1">
        <f t="array" ref="P4495">(1 - SUM((8 / ((2 * $AE$2:$AE$400 + 1) ^ 2 *PI()^2)) * EXP(-$S$3209* (2 * $AE$2:$AE$400 + 1) ^ 2 *PI()^ 2 * ($A4495-$AF$3601)/ (4 * ($P$3202 / 2/1000) ^ 2) )))</f>
        <v>0.99999999997800137</v>
      </c>
      <c r="Q4495" s="8">
        <f t="shared" si="3451"/>
        <v>290.82237288847733</v>
      </c>
      <c r="V4495" s="6">
        <f t="shared" si="3452"/>
        <v>290.82237288847733</v>
      </c>
      <c r="Y4495" s="9">
        <f t="shared" si="3446"/>
        <v>5.3137043286405096E-5</v>
      </c>
      <c r="Z4495" s="9">
        <f t="shared" si="3453"/>
        <v>1.0730249510900499E-4</v>
      </c>
      <c r="AA4495" s="9">
        <f t="shared" si="3454"/>
        <v>5.742122277434585E-5</v>
      </c>
      <c r="AH4495" s="2">
        <v>1</v>
      </c>
    </row>
    <row r="4496" spans="1:34" hidden="1" x14ac:dyDescent="0.2">
      <c r="A4496" s="2">
        <f t="shared" si="3436"/>
        <v>44.939999999999628</v>
      </c>
      <c r="G4496" s="2">
        <f t="shared" si="3439"/>
        <v>523.15</v>
      </c>
      <c r="I4496" s="2">
        <f t="shared" ref="I4496:K4496" si="3457">I4495</f>
        <v>293.14999999999998</v>
      </c>
      <c r="J4496" s="2">
        <f t="shared" si="3457"/>
        <v>293.14999999999998</v>
      </c>
      <c r="K4496" s="2">
        <f t="shared" si="3457"/>
        <v>293.14999999999998</v>
      </c>
      <c r="L4496" s="2">
        <f t="shared" si="3445"/>
        <v>293.14999999999998</v>
      </c>
      <c r="P4496" s="22" cm="1">
        <f t="array" ref="P4496">(1 - SUM((8 / ((2 * $AE$2:$AE$400 + 1) ^ 2 *PI()^2)) * EXP(-$S$3209* (2 * $AE$2:$AE$400 + 1) ^ 2 *PI()^ 2 * ($A4496-$AF$3601)/ (4 * ($P$3202 / 2/1000) ^ 2) )))</f>
        <v>0.99999999997859268</v>
      </c>
      <c r="Q4496" s="8">
        <f t="shared" si="3451"/>
        <v>290.82237288829151</v>
      </c>
      <c r="V4496" s="6">
        <f t="shared" si="3452"/>
        <v>290.82237288829151</v>
      </c>
      <c r="Y4496" s="9">
        <f t="shared" si="3446"/>
        <v>5.3137043286371134E-5</v>
      </c>
      <c r="Z4496" s="9">
        <f t="shared" si="3453"/>
        <v>1.0730249510903896E-4</v>
      </c>
      <c r="AA4496" s="9">
        <f t="shared" si="3454"/>
        <v>5.7421222774379813E-5</v>
      </c>
      <c r="AB4496" s="6"/>
      <c r="AF4496" s="6"/>
      <c r="AG4496" s="6"/>
      <c r="AH4496" s="2">
        <v>1</v>
      </c>
    </row>
    <row r="4497" spans="1:34" hidden="1" x14ac:dyDescent="0.2">
      <c r="A4497" s="2">
        <f t="shared" si="3436"/>
        <v>44.949999999999626</v>
      </c>
      <c r="G4497" s="2">
        <f t="shared" si="3439"/>
        <v>523.15</v>
      </c>
      <c r="I4497" s="2">
        <f t="shared" ref="I4497:K4497" si="3458">I4496</f>
        <v>293.14999999999998</v>
      </c>
      <c r="J4497" s="2">
        <f t="shared" si="3458"/>
        <v>293.14999999999998</v>
      </c>
      <c r="K4497" s="2">
        <f t="shared" si="3458"/>
        <v>293.14999999999998</v>
      </c>
      <c r="L4497" s="2">
        <f t="shared" si="3445"/>
        <v>293.14999999999998</v>
      </c>
      <c r="P4497" s="22" cm="1">
        <f t="array" ref="P4497">(1 - SUM((8 / ((2 * $AE$2:$AE$400 + 1) ^ 2 *PI()^2)) * EXP(-$S$3209* (2 * $AE$2:$AE$400 + 1) ^ 2 *PI()^ 2 * ($A4497-$AF$3601)/ (4 * ($P$3202 / 2/1000) ^ 2) )))</f>
        <v>0.99999999997916811</v>
      </c>
      <c r="Q4497" s="8">
        <f t="shared" si="3451"/>
        <v>290.82237288811064</v>
      </c>
      <c r="V4497" s="6">
        <f t="shared" si="3452"/>
        <v>290.82237288811064</v>
      </c>
      <c r="Y4497" s="9">
        <f t="shared" si="3446"/>
        <v>5.3137043286338093E-5</v>
      </c>
      <c r="Z4497" s="9">
        <f t="shared" si="3453"/>
        <v>1.07302495109072E-4</v>
      </c>
      <c r="AA4497" s="9">
        <f t="shared" si="3454"/>
        <v>5.7421222774412854E-5</v>
      </c>
      <c r="AH4497" s="2">
        <v>1</v>
      </c>
    </row>
    <row r="4498" spans="1:34" hidden="1" x14ac:dyDescent="0.2">
      <c r="A4498" s="2">
        <f t="shared" si="3436"/>
        <v>44.959999999999624</v>
      </c>
      <c r="G4498" s="2">
        <f t="shared" si="3439"/>
        <v>523.15</v>
      </c>
      <c r="I4498" s="2">
        <f t="shared" ref="I4498:K4498" si="3459">I4497</f>
        <v>293.14999999999998</v>
      </c>
      <c r="J4498" s="2">
        <f t="shared" si="3459"/>
        <v>293.14999999999998</v>
      </c>
      <c r="K4498" s="2">
        <f t="shared" si="3459"/>
        <v>293.14999999999998</v>
      </c>
      <c r="L4498" s="2">
        <f t="shared" si="3445"/>
        <v>293.14999999999998</v>
      </c>
      <c r="P4498" s="22" cm="1">
        <f t="array" ref="P4498">(1 - SUM((8 / ((2 * $AE$2:$AE$400 + 1) ^ 2 *PI()^2)) * EXP(-$S$3209* (2 * $AE$2:$AE$400 + 1) ^ 2 *PI()^ 2 * ($A4498-$AF$3601)/ (4 * ($P$3202 / 2/1000) ^ 2) )))</f>
        <v>0.99999999997972799</v>
      </c>
      <c r="Q4498" s="8">
        <f t="shared" si="3451"/>
        <v>290.82237288793465</v>
      </c>
      <c r="V4498" s="6">
        <f t="shared" si="3452"/>
        <v>290.82237288793465</v>
      </c>
      <c r="Y4498" s="9">
        <f t="shared" si="3446"/>
        <v>5.3137043286305932E-5</v>
      </c>
      <c r="Z4498" s="9">
        <f t="shared" si="3453"/>
        <v>1.0730249510910414E-4</v>
      </c>
      <c r="AA4498" s="9">
        <f t="shared" si="3454"/>
        <v>5.7421222774445E-5</v>
      </c>
      <c r="AB4498" s="6"/>
      <c r="AF4498" s="6"/>
      <c r="AG4498" s="6"/>
      <c r="AH4498" s="2">
        <v>1</v>
      </c>
    </row>
    <row r="4499" spans="1:34" hidden="1" x14ac:dyDescent="0.2">
      <c r="A4499" s="2">
        <f t="shared" si="3436"/>
        <v>44.969999999999622</v>
      </c>
      <c r="G4499" s="2">
        <f t="shared" si="3439"/>
        <v>523.15</v>
      </c>
      <c r="I4499" s="2">
        <f t="shared" ref="I4499:K4499" si="3460">I4498</f>
        <v>293.14999999999998</v>
      </c>
      <c r="J4499" s="2">
        <f t="shared" si="3460"/>
        <v>293.14999999999998</v>
      </c>
      <c r="K4499" s="2">
        <f t="shared" si="3460"/>
        <v>293.14999999999998</v>
      </c>
      <c r="L4499" s="2">
        <f t="shared" si="3445"/>
        <v>293.14999999999998</v>
      </c>
      <c r="P4499" s="22" cm="1">
        <f t="array" ref="P4499">(1 - SUM((8 / ((2 * $AE$2:$AE$400 + 1) ^ 2 *PI()^2)) * EXP(-$S$3209* (2 * $AE$2:$AE$400 + 1) ^ 2 *PI()^ 2 * ($A4499-$AF$3601)/ (4 * ($P$3202 / 2/1000) ^ 2) )))</f>
        <v>0.99999999998027278</v>
      </c>
      <c r="Q4499" s="8">
        <f t="shared" si="3451"/>
        <v>290.82237288776349</v>
      </c>
      <c r="V4499" s="6">
        <f t="shared" si="3452"/>
        <v>290.82237288776349</v>
      </c>
      <c r="Y4499" s="9">
        <f t="shared" si="3446"/>
        <v>5.313704328627466E-5</v>
      </c>
      <c r="Z4499" s="9">
        <f t="shared" si="3453"/>
        <v>1.0730249510913542E-4</v>
      </c>
      <c r="AA4499" s="9">
        <f t="shared" si="3454"/>
        <v>5.742122277447628E-5</v>
      </c>
      <c r="AH4499" s="2">
        <v>1</v>
      </c>
    </row>
    <row r="4500" spans="1:34" hidden="1" x14ac:dyDescent="0.2">
      <c r="A4500" s="2">
        <f t="shared" si="3436"/>
        <v>44.97999999999962</v>
      </c>
      <c r="G4500" s="2">
        <f t="shared" si="3439"/>
        <v>523.15</v>
      </c>
      <c r="I4500" s="2">
        <f t="shared" ref="I4500:K4500" si="3461">I4499</f>
        <v>293.14999999999998</v>
      </c>
      <c r="J4500" s="2">
        <f t="shared" si="3461"/>
        <v>293.14999999999998</v>
      </c>
      <c r="K4500" s="2">
        <f t="shared" si="3461"/>
        <v>293.14999999999998</v>
      </c>
      <c r="L4500" s="2">
        <f t="shared" si="3445"/>
        <v>293.14999999999998</v>
      </c>
      <c r="P4500" s="22" cm="1">
        <f t="array" ref="P4500">(1 - SUM((8 / ((2 * $AE$2:$AE$400 + 1) ^ 2 *PI()^2)) * EXP(-$S$3209* (2 * $AE$2:$AE$400 + 1) ^ 2 *PI()^ 2 * ($A4500-$AF$3601)/ (4 * ($P$3202 / 2/1000) ^ 2) )))</f>
        <v>0.99999999998080302</v>
      </c>
      <c r="Q4500" s="8">
        <f t="shared" si="3451"/>
        <v>290.82237288759683</v>
      </c>
      <c r="V4500" s="6">
        <f t="shared" si="3452"/>
        <v>290.82237288759683</v>
      </c>
      <c r="Y4500" s="9">
        <f t="shared" si="3446"/>
        <v>5.3137043286244214E-5</v>
      </c>
      <c r="Z4500" s="9">
        <f t="shared" si="3453"/>
        <v>1.0730249510916586E-4</v>
      </c>
      <c r="AA4500" s="9">
        <f t="shared" si="3454"/>
        <v>5.7421222774506719E-5</v>
      </c>
      <c r="AB4500" s="6"/>
      <c r="AF4500" s="6"/>
      <c r="AG4500" s="6"/>
      <c r="AH4500" s="2">
        <v>1</v>
      </c>
    </row>
    <row r="4501" spans="1:34" hidden="1" x14ac:dyDescent="0.2">
      <c r="A4501" s="2">
        <f t="shared" si="3436"/>
        <v>44.989999999999618</v>
      </c>
      <c r="G4501" s="2">
        <f t="shared" si="3439"/>
        <v>523.15</v>
      </c>
      <c r="I4501" s="2">
        <f t="shared" ref="I4501:K4501" si="3462">I4500</f>
        <v>293.14999999999998</v>
      </c>
      <c r="J4501" s="2">
        <f t="shared" si="3462"/>
        <v>293.14999999999998</v>
      </c>
      <c r="K4501" s="2">
        <f t="shared" si="3462"/>
        <v>293.14999999999998</v>
      </c>
      <c r="L4501" s="2">
        <f t="shared" si="3445"/>
        <v>293.14999999999998</v>
      </c>
      <c r="P4501" s="22" cm="1">
        <f t="array" ref="P4501">(1 - SUM((8 / ((2 * $AE$2:$AE$400 + 1) ^ 2 *PI()^2)) * EXP(-$S$3209* (2 * $AE$2:$AE$400 + 1) ^ 2 *PI()^ 2 * ($A4501-$AF$3601)/ (4 * ($P$3202 / 2/1000) ^ 2) )))</f>
        <v>0.99999999998131905</v>
      </c>
      <c r="Q4501" s="8">
        <f t="shared" si="3451"/>
        <v>290.82237288743465</v>
      </c>
      <c r="V4501" s="6">
        <f t="shared" si="3452"/>
        <v>290.82237288743465</v>
      </c>
      <c r="Y4501" s="9">
        <f t="shared" si="3446"/>
        <v>5.3137043286214582E-5</v>
      </c>
      <c r="Z4501" s="9">
        <f t="shared" si="3453"/>
        <v>1.073024951091955E-4</v>
      </c>
      <c r="AA4501" s="9">
        <f t="shared" si="3454"/>
        <v>5.7421222774536358E-5</v>
      </c>
      <c r="AH4501" s="2">
        <v>1</v>
      </c>
    </row>
    <row r="4502" spans="1:34" hidden="1" x14ac:dyDescent="0.2">
      <c r="A4502" s="2">
        <f t="shared" si="3436"/>
        <v>44.999999999999616</v>
      </c>
      <c r="G4502" s="2">
        <f t="shared" si="3439"/>
        <v>523.15</v>
      </c>
      <c r="I4502" s="2">
        <f t="shared" ref="I4502:K4502" si="3463">I4501</f>
        <v>293.14999999999998</v>
      </c>
      <c r="J4502" s="2">
        <f t="shared" si="3463"/>
        <v>293.14999999999998</v>
      </c>
      <c r="K4502" s="2">
        <f t="shared" si="3463"/>
        <v>293.14999999999998</v>
      </c>
      <c r="L4502" s="2">
        <f t="shared" si="3445"/>
        <v>293.14999999999998</v>
      </c>
      <c r="P4502" s="22" cm="1">
        <f t="array" ref="P4502">(1 - SUM((8 / ((2 * $AE$2:$AE$400 + 1) ^ 2 *PI()^2)) * EXP(-$S$3209* (2 * $AE$2:$AE$400 + 1) ^ 2 *PI()^ 2 * ($A4502-$AF$3601)/ (4 * ($P$3202 / 2/1000) ^ 2) )))</f>
        <v>0.9999999999818211</v>
      </c>
      <c r="Q4502" s="8">
        <f t="shared" si="3451"/>
        <v>290.82237288727691</v>
      </c>
      <c r="V4502" s="6">
        <f t="shared" si="3452"/>
        <v>290.82237288727691</v>
      </c>
      <c r="Y4502" s="9">
        <f t="shared" si="3446"/>
        <v>5.3137043286185755E-5</v>
      </c>
      <c r="Z4502" s="9">
        <f t="shared" si="3453"/>
        <v>1.0730249510922433E-4</v>
      </c>
      <c r="AA4502" s="9">
        <f t="shared" si="3454"/>
        <v>5.7421222774565184E-5</v>
      </c>
      <c r="AB4502" s="6"/>
      <c r="AF4502" s="6"/>
      <c r="AG4502" s="6"/>
      <c r="AH4502" s="2">
        <v>1</v>
      </c>
    </row>
    <row r="4503" spans="1:34" hidden="1" x14ac:dyDescent="0.2">
      <c r="A4503" s="2">
        <f t="shared" si="3436"/>
        <v>45.009999999999614</v>
      </c>
      <c r="G4503" s="2">
        <f t="shared" si="3439"/>
        <v>523.15</v>
      </c>
      <c r="I4503" s="2">
        <f t="shared" ref="I4503:K4503" si="3464">I4502</f>
        <v>293.14999999999998</v>
      </c>
      <c r="J4503" s="2">
        <f t="shared" si="3464"/>
        <v>293.14999999999998</v>
      </c>
      <c r="K4503" s="2">
        <f t="shared" si="3464"/>
        <v>293.14999999999998</v>
      </c>
      <c r="L4503" s="2">
        <f t="shared" si="3445"/>
        <v>293.14999999999998</v>
      </c>
      <c r="P4503" s="22" cm="1">
        <f t="array" ref="P4503">(1 - SUM((8 / ((2 * $AE$2:$AE$400 + 1) ^ 2 *PI()^2)) * EXP(-$S$3209* (2 * $AE$2:$AE$400 + 1) ^ 2 *PI()^ 2 * ($A4503-$AF$3601)/ (4 * ($P$3202 / 2/1000) ^ 2) )))</f>
        <v>0.99999999998230971</v>
      </c>
      <c r="Q4503" s="8">
        <f t="shared" si="3451"/>
        <v>290.82237288712338</v>
      </c>
      <c r="V4503" s="6">
        <f t="shared" si="3452"/>
        <v>290.82237288712338</v>
      </c>
      <c r="Y4503" s="9">
        <f t="shared" si="3446"/>
        <v>5.3137043286157702E-5</v>
      </c>
      <c r="Z4503" s="9">
        <f t="shared" si="3453"/>
        <v>1.0730249510925238E-4</v>
      </c>
      <c r="AA4503" s="9">
        <f t="shared" si="3454"/>
        <v>5.7421222774593238E-5</v>
      </c>
      <c r="AH4503" s="2">
        <v>1</v>
      </c>
    </row>
    <row r="4504" spans="1:34" hidden="1" x14ac:dyDescent="0.2">
      <c r="A4504" s="2">
        <f t="shared" si="3436"/>
        <v>45.019999999999612</v>
      </c>
      <c r="G4504" s="2">
        <f t="shared" si="3439"/>
        <v>523.15</v>
      </c>
      <c r="I4504" s="2">
        <f t="shared" ref="I4504:K4504" si="3465">I4503</f>
        <v>293.14999999999998</v>
      </c>
      <c r="J4504" s="2">
        <f t="shared" si="3465"/>
        <v>293.14999999999998</v>
      </c>
      <c r="K4504" s="2">
        <f t="shared" si="3465"/>
        <v>293.14999999999998</v>
      </c>
      <c r="L4504" s="2">
        <f t="shared" si="3445"/>
        <v>293.14999999999998</v>
      </c>
      <c r="P4504" s="22" cm="1">
        <f t="array" ref="P4504">(1 - SUM((8 / ((2 * $AE$2:$AE$400 + 1) ^ 2 *PI()^2)) * EXP(-$S$3209* (2 * $AE$2:$AE$400 + 1) ^ 2 *PI()^ 2 * ($A4504-$AF$3601)/ (4 * ($P$3202 / 2/1000) ^ 2) )))</f>
        <v>0.99999999998278521</v>
      </c>
      <c r="Q4504" s="8">
        <f t="shared" si="3451"/>
        <v>290.82237288697394</v>
      </c>
      <c r="V4504" s="6">
        <f t="shared" si="3452"/>
        <v>290.82237288697394</v>
      </c>
      <c r="Y4504" s="9">
        <f t="shared" si="3446"/>
        <v>5.3137043286130393E-5</v>
      </c>
      <c r="Z4504" s="9">
        <f t="shared" si="3453"/>
        <v>1.0730249510927969E-4</v>
      </c>
      <c r="AA4504" s="9">
        <f t="shared" si="3454"/>
        <v>5.7421222774620546E-5</v>
      </c>
      <c r="AB4504" s="6"/>
      <c r="AF4504" s="6"/>
      <c r="AG4504" s="6"/>
      <c r="AH4504" s="2">
        <v>1</v>
      </c>
    </row>
    <row r="4505" spans="1:34" hidden="1" x14ac:dyDescent="0.2">
      <c r="A4505" s="2">
        <f t="shared" si="3436"/>
        <v>45.02999999999961</v>
      </c>
      <c r="G4505" s="2">
        <f t="shared" si="3439"/>
        <v>523.15</v>
      </c>
      <c r="I4505" s="2">
        <f t="shared" ref="I4505:K4505" si="3466">I4504</f>
        <v>293.14999999999998</v>
      </c>
      <c r="J4505" s="2">
        <f t="shared" si="3466"/>
        <v>293.14999999999998</v>
      </c>
      <c r="K4505" s="2">
        <f t="shared" si="3466"/>
        <v>293.14999999999998</v>
      </c>
      <c r="L4505" s="2">
        <f t="shared" si="3445"/>
        <v>293.14999999999998</v>
      </c>
      <c r="P4505" s="22" cm="1">
        <f t="array" ref="P4505">(1 - SUM((8 / ((2 * $AE$2:$AE$400 + 1) ^ 2 *PI()^2)) * EXP(-$S$3209* (2 * $AE$2:$AE$400 + 1) ^ 2 *PI()^ 2 * ($A4505-$AF$3601)/ (4 * ($P$3202 / 2/1000) ^ 2) )))</f>
        <v>0.99999999998324784</v>
      </c>
      <c r="Q4505" s="8">
        <f t="shared" si="3451"/>
        <v>290.82237288682853</v>
      </c>
      <c r="V4505" s="6">
        <f t="shared" si="3452"/>
        <v>290.82237288682853</v>
      </c>
      <c r="Y4505" s="9">
        <f t="shared" si="3446"/>
        <v>5.313704328610383E-5</v>
      </c>
      <c r="Z4505" s="9">
        <f t="shared" si="3453"/>
        <v>1.0730249510930625E-4</v>
      </c>
      <c r="AA4505" s="9">
        <f t="shared" si="3454"/>
        <v>5.7421222774647109E-5</v>
      </c>
      <c r="AH4505" s="2">
        <v>1</v>
      </c>
    </row>
    <row r="4506" spans="1:34" hidden="1" x14ac:dyDescent="0.2">
      <c r="A4506" s="2">
        <f t="shared" si="3436"/>
        <v>45.039999999999608</v>
      </c>
      <c r="G4506" s="2">
        <f t="shared" si="3439"/>
        <v>523.15</v>
      </c>
      <c r="I4506" s="2">
        <f t="shared" ref="I4506:K4506" si="3467">I4505</f>
        <v>293.14999999999998</v>
      </c>
      <c r="J4506" s="2">
        <f t="shared" si="3467"/>
        <v>293.14999999999998</v>
      </c>
      <c r="K4506" s="2">
        <f t="shared" si="3467"/>
        <v>293.14999999999998</v>
      </c>
      <c r="L4506" s="2">
        <f t="shared" si="3445"/>
        <v>293.14999999999998</v>
      </c>
      <c r="P4506" s="22" cm="1">
        <f t="array" ref="P4506">(1 - SUM((8 / ((2 * $AE$2:$AE$400 + 1) ^ 2 *PI()^2)) * EXP(-$S$3209* (2 * $AE$2:$AE$400 + 1) ^ 2 *PI()^ 2 * ($A4506-$AF$3601)/ (4 * ($P$3202 / 2/1000) ^ 2) )))</f>
        <v>0.99999999998369815</v>
      </c>
      <c r="Q4506" s="8">
        <f t="shared" si="3451"/>
        <v>290.82237288668699</v>
      </c>
      <c r="V4506" s="6">
        <f t="shared" si="3452"/>
        <v>290.82237288668699</v>
      </c>
      <c r="Y4506" s="9">
        <f t="shared" si="3446"/>
        <v>5.3137043286077972E-5</v>
      </c>
      <c r="Z4506" s="9">
        <f t="shared" si="3453"/>
        <v>1.0730249510933211E-4</v>
      </c>
      <c r="AA4506" s="9">
        <f t="shared" si="3454"/>
        <v>5.7421222774672968E-5</v>
      </c>
      <c r="AB4506" s="6"/>
      <c r="AF4506" s="6"/>
      <c r="AG4506" s="6"/>
      <c r="AH4506" s="2">
        <v>1</v>
      </c>
    </row>
    <row r="4507" spans="1:34" hidden="1" x14ac:dyDescent="0.2">
      <c r="A4507" s="2">
        <f t="shared" si="3436"/>
        <v>45.049999999999606</v>
      </c>
      <c r="G4507" s="2">
        <f t="shared" si="3439"/>
        <v>523.15</v>
      </c>
      <c r="I4507" s="2">
        <f t="shared" ref="I4507:K4507" si="3468">I4506</f>
        <v>293.14999999999998</v>
      </c>
      <c r="J4507" s="2">
        <f t="shared" si="3468"/>
        <v>293.14999999999998</v>
      </c>
      <c r="K4507" s="2">
        <f t="shared" si="3468"/>
        <v>293.14999999999998</v>
      </c>
      <c r="L4507" s="2">
        <f t="shared" si="3445"/>
        <v>293.14999999999998</v>
      </c>
      <c r="P4507" s="22" cm="1">
        <f t="array" ref="P4507">(1 - SUM((8 / ((2 * $AE$2:$AE$400 + 1) ^ 2 *PI()^2)) * EXP(-$S$3209* (2 * $AE$2:$AE$400 + 1) ^ 2 *PI()^ 2 * ($A4507-$AF$3601)/ (4 * ($P$3202 / 2/1000) ^ 2) )))</f>
        <v>0.99999999998413625</v>
      </c>
      <c r="Q4507" s="8">
        <f t="shared" si="3451"/>
        <v>290.82237288654937</v>
      </c>
      <c r="V4507" s="6">
        <f t="shared" si="3452"/>
        <v>290.82237288654937</v>
      </c>
      <c r="Y4507" s="9">
        <f t="shared" si="3446"/>
        <v>5.3137043286052825E-5</v>
      </c>
      <c r="Z4507" s="9">
        <f t="shared" si="3453"/>
        <v>1.0730249510935725E-4</v>
      </c>
      <c r="AA4507" s="9">
        <f t="shared" si="3454"/>
        <v>5.7421222774698107E-5</v>
      </c>
      <c r="AH4507" s="2">
        <v>1</v>
      </c>
    </row>
    <row r="4508" spans="1:34" hidden="1" x14ac:dyDescent="0.2">
      <c r="A4508" s="2">
        <f t="shared" si="3436"/>
        <v>45.059999999999604</v>
      </c>
      <c r="G4508" s="2">
        <f t="shared" si="3439"/>
        <v>523.15</v>
      </c>
      <c r="I4508" s="2">
        <f t="shared" ref="I4508:K4508" si="3469">I4507</f>
        <v>293.14999999999998</v>
      </c>
      <c r="J4508" s="2">
        <f t="shared" si="3469"/>
        <v>293.14999999999998</v>
      </c>
      <c r="K4508" s="2">
        <f t="shared" si="3469"/>
        <v>293.14999999999998</v>
      </c>
      <c r="L4508" s="2">
        <f t="shared" si="3445"/>
        <v>293.14999999999998</v>
      </c>
      <c r="P4508" s="22" cm="1">
        <f t="array" ref="P4508">(1 - SUM((8 / ((2 * $AE$2:$AE$400 + 1) ^ 2 *PI()^2)) * EXP(-$S$3209* (2 * $AE$2:$AE$400 + 1) ^ 2 *PI()^ 2 * ($A4508-$AF$3601)/ (4 * ($P$3202 / 2/1000) ^ 2) )))</f>
        <v>0.99999999998456268</v>
      </c>
      <c r="Q4508" s="8">
        <f t="shared" si="3451"/>
        <v>290.82237288641528</v>
      </c>
      <c r="V4508" s="6">
        <f t="shared" si="3452"/>
        <v>290.82237288641528</v>
      </c>
      <c r="Y4508" s="9">
        <f t="shared" si="3446"/>
        <v>5.3137043286028329E-5</v>
      </c>
      <c r="Z4508" s="9">
        <f t="shared" si="3453"/>
        <v>1.0730249510938175E-4</v>
      </c>
      <c r="AA4508" s="9">
        <f t="shared" si="3454"/>
        <v>5.742122277472261E-5</v>
      </c>
      <c r="AB4508" s="6"/>
      <c r="AF4508" s="6"/>
      <c r="AG4508" s="6"/>
      <c r="AH4508" s="2">
        <v>1</v>
      </c>
    </row>
    <row r="4509" spans="1:34" hidden="1" x14ac:dyDescent="0.2">
      <c r="A4509" s="2">
        <f t="shared" si="3436"/>
        <v>45.069999999999602</v>
      </c>
      <c r="G4509" s="2">
        <f t="shared" si="3439"/>
        <v>523.15</v>
      </c>
      <c r="I4509" s="2">
        <f t="shared" ref="I4509:K4509" si="3470">I4508</f>
        <v>293.14999999999998</v>
      </c>
      <c r="J4509" s="2">
        <f t="shared" si="3470"/>
        <v>293.14999999999998</v>
      </c>
      <c r="K4509" s="2">
        <f t="shared" si="3470"/>
        <v>293.14999999999998</v>
      </c>
      <c r="L4509" s="2">
        <f t="shared" si="3445"/>
        <v>293.14999999999998</v>
      </c>
      <c r="P4509" s="22" cm="1">
        <f t="array" ref="P4509">(1 - SUM((8 / ((2 * $AE$2:$AE$400 + 1) ^ 2 *PI()^2)) * EXP(-$S$3209* (2 * $AE$2:$AE$400 + 1) ^ 2 *PI()^ 2 * ($A4509-$AF$3601)/ (4 * ($P$3202 / 2/1000) ^ 2) )))</f>
        <v>0.99999999998497757</v>
      </c>
      <c r="Q4509" s="8">
        <f t="shared" si="3451"/>
        <v>290.82237288628494</v>
      </c>
      <c r="V4509" s="6">
        <f t="shared" si="3452"/>
        <v>290.82237288628494</v>
      </c>
      <c r="Y4509" s="9">
        <f t="shared" si="3446"/>
        <v>5.3137043286004504E-5</v>
      </c>
      <c r="Z4509" s="9">
        <f t="shared" si="3453"/>
        <v>1.0730249510940558E-4</v>
      </c>
      <c r="AA4509" s="9">
        <f t="shared" si="3454"/>
        <v>5.7421222774746436E-5</v>
      </c>
      <c r="AH4509" s="2">
        <v>1</v>
      </c>
    </row>
    <row r="4510" spans="1:34" hidden="1" x14ac:dyDescent="0.2">
      <c r="A4510" s="2">
        <f t="shared" si="3436"/>
        <v>45.0799999999996</v>
      </c>
      <c r="G4510" s="2">
        <f t="shared" si="3439"/>
        <v>523.15</v>
      </c>
      <c r="I4510" s="2">
        <f t="shared" ref="I4510:K4510" si="3471">I4509</f>
        <v>293.14999999999998</v>
      </c>
      <c r="J4510" s="2">
        <f t="shared" si="3471"/>
        <v>293.14999999999998</v>
      </c>
      <c r="K4510" s="2">
        <f t="shared" si="3471"/>
        <v>293.14999999999998</v>
      </c>
      <c r="L4510" s="2">
        <f t="shared" si="3445"/>
        <v>293.14999999999998</v>
      </c>
      <c r="P4510" s="22" cm="1">
        <f t="array" ref="P4510">(1 - SUM((8 / ((2 * $AE$2:$AE$400 + 1) ^ 2 *PI()^2)) * EXP(-$S$3209* (2 * $AE$2:$AE$400 + 1) ^ 2 *PI()^ 2 * ($A4510-$AF$3601)/ (4 * ($P$3202 / 2/1000) ^ 2) )))</f>
        <v>0.99999999998538136</v>
      </c>
      <c r="Q4510" s="8">
        <f t="shared" si="3451"/>
        <v>290.82237288615801</v>
      </c>
      <c r="V4510" s="6">
        <f t="shared" si="3452"/>
        <v>290.82237288615801</v>
      </c>
      <c r="Y4510" s="9">
        <f t="shared" si="3446"/>
        <v>5.3137043285981322E-5</v>
      </c>
      <c r="Z4510" s="9">
        <f t="shared" si="3453"/>
        <v>1.0730249510942875E-4</v>
      </c>
      <c r="AA4510" s="9">
        <f t="shared" si="3454"/>
        <v>5.7421222774769611E-5</v>
      </c>
      <c r="AB4510" s="6"/>
      <c r="AF4510" s="6"/>
      <c r="AG4510" s="6"/>
      <c r="AH4510" s="2">
        <v>1</v>
      </c>
    </row>
    <row r="4511" spans="1:34" hidden="1" x14ac:dyDescent="0.2">
      <c r="A4511" s="2">
        <f t="shared" si="3436"/>
        <v>45.089999999999598</v>
      </c>
      <c r="G4511" s="2">
        <f t="shared" si="3439"/>
        <v>523.15</v>
      </c>
      <c r="I4511" s="2">
        <f t="shared" ref="I4511:K4511" si="3472">I4510</f>
        <v>293.14999999999998</v>
      </c>
      <c r="J4511" s="2">
        <f t="shared" si="3472"/>
        <v>293.14999999999998</v>
      </c>
      <c r="K4511" s="2">
        <f t="shared" si="3472"/>
        <v>293.14999999999998</v>
      </c>
      <c r="L4511" s="2">
        <f t="shared" si="3445"/>
        <v>293.14999999999998</v>
      </c>
      <c r="P4511" s="22" cm="1">
        <f t="array" ref="P4511">(1 - SUM((8 / ((2 * $AE$2:$AE$400 + 1) ^ 2 *PI()^2)) * EXP(-$S$3209* (2 * $AE$2:$AE$400 + 1) ^ 2 *PI()^ 2 * ($A4511-$AF$3601)/ (4 * ($P$3202 / 2/1000) ^ 2) )))</f>
        <v>0.99999999998577427</v>
      </c>
      <c r="Q4511" s="8">
        <f t="shared" si="3451"/>
        <v>290.82237288603449</v>
      </c>
      <c r="V4511" s="6">
        <f t="shared" si="3452"/>
        <v>290.82237288603449</v>
      </c>
      <c r="Y4511" s="9">
        <f t="shared" si="3446"/>
        <v>5.3137043285958751E-5</v>
      </c>
      <c r="Z4511" s="9">
        <f t="shared" si="3453"/>
        <v>1.0730249510945133E-4</v>
      </c>
      <c r="AA4511" s="9">
        <f t="shared" si="3454"/>
        <v>5.7421222774792189E-5</v>
      </c>
      <c r="AH4511" s="2">
        <v>1</v>
      </c>
    </row>
    <row r="4512" spans="1:34" hidden="1" x14ac:dyDescent="0.2">
      <c r="A4512" s="2">
        <f t="shared" si="3436"/>
        <v>45.099999999999596</v>
      </c>
      <c r="G4512" s="2">
        <f t="shared" si="3439"/>
        <v>523.15</v>
      </c>
      <c r="I4512" s="2">
        <f t="shared" ref="I4512:K4512" si="3473">I4511</f>
        <v>293.14999999999998</v>
      </c>
      <c r="J4512" s="2">
        <f t="shared" si="3473"/>
        <v>293.14999999999998</v>
      </c>
      <c r="K4512" s="2">
        <f t="shared" si="3473"/>
        <v>293.14999999999998</v>
      </c>
      <c r="L4512" s="2">
        <f t="shared" si="3445"/>
        <v>293.14999999999998</v>
      </c>
      <c r="P4512" s="22" cm="1">
        <f t="array" ref="P4512">(1 - SUM((8 / ((2 * $AE$2:$AE$400 + 1) ^ 2 *PI()^2)) * EXP(-$S$3209* (2 * $AE$2:$AE$400 + 1) ^ 2 *PI()^ 2 * ($A4512-$AF$3601)/ (4 * ($P$3202 / 2/1000) ^ 2) )))</f>
        <v>0.99999999998615663</v>
      </c>
      <c r="Q4512" s="8">
        <f t="shared" si="3451"/>
        <v>290.82237288591432</v>
      </c>
      <c r="V4512" s="6">
        <f t="shared" si="3452"/>
        <v>290.82237288591432</v>
      </c>
      <c r="Y4512" s="9">
        <f t="shared" si="3446"/>
        <v>5.3137043285936795E-5</v>
      </c>
      <c r="Z4512" s="9">
        <f t="shared" si="3453"/>
        <v>1.0730249510947329E-4</v>
      </c>
      <c r="AA4512" s="9">
        <f t="shared" si="3454"/>
        <v>5.7421222774814144E-5</v>
      </c>
      <c r="AB4512" s="6"/>
      <c r="AF4512" s="6"/>
      <c r="AG4512" s="6"/>
      <c r="AH4512" s="2">
        <v>1</v>
      </c>
    </row>
    <row r="4513" spans="1:34" hidden="1" x14ac:dyDescent="0.2">
      <c r="A4513" s="2">
        <f t="shared" si="3436"/>
        <v>45.109999999999594</v>
      </c>
      <c r="G4513" s="2">
        <f t="shared" si="3439"/>
        <v>523.15</v>
      </c>
      <c r="I4513" s="2">
        <f t="shared" ref="I4513:K4513" si="3474">I4512</f>
        <v>293.14999999999998</v>
      </c>
      <c r="J4513" s="2">
        <f t="shared" si="3474"/>
        <v>293.14999999999998</v>
      </c>
      <c r="K4513" s="2">
        <f t="shared" si="3474"/>
        <v>293.14999999999998</v>
      </c>
      <c r="L4513" s="2">
        <f t="shared" si="3445"/>
        <v>293.14999999999998</v>
      </c>
      <c r="P4513" s="22" cm="1">
        <f t="array" ref="P4513">(1 - SUM((8 / ((2 * $AE$2:$AE$400 + 1) ^ 2 *PI()^2)) * EXP(-$S$3209* (2 * $AE$2:$AE$400 + 1) ^ 2 *PI()^ 2 * ($A4513-$AF$3601)/ (4 * ($P$3202 / 2/1000) ^ 2) )))</f>
        <v>0.99999999998652866</v>
      </c>
      <c r="Q4513" s="8">
        <f t="shared" si="3451"/>
        <v>290.82237288579739</v>
      </c>
      <c r="V4513" s="6">
        <f t="shared" si="3452"/>
        <v>290.82237288579739</v>
      </c>
      <c r="Y4513" s="9">
        <f t="shared" si="3446"/>
        <v>5.3137043285915437E-5</v>
      </c>
      <c r="Z4513" s="9">
        <f t="shared" si="3453"/>
        <v>1.0730249510949465E-4</v>
      </c>
      <c r="AA4513" s="9">
        <f t="shared" si="3454"/>
        <v>5.7421222774835503E-5</v>
      </c>
      <c r="AH4513" s="2">
        <v>1</v>
      </c>
    </row>
    <row r="4514" spans="1:34" hidden="1" x14ac:dyDescent="0.2">
      <c r="A4514" s="2">
        <f t="shared" si="3436"/>
        <v>45.119999999999592</v>
      </c>
      <c r="G4514" s="2">
        <f t="shared" si="3439"/>
        <v>523.15</v>
      </c>
      <c r="I4514" s="2">
        <f t="shared" ref="I4514:K4514" si="3475">I4513</f>
        <v>293.14999999999998</v>
      </c>
      <c r="J4514" s="2">
        <f t="shared" si="3475"/>
        <v>293.14999999999998</v>
      </c>
      <c r="K4514" s="2">
        <f t="shared" si="3475"/>
        <v>293.14999999999998</v>
      </c>
      <c r="L4514" s="2">
        <f t="shared" si="3445"/>
        <v>293.14999999999998</v>
      </c>
      <c r="P4514" s="22" cm="1">
        <f t="array" ref="P4514">(1 - SUM((8 / ((2 * $AE$2:$AE$400 + 1) ^ 2 *PI()^2)) * EXP(-$S$3209* (2 * $AE$2:$AE$400 + 1) ^ 2 *PI()^ 2 * ($A4514-$AF$3601)/ (4 * ($P$3202 / 2/1000) ^ 2) )))</f>
        <v>0.99999999998689071</v>
      </c>
      <c r="Q4514" s="8">
        <f t="shared" si="3451"/>
        <v>290.82237288568371</v>
      </c>
      <c r="V4514" s="6">
        <f t="shared" si="3452"/>
        <v>290.82237288568371</v>
      </c>
      <c r="Y4514" s="9">
        <f t="shared" si="3446"/>
        <v>5.3137043285894654E-5</v>
      </c>
      <c r="Z4514" s="9">
        <f t="shared" si="3453"/>
        <v>1.0730249510951544E-4</v>
      </c>
      <c r="AA4514" s="9">
        <f t="shared" si="3454"/>
        <v>5.7421222774856293E-5</v>
      </c>
      <c r="AB4514" s="6"/>
      <c r="AF4514" s="6"/>
      <c r="AG4514" s="6"/>
      <c r="AH4514" s="2">
        <v>1</v>
      </c>
    </row>
    <row r="4515" spans="1:34" hidden="1" x14ac:dyDescent="0.2">
      <c r="A4515" s="2">
        <f t="shared" si="3436"/>
        <v>45.12999999999959</v>
      </c>
      <c r="G4515" s="2">
        <f t="shared" si="3439"/>
        <v>523.15</v>
      </c>
      <c r="I4515" s="2">
        <f t="shared" ref="I4515:K4515" si="3476">I4514</f>
        <v>293.14999999999998</v>
      </c>
      <c r="J4515" s="2">
        <f t="shared" si="3476"/>
        <v>293.14999999999998</v>
      </c>
      <c r="K4515" s="2">
        <f t="shared" si="3476"/>
        <v>293.14999999999998</v>
      </c>
      <c r="L4515" s="2">
        <f t="shared" si="3445"/>
        <v>293.14999999999998</v>
      </c>
      <c r="P4515" s="22" cm="1">
        <f t="array" ref="P4515">(1 - SUM((8 / ((2 * $AE$2:$AE$400 + 1) ^ 2 *PI()^2)) * EXP(-$S$3209* (2 * $AE$2:$AE$400 + 1) ^ 2 *PI()^ 2 * ($A4515-$AF$3601)/ (4 * ($P$3202 / 2/1000) ^ 2) )))</f>
        <v>0.99999999998724309</v>
      </c>
      <c r="Q4515" s="8">
        <f t="shared" si="3451"/>
        <v>290.82237288557292</v>
      </c>
      <c r="V4515" s="6">
        <f t="shared" si="3452"/>
        <v>290.82237288557292</v>
      </c>
      <c r="Y4515" s="9">
        <f t="shared" si="3446"/>
        <v>5.313704328587442E-5</v>
      </c>
      <c r="Z4515" s="9">
        <f t="shared" si="3453"/>
        <v>1.0730249510953566E-4</v>
      </c>
      <c r="AA4515" s="9">
        <f t="shared" si="3454"/>
        <v>5.7421222774876513E-5</v>
      </c>
      <c r="AH4515" s="2">
        <v>1</v>
      </c>
    </row>
    <row r="4516" spans="1:34" hidden="1" x14ac:dyDescent="0.2">
      <c r="A4516" s="2">
        <f t="shared" si="3436"/>
        <v>45.139999999999588</v>
      </c>
      <c r="G4516" s="2">
        <f t="shared" si="3439"/>
        <v>523.15</v>
      </c>
      <c r="I4516" s="2">
        <f t="shared" ref="I4516:K4516" si="3477">I4515</f>
        <v>293.14999999999998</v>
      </c>
      <c r="J4516" s="2">
        <f t="shared" si="3477"/>
        <v>293.14999999999998</v>
      </c>
      <c r="K4516" s="2">
        <f t="shared" si="3477"/>
        <v>293.14999999999998</v>
      </c>
      <c r="L4516" s="2">
        <f t="shared" si="3445"/>
        <v>293.14999999999998</v>
      </c>
      <c r="P4516" s="22" cm="1">
        <f t="array" ref="P4516">(1 - SUM((8 / ((2 * $AE$2:$AE$400 + 1) ^ 2 *PI()^2)) * EXP(-$S$3209* (2 * $AE$2:$AE$400 + 1) ^ 2 *PI()^ 2 * ($A4516-$AF$3601)/ (4 * ($P$3202 / 2/1000) ^ 2) )))</f>
        <v>0.99999999998758593</v>
      </c>
      <c r="Q4516" s="8">
        <f t="shared" si="3451"/>
        <v>290.82237288546514</v>
      </c>
      <c r="V4516" s="6">
        <f t="shared" si="3452"/>
        <v>290.82237288546514</v>
      </c>
      <c r="Y4516" s="9">
        <f t="shared" si="3446"/>
        <v>5.3137043285854728E-5</v>
      </c>
      <c r="Z4516" s="9">
        <f t="shared" si="3453"/>
        <v>1.0730249510955536E-4</v>
      </c>
      <c r="AA4516" s="9">
        <f t="shared" si="3454"/>
        <v>5.7421222774896218E-5</v>
      </c>
      <c r="AB4516" s="6"/>
      <c r="AF4516" s="6"/>
      <c r="AG4516" s="6"/>
      <c r="AH4516" s="2">
        <v>1</v>
      </c>
    </row>
    <row r="4517" spans="1:34" hidden="1" x14ac:dyDescent="0.2">
      <c r="A4517" s="2">
        <f t="shared" si="3436"/>
        <v>45.149999999999586</v>
      </c>
      <c r="G4517" s="2">
        <f t="shared" si="3439"/>
        <v>523.15</v>
      </c>
      <c r="I4517" s="2">
        <f t="shared" ref="I4517:K4517" si="3478">I4516</f>
        <v>293.14999999999998</v>
      </c>
      <c r="J4517" s="2">
        <f t="shared" si="3478"/>
        <v>293.14999999999998</v>
      </c>
      <c r="K4517" s="2">
        <f t="shared" si="3478"/>
        <v>293.14999999999998</v>
      </c>
      <c r="L4517" s="2">
        <f t="shared" si="3445"/>
        <v>293.14999999999998</v>
      </c>
      <c r="P4517" s="22" cm="1">
        <f t="array" ref="P4517">(1 - SUM((8 / ((2 * $AE$2:$AE$400 + 1) ^ 2 *PI()^2)) * EXP(-$S$3209* (2 * $AE$2:$AE$400 + 1) ^ 2 *PI()^ 2 * ($A4517-$AF$3601)/ (4 * ($P$3202 / 2/1000) ^ 2) )))</f>
        <v>0.99999999998791966</v>
      </c>
      <c r="Q4517" s="8">
        <f t="shared" si="3451"/>
        <v>290.82237288536027</v>
      </c>
      <c r="V4517" s="6">
        <f t="shared" si="3452"/>
        <v>290.82237288536027</v>
      </c>
      <c r="Y4517" s="9">
        <f t="shared" si="3446"/>
        <v>5.3137043285835565E-5</v>
      </c>
      <c r="Z4517" s="9">
        <f t="shared" si="3453"/>
        <v>1.0730249510957452E-4</v>
      </c>
      <c r="AA4517" s="9">
        <f t="shared" si="3454"/>
        <v>5.7421222774915382E-5</v>
      </c>
      <c r="AH4517" s="2">
        <v>1</v>
      </c>
    </row>
    <row r="4518" spans="1:34" hidden="1" x14ac:dyDescent="0.2">
      <c r="A4518" s="2">
        <f t="shared" si="3436"/>
        <v>45.159999999999584</v>
      </c>
      <c r="G4518" s="2">
        <f t="shared" si="3439"/>
        <v>523.15</v>
      </c>
      <c r="I4518" s="2">
        <f t="shared" ref="I4518:K4518" si="3479">I4517</f>
        <v>293.14999999999998</v>
      </c>
      <c r="J4518" s="2">
        <f t="shared" si="3479"/>
        <v>293.14999999999998</v>
      </c>
      <c r="K4518" s="2">
        <f t="shared" si="3479"/>
        <v>293.14999999999998</v>
      </c>
      <c r="L4518" s="2">
        <f t="shared" si="3445"/>
        <v>293.14999999999998</v>
      </c>
      <c r="P4518" s="22" cm="1">
        <f t="array" ref="P4518">(1 - SUM((8 / ((2 * $AE$2:$AE$400 + 1) ^ 2 *PI()^2)) * EXP(-$S$3209* (2 * $AE$2:$AE$400 + 1) ^ 2 *PI()^ 2 * ($A4518-$AF$3601)/ (4 * ($P$3202 / 2/1000) ^ 2) )))</f>
        <v>0.99999999998824429</v>
      </c>
      <c r="Q4518" s="8">
        <f t="shared" si="3451"/>
        <v>290.82237288525823</v>
      </c>
      <c r="V4518" s="6">
        <f t="shared" si="3452"/>
        <v>290.82237288525823</v>
      </c>
      <c r="Y4518" s="9">
        <f t="shared" si="3446"/>
        <v>5.3137043285816923E-5</v>
      </c>
      <c r="Z4518" s="9">
        <f t="shared" si="3453"/>
        <v>1.0730249510959316E-4</v>
      </c>
      <c r="AA4518" s="9">
        <f t="shared" si="3454"/>
        <v>5.7421222774934016E-5</v>
      </c>
      <c r="AB4518" s="6"/>
      <c r="AF4518" s="6"/>
      <c r="AG4518" s="6"/>
      <c r="AH4518" s="2">
        <v>1</v>
      </c>
    </row>
    <row r="4519" spans="1:34" hidden="1" x14ac:dyDescent="0.2">
      <c r="A4519" s="2">
        <f t="shared" si="3436"/>
        <v>45.169999999999582</v>
      </c>
      <c r="G4519" s="2">
        <f t="shared" si="3439"/>
        <v>523.15</v>
      </c>
      <c r="I4519" s="2">
        <f t="shared" ref="I4519:K4519" si="3480">I4518</f>
        <v>293.14999999999998</v>
      </c>
      <c r="J4519" s="2">
        <f t="shared" si="3480"/>
        <v>293.14999999999998</v>
      </c>
      <c r="K4519" s="2">
        <f t="shared" si="3480"/>
        <v>293.14999999999998</v>
      </c>
      <c r="L4519" s="2">
        <f t="shared" si="3445"/>
        <v>293.14999999999998</v>
      </c>
      <c r="P4519" s="22" cm="1">
        <f t="array" ref="P4519">(1 - SUM((8 / ((2 * $AE$2:$AE$400 + 1) ^ 2 *PI()^2)) * EXP(-$S$3209* (2 * $AE$2:$AE$400 + 1) ^ 2 *PI()^ 2 * ($A4519-$AF$3601)/ (4 * ($P$3202 / 2/1000) ^ 2) )))</f>
        <v>0.99999999998856026</v>
      </c>
      <c r="Q4519" s="8">
        <f t="shared" si="3451"/>
        <v>290.82237288515898</v>
      </c>
      <c r="V4519" s="6">
        <f t="shared" si="3452"/>
        <v>290.82237288515898</v>
      </c>
      <c r="Y4519" s="9">
        <f t="shared" si="3446"/>
        <v>5.3137043285798783E-5</v>
      </c>
      <c r="Z4519" s="9">
        <f t="shared" si="3453"/>
        <v>1.0730249510961131E-4</v>
      </c>
      <c r="AA4519" s="9">
        <f t="shared" si="3454"/>
        <v>5.7421222774952163E-5</v>
      </c>
      <c r="AH4519" s="2">
        <v>1</v>
      </c>
    </row>
    <row r="4520" spans="1:34" hidden="1" x14ac:dyDescent="0.2">
      <c r="A4520" s="2">
        <f t="shared" si="3436"/>
        <v>45.17999999999958</v>
      </c>
      <c r="G4520" s="2">
        <f t="shared" si="3439"/>
        <v>523.15</v>
      </c>
      <c r="I4520" s="2">
        <f t="shared" ref="I4520:K4520" si="3481">I4519</f>
        <v>293.14999999999998</v>
      </c>
      <c r="J4520" s="2">
        <f t="shared" si="3481"/>
        <v>293.14999999999998</v>
      </c>
      <c r="K4520" s="2">
        <f t="shared" si="3481"/>
        <v>293.14999999999998</v>
      </c>
      <c r="L4520" s="2">
        <f t="shared" si="3445"/>
        <v>293.14999999999998</v>
      </c>
      <c r="P4520" s="22" cm="1">
        <f t="array" ref="P4520">(1 - SUM((8 / ((2 * $AE$2:$AE$400 + 1) ^ 2 *PI()^2)) * EXP(-$S$3209* (2 * $AE$2:$AE$400 + 1) ^ 2 *PI()^ 2 * ($A4520-$AF$3601)/ (4 * ($P$3202 / 2/1000) ^ 2) )))</f>
        <v>0.99999999998886779</v>
      </c>
      <c r="Q4520" s="8">
        <f t="shared" si="3451"/>
        <v>290.82237288506229</v>
      </c>
      <c r="V4520" s="6">
        <f t="shared" si="3452"/>
        <v>290.82237288506229</v>
      </c>
      <c r="Y4520" s="9">
        <f t="shared" si="3446"/>
        <v>5.3137043285781118E-5</v>
      </c>
      <c r="Z4520" s="9">
        <f t="shared" si="3453"/>
        <v>1.0730249510962896E-4</v>
      </c>
      <c r="AA4520" s="9">
        <f t="shared" si="3454"/>
        <v>5.7421222774969822E-5</v>
      </c>
      <c r="AB4520" s="6"/>
      <c r="AF4520" s="6"/>
      <c r="AG4520" s="6"/>
      <c r="AH4520" s="2">
        <v>1</v>
      </c>
    </row>
    <row r="4521" spans="1:34" hidden="1" x14ac:dyDescent="0.2">
      <c r="A4521" s="2">
        <f t="shared" si="3436"/>
        <v>45.189999999999579</v>
      </c>
      <c r="G4521" s="2">
        <f t="shared" si="3439"/>
        <v>523.15</v>
      </c>
      <c r="I4521" s="2">
        <f t="shared" ref="I4521:K4521" si="3482">I4520</f>
        <v>293.14999999999998</v>
      </c>
      <c r="J4521" s="2">
        <f t="shared" si="3482"/>
        <v>293.14999999999998</v>
      </c>
      <c r="K4521" s="2">
        <f t="shared" si="3482"/>
        <v>293.14999999999998</v>
      </c>
      <c r="L4521" s="2">
        <f t="shared" si="3445"/>
        <v>293.14999999999998</v>
      </c>
      <c r="P4521" s="22" cm="1">
        <f t="array" ref="P4521">(1 - SUM((8 / ((2 * $AE$2:$AE$400 + 1) ^ 2 *PI()^2)) * EXP(-$S$3209* (2 * $AE$2:$AE$400 + 1) ^ 2 *PI()^ 2 * ($A4521-$AF$3601)/ (4 * ($P$3202 / 2/1000) ^ 2) )))</f>
        <v>0.999999999989167</v>
      </c>
      <c r="Q4521" s="8">
        <f t="shared" si="3451"/>
        <v>290.82237288496833</v>
      </c>
      <c r="V4521" s="6">
        <f t="shared" si="3452"/>
        <v>290.82237288496833</v>
      </c>
      <c r="Y4521" s="9">
        <f t="shared" si="3446"/>
        <v>5.3137043285763946E-5</v>
      </c>
      <c r="Z4521" s="9">
        <f t="shared" si="3453"/>
        <v>1.0730249510964614E-4</v>
      </c>
      <c r="AA4521" s="9">
        <f t="shared" si="3454"/>
        <v>5.7421222774986993E-5</v>
      </c>
      <c r="AH4521" s="2">
        <v>1</v>
      </c>
    </row>
    <row r="4522" spans="1:34" hidden="1" x14ac:dyDescent="0.2">
      <c r="A4522" s="2">
        <f t="shared" si="3436"/>
        <v>45.199999999999577</v>
      </c>
      <c r="G4522" s="2">
        <f t="shared" si="3439"/>
        <v>523.15</v>
      </c>
      <c r="I4522" s="2">
        <f t="shared" ref="I4522:K4522" si="3483">I4521</f>
        <v>293.14999999999998</v>
      </c>
      <c r="J4522" s="2">
        <f t="shared" si="3483"/>
        <v>293.14999999999998</v>
      </c>
      <c r="K4522" s="2">
        <f t="shared" si="3483"/>
        <v>293.14999999999998</v>
      </c>
      <c r="L4522" s="2">
        <f t="shared" si="3445"/>
        <v>293.14999999999998</v>
      </c>
      <c r="P4522" s="22" cm="1">
        <f t="array" ref="P4522">(1 - SUM((8 / ((2 * $AE$2:$AE$400 + 1) ^ 2 *PI()^2)) * EXP(-$S$3209* (2 * $AE$2:$AE$400 + 1) ^ 2 *PI()^ 2 * ($A4522-$AF$3601)/ (4 * ($P$3202 / 2/1000) ^ 2) )))</f>
        <v>0.9999999999894581</v>
      </c>
      <c r="Q4522" s="8">
        <f t="shared" si="3451"/>
        <v>290.82237288487681</v>
      </c>
      <c r="V4522" s="6">
        <f t="shared" si="3452"/>
        <v>290.82237288487681</v>
      </c>
      <c r="Y4522" s="9">
        <f t="shared" si="3446"/>
        <v>5.3137043285747229E-5</v>
      </c>
      <c r="Z4522" s="9">
        <f t="shared" si="3453"/>
        <v>1.0730249510966286E-4</v>
      </c>
      <c r="AA4522" s="9">
        <f t="shared" si="3454"/>
        <v>5.7421222775003717E-5</v>
      </c>
      <c r="AB4522" s="6"/>
      <c r="AF4522" s="6"/>
      <c r="AG4522" s="6"/>
      <c r="AH4522" s="2">
        <v>1</v>
      </c>
    </row>
    <row r="4523" spans="1:34" hidden="1" x14ac:dyDescent="0.2">
      <c r="A4523" s="2">
        <f t="shared" si="3436"/>
        <v>45.209999999999575</v>
      </c>
      <c r="G4523" s="2">
        <f t="shared" si="3439"/>
        <v>523.15</v>
      </c>
      <c r="I4523" s="2">
        <f t="shared" ref="I4523:K4523" si="3484">I4522</f>
        <v>293.14999999999998</v>
      </c>
      <c r="J4523" s="2">
        <f t="shared" si="3484"/>
        <v>293.14999999999998</v>
      </c>
      <c r="K4523" s="2">
        <f t="shared" si="3484"/>
        <v>293.14999999999998</v>
      </c>
      <c r="L4523" s="2">
        <f t="shared" si="3445"/>
        <v>293.14999999999998</v>
      </c>
      <c r="P4523" s="22" cm="1">
        <f t="array" ref="P4523">(1 - SUM((8 / ((2 * $AE$2:$AE$400 + 1) ^ 2 *PI()^2)) * EXP(-$S$3209* (2 * $AE$2:$AE$400 + 1) ^ 2 *PI()^ 2 * ($A4523-$AF$3601)/ (4 * ($P$3202 / 2/1000) ^ 2) )))</f>
        <v>0.99999999998974143</v>
      </c>
      <c r="Q4523" s="8">
        <f t="shared" si="3451"/>
        <v>290.8223728847878</v>
      </c>
      <c r="V4523" s="6">
        <f t="shared" si="3452"/>
        <v>290.8223728847878</v>
      </c>
      <c r="Y4523" s="9">
        <f t="shared" si="3446"/>
        <v>5.313704328573096E-5</v>
      </c>
      <c r="Z4523" s="9">
        <f t="shared" si="3453"/>
        <v>1.0730249510967912E-4</v>
      </c>
      <c r="AA4523" s="9">
        <f t="shared" si="3454"/>
        <v>5.742122277501998E-5</v>
      </c>
      <c r="AH4523" s="2">
        <v>1</v>
      </c>
    </row>
    <row r="4524" spans="1:34" hidden="1" x14ac:dyDescent="0.2">
      <c r="A4524" s="2">
        <f t="shared" si="3436"/>
        <v>45.219999999999573</v>
      </c>
      <c r="G4524" s="2">
        <f t="shared" si="3439"/>
        <v>523.15</v>
      </c>
      <c r="I4524" s="2">
        <f t="shared" ref="I4524:K4524" si="3485">I4523</f>
        <v>293.14999999999998</v>
      </c>
      <c r="J4524" s="2">
        <f t="shared" si="3485"/>
        <v>293.14999999999998</v>
      </c>
      <c r="K4524" s="2">
        <f t="shared" si="3485"/>
        <v>293.14999999999998</v>
      </c>
      <c r="L4524" s="2">
        <f t="shared" si="3445"/>
        <v>293.14999999999998</v>
      </c>
      <c r="P4524" s="22" cm="1">
        <f t="array" ref="P4524">(1 - SUM((8 / ((2 * $AE$2:$AE$400 + 1) ^ 2 *PI()^2)) * EXP(-$S$3209* (2 * $AE$2:$AE$400 + 1) ^ 2 *PI()^ 2 * ($A4524-$AF$3601)/ (4 * ($P$3202 / 2/1000) ^ 2) )))</f>
        <v>0.99999999999001721</v>
      </c>
      <c r="Q4524" s="8">
        <f t="shared" si="3451"/>
        <v>290.82237288470111</v>
      </c>
      <c r="V4524" s="6">
        <f t="shared" si="3452"/>
        <v>290.82237288470111</v>
      </c>
      <c r="Y4524" s="9">
        <f t="shared" si="3446"/>
        <v>5.313704328571513E-5</v>
      </c>
      <c r="Z4524" s="9">
        <f t="shared" si="3453"/>
        <v>1.0730249510969495E-4</v>
      </c>
      <c r="AA4524" s="9">
        <f t="shared" si="3454"/>
        <v>5.7421222775035809E-5</v>
      </c>
      <c r="AB4524" s="6"/>
      <c r="AF4524" s="6"/>
      <c r="AG4524" s="6"/>
      <c r="AH4524" s="2">
        <v>1</v>
      </c>
    </row>
    <row r="4525" spans="1:34" hidden="1" x14ac:dyDescent="0.2">
      <c r="A4525" s="2">
        <f t="shared" si="3436"/>
        <v>45.229999999999571</v>
      </c>
      <c r="G4525" s="2">
        <f t="shared" si="3439"/>
        <v>523.15</v>
      </c>
      <c r="I4525" s="2">
        <f t="shared" ref="I4525:K4525" si="3486">I4524</f>
        <v>293.14999999999998</v>
      </c>
      <c r="J4525" s="2">
        <f t="shared" si="3486"/>
        <v>293.14999999999998</v>
      </c>
      <c r="K4525" s="2">
        <f t="shared" si="3486"/>
        <v>293.14999999999998</v>
      </c>
      <c r="L4525" s="2">
        <f t="shared" si="3445"/>
        <v>293.14999999999998</v>
      </c>
      <c r="P4525" s="22" cm="1">
        <f t="array" ref="P4525">(1 - SUM((8 / ((2 * $AE$2:$AE$400 + 1) ^ 2 *PI()^2)) * EXP(-$S$3209* (2 * $AE$2:$AE$400 + 1) ^ 2 *PI()^ 2 * ($A4525-$AF$3601)/ (4 * ($P$3202 / 2/1000) ^ 2) )))</f>
        <v>0.99999999999028555</v>
      </c>
      <c r="Q4525" s="8">
        <f t="shared" si="3451"/>
        <v>290.82237288461675</v>
      </c>
      <c r="V4525" s="6">
        <f t="shared" si="3452"/>
        <v>290.82237288461675</v>
      </c>
      <c r="Y4525" s="9">
        <f t="shared" si="3446"/>
        <v>5.3137043285699708E-5</v>
      </c>
      <c r="Z4525" s="9">
        <f t="shared" si="3453"/>
        <v>1.0730249510971037E-4</v>
      </c>
      <c r="AA4525" s="9">
        <f t="shared" si="3454"/>
        <v>5.7421222775051232E-5</v>
      </c>
      <c r="AH4525" s="2">
        <v>1</v>
      </c>
    </row>
    <row r="4526" spans="1:34" hidden="1" x14ac:dyDescent="0.2">
      <c r="A4526" s="2">
        <f t="shared" si="3436"/>
        <v>45.239999999999569</v>
      </c>
      <c r="G4526" s="2">
        <f t="shared" si="3439"/>
        <v>523.15</v>
      </c>
      <c r="I4526" s="2">
        <f t="shared" ref="I4526:K4526" si="3487">I4525</f>
        <v>293.14999999999998</v>
      </c>
      <c r="J4526" s="2">
        <f t="shared" si="3487"/>
        <v>293.14999999999998</v>
      </c>
      <c r="K4526" s="2">
        <f t="shared" si="3487"/>
        <v>293.14999999999998</v>
      </c>
      <c r="L4526" s="2">
        <f t="shared" si="3445"/>
        <v>293.14999999999998</v>
      </c>
      <c r="P4526" s="22" cm="1">
        <f t="array" ref="P4526">(1 - SUM((8 / ((2 * $AE$2:$AE$400 + 1) ^ 2 *PI()^2)) * EXP(-$S$3209* (2 * $AE$2:$AE$400 + 1) ^ 2 *PI()^ 2 * ($A4526-$AF$3601)/ (4 * ($P$3202 / 2/1000) ^ 2) )))</f>
        <v>0.99999999999054656</v>
      </c>
      <c r="Q4526" s="8">
        <f t="shared" si="3451"/>
        <v>290.82237288453473</v>
      </c>
      <c r="V4526" s="6">
        <f t="shared" si="3452"/>
        <v>290.82237288453473</v>
      </c>
      <c r="Y4526" s="9">
        <f t="shared" si="3446"/>
        <v>5.3137043285684725E-5</v>
      </c>
      <c r="Z4526" s="9">
        <f t="shared" si="3453"/>
        <v>1.0730249510972536E-4</v>
      </c>
      <c r="AA4526" s="9">
        <f t="shared" si="3454"/>
        <v>5.7421222775066221E-5</v>
      </c>
      <c r="AB4526" s="6"/>
      <c r="AF4526" s="6"/>
      <c r="AG4526" s="6"/>
      <c r="AH4526" s="2">
        <v>1</v>
      </c>
    </row>
    <row r="4527" spans="1:34" hidden="1" x14ac:dyDescent="0.2">
      <c r="A4527" s="2">
        <f t="shared" si="3436"/>
        <v>45.249999999999567</v>
      </c>
      <c r="G4527" s="2">
        <f t="shared" si="3439"/>
        <v>523.15</v>
      </c>
      <c r="I4527" s="2">
        <f t="shared" ref="I4527:K4527" si="3488">I4526</f>
        <v>293.14999999999998</v>
      </c>
      <c r="J4527" s="2">
        <f t="shared" si="3488"/>
        <v>293.14999999999998</v>
      </c>
      <c r="K4527" s="2">
        <f t="shared" si="3488"/>
        <v>293.14999999999998</v>
      </c>
      <c r="L4527" s="2">
        <f t="shared" si="3445"/>
        <v>293.14999999999998</v>
      </c>
      <c r="P4527" s="22" cm="1">
        <f t="array" ref="P4527">(1 - SUM((8 / ((2 * $AE$2:$AE$400 + 1) ^ 2 *PI()^2)) * EXP(-$S$3209* (2 * $AE$2:$AE$400 + 1) ^ 2 *PI()^ 2 * ($A4527-$AF$3601)/ (4 * ($P$3202 / 2/1000) ^ 2) )))</f>
        <v>0.99999999999080069</v>
      </c>
      <c r="Q4527" s="8">
        <f t="shared" si="3451"/>
        <v>290.82237288445492</v>
      </c>
      <c r="V4527" s="6">
        <f t="shared" si="3452"/>
        <v>290.82237288445492</v>
      </c>
      <c r="Y4527" s="9">
        <f t="shared" si="3446"/>
        <v>5.3137043285670143E-5</v>
      </c>
      <c r="Z4527" s="9">
        <f t="shared" si="3453"/>
        <v>1.0730249510973995E-4</v>
      </c>
      <c r="AA4527" s="9">
        <f t="shared" si="3454"/>
        <v>5.7421222775080804E-5</v>
      </c>
      <c r="AH4527" s="2">
        <v>1</v>
      </c>
    </row>
    <row r="4528" spans="1:34" hidden="1" x14ac:dyDescent="0.2">
      <c r="A4528" s="2">
        <f t="shared" si="3436"/>
        <v>45.259999999999565</v>
      </c>
      <c r="G4528" s="2">
        <f t="shared" si="3439"/>
        <v>523.15</v>
      </c>
      <c r="I4528" s="2">
        <f t="shared" ref="I4528:K4528" si="3489">I4527</f>
        <v>293.14999999999998</v>
      </c>
      <c r="J4528" s="2">
        <f t="shared" si="3489"/>
        <v>293.14999999999998</v>
      </c>
      <c r="K4528" s="2">
        <f t="shared" si="3489"/>
        <v>293.14999999999998</v>
      </c>
      <c r="L4528" s="2">
        <f t="shared" si="3445"/>
        <v>293.14999999999998</v>
      </c>
      <c r="P4528" s="22" cm="1">
        <f t="array" ref="P4528">(1 - SUM((8 / ((2 * $AE$2:$AE$400 + 1) ^ 2 *PI()^2)) * EXP(-$S$3209* (2 * $AE$2:$AE$400 + 1) ^ 2 *PI()^ 2 * ($A4528-$AF$3601)/ (4 * ($P$3202 / 2/1000) ^ 2) )))</f>
        <v>0.99999999999104794</v>
      </c>
      <c r="Q4528" s="8">
        <f t="shared" si="3451"/>
        <v>290.82237288437716</v>
      </c>
      <c r="V4528" s="6">
        <f t="shared" si="3452"/>
        <v>290.82237288437716</v>
      </c>
      <c r="Y4528" s="9">
        <f t="shared" si="3446"/>
        <v>5.313704328565594E-5</v>
      </c>
      <c r="Z4528" s="9">
        <f t="shared" si="3453"/>
        <v>1.0730249510975415E-4</v>
      </c>
      <c r="AA4528" s="9">
        <f t="shared" si="3454"/>
        <v>5.7421222775095007E-5</v>
      </c>
      <c r="AB4528" s="6"/>
      <c r="AF4528" s="6"/>
      <c r="AG4528" s="6"/>
      <c r="AH4528" s="2">
        <v>1</v>
      </c>
    </row>
    <row r="4529" spans="1:34" hidden="1" x14ac:dyDescent="0.2">
      <c r="A4529" s="2">
        <f t="shared" si="3436"/>
        <v>45.269999999999563</v>
      </c>
      <c r="G4529" s="2">
        <f t="shared" si="3439"/>
        <v>523.15</v>
      </c>
      <c r="I4529" s="2">
        <f t="shared" ref="I4529:K4529" si="3490">I4528</f>
        <v>293.14999999999998</v>
      </c>
      <c r="J4529" s="2">
        <f t="shared" si="3490"/>
        <v>293.14999999999998</v>
      </c>
      <c r="K4529" s="2">
        <f t="shared" si="3490"/>
        <v>293.14999999999998</v>
      </c>
      <c r="L4529" s="2">
        <f t="shared" si="3445"/>
        <v>293.14999999999998</v>
      </c>
      <c r="P4529" s="22" cm="1">
        <f t="array" ref="P4529">(1 - SUM((8 / ((2 * $AE$2:$AE$400 + 1) ^ 2 *PI()^2)) * EXP(-$S$3209* (2 * $AE$2:$AE$400 + 1) ^ 2 *PI()^ 2 * ($A4529-$AF$3601)/ (4 * ($P$3202 / 2/1000) ^ 2) )))</f>
        <v>0.99999999999128852</v>
      </c>
      <c r="Q4529" s="8">
        <f t="shared" si="3451"/>
        <v>290.82237288430156</v>
      </c>
      <c r="V4529" s="6">
        <f t="shared" si="3452"/>
        <v>290.82237288430156</v>
      </c>
      <c r="Y4529" s="9">
        <f t="shared" si="3446"/>
        <v>5.313704328564213E-5</v>
      </c>
      <c r="Z4529" s="9">
        <f t="shared" si="3453"/>
        <v>1.0730249510976795E-4</v>
      </c>
      <c r="AA4529" s="9">
        <f t="shared" si="3454"/>
        <v>5.7421222775108803E-5</v>
      </c>
      <c r="AH4529" s="2">
        <v>1</v>
      </c>
    </row>
    <row r="4530" spans="1:34" hidden="1" x14ac:dyDescent="0.2">
      <c r="A4530" s="2">
        <f t="shared" si="3436"/>
        <v>45.279999999999561</v>
      </c>
      <c r="G4530" s="2">
        <f t="shared" si="3439"/>
        <v>523.15</v>
      </c>
      <c r="I4530" s="2">
        <f t="shared" ref="I4530:K4530" si="3491">I4529</f>
        <v>293.14999999999998</v>
      </c>
      <c r="J4530" s="2">
        <f t="shared" si="3491"/>
        <v>293.14999999999998</v>
      </c>
      <c r="K4530" s="2">
        <f t="shared" si="3491"/>
        <v>293.14999999999998</v>
      </c>
      <c r="L4530" s="2">
        <f t="shared" si="3445"/>
        <v>293.14999999999998</v>
      </c>
      <c r="P4530" s="22" cm="1">
        <f t="array" ref="P4530">(1 - SUM((8 / ((2 * $AE$2:$AE$400 + 1) ^ 2 *PI()^2)) * EXP(-$S$3209* (2 * $AE$2:$AE$400 + 1) ^ 2 *PI()^ 2 * ($A4530-$AF$3601)/ (4 * ($P$3202 / 2/1000) ^ 2) )))</f>
        <v>0.99999999999152267</v>
      </c>
      <c r="Q4530" s="8">
        <f t="shared" si="3451"/>
        <v>290.82237288422795</v>
      </c>
      <c r="V4530" s="6">
        <f t="shared" si="3452"/>
        <v>290.82237288422795</v>
      </c>
      <c r="Y4530" s="9">
        <f t="shared" si="3446"/>
        <v>5.3137043285628679E-5</v>
      </c>
      <c r="Z4530" s="9">
        <f t="shared" si="3453"/>
        <v>1.073024951097814E-4</v>
      </c>
      <c r="AA4530" s="9">
        <f t="shared" si="3454"/>
        <v>5.7421222775122261E-5</v>
      </c>
      <c r="AB4530" s="6"/>
      <c r="AF4530" s="6"/>
      <c r="AG4530" s="6"/>
      <c r="AH4530" s="2">
        <v>1</v>
      </c>
    </row>
    <row r="4531" spans="1:34" hidden="1" x14ac:dyDescent="0.2">
      <c r="A4531" s="2">
        <f t="shared" si="3436"/>
        <v>45.289999999999559</v>
      </c>
      <c r="G4531" s="2">
        <f t="shared" si="3439"/>
        <v>523.15</v>
      </c>
      <c r="I4531" s="2">
        <f t="shared" ref="I4531:K4531" si="3492">I4530</f>
        <v>293.14999999999998</v>
      </c>
      <c r="J4531" s="2">
        <f t="shared" si="3492"/>
        <v>293.14999999999998</v>
      </c>
      <c r="K4531" s="2">
        <f t="shared" si="3492"/>
        <v>293.14999999999998</v>
      </c>
      <c r="L4531" s="2">
        <f t="shared" si="3445"/>
        <v>293.14999999999998</v>
      </c>
      <c r="P4531" s="22" cm="1">
        <f t="array" ref="P4531">(1 - SUM((8 / ((2 * $AE$2:$AE$400 + 1) ^ 2 *PI()^2)) * EXP(-$S$3209* (2 * $AE$2:$AE$400 + 1) ^ 2 *PI()^ 2 * ($A4531-$AF$3601)/ (4 * ($P$3202 / 2/1000) ^ 2) )))</f>
        <v>0.99999999999175049</v>
      </c>
      <c r="Q4531" s="8">
        <f t="shared" si="3451"/>
        <v>290.82237288415638</v>
      </c>
      <c r="V4531" s="6">
        <f t="shared" si="3452"/>
        <v>290.82237288415638</v>
      </c>
      <c r="Y4531" s="9">
        <f t="shared" si="3446"/>
        <v>5.3137043285615594E-5</v>
      </c>
      <c r="Z4531" s="9">
        <f t="shared" si="3453"/>
        <v>1.0730249510979448E-4</v>
      </c>
      <c r="AA4531" s="9">
        <f t="shared" si="3454"/>
        <v>5.7421222775135339E-5</v>
      </c>
      <c r="AH4531" s="2">
        <v>1</v>
      </c>
    </row>
    <row r="4532" spans="1:34" hidden="1" x14ac:dyDescent="0.2">
      <c r="A4532" s="2">
        <f t="shared" si="3436"/>
        <v>45.299999999999557</v>
      </c>
      <c r="G4532" s="2">
        <f t="shared" si="3439"/>
        <v>523.15</v>
      </c>
      <c r="I4532" s="2">
        <f t="shared" ref="I4532:K4532" si="3493">I4531</f>
        <v>293.14999999999998</v>
      </c>
      <c r="J4532" s="2">
        <f t="shared" si="3493"/>
        <v>293.14999999999998</v>
      </c>
      <c r="K4532" s="2">
        <f t="shared" si="3493"/>
        <v>293.14999999999998</v>
      </c>
      <c r="L4532" s="2">
        <f t="shared" si="3445"/>
        <v>293.14999999999998</v>
      </c>
      <c r="P4532" s="22" cm="1">
        <f t="array" ref="P4532">(1 - SUM((8 / ((2 * $AE$2:$AE$400 + 1) ^ 2 *PI()^2)) * EXP(-$S$3209* (2 * $AE$2:$AE$400 + 1) ^ 2 *PI()^ 2 * ($A4532-$AF$3601)/ (4 * ($P$3202 / 2/1000) ^ 2) )))</f>
        <v>0.99999999999197231</v>
      </c>
      <c r="Q4532" s="8">
        <f t="shared" si="3451"/>
        <v>290.82237288408669</v>
      </c>
      <c r="V4532" s="6">
        <f t="shared" si="3452"/>
        <v>290.82237288408669</v>
      </c>
      <c r="Y4532" s="9">
        <f t="shared" si="3446"/>
        <v>5.3137043285602861E-5</v>
      </c>
      <c r="Z4532" s="9">
        <f t="shared" si="3453"/>
        <v>1.0730249510980722E-4</v>
      </c>
      <c r="AA4532" s="9">
        <f t="shared" si="3454"/>
        <v>5.7421222775148078E-5</v>
      </c>
      <c r="AB4532" s="6"/>
      <c r="AF4532" s="6"/>
      <c r="AG4532" s="6"/>
      <c r="AH4532" s="2">
        <v>1</v>
      </c>
    </row>
    <row r="4533" spans="1:34" hidden="1" x14ac:dyDescent="0.2">
      <c r="A4533" s="2">
        <f t="shared" si="3436"/>
        <v>45.309999999999555</v>
      </c>
      <c r="G4533" s="2">
        <f t="shared" si="3439"/>
        <v>523.15</v>
      </c>
      <c r="I4533" s="2">
        <f t="shared" ref="I4533:K4533" si="3494">I4532</f>
        <v>293.14999999999998</v>
      </c>
      <c r="J4533" s="2">
        <f t="shared" si="3494"/>
        <v>293.14999999999998</v>
      </c>
      <c r="K4533" s="2">
        <f t="shared" si="3494"/>
        <v>293.14999999999998</v>
      </c>
      <c r="L4533" s="2">
        <f t="shared" si="3445"/>
        <v>293.14999999999998</v>
      </c>
      <c r="P4533" s="22" cm="1">
        <f t="array" ref="P4533">(1 - SUM((8 / ((2 * $AE$2:$AE$400 + 1) ^ 2 *PI()^2)) * EXP(-$S$3209* (2 * $AE$2:$AE$400 + 1) ^ 2 *PI()^ 2 * ($A4533-$AF$3601)/ (4 * ($P$3202 / 2/1000) ^ 2) )))</f>
        <v>0.99999999999218803</v>
      </c>
      <c r="Q4533" s="8">
        <f t="shared" si="3451"/>
        <v>290.82237288401888</v>
      </c>
      <c r="V4533" s="6">
        <f t="shared" si="3452"/>
        <v>290.82237288401888</v>
      </c>
      <c r="Y4533" s="9">
        <f t="shared" si="3446"/>
        <v>5.3137043285590474E-5</v>
      </c>
      <c r="Z4533" s="9">
        <f t="shared" si="3453"/>
        <v>1.0730249510981961E-4</v>
      </c>
      <c r="AA4533" s="9">
        <f t="shared" si="3454"/>
        <v>5.7421222775160466E-5</v>
      </c>
      <c r="AH4533" s="2">
        <v>1</v>
      </c>
    </row>
    <row r="4534" spans="1:34" hidden="1" x14ac:dyDescent="0.2">
      <c r="A4534" s="2">
        <f t="shared" si="3436"/>
        <v>45.319999999999553</v>
      </c>
      <c r="G4534" s="2">
        <f t="shared" si="3439"/>
        <v>523.15</v>
      </c>
      <c r="I4534" s="2">
        <f t="shared" ref="I4534:K4534" si="3495">I4533</f>
        <v>293.14999999999998</v>
      </c>
      <c r="J4534" s="2">
        <f t="shared" si="3495"/>
        <v>293.14999999999998</v>
      </c>
      <c r="K4534" s="2">
        <f t="shared" si="3495"/>
        <v>293.14999999999998</v>
      </c>
      <c r="L4534" s="2">
        <f t="shared" si="3445"/>
        <v>293.14999999999998</v>
      </c>
      <c r="P4534" s="22" cm="1">
        <f t="array" ref="P4534">(1 - SUM((8 / ((2 * $AE$2:$AE$400 + 1) ^ 2 *PI()^2)) * EXP(-$S$3209* (2 * $AE$2:$AE$400 + 1) ^ 2 *PI()^ 2 * ($A4534-$AF$3601)/ (4 * ($P$3202 / 2/1000) ^ 2) )))</f>
        <v>0.99999999999239797</v>
      </c>
      <c r="Q4534" s="8">
        <f t="shared" si="3451"/>
        <v>290.82237288395294</v>
      </c>
      <c r="V4534" s="6">
        <f t="shared" si="3452"/>
        <v>290.82237288395294</v>
      </c>
      <c r="Y4534" s="9">
        <f t="shared" si="3446"/>
        <v>5.3137043285578426E-5</v>
      </c>
      <c r="Z4534" s="9">
        <f t="shared" si="3453"/>
        <v>1.0730249510983166E-4</v>
      </c>
      <c r="AA4534" s="9">
        <f t="shared" si="3454"/>
        <v>5.7421222775172514E-5</v>
      </c>
      <c r="AB4534" s="6"/>
      <c r="AF4534" s="6"/>
      <c r="AG4534" s="6"/>
      <c r="AH4534" s="2">
        <v>1</v>
      </c>
    </row>
    <row r="4535" spans="1:34" hidden="1" x14ac:dyDescent="0.2">
      <c r="A4535" s="2">
        <f t="shared" si="3436"/>
        <v>45.329999999999551</v>
      </c>
      <c r="G4535" s="2">
        <f t="shared" si="3439"/>
        <v>523.15</v>
      </c>
      <c r="I4535" s="2">
        <f t="shared" ref="I4535:K4535" si="3496">I4534</f>
        <v>293.14999999999998</v>
      </c>
      <c r="J4535" s="2">
        <f t="shared" si="3496"/>
        <v>293.14999999999998</v>
      </c>
      <c r="K4535" s="2">
        <f t="shared" si="3496"/>
        <v>293.14999999999998</v>
      </c>
      <c r="L4535" s="2">
        <f t="shared" si="3445"/>
        <v>293.14999999999998</v>
      </c>
      <c r="P4535" s="22" cm="1">
        <f t="array" ref="P4535">(1 - SUM((8 / ((2 * $AE$2:$AE$400 + 1) ^ 2 *PI()^2)) * EXP(-$S$3209* (2 * $AE$2:$AE$400 + 1) ^ 2 *PI()^ 2 * ($A4535-$AF$3601)/ (4 * ($P$3202 / 2/1000) ^ 2) )))</f>
        <v>0.99999999999260236</v>
      </c>
      <c r="Q4535" s="8">
        <f t="shared" si="3451"/>
        <v>290.8223728838887</v>
      </c>
      <c r="V4535" s="6">
        <f t="shared" si="3452"/>
        <v>290.8223728838887</v>
      </c>
      <c r="Y4535" s="9">
        <f t="shared" si="3446"/>
        <v>5.3137043285566683E-5</v>
      </c>
      <c r="Z4535" s="9">
        <f t="shared" si="3453"/>
        <v>1.0730249510984341E-4</v>
      </c>
      <c r="AA4535" s="9">
        <f t="shared" si="3454"/>
        <v>5.7421222775184264E-5</v>
      </c>
      <c r="AH4535" s="2">
        <v>1</v>
      </c>
    </row>
    <row r="4536" spans="1:34" hidden="1" x14ac:dyDescent="0.2">
      <c r="A4536" s="2">
        <f t="shared" si="3436"/>
        <v>45.339999999999549</v>
      </c>
      <c r="G4536" s="2">
        <f t="shared" si="3439"/>
        <v>523.15</v>
      </c>
      <c r="I4536" s="2">
        <f t="shared" ref="I4536:K4536" si="3497">I4535</f>
        <v>293.14999999999998</v>
      </c>
      <c r="J4536" s="2">
        <f t="shared" si="3497"/>
        <v>293.14999999999998</v>
      </c>
      <c r="K4536" s="2">
        <f t="shared" si="3497"/>
        <v>293.14999999999998</v>
      </c>
      <c r="L4536" s="2">
        <f t="shared" si="3445"/>
        <v>293.14999999999998</v>
      </c>
      <c r="P4536" s="22" cm="1">
        <f t="array" ref="P4536">(1 - SUM((8 / ((2 * $AE$2:$AE$400 + 1) ^ 2 *PI()^2)) * EXP(-$S$3209* (2 * $AE$2:$AE$400 + 1) ^ 2 *PI()^ 2 * ($A4536-$AF$3601)/ (4 * ($P$3202 / 2/1000) ^ 2) )))</f>
        <v>0.99999999999280109</v>
      </c>
      <c r="Q4536" s="8">
        <f t="shared" si="3451"/>
        <v>290.82237288382623</v>
      </c>
      <c r="V4536" s="6">
        <f t="shared" si="3452"/>
        <v>290.82237288382623</v>
      </c>
      <c r="Y4536" s="9">
        <f t="shared" si="3446"/>
        <v>5.3137043285555278E-5</v>
      </c>
      <c r="Z4536" s="9">
        <f t="shared" si="3453"/>
        <v>1.073024951098548E-4</v>
      </c>
      <c r="AA4536" s="9">
        <f t="shared" si="3454"/>
        <v>5.7421222775195661E-5</v>
      </c>
      <c r="AB4536" s="6"/>
      <c r="AF4536" s="6"/>
      <c r="AG4536" s="6"/>
      <c r="AH4536" s="2">
        <v>1</v>
      </c>
    </row>
    <row r="4537" spans="1:34" hidden="1" x14ac:dyDescent="0.2">
      <c r="A4537" s="2">
        <f t="shared" si="3436"/>
        <v>45.349999999999547</v>
      </c>
      <c r="G4537" s="2">
        <f t="shared" si="3439"/>
        <v>523.15</v>
      </c>
      <c r="I4537" s="2">
        <f t="shared" ref="I4537:K4537" si="3498">I4536</f>
        <v>293.14999999999998</v>
      </c>
      <c r="J4537" s="2">
        <f t="shared" si="3498"/>
        <v>293.14999999999998</v>
      </c>
      <c r="K4537" s="2">
        <f t="shared" si="3498"/>
        <v>293.14999999999998</v>
      </c>
      <c r="L4537" s="2">
        <f t="shared" si="3445"/>
        <v>293.14999999999998</v>
      </c>
      <c r="P4537" s="22" cm="1">
        <f t="array" ref="P4537">(1 - SUM((8 / ((2 * $AE$2:$AE$400 + 1) ^ 2 *PI()^2)) * EXP(-$S$3209* (2 * $AE$2:$AE$400 + 1) ^ 2 *PI()^ 2 * ($A4537-$AF$3601)/ (4 * ($P$3202 / 2/1000) ^ 2) )))</f>
        <v>0.9999999999929946</v>
      </c>
      <c r="Q4537" s="8">
        <f t="shared" si="3451"/>
        <v>290.82237288376541</v>
      </c>
      <c r="V4537" s="6">
        <f t="shared" si="3452"/>
        <v>290.82237288376541</v>
      </c>
      <c r="Y4537" s="9">
        <f t="shared" si="3446"/>
        <v>5.3137043285544158E-5</v>
      </c>
      <c r="Z4537" s="9">
        <f t="shared" si="3453"/>
        <v>1.0730249510986593E-4</v>
      </c>
      <c r="AA4537" s="9">
        <f t="shared" si="3454"/>
        <v>5.7421222775206788E-5</v>
      </c>
      <c r="AH4537" s="2">
        <v>1</v>
      </c>
    </row>
    <row r="4538" spans="1:34" hidden="1" x14ac:dyDescent="0.2">
      <c r="A4538" s="2">
        <f t="shared" si="3436"/>
        <v>45.359999999999545</v>
      </c>
      <c r="G4538" s="2">
        <f t="shared" si="3439"/>
        <v>523.15</v>
      </c>
      <c r="I4538" s="2">
        <f t="shared" ref="I4538:K4538" si="3499">I4537</f>
        <v>293.14999999999998</v>
      </c>
      <c r="J4538" s="2">
        <f t="shared" si="3499"/>
        <v>293.14999999999998</v>
      </c>
      <c r="K4538" s="2">
        <f t="shared" si="3499"/>
        <v>293.14999999999998</v>
      </c>
      <c r="L4538" s="2">
        <f t="shared" si="3445"/>
        <v>293.14999999999998</v>
      </c>
      <c r="P4538" s="22" cm="1">
        <f t="array" ref="P4538">(1 - SUM((8 / ((2 * $AE$2:$AE$400 + 1) ^ 2 *PI()^2)) * EXP(-$S$3209* (2 * $AE$2:$AE$400 + 1) ^ 2 *PI()^ 2 * ($A4538-$AF$3601)/ (4 * ($P$3202 / 2/1000) ^ 2) )))</f>
        <v>0.9999999999931829</v>
      </c>
      <c r="Q4538" s="8">
        <f t="shared" si="3451"/>
        <v>290.82237288370618</v>
      </c>
      <c r="V4538" s="6">
        <f t="shared" si="3452"/>
        <v>290.82237288370618</v>
      </c>
      <c r="Y4538" s="9">
        <f t="shared" si="3446"/>
        <v>5.3137043285533337E-5</v>
      </c>
      <c r="Z4538" s="9">
        <f t="shared" si="3453"/>
        <v>1.0730249510987675E-4</v>
      </c>
      <c r="AA4538" s="9">
        <f t="shared" si="3454"/>
        <v>5.7421222775217603E-5</v>
      </c>
      <c r="AB4538" s="6"/>
      <c r="AF4538" s="6"/>
      <c r="AG4538" s="6"/>
      <c r="AH4538" s="2">
        <v>1</v>
      </c>
    </row>
    <row r="4539" spans="1:34" hidden="1" x14ac:dyDescent="0.2">
      <c r="A4539" s="2">
        <f t="shared" si="3436"/>
        <v>45.369999999999543</v>
      </c>
      <c r="G4539" s="2">
        <f t="shared" si="3439"/>
        <v>523.15</v>
      </c>
      <c r="I4539" s="2">
        <f t="shared" ref="I4539:K4539" si="3500">I4538</f>
        <v>293.14999999999998</v>
      </c>
      <c r="J4539" s="2">
        <f t="shared" si="3500"/>
        <v>293.14999999999998</v>
      </c>
      <c r="K4539" s="2">
        <f t="shared" si="3500"/>
        <v>293.14999999999998</v>
      </c>
      <c r="L4539" s="2">
        <f t="shared" si="3445"/>
        <v>293.14999999999998</v>
      </c>
      <c r="P4539" s="22" cm="1">
        <f t="array" ref="P4539">(1 - SUM((8 / ((2 * $AE$2:$AE$400 + 1) ^ 2 *PI()^2)) * EXP(-$S$3209* (2 * $AE$2:$AE$400 + 1) ^ 2 *PI()^ 2 * ($A4539-$AF$3601)/ (4 * ($P$3202 / 2/1000) ^ 2) )))</f>
        <v>0.9999999999933662</v>
      </c>
      <c r="Q4539" s="8">
        <f t="shared" si="3451"/>
        <v>290.8223728836486</v>
      </c>
      <c r="V4539" s="6">
        <f t="shared" si="3452"/>
        <v>290.8223728836486</v>
      </c>
      <c r="Y4539" s="9">
        <f t="shared" si="3446"/>
        <v>5.313704328552282E-5</v>
      </c>
      <c r="Z4539" s="9">
        <f t="shared" si="3453"/>
        <v>1.0730249510988726E-4</v>
      </c>
      <c r="AA4539" s="9">
        <f t="shared" si="3454"/>
        <v>5.742122277522812E-5</v>
      </c>
      <c r="AH4539" s="2">
        <v>1</v>
      </c>
    </row>
    <row r="4540" spans="1:34" hidden="1" x14ac:dyDescent="0.2">
      <c r="A4540" s="2">
        <f t="shared" si="3436"/>
        <v>45.379999999999541</v>
      </c>
      <c r="G4540" s="2">
        <f t="shared" si="3439"/>
        <v>523.15</v>
      </c>
      <c r="I4540" s="2">
        <f t="shared" ref="I4540:K4540" si="3501">I4539</f>
        <v>293.14999999999998</v>
      </c>
      <c r="J4540" s="2">
        <f t="shared" si="3501"/>
        <v>293.14999999999998</v>
      </c>
      <c r="K4540" s="2">
        <f t="shared" si="3501"/>
        <v>293.14999999999998</v>
      </c>
      <c r="L4540" s="2">
        <f t="shared" si="3445"/>
        <v>293.14999999999998</v>
      </c>
      <c r="P4540" s="22" cm="1">
        <f t="array" ref="P4540">(1 - SUM((8 / ((2 * $AE$2:$AE$400 + 1) ^ 2 *PI()^2)) * EXP(-$S$3209* (2 * $AE$2:$AE$400 + 1) ^ 2 *PI()^ 2 * ($A4540-$AF$3601)/ (4 * ($P$3202 / 2/1000) ^ 2) )))</f>
        <v>0.9999999999935445</v>
      </c>
      <c r="Q4540" s="8">
        <f t="shared" si="3451"/>
        <v>290.82237288359255</v>
      </c>
      <c r="V4540" s="6">
        <f t="shared" si="3452"/>
        <v>290.82237288359255</v>
      </c>
      <c r="Y4540" s="9">
        <f t="shared" si="3446"/>
        <v>5.3137043285512581E-5</v>
      </c>
      <c r="Z4540" s="9">
        <f t="shared" si="3453"/>
        <v>1.0730249510989751E-4</v>
      </c>
      <c r="AA4540" s="9">
        <f t="shared" si="3454"/>
        <v>5.7421222775238365E-5</v>
      </c>
      <c r="AB4540" s="6"/>
      <c r="AF4540" s="6"/>
      <c r="AG4540" s="6"/>
      <c r="AH4540" s="2">
        <v>1</v>
      </c>
    </row>
    <row r="4541" spans="1:34" hidden="1" x14ac:dyDescent="0.2">
      <c r="A4541" s="2">
        <f t="shared" si="3436"/>
        <v>45.389999999999539</v>
      </c>
      <c r="G4541" s="2">
        <f t="shared" si="3439"/>
        <v>523.15</v>
      </c>
      <c r="I4541" s="2">
        <f t="shared" ref="I4541:K4541" si="3502">I4540</f>
        <v>293.14999999999998</v>
      </c>
      <c r="J4541" s="2">
        <f t="shared" si="3502"/>
        <v>293.14999999999998</v>
      </c>
      <c r="K4541" s="2">
        <f t="shared" si="3502"/>
        <v>293.14999999999998</v>
      </c>
      <c r="L4541" s="2">
        <f t="shared" si="3445"/>
        <v>293.14999999999998</v>
      </c>
      <c r="P4541" s="22" cm="1">
        <f t="array" ref="P4541">(1 - SUM((8 / ((2 * $AE$2:$AE$400 + 1) ^ 2 *PI()^2)) * EXP(-$S$3209* (2 * $AE$2:$AE$400 + 1) ^ 2 *PI()^ 2 * ($A4541-$AF$3601)/ (4 * ($P$3202 / 2/1000) ^ 2) )))</f>
        <v>0.99999999999371791</v>
      </c>
      <c r="Q4541" s="8">
        <f t="shared" si="3451"/>
        <v>290.82237288353809</v>
      </c>
      <c r="V4541" s="6">
        <f t="shared" si="3452"/>
        <v>290.82237288353809</v>
      </c>
      <c r="Y4541" s="9">
        <f t="shared" si="3446"/>
        <v>5.3137043285502627E-5</v>
      </c>
      <c r="Z4541" s="9">
        <f t="shared" si="3453"/>
        <v>1.0730249510990746E-4</v>
      </c>
      <c r="AA4541" s="9">
        <f t="shared" si="3454"/>
        <v>5.7421222775248313E-5</v>
      </c>
      <c r="AH4541" s="2">
        <v>1</v>
      </c>
    </row>
    <row r="4542" spans="1:34" hidden="1" x14ac:dyDescent="0.2">
      <c r="A4542" s="2">
        <f t="shared" si="3436"/>
        <v>45.399999999999537</v>
      </c>
      <c r="G4542" s="2">
        <f t="shared" si="3439"/>
        <v>523.15</v>
      </c>
      <c r="I4542" s="2">
        <f t="shared" ref="I4542:K4542" si="3503">I4541</f>
        <v>293.14999999999998</v>
      </c>
      <c r="J4542" s="2">
        <f t="shared" si="3503"/>
        <v>293.14999999999998</v>
      </c>
      <c r="K4542" s="2">
        <f t="shared" si="3503"/>
        <v>293.14999999999998</v>
      </c>
      <c r="L4542" s="2">
        <f t="shared" si="3445"/>
        <v>293.14999999999998</v>
      </c>
      <c r="P4542" s="22" cm="1">
        <f t="array" ref="P4542">(1 - SUM((8 / ((2 * $AE$2:$AE$400 + 1) ^ 2 *PI()^2)) * EXP(-$S$3209* (2 * $AE$2:$AE$400 + 1) ^ 2 *PI()^ 2 * ($A4542-$AF$3601)/ (4 * ($P$3202 / 2/1000) ^ 2) )))</f>
        <v>0.99999999999388678</v>
      </c>
      <c r="Q4542" s="8">
        <f t="shared" si="3451"/>
        <v>290.822372883485</v>
      </c>
      <c r="V4542" s="6">
        <f t="shared" si="3452"/>
        <v>290.822372883485</v>
      </c>
      <c r="Y4542" s="9">
        <f t="shared" si="3446"/>
        <v>5.313704328549293E-5</v>
      </c>
      <c r="Z4542" s="9">
        <f t="shared" si="3453"/>
        <v>1.0730249510991716E-4</v>
      </c>
      <c r="AA4542" s="9">
        <f t="shared" si="3454"/>
        <v>5.7421222775258017E-5</v>
      </c>
      <c r="AB4542" s="6"/>
      <c r="AF4542" s="6"/>
      <c r="AG4542" s="6"/>
      <c r="AH4542" s="2">
        <v>1</v>
      </c>
    </row>
    <row r="4543" spans="1:34" hidden="1" x14ac:dyDescent="0.2">
      <c r="A4543" s="2">
        <f t="shared" si="3436"/>
        <v>45.409999999999535</v>
      </c>
      <c r="G4543" s="2">
        <f t="shared" si="3439"/>
        <v>523.15</v>
      </c>
      <c r="I4543" s="2">
        <f t="shared" ref="I4543:K4543" si="3504">I4542</f>
        <v>293.14999999999998</v>
      </c>
      <c r="J4543" s="2">
        <f t="shared" si="3504"/>
        <v>293.14999999999998</v>
      </c>
      <c r="K4543" s="2">
        <f t="shared" si="3504"/>
        <v>293.14999999999998</v>
      </c>
      <c r="L4543" s="2">
        <f t="shared" si="3445"/>
        <v>293.14999999999998</v>
      </c>
      <c r="P4543" s="22" cm="1">
        <f t="array" ref="P4543">(1 - SUM((8 / ((2 * $AE$2:$AE$400 + 1) ^ 2 *PI()^2)) * EXP(-$S$3209* (2 * $AE$2:$AE$400 + 1) ^ 2 *PI()^ 2 * ($A4543-$AF$3601)/ (4 * ($P$3202 / 2/1000) ^ 2) )))</f>
        <v>0.99999999999405109</v>
      </c>
      <c r="Q4543" s="8">
        <f t="shared" si="3451"/>
        <v>290.82237288343333</v>
      </c>
      <c r="V4543" s="6">
        <f t="shared" si="3452"/>
        <v>290.82237288343333</v>
      </c>
      <c r="Y4543" s="9">
        <f t="shared" si="3446"/>
        <v>5.3137043285483484E-5</v>
      </c>
      <c r="Z4543" s="9">
        <f t="shared" si="3453"/>
        <v>1.0730249510992659E-4</v>
      </c>
      <c r="AA4543" s="9">
        <f t="shared" si="3454"/>
        <v>5.7421222775267449E-5</v>
      </c>
      <c r="AH4543" s="2">
        <v>1</v>
      </c>
    </row>
    <row r="4544" spans="1:34" hidden="1" x14ac:dyDescent="0.2">
      <c r="A4544" s="2">
        <f t="shared" si="3436"/>
        <v>45.419999999999533</v>
      </c>
      <c r="G4544" s="2">
        <f t="shared" si="3439"/>
        <v>523.15</v>
      </c>
      <c r="I4544" s="2">
        <f t="shared" ref="I4544:K4544" si="3505">I4543</f>
        <v>293.14999999999998</v>
      </c>
      <c r="J4544" s="2">
        <f t="shared" si="3505"/>
        <v>293.14999999999998</v>
      </c>
      <c r="K4544" s="2">
        <f t="shared" si="3505"/>
        <v>293.14999999999998</v>
      </c>
      <c r="L4544" s="2">
        <f t="shared" si="3445"/>
        <v>293.14999999999998</v>
      </c>
      <c r="P4544" s="22" cm="1">
        <f t="array" ref="P4544">(1 - SUM((8 / ((2 * $AE$2:$AE$400 + 1) ^ 2 *PI()^2)) * EXP(-$S$3209* (2 * $AE$2:$AE$400 + 1) ^ 2 *PI()^ 2 * ($A4544-$AF$3601)/ (4 * ($P$3202 / 2/1000) ^ 2) )))</f>
        <v>0.99999999999421096</v>
      </c>
      <c r="Q4544" s="8">
        <f t="shared" si="3451"/>
        <v>290.8223728833832</v>
      </c>
      <c r="V4544" s="6">
        <f t="shared" si="3452"/>
        <v>290.8223728833832</v>
      </c>
      <c r="Y4544" s="9">
        <f t="shared" si="3446"/>
        <v>5.3137043285474315E-5</v>
      </c>
      <c r="Z4544" s="9">
        <f t="shared" si="3453"/>
        <v>1.0730249510993577E-4</v>
      </c>
      <c r="AA4544" s="9">
        <f t="shared" si="3454"/>
        <v>5.7421222775276624E-5</v>
      </c>
      <c r="AB4544" s="6"/>
      <c r="AF4544" s="6"/>
      <c r="AG4544" s="6"/>
      <c r="AH4544" s="2">
        <v>1</v>
      </c>
    </row>
    <row r="4545" spans="1:34" hidden="1" x14ac:dyDescent="0.2">
      <c r="A4545" s="2">
        <f t="shared" si="3436"/>
        <v>45.429999999999531</v>
      </c>
      <c r="G4545" s="2">
        <f t="shared" si="3439"/>
        <v>523.15</v>
      </c>
      <c r="I4545" s="2">
        <f t="shared" ref="I4545:K4545" si="3506">I4544</f>
        <v>293.14999999999998</v>
      </c>
      <c r="J4545" s="2">
        <f t="shared" si="3506"/>
        <v>293.14999999999998</v>
      </c>
      <c r="K4545" s="2">
        <f t="shared" si="3506"/>
        <v>293.14999999999998</v>
      </c>
      <c r="L4545" s="2">
        <f t="shared" si="3445"/>
        <v>293.14999999999998</v>
      </c>
      <c r="P4545" s="22" cm="1">
        <f t="array" ref="P4545">(1 - SUM((8 / ((2 * $AE$2:$AE$400 + 1) ^ 2 *PI()^2)) * EXP(-$S$3209* (2 * $AE$2:$AE$400 + 1) ^ 2 *PI()^ 2 * ($A4545-$AF$3601)/ (4 * ($P$3202 / 2/1000) ^ 2) )))</f>
        <v>0.99999999999436662</v>
      </c>
      <c r="Q4545" s="8">
        <f t="shared" si="3451"/>
        <v>290.82237288333425</v>
      </c>
      <c r="V4545" s="6">
        <f t="shared" si="3452"/>
        <v>290.82237288333425</v>
      </c>
      <c r="Y4545" s="9">
        <f t="shared" si="3446"/>
        <v>5.3137043285465384E-5</v>
      </c>
      <c r="Z4545" s="9">
        <f t="shared" si="3453"/>
        <v>1.073024951099447E-4</v>
      </c>
      <c r="AA4545" s="9">
        <f t="shared" si="3454"/>
        <v>5.7421222775285555E-5</v>
      </c>
      <c r="AH4545" s="2">
        <v>1</v>
      </c>
    </row>
    <row r="4546" spans="1:34" hidden="1" x14ac:dyDescent="0.2">
      <c r="A4546" s="2">
        <f t="shared" ref="A4546:A4609" si="3507">$A4545+$D$3202</f>
        <v>45.439999999999529</v>
      </c>
      <c r="G4546" s="2">
        <f t="shared" si="3439"/>
        <v>523.15</v>
      </c>
      <c r="I4546" s="2">
        <f t="shared" ref="I4546:K4546" si="3508">I4545</f>
        <v>293.14999999999998</v>
      </c>
      <c r="J4546" s="2">
        <f t="shared" si="3508"/>
        <v>293.14999999999998</v>
      </c>
      <c r="K4546" s="2">
        <f t="shared" si="3508"/>
        <v>293.14999999999998</v>
      </c>
      <c r="L4546" s="2">
        <f t="shared" si="3445"/>
        <v>293.14999999999998</v>
      </c>
      <c r="P4546" s="22" cm="1">
        <f t="array" ref="P4546">(1 - SUM((8 / ((2 * $AE$2:$AE$400 + 1) ^ 2 *PI()^2)) * EXP(-$S$3209* (2 * $AE$2:$AE$400 + 1) ^ 2 *PI()^ 2 * ($A4546-$AF$3601)/ (4 * ($P$3202 / 2/1000) ^ 2) )))</f>
        <v>0.99999999999451805</v>
      </c>
      <c r="Q4546" s="8">
        <f t="shared" si="3451"/>
        <v>290.82237288328662</v>
      </c>
      <c r="V4546" s="6">
        <f t="shared" si="3452"/>
        <v>290.82237288328662</v>
      </c>
      <c r="Y4546" s="9">
        <f t="shared" si="3446"/>
        <v>5.3137043285456677E-5</v>
      </c>
      <c r="Z4546" s="9">
        <f t="shared" si="3453"/>
        <v>1.073024951099534E-4</v>
      </c>
      <c r="AA4546" s="9">
        <f t="shared" si="3454"/>
        <v>5.7421222775294256E-5</v>
      </c>
      <c r="AB4546" s="6"/>
      <c r="AF4546" s="6"/>
      <c r="AG4546" s="6"/>
      <c r="AH4546" s="2">
        <v>1</v>
      </c>
    </row>
    <row r="4547" spans="1:34" hidden="1" x14ac:dyDescent="0.2">
      <c r="A4547" s="2">
        <f t="shared" si="3507"/>
        <v>45.449999999999527</v>
      </c>
      <c r="G4547" s="2">
        <f t="shared" si="3439"/>
        <v>523.15</v>
      </c>
      <c r="I4547" s="2">
        <f t="shared" ref="I4547:K4547" si="3509">I4546</f>
        <v>293.14999999999998</v>
      </c>
      <c r="J4547" s="2">
        <f t="shared" si="3509"/>
        <v>293.14999999999998</v>
      </c>
      <c r="K4547" s="2">
        <f t="shared" si="3509"/>
        <v>293.14999999999998</v>
      </c>
      <c r="L4547" s="2">
        <f t="shared" si="3445"/>
        <v>293.14999999999998</v>
      </c>
      <c r="P4547" s="22" cm="1">
        <f t="array" ref="P4547">(1 - SUM((8 / ((2 * $AE$2:$AE$400 + 1) ^ 2 *PI()^2)) * EXP(-$S$3209* (2 * $AE$2:$AE$400 + 1) ^ 2 *PI()^ 2 * ($A4547-$AF$3601)/ (4 * ($P$3202 / 2/1000) ^ 2) )))</f>
        <v>0.99999999999466538</v>
      </c>
      <c r="Q4547" s="8">
        <f t="shared" si="3451"/>
        <v>290.82237288324035</v>
      </c>
      <c r="V4547" s="6">
        <f t="shared" si="3452"/>
        <v>290.82237288324035</v>
      </c>
      <c r="Y4547" s="9">
        <f t="shared" si="3446"/>
        <v>5.313704328544822E-5</v>
      </c>
      <c r="Z4547" s="9">
        <f t="shared" si="3453"/>
        <v>1.0730249510996186E-4</v>
      </c>
      <c r="AA4547" s="9">
        <f t="shared" si="3454"/>
        <v>5.7421222775302713E-5</v>
      </c>
      <c r="AH4547" s="2">
        <v>1</v>
      </c>
    </row>
    <row r="4548" spans="1:34" hidden="1" x14ac:dyDescent="0.2">
      <c r="A4548" s="2">
        <f t="shared" si="3507"/>
        <v>45.459999999999525</v>
      </c>
      <c r="G4548" s="2">
        <f t="shared" ref="G4548:G4611" si="3510">G4547</f>
        <v>523.15</v>
      </c>
      <c r="I4548" s="2">
        <f t="shared" ref="I4548:K4548" si="3511">I4547</f>
        <v>293.14999999999998</v>
      </c>
      <c r="J4548" s="2">
        <f t="shared" si="3511"/>
        <v>293.14999999999998</v>
      </c>
      <c r="K4548" s="2">
        <f t="shared" si="3511"/>
        <v>293.14999999999998</v>
      </c>
      <c r="L4548" s="2">
        <f t="shared" si="3445"/>
        <v>293.14999999999998</v>
      </c>
      <c r="P4548" s="22" cm="1">
        <f t="array" ref="P4548">(1 - SUM((8 / ((2 * $AE$2:$AE$400 + 1) ^ 2 *PI()^2)) * EXP(-$S$3209* (2 * $AE$2:$AE$400 + 1) ^ 2 *PI()^ 2 * ($A4548-$AF$3601)/ (4 * ($P$3202 / 2/1000) ^ 2) )))</f>
        <v>0.99999999999480871</v>
      </c>
      <c r="Q4548" s="8">
        <f t="shared" si="3451"/>
        <v>290.82237288319527</v>
      </c>
      <c r="V4548" s="6">
        <f t="shared" si="3452"/>
        <v>290.82237288319527</v>
      </c>
      <c r="Y4548" s="9">
        <f t="shared" si="3446"/>
        <v>5.3137043285439987E-5</v>
      </c>
      <c r="Z4548" s="9">
        <f t="shared" si="3453"/>
        <v>1.073024951099701E-4</v>
      </c>
      <c r="AA4548" s="9">
        <f t="shared" si="3454"/>
        <v>5.7421222775310953E-5</v>
      </c>
      <c r="AB4548" s="6"/>
      <c r="AF4548" s="6"/>
      <c r="AG4548" s="6"/>
      <c r="AH4548" s="2">
        <v>1</v>
      </c>
    </row>
    <row r="4549" spans="1:34" hidden="1" x14ac:dyDescent="0.2">
      <c r="A4549" s="2">
        <f t="shared" si="3507"/>
        <v>45.469999999999523</v>
      </c>
      <c r="G4549" s="2">
        <f t="shared" si="3510"/>
        <v>523.15</v>
      </c>
      <c r="I4549" s="2">
        <f t="shared" ref="I4549:K4549" si="3512">I4548</f>
        <v>293.14999999999998</v>
      </c>
      <c r="J4549" s="2">
        <f t="shared" si="3512"/>
        <v>293.14999999999998</v>
      </c>
      <c r="K4549" s="2">
        <f t="shared" si="3512"/>
        <v>293.14999999999998</v>
      </c>
      <c r="L4549" s="2">
        <f t="shared" si="3445"/>
        <v>293.14999999999998</v>
      </c>
      <c r="P4549" s="22" cm="1">
        <f t="array" ref="P4549">(1 - SUM((8 / ((2 * $AE$2:$AE$400 + 1) ^ 2 *PI()^2)) * EXP(-$S$3209* (2 * $AE$2:$AE$400 + 1) ^ 2 *PI()^ 2 * ($A4549-$AF$3601)/ (4 * ($P$3202 / 2/1000) ^ 2) )))</f>
        <v>0.99999999999494826</v>
      </c>
      <c r="Q4549" s="8">
        <f t="shared" si="3451"/>
        <v>290.82237288315144</v>
      </c>
      <c r="V4549" s="6">
        <f t="shared" si="3452"/>
        <v>290.82237288315144</v>
      </c>
      <c r="Y4549" s="9">
        <f t="shared" si="3446"/>
        <v>5.3137043285431984E-5</v>
      </c>
      <c r="Z4549" s="9">
        <f t="shared" si="3453"/>
        <v>1.0730249510997809E-4</v>
      </c>
      <c r="AA4549" s="9">
        <f t="shared" si="3454"/>
        <v>5.7421222775318949E-5</v>
      </c>
      <c r="AH4549" s="2">
        <v>1</v>
      </c>
    </row>
    <row r="4550" spans="1:34" hidden="1" x14ac:dyDescent="0.2">
      <c r="A4550" s="2">
        <f t="shared" si="3507"/>
        <v>45.479999999999521</v>
      </c>
      <c r="G4550" s="2">
        <f t="shared" si="3510"/>
        <v>523.15</v>
      </c>
      <c r="I4550" s="2">
        <f t="shared" ref="I4550:K4550" si="3513">I4549</f>
        <v>293.14999999999998</v>
      </c>
      <c r="J4550" s="2">
        <f t="shared" si="3513"/>
        <v>293.14999999999998</v>
      </c>
      <c r="K4550" s="2">
        <f t="shared" si="3513"/>
        <v>293.14999999999998</v>
      </c>
      <c r="L4550" s="2">
        <f t="shared" si="3445"/>
        <v>293.14999999999998</v>
      </c>
      <c r="P4550" s="22" cm="1">
        <f t="array" ref="P4550">(1 - SUM((8 / ((2 * $AE$2:$AE$400 + 1) ^ 2 *PI()^2)) * EXP(-$S$3209* (2 * $AE$2:$AE$400 + 1) ^ 2 *PI()^ 2 * ($A4550-$AF$3601)/ (4 * ($P$3202 / 2/1000) ^ 2) )))</f>
        <v>0.99999999999508404</v>
      </c>
      <c r="Q4550" s="8">
        <f t="shared" si="3451"/>
        <v>290.82237288310876</v>
      </c>
      <c r="V4550" s="6">
        <f t="shared" si="3452"/>
        <v>290.82237288310876</v>
      </c>
      <c r="Y4550" s="9">
        <f t="shared" si="3446"/>
        <v>5.3137043285424178E-5</v>
      </c>
      <c r="Z4550" s="9">
        <f t="shared" si="3453"/>
        <v>1.073024951099859E-4</v>
      </c>
      <c r="AA4550" s="9">
        <f t="shared" si="3454"/>
        <v>5.7421222775326755E-5</v>
      </c>
      <c r="AB4550" s="6"/>
      <c r="AF4550" s="6"/>
      <c r="AG4550" s="6"/>
      <c r="AH4550" s="2">
        <v>1</v>
      </c>
    </row>
    <row r="4551" spans="1:34" hidden="1" x14ac:dyDescent="0.2">
      <c r="A4551" s="2">
        <f t="shared" si="3507"/>
        <v>45.489999999999519</v>
      </c>
      <c r="G4551" s="2">
        <f t="shared" si="3510"/>
        <v>523.15</v>
      </c>
      <c r="I4551" s="2">
        <f t="shared" ref="I4551:K4551" si="3514">I4550</f>
        <v>293.14999999999998</v>
      </c>
      <c r="J4551" s="2">
        <f t="shared" si="3514"/>
        <v>293.14999999999998</v>
      </c>
      <c r="K4551" s="2">
        <f t="shared" si="3514"/>
        <v>293.14999999999998</v>
      </c>
      <c r="L4551" s="2">
        <f t="shared" si="3445"/>
        <v>293.14999999999998</v>
      </c>
      <c r="P4551" s="22" cm="1">
        <f t="array" ref="P4551">(1 - SUM((8 / ((2 * $AE$2:$AE$400 + 1) ^ 2 *PI()^2)) * EXP(-$S$3209* (2 * $AE$2:$AE$400 + 1) ^ 2 *PI()^ 2 * ($A4551-$AF$3601)/ (4 * ($P$3202 / 2/1000) ^ 2) )))</f>
        <v>0.99999999999521616</v>
      </c>
      <c r="Q4551" s="8">
        <f t="shared" si="3451"/>
        <v>290.82237288306726</v>
      </c>
      <c r="V4551" s="6">
        <f t="shared" si="3452"/>
        <v>290.82237288306726</v>
      </c>
      <c r="Y4551" s="9">
        <f t="shared" si="3446"/>
        <v>5.3137043285416595E-5</v>
      </c>
      <c r="Z4551" s="9">
        <f t="shared" si="3453"/>
        <v>1.0730249510999349E-4</v>
      </c>
      <c r="AA4551" s="9">
        <f t="shared" si="3454"/>
        <v>5.7421222775334344E-5</v>
      </c>
      <c r="AH4551" s="2">
        <v>1</v>
      </c>
    </row>
    <row r="4552" spans="1:34" hidden="1" x14ac:dyDescent="0.2">
      <c r="A4552" s="2">
        <f t="shared" si="3507"/>
        <v>45.499999999999517</v>
      </c>
      <c r="G4552" s="2">
        <f t="shared" si="3510"/>
        <v>523.15</v>
      </c>
      <c r="I4552" s="2">
        <f t="shared" ref="I4552:K4552" si="3515">I4551</f>
        <v>293.14999999999998</v>
      </c>
      <c r="J4552" s="2">
        <f t="shared" si="3515"/>
        <v>293.14999999999998</v>
      </c>
      <c r="K4552" s="2">
        <f t="shared" si="3515"/>
        <v>293.14999999999998</v>
      </c>
      <c r="L4552" s="2">
        <f t="shared" si="3445"/>
        <v>293.14999999999998</v>
      </c>
      <c r="P4552" s="22" cm="1">
        <f t="array" ref="P4552">(1 - SUM((8 / ((2 * $AE$2:$AE$400 + 1) ^ 2 *PI()^2)) * EXP(-$S$3209* (2 * $AE$2:$AE$400 + 1) ^ 2 *PI()^ 2 * ($A4552-$AF$3601)/ (4 * ($P$3202 / 2/1000) ^ 2) )))</f>
        <v>0.99999999999534472</v>
      </c>
      <c r="Q4552" s="8">
        <f t="shared" si="3451"/>
        <v>290.82237288302679</v>
      </c>
      <c r="V4552" s="6">
        <f t="shared" si="3452"/>
        <v>290.82237288302679</v>
      </c>
      <c r="Y4552" s="9">
        <f t="shared" si="3446"/>
        <v>5.3137043285409209E-5</v>
      </c>
      <c r="Z4552" s="9">
        <f t="shared" si="3453"/>
        <v>1.0730249511000087E-4</v>
      </c>
      <c r="AA4552" s="9">
        <f t="shared" si="3454"/>
        <v>5.7421222775341731E-5</v>
      </c>
      <c r="AB4552" s="6"/>
      <c r="AF4552" s="6"/>
      <c r="AG4552" s="6"/>
      <c r="AH4552" s="2">
        <v>1</v>
      </c>
    </row>
    <row r="4553" spans="1:34" hidden="1" x14ac:dyDescent="0.2">
      <c r="A4553" s="2">
        <f t="shared" si="3507"/>
        <v>45.509999999999515</v>
      </c>
      <c r="G4553" s="2">
        <f t="shared" si="3510"/>
        <v>523.15</v>
      </c>
      <c r="I4553" s="2">
        <f t="shared" ref="I4553:K4553" si="3516">I4552</f>
        <v>293.14999999999998</v>
      </c>
      <c r="J4553" s="2">
        <f t="shared" si="3516"/>
        <v>293.14999999999998</v>
      </c>
      <c r="K4553" s="2">
        <f t="shared" si="3516"/>
        <v>293.14999999999998</v>
      </c>
      <c r="L4553" s="2">
        <f t="shared" si="3445"/>
        <v>293.14999999999998</v>
      </c>
      <c r="P4553" s="22" cm="1">
        <f t="array" ref="P4553">(1 - SUM((8 / ((2 * $AE$2:$AE$400 + 1) ^ 2 *PI()^2)) * EXP(-$S$3209* (2 * $AE$2:$AE$400 + 1) ^ 2 *PI()^ 2 * ($A4553-$AF$3601)/ (4 * ($P$3202 / 2/1000) ^ 2) )))</f>
        <v>0.99999999999546985</v>
      </c>
      <c r="Q4553" s="8">
        <f t="shared" si="3451"/>
        <v>290.82237288298751</v>
      </c>
      <c r="V4553" s="6">
        <f t="shared" si="3452"/>
        <v>290.82237288298751</v>
      </c>
      <c r="Y4553" s="9">
        <f t="shared" si="3446"/>
        <v>5.3137043285402026E-5</v>
      </c>
      <c r="Z4553" s="9">
        <f t="shared" si="3453"/>
        <v>1.0730249511000806E-4</v>
      </c>
      <c r="AA4553" s="9">
        <f t="shared" si="3454"/>
        <v>5.7421222775348913E-5</v>
      </c>
      <c r="AH4553" s="2">
        <v>1</v>
      </c>
    </row>
    <row r="4554" spans="1:34" hidden="1" x14ac:dyDescent="0.2">
      <c r="A4554" s="2">
        <f t="shared" si="3507"/>
        <v>45.519999999999513</v>
      </c>
      <c r="G4554" s="2">
        <f t="shared" si="3510"/>
        <v>523.15</v>
      </c>
      <c r="I4554" s="2">
        <f t="shared" ref="I4554:K4554" si="3517">I4553</f>
        <v>293.14999999999998</v>
      </c>
      <c r="J4554" s="2">
        <f t="shared" si="3517"/>
        <v>293.14999999999998</v>
      </c>
      <c r="K4554" s="2">
        <f t="shared" si="3517"/>
        <v>293.14999999999998</v>
      </c>
      <c r="L4554" s="2">
        <f t="shared" si="3445"/>
        <v>293.14999999999998</v>
      </c>
      <c r="P4554" s="22" cm="1">
        <f t="array" ref="P4554">(1 - SUM((8 / ((2 * $AE$2:$AE$400 + 1) ^ 2 *PI()^2)) * EXP(-$S$3209* (2 * $AE$2:$AE$400 + 1) ^ 2 *PI()^ 2 * ($A4554-$AF$3601)/ (4 * ($P$3202 / 2/1000) ^ 2) )))</f>
        <v>0.99999999999559164</v>
      </c>
      <c r="Q4554" s="8">
        <f t="shared" si="3451"/>
        <v>290.82237288294925</v>
      </c>
      <c r="V4554" s="6">
        <f t="shared" si="3452"/>
        <v>290.82237288294925</v>
      </c>
      <c r="Y4554" s="9">
        <f t="shared" si="3446"/>
        <v>5.313704328539504E-5</v>
      </c>
      <c r="Z4554" s="9">
        <f t="shared" si="3453"/>
        <v>1.0730249511001504E-4</v>
      </c>
      <c r="AA4554" s="9">
        <f t="shared" si="3454"/>
        <v>5.7421222775355893E-5</v>
      </c>
      <c r="AB4554" s="6"/>
      <c r="AF4554" s="6"/>
      <c r="AG4554" s="6"/>
      <c r="AH4554" s="2">
        <v>1</v>
      </c>
    </row>
    <row r="4555" spans="1:34" hidden="1" x14ac:dyDescent="0.2">
      <c r="A4555" s="2">
        <f t="shared" si="3507"/>
        <v>45.529999999999511</v>
      </c>
      <c r="G4555" s="2">
        <f t="shared" si="3510"/>
        <v>523.15</v>
      </c>
      <c r="I4555" s="2">
        <f t="shared" ref="I4555:K4555" si="3518">I4554</f>
        <v>293.14999999999998</v>
      </c>
      <c r="J4555" s="2">
        <f t="shared" si="3518"/>
        <v>293.14999999999998</v>
      </c>
      <c r="K4555" s="2">
        <f t="shared" si="3518"/>
        <v>293.14999999999998</v>
      </c>
      <c r="L4555" s="2">
        <f t="shared" si="3445"/>
        <v>293.14999999999998</v>
      </c>
      <c r="P4555" s="22" cm="1">
        <f t="array" ref="P4555">(1 - SUM((8 / ((2 * $AE$2:$AE$400 + 1) ^ 2 *PI()^2)) * EXP(-$S$3209* (2 * $AE$2:$AE$400 + 1) ^ 2 *PI()^ 2 * ($A4555-$AF$3601)/ (4 * ($P$3202 / 2/1000) ^ 2) )))</f>
        <v>0.9999999999957101</v>
      </c>
      <c r="Q4555" s="8">
        <f t="shared" si="3451"/>
        <v>290.82237288291202</v>
      </c>
      <c r="V4555" s="6">
        <f t="shared" si="3452"/>
        <v>290.82237288291202</v>
      </c>
      <c r="Y4555" s="9">
        <f t="shared" si="3446"/>
        <v>5.313704328538823E-5</v>
      </c>
      <c r="Z4555" s="9">
        <f t="shared" si="3453"/>
        <v>1.0730249511002185E-4</v>
      </c>
      <c r="AA4555" s="9">
        <f t="shared" si="3454"/>
        <v>5.742122277536271E-5</v>
      </c>
      <c r="AH4555" s="2">
        <v>1</v>
      </c>
    </row>
    <row r="4556" spans="1:34" hidden="1" x14ac:dyDescent="0.2">
      <c r="A4556" s="2">
        <f t="shared" si="3507"/>
        <v>45.539999999999509</v>
      </c>
      <c r="G4556" s="2">
        <f t="shared" si="3510"/>
        <v>523.15</v>
      </c>
      <c r="I4556" s="2">
        <f t="shared" ref="I4556:K4556" si="3519">I4555</f>
        <v>293.14999999999998</v>
      </c>
      <c r="J4556" s="2">
        <f t="shared" si="3519"/>
        <v>293.14999999999998</v>
      </c>
      <c r="K4556" s="2">
        <f t="shared" si="3519"/>
        <v>293.14999999999998</v>
      </c>
      <c r="L4556" s="2">
        <f t="shared" si="3445"/>
        <v>293.14999999999998</v>
      </c>
      <c r="P4556" s="22" cm="1">
        <f t="array" ref="P4556">(1 - SUM((8 / ((2 * $AE$2:$AE$400 + 1) ^ 2 *PI()^2)) * EXP(-$S$3209* (2 * $AE$2:$AE$400 + 1) ^ 2 *PI()^ 2 * ($A4556-$AF$3601)/ (4 * ($P$3202 / 2/1000) ^ 2) )))</f>
        <v>0.99999999999582545</v>
      </c>
      <c r="Q4556" s="8">
        <f t="shared" si="3451"/>
        <v>290.8223728828757</v>
      </c>
      <c r="V4556" s="6">
        <f t="shared" si="3452"/>
        <v>290.8223728828757</v>
      </c>
      <c r="Y4556" s="9">
        <f t="shared" si="3446"/>
        <v>5.3137043285381603E-5</v>
      </c>
      <c r="Z4556" s="9">
        <f t="shared" si="3453"/>
        <v>1.0730249511002848E-4</v>
      </c>
      <c r="AA4556" s="9">
        <f t="shared" si="3454"/>
        <v>5.7421222775369337E-5</v>
      </c>
      <c r="AB4556" s="6"/>
      <c r="AF4556" s="6"/>
      <c r="AG4556" s="6"/>
      <c r="AH4556" s="2">
        <v>1</v>
      </c>
    </row>
    <row r="4557" spans="1:34" hidden="1" x14ac:dyDescent="0.2">
      <c r="A4557" s="2">
        <f t="shared" si="3507"/>
        <v>45.549999999999507</v>
      </c>
      <c r="G4557" s="2">
        <f t="shared" si="3510"/>
        <v>523.15</v>
      </c>
      <c r="I4557" s="2">
        <f t="shared" ref="I4557:K4557" si="3520">I4556</f>
        <v>293.14999999999998</v>
      </c>
      <c r="J4557" s="2">
        <f t="shared" si="3520"/>
        <v>293.14999999999998</v>
      </c>
      <c r="K4557" s="2">
        <f t="shared" si="3520"/>
        <v>293.14999999999998</v>
      </c>
      <c r="L4557" s="2">
        <f t="shared" si="3445"/>
        <v>293.14999999999998</v>
      </c>
      <c r="P4557" s="22" cm="1">
        <f t="array" ref="P4557">(1 - SUM((8 / ((2 * $AE$2:$AE$400 + 1) ^ 2 *PI()^2)) * EXP(-$S$3209* (2 * $AE$2:$AE$400 + 1) ^ 2 *PI()^ 2 * ($A4557-$AF$3601)/ (4 * ($P$3202 / 2/1000) ^ 2) )))</f>
        <v>0.99999999999593758</v>
      </c>
      <c r="Q4557" s="8">
        <f t="shared" ref="Q4557:Q4620" si="3521">($Y$3203-($Y$3209-$Y$3216)*P4557)*($L4557)*$P$3216/($P$3208*0.000001)</f>
        <v>290.82237288284051</v>
      </c>
      <c r="V4557" s="6">
        <f t="shared" ref="V4557:V4620" si="3522">Q4557</f>
        <v>290.82237288284051</v>
      </c>
      <c r="Y4557" s="9">
        <f t="shared" si="3446"/>
        <v>5.3137043285375172E-5</v>
      </c>
      <c r="Z4557" s="9">
        <f t="shared" ref="Z4557:Z4620" si="3523">$Y$3203-Y4557+$Y$3216</f>
        <v>1.073024951100349E-4</v>
      </c>
      <c r="AA4557" s="9">
        <f t="shared" ref="AA4557:AA4620" si="3524">Z4557-$Y$3216</f>
        <v>5.7421222775375761E-5</v>
      </c>
      <c r="AH4557" s="2">
        <v>1</v>
      </c>
    </row>
    <row r="4558" spans="1:34" hidden="1" x14ac:dyDescent="0.2">
      <c r="A4558" s="2">
        <f t="shared" si="3507"/>
        <v>45.559999999999505</v>
      </c>
      <c r="G4558" s="2">
        <f t="shared" si="3510"/>
        <v>523.15</v>
      </c>
      <c r="I4558" s="2">
        <f t="shared" ref="I4558:K4558" si="3525">I4557</f>
        <v>293.14999999999998</v>
      </c>
      <c r="J4558" s="2">
        <f t="shared" si="3525"/>
        <v>293.14999999999998</v>
      </c>
      <c r="K4558" s="2">
        <f t="shared" si="3525"/>
        <v>293.14999999999998</v>
      </c>
      <c r="L4558" s="2">
        <f t="shared" si="3445"/>
        <v>293.14999999999998</v>
      </c>
      <c r="P4558" s="22" cm="1">
        <f t="array" ref="P4558">(1 - SUM((8 / ((2 * $AE$2:$AE$400 + 1) ^ 2 *PI()^2)) * EXP(-$S$3209* (2 * $AE$2:$AE$400 + 1) ^ 2 *PI()^ 2 * ($A4558-$AF$3601)/ (4 * ($P$3202 / 2/1000) ^ 2) )))</f>
        <v>0.99999999999604683</v>
      </c>
      <c r="Q4558" s="8">
        <f t="shared" si="3521"/>
        <v>290.82237288280618</v>
      </c>
      <c r="V4558" s="6">
        <f t="shared" si="3522"/>
        <v>290.82237288280618</v>
      </c>
      <c r="Y4558" s="9">
        <f t="shared" si="3446"/>
        <v>5.3137043285368897E-5</v>
      </c>
      <c r="Z4558" s="9">
        <f t="shared" si="3523"/>
        <v>1.0730249511004119E-4</v>
      </c>
      <c r="AA4558" s="9">
        <f t="shared" si="3524"/>
        <v>5.7421222775382049E-5</v>
      </c>
      <c r="AB4558" s="6"/>
      <c r="AF4558" s="6"/>
      <c r="AG4558" s="6"/>
      <c r="AH4558" s="2">
        <v>1</v>
      </c>
    </row>
    <row r="4559" spans="1:34" hidden="1" x14ac:dyDescent="0.2">
      <c r="A4559" s="2">
        <f t="shared" si="3507"/>
        <v>45.569999999999503</v>
      </c>
      <c r="G4559" s="2">
        <f t="shared" si="3510"/>
        <v>523.15</v>
      </c>
      <c r="I4559" s="2">
        <f t="shared" ref="I4559:K4559" si="3526">I4558</f>
        <v>293.14999999999998</v>
      </c>
      <c r="J4559" s="2">
        <f t="shared" si="3526"/>
        <v>293.14999999999998</v>
      </c>
      <c r="K4559" s="2">
        <f t="shared" si="3526"/>
        <v>293.14999999999998</v>
      </c>
      <c r="L4559" s="2">
        <f t="shared" si="3445"/>
        <v>293.14999999999998</v>
      </c>
      <c r="P4559" s="22" cm="1">
        <f t="array" ref="P4559">(1 - SUM((8 / ((2 * $AE$2:$AE$400 + 1) ^ 2 *PI()^2)) * EXP(-$S$3209* (2 * $AE$2:$AE$400 + 1) ^ 2 *PI()^ 2 * ($A4559-$AF$3601)/ (4 * ($P$3202 / 2/1000) ^ 2) )))</f>
        <v>0.99999999999615308</v>
      </c>
      <c r="Q4559" s="8">
        <f t="shared" si="3521"/>
        <v>290.82237288277275</v>
      </c>
      <c r="V4559" s="6">
        <f t="shared" si="3522"/>
        <v>290.82237288277275</v>
      </c>
      <c r="Y4559" s="9">
        <f t="shared" si="3446"/>
        <v>5.3137043285362792E-5</v>
      </c>
      <c r="Z4559" s="9">
        <f t="shared" si="3523"/>
        <v>1.0730249511004729E-4</v>
      </c>
      <c r="AA4559" s="9">
        <f t="shared" si="3524"/>
        <v>5.7421222775388148E-5</v>
      </c>
      <c r="AH4559" s="2">
        <v>1</v>
      </c>
    </row>
    <row r="4560" spans="1:34" hidden="1" x14ac:dyDescent="0.2">
      <c r="A4560" s="2">
        <f t="shared" si="3507"/>
        <v>45.579999999999501</v>
      </c>
      <c r="G4560" s="2">
        <f t="shared" si="3510"/>
        <v>523.15</v>
      </c>
      <c r="I4560" s="2">
        <f t="shared" ref="I4560:K4560" si="3527">I4559</f>
        <v>293.14999999999998</v>
      </c>
      <c r="J4560" s="2">
        <f t="shared" si="3527"/>
        <v>293.14999999999998</v>
      </c>
      <c r="K4560" s="2">
        <f t="shared" si="3527"/>
        <v>293.14999999999998</v>
      </c>
      <c r="L4560" s="2">
        <f t="shared" si="3445"/>
        <v>293.14999999999998</v>
      </c>
      <c r="P4560" s="22" cm="1">
        <f t="array" ref="P4560">(1 - SUM((8 / ((2 * $AE$2:$AE$400 + 1) ^ 2 *PI()^2)) * EXP(-$S$3209* (2 * $AE$2:$AE$400 + 1) ^ 2 *PI()^ 2 * ($A4560-$AF$3601)/ (4 * ($P$3202 / 2/1000) ^ 2) )))</f>
        <v>0.99999999999625644</v>
      </c>
      <c r="Q4560" s="8">
        <f t="shared" si="3521"/>
        <v>290.8223728827403</v>
      </c>
      <c r="V4560" s="6">
        <f t="shared" si="3522"/>
        <v>290.8223728827403</v>
      </c>
      <c r="Y4560" s="9">
        <f t="shared" si="3446"/>
        <v>5.3137043285356862E-5</v>
      </c>
      <c r="Z4560" s="9">
        <f t="shared" si="3523"/>
        <v>1.0730249511005323E-4</v>
      </c>
      <c r="AA4560" s="9">
        <f t="shared" si="3524"/>
        <v>5.7421222775394084E-5</v>
      </c>
      <c r="AB4560" s="6"/>
      <c r="AF4560" s="6"/>
      <c r="AG4560" s="6"/>
      <c r="AH4560" s="2">
        <v>1</v>
      </c>
    </row>
    <row r="4561" spans="1:34" hidden="1" x14ac:dyDescent="0.2">
      <c r="A4561" s="2">
        <f t="shared" si="3507"/>
        <v>45.589999999999499</v>
      </c>
      <c r="G4561" s="2">
        <f t="shared" si="3510"/>
        <v>523.15</v>
      </c>
      <c r="I4561" s="2">
        <f t="shared" ref="I4561:K4561" si="3528">I4560</f>
        <v>293.14999999999998</v>
      </c>
      <c r="J4561" s="2">
        <f t="shared" si="3528"/>
        <v>293.14999999999998</v>
      </c>
      <c r="K4561" s="2">
        <f t="shared" si="3528"/>
        <v>293.14999999999998</v>
      </c>
      <c r="L4561" s="2">
        <f t="shared" si="3445"/>
        <v>293.14999999999998</v>
      </c>
      <c r="P4561" s="22" cm="1">
        <f t="array" ref="P4561">(1 - SUM((8 / ((2 * $AE$2:$AE$400 + 1) ^ 2 *PI()^2)) * EXP(-$S$3209* (2 * $AE$2:$AE$400 + 1) ^ 2 *PI()^ 2 * ($A4561-$AF$3601)/ (4 * ($P$3202 / 2/1000) ^ 2) )))</f>
        <v>0.99999999999635703</v>
      </c>
      <c r="Q4561" s="8">
        <f t="shared" si="3521"/>
        <v>290.82237288270869</v>
      </c>
      <c r="V4561" s="6">
        <f t="shared" si="3522"/>
        <v>290.82237288270869</v>
      </c>
      <c r="Y4561" s="9">
        <f t="shared" si="3446"/>
        <v>5.3137043285351082E-5</v>
      </c>
      <c r="Z4561" s="9">
        <f t="shared" si="3523"/>
        <v>1.07302495110059E-4</v>
      </c>
      <c r="AA4561" s="9">
        <f t="shared" si="3524"/>
        <v>5.7421222775399857E-5</v>
      </c>
      <c r="AH4561" s="2">
        <v>1</v>
      </c>
    </row>
    <row r="4562" spans="1:34" hidden="1" x14ac:dyDescent="0.2">
      <c r="A4562" s="2">
        <f t="shared" si="3507"/>
        <v>45.599999999999497</v>
      </c>
      <c r="G4562" s="2">
        <f t="shared" si="3510"/>
        <v>523.15</v>
      </c>
      <c r="I4562" s="2">
        <f t="shared" ref="I4562:K4562" si="3529">I4561</f>
        <v>293.14999999999998</v>
      </c>
      <c r="J4562" s="2">
        <f t="shared" si="3529"/>
        <v>293.14999999999998</v>
      </c>
      <c r="K4562" s="2">
        <f t="shared" si="3529"/>
        <v>293.14999999999998</v>
      </c>
      <c r="L4562" s="2">
        <f t="shared" si="3445"/>
        <v>293.14999999999998</v>
      </c>
      <c r="P4562" s="22" cm="1">
        <f t="array" ref="P4562">(1 - SUM((8 / ((2 * $AE$2:$AE$400 + 1) ^ 2 *PI()^2)) * EXP(-$S$3209* (2 * $AE$2:$AE$400 + 1) ^ 2 *PI()^ 2 * ($A4562-$AF$3601)/ (4 * ($P$3202 / 2/1000) ^ 2) )))</f>
        <v>0.99999999999645495</v>
      </c>
      <c r="Q4562" s="8">
        <f t="shared" si="3521"/>
        <v>290.82237288267788</v>
      </c>
      <c r="V4562" s="6">
        <f t="shared" si="3522"/>
        <v>290.82237288267788</v>
      </c>
      <c r="Y4562" s="9">
        <f t="shared" si="3446"/>
        <v>5.3137043285345458E-5</v>
      </c>
      <c r="Z4562" s="9">
        <f t="shared" si="3523"/>
        <v>1.0730249511006462E-4</v>
      </c>
      <c r="AA4562" s="9">
        <f t="shared" si="3524"/>
        <v>5.7421222775405482E-5</v>
      </c>
      <c r="AB4562" s="6"/>
      <c r="AF4562" s="6"/>
      <c r="AG4562" s="6"/>
      <c r="AH4562" s="2">
        <v>1</v>
      </c>
    </row>
    <row r="4563" spans="1:34" hidden="1" x14ac:dyDescent="0.2">
      <c r="A4563" s="2">
        <f t="shared" si="3507"/>
        <v>45.609999999999495</v>
      </c>
      <c r="G4563" s="2">
        <f t="shared" si="3510"/>
        <v>523.15</v>
      </c>
      <c r="I4563" s="2">
        <f t="shared" ref="I4563:K4563" si="3530">I4562</f>
        <v>293.14999999999998</v>
      </c>
      <c r="J4563" s="2">
        <f t="shared" si="3530"/>
        <v>293.14999999999998</v>
      </c>
      <c r="K4563" s="2">
        <f t="shared" si="3530"/>
        <v>293.14999999999998</v>
      </c>
      <c r="L4563" s="2">
        <f t="shared" si="3445"/>
        <v>293.14999999999998</v>
      </c>
      <c r="P4563" s="22" cm="1">
        <f t="array" ref="P4563">(1 - SUM((8 / ((2 * $AE$2:$AE$400 + 1) ^ 2 *PI()^2)) * EXP(-$S$3209* (2 * $AE$2:$AE$400 + 1) ^ 2 *PI()^ 2 * ($A4563-$AF$3601)/ (4 * ($P$3202 / 2/1000) ^ 2) )))</f>
        <v>0.9999999999965502</v>
      </c>
      <c r="Q4563" s="8">
        <f t="shared" si="3521"/>
        <v>290.82237288264798</v>
      </c>
      <c r="V4563" s="6">
        <f t="shared" si="3522"/>
        <v>290.82237288264798</v>
      </c>
      <c r="Y4563" s="9">
        <f t="shared" si="3446"/>
        <v>5.3137043285339996E-5</v>
      </c>
      <c r="Z4563" s="9">
        <f t="shared" si="3523"/>
        <v>1.0730249511007009E-4</v>
      </c>
      <c r="AA4563" s="9">
        <f t="shared" si="3524"/>
        <v>5.7421222775410943E-5</v>
      </c>
      <c r="AH4563" s="2">
        <v>1</v>
      </c>
    </row>
    <row r="4564" spans="1:34" hidden="1" x14ac:dyDescent="0.2">
      <c r="A4564" s="2">
        <f t="shared" si="3507"/>
        <v>45.619999999999493</v>
      </c>
      <c r="G4564" s="2">
        <f t="shared" si="3510"/>
        <v>523.15</v>
      </c>
      <c r="I4564" s="2">
        <f t="shared" ref="I4564:K4564" si="3531">I4563</f>
        <v>293.14999999999998</v>
      </c>
      <c r="J4564" s="2">
        <f t="shared" si="3531"/>
        <v>293.14999999999998</v>
      </c>
      <c r="K4564" s="2">
        <f t="shared" si="3531"/>
        <v>293.14999999999998</v>
      </c>
      <c r="L4564" s="2">
        <f t="shared" si="3445"/>
        <v>293.14999999999998</v>
      </c>
      <c r="P4564" s="22" cm="1">
        <f t="array" ref="P4564">(1 - SUM((8 / ((2 * $AE$2:$AE$400 + 1) ^ 2 *PI()^2)) * EXP(-$S$3209* (2 * $AE$2:$AE$400 + 1) ^ 2 *PI()^ 2 * ($A4564-$AF$3601)/ (4 * ($P$3202 / 2/1000) ^ 2) )))</f>
        <v>0.99999999999664302</v>
      </c>
      <c r="Q4564" s="8">
        <f t="shared" si="3521"/>
        <v>290.82237288261882</v>
      </c>
      <c r="V4564" s="6">
        <f t="shared" si="3522"/>
        <v>290.82237288261882</v>
      </c>
      <c r="Y4564" s="9">
        <f t="shared" si="3446"/>
        <v>5.3137043285334663E-5</v>
      </c>
      <c r="Z4564" s="9">
        <f t="shared" si="3523"/>
        <v>1.0730249511007543E-4</v>
      </c>
      <c r="AA4564" s="9">
        <f t="shared" si="3524"/>
        <v>5.7421222775416283E-5</v>
      </c>
      <c r="AB4564" s="6"/>
      <c r="AF4564" s="6"/>
      <c r="AG4564" s="6"/>
      <c r="AH4564" s="2">
        <v>1</v>
      </c>
    </row>
    <row r="4565" spans="1:34" hidden="1" x14ac:dyDescent="0.2">
      <c r="A4565" s="2">
        <f t="shared" si="3507"/>
        <v>45.629999999999491</v>
      </c>
      <c r="G4565" s="2">
        <f t="shared" si="3510"/>
        <v>523.15</v>
      </c>
      <c r="I4565" s="2">
        <f t="shared" ref="I4565:K4565" si="3532">I4564</f>
        <v>293.14999999999998</v>
      </c>
      <c r="J4565" s="2">
        <f t="shared" si="3532"/>
        <v>293.14999999999998</v>
      </c>
      <c r="K4565" s="2">
        <f t="shared" si="3532"/>
        <v>293.14999999999998</v>
      </c>
      <c r="L4565" s="2">
        <f t="shared" si="3445"/>
        <v>293.14999999999998</v>
      </c>
      <c r="P4565" s="22" cm="1">
        <f t="array" ref="P4565">(1 - SUM((8 / ((2 * $AE$2:$AE$400 + 1) ^ 2 *PI()^2)) * EXP(-$S$3209* (2 * $AE$2:$AE$400 + 1) ^ 2 *PI()^ 2 * ($A4565-$AF$3601)/ (4 * ($P$3202 / 2/1000) ^ 2) )))</f>
        <v>0.99999999999673317</v>
      </c>
      <c r="Q4565" s="8">
        <f t="shared" si="3521"/>
        <v>290.82237288259046</v>
      </c>
      <c r="V4565" s="6">
        <f t="shared" si="3522"/>
        <v>290.82237288259046</v>
      </c>
      <c r="Y4565" s="9">
        <f t="shared" si="3446"/>
        <v>5.313704328532948E-5</v>
      </c>
      <c r="Z4565" s="9">
        <f t="shared" si="3523"/>
        <v>1.073024951100806E-4</v>
      </c>
      <c r="AA4565" s="9">
        <f t="shared" si="3524"/>
        <v>5.742122277542146E-5</v>
      </c>
      <c r="AH4565" s="2">
        <v>1</v>
      </c>
    </row>
    <row r="4566" spans="1:34" hidden="1" x14ac:dyDescent="0.2">
      <c r="A4566" s="2">
        <f t="shared" si="3507"/>
        <v>45.639999999999489</v>
      </c>
      <c r="G4566" s="2">
        <f t="shared" si="3510"/>
        <v>523.15</v>
      </c>
      <c r="I4566" s="2">
        <f t="shared" ref="I4566:K4566" si="3533">I4565</f>
        <v>293.14999999999998</v>
      </c>
      <c r="J4566" s="2">
        <f t="shared" si="3533"/>
        <v>293.14999999999998</v>
      </c>
      <c r="K4566" s="2">
        <f t="shared" si="3533"/>
        <v>293.14999999999998</v>
      </c>
      <c r="L4566" s="2">
        <f t="shared" si="3445"/>
        <v>293.14999999999998</v>
      </c>
      <c r="P4566" s="22" cm="1">
        <f t="array" ref="P4566">(1 - SUM((8 / ((2 * $AE$2:$AE$400 + 1) ^ 2 *PI()^2)) * EXP(-$S$3209* (2 * $AE$2:$AE$400 + 1) ^ 2 *PI()^ 2 * ($A4566-$AF$3601)/ (4 * ($P$3202 / 2/1000) ^ 2) )))</f>
        <v>0.99999999999682099</v>
      </c>
      <c r="Q4566" s="8">
        <f t="shared" si="3521"/>
        <v>290.82237288256295</v>
      </c>
      <c r="V4566" s="6">
        <f t="shared" si="3522"/>
        <v>290.82237288256295</v>
      </c>
      <c r="Y4566" s="9">
        <f t="shared" si="3446"/>
        <v>5.3137043285324452E-5</v>
      </c>
      <c r="Z4566" s="9">
        <f t="shared" si="3523"/>
        <v>1.0730249511008563E-4</v>
      </c>
      <c r="AA4566" s="9">
        <f t="shared" si="3524"/>
        <v>5.7421222775426488E-5</v>
      </c>
      <c r="AB4566" s="6"/>
      <c r="AF4566" s="6"/>
      <c r="AG4566" s="6"/>
      <c r="AH4566" s="2">
        <v>1</v>
      </c>
    </row>
    <row r="4567" spans="1:34" hidden="1" x14ac:dyDescent="0.2">
      <c r="A4567" s="2">
        <f t="shared" si="3507"/>
        <v>45.649999999999487</v>
      </c>
      <c r="G4567" s="2">
        <f t="shared" si="3510"/>
        <v>523.15</v>
      </c>
      <c r="I4567" s="2">
        <f t="shared" ref="I4567:K4567" si="3534">I4566</f>
        <v>293.14999999999998</v>
      </c>
      <c r="J4567" s="2">
        <f t="shared" si="3534"/>
        <v>293.14999999999998</v>
      </c>
      <c r="K4567" s="2">
        <f t="shared" si="3534"/>
        <v>293.14999999999998</v>
      </c>
      <c r="L4567" s="2">
        <f t="shared" si="3445"/>
        <v>293.14999999999998</v>
      </c>
      <c r="P4567" s="22" cm="1">
        <f t="array" ref="P4567">(1 - SUM((8 / ((2 * $AE$2:$AE$400 + 1) ^ 2 *PI()^2)) * EXP(-$S$3209* (2 * $AE$2:$AE$400 + 1) ^ 2 *PI()^ 2 * ($A4567-$AF$3601)/ (4 * ($P$3202 / 2/1000) ^ 2) )))</f>
        <v>0.99999999999690647</v>
      </c>
      <c r="Q4567" s="8">
        <f t="shared" si="3521"/>
        <v>290.822372882536</v>
      </c>
      <c r="V4567" s="6">
        <f t="shared" si="3522"/>
        <v>290.822372882536</v>
      </c>
      <c r="Y4567" s="9">
        <f t="shared" si="3446"/>
        <v>5.3137043285319532E-5</v>
      </c>
      <c r="Z4567" s="9">
        <f t="shared" si="3523"/>
        <v>1.0730249511009055E-4</v>
      </c>
      <c r="AA4567" s="9">
        <f t="shared" si="3524"/>
        <v>5.7421222775431408E-5</v>
      </c>
      <c r="AH4567" s="2">
        <v>1</v>
      </c>
    </row>
    <row r="4568" spans="1:34" hidden="1" x14ac:dyDescent="0.2">
      <c r="A4568" s="2">
        <f t="shared" si="3507"/>
        <v>45.659999999999485</v>
      </c>
      <c r="G4568" s="2">
        <f t="shared" si="3510"/>
        <v>523.15</v>
      </c>
      <c r="I4568" s="2">
        <f t="shared" ref="I4568:K4568" si="3535">I4567</f>
        <v>293.14999999999998</v>
      </c>
      <c r="J4568" s="2">
        <f t="shared" si="3535"/>
        <v>293.14999999999998</v>
      </c>
      <c r="K4568" s="2">
        <f t="shared" si="3535"/>
        <v>293.14999999999998</v>
      </c>
      <c r="L4568" s="2">
        <f t="shared" si="3445"/>
        <v>293.14999999999998</v>
      </c>
      <c r="P4568" s="22" cm="1">
        <f t="array" ref="P4568">(1 - SUM((8 / ((2 * $AE$2:$AE$400 + 1) ^ 2 *PI()^2)) * EXP(-$S$3209* (2 * $AE$2:$AE$400 + 1) ^ 2 *PI()^ 2 * ($A4568-$AF$3601)/ (4 * ($P$3202 / 2/1000) ^ 2) )))</f>
        <v>0.99999999999698963</v>
      </c>
      <c r="Q4568" s="8">
        <f t="shared" si="3521"/>
        <v>290.82237288250991</v>
      </c>
      <c r="V4568" s="6">
        <f t="shared" si="3522"/>
        <v>290.82237288250991</v>
      </c>
      <c r="Y4568" s="9">
        <f t="shared" si="3446"/>
        <v>5.3137043285314755E-5</v>
      </c>
      <c r="Z4568" s="9">
        <f t="shared" si="3523"/>
        <v>1.0730249511009532E-4</v>
      </c>
      <c r="AA4568" s="9">
        <f t="shared" si="3524"/>
        <v>5.7421222775436178E-5</v>
      </c>
      <c r="AB4568" s="6"/>
      <c r="AF4568" s="6"/>
      <c r="AG4568" s="6"/>
      <c r="AH4568" s="2">
        <v>1</v>
      </c>
    </row>
    <row r="4569" spans="1:34" hidden="1" x14ac:dyDescent="0.2">
      <c r="A4569" s="2">
        <f t="shared" si="3507"/>
        <v>45.669999999999483</v>
      </c>
      <c r="G4569" s="2">
        <f t="shared" si="3510"/>
        <v>523.15</v>
      </c>
      <c r="I4569" s="2">
        <f t="shared" ref="I4569:K4569" si="3536">I4568</f>
        <v>293.14999999999998</v>
      </c>
      <c r="J4569" s="2">
        <f t="shared" si="3536"/>
        <v>293.14999999999998</v>
      </c>
      <c r="K4569" s="2">
        <f t="shared" si="3536"/>
        <v>293.14999999999998</v>
      </c>
      <c r="L4569" s="2">
        <f t="shared" si="3445"/>
        <v>293.14999999999998</v>
      </c>
      <c r="P4569" s="22" cm="1">
        <f t="array" ref="P4569">(1 - SUM((8 / ((2 * $AE$2:$AE$400 + 1) ^ 2 *PI()^2)) * EXP(-$S$3209* (2 * $AE$2:$AE$400 + 1) ^ 2 *PI()^ 2 * ($A4569-$AF$3601)/ (4 * ($P$3202 / 2/1000) ^ 2) )))</f>
        <v>0.99999999999707057</v>
      </c>
      <c r="Q4569" s="8">
        <f t="shared" si="3521"/>
        <v>290.82237288248444</v>
      </c>
      <c r="V4569" s="6">
        <f t="shared" si="3522"/>
        <v>290.82237288248444</v>
      </c>
      <c r="Y4569" s="9">
        <f t="shared" si="3446"/>
        <v>5.3137043285310113E-5</v>
      </c>
      <c r="Z4569" s="9">
        <f t="shared" si="3523"/>
        <v>1.0730249511009997E-4</v>
      </c>
      <c r="AA4569" s="9">
        <f t="shared" si="3524"/>
        <v>5.7421222775440827E-5</v>
      </c>
      <c r="AH4569" s="2">
        <v>1</v>
      </c>
    </row>
    <row r="4570" spans="1:34" hidden="1" x14ac:dyDescent="0.2">
      <c r="A4570" s="2">
        <f t="shared" si="3507"/>
        <v>45.679999999999481</v>
      </c>
      <c r="G4570" s="2">
        <f t="shared" si="3510"/>
        <v>523.15</v>
      </c>
      <c r="I4570" s="2">
        <f t="shared" ref="I4570:K4570" si="3537">I4569</f>
        <v>293.14999999999998</v>
      </c>
      <c r="J4570" s="2">
        <f t="shared" si="3537"/>
        <v>293.14999999999998</v>
      </c>
      <c r="K4570" s="2">
        <f t="shared" si="3537"/>
        <v>293.14999999999998</v>
      </c>
      <c r="L4570" s="2">
        <f t="shared" si="3445"/>
        <v>293.14999999999998</v>
      </c>
      <c r="P4570" s="22" cm="1">
        <f t="array" ref="P4570">(1 - SUM((8 / ((2 * $AE$2:$AE$400 + 1) ^ 2 *PI()^2)) * EXP(-$S$3209* (2 * $AE$2:$AE$400 + 1) ^ 2 *PI()^ 2 * ($A4570-$AF$3601)/ (4 * ($P$3202 / 2/1000) ^ 2) )))</f>
        <v>0.99999999999714928</v>
      </c>
      <c r="Q4570" s="8">
        <f t="shared" si="3521"/>
        <v>290.82237288245972</v>
      </c>
      <c r="V4570" s="6">
        <f t="shared" si="3522"/>
        <v>290.82237288245972</v>
      </c>
      <c r="Y4570" s="9">
        <f t="shared" si="3446"/>
        <v>5.3137043285305593E-5</v>
      </c>
      <c r="Z4570" s="9">
        <f t="shared" si="3523"/>
        <v>1.0730249511010448E-4</v>
      </c>
      <c r="AA4570" s="9">
        <f t="shared" si="3524"/>
        <v>5.742122277544534E-5</v>
      </c>
      <c r="AB4570" s="6"/>
      <c r="AF4570" s="6"/>
      <c r="AG4570" s="6"/>
      <c r="AH4570" s="2">
        <v>1</v>
      </c>
    </row>
    <row r="4571" spans="1:34" hidden="1" x14ac:dyDescent="0.2">
      <c r="A4571" s="2">
        <f t="shared" si="3507"/>
        <v>45.689999999999479</v>
      </c>
      <c r="G4571" s="2">
        <f t="shared" si="3510"/>
        <v>523.15</v>
      </c>
      <c r="I4571" s="2">
        <f t="shared" ref="I4571:K4571" si="3538">I4570</f>
        <v>293.14999999999998</v>
      </c>
      <c r="J4571" s="2">
        <f t="shared" si="3538"/>
        <v>293.14999999999998</v>
      </c>
      <c r="K4571" s="2">
        <f t="shared" si="3538"/>
        <v>293.14999999999998</v>
      </c>
      <c r="L4571" s="2">
        <f t="shared" si="3445"/>
        <v>293.14999999999998</v>
      </c>
      <c r="P4571" s="22" cm="1">
        <f t="array" ref="P4571">(1 - SUM((8 / ((2 * $AE$2:$AE$400 + 1) ^ 2 *PI()^2)) * EXP(-$S$3209* (2 * $AE$2:$AE$400 + 1) ^ 2 *PI()^ 2 * ($A4571-$AF$3601)/ (4 * ($P$3202 / 2/1000) ^ 2) )))</f>
        <v>0.99999999999722589</v>
      </c>
      <c r="Q4571" s="8">
        <f t="shared" si="3521"/>
        <v>290.82237288243567</v>
      </c>
      <c r="V4571" s="6">
        <f t="shared" si="3522"/>
        <v>290.82237288243567</v>
      </c>
      <c r="Y4571" s="9">
        <f t="shared" si="3446"/>
        <v>5.3137043285301195E-5</v>
      </c>
      <c r="Z4571" s="9">
        <f t="shared" si="3523"/>
        <v>1.0730249511010889E-4</v>
      </c>
      <c r="AA4571" s="9">
        <f t="shared" si="3524"/>
        <v>5.7421222775449744E-5</v>
      </c>
      <c r="AH4571" s="2">
        <v>1</v>
      </c>
    </row>
    <row r="4572" spans="1:34" hidden="1" x14ac:dyDescent="0.2">
      <c r="A4572" s="2">
        <f t="shared" si="3507"/>
        <v>45.699999999999477</v>
      </c>
      <c r="G4572" s="2">
        <f t="shared" si="3510"/>
        <v>523.15</v>
      </c>
      <c r="I4572" s="2">
        <f t="shared" ref="I4572:K4572" si="3539">I4571</f>
        <v>293.14999999999998</v>
      </c>
      <c r="J4572" s="2">
        <f t="shared" si="3539"/>
        <v>293.14999999999998</v>
      </c>
      <c r="K4572" s="2">
        <f t="shared" si="3539"/>
        <v>293.14999999999998</v>
      </c>
      <c r="L4572" s="2">
        <f t="shared" si="3445"/>
        <v>293.14999999999998</v>
      </c>
      <c r="P4572" s="22" cm="1">
        <f t="array" ref="P4572">(1 - SUM((8 / ((2 * $AE$2:$AE$400 + 1) ^ 2 *PI()^2)) * EXP(-$S$3209* (2 * $AE$2:$AE$400 + 1) ^ 2 *PI()^ 2 * ($A4572-$AF$3601)/ (4 * ($P$3202 / 2/1000) ^ 2) )))</f>
        <v>0.99999999999730038</v>
      </c>
      <c r="Q4572" s="8">
        <f t="shared" si="3521"/>
        <v>290.8223728824122</v>
      </c>
      <c r="V4572" s="6">
        <f t="shared" si="3522"/>
        <v>290.8223728824122</v>
      </c>
      <c r="Y4572" s="9">
        <f t="shared" si="3446"/>
        <v>5.3137043285296913E-5</v>
      </c>
      <c r="Z4572" s="9">
        <f t="shared" si="3523"/>
        <v>1.0730249511011317E-4</v>
      </c>
      <c r="AA4572" s="9">
        <f t="shared" si="3524"/>
        <v>5.7421222775454027E-5</v>
      </c>
      <c r="AB4572" s="6"/>
      <c r="AF4572" s="6"/>
      <c r="AG4572" s="6"/>
      <c r="AH4572" s="2">
        <v>1</v>
      </c>
    </row>
    <row r="4573" spans="1:34" hidden="1" x14ac:dyDescent="0.2">
      <c r="A4573" s="2">
        <f t="shared" si="3507"/>
        <v>45.709999999999475</v>
      </c>
      <c r="G4573" s="2">
        <f t="shared" si="3510"/>
        <v>523.15</v>
      </c>
      <c r="I4573" s="2">
        <f t="shared" ref="I4573:K4573" si="3540">I4572</f>
        <v>293.14999999999998</v>
      </c>
      <c r="J4573" s="2">
        <f t="shared" si="3540"/>
        <v>293.14999999999998</v>
      </c>
      <c r="K4573" s="2">
        <f t="shared" si="3540"/>
        <v>293.14999999999998</v>
      </c>
      <c r="L4573" s="2">
        <f t="shared" si="3445"/>
        <v>293.14999999999998</v>
      </c>
      <c r="P4573" s="22" cm="1">
        <f t="array" ref="P4573">(1 - SUM((8 / ((2 * $AE$2:$AE$400 + 1) ^ 2 *PI()^2)) * EXP(-$S$3209* (2 * $AE$2:$AE$400 + 1) ^ 2 *PI()^ 2 * ($A4573-$AF$3601)/ (4 * ($P$3202 / 2/1000) ^ 2) )))</f>
        <v>0.99999999999737299</v>
      </c>
      <c r="Q4573" s="8">
        <f t="shared" si="3521"/>
        <v>290.8223728823894</v>
      </c>
      <c r="V4573" s="6">
        <f t="shared" si="3522"/>
        <v>290.8223728823894</v>
      </c>
      <c r="Y4573" s="9">
        <f t="shared" si="3446"/>
        <v>5.3137043285292745E-5</v>
      </c>
      <c r="Z4573" s="9">
        <f t="shared" si="3523"/>
        <v>1.0730249511011733E-4</v>
      </c>
      <c r="AA4573" s="9">
        <f t="shared" si="3524"/>
        <v>5.7421222775458187E-5</v>
      </c>
      <c r="AH4573" s="2">
        <v>1</v>
      </c>
    </row>
    <row r="4574" spans="1:34" hidden="1" x14ac:dyDescent="0.2">
      <c r="A4574" s="2">
        <f t="shared" si="3507"/>
        <v>45.719999999999473</v>
      </c>
      <c r="G4574" s="2">
        <f t="shared" si="3510"/>
        <v>523.15</v>
      </c>
      <c r="I4574" s="2">
        <f t="shared" ref="I4574:K4574" si="3541">I4573</f>
        <v>293.14999999999998</v>
      </c>
      <c r="J4574" s="2">
        <f t="shared" si="3541"/>
        <v>293.14999999999998</v>
      </c>
      <c r="K4574" s="2">
        <f t="shared" si="3541"/>
        <v>293.14999999999998</v>
      </c>
      <c r="L4574" s="2">
        <f t="shared" si="3445"/>
        <v>293.14999999999998</v>
      </c>
      <c r="P4574" s="22" cm="1">
        <f t="array" ref="P4574">(1 - SUM((8 / ((2 * $AE$2:$AE$400 + 1) ^ 2 *PI()^2)) * EXP(-$S$3209* (2 * $AE$2:$AE$400 + 1) ^ 2 *PI()^ 2 * ($A4574-$AF$3601)/ (4 * ($P$3202 / 2/1000) ^ 2) )))</f>
        <v>0.9999999999974436</v>
      </c>
      <c r="Q4574" s="8">
        <f t="shared" si="3521"/>
        <v>290.82237288236723</v>
      </c>
      <c r="V4574" s="6">
        <f t="shared" si="3522"/>
        <v>290.82237288236723</v>
      </c>
      <c r="Y4574" s="9">
        <f t="shared" si="3446"/>
        <v>5.3137043285288693E-5</v>
      </c>
      <c r="Z4574" s="9">
        <f t="shared" si="3523"/>
        <v>1.073024951101214E-4</v>
      </c>
      <c r="AA4574" s="9">
        <f t="shared" si="3524"/>
        <v>5.7421222775462253E-5</v>
      </c>
      <c r="AB4574" s="6"/>
      <c r="AF4574" s="6"/>
      <c r="AG4574" s="6"/>
      <c r="AH4574" s="2">
        <v>1</v>
      </c>
    </row>
    <row r="4575" spans="1:34" hidden="1" x14ac:dyDescent="0.2">
      <c r="A4575" s="2">
        <f t="shared" si="3507"/>
        <v>45.729999999999471</v>
      </c>
      <c r="G4575" s="2">
        <f t="shared" si="3510"/>
        <v>523.15</v>
      </c>
      <c r="I4575" s="2">
        <f t="shared" ref="I4575:K4575" si="3542">I4574</f>
        <v>293.14999999999998</v>
      </c>
      <c r="J4575" s="2">
        <f t="shared" si="3542"/>
        <v>293.14999999999998</v>
      </c>
      <c r="K4575" s="2">
        <f t="shared" si="3542"/>
        <v>293.14999999999998</v>
      </c>
      <c r="L4575" s="2">
        <f t="shared" si="3445"/>
        <v>293.14999999999998</v>
      </c>
      <c r="P4575" s="22" cm="1">
        <f t="array" ref="P4575">(1 - SUM((8 / ((2 * $AE$2:$AE$400 + 1) ^ 2 *PI()^2)) * EXP(-$S$3209* (2 * $AE$2:$AE$400 + 1) ^ 2 *PI()^ 2 * ($A4575-$AF$3601)/ (4 * ($P$3202 / 2/1000) ^ 2) )))</f>
        <v>0.99999999999751232</v>
      </c>
      <c r="Q4575" s="8">
        <f t="shared" si="3521"/>
        <v>290.82237288234558</v>
      </c>
      <c r="V4575" s="6">
        <f t="shared" si="3522"/>
        <v>290.82237288234558</v>
      </c>
      <c r="Y4575" s="9">
        <f t="shared" si="3446"/>
        <v>5.3137043285284743E-5</v>
      </c>
      <c r="Z4575" s="9">
        <f t="shared" si="3523"/>
        <v>1.0730249511012534E-4</v>
      </c>
      <c r="AA4575" s="9">
        <f t="shared" si="3524"/>
        <v>5.7421222775466197E-5</v>
      </c>
      <c r="AH4575" s="2">
        <v>1</v>
      </c>
    </row>
    <row r="4576" spans="1:34" hidden="1" x14ac:dyDescent="0.2">
      <c r="A4576" s="2">
        <f t="shared" si="3507"/>
        <v>45.739999999999469</v>
      </c>
      <c r="G4576" s="2">
        <f t="shared" si="3510"/>
        <v>523.15</v>
      </c>
      <c r="I4576" s="2">
        <f t="shared" ref="I4576:K4576" si="3543">I4575</f>
        <v>293.14999999999998</v>
      </c>
      <c r="J4576" s="2">
        <f t="shared" si="3543"/>
        <v>293.14999999999998</v>
      </c>
      <c r="K4576" s="2">
        <f t="shared" si="3543"/>
        <v>293.14999999999998</v>
      </c>
      <c r="L4576" s="2">
        <f t="shared" si="3445"/>
        <v>293.14999999999998</v>
      </c>
      <c r="P4576" s="22" cm="1">
        <f t="array" ref="P4576">(1 - SUM((8 / ((2 * $AE$2:$AE$400 + 1) ^ 2 *PI()^2)) * EXP(-$S$3209* (2 * $AE$2:$AE$400 + 1) ^ 2 *PI()^ 2 * ($A4576-$AF$3601)/ (4 * ($P$3202 / 2/1000) ^ 2) )))</f>
        <v>0.99999999999757916</v>
      </c>
      <c r="Q4576" s="8">
        <f t="shared" si="3521"/>
        <v>290.8223728823246</v>
      </c>
      <c r="V4576" s="6">
        <f t="shared" si="3522"/>
        <v>290.8223728823246</v>
      </c>
      <c r="Y4576" s="9">
        <f t="shared" si="3446"/>
        <v>5.3137043285280901E-5</v>
      </c>
      <c r="Z4576" s="9">
        <f t="shared" si="3523"/>
        <v>1.0730249511012917E-4</v>
      </c>
      <c r="AA4576" s="9">
        <f t="shared" si="3524"/>
        <v>5.7421222775470032E-5</v>
      </c>
      <c r="AB4576" s="6"/>
      <c r="AF4576" s="6"/>
      <c r="AG4576" s="6"/>
      <c r="AH4576" s="2">
        <v>1</v>
      </c>
    </row>
    <row r="4577" spans="1:34" hidden="1" x14ac:dyDescent="0.2">
      <c r="A4577" s="2">
        <f t="shared" si="3507"/>
        <v>45.749999999999467</v>
      </c>
      <c r="G4577" s="2">
        <f t="shared" si="3510"/>
        <v>523.15</v>
      </c>
      <c r="I4577" s="2">
        <f t="shared" ref="I4577:K4577" si="3544">I4576</f>
        <v>293.14999999999998</v>
      </c>
      <c r="J4577" s="2">
        <f t="shared" si="3544"/>
        <v>293.14999999999998</v>
      </c>
      <c r="K4577" s="2">
        <f t="shared" si="3544"/>
        <v>293.14999999999998</v>
      </c>
      <c r="L4577" s="2">
        <f t="shared" si="3445"/>
        <v>293.14999999999998</v>
      </c>
      <c r="P4577" s="22" cm="1">
        <f t="array" ref="P4577">(1 - SUM((8 / ((2 * $AE$2:$AE$400 + 1) ^ 2 *PI()^2)) * EXP(-$S$3209* (2 * $AE$2:$AE$400 + 1) ^ 2 *PI()^ 2 * ($A4577-$AF$3601)/ (4 * ($P$3202 / 2/1000) ^ 2) )))</f>
        <v>0.99999999999764422</v>
      </c>
      <c r="Q4577" s="8">
        <f t="shared" si="3521"/>
        <v>290.82237288230419</v>
      </c>
      <c r="V4577" s="6">
        <f t="shared" si="3522"/>
        <v>290.82237288230419</v>
      </c>
      <c r="Y4577" s="9">
        <f t="shared" si="3446"/>
        <v>5.313704328527718E-5</v>
      </c>
      <c r="Z4577" s="9">
        <f t="shared" si="3523"/>
        <v>1.073024951101329E-4</v>
      </c>
      <c r="AA4577" s="9">
        <f t="shared" si="3524"/>
        <v>5.7421222775473759E-5</v>
      </c>
      <c r="AH4577" s="2">
        <v>1</v>
      </c>
    </row>
    <row r="4578" spans="1:34" hidden="1" x14ac:dyDescent="0.2">
      <c r="A4578" s="2">
        <f t="shared" si="3507"/>
        <v>45.759999999999465</v>
      </c>
      <c r="G4578" s="2">
        <f t="shared" si="3510"/>
        <v>523.15</v>
      </c>
      <c r="I4578" s="2">
        <f t="shared" ref="I4578:K4578" si="3545">I4577</f>
        <v>293.14999999999998</v>
      </c>
      <c r="J4578" s="2">
        <f t="shared" si="3545"/>
        <v>293.14999999999998</v>
      </c>
      <c r="K4578" s="2">
        <f t="shared" si="3545"/>
        <v>293.14999999999998</v>
      </c>
      <c r="L4578" s="2">
        <f t="shared" si="3445"/>
        <v>293.14999999999998</v>
      </c>
      <c r="P4578" s="22" cm="1">
        <f t="array" ref="P4578">(1 - SUM((8 / ((2 * $AE$2:$AE$400 + 1) ^ 2 *PI()^2)) * EXP(-$S$3209* (2 * $AE$2:$AE$400 + 1) ^ 2 *PI()^ 2 * ($A4578-$AF$3601)/ (4 * ($P$3202 / 2/1000) ^ 2) )))</f>
        <v>0.9999999999977075</v>
      </c>
      <c r="Q4578" s="8">
        <f t="shared" si="3521"/>
        <v>290.82237288228424</v>
      </c>
      <c r="V4578" s="6">
        <f t="shared" si="3522"/>
        <v>290.82237288228424</v>
      </c>
      <c r="Y4578" s="9">
        <f t="shared" si="3446"/>
        <v>5.3137043285273535E-5</v>
      </c>
      <c r="Z4578" s="9">
        <f t="shared" si="3523"/>
        <v>1.0730249511013655E-4</v>
      </c>
      <c r="AA4578" s="9">
        <f t="shared" si="3524"/>
        <v>5.7421222775477405E-5</v>
      </c>
      <c r="AB4578" s="6"/>
      <c r="AF4578" s="6"/>
      <c r="AG4578" s="6"/>
      <c r="AH4578" s="2">
        <v>1</v>
      </c>
    </row>
    <row r="4579" spans="1:34" hidden="1" x14ac:dyDescent="0.2">
      <c r="A4579" s="2">
        <f t="shared" si="3507"/>
        <v>45.769999999999463</v>
      </c>
      <c r="G4579" s="2">
        <f t="shared" si="3510"/>
        <v>523.15</v>
      </c>
      <c r="I4579" s="2">
        <f t="shared" ref="I4579:K4579" si="3546">I4578</f>
        <v>293.14999999999998</v>
      </c>
      <c r="J4579" s="2">
        <f t="shared" si="3546"/>
        <v>293.14999999999998</v>
      </c>
      <c r="K4579" s="2">
        <f t="shared" si="3546"/>
        <v>293.14999999999998</v>
      </c>
      <c r="L4579" s="2">
        <f t="shared" si="3445"/>
        <v>293.14999999999998</v>
      </c>
      <c r="P4579" s="22" cm="1">
        <f t="array" ref="P4579">(1 - SUM((8 / ((2 * $AE$2:$AE$400 + 1) ^ 2 *PI()^2)) * EXP(-$S$3209* (2 * $AE$2:$AE$400 + 1) ^ 2 *PI()^ 2 * ($A4579-$AF$3601)/ (4 * ($P$3202 / 2/1000) ^ 2) )))</f>
        <v>0.99999999999776912</v>
      </c>
      <c r="Q4579" s="8">
        <f t="shared" si="3521"/>
        <v>290.82237288226486</v>
      </c>
      <c r="V4579" s="6">
        <f t="shared" si="3522"/>
        <v>290.82237288226486</v>
      </c>
      <c r="Y4579" s="9">
        <f t="shared" si="3446"/>
        <v>5.3137043285269998E-5</v>
      </c>
      <c r="Z4579" s="9">
        <f t="shared" si="3523"/>
        <v>1.0730249511014008E-4</v>
      </c>
      <c r="AA4579" s="9">
        <f t="shared" si="3524"/>
        <v>5.7421222775480942E-5</v>
      </c>
      <c r="AH4579" s="2">
        <v>1</v>
      </c>
    </row>
    <row r="4580" spans="1:34" hidden="1" x14ac:dyDescent="0.2">
      <c r="A4580" s="2">
        <f t="shared" si="3507"/>
        <v>45.779999999999461</v>
      </c>
      <c r="G4580" s="2">
        <f t="shared" si="3510"/>
        <v>523.15</v>
      </c>
      <c r="I4580" s="2">
        <f t="shared" ref="I4580:K4580" si="3547">I4579</f>
        <v>293.14999999999998</v>
      </c>
      <c r="J4580" s="2">
        <f t="shared" si="3547"/>
        <v>293.14999999999998</v>
      </c>
      <c r="K4580" s="2">
        <f t="shared" si="3547"/>
        <v>293.14999999999998</v>
      </c>
      <c r="L4580" s="2">
        <f t="shared" si="3445"/>
        <v>293.14999999999998</v>
      </c>
      <c r="P4580" s="22" cm="1">
        <f t="array" ref="P4580">(1 - SUM((8 / ((2 * $AE$2:$AE$400 + 1) ^ 2 *PI()^2)) * EXP(-$S$3209* (2 * $AE$2:$AE$400 + 1) ^ 2 *PI()^ 2 * ($A4580-$AF$3601)/ (4 * ($P$3202 / 2/1000) ^ 2) )))</f>
        <v>0.99999999999782907</v>
      </c>
      <c r="Q4580" s="8">
        <f t="shared" si="3521"/>
        <v>290.82237288224604</v>
      </c>
      <c r="V4580" s="6">
        <f t="shared" si="3522"/>
        <v>290.82237288224604</v>
      </c>
      <c r="Y4580" s="9">
        <f t="shared" si="3446"/>
        <v>5.3137043285266555E-5</v>
      </c>
      <c r="Z4580" s="9">
        <f t="shared" si="3523"/>
        <v>1.0730249511014353E-4</v>
      </c>
      <c r="AA4580" s="9">
        <f t="shared" si="3524"/>
        <v>5.7421222775484384E-5</v>
      </c>
      <c r="AB4580" s="6"/>
      <c r="AF4580" s="6"/>
      <c r="AG4580" s="6"/>
      <c r="AH4580" s="2">
        <v>1</v>
      </c>
    </row>
    <row r="4581" spans="1:34" hidden="1" x14ac:dyDescent="0.2">
      <c r="A4581" s="2">
        <f t="shared" si="3507"/>
        <v>45.789999999999459</v>
      </c>
      <c r="G4581" s="2">
        <f t="shared" si="3510"/>
        <v>523.15</v>
      </c>
      <c r="I4581" s="2">
        <f t="shared" ref="I4581:K4581" si="3548">I4580</f>
        <v>293.14999999999998</v>
      </c>
      <c r="J4581" s="2">
        <f t="shared" si="3548"/>
        <v>293.14999999999998</v>
      </c>
      <c r="K4581" s="2">
        <f t="shared" si="3548"/>
        <v>293.14999999999998</v>
      </c>
      <c r="L4581" s="2">
        <f t="shared" si="3445"/>
        <v>293.14999999999998</v>
      </c>
      <c r="P4581" s="22" cm="1">
        <f t="array" ref="P4581">(1 - SUM((8 / ((2 * $AE$2:$AE$400 + 1) ^ 2 *PI()^2)) * EXP(-$S$3209* (2 * $AE$2:$AE$400 + 1) ^ 2 *PI()^ 2 * ($A4581-$AF$3601)/ (4 * ($P$3202 / 2/1000) ^ 2) )))</f>
        <v>0.99999999999788747</v>
      </c>
      <c r="Q4581" s="8">
        <f t="shared" si="3521"/>
        <v>290.82237288222774</v>
      </c>
      <c r="V4581" s="6">
        <f t="shared" si="3522"/>
        <v>290.82237288222774</v>
      </c>
      <c r="Y4581" s="9">
        <f t="shared" si="3446"/>
        <v>5.3137043285263208E-5</v>
      </c>
      <c r="Z4581" s="9">
        <f t="shared" si="3523"/>
        <v>1.0730249511014687E-4</v>
      </c>
      <c r="AA4581" s="9">
        <f t="shared" si="3524"/>
        <v>5.7421222775487732E-5</v>
      </c>
      <c r="AH4581" s="2">
        <v>1</v>
      </c>
    </row>
    <row r="4582" spans="1:34" hidden="1" x14ac:dyDescent="0.2">
      <c r="A4582" s="2">
        <f t="shared" si="3507"/>
        <v>45.799999999999457</v>
      </c>
      <c r="G4582" s="2">
        <f t="shared" si="3510"/>
        <v>523.15</v>
      </c>
      <c r="I4582" s="2">
        <f t="shared" ref="I4582:K4582" si="3549">I4581</f>
        <v>293.14999999999998</v>
      </c>
      <c r="J4582" s="2">
        <f t="shared" si="3549"/>
        <v>293.14999999999998</v>
      </c>
      <c r="K4582" s="2">
        <f t="shared" si="3549"/>
        <v>293.14999999999998</v>
      </c>
      <c r="L4582" s="2">
        <f t="shared" si="3445"/>
        <v>293.14999999999998</v>
      </c>
      <c r="P4582" s="22" cm="1">
        <f t="array" ref="P4582">(1 - SUM((8 / ((2 * $AE$2:$AE$400 + 1) ^ 2 *PI()^2)) * EXP(-$S$3209* (2 * $AE$2:$AE$400 + 1) ^ 2 *PI()^ 2 * ($A4582-$AF$3601)/ (4 * ($P$3202 / 2/1000) ^ 2) )))</f>
        <v>0.9999999999979442</v>
      </c>
      <c r="Q4582" s="8">
        <f t="shared" si="3521"/>
        <v>290.82237288220989</v>
      </c>
      <c r="V4582" s="6">
        <f t="shared" si="3522"/>
        <v>290.82237288220989</v>
      </c>
      <c r="Y4582" s="9">
        <f t="shared" si="3446"/>
        <v>5.3137043285259948E-5</v>
      </c>
      <c r="Z4582" s="9">
        <f t="shared" si="3523"/>
        <v>1.0730249511015013E-4</v>
      </c>
      <c r="AA4582" s="9">
        <f t="shared" si="3524"/>
        <v>5.7421222775490985E-5</v>
      </c>
      <c r="AB4582" s="6"/>
      <c r="AF4582" s="6"/>
      <c r="AG4582" s="6"/>
      <c r="AH4582" s="2">
        <v>1</v>
      </c>
    </row>
    <row r="4583" spans="1:34" hidden="1" x14ac:dyDescent="0.2">
      <c r="A4583" s="2">
        <f t="shared" si="3507"/>
        <v>45.809999999999455</v>
      </c>
      <c r="G4583" s="2">
        <f t="shared" si="3510"/>
        <v>523.15</v>
      </c>
      <c r="I4583" s="2">
        <f t="shared" ref="I4583:K4583" si="3550">I4582</f>
        <v>293.14999999999998</v>
      </c>
      <c r="J4583" s="2">
        <f t="shared" si="3550"/>
        <v>293.14999999999998</v>
      </c>
      <c r="K4583" s="2">
        <f t="shared" si="3550"/>
        <v>293.14999999999998</v>
      </c>
      <c r="L4583" s="2">
        <f t="shared" si="3445"/>
        <v>293.14999999999998</v>
      </c>
      <c r="P4583" s="22" cm="1">
        <f t="array" ref="P4583">(1 - SUM((8 / ((2 * $AE$2:$AE$400 + 1) ^ 2 *PI()^2)) * EXP(-$S$3209* (2 * $AE$2:$AE$400 + 1) ^ 2 *PI()^ 2 * ($A4583-$AF$3601)/ (4 * ($P$3202 / 2/1000) ^ 2) )))</f>
        <v>0.99999999999799949</v>
      </c>
      <c r="Q4583" s="8">
        <f t="shared" si="3521"/>
        <v>290.82237288219255</v>
      </c>
      <c r="V4583" s="6">
        <f t="shared" si="3522"/>
        <v>290.82237288219255</v>
      </c>
      <c r="Y4583" s="9">
        <f t="shared" si="3446"/>
        <v>5.313704328525677E-5</v>
      </c>
      <c r="Z4583" s="9">
        <f t="shared" si="3523"/>
        <v>1.0730249511015331E-4</v>
      </c>
      <c r="AA4583" s="9">
        <f t="shared" si="3524"/>
        <v>5.7421222775494169E-5</v>
      </c>
      <c r="AH4583" s="2">
        <v>1</v>
      </c>
    </row>
    <row r="4584" spans="1:34" hidden="1" x14ac:dyDescent="0.2">
      <c r="A4584" s="2">
        <f t="shared" si="3507"/>
        <v>45.819999999999453</v>
      </c>
      <c r="G4584" s="2">
        <f t="shared" si="3510"/>
        <v>523.15</v>
      </c>
      <c r="I4584" s="2">
        <f t="shared" ref="I4584:K4584" si="3551">I4583</f>
        <v>293.14999999999998</v>
      </c>
      <c r="J4584" s="2">
        <f t="shared" si="3551"/>
        <v>293.14999999999998</v>
      </c>
      <c r="K4584" s="2">
        <f t="shared" si="3551"/>
        <v>293.14999999999998</v>
      </c>
      <c r="L4584" s="2">
        <f t="shared" si="3445"/>
        <v>293.14999999999998</v>
      </c>
      <c r="P4584" s="22" cm="1">
        <f t="array" ref="P4584">(1 - SUM((8 / ((2 * $AE$2:$AE$400 + 1) ^ 2 *PI()^2)) * EXP(-$S$3209* (2 * $AE$2:$AE$400 + 1) ^ 2 *PI()^ 2 * ($A4584-$AF$3601)/ (4 * ($P$3202 / 2/1000) ^ 2) )))</f>
        <v>0.99999999999805322</v>
      </c>
      <c r="Q4584" s="8">
        <f t="shared" si="3521"/>
        <v>290.82237288217561</v>
      </c>
      <c r="V4584" s="6">
        <f t="shared" si="3522"/>
        <v>290.82237288217561</v>
      </c>
      <c r="Y4584" s="9">
        <f t="shared" si="3446"/>
        <v>5.3137043285253687E-5</v>
      </c>
      <c r="Z4584" s="9">
        <f t="shared" si="3523"/>
        <v>1.0730249511015639E-4</v>
      </c>
      <c r="AA4584" s="9">
        <f t="shared" si="3524"/>
        <v>5.7421222775497246E-5</v>
      </c>
      <c r="AB4584" s="6"/>
      <c r="AF4584" s="6"/>
      <c r="AG4584" s="6"/>
      <c r="AH4584" s="2">
        <v>1</v>
      </c>
    </row>
    <row r="4585" spans="1:34" hidden="1" x14ac:dyDescent="0.2">
      <c r="A4585" s="2">
        <f t="shared" si="3507"/>
        <v>45.829999999999451</v>
      </c>
      <c r="G4585" s="2">
        <f t="shared" si="3510"/>
        <v>523.15</v>
      </c>
      <c r="I4585" s="2">
        <f t="shared" ref="I4585:K4585" si="3552">I4584</f>
        <v>293.14999999999998</v>
      </c>
      <c r="J4585" s="2">
        <f t="shared" si="3552"/>
        <v>293.14999999999998</v>
      </c>
      <c r="K4585" s="2">
        <f t="shared" si="3552"/>
        <v>293.14999999999998</v>
      </c>
      <c r="L4585" s="2">
        <f t="shared" si="3445"/>
        <v>293.14999999999998</v>
      </c>
      <c r="P4585" s="22" cm="1">
        <f t="array" ref="P4585">(1 - SUM((8 / ((2 * $AE$2:$AE$400 + 1) ^ 2 *PI()^2)) * EXP(-$S$3209* (2 * $AE$2:$AE$400 + 1) ^ 2 *PI()^ 2 * ($A4585-$AF$3601)/ (4 * ($P$3202 / 2/1000) ^ 2) )))</f>
        <v>0.99999999999810563</v>
      </c>
      <c r="Q4585" s="8">
        <f t="shared" si="3521"/>
        <v>290.82237288215919</v>
      </c>
      <c r="V4585" s="6">
        <f t="shared" si="3522"/>
        <v>290.82237288215919</v>
      </c>
      <c r="Y4585" s="9">
        <f t="shared" si="3446"/>
        <v>5.3137043285250685E-5</v>
      </c>
      <c r="Z4585" s="9">
        <f t="shared" si="3523"/>
        <v>1.073024951101594E-4</v>
      </c>
      <c r="AA4585" s="9">
        <f t="shared" si="3524"/>
        <v>5.7421222775500254E-5</v>
      </c>
      <c r="AH4585" s="2">
        <v>1</v>
      </c>
    </row>
    <row r="4586" spans="1:34" hidden="1" x14ac:dyDescent="0.2">
      <c r="A4586" s="2">
        <f t="shared" si="3507"/>
        <v>45.839999999999449</v>
      </c>
      <c r="G4586" s="2">
        <f t="shared" si="3510"/>
        <v>523.15</v>
      </c>
      <c r="I4586" s="2">
        <f t="shared" ref="I4586:K4586" si="3553">I4585</f>
        <v>293.14999999999998</v>
      </c>
      <c r="J4586" s="2">
        <f t="shared" si="3553"/>
        <v>293.14999999999998</v>
      </c>
      <c r="K4586" s="2">
        <f t="shared" si="3553"/>
        <v>293.14999999999998</v>
      </c>
      <c r="L4586" s="2">
        <f t="shared" si="3445"/>
        <v>293.14999999999998</v>
      </c>
      <c r="P4586" s="22" cm="1">
        <f t="array" ref="P4586">(1 - SUM((8 / ((2 * $AE$2:$AE$400 + 1) ^ 2 *PI()^2)) * EXP(-$S$3209* (2 * $AE$2:$AE$400 + 1) ^ 2 *PI()^ 2 * ($A4586-$AF$3601)/ (4 * ($P$3202 / 2/1000) ^ 2) )))</f>
        <v>0.99999999999815647</v>
      </c>
      <c r="Q4586" s="8">
        <f t="shared" si="3521"/>
        <v>290.82237288214316</v>
      </c>
      <c r="V4586" s="6">
        <f t="shared" si="3522"/>
        <v>290.82237288214316</v>
      </c>
      <c r="Y4586" s="9">
        <f t="shared" si="3446"/>
        <v>5.3137043285247751E-5</v>
      </c>
      <c r="Z4586" s="9">
        <f t="shared" si="3523"/>
        <v>1.0730249511016232E-4</v>
      </c>
      <c r="AA4586" s="9">
        <f t="shared" si="3524"/>
        <v>5.7421222775503182E-5</v>
      </c>
      <c r="AB4586" s="6"/>
      <c r="AF4586" s="6"/>
      <c r="AG4586" s="6"/>
      <c r="AH4586" s="2">
        <v>1</v>
      </c>
    </row>
    <row r="4587" spans="1:34" hidden="1" x14ac:dyDescent="0.2">
      <c r="A4587" s="2">
        <f t="shared" si="3507"/>
        <v>45.849999999999447</v>
      </c>
      <c r="G4587" s="2">
        <f t="shared" si="3510"/>
        <v>523.15</v>
      </c>
      <c r="I4587" s="2">
        <f t="shared" ref="I4587:K4587" si="3554">I4586</f>
        <v>293.14999999999998</v>
      </c>
      <c r="J4587" s="2">
        <f t="shared" si="3554"/>
        <v>293.14999999999998</v>
      </c>
      <c r="K4587" s="2">
        <f t="shared" si="3554"/>
        <v>293.14999999999998</v>
      </c>
      <c r="L4587" s="2">
        <f t="shared" si="3445"/>
        <v>293.14999999999998</v>
      </c>
      <c r="P4587" s="22" cm="1">
        <f t="array" ref="P4587">(1 - SUM((8 / ((2 * $AE$2:$AE$400 + 1) ^ 2 *PI()^2)) * EXP(-$S$3209* (2 * $AE$2:$AE$400 + 1) ^ 2 *PI()^ 2 * ($A4587-$AF$3601)/ (4 * ($P$3202 / 2/1000) ^ 2) )))</f>
        <v>0.9999999999982061</v>
      </c>
      <c r="Q4587" s="8">
        <f t="shared" si="3521"/>
        <v>290.82237288212758</v>
      </c>
      <c r="V4587" s="6">
        <f t="shared" si="3522"/>
        <v>290.82237288212758</v>
      </c>
      <c r="Y4587" s="9">
        <f t="shared" si="3446"/>
        <v>5.3137043285244905E-5</v>
      </c>
      <c r="Z4587" s="9">
        <f t="shared" si="3523"/>
        <v>1.0730249511016517E-4</v>
      </c>
      <c r="AA4587" s="9">
        <f t="shared" si="3524"/>
        <v>5.7421222775506028E-5</v>
      </c>
      <c r="AH4587" s="2">
        <v>1</v>
      </c>
    </row>
    <row r="4588" spans="1:34" hidden="1" x14ac:dyDescent="0.2">
      <c r="A4588" s="2">
        <f t="shared" si="3507"/>
        <v>45.859999999999445</v>
      </c>
      <c r="G4588" s="2">
        <f t="shared" si="3510"/>
        <v>523.15</v>
      </c>
      <c r="I4588" s="2">
        <f t="shared" ref="I4588:K4588" si="3555">I4587</f>
        <v>293.14999999999998</v>
      </c>
      <c r="J4588" s="2">
        <f t="shared" si="3555"/>
        <v>293.14999999999998</v>
      </c>
      <c r="K4588" s="2">
        <f t="shared" si="3555"/>
        <v>293.14999999999998</v>
      </c>
      <c r="L4588" s="2">
        <f t="shared" si="3445"/>
        <v>293.14999999999998</v>
      </c>
      <c r="P4588" s="22" cm="1">
        <f t="array" ref="P4588">(1 - SUM((8 / ((2 * $AE$2:$AE$400 + 1) ^ 2 *PI()^2)) * EXP(-$S$3209* (2 * $AE$2:$AE$400 + 1) ^ 2 *PI()^ 2 * ($A4588-$AF$3601)/ (4 * ($P$3202 / 2/1000) ^ 2) )))</f>
        <v>0.99999999999825429</v>
      </c>
      <c r="Q4588" s="8">
        <f t="shared" si="3521"/>
        <v>290.82237288211246</v>
      </c>
      <c r="V4588" s="6">
        <f t="shared" si="3522"/>
        <v>290.82237288211246</v>
      </c>
      <c r="Y4588" s="9">
        <f t="shared" si="3446"/>
        <v>5.313704328524214E-5</v>
      </c>
      <c r="Z4588" s="9">
        <f t="shared" si="3523"/>
        <v>1.0730249511016794E-4</v>
      </c>
      <c r="AA4588" s="9">
        <f t="shared" si="3524"/>
        <v>5.7421222775508793E-5</v>
      </c>
      <c r="AB4588" s="6"/>
      <c r="AF4588" s="6"/>
      <c r="AG4588" s="6"/>
      <c r="AH4588" s="2">
        <v>1</v>
      </c>
    </row>
    <row r="4589" spans="1:34" hidden="1" x14ac:dyDescent="0.2">
      <c r="A4589" s="2">
        <f t="shared" si="3507"/>
        <v>45.869999999999443</v>
      </c>
      <c r="G4589" s="2">
        <f t="shared" si="3510"/>
        <v>523.15</v>
      </c>
      <c r="I4589" s="2">
        <f t="shared" ref="I4589:K4589" si="3556">I4588</f>
        <v>293.14999999999998</v>
      </c>
      <c r="J4589" s="2">
        <f t="shared" si="3556"/>
        <v>293.14999999999998</v>
      </c>
      <c r="K4589" s="2">
        <f t="shared" si="3556"/>
        <v>293.14999999999998</v>
      </c>
      <c r="L4589" s="2">
        <f t="shared" si="3445"/>
        <v>293.14999999999998</v>
      </c>
      <c r="P4589" s="22" cm="1">
        <f t="array" ref="P4589">(1 - SUM((8 / ((2 * $AE$2:$AE$400 + 1) ^ 2 *PI()^2)) * EXP(-$S$3209* (2 * $AE$2:$AE$400 + 1) ^ 2 *PI()^ 2 * ($A4589-$AF$3601)/ (4 * ($P$3202 / 2/1000) ^ 2) )))</f>
        <v>0.99999999999830125</v>
      </c>
      <c r="Q4589" s="8">
        <f t="shared" si="3521"/>
        <v>290.82237288209768</v>
      </c>
      <c r="V4589" s="6">
        <f t="shared" si="3522"/>
        <v>290.82237288209768</v>
      </c>
      <c r="Y4589" s="9">
        <f t="shared" si="3446"/>
        <v>5.3137043285239443E-5</v>
      </c>
      <c r="Z4589" s="9">
        <f t="shared" si="3523"/>
        <v>1.0730249511017065E-4</v>
      </c>
      <c r="AA4589" s="9">
        <f t="shared" si="3524"/>
        <v>5.7421222775511503E-5</v>
      </c>
      <c r="AH4589" s="2">
        <v>1</v>
      </c>
    </row>
    <row r="4590" spans="1:34" hidden="1" x14ac:dyDescent="0.2">
      <c r="A4590" s="2">
        <f t="shared" si="3507"/>
        <v>45.879999999999441</v>
      </c>
      <c r="G4590" s="2">
        <f t="shared" si="3510"/>
        <v>523.15</v>
      </c>
      <c r="I4590" s="2">
        <f t="shared" ref="I4590:K4590" si="3557">I4589</f>
        <v>293.14999999999998</v>
      </c>
      <c r="J4590" s="2">
        <f t="shared" si="3557"/>
        <v>293.14999999999998</v>
      </c>
      <c r="K4590" s="2">
        <f t="shared" si="3557"/>
        <v>293.14999999999998</v>
      </c>
      <c r="L4590" s="2">
        <f t="shared" si="3445"/>
        <v>293.14999999999998</v>
      </c>
      <c r="P4590" s="22" cm="1">
        <f t="array" ref="P4590">(1 - SUM((8 / ((2 * $AE$2:$AE$400 + 1) ^ 2 *PI()^2)) * EXP(-$S$3209* (2 * $AE$2:$AE$400 + 1) ^ 2 *PI()^ 2 * ($A4590-$AF$3601)/ (4 * ($P$3202 / 2/1000) ^ 2) )))</f>
        <v>0.99999999999834688</v>
      </c>
      <c r="Q4590" s="8">
        <f t="shared" si="3521"/>
        <v>290.82237288208336</v>
      </c>
      <c r="V4590" s="6">
        <f t="shared" si="3522"/>
        <v>290.82237288208336</v>
      </c>
      <c r="Y4590" s="9">
        <f t="shared" si="3446"/>
        <v>5.3137043285236821E-5</v>
      </c>
      <c r="Z4590" s="9">
        <f t="shared" si="3523"/>
        <v>1.0730249511017326E-4</v>
      </c>
      <c r="AA4590" s="9">
        <f t="shared" si="3524"/>
        <v>5.7421222775514119E-5</v>
      </c>
      <c r="AB4590" s="6"/>
      <c r="AF4590" s="6"/>
      <c r="AG4590" s="6"/>
      <c r="AH4590" s="2">
        <v>1</v>
      </c>
    </row>
    <row r="4591" spans="1:34" hidden="1" x14ac:dyDescent="0.2">
      <c r="A4591" s="2">
        <f t="shared" si="3507"/>
        <v>45.889999999999439</v>
      </c>
      <c r="G4591" s="2">
        <f t="shared" si="3510"/>
        <v>523.15</v>
      </c>
      <c r="I4591" s="2">
        <f t="shared" ref="I4591:K4591" si="3558">I4590</f>
        <v>293.14999999999998</v>
      </c>
      <c r="J4591" s="2">
        <f t="shared" si="3558"/>
        <v>293.14999999999998</v>
      </c>
      <c r="K4591" s="2">
        <f t="shared" si="3558"/>
        <v>293.14999999999998</v>
      </c>
      <c r="L4591" s="2">
        <f t="shared" si="3445"/>
        <v>293.14999999999998</v>
      </c>
      <c r="P4591" s="22" cm="1">
        <f t="array" ref="P4591">(1 - SUM((8 / ((2 * $AE$2:$AE$400 + 1) ^ 2 *PI()^2)) * EXP(-$S$3209* (2 * $AE$2:$AE$400 + 1) ^ 2 *PI()^ 2 * ($A4591-$AF$3601)/ (4 * ($P$3202 / 2/1000) ^ 2) )))</f>
        <v>0.99999999999839129</v>
      </c>
      <c r="Q4591" s="8">
        <f t="shared" si="3521"/>
        <v>290.82237288206937</v>
      </c>
      <c r="V4591" s="6">
        <f t="shared" si="3522"/>
        <v>290.82237288206937</v>
      </c>
      <c r="Y4591" s="9">
        <f t="shared" si="3446"/>
        <v>5.3137043285234273E-5</v>
      </c>
      <c r="Z4591" s="9">
        <f t="shared" si="3523"/>
        <v>1.0730249511017581E-4</v>
      </c>
      <c r="AA4591" s="9">
        <f t="shared" si="3524"/>
        <v>5.7421222775516667E-5</v>
      </c>
      <c r="AH4591" s="2">
        <v>1</v>
      </c>
    </row>
    <row r="4592" spans="1:34" hidden="1" x14ac:dyDescent="0.2">
      <c r="A4592" s="2">
        <f t="shared" si="3507"/>
        <v>45.899999999999437</v>
      </c>
      <c r="G4592" s="2">
        <f t="shared" si="3510"/>
        <v>523.15</v>
      </c>
      <c r="I4592" s="2">
        <f t="shared" ref="I4592:K4592" si="3559">I4591</f>
        <v>293.14999999999998</v>
      </c>
      <c r="J4592" s="2">
        <f t="shared" si="3559"/>
        <v>293.14999999999998</v>
      </c>
      <c r="K4592" s="2">
        <f t="shared" si="3559"/>
        <v>293.14999999999998</v>
      </c>
      <c r="L4592" s="2">
        <f t="shared" si="3445"/>
        <v>293.14999999999998</v>
      </c>
      <c r="P4592" s="22" cm="1">
        <f t="array" ref="P4592">(1 - SUM((8 / ((2 * $AE$2:$AE$400 + 1) ^ 2 *PI()^2)) * EXP(-$S$3209* (2 * $AE$2:$AE$400 + 1) ^ 2 *PI()^ 2 * ($A4592-$AF$3601)/ (4 * ($P$3202 / 2/1000) ^ 2) )))</f>
        <v>0.99999999999843447</v>
      </c>
      <c r="Q4592" s="8">
        <f t="shared" si="3521"/>
        <v>290.82237288205579</v>
      </c>
      <c r="V4592" s="6">
        <f t="shared" si="3522"/>
        <v>290.82237288205579</v>
      </c>
      <c r="Y4592" s="9">
        <f t="shared" si="3446"/>
        <v>5.3137043285231786E-5</v>
      </c>
      <c r="Z4592" s="9">
        <f t="shared" si="3523"/>
        <v>1.0730249511017829E-4</v>
      </c>
      <c r="AA4592" s="9">
        <f t="shared" si="3524"/>
        <v>5.7421222775519147E-5</v>
      </c>
      <c r="AB4592" s="6"/>
      <c r="AF4592" s="6"/>
      <c r="AG4592" s="6"/>
      <c r="AH4592" s="2">
        <v>1</v>
      </c>
    </row>
    <row r="4593" spans="1:34" hidden="1" x14ac:dyDescent="0.2">
      <c r="A4593" s="2">
        <f t="shared" si="3507"/>
        <v>45.909999999999435</v>
      </c>
      <c r="G4593" s="2">
        <f t="shared" si="3510"/>
        <v>523.15</v>
      </c>
      <c r="I4593" s="2">
        <f t="shared" ref="I4593:K4593" si="3560">I4592</f>
        <v>293.14999999999998</v>
      </c>
      <c r="J4593" s="2">
        <f t="shared" si="3560"/>
        <v>293.14999999999998</v>
      </c>
      <c r="K4593" s="2">
        <f t="shared" si="3560"/>
        <v>293.14999999999998</v>
      </c>
      <c r="L4593" s="2">
        <f t="shared" si="3445"/>
        <v>293.14999999999998</v>
      </c>
      <c r="P4593" s="22" cm="1">
        <f t="array" ref="P4593">(1 - SUM((8 / ((2 * $AE$2:$AE$400 + 1) ^ 2 *PI()^2)) * EXP(-$S$3209* (2 * $AE$2:$AE$400 + 1) ^ 2 *PI()^ 2 * ($A4593-$AF$3601)/ (4 * ($P$3202 / 2/1000) ^ 2) )))</f>
        <v>0.99999999999847655</v>
      </c>
      <c r="Q4593" s="8">
        <f t="shared" si="3521"/>
        <v>290.8223728820426</v>
      </c>
      <c r="V4593" s="6">
        <f t="shared" si="3522"/>
        <v>290.8223728820426</v>
      </c>
      <c r="Y4593" s="9">
        <f t="shared" si="3446"/>
        <v>5.3137043285229374E-5</v>
      </c>
      <c r="Z4593" s="9">
        <f t="shared" si="3523"/>
        <v>1.073024951101807E-4</v>
      </c>
      <c r="AA4593" s="9">
        <f t="shared" si="3524"/>
        <v>5.7421222775521559E-5</v>
      </c>
      <c r="AH4593" s="2">
        <v>1</v>
      </c>
    </row>
    <row r="4594" spans="1:34" hidden="1" x14ac:dyDescent="0.2">
      <c r="A4594" s="2">
        <f t="shared" si="3507"/>
        <v>45.919999999999433</v>
      </c>
      <c r="G4594" s="2">
        <f t="shared" si="3510"/>
        <v>523.15</v>
      </c>
      <c r="I4594" s="2">
        <f t="shared" ref="I4594:K4594" si="3561">I4593</f>
        <v>293.14999999999998</v>
      </c>
      <c r="J4594" s="2">
        <f t="shared" si="3561"/>
        <v>293.14999999999998</v>
      </c>
      <c r="K4594" s="2">
        <f t="shared" si="3561"/>
        <v>293.14999999999998</v>
      </c>
      <c r="L4594" s="2">
        <f t="shared" si="3445"/>
        <v>293.14999999999998</v>
      </c>
      <c r="P4594" s="22" cm="1">
        <f t="array" ref="P4594">(1 - SUM((8 / ((2 * $AE$2:$AE$400 + 1) ^ 2 *PI()^2)) * EXP(-$S$3209* (2 * $AE$2:$AE$400 + 1) ^ 2 *PI()^ 2 * ($A4594-$AF$3601)/ (4 * ($P$3202 / 2/1000) ^ 2) )))</f>
        <v>0.99999999999851752</v>
      </c>
      <c r="Q4594" s="8">
        <f t="shared" si="3521"/>
        <v>290.8223728820297</v>
      </c>
      <c r="V4594" s="6">
        <f t="shared" si="3522"/>
        <v>290.8223728820297</v>
      </c>
      <c r="Y4594" s="9">
        <f t="shared" si="3446"/>
        <v>5.3137043285227016E-5</v>
      </c>
      <c r="Z4594" s="9">
        <f t="shared" si="3523"/>
        <v>1.0730249511018306E-4</v>
      </c>
      <c r="AA4594" s="9">
        <f t="shared" si="3524"/>
        <v>5.7421222775523917E-5</v>
      </c>
      <c r="AB4594" s="6"/>
      <c r="AF4594" s="6"/>
      <c r="AG4594" s="6"/>
      <c r="AH4594" s="2">
        <v>1</v>
      </c>
    </row>
    <row r="4595" spans="1:34" hidden="1" x14ac:dyDescent="0.2">
      <c r="A4595" s="2">
        <f t="shared" si="3507"/>
        <v>45.929999999999431</v>
      </c>
      <c r="G4595" s="2">
        <f t="shared" si="3510"/>
        <v>523.15</v>
      </c>
      <c r="I4595" s="2">
        <f t="shared" ref="I4595:K4595" si="3562">I4594</f>
        <v>293.14999999999998</v>
      </c>
      <c r="J4595" s="2">
        <f t="shared" si="3562"/>
        <v>293.14999999999998</v>
      </c>
      <c r="K4595" s="2">
        <f t="shared" si="3562"/>
        <v>293.14999999999998</v>
      </c>
      <c r="L4595" s="2">
        <f t="shared" si="3445"/>
        <v>293.14999999999998</v>
      </c>
      <c r="P4595" s="22" cm="1">
        <f t="array" ref="P4595">(1 - SUM((8 / ((2 * $AE$2:$AE$400 + 1) ^ 2 *PI()^2)) * EXP(-$S$3209* (2 * $AE$2:$AE$400 + 1) ^ 2 *PI()^ 2 * ($A4595-$AF$3601)/ (4 * ($P$3202 / 2/1000) ^ 2) )))</f>
        <v>0.99999999999855738</v>
      </c>
      <c r="Q4595" s="8">
        <f t="shared" si="3521"/>
        <v>290.82237288201719</v>
      </c>
      <c r="V4595" s="6">
        <f t="shared" si="3522"/>
        <v>290.82237288201719</v>
      </c>
      <c r="Y4595" s="9">
        <f t="shared" si="3446"/>
        <v>5.3137043285224739E-5</v>
      </c>
      <c r="Z4595" s="9">
        <f t="shared" si="3523"/>
        <v>1.0730249511018534E-4</v>
      </c>
      <c r="AA4595" s="9">
        <f t="shared" si="3524"/>
        <v>5.7421222775526194E-5</v>
      </c>
      <c r="AH4595" s="2">
        <v>1</v>
      </c>
    </row>
    <row r="4596" spans="1:34" hidden="1" x14ac:dyDescent="0.2">
      <c r="A4596" s="2">
        <f t="shared" si="3507"/>
        <v>45.939999999999429</v>
      </c>
      <c r="G4596" s="2">
        <f t="shared" si="3510"/>
        <v>523.15</v>
      </c>
      <c r="I4596" s="2">
        <f t="shared" ref="I4596:K4596" si="3563">I4595</f>
        <v>293.14999999999998</v>
      </c>
      <c r="J4596" s="2">
        <f t="shared" si="3563"/>
        <v>293.14999999999998</v>
      </c>
      <c r="K4596" s="2">
        <f t="shared" si="3563"/>
        <v>293.14999999999998</v>
      </c>
      <c r="L4596" s="2">
        <f t="shared" si="3445"/>
        <v>293.14999999999998</v>
      </c>
      <c r="P4596" s="22" cm="1">
        <f t="array" ref="P4596">(1 - SUM((8 / ((2 * $AE$2:$AE$400 + 1) ^ 2 *PI()^2)) * EXP(-$S$3209* (2 * $AE$2:$AE$400 + 1) ^ 2 *PI()^ 2 * ($A4596-$AF$3601)/ (4 * ($P$3202 / 2/1000) ^ 2) )))</f>
        <v>0.99999999999859612</v>
      </c>
      <c r="Q4596" s="8">
        <f t="shared" si="3521"/>
        <v>290.82237288200497</v>
      </c>
      <c r="V4596" s="6">
        <f t="shared" si="3522"/>
        <v>290.82237288200497</v>
      </c>
      <c r="Y4596" s="9">
        <f t="shared" si="3446"/>
        <v>5.3137043285222509E-5</v>
      </c>
      <c r="Z4596" s="9">
        <f t="shared" si="3523"/>
        <v>1.0730249511018757E-4</v>
      </c>
      <c r="AA4596" s="9">
        <f t="shared" si="3524"/>
        <v>5.742122277552843E-5</v>
      </c>
      <c r="AB4596" s="6"/>
      <c r="AF4596" s="6"/>
      <c r="AG4596" s="6"/>
      <c r="AH4596" s="2">
        <v>1</v>
      </c>
    </row>
    <row r="4597" spans="1:34" hidden="1" x14ac:dyDescent="0.2">
      <c r="A4597" s="2">
        <f t="shared" si="3507"/>
        <v>45.949999999999427</v>
      </c>
      <c r="G4597" s="2">
        <f t="shared" si="3510"/>
        <v>523.15</v>
      </c>
      <c r="I4597" s="2">
        <f t="shared" ref="I4597:K4597" si="3564">I4596</f>
        <v>293.14999999999998</v>
      </c>
      <c r="J4597" s="2">
        <f t="shared" si="3564"/>
        <v>293.14999999999998</v>
      </c>
      <c r="K4597" s="2">
        <f t="shared" si="3564"/>
        <v>293.14999999999998</v>
      </c>
      <c r="L4597" s="2">
        <f t="shared" si="3445"/>
        <v>293.14999999999998</v>
      </c>
      <c r="P4597" s="22" cm="1">
        <f t="array" ref="P4597">(1 - SUM((8 / ((2 * $AE$2:$AE$400 + 1) ^ 2 *PI()^2)) * EXP(-$S$3209* (2 * $AE$2:$AE$400 + 1) ^ 2 *PI()^ 2 * ($A4597-$AF$3601)/ (4 * ($P$3202 / 2/1000) ^ 2) )))</f>
        <v>0.99999999999863387</v>
      </c>
      <c r="Q4597" s="8">
        <f t="shared" si="3521"/>
        <v>290.82237288199315</v>
      </c>
      <c r="V4597" s="6">
        <f t="shared" si="3522"/>
        <v>290.82237288199315</v>
      </c>
      <c r="Y4597" s="9">
        <f t="shared" si="3446"/>
        <v>5.3137043285220341E-5</v>
      </c>
      <c r="Z4597" s="9">
        <f t="shared" si="3523"/>
        <v>1.0730249511018974E-4</v>
      </c>
      <c r="AA4597" s="9">
        <f t="shared" si="3524"/>
        <v>5.7421222775530599E-5</v>
      </c>
      <c r="AH4597" s="2">
        <v>1</v>
      </c>
    </row>
    <row r="4598" spans="1:34" hidden="1" x14ac:dyDescent="0.2">
      <c r="A4598" s="2">
        <f t="shared" si="3507"/>
        <v>45.959999999999425</v>
      </c>
      <c r="G4598" s="2">
        <f t="shared" si="3510"/>
        <v>523.15</v>
      </c>
      <c r="I4598" s="2">
        <f t="shared" ref="I4598:K4598" si="3565">I4597</f>
        <v>293.14999999999998</v>
      </c>
      <c r="J4598" s="2">
        <f t="shared" si="3565"/>
        <v>293.14999999999998</v>
      </c>
      <c r="K4598" s="2">
        <f t="shared" si="3565"/>
        <v>293.14999999999998</v>
      </c>
      <c r="L4598" s="2">
        <f t="shared" si="3445"/>
        <v>293.14999999999998</v>
      </c>
      <c r="P4598" s="22" cm="1">
        <f t="array" ref="P4598">(1 - SUM((8 / ((2 * $AE$2:$AE$400 + 1) ^ 2 *PI()^2)) * EXP(-$S$3209* (2 * $AE$2:$AE$400 + 1) ^ 2 *PI()^ 2 * ($A4598-$AF$3601)/ (4 * ($P$3202 / 2/1000) ^ 2) )))</f>
        <v>0.99999999999867062</v>
      </c>
      <c r="Q4598" s="8">
        <f t="shared" si="3521"/>
        <v>290.82237288198161</v>
      </c>
      <c r="V4598" s="6">
        <f t="shared" si="3522"/>
        <v>290.82237288198161</v>
      </c>
      <c r="Y4598" s="9">
        <f t="shared" si="3446"/>
        <v>5.3137043285218234E-5</v>
      </c>
      <c r="Z4598" s="9">
        <f t="shared" si="3523"/>
        <v>1.0730249511019184E-4</v>
      </c>
      <c r="AA4598" s="9">
        <f t="shared" si="3524"/>
        <v>5.7421222775532699E-5</v>
      </c>
      <c r="AB4598" s="6"/>
      <c r="AF4598" s="6"/>
      <c r="AG4598" s="6"/>
      <c r="AH4598" s="2">
        <v>1</v>
      </c>
    </row>
    <row r="4599" spans="1:34" hidden="1" x14ac:dyDescent="0.2">
      <c r="A4599" s="2">
        <f t="shared" si="3507"/>
        <v>45.969999999999423</v>
      </c>
      <c r="G4599" s="2">
        <f t="shared" si="3510"/>
        <v>523.15</v>
      </c>
      <c r="I4599" s="2">
        <f t="shared" ref="I4599:K4599" si="3566">I4598</f>
        <v>293.14999999999998</v>
      </c>
      <c r="J4599" s="2">
        <f t="shared" si="3566"/>
        <v>293.14999999999998</v>
      </c>
      <c r="K4599" s="2">
        <f t="shared" si="3566"/>
        <v>293.14999999999998</v>
      </c>
      <c r="L4599" s="2">
        <f t="shared" si="3445"/>
        <v>293.14999999999998</v>
      </c>
      <c r="P4599" s="22" cm="1">
        <f t="array" ref="P4599">(1 - SUM((8 / ((2 * $AE$2:$AE$400 + 1) ^ 2 *PI()^2)) * EXP(-$S$3209* (2 * $AE$2:$AE$400 + 1) ^ 2 *PI()^ 2 * ($A4599-$AF$3601)/ (4 * ($P$3202 / 2/1000) ^ 2) )))</f>
        <v>0.99999999999870637</v>
      </c>
      <c r="Q4599" s="8">
        <f t="shared" si="3521"/>
        <v>290.82237288197035</v>
      </c>
      <c r="V4599" s="6">
        <f t="shared" si="3522"/>
        <v>290.82237288197035</v>
      </c>
      <c r="Y4599" s="9">
        <f t="shared" si="3446"/>
        <v>5.3137043285216174E-5</v>
      </c>
      <c r="Z4599" s="9">
        <f t="shared" si="3523"/>
        <v>1.073024951101939E-4</v>
      </c>
      <c r="AA4599" s="9">
        <f t="shared" si="3524"/>
        <v>5.7421222775534759E-5</v>
      </c>
      <c r="AH4599" s="2">
        <v>1</v>
      </c>
    </row>
    <row r="4600" spans="1:34" hidden="1" x14ac:dyDescent="0.2">
      <c r="A4600" s="2">
        <f t="shared" si="3507"/>
        <v>45.979999999999421</v>
      </c>
      <c r="G4600" s="2">
        <f t="shared" si="3510"/>
        <v>523.15</v>
      </c>
      <c r="I4600" s="2">
        <f t="shared" ref="I4600:K4600" si="3567">I4599</f>
        <v>293.14999999999998</v>
      </c>
      <c r="J4600" s="2">
        <f t="shared" si="3567"/>
        <v>293.14999999999998</v>
      </c>
      <c r="K4600" s="2">
        <f t="shared" si="3567"/>
        <v>293.14999999999998</v>
      </c>
      <c r="L4600" s="2">
        <f t="shared" si="3445"/>
        <v>293.14999999999998</v>
      </c>
      <c r="P4600" s="22" cm="1">
        <f t="array" ref="P4600">(1 - SUM((8 / ((2 * $AE$2:$AE$400 + 1) ^ 2 *PI()^2)) * EXP(-$S$3209* (2 * $AE$2:$AE$400 + 1) ^ 2 *PI()^ 2 * ($A4600-$AF$3601)/ (4 * ($P$3202 / 2/1000) ^ 2) )))</f>
        <v>0.99999999999874112</v>
      </c>
      <c r="Q4600" s="8">
        <f t="shared" si="3521"/>
        <v>290.82237288195944</v>
      </c>
      <c r="V4600" s="6">
        <f t="shared" si="3522"/>
        <v>290.82237288195944</v>
      </c>
      <c r="Y4600" s="9">
        <f t="shared" si="3446"/>
        <v>5.3137043285214181E-5</v>
      </c>
      <c r="Z4600" s="9">
        <f t="shared" si="3523"/>
        <v>1.0730249511019591E-4</v>
      </c>
      <c r="AA4600" s="9">
        <f t="shared" si="3524"/>
        <v>5.7421222775536765E-5</v>
      </c>
      <c r="AB4600" s="6"/>
      <c r="AF4600" s="6"/>
      <c r="AG4600" s="6"/>
      <c r="AH4600" s="2">
        <v>1</v>
      </c>
    </row>
    <row r="4601" spans="1:34" hidden="1" x14ac:dyDescent="0.2">
      <c r="A4601" s="2">
        <f t="shared" si="3507"/>
        <v>45.989999999999419</v>
      </c>
      <c r="G4601" s="2">
        <f t="shared" si="3510"/>
        <v>523.15</v>
      </c>
      <c r="I4601" s="2">
        <f t="shared" ref="I4601:K4601" si="3568">I4600</f>
        <v>293.14999999999998</v>
      </c>
      <c r="J4601" s="2">
        <f t="shared" si="3568"/>
        <v>293.14999999999998</v>
      </c>
      <c r="K4601" s="2">
        <f t="shared" si="3568"/>
        <v>293.14999999999998</v>
      </c>
      <c r="L4601" s="2">
        <f t="shared" si="3445"/>
        <v>293.14999999999998</v>
      </c>
      <c r="P4601" s="22" cm="1">
        <f t="array" ref="P4601">(1 - SUM((8 / ((2 * $AE$2:$AE$400 + 1) ^ 2 *PI()^2)) * EXP(-$S$3209* (2 * $AE$2:$AE$400 + 1) ^ 2 *PI()^ 2 * ($A4601-$AF$3601)/ (4 * ($P$3202 / 2/1000) ^ 2) )))</f>
        <v>0.99999999999877498</v>
      </c>
      <c r="Q4601" s="8">
        <f t="shared" si="3521"/>
        <v>290.82237288194875</v>
      </c>
      <c r="V4601" s="6">
        <f t="shared" si="3522"/>
        <v>290.82237288194875</v>
      </c>
      <c r="Y4601" s="9">
        <f t="shared" si="3446"/>
        <v>5.3137043285212237E-5</v>
      </c>
      <c r="Z4601" s="9">
        <f t="shared" si="3523"/>
        <v>1.0730249511019785E-4</v>
      </c>
      <c r="AA4601" s="9">
        <f t="shared" si="3524"/>
        <v>5.7421222775538703E-5</v>
      </c>
      <c r="AH4601" s="2">
        <v>1</v>
      </c>
    </row>
    <row r="4602" spans="1:34" hidden="1" x14ac:dyDescent="0.2">
      <c r="A4602" s="2">
        <f t="shared" si="3507"/>
        <v>45.999999999999417</v>
      </c>
      <c r="G4602" s="2">
        <f t="shared" si="3510"/>
        <v>523.15</v>
      </c>
      <c r="I4602" s="2">
        <f t="shared" ref="I4602:K4602" si="3569">I4601</f>
        <v>293.14999999999998</v>
      </c>
      <c r="J4602" s="2">
        <f t="shared" si="3569"/>
        <v>293.14999999999998</v>
      </c>
      <c r="K4602" s="2">
        <f t="shared" si="3569"/>
        <v>293.14999999999998</v>
      </c>
      <c r="L4602" s="2">
        <f t="shared" si="3445"/>
        <v>293.14999999999998</v>
      </c>
      <c r="P4602" s="22" cm="1">
        <f t="array" ref="P4602">(1 - SUM((8 / ((2 * $AE$2:$AE$400 + 1) ^ 2 *PI()^2)) * EXP(-$S$3209* (2 * $AE$2:$AE$400 + 1) ^ 2 *PI()^ 2 * ($A4602-$AF$3601)/ (4 * ($P$3202 / 2/1000) ^ 2) )))</f>
        <v>0.99999999999880784</v>
      </c>
      <c r="Q4602" s="8">
        <f t="shared" si="3521"/>
        <v>290.82237288193852</v>
      </c>
      <c r="V4602" s="6">
        <f t="shared" si="3522"/>
        <v>290.82237288193852</v>
      </c>
      <c r="Y4602" s="9">
        <f t="shared" si="3446"/>
        <v>5.313704328521036E-5</v>
      </c>
      <c r="Z4602" s="9">
        <f t="shared" si="3523"/>
        <v>1.0730249511019973E-4</v>
      </c>
      <c r="AA4602" s="9">
        <f t="shared" si="3524"/>
        <v>5.7421222775540587E-5</v>
      </c>
      <c r="AB4602" s="6"/>
      <c r="AF4602" s="6"/>
      <c r="AG4602" s="6"/>
      <c r="AH4602" s="2">
        <v>1</v>
      </c>
    </row>
    <row r="4603" spans="1:34" hidden="1" x14ac:dyDescent="0.2">
      <c r="A4603" s="2">
        <f t="shared" si="3507"/>
        <v>46.009999999999415</v>
      </c>
      <c r="G4603" s="2">
        <f t="shared" si="3510"/>
        <v>523.15</v>
      </c>
      <c r="I4603" s="2">
        <f t="shared" ref="I4603:K4603" si="3570">I4602</f>
        <v>293.14999999999998</v>
      </c>
      <c r="J4603" s="2">
        <f t="shared" si="3570"/>
        <v>293.14999999999998</v>
      </c>
      <c r="K4603" s="2">
        <f t="shared" si="3570"/>
        <v>293.14999999999998</v>
      </c>
      <c r="L4603" s="2">
        <f t="shared" si="3445"/>
        <v>293.14999999999998</v>
      </c>
      <c r="P4603" s="22" cm="1">
        <f t="array" ref="P4603">(1 - SUM((8 / ((2 * $AE$2:$AE$400 + 1) ^ 2 *PI()^2)) * EXP(-$S$3209* (2 * $AE$2:$AE$400 + 1) ^ 2 *PI()^ 2 * ($A4603-$AF$3601)/ (4 * ($P$3202 / 2/1000) ^ 2) )))</f>
        <v>0.99999999999883993</v>
      </c>
      <c r="Q4603" s="8">
        <f t="shared" si="3521"/>
        <v>290.82237288192835</v>
      </c>
      <c r="V4603" s="6">
        <f t="shared" si="3522"/>
        <v>290.82237288192835</v>
      </c>
      <c r="Y4603" s="9">
        <f t="shared" si="3446"/>
        <v>5.3137043285208503E-5</v>
      </c>
      <c r="Z4603" s="9">
        <f t="shared" si="3523"/>
        <v>1.0730249511020157E-4</v>
      </c>
      <c r="AA4603" s="9">
        <f t="shared" si="3524"/>
        <v>5.742122277554243E-5</v>
      </c>
      <c r="AH4603" s="2">
        <v>1</v>
      </c>
    </row>
    <row r="4604" spans="1:34" hidden="1" x14ac:dyDescent="0.2">
      <c r="A4604" s="2">
        <f t="shared" si="3507"/>
        <v>46.019999999999413</v>
      </c>
      <c r="G4604" s="2">
        <f t="shared" si="3510"/>
        <v>523.15</v>
      </c>
      <c r="I4604" s="2">
        <f t="shared" ref="I4604:K4604" si="3571">I4603</f>
        <v>293.14999999999998</v>
      </c>
      <c r="J4604" s="2">
        <f t="shared" si="3571"/>
        <v>293.14999999999998</v>
      </c>
      <c r="K4604" s="2">
        <f t="shared" si="3571"/>
        <v>293.14999999999998</v>
      </c>
      <c r="L4604" s="2">
        <f t="shared" si="3445"/>
        <v>293.14999999999998</v>
      </c>
      <c r="P4604" s="22" cm="1">
        <f t="array" ref="P4604">(1 - SUM((8 / ((2 * $AE$2:$AE$400 + 1) ^ 2 *PI()^2)) * EXP(-$S$3209* (2 * $AE$2:$AE$400 + 1) ^ 2 *PI()^ 2 * ($A4604-$AF$3601)/ (4 * ($P$3202 / 2/1000) ^ 2) )))</f>
        <v>0.99999999999887113</v>
      </c>
      <c r="Q4604" s="8">
        <f t="shared" si="3521"/>
        <v>290.82237288191862</v>
      </c>
      <c r="V4604" s="6">
        <f t="shared" si="3522"/>
        <v>290.82237288191862</v>
      </c>
      <c r="Y4604" s="9">
        <f t="shared" si="3446"/>
        <v>5.3137043285206728E-5</v>
      </c>
      <c r="Z4604" s="9">
        <f t="shared" si="3523"/>
        <v>1.0730249511020336E-4</v>
      </c>
      <c r="AA4604" s="9">
        <f t="shared" si="3524"/>
        <v>5.7421222775544219E-5</v>
      </c>
      <c r="AB4604" s="6"/>
      <c r="AF4604" s="6"/>
      <c r="AG4604" s="6"/>
      <c r="AH4604" s="2">
        <v>1</v>
      </c>
    </row>
    <row r="4605" spans="1:34" hidden="1" x14ac:dyDescent="0.2">
      <c r="A4605" s="2">
        <f t="shared" si="3507"/>
        <v>46.029999999999411</v>
      </c>
      <c r="G4605" s="2">
        <f t="shared" si="3510"/>
        <v>523.15</v>
      </c>
      <c r="I4605" s="2">
        <f t="shared" ref="I4605:K4605" si="3572">I4604</f>
        <v>293.14999999999998</v>
      </c>
      <c r="J4605" s="2">
        <f t="shared" si="3572"/>
        <v>293.14999999999998</v>
      </c>
      <c r="K4605" s="2">
        <f t="shared" si="3572"/>
        <v>293.14999999999998</v>
      </c>
      <c r="L4605" s="2">
        <f t="shared" si="3445"/>
        <v>293.14999999999998</v>
      </c>
      <c r="P4605" s="22" cm="1">
        <f t="array" ref="P4605">(1 - SUM((8 / ((2 * $AE$2:$AE$400 + 1) ^ 2 *PI()^2)) * EXP(-$S$3209* (2 * $AE$2:$AE$400 + 1) ^ 2 *PI()^ 2 * ($A4605-$AF$3601)/ (4 * ($P$3202 / 2/1000) ^ 2) )))</f>
        <v>0.99999999999890143</v>
      </c>
      <c r="Q4605" s="8">
        <f t="shared" si="3521"/>
        <v>290.82237288190908</v>
      </c>
      <c r="V4605" s="6">
        <f t="shared" si="3522"/>
        <v>290.82237288190908</v>
      </c>
      <c r="Y4605" s="9">
        <f t="shared" si="3446"/>
        <v>5.3137043285204979E-5</v>
      </c>
      <c r="Z4605" s="9">
        <f t="shared" si="3523"/>
        <v>1.073024951102051E-4</v>
      </c>
      <c r="AA4605" s="9">
        <f t="shared" si="3524"/>
        <v>5.7421222775545954E-5</v>
      </c>
      <c r="AH4605" s="2">
        <v>1</v>
      </c>
    </row>
    <row r="4606" spans="1:34" hidden="1" x14ac:dyDescent="0.2">
      <c r="A4606" s="2">
        <f t="shared" si="3507"/>
        <v>46.039999999999409</v>
      </c>
      <c r="G4606" s="2">
        <f t="shared" si="3510"/>
        <v>523.15</v>
      </c>
      <c r="I4606" s="2">
        <f t="shared" ref="I4606:K4606" si="3573">I4605</f>
        <v>293.14999999999998</v>
      </c>
      <c r="J4606" s="2">
        <f t="shared" si="3573"/>
        <v>293.14999999999998</v>
      </c>
      <c r="K4606" s="2">
        <f t="shared" si="3573"/>
        <v>293.14999999999998</v>
      </c>
      <c r="L4606" s="2">
        <f t="shared" si="3445"/>
        <v>293.14999999999998</v>
      </c>
      <c r="P4606" s="22" cm="1">
        <f t="array" ref="P4606">(1 - SUM((8 / ((2 * $AE$2:$AE$400 + 1) ^ 2 *PI()^2)) * EXP(-$S$3209* (2 * $AE$2:$AE$400 + 1) ^ 2 *PI()^ 2 * ($A4606-$AF$3601)/ (4 * ($P$3202 / 2/1000) ^ 2) )))</f>
        <v>0.99999999999893097</v>
      </c>
      <c r="Q4606" s="8">
        <f t="shared" si="3521"/>
        <v>290.82237288189981</v>
      </c>
      <c r="V4606" s="6">
        <f t="shared" si="3522"/>
        <v>290.82237288189981</v>
      </c>
      <c r="Y4606" s="9">
        <f t="shared" si="3446"/>
        <v>5.3137043285203292E-5</v>
      </c>
      <c r="Z4606" s="9">
        <f t="shared" si="3523"/>
        <v>1.0730249511020679E-4</v>
      </c>
      <c r="AA4606" s="9">
        <f t="shared" si="3524"/>
        <v>5.7421222775547648E-5</v>
      </c>
      <c r="AB4606" s="6"/>
      <c r="AF4606" s="6"/>
      <c r="AG4606" s="6"/>
      <c r="AH4606" s="2">
        <v>1</v>
      </c>
    </row>
    <row r="4607" spans="1:34" hidden="1" x14ac:dyDescent="0.2">
      <c r="A4607" s="2">
        <f t="shared" si="3507"/>
        <v>46.049999999999407</v>
      </c>
      <c r="G4607" s="2">
        <f t="shared" si="3510"/>
        <v>523.15</v>
      </c>
      <c r="I4607" s="2">
        <f t="shared" ref="I4607:K4607" si="3574">I4606</f>
        <v>293.14999999999998</v>
      </c>
      <c r="J4607" s="2">
        <f t="shared" si="3574"/>
        <v>293.14999999999998</v>
      </c>
      <c r="K4607" s="2">
        <f t="shared" si="3574"/>
        <v>293.14999999999998</v>
      </c>
      <c r="L4607" s="2">
        <f t="shared" si="3445"/>
        <v>293.14999999999998</v>
      </c>
      <c r="P4607" s="22" cm="1">
        <f t="array" ref="P4607">(1 - SUM((8 / ((2 * $AE$2:$AE$400 + 1) ^ 2 *PI()^2)) * EXP(-$S$3209* (2 * $AE$2:$AE$400 + 1) ^ 2 *PI()^ 2 * ($A4607-$AF$3601)/ (4 * ($P$3202 / 2/1000) ^ 2) )))</f>
        <v>0.99999999999895972</v>
      </c>
      <c r="Q4607" s="8">
        <f t="shared" si="3521"/>
        <v>290.82237288189077</v>
      </c>
      <c r="V4607" s="6">
        <f t="shared" si="3522"/>
        <v>290.82237288189077</v>
      </c>
      <c r="Y4607" s="9">
        <f t="shared" si="3446"/>
        <v>5.3137043285201639E-5</v>
      </c>
      <c r="Z4607" s="9">
        <f t="shared" si="3523"/>
        <v>1.0730249511020844E-4</v>
      </c>
      <c r="AA4607" s="9">
        <f t="shared" si="3524"/>
        <v>5.7421222775549301E-5</v>
      </c>
      <c r="AH4607" s="2">
        <v>1</v>
      </c>
    </row>
    <row r="4608" spans="1:34" hidden="1" x14ac:dyDescent="0.2">
      <c r="A4608" s="2">
        <f t="shared" si="3507"/>
        <v>46.059999999999405</v>
      </c>
      <c r="G4608" s="2">
        <f t="shared" si="3510"/>
        <v>523.15</v>
      </c>
      <c r="I4608" s="2">
        <f t="shared" ref="I4608:K4608" si="3575">I4607</f>
        <v>293.14999999999998</v>
      </c>
      <c r="J4608" s="2">
        <f t="shared" si="3575"/>
        <v>293.14999999999998</v>
      </c>
      <c r="K4608" s="2">
        <f t="shared" si="3575"/>
        <v>293.14999999999998</v>
      </c>
      <c r="L4608" s="2">
        <f t="shared" si="3445"/>
        <v>293.14999999999998</v>
      </c>
      <c r="P4608" s="22" cm="1">
        <f t="array" ref="P4608">(1 - SUM((8 / ((2 * $AE$2:$AE$400 + 1) ^ 2 *PI()^2)) * EXP(-$S$3209* (2 * $AE$2:$AE$400 + 1) ^ 2 *PI()^ 2 * ($A4608-$AF$3601)/ (4 * ($P$3202 / 2/1000) ^ 2) )))</f>
        <v>0.9999999999989877</v>
      </c>
      <c r="Q4608" s="8">
        <f t="shared" si="3521"/>
        <v>290.82237288188196</v>
      </c>
      <c r="V4608" s="6">
        <f t="shared" si="3522"/>
        <v>290.82237288188196</v>
      </c>
      <c r="Y4608" s="9">
        <f t="shared" si="3446"/>
        <v>5.3137043285200026E-5</v>
      </c>
      <c r="Z4608" s="9">
        <f t="shared" si="3523"/>
        <v>1.0730249511021006E-4</v>
      </c>
      <c r="AA4608" s="9">
        <f t="shared" si="3524"/>
        <v>5.7421222775550914E-5</v>
      </c>
      <c r="AB4608" s="6"/>
      <c r="AF4608" s="6"/>
      <c r="AG4608" s="6"/>
      <c r="AH4608" s="2">
        <v>1</v>
      </c>
    </row>
    <row r="4609" spans="1:34" hidden="1" x14ac:dyDescent="0.2">
      <c r="A4609" s="2">
        <f t="shared" si="3507"/>
        <v>46.069999999999403</v>
      </c>
      <c r="G4609" s="2">
        <f t="shared" si="3510"/>
        <v>523.15</v>
      </c>
      <c r="I4609" s="2">
        <f t="shared" ref="I4609:K4609" si="3576">I4608</f>
        <v>293.14999999999998</v>
      </c>
      <c r="J4609" s="2">
        <f t="shared" si="3576"/>
        <v>293.14999999999998</v>
      </c>
      <c r="K4609" s="2">
        <f t="shared" si="3576"/>
        <v>293.14999999999998</v>
      </c>
      <c r="L4609" s="2">
        <f t="shared" si="3445"/>
        <v>293.14999999999998</v>
      </c>
      <c r="P4609" s="22" cm="1">
        <f t="array" ref="P4609">(1 - SUM((8 / ((2 * $AE$2:$AE$400 + 1) ^ 2 *PI()^2)) * EXP(-$S$3209* (2 * $AE$2:$AE$400 + 1) ^ 2 *PI()^ 2 * ($A4609-$AF$3601)/ (4 * ($P$3202 / 2/1000) ^ 2) )))</f>
        <v>0.9999999999990149</v>
      </c>
      <c r="Q4609" s="8">
        <f t="shared" si="3521"/>
        <v>290.82237288187343</v>
      </c>
      <c r="V4609" s="6">
        <f t="shared" si="3522"/>
        <v>290.82237288187343</v>
      </c>
      <c r="Y4609" s="9">
        <f t="shared" si="3446"/>
        <v>5.3137043285198474E-5</v>
      </c>
      <c r="Z4609" s="9">
        <f t="shared" si="3523"/>
        <v>1.073024951102116E-4</v>
      </c>
      <c r="AA4609" s="9">
        <f t="shared" si="3524"/>
        <v>5.7421222775552459E-5</v>
      </c>
      <c r="AH4609" s="2">
        <v>1</v>
      </c>
    </row>
    <row r="4610" spans="1:34" hidden="1" x14ac:dyDescent="0.2">
      <c r="A4610" s="2">
        <f t="shared" ref="A4610:A4673" si="3577">$A4609+$D$3202</f>
        <v>46.079999999999401</v>
      </c>
      <c r="G4610" s="2">
        <f t="shared" si="3510"/>
        <v>523.15</v>
      </c>
      <c r="I4610" s="2">
        <f t="shared" ref="I4610:K4610" si="3578">I4609</f>
        <v>293.14999999999998</v>
      </c>
      <c r="J4610" s="2">
        <f t="shared" si="3578"/>
        <v>293.14999999999998</v>
      </c>
      <c r="K4610" s="2">
        <f t="shared" si="3578"/>
        <v>293.14999999999998</v>
      </c>
      <c r="L4610" s="2">
        <f t="shared" si="3445"/>
        <v>293.14999999999998</v>
      </c>
      <c r="P4610" s="22" cm="1">
        <f t="array" ref="P4610">(1 - SUM((8 / ((2 * $AE$2:$AE$400 + 1) ^ 2 *PI()^2)) * EXP(-$S$3209* (2 * $AE$2:$AE$400 + 1) ^ 2 *PI()^ 2 * ($A4610-$AF$3601)/ (4 * ($P$3202 / 2/1000) ^ 2) )))</f>
        <v>0.99999999999904132</v>
      </c>
      <c r="Q4610" s="8">
        <f t="shared" si="3521"/>
        <v>290.82237288186514</v>
      </c>
      <c r="V4610" s="6">
        <f t="shared" si="3522"/>
        <v>290.82237288186514</v>
      </c>
      <c r="Y4610" s="9">
        <f t="shared" si="3446"/>
        <v>5.3137043285196956E-5</v>
      </c>
      <c r="Z4610" s="9">
        <f t="shared" si="3523"/>
        <v>1.0730249511021312E-4</v>
      </c>
      <c r="AA4610" s="9">
        <f t="shared" si="3524"/>
        <v>5.7421222775553977E-5</v>
      </c>
      <c r="AB4610" s="6"/>
      <c r="AF4610" s="6"/>
      <c r="AG4610" s="6"/>
      <c r="AH4610" s="2">
        <v>1</v>
      </c>
    </row>
    <row r="4611" spans="1:34" hidden="1" x14ac:dyDescent="0.2">
      <c r="A4611" s="2">
        <f t="shared" si="3577"/>
        <v>46.089999999999399</v>
      </c>
      <c r="G4611" s="2">
        <f t="shared" si="3510"/>
        <v>523.15</v>
      </c>
      <c r="I4611" s="2">
        <f t="shared" ref="I4611:K4611" si="3579">I4610</f>
        <v>293.14999999999998</v>
      </c>
      <c r="J4611" s="2">
        <f t="shared" si="3579"/>
        <v>293.14999999999998</v>
      </c>
      <c r="K4611" s="2">
        <f t="shared" si="3579"/>
        <v>293.14999999999998</v>
      </c>
      <c r="L4611" s="2">
        <f t="shared" si="3445"/>
        <v>293.14999999999998</v>
      </c>
      <c r="P4611" s="22" cm="1">
        <f t="array" ref="P4611">(1 - SUM((8 / ((2 * $AE$2:$AE$400 + 1) ^ 2 *PI()^2)) * EXP(-$S$3209* (2 * $AE$2:$AE$400 + 1) ^ 2 *PI()^ 2 * ($A4611-$AF$3601)/ (4 * ($P$3202 / 2/1000) ^ 2) )))</f>
        <v>0.99999999999906708</v>
      </c>
      <c r="Q4611" s="8">
        <f t="shared" si="3521"/>
        <v>290.82237288185695</v>
      </c>
      <c r="V4611" s="6">
        <f t="shared" si="3522"/>
        <v>290.82237288185695</v>
      </c>
      <c r="Y4611" s="9">
        <f t="shared" si="3446"/>
        <v>5.3137043285195465E-5</v>
      </c>
      <c r="Z4611" s="9">
        <f t="shared" si="3523"/>
        <v>1.0730249511021461E-4</v>
      </c>
      <c r="AA4611" s="9">
        <f t="shared" si="3524"/>
        <v>5.7421222775555467E-5</v>
      </c>
      <c r="AH4611" s="2">
        <v>1</v>
      </c>
    </row>
    <row r="4612" spans="1:34" hidden="1" x14ac:dyDescent="0.2">
      <c r="A4612" s="2">
        <f t="shared" si="3577"/>
        <v>46.099999999999397</v>
      </c>
      <c r="G4612" s="2">
        <f t="shared" ref="G4612:G4675" si="3580">G4611</f>
        <v>523.15</v>
      </c>
      <c r="I4612" s="2">
        <f t="shared" ref="I4612:K4612" si="3581">I4611</f>
        <v>293.14999999999998</v>
      </c>
      <c r="J4612" s="2">
        <f t="shared" si="3581"/>
        <v>293.14999999999998</v>
      </c>
      <c r="K4612" s="2">
        <f t="shared" si="3581"/>
        <v>293.14999999999998</v>
      </c>
      <c r="L4612" s="2">
        <f t="shared" si="3445"/>
        <v>293.14999999999998</v>
      </c>
      <c r="P4612" s="22" cm="1">
        <f t="array" ref="P4612">(1 - SUM((8 / ((2 * $AE$2:$AE$400 + 1) ^ 2 *PI()^2)) * EXP(-$S$3209* (2 * $AE$2:$AE$400 + 1) ^ 2 *PI()^ 2 * ($A4612-$AF$3601)/ (4 * ($P$3202 / 2/1000) ^ 2) )))</f>
        <v>0.99999999999909217</v>
      </c>
      <c r="Q4612" s="8">
        <f t="shared" si="3521"/>
        <v>290.82237288184911</v>
      </c>
      <c r="V4612" s="6">
        <f t="shared" si="3522"/>
        <v>290.82237288184911</v>
      </c>
      <c r="Y4612" s="9">
        <f t="shared" si="3446"/>
        <v>5.3137043285194029E-5</v>
      </c>
      <c r="Z4612" s="9">
        <f t="shared" si="3523"/>
        <v>1.0730249511021605E-4</v>
      </c>
      <c r="AA4612" s="9">
        <f t="shared" si="3524"/>
        <v>5.7421222775556904E-5</v>
      </c>
      <c r="AB4612" s="6"/>
      <c r="AF4612" s="6"/>
      <c r="AG4612" s="6"/>
      <c r="AH4612" s="2">
        <v>1</v>
      </c>
    </row>
    <row r="4613" spans="1:34" hidden="1" x14ac:dyDescent="0.2">
      <c r="A4613" s="2">
        <f t="shared" si="3577"/>
        <v>46.109999999999395</v>
      </c>
      <c r="G4613" s="2">
        <f t="shared" si="3580"/>
        <v>523.15</v>
      </c>
      <c r="I4613" s="2">
        <f t="shared" ref="I4613:K4613" si="3582">I4612</f>
        <v>293.14999999999998</v>
      </c>
      <c r="J4613" s="2">
        <f t="shared" si="3582"/>
        <v>293.14999999999998</v>
      </c>
      <c r="K4613" s="2">
        <f t="shared" si="3582"/>
        <v>293.14999999999998</v>
      </c>
      <c r="L4613" s="2">
        <f t="shared" si="3445"/>
        <v>293.14999999999998</v>
      </c>
      <c r="P4613" s="22" cm="1">
        <f t="array" ref="P4613">(1 - SUM((8 / ((2 * $AE$2:$AE$400 + 1) ^ 2 *PI()^2)) * EXP(-$S$3209* (2 * $AE$2:$AE$400 + 1) ^ 2 *PI()^ 2 * ($A4613-$AF$3601)/ (4 * ($P$3202 / 2/1000) ^ 2) )))</f>
        <v>0.9999999999991166</v>
      </c>
      <c r="Q4613" s="8">
        <f t="shared" si="3521"/>
        <v>290.82237288184143</v>
      </c>
      <c r="V4613" s="6">
        <f t="shared" si="3522"/>
        <v>290.82237288184143</v>
      </c>
      <c r="Y4613" s="9">
        <f t="shared" si="3446"/>
        <v>5.3137043285192626E-5</v>
      </c>
      <c r="Z4613" s="9">
        <f t="shared" si="3523"/>
        <v>1.0730249511021746E-4</v>
      </c>
      <c r="AA4613" s="9">
        <f t="shared" si="3524"/>
        <v>5.7421222775558313E-5</v>
      </c>
      <c r="AH4613" s="2">
        <v>1</v>
      </c>
    </row>
    <row r="4614" spans="1:34" hidden="1" x14ac:dyDescent="0.2">
      <c r="A4614" s="2">
        <f t="shared" si="3577"/>
        <v>46.119999999999393</v>
      </c>
      <c r="G4614" s="2">
        <f t="shared" si="3580"/>
        <v>523.15</v>
      </c>
      <c r="I4614" s="2">
        <f t="shared" ref="I4614:K4614" si="3583">I4613</f>
        <v>293.14999999999998</v>
      </c>
      <c r="J4614" s="2">
        <f t="shared" si="3583"/>
        <v>293.14999999999998</v>
      </c>
      <c r="K4614" s="2">
        <f t="shared" si="3583"/>
        <v>293.14999999999998</v>
      </c>
      <c r="L4614" s="2">
        <f t="shared" si="3445"/>
        <v>293.14999999999998</v>
      </c>
      <c r="P4614" s="22" cm="1">
        <f t="array" ref="P4614">(1 - SUM((8 / ((2 * $AE$2:$AE$400 + 1) ^ 2 *PI()^2)) * EXP(-$S$3209* (2 * $AE$2:$AE$400 + 1) ^ 2 *PI()^ 2 * ($A4614-$AF$3601)/ (4 * ($P$3202 / 2/1000) ^ 2) )))</f>
        <v>0.99999999999914035</v>
      </c>
      <c r="Q4614" s="8">
        <f t="shared" si="3521"/>
        <v>290.82237288183399</v>
      </c>
      <c r="V4614" s="6">
        <f t="shared" si="3522"/>
        <v>290.82237288183399</v>
      </c>
      <c r="Y4614" s="9">
        <f t="shared" si="3446"/>
        <v>5.3137043285191264E-5</v>
      </c>
      <c r="Z4614" s="9">
        <f t="shared" si="3523"/>
        <v>1.0730249511021881E-4</v>
      </c>
      <c r="AA4614" s="9">
        <f t="shared" si="3524"/>
        <v>5.7421222775559669E-5</v>
      </c>
      <c r="AB4614" s="6"/>
      <c r="AF4614" s="6"/>
      <c r="AG4614" s="6"/>
      <c r="AH4614" s="2">
        <v>1</v>
      </c>
    </row>
    <row r="4615" spans="1:34" hidden="1" x14ac:dyDescent="0.2">
      <c r="A4615" s="2">
        <f t="shared" si="3577"/>
        <v>46.129999999999391</v>
      </c>
      <c r="G4615" s="2">
        <f t="shared" si="3580"/>
        <v>523.15</v>
      </c>
      <c r="I4615" s="2">
        <f t="shared" ref="I4615:K4615" si="3584">I4614</f>
        <v>293.14999999999998</v>
      </c>
      <c r="J4615" s="2">
        <f t="shared" si="3584"/>
        <v>293.14999999999998</v>
      </c>
      <c r="K4615" s="2">
        <f t="shared" si="3584"/>
        <v>293.14999999999998</v>
      </c>
      <c r="L4615" s="2">
        <f t="shared" si="3445"/>
        <v>293.14999999999998</v>
      </c>
      <c r="P4615" s="22" cm="1">
        <f t="array" ref="P4615">(1 - SUM((8 / ((2 * $AE$2:$AE$400 + 1) ^ 2 *PI()^2)) * EXP(-$S$3209* (2 * $AE$2:$AE$400 + 1) ^ 2 *PI()^ 2 * ($A4615-$AF$3601)/ (4 * ($P$3202 / 2/1000) ^ 2) )))</f>
        <v>0.99999999999916345</v>
      </c>
      <c r="Q4615" s="8">
        <f t="shared" si="3521"/>
        <v>290.82237288182677</v>
      </c>
      <c r="V4615" s="6">
        <f t="shared" si="3522"/>
        <v>290.82237288182677</v>
      </c>
      <c r="Y4615" s="9">
        <f t="shared" si="3446"/>
        <v>5.3137043285189936E-5</v>
      </c>
      <c r="Z4615" s="9">
        <f t="shared" si="3523"/>
        <v>1.0730249511022014E-4</v>
      </c>
      <c r="AA4615" s="9">
        <f t="shared" si="3524"/>
        <v>5.7421222775560997E-5</v>
      </c>
      <c r="AH4615" s="2">
        <v>1</v>
      </c>
    </row>
    <row r="4616" spans="1:34" hidden="1" x14ac:dyDescent="0.2">
      <c r="A4616" s="2">
        <f t="shared" si="3577"/>
        <v>46.13999999999939</v>
      </c>
      <c r="G4616" s="2">
        <f t="shared" si="3580"/>
        <v>523.15</v>
      </c>
      <c r="I4616" s="2">
        <f t="shared" ref="I4616:K4616" si="3585">I4615</f>
        <v>293.14999999999998</v>
      </c>
      <c r="J4616" s="2">
        <f t="shared" si="3585"/>
        <v>293.14999999999998</v>
      </c>
      <c r="K4616" s="2">
        <f t="shared" si="3585"/>
        <v>293.14999999999998</v>
      </c>
      <c r="L4616" s="2">
        <f t="shared" si="3445"/>
        <v>293.14999999999998</v>
      </c>
      <c r="P4616" s="22" cm="1">
        <f t="array" ref="P4616">(1 - SUM((8 / ((2 * $AE$2:$AE$400 + 1) ^ 2 *PI()^2)) * EXP(-$S$3209* (2 * $AE$2:$AE$400 + 1) ^ 2 *PI()^ 2 * ($A4616-$AF$3601)/ (4 * ($P$3202 / 2/1000) ^ 2) )))</f>
        <v>0.99999999999918587</v>
      </c>
      <c r="Q4616" s="8">
        <f t="shared" si="3521"/>
        <v>290.82237288181972</v>
      </c>
      <c r="V4616" s="6">
        <f t="shared" si="3522"/>
        <v>290.82237288181972</v>
      </c>
      <c r="Y4616" s="9">
        <f t="shared" si="3446"/>
        <v>5.3137043285188655E-5</v>
      </c>
      <c r="Z4616" s="9">
        <f t="shared" si="3523"/>
        <v>1.0730249511022143E-4</v>
      </c>
      <c r="AA4616" s="9">
        <f t="shared" si="3524"/>
        <v>5.7421222775562284E-5</v>
      </c>
      <c r="AB4616" s="6"/>
      <c r="AF4616" s="6"/>
      <c r="AG4616" s="6"/>
      <c r="AH4616" s="2">
        <v>1</v>
      </c>
    </row>
    <row r="4617" spans="1:34" hidden="1" x14ac:dyDescent="0.2">
      <c r="A4617" s="2">
        <f t="shared" si="3577"/>
        <v>46.149999999999388</v>
      </c>
      <c r="G4617" s="2">
        <f t="shared" si="3580"/>
        <v>523.15</v>
      </c>
      <c r="I4617" s="2">
        <f t="shared" ref="I4617:K4617" si="3586">I4616</f>
        <v>293.14999999999998</v>
      </c>
      <c r="J4617" s="2">
        <f t="shared" si="3586"/>
        <v>293.14999999999998</v>
      </c>
      <c r="K4617" s="2">
        <f t="shared" si="3586"/>
        <v>293.14999999999998</v>
      </c>
      <c r="L4617" s="2">
        <f t="shared" si="3445"/>
        <v>293.14999999999998</v>
      </c>
      <c r="P4617" s="22" cm="1">
        <f t="array" ref="P4617">(1 - SUM((8 / ((2 * $AE$2:$AE$400 + 1) ^ 2 *PI()^2)) * EXP(-$S$3209* (2 * $AE$2:$AE$400 + 1) ^ 2 *PI()^ 2 * ($A4617-$AF$3601)/ (4 * ($P$3202 / 2/1000) ^ 2) )))</f>
        <v>0.99999999999920786</v>
      </c>
      <c r="Q4617" s="8">
        <f t="shared" si="3521"/>
        <v>290.82237288181278</v>
      </c>
      <c r="V4617" s="6">
        <f t="shared" si="3522"/>
        <v>290.82237288181278</v>
      </c>
      <c r="Y4617" s="9">
        <f t="shared" si="3446"/>
        <v>5.3137043285187388E-5</v>
      </c>
      <c r="Z4617" s="9">
        <f t="shared" si="3523"/>
        <v>1.0730249511022269E-4</v>
      </c>
      <c r="AA4617" s="9">
        <f t="shared" si="3524"/>
        <v>5.7421222775563545E-5</v>
      </c>
      <c r="AH4617" s="2">
        <v>1</v>
      </c>
    </row>
    <row r="4618" spans="1:34" hidden="1" x14ac:dyDescent="0.2">
      <c r="A4618" s="2">
        <f t="shared" si="3577"/>
        <v>46.159999999999386</v>
      </c>
      <c r="G4618" s="2">
        <f t="shared" si="3580"/>
        <v>523.15</v>
      </c>
      <c r="I4618" s="2">
        <f t="shared" ref="I4618:K4618" si="3587">I4617</f>
        <v>293.14999999999998</v>
      </c>
      <c r="J4618" s="2">
        <f t="shared" si="3587"/>
        <v>293.14999999999998</v>
      </c>
      <c r="K4618" s="2">
        <f t="shared" si="3587"/>
        <v>293.14999999999998</v>
      </c>
      <c r="L4618" s="2">
        <f t="shared" si="3445"/>
        <v>293.14999999999998</v>
      </c>
      <c r="P4618" s="22" cm="1">
        <f t="array" ref="P4618">(1 - SUM((8 / ((2 * $AE$2:$AE$400 + 1) ^ 2 *PI()^2)) * EXP(-$S$3209* (2 * $AE$2:$AE$400 + 1) ^ 2 *PI()^ 2 * ($A4618-$AF$3601)/ (4 * ($P$3202 / 2/1000) ^ 2) )))</f>
        <v>0.99999999999922906</v>
      </c>
      <c r="Q4618" s="8">
        <f t="shared" si="3521"/>
        <v>290.82237288180613</v>
      </c>
      <c r="V4618" s="6">
        <f t="shared" si="3522"/>
        <v>290.82237288180613</v>
      </c>
      <c r="Y4618" s="9">
        <f t="shared" si="3446"/>
        <v>5.3137043285186168E-5</v>
      </c>
      <c r="Z4618" s="9">
        <f t="shared" si="3523"/>
        <v>1.0730249511022391E-4</v>
      </c>
      <c r="AA4618" s="9">
        <f t="shared" si="3524"/>
        <v>5.7421222775564764E-5</v>
      </c>
      <c r="AB4618" s="6"/>
      <c r="AF4618" s="6"/>
      <c r="AG4618" s="6"/>
      <c r="AH4618" s="2">
        <v>1</v>
      </c>
    </row>
    <row r="4619" spans="1:34" hidden="1" x14ac:dyDescent="0.2">
      <c r="A4619" s="2">
        <f t="shared" si="3577"/>
        <v>46.169999999999384</v>
      </c>
      <c r="G4619" s="2">
        <f t="shared" si="3580"/>
        <v>523.15</v>
      </c>
      <c r="I4619" s="2">
        <f t="shared" ref="I4619:K4619" si="3588">I4618</f>
        <v>293.14999999999998</v>
      </c>
      <c r="J4619" s="2">
        <f t="shared" si="3588"/>
        <v>293.14999999999998</v>
      </c>
      <c r="K4619" s="2">
        <f t="shared" si="3588"/>
        <v>293.14999999999998</v>
      </c>
      <c r="L4619" s="2">
        <f t="shared" si="3445"/>
        <v>293.14999999999998</v>
      </c>
      <c r="P4619" s="22" cm="1">
        <f t="array" ref="P4619">(1 - SUM((8 / ((2 * $AE$2:$AE$400 + 1) ^ 2 *PI()^2)) * EXP(-$S$3209* (2 * $AE$2:$AE$400 + 1) ^ 2 *PI()^ 2 * ($A4619-$AF$3601)/ (4 * ($P$3202 / 2/1000) ^ 2) )))</f>
        <v>0.99999999999924982</v>
      </c>
      <c r="Q4619" s="8">
        <f t="shared" si="3521"/>
        <v>290.82237288179959</v>
      </c>
      <c r="V4619" s="6">
        <f t="shared" si="3522"/>
        <v>290.82237288179959</v>
      </c>
      <c r="Y4619" s="9">
        <f t="shared" si="3446"/>
        <v>5.3137043285184976E-5</v>
      </c>
      <c r="Z4619" s="9">
        <f t="shared" si="3523"/>
        <v>1.073024951102251E-4</v>
      </c>
      <c r="AA4619" s="9">
        <f t="shared" si="3524"/>
        <v>5.7421222775565957E-5</v>
      </c>
      <c r="AH4619" s="2">
        <v>1</v>
      </c>
    </row>
    <row r="4620" spans="1:34" hidden="1" x14ac:dyDescent="0.2">
      <c r="A4620" s="2">
        <f t="shared" si="3577"/>
        <v>46.179999999999382</v>
      </c>
      <c r="G4620" s="2">
        <f t="shared" si="3580"/>
        <v>523.15</v>
      </c>
      <c r="I4620" s="2">
        <f t="shared" ref="I4620:K4620" si="3589">I4619</f>
        <v>293.14999999999998</v>
      </c>
      <c r="J4620" s="2">
        <f t="shared" si="3589"/>
        <v>293.14999999999998</v>
      </c>
      <c r="K4620" s="2">
        <f t="shared" si="3589"/>
        <v>293.14999999999998</v>
      </c>
      <c r="L4620" s="2">
        <f t="shared" si="3445"/>
        <v>293.14999999999998</v>
      </c>
      <c r="P4620" s="22" cm="1">
        <f t="array" ref="P4620">(1 - SUM((8 / ((2 * $AE$2:$AE$400 + 1) ^ 2 *PI()^2)) * EXP(-$S$3209* (2 * $AE$2:$AE$400 + 1) ^ 2 *PI()^ 2 * ($A4620-$AF$3601)/ (4 * ($P$3202 / 2/1000) ^ 2) )))</f>
        <v>0.99999999999927003</v>
      </c>
      <c r="Q4620" s="8">
        <f t="shared" si="3521"/>
        <v>290.82237288179329</v>
      </c>
      <c r="V4620" s="6">
        <f t="shared" si="3522"/>
        <v>290.82237288179329</v>
      </c>
      <c r="Y4620" s="9">
        <f t="shared" si="3446"/>
        <v>5.3137043285183824E-5</v>
      </c>
      <c r="Z4620" s="9">
        <f t="shared" si="3523"/>
        <v>1.0730249511022627E-4</v>
      </c>
      <c r="AA4620" s="9">
        <f t="shared" si="3524"/>
        <v>5.7421222775567123E-5</v>
      </c>
      <c r="AB4620" s="6"/>
      <c r="AF4620" s="6"/>
      <c r="AG4620" s="6"/>
      <c r="AH4620" s="2">
        <v>1</v>
      </c>
    </row>
    <row r="4621" spans="1:34" hidden="1" x14ac:dyDescent="0.2">
      <c r="A4621" s="2">
        <f t="shared" si="3577"/>
        <v>46.18999999999938</v>
      </c>
      <c r="G4621" s="2">
        <f t="shared" si="3580"/>
        <v>523.15</v>
      </c>
      <c r="I4621" s="2">
        <f t="shared" ref="I4621:K4621" si="3590">I4620</f>
        <v>293.14999999999998</v>
      </c>
      <c r="J4621" s="2">
        <f t="shared" si="3590"/>
        <v>293.14999999999998</v>
      </c>
      <c r="K4621" s="2">
        <f t="shared" si="3590"/>
        <v>293.14999999999998</v>
      </c>
      <c r="L4621" s="2">
        <f t="shared" si="3445"/>
        <v>293.14999999999998</v>
      </c>
      <c r="P4621" s="22" cm="1">
        <f t="array" ref="P4621">(1 - SUM((8 / ((2 * $AE$2:$AE$400 + 1) ^ 2 *PI()^2)) * EXP(-$S$3209* (2 * $AE$2:$AE$400 + 1) ^ 2 *PI()^ 2 * ($A4621-$AF$3601)/ (4 * ($P$3202 / 2/1000) ^ 2) )))</f>
        <v>0.99999999999928957</v>
      </c>
      <c r="Q4621" s="8">
        <f t="shared" ref="Q4621:Q4684" si="3591">($Y$3203-($Y$3209-$Y$3216)*P4621)*($L4621)*$P$3216/($P$3208*0.000001)</f>
        <v>290.82237288178703</v>
      </c>
      <c r="V4621" s="6">
        <f t="shared" ref="V4621:V4684" si="3592">Q4621</f>
        <v>290.82237288178703</v>
      </c>
      <c r="Y4621" s="9">
        <f t="shared" si="3446"/>
        <v>5.3137043285182692E-5</v>
      </c>
      <c r="Z4621" s="9">
        <f t="shared" ref="Z4621:Z4684" si="3593">$Y$3203-Y4621+$Y$3216</f>
        <v>1.0730249511022739E-4</v>
      </c>
      <c r="AA4621" s="9">
        <f t="shared" ref="AA4621:AA4684" si="3594">Z4621-$Y$3216</f>
        <v>5.7421222775568247E-5</v>
      </c>
      <c r="AH4621" s="2">
        <v>1</v>
      </c>
    </row>
    <row r="4622" spans="1:34" hidden="1" x14ac:dyDescent="0.2">
      <c r="A4622" s="2">
        <f t="shared" si="3577"/>
        <v>46.199999999999378</v>
      </c>
      <c r="G4622" s="2">
        <f t="shared" si="3580"/>
        <v>523.15</v>
      </c>
      <c r="I4622" s="2">
        <f t="shared" ref="I4622:K4622" si="3595">I4621</f>
        <v>293.14999999999998</v>
      </c>
      <c r="J4622" s="2">
        <f t="shared" si="3595"/>
        <v>293.14999999999998</v>
      </c>
      <c r="K4622" s="2">
        <f t="shared" si="3595"/>
        <v>293.14999999999998</v>
      </c>
      <c r="L4622" s="2">
        <f t="shared" si="3445"/>
        <v>293.14999999999998</v>
      </c>
      <c r="P4622" s="22" cm="1">
        <f t="array" ref="P4622">(1 - SUM((8 / ((2 * $AE$2:$AE$400 + 1) ^ 2 *PI()^2)) * EXP(-$S$3209* (2 * $AE$2:$AE$400 + 1) ^ 2 *PI()^ 2 * ($A4622-$AF$3601)/ (4 * ($P$3202 / 2/1000) ^ 2) )))</f>
        <v>0.99999999999930866</v>
      </c>
      <c r="Q4622" s="8">
        <f t="shared" si="3591"/>
        <v>290.82237288178106</v>
      </c>
      <c r="V4622" s="6">
        <f t="shared" si="3592"/>
        <v>290.82237288178106</v>
      </c>
      <c r="Y4622" s="9">
        <f t="shared" si="3446"/>
        <v>5.3137043285181594E-5</v>
      </c>
      <c r="Z4622" s="9">
        <f t="shared" si="3593"/>
        <v>1.0730249511022849E-4</v>
      </c>
      <c r="AA4622" s="9">
        <f t="shared" si="3594"/>
        <v>5.7421222775569345E-5</v>
      </c>
      <c r="AB4622" s="6"/>
      <c r="AF4622" s="6"/>
      <c r="AG4622" s="6"/>
      <c r="AH4622" s="2">
        <v>1</v>
      </c>
    </row>
    <row r="4623" spans="1:34" hidden="1" x14ac:dyDescent="0.2">
      <c r="A4623" s="2">
        <f t="shared" si="3577"/>
        <v>46.209999999999376</v>
      </c>
      <c r="G4623" s="2">
        <f t="shared" si="3580"/>
        <v>523.15</v>
      </c>
      <c r="I4623" s="2">
        <f t="shared" ref="I4623:K4623" si="3596">I4622</f>
        <v>293.14999999999998</v>
      </c>
      <c r="J4623" s="2">
        <f t="shared" si="3596"/>
        <v>293.14999999999998</v>
      </c>
      <c r="K4623" s="2">
        <f t="shared" si="3596"/>
        <v>293.14999999999998</v>
      </c>
      <c r="L4623" s="2">
        <f t="shared" si="3445"/>
        <v>293.14999999999998</v>
      </c>
      <c r="P4623" s="22" cm="1">
        <f t="array" ref="P4623">(1 - SUM((8 / ((2 * $AE$2:$AE$400 + 1) ^ 2 *PI()^2)) * EXP(-$S$3209* (2 * $AE$2:$AE$400 + 1) ^ 2 *PI()^ 2 * ($A4623-$AF$3601)/ (4 * ($P$3202 / 2/1000) ^ 2) )))</f>
        <v>0.99999999999932732</v>
      </c>
      <c r="Q4623" s="8">
        <f t="shared" si="3591"/>
        <v>290.82237288177521</v>
      </c>
      <c r="V4623" s="6">
        <f t="shared" si="3592"/>
        <v>290.82237288177521</v>
      </c>
      <c r="Y4623" s="9">
        <f t="shared" si="3446"/>
        <v>5.3137043285180524E-5</v>
      </c>
      <c r="Z4623" s="9">
        <f t="shared" si="3593"/>
        <v>1.0730249511022956E-4</v>
      </c>
      <c r="AA4623" s="9">
        <f t="shared" si="3594"/>
        <v>5.7421222775570416E-5</v>
      </c>
      <c r="AH4623" s="2">
        <v>1</v>
      </c>
    </row>
    <row r="4624" spans="1:34" hidden="1" x14ac:dyDescent="0.2">
      <c r="A4624" s="2">
        <f t="shared" si="3577"/>
        <v>46.219999999999374</v>
      </c>
      <c r="G4624" s="2">
        <f t="shared" si="3580"/>
        <v>523.15</v>
      </c>
      <c r="I4624" s="2">
        <f t="shared" ref="I4624:K4624" si="3597">I4623</f>
        <v>293.14999999999998</v>
      </c>
      <c r="J4624" s="2">
        <f t="shared" si="3597"/>
        <v>293.14999999999998</v>
      </c>
      <c r="K4624" s="2">
        <f t="shared" si="3597"/>
        <v>293.14999999999998</v>
      </c>
      <c r="L4624" s="2">
        <f t="shared" si="3445"/>
        <v>293.14999999999998</v>
      </c>
      <c r="P4624" s="22" cm="1">
        <f t="array" ref="P4624">(1 - SUM((8 / ((2 * $AE$2:$AE$400 + 1) ^ 2 *PI()^2)) * EXP(-$S$3209* (2 * $AE$2:$AE$400 + 1) ^ 2 *PI()^ 2 * ($A4624-$AF$3601)/ (4 * ($P$3202 / 2/1000) ^ 2) )))</f>
        <v>0.9999999999993453</v>
      </c>
      <c r="Q4624" s="8">
        <f t="shared" si="3591"/>
        <v>290.82237288176958</v>
      </c>
      <c r="V4624" s="6">
        <f t="shared" si="3592"/>
        <v>290.82237288176958</v>
      </c>
      <c r="Y4624" s="9">
        <f t="shared" si="3446"/>
        <v>5.3137043285179501E-5</v>
      </c>
      <c r="Z4624" s="9">
        <f t="shared" si="3593"/>
        <v>1.0730249511023058E-4</v>
      </c>
      <c r="AA4624" s="9">
        <f t="shared" si="3594"/>
        <v>5.7421222775571432E-5</v>
      </c>
      <c r="AB4624" s="6"/>
      <c r="AF4624" s="6"/>
      <c r="AG4624" s="6"/>
      <c r="AH4624" s="2">
        <v>1</v>
      </c>
    </row>
    <row r="4625" spans="1:34" hidden="1" x14ac:dyDescent="0.2">
      <c r="A4625" s="2">
        <f t="shared" si="3577"/>
        <v>46.229999999999372</v>
      </c>
      <c r="G4625" s="2">
        <f t="shared" si="3580"/>
        <v>523.15</v>
      </c>
      <c r="I4625" s="2">
        <f t="shared" ref="I4625:K4625" si="3598">I4624</f>
        <v>293.14999999999998</v>
      </c>
      <c r="J4625" s="2">
        <f t="shared" si="3598"/>
        <v>293.14999999999998</v>
      </c>
      <c r="K4625" s="2">
        <f t="shared" si="3598"/>
        <v>293.14999999999998</v>
      </c>
      <c r="L4625" s="2">
        <f t="shared" si="3445"/>
        <v>293.14999999999998</v>
      </c>
      <c r="P4625" s="22" cm="1">
        <f t="array" ref="P4625">(1 - SUM((8 / ((2 * $AE$2:$AE$400 + 1) ^ 2 *PI()^2)) * EXP(-$S$3209* (2 * $AE$2:$AE$400 + 1) ^ 2 *PI()^ 2 * ($A4625-$AF$3601)/ (4 * ($P$3202 / 2/1000) ^ 2) )))</f>
        <v>0.99999999999936295</v>
      </c>
      <c r="Q4625" s="8">
        <f t="shared" si="3591"/>
        <v>290.82237288176401</v>
      </c>
      <c r="V4625" s="6">
        <f t="shared" si="3592"/>
        <v>290.82237288176401</v>
      </c>
      <c r="Y4625" s="9">
        <f t="shared" si="3446"/>
        <v>5.3137043285178477E-5</v>
      </c>
      <c r="Z4625" s="9">
        <f t="shared" si="3593"/>
        <v>1.0730249511023161E-4</v>
      </c>
      <c r="AA4625" s="9">
        <f t="shared" si="3594"/>
        <v>5.7421222775572462E-5</v>
      </c>
      <c r="AH4625" s="2">
        <v>1</v>
      </c>
    </row>
    <row r="4626" spans="1:34" hidden="1" x14ac:dyDescent="0.2">
      <c r="A4626" s="2">
        <f t="shared" si="3577"/>
        <v>46.23999999999937</v>
      </c>
      <c r="G4626" s="2">
        <f t="shared" si="3580"/>
        <v>523.15</v>
      </c>
      <c r="I4626" s="2">
        <f t="shared" ref="I4626:K4626" si="3599">I4625</f>
        <v>293.14999999999998</v>
      </c>
      <c r="J4626" s="2">
        <f t="shared" si="3599"/>
        <v>293.14999999999998</v>
      </c>
      <c r="K4626" s="2">
        <f t="shared" si="3599"/>
        <v>293.14999999999998</v>
      </c>
      <c r="L4626" s="2">
        <f t="shared" si="3445"/>
        <v>293.14999999999998</v>
      </c>
      <c r="P4626" s="22" cm="1">
        <f t="array" ref="P4626">(1 - SUM((8 / ((2 * $AE$2:$AE$400 + 1) ^ 2 *PI()^2)) * EXP(-$S$3209* (2 * $AE$2:$AE$400 + 1) ^ 2 *PI()^ 2 * ($A4626-$AF$3601)/ (4 * ($P$3202 / 2/1000) ^ 2) )))</f>
        <v>0.99999999999938005</v>
      </c>
      <c r="Q4626" s="8">
        <f t="shared" si="3591"/>
        <v>290.82237288175861</v>
      </c>
      <c r="V4626" s="6">
        <f t="shared" si="3592"/>
        <v>290.82237288175861</v>
      </c>
      <c r="Y4626" s="9">
        <f t="shared" si="3446"/>
        <v>5.3137043285177495E-5</v>
      </c>
      <c r="Z4626" s="9">
        <f t="shared" si="3593"/>
        <v>1.0730249511023258E-4</v>
      </c>
      <c r="AA4626" s="9">
        <f t="shared" si="3594"/>
        <v>5.7421222775573438E-5</v>
      </c>
      <c r="AB4626" s="6"/>
      <c r="AF4626" s="6"/>
      <c r="AG4626" s="6"/>
      <c r="AH4626" s="2">
        <v>1</v>
      </c>
    </row>
    <row r="4627" spans="1:34" hidden="1" x14ac:dyDescent="0.2">
      <c r="A4627" s="2">
        <f t="shared" si="3577"/>
        <v>46.249999999999368</v>
      </c>
      <c r="G4627" s="2">
        <f t="shared" si="3580"/>
        <v>523.15</v>
      </c>
      <c r="I4627" s="2">
        <f t="shared" ref="I4627:K4627" si="3600">I4626</f>
        <v>293.14999999999998</v>
      </c>
      <c r="J4627" s="2">
        <f t="shared" si="3600"/>
        <v>293.14999999999998</v>
      </c>
      <c r="K4627" s="2">
        <f t="shared" si="3600"/>
        <v>293.14999999999998</v>
      </c>
      <c r="L4627" s="2">
        <f t="shared" si="3445"/>
        <v>293.14999999999998</v>
      </c>
      <c r="P4627" s="22" cm="1">
        <f t="array" ref="P4627">(1 - SUM((8 / ((2 * $AE$2:$AE$400 + 1) ^ 2 *PI()^2)) * EXP(-$S$3209* (2 * $AE$2:$AE$400 + 1) ^ 2 *PI()^ 2 * ($A4627-$AF$3601)/ (4 * ($P$3202 / 2/1000) ^ 2) )))</f>
        <v>0.9999999999993967</v>
      </c>
      <c r="Q4627" s="8">
        <f t="shared" si="3591"/>
        <v>290.82237288175338</v>
      </c>
      <c r="V4627" s="6">
        <f t="shared" si="3592"/>
        <v>290.82237288175338</v>
      </c>
      <c r="Y4627" s="9">
        <f t="shared" si="3446"/>
        <v>5.3137043285176533E-5</v>
      </c>
      <c r="Z4627" s="9">
        <f t="shared" si="3593"/>
        <v>1.0730249511023356E-4</v>
      </c>
      <c r="AA4627" s="9">
        <f t="shared" si="3594"/>
        <v>5.7421222775574414E-5</v>
      </c>
      <c r="AH4627" s="2">
        <v>1</v>
      </c>
    </row>
    <row r="4628" spans="1:34" hidden="1" x14ac:dyDescent="0.2">
      <c r="A4628" s="2">
        <f t="shared" si="3577"/>
        <v>46.259999999999366</v>
      </c>
      <c r="G4628" s="2">
        <f t="shared" si="3580"/>
        <v>523.15</v>
      </c>
      <c r="I4628" s="2">
        <f t="shared" ref="I4628:K4628" si="3601">I4627</f>
        <v>293.14999999999998</v>
      </c>
      <c r="J4628" s="2">
        <f t="shared" si="3601"/>
        <v>293.14999999999998</v>
      </c>
      <c r="K4628" s="2">
        <f t="shared" si="3601"/>
        <v>293.14999999999998</v>
      </c>
      <c r="L4628" s="2">
        <f t="shared" si="3445"/>
        <v>293.14999999999998</v>
      </c>
      <c r="P4628" s="22" cm="1">
        <f t="array" ref="P4628">(1 - SUM((8 / ((2 * $AE$2:$AE$400 + 1) ^ 2 *PI()^2)) * EXP(-$S$3209* (2 * $AE$2:$AE$400 + 1) ^ 2 *PI()^ 2 * ($A4628-$AF$3601)/ (4 * ($P$3202 / 2/1000) ^ 2) )))</f>
        <v>0.99999999999941291</v>
      </c>
      <c r="Q4628" s="8">
        <f t="shared" si="3591"/>
        <v>290.82237288174832</v>
      </c>
      <c r="V4628" s="6">
        <f t="shared" si="3592"/>
        <v>290.82237288174832</v>
      </c>
      <c r="Y4628" s="9">
        <f t="shared" si="3446"/>
        <v>5.3137043285175611E-5</v>
      </c>
      <c r="Z4628" s="9">
        <f t="shared" si="3593"/>
        <v>1.0730249511023448E-4</v>
      </c>
      <c r="AA4628" s="9">
        <f t="shared" si="3594"/>
        <v>5.7421222775575335E-5</v>
      </c>
      <c r="AB4628" s="6"/>
      <c r="AF4628" s="6"/>
      <c r="AG4628" s="6"/>
      <c r="AH4628" s="2">
        <v>1</v>
      </c>
    </row>
    <row r="4629" spans="1:34" hidden="1" x14ac:dyDescent="0.2">
      <c r="A4629" s="2">
        <f t="shared" si="3577"/>
        <v>46.269999999999364</v>
      </c>
      <c r="G4629" s="2">
        <f t="shared" si="3580"/>
        <v>523.15</v>
      </c>
      <c r="I4629" s="2">
        <f t="shared" ref="I4629:K4629" si="3602">I4628</f>
        <v>293.14999999999998</v>
      </c>
      <c r="J4629" s="2">
        <f t="shared" si="3602"/>
        <v>293.14999999999998</v>
      </c>
      <c r="K4629" s="2">
        <f t="shared" si="3602"/>
        <v>293.14999999999998</v>
      </c>
      <c r="L4629" s="2">
        <f t="shared" si="3445"/>
        <v>293.14999999999998</v>
      </c>
      <c r="P4629" s="22" cm="1">
        <f t="array" ref="P4629">(1 - SUM((8 / ((2 * $AE$2:$AE$400 + 1) ^ 2 *PI()^2)) * EXP(-$S$3209* (2 * $AE$2:$AE$400 + 1) ^ 2 *PI()^ 2 * ($A4629-$AF$3601)/ (4 * ($P$3202 / 2/1000) ^ 2) )))</f>
        <v>0.99999999999942868</v>
      </c>
      <c r="Q4629" s="8">
        <f t="shared" si="3591"/>
        <v>290.82237288174338</v>
      </c>
      <c r="V4629" s="6">
        <f t="shared" si="3592"/>
        <v>290.82237288174338</v>
      </c>
      <c r="Y4629" s="9">
        <f t="shared" si="3446"/>
        <v>5.313704328517471E-5</v>
      </c>
      <c r="Z4629" s="9">
        <f t="shared" si="3593"/>
        <v>1.0730249511023537E-4</v>
      </c>
      <c r="AA4629" s="9">
        <f t="shared" si="3594"/>
        <v>5.742122277557623E-5</v>
      </c>
      <c r="AH4629" s="2">
        <v>1</v>
      </c>
    </row>
    <row r="4630" spans="1:34" hidden="1" x14ac:dyDescent="0.2">
      <c r="A4630" s="2">
        <f t="shared" si="3577"/>
        <v>46.279999999999362</v>
      </c>
      <c r="G4630" s="2">
        <f t="shared" si="3580"/>
        <v>523.15</v>
      </c>
      <c r="I4630" s="2">
        <f t="shared" ref="I4630:K4630" si="3603">I4629</f>
        <v>293.14999999999998</v>
      </c>
      <c r="J4630" s="2">
        <f t="shared" si="3603"/>
        <v>293.14999999999998</v>
      </c>
      <c r="K4630" s="2">
        <f t="shared" si="3603"/>
        <v>293.14999999999998</v>
      </c>
      <c r="L4630" s="2">
        <f t="shared" si="3445"/>
        <v>293.14999999999998</v>
      </c>
      <c r="P4630" s="22" cm="1">
        <f t="array" ref="P4630">(1 - SUM((8 / ((2 * $AE$2:$AE$400 + 1) ^ 2 *PI()^2)) * EXP(-$S$3209* (2 * $AE$2:$AE$400 + 1) ^ 2 *PI()^ 2 * ($A4630-$AF$3601)/ (4 * ($P$3202 / 2/1000) ^ 2) )))</f>
        <v>0.99999999999944411</v>
      </c>
      <c r="Q4630" s="8">
        <f t="shared" si="3591"/>
        <v>290.82237288173849</v>
      </c>
      <c r="V4630" s="6">
        <f t="shared" si="3592"/>
        <v>290.82237288173849</v>
      </c>
      <c r="Y4630" s="9">
        <f t="shared" si="3446"/>
        <v>5.3137043285173815E-5</v>
      </c>
      <c r="Z4630" s="9">
        <f t="shared" si="3593"/>
        <v>1.0730249511023627E-4</v>
      </c>
      <c r="AA4630" s="9">
        <f t="shared" si="3594"/>
        <v>5.7421222775577124E-5</v>
      </c>
      <c r="AB4630" s="6"/>
      <c r="AF4630" s="6"/>
      <c r="AG4630" s="6"/>
      <c r="AH4630" s="2">
        <v>1</v>
      </c>
    </row>
    <row r="4631" spans="1:34" hidden="1" x14ac:dyDescent="0.2">
      <c r="A4631" s="2">
        <f t="shared" si="3577"/>
        <v>46.28999999999936</v>
      </c>
      <c r="G4631" s="2">
        <f t="shared" si="3580"/>
        <v>523.15</v>
      </c>
      <c r="I4631" s="2">
        <f t="shared" ref="I4631:K4631" si="3604">I4630</f>
        <v>293.14999999999998</v>
      </c>
      <c r="J4631" s="2">
        <f t="shared" si="3604"/>
        <v>293.14999999999998</v>
      </c>
      <c r="K4631" s="2">
        <f t="shared" si="3604"/>
        <v>293.14999999999998</v>
      </c>
      <c r="L4631" s="2">
        <f t="shared" si="3445"/>
        <v>293.14999999999998</v>
      </c>
      <c r="P4631" s="22" cm="1">
        <f t="array" ref="P4631">(1 - SUM((8 / ((2 * $AE$2:$AE$400 + 1) ^ 2 *PI()^2)) * EXP(-$S$3209* (2 * $AE$2:$AE$400 + 1) ^ 2 *PI()^ 2 * ($A4631-$AF$3601)/ (4 * ($P$3202 / 2/1000) ^ 2) )))</f>
        <v>0.99999999999945899</v>
      </c>
      <c r="Q4631" s="8">
        <f t="shared" si="3591"/>
        <v>290.82237288173383</v>
      </c>
      <c r="V4631" s="6">
        <f t="shared" si="3592"/>
        <v>290.82237288173383</v>
      </c>
      <c r="Y4631" s="9">
        <f t="shared" si="3446"/>
        <v>5.3137043285172961E-5</v>
      </c>
      <c r="Z4631" s="9">
        <f t="shared" si="3593"/>
        <v>1.0730249511023712E-4</v>
      </c>
      <c r="AA4631" s="9">
        <f t="shared" si="3594"/>
        <v>5.7421222775577978E-5</v>
      </c>
      <c r="AH4631" s="2">
        <v>1</v>
      </c>
    </row>
    <row r="4632" spans="1:34" hidden="1" x14ac:dyDescent="0.2">
      <c r="A4632" s="2">
        <f t="shared" si="3577"/>
        <v>46.299999999999358</v>
      </c>
      <c r="G4632" s="2">
        <f t="shared" si="3580"/>
        <v>523.15</v>
      </c>
      <c r="I4632" s="2">
        <f t="shared" ref="I4632:K4632" si="3605">I4631</f>
        <v>293.14999999999998</v>
      </c>
      <c r="J4632" s="2">
        <f t="shared" si="3605"/>
        <v>293.14999999999998</v>
      </c>
      <c r="K4632" s="2">
        <f t="shared" si="3605"/>
        <v>293.14999999999998</v>
      </c>
      <c r="L4632" s="2">
        <f t="shared" si="3445"/>
        <v>293.14999999999998</v>
      </c>
      <c r="P4632" s="22" cm="1">
        <f t="array" ref="P4632">(1 - SUM((8 / ((2 * $AE$2:$AE$400 + 1) ^ 2 *PI()^2)) * EXP(-$S$3209* (2 * $AE$2:$AE$400 + 1) ^ 2 *PI()^ 2 * ($A4632-$AF$3601)/ (4 * ($P$3202 / 2/1000) ^ 2) )))</f>
        <v>0.99999999999947353</v>
      </c>
      <c r="Q4632" s="8">
        <f t="shared" si="3591"/>
        <v>290.82237288172928</v>
      </c>
      <c r="V4632" s="6">
        <f t="shared" si="3592"/>
        <v>290.82237288172928</v>
      </c>
      <c r="Y4632" s="9">
        <f t="shared" si="3446"/>
        <v>5.3137043285172135E-5</v>
      </c>
      <c r="Z4632" s="9">
        <f t="shared" si="3593"/>
        <v>1.0730249511023795E-4</v>
      </c>
      <c r="AA4632" s="9">
        <f t="shared" si="3594"/>
        <v>5.7421222775578805E-5</v>
      </c>
      <c r="AB4632" s="6"/>
      <c r="AF4632" s="6"/>
      <c r="AG4632" s="6"/>
      <c r="AH4632" s="2">
        <v>1</v>
      </c>
    </row>
    <row r="4633" spans="1:34" hidden="1" x14ac:dyDescent="0.2">
      <c r="A4633" s="2">
        <f t="shared" si="3577"/>
        <v>46.309999999999356</v>
      </c>
      <c r="G4633" s="2">
        <f t="shared" si="3580"/>
        <v>523.15</v>
      </c>
      <c r="I4633" s="2">
        <f t="shared" ref="I4633:K4633" si="3606">I4632</f>
        <v>293.14999999999998</v>
      </c>
      <c r="J4633" s="2">
        <f t="shared" si="3606"/>
        <v>293.14999999999998</v>
      </c>
      <c r="K4633" s="2">
        <f t="shared" si="3606"/>
        <v>293.14999999999998</v>
      </c>
      <c r="L4633" s="2">
        <f t="shared" si="3445"/>
        <v>293.14999999999998</v>
      </c>
      <c r="P4633" s="22" cm="1">
        <f t="array" ref="P4633">(1 - SUM((8 / ((2 * $AE$2:$AE$400 + 1) ^ 2 *PI()^2)) * EXP(-$S$3209* (2 * $AE$2:$AE$400 + 1) ^ 2 *PI()^ 2 * ($A4633-$AF$3601)/ (4 * ($P$3202 / 2/1000) ^ 2) )))</f>
        <v>0.99999999999948774</v>
      </c>
      <c r="Q4633" s="8">
        <f t="shared" si="3591"/>
        <v>290.82237288172479</v>
      </c>
      <c r="V4633" s="6">
        <f t="shared" si="3592"/>
        <v>290.82237288172479</v>
      </c>
      <c r="Y4633" s="9">
        <f t="shared" si="3446"/>
        <v>5.3137043285171308E-5</v>
      </c>
      <c r="Z4633" s="9">
        <f t="shared" si="3593"/>
        <v>1.0730249511023877E-4</v>
      </c>
      <c r="AA4633" s="9">
        <f t="shared" si="3594"/>
        <v>5.7421222775579632E-5</v>
      </c>
      <c r="AH4633" s="2">
        <v>1</v>
      </c>
    </row>
    <row r="4634" spans="1:34" hidden="1" x14ac:dyDescent="0.2">
      <c r="A4634" s="2">
        <f t="shared" si="3577"/>
        <v>46.319999999999354</v>
      </c>
      <c r="G4634" s="2">
        <f t="shared" si="3580"/>
        <v>523.15</v>
      </c>
      <c r="I4634" s="2">
        <f t="shared" ref="I4634:K4634" si="3607">I4633</f>
        <v>293.14999999999998</v>
      </c>
      <c r="J4634" s="2">
        <f t="shared" si="3607"/>
        <v>293.14999999999998</v>
      </c>
      <c r="K4634" s="2">
        <f t="shared" si="3607"/>
        <v>293.14999999999998</v>
      </c>
      <c r="L4634" s="2">
        <f t="shared" si="3445"/>
        <v>293.14999999999998</v>
      </c>
      <c r="P4634" s="22" cm="1">
        <f t="array" ref="P4634">(1 - SUM((8 / ((2 * $AE$2:$AE$400 + 1) ^ 2 *PI()^2)) * EXP(-$S$3209* (2 * $AE$2:$AE$400 + 1) ^ 2 *PI()^ 2 * ($A4634-$AF$3601)/ (4 * ($P$3202 / 2/1000) ^ 2) )))</f>
        <v>0.99999999999950151</v>
      </c>
      <c r="Q4634" s="8">
        <f t="shared" si="3591"/>
        <v>290.82237288172047</v>
      </c>
      <c r="V4634" s="6">
        <f t="shared" si="3592"/>
        <v>290.82237288172047</v>
      </c>
      <c r="Y4634" s="9">
        <f t="shared" si="3446"/>
        <v>5.3137043285170522E-5</v>
      </c>
      <c r="Z4634" s="9">
        <f t="shared" si="3593"/>
        <v>1.0730249511023956E-4</v>
      </c>
      <c r="AA4634" s="9">
        <f t="shared" si="3594"/>
        <v>5.7421222775580418E-5</v>
      </c>
      <c r="AB4634" s="6"/>
      <c r="AF4634" s="6"/>
      <c r="AG4634" s="6"/>
      <c r="AH4634" s="2">
        <v>1</v>
      </c>
    </row>
    <row r="4635" spans="1:34" hidden="1" x14ac:dyDescent="0.2">
      <c r="A4635" s="2">
        <f t="shared" si="3577"/>
        <v>46.329999999999352</v>
      </c>
      <c r="G4635" s="2">
        <f t="shared" si="3580"/>
        <v>523.15</v>
      </c>
      <c r="I4635" s="2">
        <f t="shared" ref="I4635:K4635" si="3608">I4634</f>
        <v>293.14999999999998</v>
      </c>
      <c r="J4635" s="2">
        <f t="shared" si="3608"/>
        <v>293.14999999999998</v>
      </c>
      <c r="K4635" s="2">
        <f t="shared" si="3608"/>
        <v>293.14999999999998</v>
      </c>
      <c r="L4635" s="2">
        <f t="shared" si="3445"/>
        <v>293.14999999999998</v>
      </c>
      <c r="P4635" s="22" cm="1">
        <f t="array" ref="P4635">(1 - SUM((8 / ((2 * $AE$2:$AE$400 + 1) ^ 2 *PI()^2)) * EXP(-$S$3209* (2 * $AE$2:$AE$400 + 1) ^ 2 *PI()^ 2 * ($A4635-$AF$3601)/ (4 * ($P$3202 / 2/1000) ^ 2) )))</f>
        <v>0.99999999999951483</v>
      </c>
      <c r="Q4635" s="8">
        <f t="shared" si="3591"/>
        <v>290.82237288171626</v>
      </c>
      <c r="V4635" s="6">
        <f t="shared" si="3592"/>
        <v>290.82237288171626</v>
      </c>
      <c r="Y4635" s="9">
        <f t="shared" si="3446"/>
        <v>5.3137043285169749E-5</v>
      </c>
      <c r="Z4635" s="9">
        <f t="shared" si="3593"/>
        <v>1.0730249511024033E-4</v>
      </c>
      <c r="AA4635" s="9">
        <f t="shared" si="3594"/>
        <v>5.742122277558119E-5</v>
      </c>
      <c r="AH4635" s="2">
        <v>1</v>
      </c>
    </row>
    <row r="4636" spans="1:34" hidden="1" x14ac:dyDescent="0.2">
      <c r="A4636" s="2">
        <f t="shared" si="3577"/>
        <v>46.33999999999935</v>
      </c>
      <c r="G4636" s="2">
        <f t="shared" si="3580"/>
        <v>523.15</v>
      </c>
      <c r="I4636" s="2">
        <f t="shared" ref="I4636:K4636" si="3609">I4635</f>
        <v>293.14999999999998</v>
      </c>
      <c r="J4636" s="2">
        <f t="shared" si="3609"/>
        <v>293.14999999999998</v>
      </c>
      <c r="K4636" s="2">
        <f t="shared" si="3609"/>
        <v>293.14999999999998</v>
      </c>
      <c r="L4636" s="2">
        <f t="shared" si="3445"/>
        <v>293.14999999999998</v>
      </c>
      <c r="P4636" s="22" cm="1">
        <f t="array" ref="P4636">(1 - SUM((8 / ((2 * $AE$2:$AE$400 + 1) ^ 2 *PI()^2)) * EXP(-$S$3209* (2 * $AE$2:$AE$400 + 1) ^ 2 *PI()^ 2 * ($A4636-$AF$3601)/ (4 * ($P$3202 / 2/1000) ^ 2) )))</f>
        <v>0.99999999999952793</v>
      </c>
      <c r="Q4636" s="8">
        <f t="shared" si="3591"/>
        <v>290.82237288171211</v>
      </c>
      <c r="V4636" s="6">
        <f t="shared" si="3592"/>
        <v>290.82237288171211</v>
      </c>
      <c r="Y4636" s="9">
        <f t="shared" si="3446"/>
        <v>5.3137043285168997E-5</v>
      </c>
      <c r="Z4636" s="9">
        <f t="shared" si="3593"/>
        <v>1.0730249511024109E-4</v>
      </c>
      <c r="AA4636" s="9">
        <f t="shared" si="3594"/>
        <v>5.7421222775581949E-5</v>
      </c>
      <c r="AB4636" s="6"/>
      <c r="AF4636" s="6"/>
      <c r="AG4636" s="6"/>
      <c r="AH4636" s="2">
        <v>1</v>
      </c>
    </row>
    <row r="4637" spans="1:34" hidden="1" x14ac:dyDescent="0.2">
      <c r="A4637" s="2">
        <f t="shared" si="3577"/>
        <v>46.349999999999348</v>
      </c>
      <c r="G4637" s="2">
        <f t="shared" si="3580"/>
        <v>523.15</v>
      </c>
      <c r="I4637" s="2">
        <f t="shared" ref="I4637:K4637" si="3610">I4636</f>
        <v>293.14999999999998</v>
      </c>
      <c r="J4637" s="2">
        <f t="shared" si="3610"/>
        <v>293.14999999999998</v>
      </c>
      <c r="K4637" s="2">
        <f t="shared" si="3610"/>
        <v>293.14999999999998</v>
      </c>
      <c r="L4637" s="2">
        <f t="shared" si="3445"/>
        <v>293.14999999999998</v>
      </c>
      <c r="P4637" s="22" cm="1">
        <f t="array" ref="P4637">(1 - SUM((8 / ((2 * $AE$2:$AE$400 + 1) ^ 2 *PI()^2)) * EXP(-$S$3209* (2 * $AE$2:$AE$400 + 1) ^ 2 *PI()^ 2 * ($A4637-$AF$3601)/ (4 * ($P$3202 / 2/1000) ^ 2) )))</f>
        <v>0.99999999999954059</v>
      </c>
      <c r="Q4637" s="8">
        <f t="shared" si="3591"/>
        <v>290.82237288170819</v>
      </c>
      <c r="V4637" s="6">
        <f t="shared" si="3592"/>
        <v>290.82237288170819</v>
      </c>
      <c r="Y4637" s="9">
        <f t="shared" si="3446"/>
        <v>5.3137043285168279E-5</v>
      </c>
      <c r="Z4637" s="9">
        <f t="shared" si="3593"/>
        <v>1.073024951102418E-4</v>
      </c>
      <c r="AA4637" s="9">
        <f t="shared" si="3594"/>
        <v>5.7421222775582654E-5</v>
      </c>
      <c r="AH4637" s="2">
        <v>1</v>
      </c>
    </row>
    <row r="4638" spans="1:34" hidden="1" x14ac:dyDescent="0.2">
      <c r="A4638" s="2">
        <f t="shared" si="3577"/>
        <v>46.359999999999346</v>
      </c>
      <c r="G4638" s="2">
        <f t="shared" si="3580"/>
        <v>523.15</v>
      </c>
      <c r="I4638" s="2">
        <f t="shared" ref="I4638:K4638" si="3611">I4637</f>
        <v>293.14999999999998</v>
      </c>
      <c r="J4638" s="2">
        <f t="shared" si="3611"/>
        <v>293.14999999999998</v>
      </c>
      <c r="K4638" s="2">
        <f t="shared" si="3611"/>
        <v>293.14999999999998</v>
      </c>
      <c r="L4638" s="2">
        <f t="shared" si="3445"/>
        <v>293.14999999999998</v>
      </c>
      <c r="P4638" s="22" cm="1">
        <f t="array" ref="P4638">(1 - SUM((8 / ((2 * $AE$2:$AE$400 + 1) ^ 2 *PI()^2)) * EXP(-$S$3209* (2 * $AE$2:$AE$400 + 1) ^ 2 *PI()^ 2 * ($A4638-$AF$3601)/ (4 * ($P$3202 / 2/1000) ^ 2) )))</f>
        <v>0.99999999999955291</v>
      </c>
      <c r="Q4638" s="8">
        <f t="shared" si="3591"/>
        <v>290.82237288170433</v>
      </c>
      <c r="V4638" s="6">
        <f t="shared" si="3592"/>
        <v>290.82237288170433</v>
      </c>
      <c r="Y4638" s="9">
        <f t="shared" si="3446"/>
        <v>5.3137043285167574E-5</v>
      </c>
      <c r="Z4638" s="9">
        <f t="shared" si="3593"/>
        <v>1.073024951102425E-4</v>
      </c>
      <c r="AA4638" s="9">
        <f t="shared" si="3594"/>
        <v>5.7421222775583359E-5</v>
      </c>
      <c r="AB4638" s="6"/>
      <c r="AF4638" s="6"/>
      <c r="AG4638" s="6"/>
      <c r="AH4638" s="2">
        <v>1</v>
      </c>
    </row>
    <row r="4639" spans="1:34" hidden="1" x14ac:dyDescent="0.2">
      <c r="A4639" s="2">
        <f t="shared" si="3577"/>
        <v>46.369999999999344</v>
      </c>
      <c r="G4639" s="2">
        <f t="shared" si="3580"/>
        <v>523.15</v>
      </c>
      <c r="I4639" s="2">
        <f t="shared" ref="I4639:K4639" si="3612">I4638</f>
        <v>293.14999999999998</v>
      </c>
      <c r="J4639" s="2">
        <f t="shared" si="3612"/>
        <v>293.14999999999998</v>
      </c>
      <c r="K4639" s="2">
        <f t="shared" si="3612"/>
        <v>293.14999999999998</v>
      </c>
      <c r="L4639" s="2">
        <f t="shared" si="3445"/>
        <v>293.14999999999998</v>
      </c>
      <c r="P4639" s="22" cm="1">
        <f t="array" ref="P4639">(1 - SUM((8 / ((2 * $AE$2:$AE$400 + 1) ^ 2 *PI()^2)) * EXP(-$S$3209* (2 * $AE$2:$AE$400 + 1) ^ 2 *PI()^ 2 * ($A4639-$AF$3601)/ (4 * ($P$3202 / 2/1000) ^ 2) )))</f>
        <v>0.99999999999956501</v>
      </c>
      <c r="Q4639" s="8">
        <f t="shared" si="3591"/>
        <v>290.82237288170052</v>
      </c>
      <c r="V4639" s="6">
        <f t="shared" si="3592"/>
        <v>290.82237288170052</v>
      </c>
      <c r="Y4639" s="9">
        <f t="shared" si="3446"/>
        <v>5.3137043285166883E-5</v>
      </c>
      <c r="Z4639" s="9">
        <f t="shared" si="3593"/>
        <v>1.0730249511024321E-4</v>
      </c>
      <c r="AA4639" s="9">
        <f t="shared" si="3594"/>
        <v>5.7421222775584063E-5</v>
      </c>
      <c r="AH4639" s="2">
        <v>1</v>
      </c>
    </row>
    <row r="4640" spans="1:34" hidden="1" x14ac:dyDescent="0.2">
      <c r="A4640" s="2">
        <f t="shared" si="3577"/>
        <v>46.379999999999342</v>
      </c>
      <c r="G4640" s="2">
        <f t="shared" si="3580"/>
        <v>523.15</v>
      </c>
      <c r="I4640" s="2">
        <f t="shared" ref="I4640:K4640" si="3613">I4639</f>
        <v>293.14999999999998</v>
      </c>
      <c r="J4640" s="2">
        <f t="shared" si="3613"/>
        <v>293.14999999999998</v>
      </c>
      <c r="K4640" s="2">
        <f t="shared" si="3613"/>
        <v>293.14999999999998</v>
      </c>
      <c r="L4640" s="2">
        <f t="shared" si="3445"/>
        <v>293.14999999999998</v>
      </c>
      <c r="P4640" s="22" cm="1">
        <f t="array" ref="P4640">(1 - SUM((8 / ((2 * $AE$2:$AE$400 + 1) ^ 2 *PI()^2)) * EXP(-$S$3209* (2 * $AE$2:$AE$400 + 1) ^ 2 *PI()^ 2 * ($A4640-$AF$3601)/ (4 * ($P$3202 / 2/1000) ^ 2) )))</f>
        <v>0.99999999999957667</v>
      </c>
      <c r="Q4640" s="8">
        <f t="shared" si="3591"/>
        <v>290.82237288169682</v>
      </c>
      <c r="V4640" s="6">
        <f t="shared" si="3592"/>
        <v>290.82237288169682</v>
      </c>
      <c r="Y4640" s="9">
        <f t="shared" si="3446"/>
        <v>5.3137043285166199E-5</v>
      </c>
      <c r="Z4640" s="9">
        <f t="shared" si="3593"/>
        <v>1.0730249511024388E-4</v>
      </c>
      <c r="AA4640" s="9">
        <f t="shared" si="3594"/>
        <v>5.7421222775584741E-5</v>
      </c>
      <c r="AB4640" s="6"/>
      <c r="AF4640" s="6"/>
      <c r="AG4640" s="6"/>
      <c r="AH4640" s="2">
        <v>1</v>
      </c>
    </row>
    <row r="4641" spans="1:34" hidden="1" x14ac:dyDescent="0.2">
      <c r="A4641" s="2">
        <f t="shared" si="3577"/>
        <v>46.38999999999934</v>
      </c>
      <c r="G4641" s="2">
        <f t="shared" si="3580"/>
        <v>523.15</v>
      </c>
      <c r="I4641" s="2">
        <f t="shared" ref="I4641:K4641" si="3614">I4640</f>
        <v>293.14999999999998</v>
      </c>
      <c r="J4641" s="2">
        <f t="shared" si="3614"/>
        <v>293.14999999999998</v>
      </c>
      <c r="K4641" s="2">
        <f t="shared" si="3614"/>
        <v>293.14999999999998</v>
      </c>
      <c r="L4641" s="2">
        <f t="shared" si="3445"/>
        <v>293.14999999999998</v>
      </c>
      <c r="P4641" s="22" cm="1">
        <f t="array" ref="P4641">(1 - SUM((8 / ((2 * $AE$2:$AE$400 + 1) ^ 2 *PI()^2)) * EXP(-$S$3209* (2 * $AE$2:$AE$400 + 1) ^ 2 *PI()^ 2 * ($A4641-$AF$3601)/ (4 * ($P$3202 / 2/1000) ^ 2) )))</f>
        <v>0.999999999999588</v>
      </c>
      <c r="Q4641" s="8">
        <f t="shared" si="3591"/>
        <v>290.82237288169324</v>
      </c>
      <c r="V4641" s="6">
        <f t="shared" si="3592"/>
        <v>290.82237288169324</v>
      </c>
      <c r="Y4641" s="9">
        <f t="shared" si="3446"/>
        <v>5.3137043285165548E-5</v>
      </c>
      <c r="Z4641" s="9">
        <f t="shared" si="3593"/>
        <v>1.0730249511024453E-4</v>
      </c>
      <c r="AA4641" s="9">
        <f t="shared" si="3594"/>
        <v>5.7421222775585391E-5</v>
      </c>
      <c r="AH4641" s="2">
        <v>1</v>
      </c>
    </row>
    <row r="4642" spans="1:34" hidden="1" x14ac:dyDescent="0.2">
      <c r="A4642" s="2">
        <f t="shared" si="3577"/>
        <v>46.399999999999338</v>
      </c>
      <c r="G4642" s="2">
        <f t="shared" si="3580"/>
        <v>523.15</v>
      </c>
      <c r="I4642" s="2">
        <f t="shared" ref="I4642:K4642" si="3615">I4641</f>
        <v>293.14999999999998</v>
      </c>
      <c r="J4642" s="2">
        <f t="shared" si="3615"/>
        <v>293.14999999999998</v>
      </c>
      <c r="K4642" s="2">
        <f t="shared" si="3615"/>
        <v>293.14999999999998</v>
      </c>
      <c r="L4642" s="2">
        <f t="shared" si="3445"/>
        <v>293.14999999999998</v>
      </c>
      <c r="P4642" s="22" cm="1">
        <f t="array" ref="P4642">(1 - SUM((8 / ((2 * $AE$2:$AE$400 + 1) ^ 2 *PI()^2)) * EXP(-$S$3209* (2 * $AE$2:$AE$400 + 1) ^ 2 *PI()^ 2 * ($A4642-$AF$3601)/ (4 * ($P$3202 / 2/1000) ^ 2) )))</f>
        <v>0.9999999999995991</v>
      </c>
      <c r="Q4642" s="8">
        <f t="shared" si="3591"/>
        <v>290.82237288168983</v>
      </c>
      <c r="V4642" s="6">
        <f t="shared" si="3592"/>
        <v>290.82237288168983</v>
      </c>
      <c r="Y4642" s="9">
        <f t="shared" si="3446"/>
        <v>5.3137043285164925E-5</v>
      </c>
      <c r="Z4642" s="9">
        <f t="shared" si="3593"/>
        <v>1.0730249511024516E-4</v>
      </c>
      <c r="AA4642" s="9">
        <f t="shared" si="3594"/>
        <v>5.7421222775586015E-5</v>
      </c>
      <c r="AB4642" s="6"/>
      <c r="AF4642" s="6"/>
      <c r="AG4642" s="6"/>
      <c r="AH4642" s="2">
        <v>1</v>
      </c>
    </row>
    <row r="4643" spans="1:34" hidden="1" x14ac:dyDescent="0.2">
      <c r="A4643" s="2">
        <f t="shared" si="3577"/>
        <v>46.409999999999336</v>
      </c>
      <c r="G4643" s="2">
        <f t="shared" si="3580"/>
        <v>523.15</v>
      </c>
      <c r="I4643" s="2">
        <f t="shared" ref="I4643:K4643" si="3616">I4642</f>
        <v>293.14999999999998</v>
      </c>
      <c r="J4643" s="2">
        <f t="shared" si="3616"/>
        <v>293.14999999999998</v>
      </c>
      <c r="K4643" s="2">
        <f t="shared" si="3616"/>
        <v>293.14999999999998</v>
      </c>
      <c r="L4643" s="2">
        <f t="shared" si="3445"/>
        <v>293.14999999999998</v>
      </c>
      <c r="P4643" s="22" cm="1">
        <f t="array" ref="P4643">(1 - SUM((8 / ((2 * $AE$2:$AE$400 + 1) ^ 2 *PI()^2)) * EXP(-$S$3209* (2 * $AE$2:$AE$400 + 1) ^ 2 *PI()^ 2 * ($A4643-$AF$3601)/ (4 * ($P$3202 / 2/1000) ^ 2) )))</f>
        <v>0.99999999999960987</v>
      </c>
      <c r="Q4643" s="8">
        <f t="shared" si="3591"/>
        <v>290.82237288168648</v>
      </c>
      <c r="V4643" s="6">
        <f t="shared" si="3592"/>
        <v>290.82237288168648</v>
      </c>
      <c r="Y4643" s="9">
        <f t="shared" si="3446"/>
        <v>5.3137043285164308E-5</v>
      </c>
      <c r="Z4643" s="9">
        <f t="shared" si="3593"/>
        <v>1.0730249511024578E-4</v>
      </c>
      <c r="AA4643" s="9">
        <f t="shared" si="3594"/>
        <v>5.7421222775586638E-5</v>
      </c>
      <c r="AH4643" s="2">
        <v>1</v>
      </c>
    </row>
    <row r="4644" spans="1:34" hidden="1" x14ac:dyDescent="0.2">
      <c r="A4644" s="2">
        <f t="shared" si="3577"/>
        <v>46.419999999999334</v>
      </c>
      <c r="G4644" s="2">
        <f t="shared" si="3580"/>
        <v>523.15</v>
      </c>
      <c r="I4644" s="2">
        <f t="shared" ref="I4644:K4644" si="3617">I4643</f>
        <v>293.14999999999998</v>
      </c>
      <c r="J4644" s="2">
        <f t="shared" si="3617"/>
        <v>293.14999999999998</v>
      </c>
      <c r="K4644" s="2">
        <f t="shared" si="3617"/>
        <v>293.14999999999998</v>
      </c>
      <c r="L4644" s="2">
        <f t="shared" si="3445"/>
        <v>293.14999999999998</v>
      </c>
      <c r="P4644" s="22" cm="1">
        <f t="array" ref="P4644">(1 - SUM((8 / ((2 * $AE$2:$AE$400 + 1) ^ 2 *PI()^2)) * EXP(-$S$3209* (2 * $AE$2:$AE$400 + 1) ^ 2 *PI()^ 2 * ($A4644-$AF$3601)/ (4 * ($P$3202 / 2/1000) ^ 2) )))</f>
        <v>0.99999999999962041</v>
      </c>
      <c r="Q4644" s="8">
        <f t="shared" si="3591"/>
        <v>290.82237288168318</v>
      </c>
      <c r="V4644" s="6">
        <f t="shared" si="3592"/>
        <v>290.82237288168318</v>
      </c>
      <c r="Y4644" s="9">
        <f t="shared" si="3446"/>
        <v>5.3137043285163705E-5</v>
      </c>
      <c r="Z4644" s="9">
        <f t="shared" si="3593"/>
        <v>1.0730249511024638E-4</v>
      </c>
      <c r="AA4644" s="9">
        <f t="shared" si="3594"/>
        <v>5.7421222775587235E-5</v>
      </c>
      <c r="AB4644" s="6"/>
      <c r="AF4644" s="6"/>
      <c r="AG4644" s="6"/>
      <c r="AH4644" s="2">
        <v>1</v>
      </c>
    </row>
    <row r="4645" spans="1:34" hidden="1" x14ac:dyDescent="0.2">
      <c r="A4645" s="2">
        <f t="shared" si="3577"/>
        <v>46.429999999999332</v>
      </c>
      <c r="G4645" s="2">
        <f t="shared" si="3580"/>
        <v>523.15</v>
      </c>
      <c r="I4645" s="2">
        <f t="shared" ref="I4645:K4645" si="3618">I4644</f>
        <v>293.14999999999998</v>
      </c>
      <c r="J4645" s="2">
        <f t="shared" si="3618"/>
        <v>293.14999999999998</v>
      </c>
      <c r="K4645" s="2">
        <f t="shared" si="3618"/>
        <v>293.14999999999998</v>
      </c>
      <c r="L4645" s="2">
        <f t="shared" si="3445"/>
        <v>293.14999999999998</v>
      </c>
      <c r="P4645" s="22" cm="1">
        <f t="array" ref="P4645">(1 - SUM((8 / ((2 * $AE$2:$AE$400 + 1) ^ 2 *PI()^2)) * EXP(-$S$3209* (2 * $AE$2:$AE$400 + 1) ^ 2 *PI()^ 2 * ($A4645-$AF$3601)/ (4 * ($P$3202 / 2/1000) ^ 2) )))</f>
        <v>0.99999999999963063</v>
      </c>
      <c r="Q4645" s="8">
        <f t="shared" si="3591"/>
        <v>290.82237288167994</v>
      </c>
      <c r="V4645" s="6">
        <f t="shared" si="3592"/>
        <v>290.82237288167994</v>
      </c>
      <c r="Y4645" s="9">
        <f t="shared" si="3446"/>
        <v>5.3137043285163116E-5</v>
      </c>
      <c r="Z4645" s="9">
        <f t="shared" si="3593"/>
        <v>1.0730249511024697E-4</v>
      </c>
      <c r="AA4645" s="9">
        <f t="shared" si="3594"/>
        <v>5.7421222775587831E-5</v>
      </c>
      <c r="AH4645" s="2">
        <v>1</v>
      </c>
    </row>
    <row r="4646" spans="1:34" hidden="1" x14ac:dyDescent="0.2">
      <c r="A4646" s="2">
        <f t="shared" si="3577"/>
        <v>46.43999999999933</v>
      </c>
      <c r="G4646" s="2">
        <f t="shared" si="3580"/>
        <v>523.15</v>
      </c>
      <c r="I4646" s="2">
        <f t="shared" ref="I4646:K4646" si="3619">I4645</f>
        <v>293.14999999999998</v>
      </c>
      <c r="J4646" s="2">
        <f t="shared" si="3619"/>
        <v>293.14999999999998</v>
      </c>
      <c r="K4646" s="2">
        <f t="shared" si="3619"/>
        <v>293.14999999999998</v>
      </c>
      <c r="L4646" s="2">
        <f t="shared" si="3445"/>
        <v>293.14999999999998</v>
      </c>
      <c r="P4646" s="22" cm="1">
        <f t="array" ref="P4646">(1 - SUM((8 / ((2 * $AE$2:$AE$400 + 1) ^ 2 *PI()^2)) * EXP(-$S$3209* (2 * $AE$2:$AE$400 + 1) ^ 2 *PI()^ 2 * ($A4646-$AF$3601)/ (4 * ($P$3202 / 2/1000) ^ 2) )))</f>
        <v>0.99999999999964051</v>
      </c>
      <c r="Q4646" s="8">
        <f t="shared" si="3591"/>
        <v>290.82237288167681</v>
      </c>
      <c r="V4646" s="6">
        <f t="shared" si="3592"/>
        <v>290.82237288167681</v>
      </c>
      <c r="Y4646" s="9">
        <f t="shared" si="3446"/>
        <v>5.313704328516254E-5</v>
      </c>
      <c r="Z4646" s="9">
        <f t="shared" si="3593"/>
        <v>1.0730249511024754E-4</v>
      </c>
      <c r="AA4646" s="9">
        <f t="shared" si="3594"/>
        <v>5.74212227755884E-5</v>
      </c>
      <c r="AB4646" s="6"/>
      <c r="AF4646" s="6"/>
      <c r="AG4646" s="6"/>
      <c r="AH4646" s="2">
        <v>1</v>
      </c>
    </row>
    <row r="4647" spans="1:34" hidden="1" x14ac:dyDescent="0.2">
      <c r="A4647" s="2">
        <f t="shared" si="3577"/>
        <v>46.449999999999328</v>
      </c>
      <c r="G4647" s="2">
        <f t="shared" si="3580"/>
        <v>523.15</v>
      </c>
      <c r="I4647" s="2">
        <f t="shared" ref="I4647:K4647" si="3620">I4646</f>
        <v>293.14999999999998</v>
      </c>
      <c r="J4647" s="2">
        <f t="shared" si="3620"/>
        <v>293.14999999999998</v>
      </c>
      <c r="K4647" s="2">
        <f t="shared" si="3620"/>
        <v>293.14999999999998</v>
      </c>
      <c r="L4647" s="2">
        <f t="shared" si="3445"/>
        <v>293.14999999999998</v>
      </c>
      <c r="P4647" s="22" cm="1">
        <f t="array" ref="P4647">(1 - SUM((8 / ((2 * $AE$2:$AE$400 + 1) ^ 2 *PI()^2)) * EXP(-$S$3209* (2 * $AE$2:$AE$400 + 1) ^ 2 *PI()^ 2 * ($A4647-$AF$3601)/ (4 * ($P$3202 / 2/1000) ^ 2) )))</f>
        <v>0.99999999999965017</v>
      </c>
      <c r="Q4647" s="8">
        <f t="shared" si="3591"/>
        <v>290.82237288167374</v>
      </c>
      <c r="V4647" s="6">
        <f t="shared" si="3592"/>
        <v>290.82237288167374</v>
      </c>
      <c r="Y4647" s="9">
        <f t="shared" si="3446"/>
        <v>5.3137043285161984E-5</v>
      </c>
      <c r="Z4647" s="9">
        <f t="shared" si="3593"/>
        <v>1.073024951102481E-4</v>
      </c>
      <c r="AA4647" s="9">
        <f t="shared" si="3594"/>
        <v>5.7421222775588956E-5</v>
      </c>
      <c r="AH4647" s="2">
        <v>1</v>
      </c>
    </row>
    <row r="4648" spans="1:34" hidden="1" x14ac:dyDescent="0.2">
      <c r="A4648" s="2">
        <f t="shared" si="3577"/>
        <v>46.459999999999326</v>
      </c>
      <c r="G4648" s="2">
        <f t="shared" si="3580"/>
        <v>523.15</v>
      </c>
      <c r="I4648" s="2">
        <f t="shared" ref="I4648:K4648" si="3621">I4647</f>
        <v>293.14999999999998</v>
      </c>
      <c r="J4648" s="2">
        <f t="shared" si="3621"/>
        <v>293.14999999999998</v>
      </c>
      <c r="K4648" s="2">
        <f t="shared" si="3621"/>
        <v>293.14999999999998</v>
      </c>
      <c r="L4648" s="2">
        <f t="shared" si="3445"/>
        <v>293.14999999999998</v>
      </c>
      <c r="P4648" s="22" cm="1">
        <f t="array" ref="P4648">(1 - SUM((8 / ((2 * $AE$2:$AE$400 + 1) ^ 2 *PI()^2)) * EXP(-$S$3209* (2 * $AE$2:$AE$400 + 1) ^ 2 *PI()^ 2 * ($A4648-$AF$3601)/ (4 * ($P$3202 / 2/1000) ^ 2) )))</f>
        <v>0.99999999999965961</v>
      </c>
      <c r="Q4648" s="8">
        <f t="shared" si="3591"/>
        <v>290.82237288167073</v>
      </c>
      <c r="V4648" s="6">
        <f t="shared" si="3592"/>
        <v>290.82237288167073</v>
      </c>
      <c r="Y4648" s="9">
        <f t="shared" si="3446"/>
        <v>5.3137043285161442E-5</v>
      </c>
      <c r="Z4648" s="9">
        <f t="shared" si="3593"/>
        <v>1.0730249511024864E-4</v>
      </c>
      <c r="AA4648" s="9">
        <f t="shared" si="3594"/>
        <v>5.7421222775589498E-5</v>
      </c>
      <c r="AB4648" s="6"/>
      <c r="AF4648" s="6"/>
      <c r="AG4648" s="6"/>
      <c r="AH4648" s="2">
        <v>1</v>
      </c>
    </row>
    <row r="4649" spans="1:34" hidden="1" x14ac:dyDescent="0.2">
      <c r="A4649" s="2">
        <f t="shared" si="3577"/>
        <v>46.469999999999324</v>
      </c>
      <c r="G4649" s="2">
        <f t="shared" si="3580"/>
        <v>523.15</v>
      </c>
      <c r="I4649" s="2">
        <f t="shared" ref="I4649:K4649" si="3622">I4648</f>
        <v>293.14999999999998</v>
      </c>
      <c r="J4649" s="2">
        <f t="shared" si="3622"/>
        <v>293.14999999999998</v>
      </c>
      <c r="K4649" s="2">
        <f t="shared" si="3622"/>
        <v>293.14999999999998</v>
      </c>
      <c r="L4649" s="2">
        <f t="shared" si="3445"/>
        <v>293.14999999999998</v>
      </c>
      <c r="P4649" s="22" cm="1">
        <f t="array" ref="P4649">(1 - SUM((8 / ((2 * $AE$2:$AE$400 + 1) ^ 2 *PI()^2)) * EXP(-$S$3209* (2 * $AE$2:$AE$400 + 1) ^ 2 *PI()^ 2 * ($A4649-$AF$3601)/ (4 * ($P$3202 / 2/1000) ^ 2) )))</f>
        <v>0.99999999999966871</v>
      </c>
      <c r="Q4649" s="8">
        <f t="shared" si="3591"/>
        <v>290.82237288166789</v>
      </c>
      <c r="V4649" s="6">
        <f t="shared" si="3592"/>
        <v>290.82237288166789</v>
      </c>
      <c r="Y4649" s="9">
        <f t="shared" si="3446"/>
        <v>5.3137043285160913E-5</v>
      </c>
      <c r="Z4649" s="9">
        <f t="shared" si="3593"/>
        <v>1.0730249511024917E-4</v>
      </c>
      <c r="AA4649" s="9">
        <f t="shared" si="3594"/>
        <v>5.7421222775590026E-5</v>
      </c>
      <c r="AH4649" s="2">
        <v>1</v>
      </c>
    </row>
    <row r="4650" spans="1:34" hidden="1" x14ac:dyDescent="0.2">
      <c r="A4650" s="2">
        <f t="shared" si="3577"/>
        <v>46.479999999999322</v>
      </c>
      <c r="G4650" s="2">
        <f t="shared" si="3580"/>
        <v>523.15</v>
      </c>
      <c r="I4650" s="2">
        <f t="shared" ref="I4650:K4650" si="3623">I4649</f>
        <v>293.14999999999998</v>
      </c>
      <c r="J4650" s="2">
        <f t="shared" si="3623"/>
        <v>293.14999999999998</v>
      </c>
      <c r="K4650" s="2">
        <f t="shared" si="3623"/>
        <v>293.14999999999998</v>
      </c>
      <c r="L4650" s="2">
        <f t="shared" si="3445"/>
        <v>293.14999999999998</v>
      </c>
      <c r="P4650" s="22" cm="1">
        <f t="array" ref="P4650">(1 - SUM((8 / ((2 * $AE$2:$AE$400 + 1) ^ 2 *PI()^2)) * EXP(-$S$3209* (2 * $AE$2:$AE$400 + 1) ^ 2 *PI()^ 2 * ($A4650-$AF$3601)/ (4 * ($P$3202 / 2/1000) ^ 2) )))</f>
        <v>0.99999999999967759</v>
      </c>
      <c r="Q4650" s="8">
        <f t="shared" si="3591"/>
        <v>290.82237288166516</v>
      </c>
      <c r="V4650" s="6">
        <f t="shared" si="3592"/>
        <v>290.82237288166516</v>
      </c>
      <c r="Y4650" s="9">
        <f t="shared" si="3446"/>
        <v>5.3137043285160412E-5</v>
      </c>
      <c r="Z4650" s="9">
        <f t="shared" si="3593"/>
        <v>1.0730249511024967E-4</v>
      </c>
      <c r="AA4650" s="9">
        <f t="shared" si="3594"/>
        <v>5.7421222775590528E-5</v>
      </c>
      <c r="AB4650" s="6"/>
      <c r="AF4650" s="6"/>
      <c r="AG4650" s="6"/>
      <c r="AH4650" s="2">
        <v>1</v>
      </c>
    </row>
    <row r="4651" spans="1:34" hidden="1" x14ac:dyDescent="0.2">
      <c r="A4651" s="2">
        <f t="shared" si="3577"/>
        <v>46.48999999999932</v>
      </c>
      <c r="G4651" s="2">
        <f t="shared" si="3580"/>
        <v>523.15</v>
      </c>
      <c r="I4651" s="2">
        <f t="shared" ref="I4651:K4651" si="3624">I4650</f>
        <v>293.14999999999998</v>
      </c>
      <c r="J4651" s="2">
        <f t="shared" si="3624"/>
        <v>293.14999999999998</v>
      </c>
      <c r="K4651" s="2">
        <f t="shared" si="3624"/>
        <v>293.14999999999998</v>
      </c>
      <c r="L4651" s="2">
        <f t="shared" si="3445"/>
        <v>293.14999999999998</v>
      </c>
      <c r="P4651" s="22" cm="1">
        <f t="array" ref="P4651">(1 - SUM((8 / ((2 * $AE$2:$AE$400 + 1) ^ 2 *PI()^2)) * EXP(-$S$3209* (2 * $AE$2:$AE$400 + 1) ^ 2 *PI()^ 2 * ($A4651-$AF$3601)/ (4 * ($P$3202 / 2/1000) ^ 2) )))</f>
        <v>0.99999999999968625</v>
      </c>
      <c r="Q4651" s="8">
        <f t="shared" si="3591"/>
        <v>290.82237288166249</v>
      </c>
      <c r="V4651" s="6">
        <f t="shared" si="3592"/>
        <v>290.82237288166249</v>
      </c>
      <c r="Y4651" s="9">
        <f t="shared" si="3446"/>
        <v>5.3137043285159924E-5</v>
      </c>
      <c r="Z4651" s="9">
        <f t="shared" si="3593"/>
        <v>1.0730249511025016E-4</v>
      </c>
      <c r="AA4651" s="9">
        <f t="shared" si="3594"/>
        <v>5.7421222775591016E-5</v>
      </c>
      <c r="AH4651" s="2">
        <v>1</v>
      </c>
    </row>
    <row r="4652" spans="1:34" hidden="1" x14ac:dyDescent="0.2">
      <c r="A4652" s="2">
        <f t="shared" si="3577"/>
        <v>46.499999999999318</v>
      </c>
      <c r="G4652" s="2">
        <f t="shared" si="3580"/>
        <v>523.15</v>
      </c>
      <c r="I4652" s="2">
        <f t="shared" ref="I4652:K4652" si="3625">I4651</f>
        <v>293.14999999999998</v>
      </c>
      <c r="J4652" s="2">
        <f t="shared" si="3625"/>
        <v>293.14999999999998</v>
      </c>
      <c r="K4652" s="2">
        <f t="shared" si="3625"/>
        <v>293.14999999999998</v>
      </c>
      <c r="L4652" s="2">
        <f t="shared" si="3445"/>
        <v>293.14999999999998</v>
      </c>
      <c r="P4652" s="22" cm="1">
        <f t="array" ref="P4652">(1 - SUM((8 / ((2 * $AE$2:$AE$400 + 1) ^ 2 *PI()^2)) * EXP(-$S$3209* (2 * $AE$2:$AE$400 + 1) ^ 2 *PI()^ 2 * ($A4652-$AF$3601)/ (4 * ($P$3202 / 2/1000) ^ 2) )))</f>
        <v>0.99999999999969469</v>
      </c>
      <c r="Q4652" s="8">
        <f t="shared" si="3591"/>
        <v>290.8223728816597</v>
      </c>
      <c r="V4652" s="6">
        <f t="shared" si="3592"/>
        <v>290.8223728816597</v>
      </c>
      <c r="Y4652" s="9">
        <f t="shared" si="3446"/>
        <v>5.3137043285159422E-5</v>
      </c>
      <c r="Z4652" s="9">
        <f t="shared" si="3593"/>
        <v>1.0730249511025066E-4</v>
      </c>
      <c r="AA4652" s="9">
        <f t="shared" si="3594"/>
        <v>5.7421222775591517E-5</v>
      </c>
      <c r="AB4652" s="6"/>
      <c r="AF4652" s="6"/>
      <c r="AG4652" s="6"/>
      <c r="AH4652" s="2">
        <v>1</v>
      </c>
    </row>
    <row r="4653" spans="1:34" hidden="1" x14ac:dyDescent="0.2">
      <c r="A4653" s="2">
        <f t="shared" si="3577"/>
        <v>46.509999999999316</v>
      </c>
      <c r="G4653" s="2">
        <f t="shared" si="3580"/>
        <v>523.15</v>
      </c>
      <c r="I4653" s="2">
        <f t="shared" ref="I4653:K4653" si="3626">I4652</f>
        <v>293.14999999999998</v>
      </c>
      <c r="J4653" s="2">
        <f t="shared" si="3626"/>
        <v>293.14999999999998</v>
      </c>
      <c r="K4653" s="2">
        <f t="shared" si="3626"/>
        <v>293.14999999999998</v>
      </c>
      <c r="L4653" s="2">
        <f t="shared" si="3445"/>
        <v>293.14999999999998</v>
      </c>
      <c r="P4653" s="22" cm="1">
        <f t="array" ref="P4653">(1 - SUM((8 / ((2 * $AE$2:$AE$400 + 1) ^ 2 *PI()^2)) * EXP(-$S$3209* (2 * $AE$2:$AE$400 + 1) ^ 2 *PI()^ 2 * ($A4653-$AF$3601)/ (4 * ($P$3202 / 2/1000) ^ 2) )))</f>
        <v>0.9999999999997029</v>
      </c>
      <c r="Q4653" s="8">
        <f t="shared" si="3591"/>
        <v>290.82237288165715</v>
      </c>
      <c r="V4653" s="6">
        <f t="shared" si="3592"/>
        <v>290.82237288165715</v>
      </c>
      <c r="Y4653" s="9">
        <f t="shared" si="3446"/>
        <v>5.3137043285158955E-5</v>
      </c>
      <c r="Z4653" s="9">
        <f t="shared" si="3593"/>
        <v>1.0730249511025112E-4</v>
      </c>
      <c r="AA4653" s="9">
        <f t="shared" si="3594"/>
        <v>5.7421222775591978E-5</v>
      </c>
      <c r="AH4653" s="2">
        <v>1</v>
      </c>
    </row>
    <row r="4654" spans="1:34" hidden="1" x14ac:dyDescent="0.2">
      <c r="A4654" s="2">
        <f t="shared" si="3577"/>
        <v>46.519999999999314</v>
      </c>
      <c r="G4654" s="2">
        <f t="shared" si="3580"/>
        <v>523.15</v>
      </c>
      <c r="I4654" s="2">
        <f t="shared" ref="I4654:K4654" si="3627">I4653</f>
        <v>293.14999999999998</v>
      </c>
      <c r="J4654" s="2">
        <f t="shared" si="3627"/>
        <v>293.14999999999998</v>
      </c>
      <c r="K4654" s="2">
        <f t="shared" si="3627"/>
        <v>293.14999999999998</v>
      </c>
      <c r="L4654" s="2">
        <f t="shared" si="3445"/>
        <v>293.14999999999998</v>
      </c>
      <c r="P4654" s="22" cm="1">
        <f t="array" ref="P4654">(1 - SUM((8 / ((2 * $AE$2:$AE$400 + 1) ^ 2 *PI()^2)) * EXP(-$S$3209* (2 * $AE$2:$AE$400 + 1) ^ 2 *PI()^ 2 * ($A4654-$AF$3601)/ (4 * ($P$3202 / 2/1000) ^ 2) )))</f>
        <v>0.9999999999997109</v>
      </c>
      <c r="Q4654" s="8">
        <f t="shared" si="3591"/>
        <v>290.82237288165464</v>
      </c>
      <c r="V4654" s="6">
        <f t="shared" si="3592"/>
        <v>290.82237288165464</v>
      </c>
      <c r="Y4654" s="9">
        <f t="shared" si="3446"/>
        <v>5.3137043285158501E-5</v>
      </c>
      <c r="Z4654" s="9">
        <f t="shared" si="3593"/>
        <v>1.0730249511025158E-4</v>
      </c>
      <c r="AA4654" s="9">
        <f t="shared" si="3594"/>
        <v>5.7421222775592439E-5</v>
      </c>
      <c r="AB4654" s="6"/>
      <c r="AF4654" s="6"/>
      <c r="AG4654" s="6"/>
      <c r="AH4654" s="2">
        <v>1</v>
      </c>
    </row>
    <row r="4655" spans="1:34" hidden="1" x14ac:dyDescent="0.2">
      <c r="A4655" s="2">
        <f t="shared" si="3577"/>
        <v>46.529999999999312</v>
      </c>
      <c r="G4655" s="2">
        <f t="shared" si="3580"/>
        <v>523.15</v>
      </c>
      <c r="I4655" s="2">
        <f t="shared" ref="I4655:K4655" si="3628">I4654</f>
        <v>293.14999999999998</v>
      </c>
      <c r="J4655" s="2">
        <f t="shared" si="3628"/>
        <v>293.14999999999998</v>
      </c>
      <c r="K4655" s="2">
        <f t="shared" si="3628"/>
        <v>293.14999999999998</v>
      </c>
      <c r="L4655" s="2">
        <f t="shared" si="3445"/>
        <v>293.14999999999998</v>
      </c>
      <c r="P4655" s="22" cm="1">
        <f t="array" ref="P4655">(1 - SUM((8 / ((2 * $AE$2:$AE$400 + 1) ^ 2 *PI()^2)) * EXP(-$S$3209* (2 * $AE$2:$AE$400 + 1) ^ 2 *PI()^ 2 * ($A4655-$AF$3601)/ (4 * ($P$3202 / 2/1000) ^ 2) )))</f>
        <v>0.99999999999971867</v>
      </c>
      <c r="Q4655" s="8">
        <f t="shared" si="3591"/>
        <v>290.82237288165226</v>
      </c>
      <c r="V4655" s="6">
        <f t="shared" si="3592"/>
        <v>290.82237288165226</v>
      </c>
      <c r="Y4655" s="9">
        <f t="shared" si="3446"/>
        <v>5.3137043285158054E-5</v>
      </c>
      <c r="Z4655" s="9">
        <f t="shared" si="3593"/>
        <v>1.0730249511025203E-4</v>
      </c>
      <c r="AA4655" s="9">
        <f t="shared" si="3594"/>
        <v>5.7421222775592886E-5</v>
      </c>
      <c r="AH4655" s="2">
        <v>1</v>
      </c>
    </row>
    <row r="4656" spans="1:34" hidden="1" x14ac:dyDescent="0.2">
      <c r="A4656" s="2">
        <f t="shared" si="3577"/>
        <v>46.53999999999931</v>
      </c>
      <c r="G4656" s="2">
        <f t="shared" si="3580"/>
        <v>523.15</v>
      </c>
      <c r="I4656" s="2">
        <f t="shared" ref="I4656:K4656" si="3629">I4655</f>
        <v>293.14999999999998</v>
      </c>
      <c r="J4656" s="2">
        <f t="shared" si="3629"/>
        <v>293.14999999999998</v>
      </c>
      <c r="K4656" s="2">
        <f t="shared" si="3629"/>
        <v>293.14999999999998</v>
      </c>
      <c r="L4656" s="2">
        <f t="shared" si="3445"/>
        <v>293.14999999999998</v>
      </c>
      <c r="P4656" s="22" cm="1">
        <f t="array" ref="P4656">(1 - SUM((8 / ((2 * $AE$2:$AE$400 + 1) ^ 2 *PI()^2)) * EXP(-$S$3209* (2 * $AE$2:$AE$400 + 1) ^ 2 *PI()^ 2 * ($A4656-$AF$3601)/ (4 * ($P$3202 / 2/1000) ^ 2) )))</f>
        <v>0.99999999999972622</v>
      </c>
      <c r="Q4656" s="8">
        <f t="shared" si="3591"/>
        <v>290.82237288164981</v>
      </c>
      <c r="V4656" s="6">
        <f t="shared" si="3592"/>
        <v>290.82237288164981</v>
      </c>
      <c r="Y4656" s="9">
        <f t="shared" si="3446"/>
        <v>5.3137043285157613E-5</v>
      </c>
      <c r="Z4656" s="9">
        <f t="shared" si="3593"/>
        <v>1.0730249511025248E-4</v>
      </c>
      <c r="AA4656" s="9">
        <f t="shared" si="3594"/>
        <v>5.7421222775593333E-5</v>
      </c>
      <c r="AB4656" s="6"/>
      <c r="AF4656" s="6"/>
      <c r="AG4656" s="6"/>
      <c r="AH4656" s="2">
        <v>1</v>
      </c>
    </row>
    <row r="4657" spans="1:34" hidden="1" x14ac:dyDescent="0.2">
      <c r="A4657" s="2">
        <f t="shared" si="3577"/>
        <v>46.549999999999308</v>
      </c>
      <c r="G4657" s="2">
        <f t="shared" si="3580"/>
        <v>523.15</v>
      </c>
      <c r="I4657" s="2">
        <f t="shared" ref="I4657:K4657" si="3630">I4656</f>
        <v>293.14999999999998</v>
      </c>
      <c r="J4657" s="2">
        <f t="shared" si="3630"/>
        <v>293.14999999999998</v>
      </c>
      <c r="K4657" s="2">
        <f t="shared" si="3630"/>
        <v>293.14999999999998</v>
      </c>
      <c r="L4657" s="2">
        <f t="shared" si="3445"/>
        <v>293.14999999999998</v>
      </c>
      <c r="P4657" s="22" cm="1">
        <f t="array" ref="P4657">(1 - SUM((8 / ((2 * $AE$2:$AE$400 + 1) ^ 2 *PI()^2)) * EXP(-$S$3209* (2 * $AE$2:$AE$400 + 1) ^ 2 *PI()^ 2 * ($A4657-$AF$3601)/ (4 * ($P$3202 / 2/1000) ^ 2) )))</f>
        <v>0.99999999999973355</v>
      </c>
      <c r="Q4657" s="8">
        <f t="shared" si="3591"/>
        <v>290.82237288164754</v>
      </c>
      <c r="V4657" s="6">
        <f t="shared" si="3592"/>
        <v>290.82237288164754</v>
      </c>
      <c r="Y4657" s="9">
        <f t="shared" si="3446"/>
        <v>5.31370432851572E-5</v>
      </c>
      <c r="Z4657" s="9">
        <f t="shared" si="3593"/>
        <v>1.0730249511025288E-4</v>
      </c>
      <c r="AA4657" s="9">
        <f t="shared" si="3594"/>
        <v>5.742122277559374E-5</v>
      </c>
      <c r="AH4657" s="2">
        <v>1</v>
      </c>
    </row>
    <row r="4658" spans="1:34" hidden="1" x14ac:dyDescent="0.2">
      <c r="A4658" s="2">
        <f t="shared" si="3577"/>
        <v>46.559999999999306</v>
      </c>
      <c r="G4658" s="2">
        <f t="shared" si="3580"/>
        <v>523.15</v>
      </c>
      <c r="I4658" s="2">
        <f t="shared" ref="I4658:K4658" si="3631">I4657</f>
        <v>293.14999999999998</v>
      </c>
      <c r="J4658" s="2">
        <f t="shared" si="3631"/>
        <v>293.14999999999998</v>
      </c>
      <c r="K4658" s="2">
        <f t="shared" si="3631"/>
        <v>293.14999999999998</v>
      </c>
      <c r="L4658" s="2">
        <f t="shared" si="3445"/>
        <v>293.14999999999998</v>
      </c>
      <c r="P4658" s="22" cm="1">
        <f t="array" ref="P4658">(1 - SUM((8 / ((2 * $AE$2:$AE$400 + 1) ^ 2 *PI()^2)) * EXP(-$S$3209* (2 * $AE$2:$AE$400 + 1) ^ 2 *PI()^ 2 * ($A4658-$AF$3601)/ (4 * ($P$3202 / 2/1000) ^ 2) )))</f>
        <v>0.99999999999974076</v>
      </c>
      <c r="Q4658" s="8">
        <f t="shared" si="3591"/>
        <v>290.82237288164532</v>
      </c>
      <c r="V4658" s="6">
        <f t="shared" si="3592"/>
        <v>290.82237288164532</v>
      </c>
      <c r="Y4658" s="9">
        <f t="shared" si="3446"/>
        <v>5.3137043285156793E-5</v>
      </c>
      <c r="Z4658" s="9">
        <f t="shared" si="3593"/>
        <v>1.0730249511025329E-4</v>
      </c>
      <c r="AA4658" s="9">
        <f t="shared" si="3594"/>
        <v>5.7421222775594146E-5</v>
      </c>
      <c r="AB4658" s="6"/>
      <c r="AF4658" s="6"/>
      <c r="AG4658" s="6"/>
      <c r="AH4658" s="2">
        <v>1</v>
      </c>
    </row>
    <row r="4659" spans="1:34" hidden="1" x14ac:dyDescent="0.2">
      <c r="A4659" s="2">
        <f t="shared" si="3577"/>
        <v>46.569999999999304</v>
      </c>
      <c r="G4659" s="2">
        <f t="shared" si="3580"/>
        <v>523.15</v>
      </c>
      <c r="I4659" s="2">
        <f t="shared" ref="I4659:K4659" si="3632">I4658</f>
        <v>293.14999999999998</v>
      </c>
      <c r="J4659" s="2">
        <f t="shared" si="3632"/>
        <v>293.14999999999998</v>
      </c>
      <c r="K4659" s="2">
        <f t="shared" si="3632"/>
        <v>293.14999999999998</v>
      </c>
      <c r="L4659" s="2">
        <f t="shared" si="3445"/>
        <v>293.14999999999998</v>
      </c>
      <c r="P4659" s="22" cm="1">
        <f t="array" ref="P4659">(1 - SUM((8 / ((2 * $AE$2:$AE$400 + 1) ^ 2 *PI()^2)) * EXP(-$S$3209* (2 * $AE$2:$AE$400 + 1) ^ 2 *PI()^ 2 * ($A4659-$AF$3601)/ (4 * ($P$3202 / 2/1000) ^ 2) )))</f>
        <v>0.99999999999974776</v>
      </c>
      <c r="Q4659" s="8">
        <f t="shared" si="3591"/>
        <v>290.8223728816431</v>
      </c>
      <c r="V4659" s="6">
        <f t="shared" si="3592"/>
        <v>290.8223728816431</v>
      </c>
      <c r="Y4659" s="9">
        <f t="shared" si="3446"/>
        <v>5.313704328515638E-5</v>
      </c>
      <c r="Z4659" s="9">
        <f t="shared" si="3593"/>
        <v>1.073024951102537E-4</v>
      </c>
      <c r="AA4659" s="9">
        <f t="shared" si="3594"/>
        <v>5.7421222775594553E-5</v>
      </c>
      <c r="AH4659" s="2">
        <v>1</v>
      </c>
    </row>
    <row r="4660" spans="1:34" hidden="1" x14ac:dyDescent="0.2">
      <c r="A4660" s="2">
        <f t="shared" si="3577"/>
        <v>46.579999999999302</v>
      </c>
      <c r="G4660" s="2">
        <f t="shared" si="3580"/>
        <v>523.15</v>
      </c>
      <c r="I4660" s="2">
        <f t="shared" ref="I4660:K4660" si="3633">I4659</f>
        <v>293.14999999999998</v>
      </c>
      <c r="J4660" s="2">
        <f t="shared" si="3633"/>
        <v>293.14999999999998</v>
      </c>
      <c r="K4660" s="2">
        <f t="shared" si="3633"/>
        <v>293.14999999999998</v>
      </c>
      <c r="L4660" s="2">
        <f t="shared" si="3445"/>
        <v>293.14999999999998</v>
      </c>
      <c r="P4660" s="22" cm="1">
        <f t="array" ref="P4660">(1 - SUM((8 / ((2 * $AE$2:$AE$400 + 1) ^ 2 *PI()^2)) * EXP(-$S$3209* (2 * $AE$2:$AE$400 + 1) ^ 2 *PI()^ 2 * ($A4660-$AF$3601)/ (4 * ($P$3202 / 2/1000) ^ 2) )))</f>
        <v>0.99999999999975453</v>
      </c>
      <c r="Q4660" s="8">
        <f t="shared" si="3591"/>
        <v>290.82237288164094</v>
      </c>
      <c r="V4660" s="6">
        <f t="shared" si="3592"/>
        <v>290.82237288164094</v>
      </c>
      <c r="Y4660" s="9">
        <f t="shared" si="3446"/>
        <v>5.3137043285155994E-5</v>
      </c>
      <c r="Z4660" s="9">
        <f t="shared" si="3593"/>
        <v>1.0730249511025409E-4</v>
      </c>
      <c r="AA4660" s="9">
        <f t="shared" si="3594"/>
        <v>5.7421222775594946E-5</v>
      </c>
      <c r="AB4660" s="6"/>
      <c r="AF4660" s="6"/>
      <c r="AG4660" s="6"/>
      <c r="AH4660" s="2">
        <v>1</v>
      </c>
    </row>
    <row r="4661" spans="1:34" hidden="1" x14ac:dyDescent="0.2">
      <c r="A4661" s="2">
        <f t="shared" si="3577"/>
        <v>46.5899999999993</v>
      </c>
      <c r="G4661" s="2">
        <f t="shared" si="3580"/>
        <v>523.15</v>
      </c>
      <c r="I4661" s="2">
        <f t="shared" ref="I4661:K4661" si="3634">I4660</f>
        <v>293.14999999999998</v>
      </c>
      <c r="J4661" s="2">
        <f t="shared" si="3634"/>
        <v>293.14999999999998</v>
      </c>
      <c r="K4661" s="2">
        <f t="shared" si="3634"/>
        <v>293.14999999999998</v>
      </c>
      <c r="L4661" s="2">
        <f t="shared" si="3445"/>
        <v>293.14999999999998</v>
      </c>
      <c r="P4661" s="22" cm="1">
        <f t="array" ref="P4661">(1 - SUM((8 / ((2 * $AE$2:$AE$400 + 1) ^ 2 *PI()^2)) * EXP(-$S$3209* (2 * $AE$2:$AE$400 + 1) ^ 2 *PI()^ 2 * ($A4661-$AF$3601)/ (4 * ($P$3202 / 2/1000) ^ 2) )))</f>
        <v>0.99999999999976108</v>
      </c>
      <c r="Q4661" s="8">
        <f t="shared" si="3591"/>
        <v>290.8223728816389</v>
      </c>
      <c r="V4661" s="6">
        <f t="shared" si="3592"/>
        <v>290.8223728816389</v>
      </c>
      <c r="Y4661" s="9">
        <f t="shared" si="3446"/>
        <v>5.3137043285155614E-5</v>
      </c>
      <c r="Z4661" s="9">
        <f t="shared" si="3593"/>
        <v>1.0730249511025447E-4</v>
      </c>
      <c r="AA4661" s="9">
        <f t="shared" si="3594"/>
        <v>5.7421222775595325E-5</v>
      </c>
      <c r="AH4661" s="2">
        <v>1</v>
      </c>
    </row>
    <row r="4662" spans="1:34" hidden="1" x14ac:dyDescent="0.2">
      <c r="A4662" s="2">
        <f t="shared" si="3577"/>
        <v>46.599999999999298</v>
      </c>
      <c r="G4662" s="2">
        <f t="shared" si="3580"/>
        <v>523.15</v>
      </c>
      <c r="I4662" s="2">
        <f t="shared" ref="I4662:K4662" si="3635">I4661</f>
        <v>293.14999999999998</v>
      </c>
      <c r="J4662" s="2">
        <f t="shared" si="3635"/>
        <v>293.14999999999998</v>
      </c>
      <c r="K4662" s="2">
        <f t="shared" si="3635"/>
        <v>293.14999999999998</v>
      </c>
      <c r="L4662" s="2">
        <f t="shared" si="3445"/>
        <v>293.14999999999998</v>
      </c>
      <c r="P4662" s="22" cm="1">
        <f t="array" ref="P4662">(1 - SUM((8 / ((2 * $AE$2:$AE$400 + 1) ^ 2 *PI()^2)) * EXP(-$S$3209* (2 * $AE$2:$AE$400 + 1) ^ 2 *PI()^ 2 * ($A4662-$AF$3601)/ (4 * ($P$3202 / 2/1000) ^ 2) )))</f>
        <v>0.99999999999976752</v>
      </c>
      <c r="Q4662" s="8">
        <f t="shared" si="3591"/>
        <v>290.82237288163691</v>
      </c>
      <c r="V4662" s="6">
        <f t="shared" si="3592"/>
        <v>290.82237288163691</v>
      </c>
      <c r="Y4662" s="9">
        <f t="shared" si="3446"/>
        <v>5.3137043285155255E-5</v>
      </c>
      <c r="Z4662" s="9">
        <f t="shared" si="3593"/>
        <v>1.0730249511025483E-4</v>
      </c>
      <c r="AA4662" s="9">
        <f t="shared" si="3594"/>
        <v>5.7421222775595691E-5</v>
      </c>
      <c r="AB4662" s="6"/>
      <c r="AF4662" s="6"/>
      <c r="AG4662" s="6"/>
      <c r="AH4662" s="2">
        <v>1</v>
      </c>
    </row>
    <row r="4663" spans="1:34" hidden="1" x14ac:dyDescent="0.2">
      <c r="A4663" s="2">
        <f t="shared" si="3577"/>
        <v>46.609999999999296</v>
      </c>
      <c r="G4663" s="2">
        <f t="shared" si="3580"/>
        <v>523.15</v>
      </c>
      <c r="I4663" s="2">
        <f t="shared" ref="I4663:K4663" si="3636">I4662</f>
        <v>293.14999999999998</v>
      </c>
      <c r="J4663" s="2">
        <f t="shared" si="3636"/>
        <v>293.14999999999998</v>
      </c>
      <c r="K4663" s="2">
        <f t="shared" si="3636"/>
        <v>293.14999999999998</v>
      </c>
      <c r="L4663" s="2">
        <f t="shared" si="3445"/>
        <v>293.14999999999998</v>
      </c>
      <c r="P4663" s="22" cm="1">
        <f t="array" ref="P4663">(1 - SUM((8 / ((2 * $AE$2:$AE$400 + 1) ^ 2 *PI()^2)) * EXP(-$S$3209* (2 * $AE$2:$AE$400 + 1) ^ 2 *PI()^ 2 * ($A4663-$AF$3601)/ (4 * ($P$3202 / 2/1000) ^ 2) )))</f>
        <v>0.99999999999977374</v>
      </c>
      <c r="Q4663" s="8">
        <f t="shared" si="3591"/>
        <v>290.82237288163492</v>
      </c>
      <c r="V4663" s="6">
        <f t="shared" si="3592"/>
        <v>290.82237288163492</v>
      </c>
      <c r="Y4663" s="9">
        <f t="shared" si="3446"/>
        <v>5.3137043285154889E-5</v>
      </c>
      <c r="Z4663" s="9">
        <f t="shared" si="3593"/>
        <v>1.0730249511025519E-4</v>
      </c>
      <c r="AA4663" s="9">
        <f t="shared" si="3594"/>
        <v>5.7421222775596044E-5</v>
      </c>
      <c r="AH4663" s="2">
        <v>1</v>
      </c>
    </row>
    <row r="4664" spans="1:34" hidden="1" x14ac:dyDescent="0.2">
      <c r="A4664" s="2">
        <f t="shared" si="3577"/>
        <v>46.619999999999294</v>
      </c>
      <c r="G4664" s="2">
        <f t="shared" si="3580"/>
        <v>523.15</v>
      </c>
      <c r="I4664" s="2">
        <f t="shared" ref="I4664:K4664" si="3637">I4663</f>
        <v>293.14999999999998</v>
      </c>
      <c r="J4664" s="2">
        <f t="shared" si="3637"/>
        <v>293.14999999999998</v>
      </c>
      <c r="K4664" s="2">
        <f t="shared" si="3637"/>
        <v>293.14999999999998</v>
      </c>
      <c r="L4664" s="2">
        <f t="shared" si="3445"/>
        <v>293.14999999999998</v>
      </c>
      <c r="P4664" s="22" cm="1">
        <f t="array" ref="P4664">(1 - SUM((8 / ((2 * $AE$2:$AE$400 + 1) ^ 2 *PI()^2)) * EXP(-$S$3209* (2 * $AE$2:$AE$400 + 1) ^ 2 *PI()^ 2 * ($A4664-$AF$3601)/ (4 * ($P$3202 / 2/1000) ^ 2) )))</f>
        <v>0.99999999999977984</v>
      </c>
      <c r="Q4664" s="8">
        <f t="shared" si="3591"/>
        <v>290.82237288163304</v>
      </c>
      <c r="V4664" s="6">
        <f t="shared" si="3592"/>
        <v>290.82237288163304</v>
      </c>
      <c r="Y4664" s="9">
        <f t="shared" si="3446"/>
        <v>5.3137043285154544E-5</v>
      </c>
      <c r="Z4664" s="9">
        <f t="shared" si="3593"/>
        <v>1.0730249511025554E-4</v>
      </c>
      <c r="AA4664" s="9">
        <f t="shared" si="3594"/>
        <v>5.7421222775596396E-5</v>
      </c>
      <c r="AB4664" s="6"/>
      <c r="AF4664" s="6"/>
      <c r="AG4664" s="6"/>
      <c r="AH4664" s="2">
        <v>1</v>
      </c>
    </row>
    <row r="4665" spans="1:34" hidden="1" x14ac:dyDescent="0.2">
      <c r="A4665" s="2">
        <f t="shared" si="3577"/>
        <v>46.629999999999292</v>
      </c>
      <c r="G4665" s="2">
        <f t="shared" si="3580"/>
        <v>523.15</v>
      </c>
      <c r="I4665" s="2">
        <f t="shared" ref="I4665:K4665" si="3638">I4664</f>
        <v>293.14999999999998</v>
      </c>
      <c r="J4665" s="2">
        <f t="shared" si="3638"/>
        <v>293.14999999999998</v>
      </c>
      <c r="K4665" s="2">
        <f t="shared" si="3638"/>
        <v>293.14999999999998</v>
      </c>
      <c r="L4665" s="2">
        <f t="shared" si="3445"/>
        <v>293.14999999999998</v>
      </c>
      <c r="P4665" s="22" cm="1">
        <f t="array" ref="P4665">(1 - SUM((8 / ((2 * $AE$2:$AE$400 + 1) ^ 2 *PI()^2)) * EXP(-$S$3209* (2 * $AE$2:$AE$400 + 1) ^ 2 *PI()^ 2 * ($A4665-$AF$3601)/ (4 * ($P$3202 / 2/1000) ^ 2) )))</f>
        <v>0.99999999999978573</v>
      </c>
      <c r="Q4665" s="8">
        <f t="shared" si="3591"/>
        <v>290.82237288163117</v>
      </c>
      <c r="V4665" s="6">
        <f t="shared" si="3592"/>
        <v>290.82237288163117</v>
      </c>
      <c r="Y4665" s="9">
        <f t="shared" si="3446"/>
        <v>5.3137043285154212E-5</v>
      </c>
      <c r="Z4665" s="9">
        <f t="shared" si="3593"/>
        <v>1.0730249511025586E-4</v>
      </c>
      <c r="AA4665" s="9">
        <f t="shared" si="3594"/>
        <v>5.7421222775596721E-5</v>
      </c>
      <c r="AH4665" s="2">
        <v>1</v>
      </c>
    </row>
    <row r="4666" spans="1:34" hidden="1" x14ac:dyDescent="0.2">
      <c r="A4666" s="2">
        <f t="shared" si="3577"/>
        <v>46.63999999999929</v>
      </c>
      <c r="G4666" s="2">
        <f t="shared" si="3580"/>
        <v>523.15</v>
      </c>
      <c r="I4666" s="2">
        <f t="shared" ref="I4666:K4666" si="3639">I4665</f>
        <v>293.14999999999998</v>
      </c>
      <c r="J4666" s="2">
        <f t="shared" si="3639"/>
        <v>293.14999999999998</v>
      </c>
      <c r="K4666" s="2">
        <f t="shared" si="3639"/>
        <v>293.14999999999998</v>
      </c>
      <c r="L4666" s="2">
        <f t="shared" si="3445"/>
        <v>293.14999999999998</v>
      </c>
      <c r="P4666" s="22" cm="1">
        <f t="array" ref="P4666">(1 - SUM((8 / ((2 * $AE$2:$AE$400 + 1) ^ 2 *PI()^2)) * EXP(-$S$3209* (2 * $AE$2:$AE$400 + 1) ^ 2 *PI()^ 2 * ($A4666-$AF$3601)/ (4 * ($P$3202 / 2/1000) ^ 2) )))</f>
        <v>0.9999999999997915</v>
      </c>
      <c r="Q4666" s="8">
        <f t="shared" si="3591"/>
        <v>290.82237288162935</v>
      </c>
      <c r="V4666" s="6">
        <f t="shared" si="3592"/>
        <v>290.82237288162935</v>
      </c>
      <c r="Y4666" s="9">
        <f t="shared" si="3446"/>
        <v>5.3137043285153879E-5</v>
      </c>
      <c r="Z4666" s="9">
        <f t="shared" si="3593"/>
        <v>1.073024951102562E-4</v>
      </c>
      <c r="AA4666" s="9">
        <f t="shared" si="3594"/>
        <v>5.742122277559706E-5</v>
      </c>
      <c r="AB4666" s="6"/>
      <c r="AF4666" s="6"/>
      <c r="AG4666" s="6"/>
      <c r="AH4666" s="2">
        <v>1</v>
      </c>
    </row>
    <row r="4667" spans="1:34" hidden="1" x14ac:dyDescent="0.2">
      <c r="A4667" s="2">
        <f t="shared" si="3577"/>
        <v>46.649999999999288</v>
      </c>
      <c r="G4667" s="2">
        <f t="shared" si="3580"/>
        <v>523.15</v>
      </c>
      <c r="I4667" s="2">
        <f t="shared" ref="I4667:K4667" si="3640">I4666</f>
        <v>293.14999999999998</v>
      </c>
      <c r="J4667" s="2">
        <f t="shared" si="3640"/>
        <v>293.14999999999998</v>
      </c>
      <c r="K4667" s="2">
        <f t="shared" si="3640"/>
        <v>293.14999999999998</v>
      </c>
      <c r="L4667" s="2">
        <f t="shared" si="3445"/>
        <v>293.14999999999998</v>
      </c>
      <c r="P4667" s="22" cm="1">
        <f t="array" ref="P4667">(1 - SUM((8 / ((2 * $AE$2:$AE$400 + 1) ^ 2 *PI()^2)) * EXP(-$S$3209* (2 * $AE$2:$AE$400 + 1) ^ 2 *PI()^ 2 * ($A4667-$AF$3601)/ (4 * ($P$3202 / 2/1000) ^ 2) )))</f>
        <v>0.99999999999979716</v>
      </c>
      <c r="Q4667" s="8">
        <f t="shared" si="3591"/>
        <v>290.82237288162759</v>
      </c>
      <c r="V4667" s="6">
        <f t="shared" si="3592"/>
        <v>290.82237288162759</v>
      </c>
      <c r="Y4667" s="9">
        <f t="shared" si="3446"/>
        <v>5.3137043285153547E-5</v>
      </c>
      <c r="Z4667" s="9">
        <f t="shared" si="3593"/>
        <v>1.0730249511025654E-4</v>
      </c>
      <c r="AA4667" s="9">
        <f t="shared" si="3594"/>
        <v>5.7421222775597399E-5</v>
      </c>
      <c r="AH4667" s="2">
        <v>1</v>
      </c>
    </row>
    <row r="4668" spans="1:34" hidden="1" x14ac:dyDescent="0.2">
      <c r="A4668" s="2">
        <f t="shared" si="3577"/>
        <v>46.659999999999286</v>
      </c>
      <c r="G4668" s="2">
        <f t="shared" si="3580"/>
        <v>523.15</v>
      </c>
      <c r="I4668" s="2">
        <f t="shared" ref="I4668:K4668" si="3641">I4667</f>
        <v>293.14999999999998</v>
      </c>
      <c r="J4668" s="2">
        <f t="shared" si="3641"/>
        <v>293.14999999999998</v>
      </c>
      <c r="K4668" s="2">
        <f t="shared" si="3641"/>
        <v>293.14999999999998</v>
      </c>
      <c r="L4668" s="2">
        <f t="shared" si="3445"/>
        <v>293.14999999999998</v>
      </c>
      <c r="P4668" s="22" cm="1">
        <f t="array" ref="P4668">(1 - SUM((8 / ((2 * $AE$2:$AE$400 + 1) ^ 2 *PI()^2)) * EXP(-$S$3209* (2 * $AE$2:$AE$400 + 1) ^ 2 *PI()^ 2 * ($A4668-$AF$3601)/ (4 * ($P$3202 / 2/1000) ^ 2) )))</f>
        <v>0.9999999999998026</v>
      </c>
      <c r="Q4668" s="8">
        <f t="shared" si="3591"/>
        <v>290.82237288162588</v>
      </c>
      <c r="V4668" s="6">
        <f t="shared" si="3592"/>
        <v>290.82237288162588</v>
      </c>
      <c r="Y4668" s="9">
        <f t="shared" si="3446"/>
        <v>5.3137043285153236E-5</v>
      </c>
      <c r="Z4668" s="9">
        <f t="shared" si="3593"/>
        <v>1.0730249511025684E-4</v>
      </c>
      <c r="AA4668" s="9">
        <f t="shared" si="3594"/>
        <v>5.7421222775597697E-5</v>
      </c>
      <c r="AB4668" s="6"/>
      <c r="AF4668" s="6"/>
      <c r="AG4668" s="6"/>
      <c r="AH4668" s="2">
        <v>1</v>
      </c>
    </row>
    <row r="4669" spans="1:34" hidden="1" x14ac:dyDescent="0.2">
      <c r="A4669" s="2">
        <f t="shared" si="3577"/>
        <v>46.669999999999284</v>
      </c>
      <c r="G4669" s="2">
        <f t="shared" si="3580"/>
        <v>523.15</v>
      </c>
      <c r="I4669" s="2">
        <f t="shared" ref="I4669:K4669" si="3642">I4668</f>
        <v>293.14999999999998</v>
      </c>
      <c r="J4669" s="2">
        <f t="shared" si="3642"/>
        <v>293.14999999999998</v>
      </c>
      <c r="K4669" s="2">
        <f t="shared" si="3642"/>
        <v>293.14999999999998</v>
      </c>
      <c r="L4669" s="2">
        <f t="shared" si="3445"/>
        <v>293.14999999999998</v>
      </c>
      <c r="P4669" s="22" cm="1">
        <f t="array" ref="P4669">(1 - SUM((8 / ((2 * $AE$2:$AE$400 + 1) ^ 2 *PI()^2)) * EXP(-$S$3209* (2 * $AE$2:$AE$400 + 1) ^ 2 *PI()^ 2 * ($A4669-$AF$3601)/ (4 * ($P$3202 / 2/1000) ^ 2) )))</f>
        <v>0.99999999999980793</v>
      </c>
      <c r="Q4669" s="8">
        <f t="shared" si="3591"/>
        <v>290.82237288162418</v>
      </c>
      <c r="V4669" s="6">
        <f t="shared" si="3592"/>
        <v>290.82237288162418</v>
      </c>
      <c r="Y4669" s="9">
        <f t="shared" si="3446"/>
        <v>5.3137043285152931E-5</v>
      </c>
      <c r="Z4669" s="9">
        <f t="shared" si="3593"/>
        <v>1.0730249511025715E-4</v>
      </c>
      <c r="AA4669" s="9">
        <f t="shared" si="3594"/>
        <v>5.7421222775598009E-5</v>
      </c>
      <c r="AH4669" s="2">
        <v>1</v>
      </c>
    </row>
    <row r="4670" spans="1:34" hidden="1" x14ac:dyDescent="0.2">
      <c r="A4670" s="2">
        <f t="shared" si="3577"/>
        <v>46.679999999999282</v>
      </c>
      <c r="G4670" s="2">
        <f t="shared" si="3580"/>
        <v>523.15</v>
      </c>
      <c r="I4670" s="2">
        <f t="shared" ref="I4670:K4670" si="3643">I4669</f>
        <v>293.14999999999998</v>
      </c>
      <c r="J4670" s="2">
        <f t="shared" si="3643"/>
        <v>293.14999999999998</v>
      </c>
      <c r="K4670" s="2">
        <f t="shared" si="3643"/>
        <v>293.14999999999998</v>
      </c>
      <c r="L4670" s="2">
        <f t="shared" si="3445"/>
        <v>293.14999999999998</v>
      </c>
      <c r="P4670" s="22" cm="1">
        <f t="array" ref="P4670">(1 - SUM((8 / ((2 * $AE$2:$AE$400 + 1) ^ 2 *PI()^2)) * EXP(-$S$3209* (2 * $AE$2:$AE$400 + 1) ^ 2 *PI()^ 2 * ($A4670-$AF$3601)/ (4 * ($P$3202 / 2/1000) ^ 2) )))</f>
        <v>0.99999999999981304</v>
      </c>
      <c r="Q4670" s="8">
        <f t="shared" si="3591"/>
        <v>290.82237288162258</v>
      </c>
      <c r="V4670" s="6">
        <f t="shared" si="3592"/>
        <v>290.82237288162258</v>
      </c>
      <c r="Y4670" s="9">
        <f t="shared" si="3446"/>
        <v>5.3137043285152633E-5</v>
      </c>
      <c r="Z4670" s="9">
        <f t="shared" si="3593"/>
        <v>1.0730249511025745E-4</v>
      </c>
      <c r="AA4670" s="9">
        <f t="shared" si="3594"/>
        <v>5.7421222775598307E-5</v>
      </c>
      <c r="AB4670" s="6"/>
      <c r="AF4670" s="6"/>
      <c r="AG4670" s="6"/>
      <c r="AH4670" s="2">
        <v>1</v>
      </c>
    </row>
    <row r="4671" spans="1:34" hidden="1" x14ac:dyDescent="0.2">
      <c r="A4671" s="2">
        <f t="shared" si="3577"/>
        <v>46.68999999999928</v>
      </c>
      <c r="G4671" s="2">
        <f t="shared" si="3580"/>
        <v>523.15</v>
      </c>
      <c r="I4671" s="2">
        <f t="shared" ref="I4671:K4671" si="3644">I4670</f>
        <v>293.14999999999998</v>
      </c>
      <c r="J4671" s="2">
        <f t="shared" si="3644"/>
        <v>293.14999999999998</v>
      </c>
      <c r="K4671" s="2">
        <f t="shared" si="3644"/>
        <v>293.14999999999998</v>
      </c>
      <c r="L4671" s="2">
        <f t="shared" si="3445"/>
        <v>293.14999999999998</v>
      </c>
      <c r="P4671" s="22" cm="1">
        <f t="array" ref="P4671">(1 - SUM((8 / ((2 * $AE$2:$AE$400 + 1) ^ 2 *PI()^2)) * EXP(-$S$3209* (2 * $AE$2:$AE$400 + 1) ^ 2 *PI()^ 2 * ($A4671-$AF$3601)/ (4 * ($P$3202 / 2/1000) ^ 2) )))</f>
        <v>0.99999999999981803</v>
      </c>
      <c r="Q4671" s="8">
        <f t="shared" si="3591"/>
        <v>290.82237288162099</v>
      </c>
      <c r="V4671" s="6">
        <f t="shared" si="3592"/>
        <v>290.82237288162099</v>
      </c>
      <c r="Y4671" s="9">
        <f t="shared" si="3446"/>
        <v>5.3137043285152348E-5</v>
      </c>
      <c r="Z4671" s="9">
        <f t="shared" si="3593"/>
        <v>1.0730249511025773E-4</v>
      </c>
      <c r="AA4671" s="9">
        <f t="shared" si="3594"/>
        <v>5.7421222775598592E-5</v>
      </c>
      <c r="AH4671" s="2">
        <v>1</v>
      </c>
    </row>
    <row r="4672" spans="1:34" hidden="1" x14ac:dyDescent="0.2">
      <c r="A4672" s="2">
        <f t="shared" si="3577"/>
        <v>46.699999999999278</v>
      </c>
      <c r="G4672" s="2">
        <f t="shared" si="3580"/>
        <v>523.15</v>
      </c>
      <c r="I4672" s="2">
        <f t="shared" ref="I4672:K4672" si="3645">I4671</f>
        <v>293.14999999999998</v>
      </c>
      <c r="J4672" s="2">
        <f t="shared" si="3645"/>
        <v>293.14999999999998</v>
      </c>
      <c r="K4672" s="2">
        <f t="shared" si="3645"/>
        <v>293.14999999999998</v>
      </c>
      <c r="L4672" s="2">
        <f t="shared" si="3445"/>
        <v>293.14999999999998</v>
      </c>
      <c r="P4672" s="22" cm="1">
        <f t="array" ref="P4672">(1 - SUM((8 / ((2 * $AE$2:$AE$400 + 1) ^ 2 *PI()^2)) * EXP(-$S$3209* (2 * $AE$2:$AE$400 + 1) ^ 2 *PI()^ 2 * ($A4672-$AF$3601)/ (4 * ($P$3202 / 2/1000) ^ 2) )))</f>
        <v>0.99999999999982292</v>
      </c>
      <c r="Q4672" s="8">
        <f t="shared" si="3591"/>
        <v>290.82237288161951</v>
      </c>
      <c r="V4672" s="6">
        <f t="shared" si="3592"/>
        <v>290.82237288161951</v>
      </c>
      <c r="Y4672" s="9">
        <f t="shared" si="3446"/>
        <v>5.3137043285152077E-5</v>
      </c>
      <c r="Z4672" s="9">
        <f t="shared" si="3593"/>
        <v>1.0730249511025801E-4</v>
      </c>
      <c r="AA4672" s="9">
        <f t="shared" si="3594"/>
        <v>5.7421222775598863E-5</v>
      </c>
      <c r="AB4672" s="6"/>
      <c r="AF4672" s="6"/>
      <c r="AG4672" s="6"/>
      <c r="AH4672" s="2">
        <v>1</v>
      </c>
    </row>
    <row r="4673" spans="1:34" hidden="1" x14ac:dyDescent="0.2">
      <c r="A4673" s="2">
        <f t="shared" si="3577"/>
        <v>46.709999999999276</v>
      </c>
      <c r="G4673" s="2">
        <f t="shared" si="3580"/>
        <v>523.15</v>
      </c>
      <c r="I4673" s="2">
        <f t="shared" ref="I4673:K4673" si="3646">I4672</f>
        <v>293.14999999999998</v>
      </c>
      <c r="J4673" s="2">
        <f t="shared" si="3646"/>
        <v>293.14999999999998</v>
      </c>
      <c r="K4673" s="2">
        <f t="shared" si="3646"/>
        <v>293.14999999999998</v>
      </c>
      <c r="L4673" s="2">
        <f t="shared" si="3445"/>
        <v>293.14999999999998</v>
      </c>
      <c r="P4673" s="22" cm="1">
        <f t="array" ref="P4673">(1 - SUM((8 / ((2 * $AE$2:$AE$400 + 1) ^ 2 *PI()^2)) * EXP(-$S$3209* (2 * $AE$2:$AE$400 + 1) ^ 2 *PI()^ 2 * ($A4673-$AF$3601)/ (4 * ($P$3202 / 2/1000) ^ 2) )))</f>
        <v>0.99999999999982769</v>
      </c>
      <c r="Q4673" s="8">
        <f t="shared" si="3591"/>
        <v>290.82237288161798</v>
      </c>
      <c r="V4673" s="6">
        <f t="shared" si="3592"/>
        <v>290.82237288161798</v>
      </c>
      <c r="Y4673" s="9">
        <f t="shared" si="3446"/>
        <v>5.3137043285151792E-5</v>
      </c>
      <c r="Z4673" s="9">
        <f t="shared" si="3593"/>
        <v>1.0730249511025829E-4</v>
      </c>
      <c r="AA4673" s="9">
        <f t="shared" si="3594"/>
        <v>5.7421222775599147E-5</v>
      </c>
      <c r="AH4673" s="2">
        <v>1</v>
      </c>
    </row>
    <row r="4674" spans="1:34" hidden="1" x14ac:dyDescent="0.2">
      <c r="A4674" s="2">
        <f t="shared" ref="A4674:A4737" si="3647">$A4673+$D$3202</f>
        <v>46.719999999999274</v>
      </c>
      <c r="G4674" s="2">
        <f t="shared" si="3580"/>
        <v>523.15</v>
      </c>
      <c r="I4674" s="2">
        <f t="shared" ref="I4674:K4674" si="3648">I4673</f>
        <v>293.14999999999998</v>
      </c>
      <c r="J4674" s="2">
        <f t="shared" si="3648"/>
        <v>293.14999999999998</v>
      </c>
      <c r="K4674" s="2">
        <f t="shared" si="3648"/>
        <v>293.14999999999998</v>
      </c>
      <c r="L4674" s="2">
        <f t="shared" si="3445"/>
        <v>293.14999999999998</v>
      </c>
      <c r="P4674" s="22" cm="1">
        <f t="array" ref="P4674">(1 - SUM((8 / ((2 * $AE$2:$AE$400 + 1) ^ 2 *PI()^2)) * EXP(-$S$3209* (2 * $AE$2:$AE$400 + 1) ^ 2 *PI()^ 2 * ($A4674-$AF$3601)/ (4 * ($P$3202 / 2/1000) ^ 2) )))</f>
        <v>0.99999999999983236</v>
      </c>
      <c r="Q4674" s="8">
        <f t="shared" si="3591"/>
        <v>290.8223728816165</v>
      </c>
      <c r="V4674" s="6">
        <f t="shared" si="3592"/>
        <v>290.8223728816165</v>
      </c>
      <c r="Y4674" s="9">
        <f t="shared" si="3446"/>
        <v>5.3137043285151528E-5</v>
      </c>
      <c r="Z4674" s="9">
        <f t="shared" si="3593"/>
        <v>1.0730249511025855E-4</v>
      </c>
      <c r="AA4674" s="9">
        <f t="shared" si="3594"/>
        <v>5.7421222775599405E-5</v>
      </c>
      <c r="AB4674" s="6"/>
      <c r="AF4674" s="6"/>
      <c r="AG4674" s="6"/>
      <c r="AH4674" s="2">
        <v>1</v>
      </c>
    </row>
    <row r="4675" spans="1:34" hidden="1" x14ac:dyDescent="0.2">
      <c r="A4675" s="2">
        <f t="shared" si="3647"/>
        <v>46.729999999999272</v>
      </c>
      <c r="G4675" s="2">
        <f t="shared" si="3580"/>
        <v>523.15</v>
      </c>
      <c r="I4675" s="2">
        <f t="shared" ref="I4675:K4675" si="3649">I4674</f>
        <v>293.14999999999998</v>
      </c>
      <c r="J4675" s="2">
        <f t="shared" si="3649"/>
        <v>293.14999999999998</v>
      </c>
      <c r="K4675" s="2">
        <f t="shared" si="3649"/>
        <v>293.14999999999998</v>
      </c>
      <c r="L4675" s="2">
        <f t="shared" si="3445"/>
        <v>293.14999999999998</v>
      </c>
      <c r="P4675" s="22" cm="1">
        <f t="array" ref="P4675">(1 - SUM((8 / ((2 * $AE$2:$AE$400 + 1) ^ 2 *PI()^2)) * EXP(-$S$3209* (2 * $AE$2:$AE$400 + 1) ^ 2 *PI()^ 2 * ($A4675-$AF$3601)/ (4 * ($P$3202 / 2/1000) ^ 2) )))</f>
        <v>0.99999999999983691</v>
      </c>
      <c r="Q4675" s="8">
        <f t="shared" si="3591"/>
        <v>290.82237288161502</v>
      </c>
      <c r="V4675" s="6">
        <f t="shared" si="3592"/>
        <v>290.82237288161502</v>
      </c>
      <c r="Y4675" s="9">
        <f t="shared" si="3446"/>
        <v>5.3137043285151257E-5</v>
      </c>
      <c r="Z4675" s="9">
        <f t="shared" si="3593"/>
        <v>1.0730249511025882E-4</v>
      </c>
      <c r="AA4675" s="9">
        <f t="shared" si="3594"/>
        <v>5.7421222775599676E-5</v>
      </c>
      <c r="AH4675" s="2">
        <v>1</v>
      </c>
    </row>
    <row r="4676" spans="1:34" hidden="1" x14ac:dyDescent="0.2">
      <c r="A4676" s="2">
        <f t="shared" si="3647"/>
        <v>46.73999999999927</v>
      </c>
      <c r="G4676" s="2">
        <f t="shared" ref="G4676:G4739" si="3650">G4675</f>
        <v>523.15</v>
      </c>
      <c r="I4676" s="2">
        <f t="shared" ref="I4676:K4676" si="3651">I4675</f>
        <v>293.14999999999998</v>
      </c>
      <c r="J4676" s="2">
        <f t="shared" si="3651"/>
        <v>293.14999999999998</v>
      </c>
      <c r="K4676" s="2">
        <f t="shared" si="3651"/>
        <v>293.14999999999998</v>
      </c>
      <c r="L4676" s="2">
        <f t="shared" si="3445"/>
        <v>293.14999999999998</v>
      </c>
      <c r="P4676" s="22" cm="1">
        <f t="array" ref="P4676">(1 - SUM((8 / ((2 * $AE$2:$AE$400 + 1) ^ 2 *PI()^2)) * EXP(-$S$3209* (2 * $AE$2:$AE$400 + 1) ^ 2 *PI()^ 2 * ($A4676-$AF$3601)/ (4 * ($P$3202 / 2/1000) ^ 2) )))</f>
        <v>0.99999999999984124</v>
      </c>
      <c r="Q4676" s="8">
        <f t="shared" si="3591"/>
        <v>290.82237288161372</v>
      </c>
      <c r="V4676" s="6">
        <f t="shared" si="3592"/>
        <v>290.82237288161372</v>
      </c>
      <c r="Y4676" s="9">
        <f t="shared" si="3446"/>
        <v>5.313704328515102E-5</v>
      </c>
      <c r="Z4676" s="9">
        <f t="shared" si="3593"/>
        <v>1.0730249511025906E-4</v>
      </c>
      <c r="AA4676" s="9">
        <f t="shared" si="3594"/>
        <v>5.742122277559992E-5</v>
      </c>
      <c r="AB4676" s="6"/>
      <c r="AF4676" s="6"/>
      <c r="AG4676" s="6"/>
      <c r="AH4676" s="2">
        <v>1</v>
      </c>
    </row>
    <row r="4677" spans="1:34" hidden="1" x14ac:dyDescent="0.2">
      <c r="A4677" s="2">
        <f t="shared" si="3647"/>
        <v>46.749999999999268</v>
      </c>
      <c r="G4677" s="2">
        <f t="shared" si="3650"/>
        <v>523.15</v>
      </c>
      <c r="I4677" s="2">
        <f t="shared" ref="I4677:K4677" si="3652">I4676</f>
        <v>293.14999999999998</v>
      </c>
      <c r="J4677" s="2">
        <f t="shared" si="3652"/>
        <v>293.14999999999998</v>
      </c>
      <c r="K4677" s="2">
        <f t="shared" si="3652"/>
        <v>293.14999999999998</v>
      </c>
      <c r="L4677" s="2">
        <f t="shared" si="3445"/>
        <v>293.14999999999998</v>
      </c>
      <c r="P4677" s="22" cm="1">
        <f t="array" ref="P4677">(1 - SUM((8 / ((2 * $AE$2:$AE$400 + 1) ^ 2 *PI()^2)) * EXP(-$S$3209* (2 * $AE$2:$AE$400 + 1) ^ 2 *PI()^ 2 * ($A4677-$AF$3601)/ (4 * ($P$3202 / 2/1000) ^ 2) )))</f>
        <v>0.99999999999984557</v>
      </c>
      <c r="Q4677" s="8">
        <f t="shared" si="3591"/>
        <v>290.82237288161235</v>
      </c>
      <c r="V4677" s="6">
        <f t="shared" si="3592"/>
        <v>290.82237288161235</v>
      </c>
      <c r="Y4677" s="9">
        <f t="shared" si="3446"/>
        <v>5.3137043285150769E-5</v>
      </c>
      <c r="Z4677" s="9">
        <f t="shared" si="3593"/>
        <v>1.0730249511025931E-4</v>
      </c>
      <c r="AA4677" s="9">
        <f t="shared" si="3594"/>
        <v>5.7421222775600164E-5</v>
      </c>
      <c r="AH4677" s="2">
        <v>1</v>
      </c>
    </row>
    <row r="4678" spans="1:34" hidden="1" x14ac:dyDescent="0.2">
      <c r="A4678" s="2">
        <f t="shared" si="3647"/>
        <v>46.759999999999266</v>
      </c>
      <c r="G4678" s="2">
        <f t="shared" si="3650"/>
        <v>523.15</v>
      </c>
      <c r="I4678" s="2">
        <f t="shared" ref="I4678:K4678" si="3653">I4677</f>
        <v>293.14999999999998</v>
      </c>
      <c r="J4678" s="2">
        <f t="shared" si="3653"/>
        <v>293.14999999999998</v>
      </c>
      <c r="K4678" s="2">
        <f t="shared" si="3653"/>
        <v>293.14999999999998</v>
      </c>
      <c r="L4678" s="2">
        <f t="shared" si="3445"/>
        <v>293.14999999999998</v>
      </c>
      <c r="P4678" s="22" cm="1">
        <f t="array" ref="P4678">(1 - SUM((8 / ((2 * $AE$2:$AE$400 + 1) ^ 2 *PI()^2)) * EXP(-$S$3209* (2 * $AE$2:$AE$400 + 1) ^ 2 *PI()^ 2 * ($A4678-$AF$3601)/ (4 * ($P$3202 / 2/1000) ^ 2) )))</f>
        <v>0.99999999999984968</v>
      </c>
      <c r="Q4678" s="8">
        <f t="shared" si="3591"/>
        <v>290.82237288161105</v>
      </c>
      <c r="V4678" s="6">
        <f t="shared" si="3592"/>
        <v>290.82237288161105</v>
      </c>
      <c r="Y4678" s="9">
        <f t="shared" si="3446"/>
        <v>5.3137043285150525E-5</v>
      </c>
      <c r="Z4678" s="9">
        <f t="shared" si="3593"/>
        <v>1.0730249511025955E-4</v>
      </c>
      <c r="AA4678" s="9">
        <f t="shared" si="3594"/>
        <v>5.7421222775600408E-5</v>
      </c>
      <c r="AB4678" s="6"/>
      <c r="AF4678" s="6"/>
      <c r="AG4678" s="6"/>
      <c r="AH4678" s="2">
        <v>1</v>
      </c>
    </row>
    <row r="4679" spans="1:34" hidden="1" x14ac:dyDescent="0.2">
      <c r="A4679" s="2">
        <f t="shared" si="3647"/>
        <v>46.769999999999264</v>
      </c>
      <c r="G4679" s="2">
        <f t="shared" si="3650"/>
        <v>523.15</v>
      </c>
      <c r="I4679" s="2">
        <f t="shared" ref="I4679:K4679" si="3654">I4678</f>
        <v>293.14999999999998</v>
      </c>
      <c r="J4679" s="2">
        <f t="shared" si="3654"/>
        <v>293.14999999999998</v>
      </c>
      <c r="K4679" s="2">
        <f t="shared" si="3654"/>
        <v>293.14999999999998</v>
      </c>
      <c r="L4679" s="2">
        <f t="shared" si="3445"/>
        <v>293.14999999999998</v>
      </c>
      <c r="P4679" s="22" cm="1">
        <f t="array" ref="P4679">(1 - SUM((8 / ((2 * $AE$2:$AE$400 + 1) ^ 2 *PI()^2)) * EXP(-$S$3209* (2 * $AE$2:$AE$400 + 1) ^ 2 *PI()^ 2 * ($A4679-$AF$3601)/ (4 * ($P$3202 / 2/1000) ^ 2) )))</f>
        <v>0.99999999999985367</v>
      </c>
      <c r="Q4679" s="8">
        <f t="shared" si="3591"/>
        <v>290.82237288160979</v>
      </c>
      <c r="V4679" s="6">
        <f t="shared" si="3592"/>
        <v>290.82237288160979</v>
      </c>
      <c r="Y4679" s="9">
        <f t="shared" si="3446"/>
        <v>5.3137043285150302E-5</v>
      </c>
      <c r="Z4679" s="9">
        <f t="shared" si="3593"/>
        <v>1.0730249511025978E-4</v>
      </c>
      <c r="AA4679" s="9">
        <f t="shared" si="3594"/>
        <v>5.7421222775600638E-5</v>
      </c>
      <c r="AH4679" s="2">
        <v>1</v>
      </c>
    </row>
    <row r="4680" spans="1:34" hidden="1" x14ac:dyDescent="0.2">
      <c r="A4680" s="2">
        <f t="shared" si="3647"/>
        <v>46.779999999999262</v>
      </c>
      <c r="G4680" s="2">
        <f t="shared" si="3650"/>
        <v>523.15</v>
      </c>
      <c r="I4680" s="2">
        <f t="shared" ref="I4680:K4680" si="3655">I4679</f>
        <v>293.14999999999998</v>
      </c>
      <c r="J4680" s="2">
        <f t="shared" si="3655"/>
        <v>293.14999999999998</v>
      </c>
      <c r="K4680" s="2">
        <f t="shared" si="3655"/>
        <v>293.14999999999998</v>
      </c>
      <c r="L4680" s="2">
        <f t="shared" si="3445"/>
        <v>293.14999999999998</v>
      </c>
      <c r="P4680" s="22" cm="1">
        <f t="array" ref="P4680">(1 - SUM((8 / ((2 * $AE$2:$AE$400 + 1) ^ 2 *PI()^2)) * EXP(-$S$3209* (2 * $AE$2:$AE$400 + 1) ^ 2 *PI()^ 2 * ($A4680-$AF$3601)/ (4 * ($P$3202 / 2/1000) ^ 2) )))</f>
        <v>0.99999999999985767</v>
      </c>
      <c r="Q4680" s="8">
        <f t="shared" si="3591"/>
        <v>290.82237288160854</v>
      </c>
      <c r="V4680" s="6">
        <f t="shared" si="3592"/>
        <v>290.82237288160854</v>
      </c>
      <c r="Y4680" s="9">
        <f t="shared" si="3446"/>
        <v>5.3137043285150071E-5</v>
      </c>
      <c r="Z4680" s="9">
        <f t="shared" si="3593"/>
        <v>1.0730249511026001E-4</v>
      </c>
      <c r="AA4680" s="9">
        <f t="shared" si="3594"/>
        <v>5.7421222775600868E-5</v>
      </c>
      <c r="AB4680" s="6"/>
      <c r="AF4680" s="6"/>
      <c r="AG4680" s="6"/>
      <c r="AH4680" s="2">
        <v>1</v>
      </c>
    </row>
    <row r="4681" spans="1:34" hidden="1" x14ac:dyDescent="0.2">
      <c r="A4681" s="2">
        <f t="shared" si="3647"/>
        <v>46.78999999999926</v>
      </c>
      <c r="G4681" s="2">
        <f t="shared" si="3650"/>
        <v>523.15</v>
      </c>
      <c r="I4681" s="2">
        <f t="shared" ref="I4681:K4681" si="3656">I4680</f>
        <v>293.14999999999998</v>
      </c>
      <c r="J4681" s="2">
        <f t="shared" si="3656"/>
        <v>293.14999999999998</v>
      </c>
      <c r="K4681" s="2">
        <f t="shared" si="3656"/>
        <v>293.14999999999998</v>
      </c>
      <c r="L4681" s="2">
        <f t="shared" si="3445"/>
        <v>293.14999999999998</v>
      </c>
      <c r="P4681" s="22" cm="1">
        <f t="array" ref="P4681">(1 - SUM((8 / ((2 * $AE$2:$AE$400 + 1) ^ 2 *PI()^2)) * EXP(-$S$3209* (2 * $AE$2:$AE$400 + 1) ^ 2 *PI()^ 2 * ($A4681-$AF$3601)/ (4 * ($P$3202 / 2/1000) ^ 2) )))</f>
        <v>0.99999999999986144</v>
      </c>
      <c r="Q4681" s="8">
        <f t="shared" si="3591"/>
        <v>290.82237288160735</v>
      </c>
      <c r="V4681" s="6">
        <f t="shared" si="3592"/>
        <v>290.82237288160735</v>
      </c>
      <c r="Y4681" s="9">
        <f t="shared" si="3446"/>
        <v>5.3137043285149861E-5</v>
      </c>
      <c r="Z4681" s="9">
        <f t="shared" si="3593"/>
        <v>1.0730249511026023E-4</v>
      </c>
      <c r="AA4681" s="9">
        <f t="shared" si="3594"/>
        <v>5.7421222775601085E-5</v>
      </c>
      <c r="AH4681" s="2">
        <v>1</v>
      </c>
    </row>
    <row r="4682" spans="1:34" hidden="1" x14ac:dyDescent="0.2">
      <c r="A4682" s="2">
        <f t="shared" si="3647"/>
        <v>46.799999999999258</v>
      </c>
      <c r="G4682" s="2">
        <f t="shared" si="3650"/>
        <v>523.15</v>
      </c>
      <c r="I4682" s="2">
        <f t="shared" ref="I4682:K4682" si="3657">I4681</f>
        <v>293.14999999999998</v>
      </c>
      <c r="J4682" s="2">
        <f t="shared" si="3657"/>
        <v>293.14999999999998</v>
      </c>
      <c r="K4682" s="2">
        <f t="shared" si="3657"/>
        <v>293.14999999999998</v>
      </c>
      <c r="L4682" s="2">
        <f t="shared" si="3445"/>
        <v>293.14999999999998</v>
      </c>
      <c r="P4682" s="22" cm="1">
        <f t="array" ref="P4682">(1 - SUM((8 / ((2 * $AE$2:$AE$400 + 1) ^ 2 *PI()^2)) * EXP(-$S$3209* (2 * $AE$2:$AE$400 + 1) ^ 2 *PI()^ 2 * ($A4682-$AF$3601)/ (4 * ($P$3202 / 2/1000) ^ 2) )))</f>
        <v>0.99999999999986522</v>
      </c>
      <c r="Q4682" s="8">
        <f t="shared" si="3591"/>
        <v>290.82237288160616</v>
      </c>
      <c r="V4682" s="6">
        <f t="shared" si="3592"/>
        <v>290.82237288160616</v>
      </c>
      <c r="Y4682" s="9">
        <f t="shared" si="3446"/>
        <v>5.3137043285149638E-5</v>
      </c>
      <c r="Z4682" s="9">
        <f t="shared" si="3593"/>
        <v>1.0730249511026044E-4</v>
      </c>
      <c r="AA4682" s="9">
        <f t="shared" si="3594"/>
        <v>5.7421222775601302E-5</v>
      </c>
      <c r="AB4682" s="6"/>
      <c r="AF4682" s="6"/>
      <c r="AG4682" s="6"/>
      <c r="AH4682" s="2">
        <v>1</v>
      </c>
    </row>
    <row r="4683" spans="1:34" hidden="1" x14ac:dyDescent="0.2">
      <c r="A4683" s="2">
        <f t="shared" si="3647"/>
        <v>46.809999999999256</v>
      </c>
      <c r="G4683" s="2">
        <f t="shared" si="3650"/>
        <v>523.15</v>
      </c>
      <c r="I4683" s="2">
        <f t="shared" ref="I4683:K4683" si="3658">I4682</f>
        <v>293.14999999999998</v>
      </c>
      <c r="J4683" s="2">
        <f t="shared" si="3658"/>
        <v>293.14999999999998</v>
      </c>
      <c r="K4683" s="2">
        <f t="shared" si="3658"/>
        <v>293.14999999999998</v>
      </c>
      <c r="L4683" s="2">
        <f t="shared" si="3445"/>
        <v>293.14999999999998</v>
      </c>
      <c r="P4683" s="22" cm="1">
        <f t="array" ref="P4683">(1 - SUM((8 / ((2 * $AE$2:$AE$400 + 1) ^ 2 *PI()^2)) * EXP(-$S$3209* (2 * $AE$2:$AE$400 + 1) ^ 2 *PI()^ 2 * ($A4683-$AF$3601)/ (4 * ($P$3202 / 2/1000) ^ 2) )))</f>
        <v>0.99999999999986877</v>
      </c>
      <c r="Q4683" s="8">
        <f t="shared" si="3591"/>
        <v>290.82237288160508</v>
      </c>
      <c r="V4683" s="6">
        <f t="shared" si="3592"/>
        <v>290.82237288160508</v>
      </c>
      <c r="Y4683" s="9">
        <f t="shared" si="3446"/>
        <v>5.3137043285149434E-5</v>
      </c>
      <c r="Z4683" s="9">
        <f t="shared" si="3593"/>
        <v>1.0730249511026065E-4</v>
      </c>
      <c r="AA4683" s="9">
        <f t="shared" si="3594"/>
        <v>5.7421222775601505E-5</v>
      </c>
      <c r="AH4683" s="2">
        <v>1</v>
      </c>
    </row>
    <row r="4684" spans="1:34" hidden="1" x14ac:dyDescent="0.2">
      <c r="A4684" s="2">
        <f t="shared" si="3647"/>
        <v>46.819999999999254</v>
      </c>
      <c r="G4684" s="2">
        <f t="shared" si="3650"/>
        <v>523.15</v>
      </c>
      <c r="I4684" s="2">
        <f t="shared" ref="I4684:K4684" si="3659">I4683</f>
        <v>293.14999999999998</v>
      </c>
      <c r="J4684" s="2">
        <f t="shared" si="3659"/>
        <v>293.14999999999998</v>
      </c>
      <c r="K4684" s="2">
        <f t="shared" si="3659"/>
        <v>293.14999999999998</v>
      </c>
      <c r="L4684" s="2">
        <f t="shared" si="3445"/>
        <v>293.14999999999998</v>
      </c>
      <c r="P4684" s="22" cm="1">
        <f t="array" ref="P4684">(1 - SUM((8 / ((2 * $AE$2:$AE$400 + 1) ^ 2 *PI()^2)) * EXP(-$S$3209* (2 * $AE$2:$AE$400 + 1) ^ 2 *PI()^ 2 * ($A4684-$AF$3601)/ (4 * ($P$3202 / 2/1000) ^ 2) )))</f>
        <v>0.99999999999987232</v>
      </c>
      <c r="Q4684" s="8">
        <f t="shared" si="3591"/>
        <v>290.82237288160394</v>
      </c>
      <c r="V4684" s="6">
        <f t="shared" si="3592"/>
        <v>290.82237288160394</v>
      </c>
      <c r="Y4684" s="9">
        <f t="shared" si="3446"/>
        <v>5.3137043285149231E-5</v>
      </c>
      <c r="Z4684" s="9">
        <f t="shared" si="3593"/>
        <v>1.0730249511026085E-4</v>
      </c>
      <c r="AA4684" s="9">
        <f t="shared" si="3594"/>
        <v>5.7421222775601709E-5</v>
      </c>
      <c r="AB4684" s="6"/>
      <c r="AF4684" s="6"/>
      <c r="AG4684" s="6"/>
      <c r="AH4684" s="2">
        <v>1</v>
      </c>
    </row>
    <row r="4685" spans="1:34" hidden="1" x14ac:dyDescent="0.2">
      <c r="A4685" s="2">
        <f t="shared" si="3647"/>
        <v>46.829999999999252</v>
      </c>
      <c r="G4685" s="2">
        <f t="shared" si="3650"/>
        <v>523.15</v>
      </c>
      <c r="I4685" s="2">
        <f t="shared" ref="I4685:K4685" si="3660">I4684</f>
        <v>293.14999999999998</v>
      </c>
      <c r="J4685" s="2">
        <f t="shared" si="3660"/>
        <v>293.14999999999998</v>
      </c>
      <c r="K4685" s="2">
        <f t="shared" si="3660"/>
        <v>293.14999999999998</v>
      </c>
      <c r="L4685" s="2">
        <f t="shared" si="3445"/>
        <v>293.14999999999998</v>
      </c>
      <c r="P4685" s="22" cm="1">
        <f t="array" ref="P4685">(1 - SUM((8 / ((2 * $AE$2:$AE$400 + 1) ^ 2 *PI()^2)) * EXP(-$S$3209* (2 * $AE$2:$AE$400 + 1) ^ 2 *PI()^ 2 * ($A4685-$AF$3601)/ (4 * ($P$3202 / 2/1000) ^ 2) )))</f>
        <v>0.99999999999987577</v>
      </c>
      <c r="Q4685" s="8">
        <f t="shared" ref="Q4685:Q4748" si="3661">($Y$3203-($Y$3209-$Y$3216)*P4685)*($L4685)*$P$3216/($P$3208*0.000001)</f>
        <v>290.82237288160286</v>
      </c>
      <c r="V4685" s="6">
        <f t="shared" ref="V4685:V4748" si="3662">Q4685</f>
        <v>290.82237288160286</v>
      </c>
      <c r="Y4685" s="9">
        <f t="shared" si="3446"/>
        <v>5.3137043285149034E-5</v>
      </c>
      <c r="Z4685" s="9">
        <f t="shared" ref="Z4685:Z4748" si="3663">$Y$3203-Y4685+$Y$3216</f>
        <v>1.0730249511026104E-4</v>
      </c>
      <c r="AA4685" s="9">
        <f t="shared" ref="AA4685:AA4748" si="3664">Z4685-$Y$3216</f>
        <v>5.7421222775601898E-5</v>
      </c>
      <c r="AH4685" s="2">
        <v>1</v>
      </c>
    </row>
    <row r="4686" spans="1:34" hidden="1" x14ac:dyDescent="0.2">
      <c r="A4686" s="2">
        <f t="shared" si="3647"/>
        <v>46.83999999999925</v>
      </c>
      <c r="G4686" s="2">
        <f t="shared" si="3650"/>
        <v>523.15</v>
      </c>
      <c r="I4686" s="2">
        <f t="shared" ref="I4686:K4686" si="3665">I4685</f>
        <v>293.14999999999998</v>
      </c>
      <c r="J4686" s="2">
        <f t="shared" si="3665"/>
        <v>293.14999999999998</v>
      </c>
      <c r="K4686" s="2">
        <f t="shared" si="3665"/>
        <v>293.14999999999998</v>
      </c>
      <c r="L4686" s="2">
        <f t="shared" si="3445"/>
        <v>293.14999999999998</v>
      </c>
      <c r="P4686" s="22" cm="1">
        <f t="array" ref="P4686">(1 - SUM((8 / ((2 * $AE$2:$AE$400 + 1) ^ 2 *PI()^2)) * EXP(-$S$3209* (2 * $AE$2:$AE$400 + 1) ^ 2 *PI()^ 2 * ($A4686-$AF$3601)/ (4 * ($P$3202 / 2/1000) ^ 2) )))</f>
        <v>0.9999999999998791</v>
      </c>
      <c r="Q4686" s="8">
        <f t="shared" si="3661"/>
        <v>290.82237288160184</v>
      </c>
      <c r="V4686" s="6">
        <f t="shared" si="3662"/>
        <v>290.82237288160184</v>
      </c>
      <c r="Y4686" s="9">
        <f t="shared" si="3446"/>
        <v>5.3137043285148845E-5</v>
      </c>
      <c r="Z4686" s="9">
        <f t="shared" si="3663"/>
        <v>1.0730249511026123E-4</v>
      </c>
      <c r="AA4686" s="9">
        <f t="shared" si="3664"/>
        <v>5.7421222775602088E-5</v>
      </c>
      <c r="AB4686" s="6"/>
      <c r="AF4686" s="6"/>
      <c r="AG4686" s="6"/>
      <c r="AH4686" s="2">
        <v>1</v>
      </c>
    </row>
    <row r="4687" spans="1:34" hidden="1" x14ac:dyDescent="0.2">
      <c r="A4687" s="2">
        <f t="shared" si="3647"/>
        <v>46.849999999999248</v>
      </c>
      <c r="G4687" s="2">
        <f t="shared" si="3650"/>
        <v>523.15</v>
      </c>
      <c r="I4687" s="2">
        <f t="shared" ref="I4687:K4687" si="3666">I4686</f>
        <v>293.14999999999998</v>
      </c>
      <c r="J4687" s="2">
        <f t="shared" si="3666"/>
        <v>293.14999999999998</v>
      </c>
      <c r="K4687" s="2">
        <f t="shared" si="3666"/>
        <v>293.14999999999998</v>
      </c>
      <c r="L4687" s="2">
        <f t="shared" si="3445"/>
        <v>293.14999999999998</v>
      </c>
      <c r="P4687" s="22" cm="1">
        <f t="array" ref="P4687">(1 - SUM((8 / ((2 * $AE$2:$AE$400 + 1) ^ 2 *PI()^2)) * EXP(-$S$3209* (2 * $AE$2:$AE$400 + 1) ^ 2 *PI()^ 2 * ($A4687-$AF$3601)/ (4 * ($P$3202 / 2/1000) ^ 2) )))</f>
        <v>0.99999999999988232</v>
      </c>
      <c r="Q4687" s="8">
        <f t="shared" si="3661"/>
        <v>290.82237288160076</v>
      </c>
      <c r="V4687" s="6">
        <f t="shared" si="3662"/>
        <v>290.82237288160076</v>
      </c>
      <c r="Y4687" s="9">
        <f t="shared" si="3446"/>
        <v>5.3137043285148655E-5</v>
      </c>
      <c r="Z4687" s="9">
        <f t="shared" si="3663"/>
        <v>1.0730249511026142E-4</v>
      </c>
      <c r="AA4687" s="9">
        <f t="shared" si="3664"/>
        <v>5.7421222775602278E-5</v>
      </c>
      <c r="AH4687" s="2">
        <v>1</v>
      </c>
    </row>
    <row r="4688" spans="1:34" hidden="1" x14ac:dyDescent="0.2">
      <c r="A4688" s="2">
        <f t="shared" si="3647"/>
        <v>46.859999999999246</v>
      </c>
      <c r="G4688" s="2">
        <f t="shared" si="3650"/>
        <v>523.15</v>
      </c>
      <c r="I4688" s="2">
        <f t="shared" ref="I4688:K4688" si="3667">I4687</f>
        <v>293.14999999999998</v>
      </c>
      <c r="J4688" s="2">
        <f t="shared" si="3667"/>
        <v>293.14999999999998</v>
      </c>
      <c r="K4688" s="2">
        <f t="shared" si="3667"/>
        <v>293.14999999999998</v>
      </c>
      <c r="L4688" s="2">
        <f t="shared" si="3445"/>
        <v>293.14999999999998</v>
      </c>
      <c r="P4688" s="22" cm="1">
        <f t="array" ref="P4688">(1 - SUM((8 / ((2 * $AE$2:$AE$400 + 1) ^ 2 *PI()^2)) * EXP(-$S$3209* (2 * $AE$2:$AE$400 + 1) ^ 2 *PI()^ 2 * ($A4688-$AF$3601)/ (4 * ($P$3202 / 2/1000) ^ 2) )))</f>
        <v>0.99999999999988554</v>
      </c>
      <c r="Q4688" s="8">
        <f t="shared" si="3661"/>
        <v>290.82237288159985</v>
      </c>
      <c r="V4688" s="6">
        <f t="shared" si="3662"/>
        <v>290.82237288159985</v>
      </c>
      <c r="Y4688" s="9">
        <f t="shared" si="3446"/>
        <v>5.3137043285148479E-5</v>
      </c>
      <c r="Z4688" s="9">
        <f t="shared" si="3663"/>
        <v>1.0730249511026161E-4</v>
      </c>
      <c r="AA4688" s="9">
        <f t="shared" si="3664"/>
        <v>5.7421222775602468E-5</v>
      </c>
      <c r="AB4688" s="6"/>
      <c r="AF4688" s="6"/>
      <c r="AG4688" s="6"/>
      <c r="AH4688" s="2">
        <v>1</v>
      </c>
    </row>
    <row r="4689" spans="1:34" hidden="1" x14ac:dyDescent="0.2">
      <c r="A4689" s="2">
        <f t="shared" si="3647"/>
        <v>46.869999999999244</v>
      </c>
      <c r="G4689" s="2">
        <f t="shared" si="3650"/>
        <v>523.15</v>
      </c>
      <c r="I4689" s="2">
        <f t="shared" ref="I4689:K4689" si="3668">I4688</f>
        <v>293.14999999999998</v>
      </c>
      <c r="J4689" s="2">
        <f t="shared" si="3668"/>
        <v>293.14999999999998</v>
      </c>
      <c r="K4689" s="2">
        <f t="shared" si="3668"/>
        <v>293.14999999999998</v>
      </c>
      <c r="L4689" s="2">
        <f t="shared" si="3445"/>
        <v>293.14999999999998</v>
      </c>
      <c r="P4689" s="22" cm="1">
        <f t="array" ref="P4689">(1 - SUM((8 / ((2 * $AE$2:$AE$400 + 1) ^ 2 *PI()^2)) * EXP(-$S$3209* (2 * $AE$2:$AE$400 + 1) ^ 2 *PI()^ 2 * ($A4689-$AF$3601)/ (4 * ($P$3202 / 2/1000) ^ 2) )))</f>
        <v>0.99999999999988864</v>
      </c>
      <c r="Q4689" s="8">
        <f t="shared" si="3661"/>
        <v>290.82237288159882</v>
      </c>
      <c r="V4689" s="6">
        <f t="shared" si="3662"/>
        <v>290.82237288159882</v>
      </c>
      <c r="Y4689" s="9">
        <f t="shared" si="3446"/>
        <v>5.3137043285148296E-5</v>
      </c>
      <c r="Z4689" s="9">
        <f t="shared" si="3663"/>
        <v>1.0730249511026179E-4</v>
      </c>
      <c r="AA4689" s="9">
        <f t="shared" si="3664"/>
        <v>5.7421222775602644E-5</v>
      </c>
      <c r="AH4689" s="2">
        <v>1</v>
      </c>
    </row>
    <row r="4690" spans="1:34" hidden="1" x14ac:dyDescent="0.2">
      <c r="A4690" s="2">
        <f t="shared" si="3647"/>
        <v>46.879999999999242</v>
      </c>
      <c r="G4690" s="2">
        <f t="shared" si="3650"/>
        <v>523.15</v>
      </c>
      <c r="I4690" s="2">
        <f t="shared" ref="I4690:K4690" si="3669">I4689</f>
        <v>293.14999999999998</v>
      </c>
      <c r="J4690" s="2">
        <f t="shared" si="3669"/>
        <v>293.14999999999998</v>
      </c>
      <c r="K4690" s="2">
        <f t="shared" si="3669"/>
        <v>293.14999999999998</v>
      </c>
      <c r="L4690" s="2">
        <f t="shared" si="3445"/>
        <v>293.14999999999998</v>
      </c>
      <c r="P4690" s="22" cm="1">
        <f t="array" ref="P4690">(1 - SUM((8 / ((2 * $AE$2:$AE$400 + 1) ^ 2 *PI()^2)) * EXP(-$S$3209* (2 * $AE$2:$AE$400 + 1) ^ 2 *PI()^ 2 * ($A4690-$AF$3601)/ (4 * ($P$3202 / 2/1000) ^ 2) )))</f>
        <v>0.99999999999989164</v>
      </c>
      <c r="Q4690" s="8">
        <f t="shared" si="3661"/>
        <v>290.82237288159786</v>
      </c>
      <c r="V4690" s="6">
        <f t="shared" si="3662"/>
        <v>290.82237288159786</v>
      </c>
      <c r="Y4690" s="9">
        <f t="shared" si="3446"/>
        <v>5.3137043285148113E-5</v>
      </c>
      <c r="Z4690" s="9">
        <f t="shared" si="3663"/>
        <v>1.0730249511026196E-4</v>
      </c>
      <c r="AA4690" s="9">
        <f t="shared" si="3664"/>
        <v>5.742122277560282E-5</v>
      </c>
      <c r="AB4690" s="6"/>
      <c r="AF4690" s="6"/>
      <c r="AG4690" s="6"/>
      <c r="AH4690" s="2">
        <v>1</v>
      </c>
    </row>
    <row r="4691" spans="1:34" hidden="1" x14ac:dyDescent="0.2">
      <c r="A4691" s="2">
        <f t="shared" si="3647"/>
        <v>46.88999999999924</v>
      </c>
      <c r="G4691" s="2">
        <f t="shared" si="3650"/>
        <v>523.15</v>
      </c>
      <c r="I4691" s="2">
        <f t="shared" ref="I4691:K4691" si="3670">I4690</f>
        <v>293.14999999999998</v>
      </c>
      <c r="J4691" s="2">
        <f t="shared" si="3670"/>
        <v>293.14999999999998</v>
      </c>
      <c r="K4691" s="2">
        <f t="shared" si="3670"/>
        <v>293.14999999999998</v>
      </c>
      <c r="L4691" s="2">
        <f t="shared" si="3445"/>
        <v>293.14999999999998</v>
      </c>
      <c r="P4691" s="22" cm="1">
        <f t="array" ref="P4691">(1 - SUM((8 / ((2 * $AE$2:$AE$400 + 1) ^ 2 *PI()^2)) * EXP(-$S$3209* (2 * $AE$2:$AE$400 + 1) ^ 2 *PI()^ 2 * ($A4691-$AF$3601)/ (4 * ($P$3202 / 2/1000) ^ 2) )))</f>
        <v>0.99999999999989453</v>
      </c>
      <c r="Q4691" s="8">
        <f t="shared" si="3661"/>
        <v>290.82237288159695</v>
      </c>
      <c r="V4691" s="6">
        <f t="shared" si="3662"/>
        <v>290.82237288159695</v>
      </c>
      <c r="Y4691" s="9">
        <f t="shared" si="3446"/>
        <v>5.3137043285147957E-5</v>
      </c>
      <c r="Z4691" s="9">
        <f t="shared" si="3663"/>
        <v>1.0730249511026213E-4</v>
      </c>
      <c r="AA4691" s="9">
        <f t="shared" si="3664"/>
        <v>5.7421222775602983E-5</v>
      </c>
      <c r="AH4691" s="2">
        <v>1</v>
      </c>
    </row>
    <row r="4692" spans="1:34" hidden="1" x14ac:dyDescent="0.2">
      <c r="A4692" s="2">
        <f t="shared" si="3647"/>
        <v>46.899999999999238</v>
      </c>
      <c r="G4692" s="2">
        <f t="shared" si="3650"/>
        <v>523.15</v>
      </c>
      <c r="I4692" s="2">
        <f t="shared" ref="I4692:K4692" si="3671">I4691</f>
        <v>293.14999999999998</v>
      </c>
      <c r="J4692" s="2">
        <f t="shared" si="3671"/>
        <v>293.14999999999998</v>
      </c>
      <c r="K4692" s="2">
        <f t="shared" si="3671"/>
        <v>293.14999999999998</v>
      </c>
      <c r="L4692" s="2">
        <f t="shared" si="3445"/>
        <v>293.14999999999998</v>
      </c>
      <c r="P4692" s="22" cm="1">
        <f t="array" ref="P4692">(1 - SUM((8 / ((2 * $AE$2:$AE$400 + 1) ^ 2 *PI()^2)) * EXP(-$S$3209* (2 * $AE$2:$AE$400 + 1) ^ 2 *PI()^ 2 * ($A4692-$AF$3601)/ (4 * ($P$3202 / 2/1000) ^ 2) )))</f>
        <v>0.9999999999998973</v>
      </c>
      <c r="Q4692" s="8">
        <f t="shared" si="3661"/>
        <v>290.8223728815961</v>
      </c>
      <c r="V4692" s="6">
        <f t="shared" si="3662"/>
        <v>290.8223728815961</v>
      </c>
      <c r="Y4692" s="9">
        <f t="shared" si="3446"/>
        <v>5.3137043285147794E-5</v>
      </c>
      <c r="Z4692" s="9">
        <f t="shared" si="3663"/>
        <v>1.0730249511026229E-4</v>
      </c>
      <c r="AA4692" s="9">
        <f t="shared" si="3664"/>
        <v>5.7421222775603145E-5</v>
      </c>
      <c r="AB4692" s="6"/>
      <c r="AF4692" s="6"/>
      <c r="AG4692" s="6"/>
      <c r="AH4692" s="2">
        <v>1</v>
      </c>
    </row>
    <row r="4693" spans="1:34" hidden="1" x14ac:dyDescent="0.2">
      <c r="A4693" s="2">
        <f t="shared" si="3647"/>
        <v>46.909999999999236</v>
      </c>
      <c r="G4693" s="2">
        <f t="shared" si="3650"/>
        <v>523.15</v>
      </c>
      <c r="I4693" s="2">
        <f t="shared" ref="I4693:K4693" si="3672">I4692</f>
        <v>293.14999999999998</v>
      </c>
      <c r="J4693" s="2">
        <f t="shared" si="3672"/>
        <v>293.14999999999998</v>
      </c>
      <c r="K4693" s="2">
        <f t="shared" si="3672"/>
        <v>293.14999999999998</v>
      </c>
      <c r="L4693" s="2">
        <f t="shared" si="3445"/>
        <v>293.14999999999998</v>
      </c>
      <c r="P4693" s="22" cm="1">
        <f t="array" ref="P4693">(1 - SUM((8 / ((2 * $AE$2:$AE$400 + 1) ^ 2 *PI()^2)) * EXP(-$S$3209* (2 * $AE$2:$AE$400 + 1) ^ 2 *PI()^ 2 * ($A4693-$AF$3601)/ (4 * ($P$3202 / 2/1000) ^ 2) )))</f>
        <v>0.99999999999990008</v>
      </c>
      <c r="Q4693" s="8">
        <f t="shared" si="3661"/>
        <v>290.82237288159519</v>
      </c>
      <c r="V4693" s="6">
        <f t="shared" si="3662"/>
        <v>290.82237288159519</v>
      </c>
      <c r="Y4693" s="9">
        <f t="shared" si="3446"/>
        <v>5.3137043285147632E-5</v>
      </c>
      <c r="Z4693" s="9">
        <f t="shared" si="3663"/>
        <v>1.0730249511026245E-4</v>
      </c>
      <c r="AA4693" s="9">
        <f t="shared" si="3664"/>
        <v>5.7421222775603308E-5</v>
      </c>
      <c r="AH4693" s="2">
        <v>1</v>
      </c>
    </row>
    <row r="4694" spans="1:34" hidden="1" x14ac:dyDescent="0.2">
      <c r="A4694" s="2">
        <f t="shared" si="3647"/>
        <v>46.919999999999234</v>
      </c>
      <c r="G4694" s="2">
        <f t="shared" si="3650"/>
        <v>523.15</v>
      </c>
      <c r="I4694" s="2">
        <f t="shared" ref="I4694:K4694" si="3673">I4693</f>
        <v>293.14999999999998</v>
      </c>
      <c r="J4694" s="2">
        <f t="shared" si="3673"/>
        <v>293.14999999999998</v>
      </c>
      <c r="K4694" s="2">
        <f t="shared" si="3673"/>
        <v>293.14999999999998</v>
      </c>
      <c r="L4694" s="2">
        <f t="shared" si="3445"/>
        <v>293.14999999999998</v>
      </c>
      <c r="P4694" s="22" cm="1">
        <f t="array" ref="P4694">(1 - SUM((8 / ((2 * $AE$2:$AE$400 + 1) ^ 2 *PI()^2)) * EXP(-$S$3209* (2 * $AE$2:$AE$400 + 1) ^ 2 *PI()^ 2 * ($A4694-$AF$3601)/ (4 * ($P$3202 / 2/1000) ^ 2) )))</f>
        <v>0.99999999999990274</v>
      </c>
      <c r="Q4694" s="8">
        <f t="shared" si="3661"/>
        <v>290.82237288159433</v>
      </c>
      <c r="V4694" s="6">
        <f t="shared" si="3662"/>
        <v>290.82237288159433</v>
      </c>
      <c r="Y4694" s="9">
        <f t="shared" si="3446"/>
        <v>5.3137043285147476E-5</v>
      </c>
      <c r="Z4694" s="9">
        <f t="shared" si="3663"/>
        <v>1.0730249511026261E-4</v>
      </c>
      <c r="AA4694" s="9">
        <f t="shared" si="3664"/>
        <v>5.7421222775603471E-5</v>
      </c>
      <c r="AB4694" s="6"/>
      <c r="AF4694" s="6"/>
      <c r="AG4694" s="6"/>
      <c r="AH4694" s="2">
        <v>1</v>
      </c>
    </row>
    <row r="4695" spans="1:34" hidden="1" x14ac:dyDescent="0.2">
      <c r="A4695" s="2">
        <f t="shared" si="3647"/>
        <v>46.929999999999232</v>
      </c>
      <c r="G4695" s="2">
        <f t="shared" si="3650"/>
        <v>523.15</v>
      </c>
      <c r="I4695" s="2">
        <f t="shared" ref="I4695:K4695" si="3674">I4694</f>
        <v>293.14999999999998</v>
      </c>
      <c r="J4695" s="2">
        <f t="shared" si="3674"/>
        <v>293.14999999999998</v>
      </c>
      <c r="K4695" s="2">
        <f t="shared" si="3674"/>
        <v>293.14999999999998</v>
      </c>
      <c r="L4695" s="2">
        <f t="shared" si="3445"/>
        <v>293.14999999999998</v>
      </c>
      <c r="P4695" s="22" cm="1">
        <f t="array" ref="P4695">(1 - SUM((8 / ((2 * $AE$2:$AE$400 + 1) ^ 2 *PI()^2)) * EXP(-$S$3209* (2 * $AE$2:$AE$400 + 1) ^ 2 *PI()^ 2 * ($A4695-$AF$3601)/ (4 * ($P$3202 / 2/1000) ^ 2) )))</f>
        <v>0.99999999999990541</v>
      </c>
      <c r="Q4695" s="8">
        <f t="shared" si="3661"/>
        <v>290.82237288159354</v>
      </c>
      <c r="V4695" s="6">
        <f t="shared" si="3662"/>
        <v>290.82237288159354</v>
      </c>
      <c r="Y4695" s="9">
        <f t="shared" si="3446"/>
        <v>5.3137043285147327E-5</v>
      </c>
      <c r="Z4695" s="9">
        <f t="shared" si="3663"/>
        <v>1.0730249511026275E-4</v>
      </c>
      <c r="AA4695" s="9">
        <f t="shared" si="3664"/>
        <v>5.7421222775603606E-5</v>
      </c>
      <c r="AH4695" s="2">
        <v>1</v>
      </c>
    </row>
    <row r="4696" spans="1:34" hidden="1" x14ac:dyDescent="0.2">
      <c r="A4696" s="2">
        <f t="shared" si="3647"/>
        <v>46.93999999999923</v>
      </c>
      <c r="G4696" s="2">
        <f t="shared" si="3650"/>
        <v>523.15</v>
      </c>
      <c r="I4696" s="2">
        <f t="shared" ref="I4696:K4696" si="3675">I4695</f>
        <v>293.14999999999998</v>
      </c>
      <c r="J4696" s="2">
        <f t="shared" si="3675"/>
        <v>293.14999999999998</v>
      </c>
      <c r="K4696" s="2">
        <f t="shared" si="3675"/>
        <v>293.14999999999998</v>
      </c>
      <c r="L4696" s="2">
        <f t="shared" si="3445"/>
        <v>293.14999999999998</v>
      </c>
      <c r="P4696" s="22" cm="1">
        <f t="array" ref="P4696">(1 - SUM((8 / ((2 * $AE$2:$AE$400 + 1) ^ 2 *PI()^2)) * EXP(-$S$3209* (2 * $AE$2:$AE$400 + 1) ^ 2 *PI()^ 2 * ($A4696-$AF$3601)/ (4 * ($P$3202 / 2/1000) ^ 2) )))</f>
        <v>0.99999999999990796</v>
      </c>
      <c r="Q4696" s="8">
        <f t="shared" si="3661"/>
        <v>290.82237288159274</v>
      </c>
      <c r="V4696" s="6">
        <f t="shared" si="3662"/>
        <v>290.82237288159274</v>
      </c>
      <c r="Y4696" s="9">
        <f t="shared" si="3446"/>
        <v>5.3137043285147178E-5</v>
      </c>
      <c r="Z4696" s="9">
        <f t="shared" si="3663"/>
        <v>1.0730249511026291E-4</v>
      </c>
      <c r="AA4696" s="9">
        <f t="shared" si="3664"/>
        <v>5.7421222775603769E-5</v>
      </c>
      <c r="AB4696" s="6"/>
      <c r="AF4696" s="6"/>
      <c r="AG4696" s="6"/>
      <c r="AH4696" s="2">
        <v>1</v>
      </c>
    </row>
    <row r="4697" spans="1:34" hidden="1" x14ac:dyDescent="0.2">
      <c r="A4697" s="2">
        <f t="shared" si="3647"/>
        <v>46.949999999999228</v>
      </c>
      <c r="G4697" s="2">
        <f t="shared" si="3650"/>
        <v>523.15</v>
      </c>
      <c r="I4697" s="2">
        <f t="shared" ref="I4697:K4697" si="3676">I4696</f>
        <v>293.14999999999998</v>
      </c>
      <c r="J4697" s="2">
        <f t="shared" si="3676"/>
        <v>293.14999999999998</v>
      </c>
      <c r="K4697" s="2">
        <f t="shared" si="3676"/>
        <v>293.14999999999998</v>
      </c>
      <c r="L4697" s="2">
        <f t="shared" si="3445"/>
        <v>293.14999999999998</v>
      </c>
      <c r="P4697" s="22" cm="1">
        <f t="array" ref="P4697">(1 - SUM((8 / ((2 * $AE$2:$AE$400 + 1) ^ 2 *PI()^2)) * EXP(-$S$3209* (2 * $AE$2:$AE$400 + 1) ^ 2 *PI()^ 2 * ($A4697-$AF$3601)/ (4 * ($P$3202 / 2/1000) ^ 2) )))</f>
        <v>0.99999999999991041</v>
      </c>
      <c r="Q4697" s="8">
        <f t="shared" si="3661"/>
        <v>290.82237288159195</v>
      </c>
      <c r="V4697" s="6">
        <f t="shared" si="3662"/>
        <v>290.82237288159195</v>
      </c>
      <c r="Y4697" s="9">
        <f t="shared" si="3446"/>
        <v>5.3137043285147042E-5</v>
      </c>
      <c r="Z4697" s="9">
        <f t="shared" si="3663"/>
        <v>1.0730249511026305E-4</v>
      </c>
      <c r="AA4697" s="9">
        <f t="shared" si="3664"/>
        <v>5.7421222775603904E-5</v>
      </c>
      <c r="AH4697" s="2">
        <v>1</v>
      </c>
    </row>
    <row r="4698" spans="1:34" hidden="1" x14ac:dyDescent="0.2">
      <c r="A4698" s="2">
        <f t="shared" si="3647"/>
        <v>46.959999999999226</v>
      </c>
      <c r="G4698" s="2">
        <f t="shared" si="3650"/>
        <v>523.15</v>
      </c>
      <c r="I4698" s="2">
        <f t="shared" ref="I4698:K4698" si="3677">I4697</f>
        <v>293.14999999999998</v>
      </c>
      <c r="J4698" s="2">
        <f t="shared" si="3677"/>
        <v>293.14999999999998</v>
      </c>
      <c r="K4698" s="2">
        <f t="shared" si="3677"/>
        <v>293.14999999999998</v>
      </c>
      <c r="L4698" s="2">
        <f t="shared" si="3445"/>
        <v>293.14999999999998</v>
      </c>
      <c r="P4698" s="22" cm="1">
        <f t="array" ref="P4698">(1 - SUM((8 / ((2 * $AE$2:$AE$400 + 1) ^ 2 *PI()^2)) * EXP(-$S$3209* (2 * $AE$2:$AE$400 + 1) ^ 2 *PI()^ 2 * ($A4698-$AF$3601)/ (4 * ($P$3202 / 2/1000) ^ 2) )))</f>
        <v>0.99999999999991285</v>
      </c>
      <c r="Q4698" s="8">
        <f t="shared" si="3661"/>
        <v>290.82237288159121</v>
      </c>
      <c r="V4698" s="6">
        <f t="shared" si="3662"/>
        <v>290.82237288159121</v>
      </c>
      <c r="Y4698" s="9">
        <f t="shared" si="3446"/>
        <v>5.3137043285146907E-5</v>
      </c>
      <c r="Z4698" s="9">
        <f t="shared" si="3663"/>
        <v>1.0730249511026318E-4</v>
      </c>
      <c r="AA4698" s="9">
        <f t="shared" si="3664"/>
        <v>5.742122277560404E-5</v>
      </c>
      <c r="AB4698" s="6"/>
      <c r="AF4698" s="6"/>
      <c r="AG4698" s="6"/>
      <c r="AH4698" s="2">
        <v>1</v>
      </c>
    </row>
    <row r="4699" spans="1:34" hidden="1" x14ac:dyDescent="0.2">
      <c r="A4699" s="2">
        <f t="shared" si="3647"/>
        <v>46.969999999999224</v>
      </c>
      <c r="G4699" s="2">
        <f t="shared" si="3650"/>
        <v>523.15</v>
      </c>
      <c r="I4699" s="2">
        <f t="shared" ref="I4699:K4699" si="3678">I4698</f>
        <v>293.14999999999998</v>
      </c>
      <c r="J4699" s="2">
        <f t="shared" si="3678"/>
        <v>293.14999999999998</v>
      </c>
      <c r="K4699" s="2">
        <f t="shared" si="3678"/>
        <v>293.14999999999998</v>
      </c>
      <c r="L4699" s="2">
        <f t="shared" si="3445"/>
        <v>293.14999999999998</v>
      </c>
      <c r="P4699" s="22" cm="1">
        <f t="array" ref="P4699">(1 - SUM((8 / ((2 * $AE$2:$AE$400 + 1) ^ 2 *PI()^2)) * EXP(-$S$3209* (2 * $AE$2:$AE$400 + 1) ^ 2 *PI()^ 2 * ($A4699-$AF$3601)/ (4 * ($P$3202 / 2/1000) ^ 2) )))</f>
        <v>0.99999999999991518</v>
      </c>
      <c r="Q4699" s="8">
        <f t="shared" si="3661"/>
        <v>290.82237288159047</v>
      </c>
      <c r="V4699" s="6">
        <f t="shared" si="3662"/>
        <v>290.82237288159047</v>
      </c>
      <c r="Y4699" s="9">
        <f t="shared" si="3446"/>
        <v>5.3137043285146771E-5</v>
      </c>
      <c r="Z4699" s="9">
        <f t="shared" si="3663"/>
        <v>1.0730249511026332E-4</v>
      </c>
      <c r="AA4699" s="9">
        <f t="shared" si="3664"/>
        <v>5.7421222775604175E-5</v>
      </c>
      <c r="AH4699" s="2">
        <v>1</v>
      </c>
    </row>
    <row r="4700" spans="1:34" hidden="1" x14ac:dyDescent="0.2">
      <c r="A4700" s="2">
        <f t="shared" si="3647"/>
        <v>46.979999999999222</v>
      </c>
      <c r="G4700" s="2">
        <f t="shared" si="3650"/>
        <v>523.15</v>
      </c>
      <c r="I4700" s="2">
        <f t="shared" ref="I4700:K4700" si="3679">I4699</f>
        <v>293.14999999999998</v>
      </c>
      <c r="J4700" s="2">
        <f t="shared" si="3679"/>
        <v>293.14999999999998</v>
      </c>
      <c r="K4700" s="2">
        <f t="shared" si="3679"/>
        <v>293.14999999999998</v>
      </c>
      <c r="L4700" s="2">
        <f t="shared" si="3445"/>
        <v>293.14999999999998</v>
      </c>
      <c r="P4700" s="22" cm="1">
        <f t="array" ref="P4700">(1 - SUM((8 / ((2 * $AE$2:$AE$400 + 1) ^ 2 *PI()^2)) * EXP(-$S$3209* (2 * $AE$2:$AE$400 + 1) ^ 2 *PI()^ 2 * ($A4700-$AF$3601)/ (4 * ($P$3202 / 2/1000) ^ 2) )))</f>
        <v>0.9999999999999174</v>
      </c>
      <c r="Q4700" s="8">
        <f t="shared" si="3661"/>
        <v>290.82237288158979</v>
      </c>
      <c r="V4700" s="6">
        <f t="shared" si="3662"/>
        <v>290.82237288158979</v>
      </c>
      <c r="Y4700" s="9">
        <f t="shared" si="3446"/>
        <v>5.3137043285146649E-5</v>
      </c>
      <c r="Z4700" s="9">
        <f t="shared" si="3663"/>
        <v>1.0730249511026343E-4</v>
      </c>
      <c r="AA4700" s="9">
        <f t="shared" si="3664"/>
        <v>5.7421222775604284E-5</v>
      </c>
      <c r="AB4700" s="6"/>
      <c r="AF4700" s="6"/>
      <c r="AG4700" s="6"/>
      <c r="AH4700" s="2">
        <v>1</v>
      </c>
    </row>
    <row r="4701" spans="1:34" hidden="1" x14ac:dyDescent="0.2">
      <c r="A4701" s="2">
        <f t="shared" si="3647"/>
        <v>46.98999999999922</v>
      </c>
      <c r="G4701" s="2">
        <f t="shared" si="3650"/>
        <v>523.15</v>
      </c>
      <c r="I4701" s="2">
        <f t="shared" ref="I4701:K4701" si="3680">I4700</f>
        <v>293.14999999999998</v>
      </c>
      <c r="J4701" s="2">
        <f t="shared" si="3680"/>
        <v>293.14999999999998</v>
      </c>
      <c r="K4701" s="2">
        <f t="shared" si="3680"/>
        <v>293.14999999999998</v>
      </c>
      <c r="L4701" s="2">
        <f t="shared" si="3445"/>
        <v>293.14999999999998</v>
      </c>
      <c r="P4701" s="22" cm="1">
        <f t="array" ref="P4701">(1 - SUM((8 / ((2 * $AE$2:$AE$400 + 1) ^ 2 *PI()^2)) * EXP(-$S$3209* (2 * $AE$2:$AE$400 + 1) ^ 2 *PI()^ 2 * ($A4701-$AF$3601)/ (4 * ($P$3202 / 2/1000) ^ 2) )))</f>
        <v>0.99999999999991962</v>
      </c>
      <c r="Q4701" s="8">
        <f t="shared" si="3661"/>
        <v>290.8223728815891</v>
      </c>
      <c r="V4701" s="6">
        <f t="shared" si="3662"/>
        <v>290.8223728815891</v>
      </c>
      <c r="Y4701" s="9">
        <f t="shared" si="3446"/>
        <v>5.313704328514652E-5</v>
      </c>
      <c r="Z4701" s="9">
        <f t="shared" si="3663"/>
        <v>1.0730249511026356E-4</v>
      </c>
      <c r="AA4701" s="9">
        <f t="shared" si="3664"/>
        <v>5.7421222775604419E-5</v>
      </c>
      <c r="AH4701" s="2">
        <v>1</v>
      </c>
    </row>
    <row r="4702" spans="1:34" hidden="1" x14ac:dyDescent="0.2">
      <c r="A4702" s="2">
        <f t="shared" si="3647"/>
        <v>46.999999999999218</v>
      </c>
      <c r="G4702" s="2">
        <f t="shared" si="3650"/>
        <v>523.15</v>
      </c>
      <c r="I4702" s="2">
        <f t="shared" ref="I4702:K4702" si="3681">I4701</f>
        <v>293.14999999999998</v>
      </c>
      <c r="J4702" s="2">
        <f t="shared" si="3681"/>
        <v>293.14999999999998</v>
      </c>
      <c r="K4702" s="2">
        <f t="shared" si="3681"/>
        <v>293.14999999999998</v>
      </c>
      <c r="L4702" s="2">
        <f t="shared" si="3445"/>
        <v>293.14999999999998</v>
      </c>
      <c r="P4702" s="22" cm="1">
        <f t="array" ref="P4702">(1 - SUM((8 / ((2 * $AE$2:$AE$400 + 1) ^ 2 *PI()^2)) * EXP(-$S$3209* (2 * $AE$2:$AE$400 + 1) ^ 2 *PI()^ 2 * ($A4702-$AF$3601)/ (4 * ($P$3202 / 2/1000) ^ 2) )))</f>
        <v>0.99999999999992184</v>
      </c>
      <c r="Q4702" s="8">
        <f t="shared" si="3661"/>
        <v>290.82237288158836</v>
      </c>
      <c r="V4702" s="6">
        <f t="shared" si="3662"/>
        <v>290.82237288158836</v>
      </c>
      <c r="Y4702" s="9">
        <f t="shared" si="3446"/>
        <v>5.3137043285146385E-5</v>
      </c>
      <c r="Z4702" s="9">
        <f t="shared" si="3663"/>
        <v>1.073024951102637E-4</v>
      </c>
      <c r="AA4702" s="9">
        <f t="shared" si="3664"/>
        <v>5.7421222775604555E-5</v>
      </c>
      <c r="AB4702" s="6"/>
      <c r="AF4702" s="6"/>
      <c r="AG4702" s="6"/>
      <c r="AH4702" s="2">
        <v>1</v>
      </c>
    </row>
    <row r="4703" spans="1:34" hidden="1" x14ac:dyDescent="0.2">
      <c r="A4703" s="2">
        <f t="shared" si="3647"/>
        <v>47.009999999999216</v>
      </c>
      <c r="G4703" s="2">
        <f t="shared" si="3650"/>
        <v>523.15</v>
      </c>
      <c r="I4703" s="2">
        <f t="shared" ref="I4703:K4703" si="3682">I4702</f>
        <v>293.14999999999998</v>
      </c>
      <c r="J4703" s="2">
        <f t="shared" si="3682"/>
        <v>293.14999999999998</v>
      </c>
      <c r="K4703" s="2">
        <f t="shared" si="3682"/>
        <v>293.14999999999998</v>
      </c>
      <c r="L4703" s="2">
        <f t="shared" si="3445"/>
        <v>293.14999999999998</v>
      </c>
      <c r="P4703" s="22" cm="1">
        <f t="array" ref="P4703">(1 - SUM((8 / ((2 * $AE$2:$AE$400 + 1) ^ 2 *PI()^2)) * EXP(-$S$3209* (2 * $AE$2:$AE$400 + 1) ^ 2 *PI()^ 2 * ($A4703-$AF$3601)/ (4 * ($P$3202 / 2/1000) ^ 2) )))</f>
        <v>0.99999999999992395</v>
      </c>
      <c r="Q4703" s="8">
        <f t="shared" si="3661"/>
        <v>290.82237288158768</v>
      </c>
      <c r="V4703" s="6">
        <f t="shared" si="3662"/>
        <v>290.82237288158768</v>
      </c>
      <c r="Y4703" s="9">
        <f t="shared" si="3446"/>
        <v>5.3137043285146256E-5</v>
      </c>
      <c r="Z4703" s="9">
        <f t="shared" si="3663"/>
        <v>1.0730249511026383E-4</v>
      </c>
      <c r="AA4703" s="9">
        <f t="shared" si="3664"/>
        <v>5.742122277560469E-5</v>
      </c>
      <c r="AH4703" s="2">
        <v>1</v>
      </c>
    </row>
    <row r="4704" spans="1:34" hidden="1" x14ac:dyDescent="0.2">
      <c r="A4704" s="2">
        <f t="shared" si="3647"/>
        <v>47.019999999999214</v>
      </c>
      <c r="G4704" s="2">
        <f t="shared" si="3650"/>
        <v>523.15</v>
      </c>
      <c r="I4704" s="2">
        <f t="shared" ref="I4704:K4704" si="3683">I4703</f>
        <v>293.14999999999998</v>
      </c>
      <c r="J4704" s="2">
        <f t="shared" si="3683"/>
        <v>293.14999999999998</v>
      </c>
      <c r="K4704" s="2">
        <f t="shared" si="3683"/>
        <v>293.14999999999998</v>
      </c>
      <c r="L4704" s="2">
        <f t="shared" si="3445"/>
        <v>293.14999999999998</v>
      </c>
      <c r="P4704" s="22" cm="1">
        <f t="array" ref="P4704">(1 - SUM((8 / ((2 * $AE$2:$AE$400 + 1) ^ 2 *PI()^2)) * EXP(-$S$3209* (2 * $AE$2:$AE$400 + 1) ^ 2 *PI()^ 2 * ($A4704-$AF$3601)/ (4 * ($P$3202 / 2/1000) ^ 2) )))</f>
        <v>0.99999999999992595</v>
      </c>
      <c r="Q4704" s="8">
        <f t="shared" si="3661"/>
        <v>290.82237288158711</v>
      </c>
      <c r="V4704" s="6">
        <f t="shared" si="3662"/>
        <v>290.82237288158711</v>
      </c>
      <c r="Y4704" s="9">
        <f t="shared" si="3446"/>
        <v>5.3137043285146155E-5</v>
      </c>
      <c r="Z4704" s="9">
        <f t="shared" si="3663"/>
        <v>1.0730249511026393E-4</v>
      </c>
      <c r="AA4704" s="9">
        <f t="shared" si="3664"/>
        <v>5.7421222775604785E-5</v>
      </c>
      <c r="AB4704" s="6"/>
      <c r="AF4704" s="6"/>
      <c r="AG4704" s="6"/>
      <c r="AH4704" s="2">
        <v>1</v>
      </c>
    </row>
    <row r="4705" spans="1:34" hidden="1" x14ac:dyDescent="0.2">
      <c r="A4705" s="2">
        <f t="shared" si="3647"/>
        <v>47.029999999999212</v>
      </c>
      <c r="G4705" s="2">
        <f t="shared" si="3650"/>
        <v>523.15</v>
      </c>
      <c r="I4705" s="2">
        <f t="shared" ref="I4705:K4705" si="3684">I4704</f>
        <v>293.14999999999998</v>
      </c>
      <c r="J4705" s="2">
        <f t="shared" si="3684"/>
        <v>293.14999999999998</v>
      </c>
      <c r="K4705" s="2">
        <f t="shared" si="3684"/>
        <v>293.14999999999998</v>
      </c>
      <c r="L4705" s="2">
        <f t="shared" si="3445"/>
        <v>293.14999999999998</v>
      </c>
      <c r="P4705" s="22" cm="1">
        <f t="array" ref="P4705">(1 - SUM((8 / ((2 * $AE$2:$AE$400 + 1) ^ 2 *PI()^2)) * EXP(-$S$3209* (2 * $AE$2:$AE$400 + 1) ^ 2 *PI()^ 2 * ($A4705-$AF$3601)/ (4 * ($P$3202 / 2/1000) ^ 2) )))</f>
        <v>0.99999999999992795</v>
      </c>
      <c r="Q4705" s="8">
        <f t="shared" si="3661"/>
        <v>290.82237288158649</v>
      </c>
      <c r="V4705" s="6">
        <f t="shared" si="3662"/>
        <v>290.82237288158649</v>
      </c>
      <c r="Y4705" s="9">
        <f t="shared" si="3446"/>
        <v>5.3137043285146039E-5</v>
      </c>
      <c r="Z4705" s="9">
        <f t="shared" si="3663"/>
        <v>1.0730249511026405E-4</v>
      </c>
      <c r="AA4705" s="9">
        <f t="shared" si="3664"/>
        <v>5.7421222775604907E-5</v>
      </c>
      <c r="AH4705" s="2">
        <v>1</v>
      </c>
    </row>
    <row r="4706" spans="1:34" hidden="1" x14ac:dyDescent="0.2">
      <c r="A4706" s="2">
        <f t="shared" si="3647"/>
        <v>47.03999999999921</v>
      </c>
      <c r="G4706" s="2">
        <f t="shared" si="3650"/>
        <v>523.15</v>
      </c>
      <c r="I4706" s="2">
        <f t="shared" ref="I4706:K4706" si="3685">I4705</f>
        <v>293.14999999999998</v>
      </c>
      <c r="J4706" s="2">
        <f t="shared" si="3685"/>
        <v>293.14999999999998</v>
      </c>
      <c r="K4706" s="2">
        <f t="shared" si="3685"/>
        <v>293.14999999999998</v>
      </c>
      <c r="L4706" s="2">
        <f t="shared" si="3445"/>
        <v>293.14999999999998</v>
      </c>
      <c r="P4706" s="22" cm="1">
        <f t="array" ref="P4706">(1 - SUM((8 / ((2 * $AE$2:$AE$400 + 1) ^ 2 *PI()^2)) * EXP(-$S$3209* (2 * $AE$2:$AE$400 + 1) ^ 2 *PI()^ 2 * ($A4706-$AF$3601)/ (4 * ($P$3202 / 2/1000) ^ 2) )))</f>
        <v>0.99999999999992994</v>
      </c>
      <c r="Q4706" s="8">
        <f t="shared" si="3661"/>
        <v>290.82237288158586</v>
      </c>
      <c r="V4706" s="6">
        <f t="shared" si="3662"/>
        <v>290.82237288158586</v>
      </c>
      <c r="Y4706" s="9">
        <f t="shared" si="3446"/>
        <v>5.3137043285145931E-5</v>
      </c>
      <c r="Z4706" s="9">
        <f t="shared" si="3663"/>
        <v>1.0730249511026416E-4</v>
      </c>
      <c r="AA4706" s="9">
        <f t="shared" si="3664"/>
        <v>5.7421222775605015E-5</v>
      </c>
      <c r="AB4706" s="6"/>
      <c r="AF4706" s="6"/>
      <c r="AG4706" s="6"/>
      <c r="AH4706" s="2">
        <v>1</v>
      </c>
    </row>
    <row r="4707" spans="1:34" hidden="1" x14ac:dyDescent="0.2">
      <c r="A4707" s="2">
        <f t="shared" si="3647"/>
        <v>47.049999999999208</v>
      </c>
      <c r="G4707" s="2">
        <f t="shared" si="3650"/>
        <v>523.15</v>
      </c>
      <c r="I4707" s="2">
        <f t="shared" ref="I4707:K4707" si="3686">I4706</f>
        <v>293.14999999999998</v>
      </c>
      <c r="J4707" s="2">
        <f t="shared" si="3686"/>
        <v>293.14999999999998</v>
      </c>
      <c r="K4707" s="2">
        <f t="shared" si="3686"/>
        <v>293.14999999999998</v>
      </c>
      <c r="L4707" s="2">
        <f t="shared" si="3445"/>
        <v>293.14999999999998</v>
      </c>
      <c r="P4707" s="22" cm="1">
        <f t="array" ref="P4707">(1 - SUM((8 / ((2 * $AE$2:$AE$400 + 1) ^ 2 *PI()^2)) * EXP(-$S$3209* (2 * $AE$2:$AE$400 + 1) ^ 2 *PI()^ 2 * ($A4707-$AF$3601)/ (4 * ($P$3202 / 2/1000) ^ 2) )))</f>
        <v>0.99999999999993183</v>
      </c>
      <c r="Q4707" s="8">
        <f t="shared" si="3661"/>
        <v>290.82237288158524</v>
      </c>
      <c r="V4707" s="6">
        <f t="shared" si="3662"/>
        <v>290.82237288158524</v>
      </c>
      <c r="Y4707" s="9">
        <f t="shared" si="3446"/>
        <v>5.3137043285145809E-5</v>
      </c>
      <c r="Z4707" s="9">
        <f t="shared" si="3663"/>
        <v>1.0730249511026427E-4</v>
      </c>
      <c r="AA4707" s="9">
        <f t="shared" si="3664"/>
        <v>5.7421222775605124E-5</v>
      </c>
      <c r="AH4707" s="2">
        <v>1</v>
      </c>
    </row>
    <row r="4708" spans="1:34" hidden="1" x14ac:dyDescent="0.2">
      <c r="A4708" s="2">
        <f t="shared" si="3647"/>
        <v>47.059999999999206</v>
      </c>
      <c r="G4708" s="2">
        <f t="shared" si="3650"/>
        <v>523.15</v>
      </c>
      <c r="I4708" s="2">
        <f t="shared" ref="I4708:K4708" si="3687">I4707</f>
        <v>293.14999999999998</v>
      </c>
      <c r="J4708" s="2">
        <f t="shared" si="3687"/>
        <v>293.14999999999998</v>
      </c>
      <c r="K4708" s="2">
        <f t="shared" si="3687"/>
        <v>293.14999999999998</v>
      </c>
      <c r="L4708" s="2">
        <f t="shared" si="3445"/>
        <v>293.14999999999998</v>
      </c>
      <c r="P4708" s="22" cm="1">
        <f t="array" ref="P4708">(1 - SUM((8 / ((2 * $AE$2:$AE$400 + 1) ^ 2 *PI()^2)) * EXP(-$S$3209* (2 * $AE$2:$AE$400 + 1) ^ 2 *PI()^ 2 * ($A4708-$AF$3601)/ (4 * ($P$3202 / 2/1000) ^ 2) )))</f>
        <v>0.99999999999993361</v>
      </c>
      <c r="Q4708" s="8">
        <f t="shared" si="3661"/>
        <v>290.82237288158467</v>
      </c>
      <c r="V4708" s="6">
        <f t="shared" si="3662"/>
        <v>290.82237288158467</v>
      </c>
      <c r="Y4708" s="9">
        <f t="shared" si="3446"/>
        <v>5.3137043285145714E-5</v>
      </c>
      <c r="Z4708" s="9">
        <f t="shared" si="3663"/>
        <v>1.0730249511026438E-4</v>
      </c>
      <c r="AA4708" s="9">
        <f t="shared" si="3664"/>
        <v>5.7421222775605232E-5</v>
      </c>
      <c r="AB4708" s="6"/>
      <c r="AF4708" s="6"/>
      <c r="AG4708" s="6"/>
      <c r="AH4708" s="2">
        <v>1</v>
      </c>
    </row>
    <row r="4709" spans="1:34" hidden="1" x14ac:dyDescent="0.2">
      <c r="A4709" s="2">
        <f t="shared" si="3647"/>
        <v>47.069999999999204</v>
      </c>
      <c r="G4709" s="2">
        <f t="shared" si="3650"/>
        <v>523.15</v>
      </c>
      <c r="I4709" s="2">
        <f t="shared" ref="I4709:K4709" si="3688">I4708</f>
        <v>293.14999999999998</v>
      </c>
      <c r="J4709" s="2">
        <f t="shared" si="3688"/>
        <v>293.14999999999998</v>
      </c>
      <c r="K4709" s="2">
        <f t="shared" si="3688"/>
        <v>293.14999999999998</v>
      </c>
      <c r="L4709" s="2">
        <f t="shared" si="3445"/>
        <v>293.14999999999998</v>
      </c>
      <c r="P4709" s="22" cm="1">
        <f t="array" ref="P4709">(1 - SUM((8 / ((2 * $AE$2:$AE$400 + 1) ^ 2 *PI()^2)) * EXP(-$S$3209* (2 * $AE$2:$AE$400 + 1) ^ 2 *PI()^ 2 * ($A4709-$AF$3601)/ (4 * ($P$3202 / 2/1000) ^ 2) )))</f>
        <v>0.99999999999993539</v>
      </c>
      <c r="Q4709" s="8">
        <f t="shared" si="3661"/>
        <v>290.8223728815841</v>
      </c>
      <c r="V4709" s="6">
        <f t="shared" si="3662"/>
        <v>290.8223728815841</v>
      </c>
      <c r="Y4709" s="9">
        <f t="shared" si="3446"/>
        <v>5.3137043285145612E-5</v>
      </c>
      <c r="Z4709" s="9">
        <f t="shared" si="3663"/>
        <v>1.0730249511026447E-4</v>
      </c>
      <c r="AA4709" s="9">
        <f t="shared" si="3664"/>
        <v>5.7421222775605327E-5</v>
      </c>
      <c r="AH4709" s="2">
        <v>1</v>
      </c>
    </row>
    <row r="4710" spans="1:34" hidden="1" x14ac:dyDescent="0.2">
      <c r="A4710" s="2">
        <f t="shared" si="3647"/>
        <v>47.079999999999202</v>
      </c>
      <c r="G4710" s="2">
        <f t="shared" si="3650"/>
        <v>523.15</v>
      </c>
      <c r="I4710" s="2">
        <f t="shared" ref="I4710:K4710" si="3689">I4709</f>
        <v>293.14999999999998</v>
      </c>
      <c r="J4710" s="2">
        <f t="shared" si="3689"/>
        <v>293.14999999999998</v>
      </c>
      <c r="K4710" s="2">
        <f t="shared" si="3689"/>
        <v>293.14999999999998</v>
      </c>
      <c r="L4710" s="2">
        <f t="shared" si="3445"/>
        <v>293.14999999999998</v>
      </c>
      <c r="P4710" s="22" cm="1">
        <f t="array" ref="P4710">(1 - SUM((8 / ((2 * $AE$2:$AE$400 + 1) ^ 2 *PI()^2)) * EXP(-$S$3209* (2 * $AE$2:$AE$400 + 1) ^ 2 *PI()^ 2 * ($A4710-$AF$3601)/ (4 * ($P$3202 / 2/1000) ^ 2) )))</f>
        <v>0.99999999999993716</v>
      </c>
      <c r="Q4710" s="8">
        <f t="shared" si="3661"/>
        <v>290.82237288158353</v>
      </c>
      <c r="V4710" s="6">
        <f t="shared" si="3662"/>
        <v>290.82237288158353</v>
      </c>
      <c r="Y4710" s="9">
        <f t="shared" si="3446"/>
        <v>5.3137043285145504E-5</v>
      </c>
      <c r="Z4710" s="9">
        <f t="shared" si="3663"/>
        <v>1.0730249511026458E-4</v>
      </c>
      <c r="AA4710" s="9">
        <f t="shared" si="3664"/>
        <v>5.7421222775605436E-5</v>
      </c>
      <c r="AB4710" s="6"/>
      <c r="AF4710" s="6"/>
      <c r="AG4710" s="6"/>
      <c r="AH4710" s="2">
        <v>1</v>
      </c>
    </row>
    <row r="4711" spans="1:34" hidden="1" x14ac:dyDescent="0.2">
      <c r="A4711" s="2">
        <f t="shared" si="3647"/>
        <v>47.0899999999992</v>
      </c>
      <c r="G4711" s="2">
        <f t="shared" si="3650"/>
        <v>523.15</v>
      </c>
      <c r="I4711" s="2">
        <f t="shared" ref="I4711:K4711" si="3690">I4710</f>
        <v>293.14999999999998</v>
      </c>
      <c r="J4711" s="2">
        <f t="shared" si="3690"/>
        <v>293.14999999999998</v>
      </c>
      <c r="K4711" s="2">
        <f t="shared" si="3690"/>
        <v>293.14999999999998</v>
      </c>
      <c r="L4711" s="2">
        <f t="shared" si="3445"/>
        <v>293.14999999999998</v>
      </c>
      <c r="P4711" s="22" cm="1">
        <f t="array" ref="P4711">(1 - SUM((8 / ((2 * $AE$2:$AE$400 + 1) ^ 2 *PI()^2)) * EXP(-$S$3209* (2 * $AE$2:$AE$400 + 1) ^ 2 *PI()^ 2 * ($A4711-$AF$3601)/ (4 * ($P$3202 / 2/1000) ^ 2) )))</f>
        <v>0.99999999999993883</v>
      </c>
      <c r="Q4711" s="8">
        <f t="shared" si="3661"/>
        <v>290.82237288158302</v>
      </c>
      <c r="V4711" s="6">
        <f t="shared" si="3662"/>
        <v>290.82237288158302</v>
      </c>
      <c r="Y4711" s="9">
        <f t="shared" si="3446"/>
        <v>5.3137043285145402E-5</v>
      </c>
      <c r="Z4711" s="9">
        <f t="shared" si="3663"/>
        <v>1.0730249511026467E-4</v>
      </c>
      <c r="AA4711" s="9">
        <f t="shared" si="3664"/>
        <v>5.742122277560553E-5</v>
      </c>
      <c r="AH4711" s="2">
        <v>1</v>
      </c>
    </row>
    <row r="4712" spans="1:34" hidden="1" x14ac:dyDescent="0.2">
      <c r="A4712" s="2">
        <f t="shared" si="3647"/>
        <v>47.099999999999199</v>
      </c>
      <c r="G4712" s="2">
        <f t="shared" si="3650"/>
        <v>523.15</v>
      </c>
      <c r="I4712" s="2">
        <f t="shared" ref="I4712:K4712" si="3691">I4711</f>
        <v>293.14999999999998</v>
      </c>
      <c r="J4712" s="2">
        <f t="shared" si="3691"/>
        <v>293.14999999999998</v>
      </c>
      <c r="K4712" s="2">
        <f t="shared" si="3691"/>
        <v>293.14999999999998</v>
      </c>
      <c r="L4712" s="2">
        <f t="shared" si="3445"/>
        <v>293.14999999999998</v>
      </c>
      <c r="P4712" s="22" cm="1">
        <f t="array" ref="P4712">(1 - SUM((8 / ((2 * $AE$2:$AE$400 + 1) ^ 2 *PI()^2)) * EXP(-$S$3209* (2 * $AE$2:$AE$400 + 1) ^ 2 *PI()^ 2 * ($A4712-$AF$3601)/ (4 * ($P$3202 / 2/1000) ^ 2) )))</f>
        <v>0.99999999999994049</v>
      </c>
      <c r="Q4712" s="8">
        <f t="shared" si="3661"/>
        <v>290.82237288158251</v>
      </c>
      <c r="V4712" s="6">
        <f t="shared" si="3662"/>
        <v>290.82237288158251</v>
      </c>
      <c r="Y4712" s="9">
        <f t="shared" si="3446"/>
        <v>5.3137043285145314E-5</v>
      </c>
      <c r="Z4712" s="9">
        <f t="shared" si="3663"/>
        <v>1.0730249511026477E-4</v>
      </c>
      <c r="AA4712" s="9">
        <f t="shared" si="3664"/>
        <v>5.7421222775605625E-5</v>
      </c>
      <c r="AB4712" s="6"/>
      <c r="AF4712" s="6"/>
      <c r="AG4712" s="6"/>
      <c r="AH4712" s="2">
        <v>1</v>
      </c>
    </row>
    <row r="4713" spans="1:34" hidden="1" x14ac:dyDescent="0.2">
      <c r="A4713" s="2">
        <f t="shared" si="3647"/>
        <v>47.109999999999197</v>
      </c>
      <c r="G4713" s="2">
        <f t="shared" si="3650"/>
        <v>523.15</v>
      </c>
      <c r="I4713" s="2">
        <f t="shared" ref="I4713:K4713" si="3692">I4712</f>
        <v>293.14999999999998</v>
      </c>
      <c r="J4713" s="2">
        <f t="shared" si="3692"/>
        <v>293.14999999999998</v>
      </c>
      <c r="K4713" s="2">
        <f t="shared" si="3692"/>
        <v>293.14999999999998</v>
      </c>
      <c r="L4713" s="2">
        <f t="shared" si="3445"/>
        <v>293.14999999999998</v>
      </c>
      <c r="P4713" s="22" cm="1">
        <f t="array" ref="P4713">(1 - SUM((8 / ((2 * $AE$2:$AE$400 + 1) ^ 2 *PI()^2)) * EXP(-$S$3209* (2 * $AE$2:$AE$400 + 1) ^ 2 *PI()^ 2 * ($A4713-$AF$3601)/ (4 * ($P$3202 / 2/1000) ^ 2) )))</f>
        <v>0.99999999999994205</v>
      </c>
      <c r="Q4713" s="8">
        <f t="shared" si="3661"/>
        <v>290.822372881582</v>
      </c>
      <c r="V4713" s="6">
        <f t="shared" si="3662"/>
        <v>290.822372881582</v>
      </c>
      <c r="Y4713" s="9">
        <f t="shared" si="3446"/>
        <v>5.3137043285145219E-5</v>
      </c>
      <c r="Z4713" s="9">
        <f t="shared" si="3663"/>
        <v>1.0730249511026486E-4</v>
      </c>
      <c r="AA4713" s="9">
        <f t="shared" si="3664"/>
        <v>5.742122277560572E-5</v>
      </c>
      <c r="AH4713" s="2">
        <v>1</v>
      </c>
    </row>
    <row r="4714" spans="1:34" hidden="1" x14ac:dyDescent="0.2">
      <c r="A4714" s="2">
        <f t="shared" si="3647"/>
        <v>47.119999999999195</v>
      </c>
      <c r="G4714" s="2">
        <f t="shared" si="3650"/>
        <v>523.15</v>
      </c>
      <c r="I4714" s="2">
        <f t="shared" ref="I4714:K4714" si="3693">I4713</f>
        <v>293.14999999999998</v>
      </c>
      <c r="J4714" s="2">
        <f t="shared" si="3693"/>
        <v>293.14999999999998</v>
      </c>
      <c r="K4714" s="2">
        <f t="shared" si="3693"/>
        <v>293.14999999999998</v>
      </c>
      <c r="L4714" s="2">
        <f t="shared" si="3445"/>
        <v>293.14999999999998</v>
      </c>
      <c r="P4714" s="22" cm="1">
        <f t="array" ref="P4714">(1 - SUM((8 / ((2 * $AE$2:$AE$400 + 1) ^ 2 *PI()^2)) * EXP(-$S$3209* (2 * $AE$2:$AE$400 + 1) ^ 2 *PI()^ 2 * ($A4714-$AF$3601)/ (4 * ($P$3202 / 2/1000) ^ 2) )))</f>
        <v>0.9999999999999436</v>
      </c>
      <c r="Q4714" s="8">
        <f t="shared" si="3661"/>
        <v>290.82237288158154</v>
      </c>
      <c r="V4714" s="6">
        <f t="shared" si="3662"/>
        <v>290.82237288158154</v>
      </c>
      <c r="Y4714" s="9">
        <f t="shared" si="3446"/>
        <v>5.3137043285145145E-5</v>
      </c>
      <c r="Z4714" s="9">
        <f t="shared" si="3663"/>
        <v>1.0730249511026494E-4</v>
      </c>
      <c r="AA4714" s="9">
        <f t="shared" si="3664"/>
        <v>5.7421222775605802E-5</v>
      </c>
      <c r="AB4714" s="6"/>
      <c r="AF4714" s="6"/>
      <c r="AG4714" s="6"/>
      <c r="AH4714" s="2">
        <v>1</v>
      </c>
    </row>
    <row r="4715" spans="1:34" hidden="1" x14ac:dyDescent="0.2">
      <c r="A4715" s="2">
        <f t="shared" si="3647"/>
        <v>47.129999999999193</v>
      </c>
      <c r="G4715" s="2">
        <f t="shared" si="3650"/>
        <v>523.15</v>
      </c>
      <c r="I4715" s="2">
        <f t="shared" ref="I4715:K4715" si="3694">I4714</f>
        <v>293.14999999999998</v>
      </c>
      <c r="J4715" s="2">
        <f t="shared" si="3694"/>
        <v>293.14999999999998</v>
      </c>
      <c r="K4715" s="2">
        <f t="shared" si="3694"/>
        <v>293.14999999999998</v>
      </c>
      <c r="L4715" s="2">
        <f t="shared" si="3445"/>
        <v>293.14999999999998</v>
      </c>
      <c r="P4715" s="22" cm="1">
        <f t="array" ref="P4715">(1 - SUM((8 / ((2 * $AE$2:$AE$400 + 1) ^ 2 *PI()^2)) * EXP(-$S$3209* (2 * $AE$2:$AE$400 + 1) ^ 2 *PI()^ 2 * ($A4715-$AF$3601)/ (4 * ($P$3202 / 2/1000) ^ 2) )))</f>
        <v>0.99999999999994515</v>
      </c>
      <c r="Q4715" s="8">
        <f t="shared" si="3661"/>
        <v>290.82237288158109</v>
      </c>
      <c r="V4715" s="6">
        <f t="shared" si="3662"/>
        <v>290.82237288158109</v>
      </c>
      <c r="Y4715" s="9">
        <f t="shared" si="3446"/>
        <v>5.3137043285145057E-5</v>
      </c>
      <c r="Z4715" s="9">
        <f t="shared" si="3663"/>
        <v>1.0730249511026503E-4</v>
      </c>
      <c r="AA4715" s="9">
        <f t="shared" si="3664"/>
        <v>5.7421222775605883E-5</v>
      </c>
      <c r="AH4715" s="2">
        <v>1</v>
      </c>
    </row>
    <row r="4716" spans="1:34" hidden="1" x14ac:dyDescent="0.2">
      <c r="A4716" s="2">
        <f t="shared" si="3647"/>
        <v>47.139999999999191</v>
      </c>
      <c r="G4716" s="2">
        <f t="shared" si="3650"/>
        <v>523.15</v>
      </c>
      <c r="I4716" s="2">
        <f t="shared" ref="I4716:K4716" si="3695">I4715</f>
        <v>293.14999999999998</v>
      </c>
      <c r="J4716" s="2">
        <f t="shared" si="3695"/>
        <v>293.14999999999998</v>
      </c>
      <c r="K4716" s="2">
        <f t="shared" si="3695"/>
        <v>293.14999999999998</v>
      </c>
      <c r="L4716" s="2">
        <f t="shared" si="3445"/>
        <v>293.14999999999998</v>
      </c>
      <c r="P4716" s="22" cm="1">
        <f t="array" ref="P4716">(1 - SUM((8 / ((2 * $AE$2:$AE$400 + 1) ^ 2 *PI()^2)) * EXP(-$S$3209* (2 * $AE$2:$AE$400 + 1) ^ 2 *PI()^ 2 * ($A4716-$AF$3601)/ (4 * ($P$3202 / 2/1000) ^ 2) )))</f>
        <v>0.9999999999999466</v>
      </c>
      <c r="Q4716" s="8">
        <f t="shared" si="3661"/>
        <v>290.82237288158063</v>
      </c>
      <c r="V4716" s="6">
        <f t="shared" si="3662"/>
        <v>290.82237288158063</v>
      </c>
      <c r="Y4716" s="9">
        <f t="shared" si="3446"/>
        <v>5.3137043285144969E-5</v>
      </c>
      <c r="Z4716" s="9">
        <f t="shared" si="3663"/>
        <v>1.0730249511026511E-4</v>
      </c>
      <c r="AA4716" s="9">
        <f t="shared" si="3664"/>
        <v>5.7421222775605964E-5</v>
      </c>
      <c r="AB4716" s="6"/>
      <c r="AF4716" s="6"/>
      <c r="AG4716" s="6"/>
      <c r="AH4716" s="2">
        <v>1</v>
      </c>
    </row>
    <row r="4717" spans="1:34" hidden="1" x14ac:dyDescent="0.2">
      <c r="A4717" s="2">
        <f t="shared" si="3647"/>
        <v>47.149999999999189</v>
      </c>
      <c r="G4717" s="2">
        <f t="shared" si="3650"/>
        <v>523.15</v>
      </c>
      <c r="I4717" s="2">
        <f t="shared" ref="I4717:K4717" si="3696">I4716</f>
        <v>293.14999999999998</v>
      </c>
      <c r="J4717" s="2">
        <f t="shared" si="3696"/>
        <v>293.14999999999998</v>
      </c>
      <c r="K4717" s="2">
        <f t="shared" si="3696"/>
        <v>293.14999999999998</v>
      </c>
      <c r="L4717" s="2">
        <f t="shared" si="3445"/>
        <v>293.14999999999998</v>
      </c>
      <c r="P4717" s="22" cm="1">
        <f t="array" ref="P4717">(1 - SUM((8 / ((2 * $AE$2:$AE$400 + 1) ^ 2 *PI()^2)) * EXP(-$S$3209* (2 * $AE$2:$AE$400 + 1) ^ 2 *PI()^ 2 * ($A4717-$AF$3601)/ (4 * ($P$3202 / 2/1000) ^ 2) )))</f>
        <v>0.99999999999994804</v>
      </c>
      <c r="Q4717" s="8">
        <f t="shared" si="3661"/>
        <v>290.82237288158012</v>
      </c>
      <c r="V4717" s="6">
        <f t="shared" si="3662"/>
        <v>290.82237288158012</v>
      </c>
      <c r="Y4717" s="9">
        <f t="shared" si="3446"/>
        <v>5.3137043285144881E-5</v>
      </c>
      <c r="Z4717" s="9">
        <f t="shared" si="3663"/>
        <v>1.073024951102652E-4</v>
      </c>
      <c r="AA4717" s="9">
        <f t="shared" si="3664"/>
        <v>5.7421222775606059E-5</v>
      </c>
      <c r="AH4717" s="2">
        <v>1</v>
      </c>
    </row>
    <row r="4718" spans="1:34" hidden="1" x14ac:dyDescent="0.2">
      <c r="A4718" s="2">
        <f t="shared" si="3647"/>
        <v>47.159999999999187</v>
      </c>
      <c r="G4718" s="2">
        <f t="shared" si="3650"/>
        <v>523.15</v>
      </c>
      <c r="I4718" s="2">
        <f t="shared" ref="I4718:K4718" si="3697">I4717</f>
        <v>293.14999999999998</v>
      </c>
      <c r="J4718" s="2">
        <f t="shared" si="3697"/>
        <v>293.14999999999998</v>
      </c>
      <c r="K4718" s="2">
        <f t="shared" si="3697"/>
        <v>293.14999999999998</v>
      </c>
      <c r="L4718" s="2">
        <f t="shared" si="3445"/>
        <v>293.14999999999998</v>
      </c>
      <c r="P4718" s="22" cm="1">
        <f t="array" ref="P4718">(1 - SUM((8 / ((2 * $AE$2:$AE$400 + 1) ^ 2 *PI()^2)) * EXP(-$S$3209* (2 * $AE$2:$AE$400 + 1) ^ 2 *PI()^ 2 * ($A4718-$AF$3601)/ (4 * ($P$3202 / 2/1000) ^ 2) )))</f>
        <v>0.99999999999994948</v>
      </c>
      <c r="Q4718" s="8">
        <f t="shared" si="3661"/>
        <v>290.82237288157967</v>
      </c>
      <c r="V4718" s="6">
        <f t="shared" si="3662"/>
        <v>290.82237288157967</v>
      </c>
      <c r="Y4718" s="9">
        <f t="shared" si="3446"/>
        <v>5.3137043285144799E-5</v>
      </c>
      <c r="Z4718" s="9">
        <f t="shared" si="3663"/>
        <v>1.0730249511026528E-4</v>
      </c>
      <c r="AA4718" s="9">
        <f t="shared" si="3664"/>
        <v>5.742122277560614E-5</v>
      </c>
      <c r="AB4718" s="6"/>
      <c r="AF4718" s="6"/>
      <c r="AG4718" s="6"/>
      <c r="AH4718" s="2">
        <v>1</v>
      </c>
    </row>
    <row r="4719" spans="1:34" hidden="1" x14ac:dyDescent="0.2">
      <c r="A4719" s="2">
        <f t="shared" si="3647"/>
        <v>47.169999999999185</v>
      </c>
      <c r="G4719" s="2">
        <f t="shared" si="3650"/>
        <v>523.15</v>
      </c>
      <c r="I4719" s="2">
        <f t="shared" ref="I4719:K4719" si="3698">I4718</f>
        <v>293.14999999999998</v>
      </c>
      <c r="J4719" s="2">
        <f t="shared" si="3698"/>
        <v>293.14999999999998</v>
      </c>
      <c r="K4719" s="2">
        <f t="shared" si="3698"/>
        <v>293.14999999999998</v>
      </c>
      <c r="L4719" s="2">
        <f t="shared" si="3445"/>
        <v>293.14999999999998</v>
      </c>
      <c r="P4719" s="22" cm="1">
        <f t="array" ref="P4719">(1 - SUM((8 / ((2 * $AE$2:$AE$400 + 1) ^ 2 *PI()^2)) * EXP(-$S$3209* (2 * $AE$2:$AE$400 + 1) ^ 2 *PI()^ 2 * ($A4719-$AF$3601)/ (4 * ($P$3202 / 2/1000) ^ 2) )))</f>
        <v>0.99999999999995082</v>
      </c>
      <c r="Q4719" s="8">
        <f t="shared" si="3661"/>
        <v>290.82237288157927</v>
      </c>
      <c r="V4719" s="6">
        <f t="shared" si="3662"/>
        <v>290.82237288157927</v>
      </c>
      <c r="Y4719" s="9">
        <f t="shared" si="3446"/>
        <v>5.3137043285144725E-5</v>
      </c>
      <c r="Z4719" s="9">
        <f t="shared" si="3663"/>
        <v>1.0730249511026535E-4</v>
      </c>
      <c r="AA4719" s="9">
        <f t="shared" si="3664"/>
        <v>5.7421222775606208E-5</v>
      </c>
      <c r="AH4719" s="2">
        <v>1</v>
      </c>
    </row>
    <row r="4720" spans="1:34" hidden="1" x14ac:dyDescent="0.2">
      <c r="A4720" s="2">
        <f t="shared" si="3647"/>
        <v>47.179999999999183</v>
      </c>
      <c r="G4720" s="2">
        <f t="shared" si="3650"/>
        <v>523.15</v>
      </c>
      <c r="I4720" s="2">
        <f t="shared" ref="I4720:K4720" si="3699">I4719</f>
        <v>293.14999999999998</v>
      </c>
      <c r="J4720" s="2">
        <f t="shared" si="3699"/>
        <v>293.14999999999998</v>
      </c>
      <c r="K4720" s="2">
        <f t="shared" si="3699"/>
        <v>293.14999999999998</v>
      </c>
      <c r="L4720" s="2">
        <f t="shared" si="3445"/>
        <v>293.14999999999998</v>
      </c>
      <c r="P4720" s="22" cm="1">
        <f t="array" ref="P4720">(1 - SUM((8 / ((2 * $AE$2:$AE$400 + 1) ^ 2 *PI()^2)) * EXP(-$S$3209* (2 * $AE$2:$AE$400 + 1) ^ 2 *PI()^ 2 * ($A4720-$AF$3601)/ (4 * ($P$3202 / 2/1000) ^ 2) )))</f>
        <v>0.99999999999995215</v>
      </c>
      <c r="Q4720" s="8">
        <f t="shared" si="3661"/>
        <v>290.82237288157881</v>
      </c>
      <c r="V4720" s="6">
        <f t="shared" si="3662"/>
        <v>290.82237288157881</v>
      </c>
      <c r="Y4720" s="9">
        <f t="shared" si="3446"/>
        <v>5.3137043285144637E-5</v>
      </c>
      <c r="Z4720" s="9">
        <f t="shared" si="3663"/>
        <v>1.0730249511026545E-4</v>
      </c>
      <c r="AA4720" s="9">
        <f t="shared" si="3664"/>
        <v>5.7421222775606303E-5</v>
      </c>
      <c r="AB4720" s="6"/>
      <c r="AF4720" s="6"/>
      <c r="AG4720" s="6"/>
      <c r="AH4720" s="2">
        <v>1</v>
      </c>
    </row>
    <row r="4721" spans="1:34" hidden="1" x14ac:dyDescent="0.2">
      <c r="A4721" s="2">
        <f t="shared" si="3647"/>
        <v>47.189999999999181</v>
      </c>
      <c r="G4721" s="2">
        <f t="shared" si="3650"/>
        <v>523.15</v>
      </c>
      <c r="I4721" s="2">
        <f t="shared" ref="I4721:K4721" si="3700">I4720</f>
        <v>293.14999999999998</v>
      </c>
      <c r="J4721" s="2">
        <f t="shared" si="3700"/>
        <v>293.14999999999998</v>
      </c>
      <c r="K4721" s="2">
        <f t="shared" si="3700"/>
        <v>293.14999999999998</v>
      </c>
      <c r="L4721" s="2">
        <f t="shared" si="3445"/>
        <v>293.14999999999998</v>
      </c>
      <c r="P4721" s="22" cm="1">
        <f t="array" ref="P4721">(1 - SUM((8 / ((2 * $AE$2:$AE$400 + 1) ^ 2 *PI()^2)) * EXP(-$S$3209* (2 * $AE$2:$AE$400 + 1) ^ 2 *PI()^ 2 * ($A4721-$AF$3601)/ (4 * ($P$3202 / 2/1000) ^ 2) )))</f>
        <v>0.99999999999995337</v>
      </c>
      <c r="Q4721" s="8">
        <f t="shared" si="3661"/>
        <v>290.82237288157847</v>
      </c>
      <c r="V4721" s="6">
        <f t="shared" si="3662"/>
        <v>290.82237288157847</v>
      </c>
      <c r="Y4721" s="9">
        <f t="shared" si="3446"/>
        <v>5.3137043285144576E-5</v>
      </c>
      <c r="Z4721" s="9">
        <f t="shared" si="3663"/>
        <v>1.0730249511026551E-4</v>
      </c>
      <c r="AA4721" s="9">
        <f t="shared" si="3664"/>
        <v>5.7421222775606371E-5</v>
      </c>
      <c r="AH4721" s="2">
        <v>1</v>
      </c>
    </row>
    <row r="4722" spans="1:34" hidden="1" x14ac:dyDescent="0.2">
      <c r="A4722" s="2">
        <f t="shared" si="3647"/>
        <v>47.199999999999179</v>
      </c>
      <c r="G4722" s="2">
        <f t="shared" si="3650"/>
        <v>523.15</v>
      </c>
      <c r="I4722" s="2">
        <f t="shared" ref="I4722:K4722" si="3701">I4721</f>
        <v>293.14999999999998</v>
      </c>
      <c r="J4722" s="2">
        <f t="shared" si="3701"/>
        <v>293.14999999999998</v>
      </c>
      <c r="K4722" s="2">
        <f t="shared" si="3701"/>
        <v>293.14999999999998</v>
      </c>
      <c r="L4722" s="2">
        <f t="shared" si="3445"/>
        <v>293.14999999999998</v>
      </c>
      <c r="P4722" s="22" cm="1">
        <f t="array" ref="P4722">(1 - SUM((8 / ((2 * $AE$2:$AE$400 + 1) ^ 2 *PI()^2)) * EXP(-$S$3209* (2 * $AE$2:$AE$400 + 1) ^ 2 *PI()^ 2 * ($A4722-$AF$3601)/ (4 * ($P$3202 / 2/1000) ^ 2) )))</f>
        <v>0.9999999999999547</v>
      </c>
      <c r="Q4722" s="8">
        <f t="shared" si="3661"/>
        <v>290.82237288157808</v>
      </c>
      <c r="V4722" s="6">
        <f t="shared" si="3662"/>
        <v>290.82237288157808</v>
      </c>
      <c r="Y4722" s="9">
        <f t="shared" si="3446"/>
        <v>5.3137043285144501E-5</v>
      </c>
      <c r="Z4722" s="9">
        <f t="shared" si="3663"/>
        <v>1.0730249511026558E-4</v>
      </c>
      <c r="AA4722" s="9">
        <f t="shared" si="3664"/>
        <v>5.7421222775606439E-5</v>
      </c>
      <c r="AB4722" s="6"/>
      <c r="AF4722" s="6"/>
      <c r="AG4722" s="6"/>
      <c r="AH4722" s="2">
        <v>1</v>
      </c>
    </row>
    <row r="4723" spans="1:34" hidden="1" x14ac:dyDescent="0.2">
      <c r="A4723" s="2">
        <f t="shared" si="3647"/>
        <v>47.209999999999177</v>
      </c>
      <c r="G4723" s="2">
        <f t="shared" si="3650"/>
        <v>523.15</v>
      </c>
      <c r="I4723" s="2">
        <f t="shared" ref="I4723:K4723" si="3702">I4722</f>
        <v>293.14999999999998</v>
      </c>
      <c r="J4723" s="2">
        <f t="shared" si="3702"/>
        <v>293.14999999999998</v>
      </c>
      <c r="K4723" s="2">
        <f t="shared" si="3702"/>
        <v>293.14999999999998</v>
      </c>
      <c r="L4723" s="2">
        <f t="shared" si="3445"/>
        <v>293.14999999999998</v>
      </c>
      <c r="P4723" s="22" cm="1">
        <f t="array" ref="P4723">(1 - SUM((8 / ((2 * $AE$2:$AE$400 + 1) ^ 2 *PI()^2)) * EXP(-$S$3209* (2 * $AE$2:$AE$400 + 1) ^ 2 *PI()^ 2 * ($A4723-$AF$3601)/ (4 * ($P$3202 / 2/1000) ^ 2) )))</f>
        <v>0.99999999999995592</v>
      </c>
      <c r="Q4723" s="8">
        <f t="shared" si="3661"/>
        <v>290.82237288157762</v>
      </c>
      <c r="V4723" s="6">
        <f t="shared" si="3662"/>
        <v>290.82237288157762</v>
      </c>
      <c r="Y4723" s="9">
        <f t="shared" si="3446"/>
        <v>5.3137043285144427E-5</v>
      </c>
      <c r="Z4723" s="9">
        <f t="shared" si="3663"/>
        <v>1.0730249511026565E-4</v>
      </c>
      <c r="AA4723" s="9">
        <f t="shared" si="3664"/>
        <v>5.7421222775606506E-5</v>
      </c>
      <c r="AH4723" s="2">
        <v>1</v>
      </c>
    </row>
    <row r="4724" spans="1:34" hidden="1" x14ac:dyDescent="0.2">
      <c r="A4724" s="2">
        <f t="shared" si="3647"/>
        <v>47.219999999999175</v>
      </c>
      <c r="G4724" s="2">
        <f t="shared" si="3650"/>
        <v>523.15</v>
      </c>
      <c r="I4724" s="2">
        <f t="shared" ref="I4724:K4724" si="3703">I4723</f>
        <v>293.14999999999998</v>
      </c>
      <c r="J4724" s="2">
        <f t="shared" si="3703"/>
        <v>293.14999999999998</v>
      </c>
      <c r="K4724" s="2">
        <f t="shared" si="3703"/>
        <v>293.14999999999998</v>
      </c>
      <c r="L4724" s="2">
        <f t="shared" si="3445"/>
        <v>293.14999999999998</v>
      </c>
      <c r="P4724" s="22" cm="1">
        <f t="array" ref="P4724">(1 - SUM((8 / ((2 * $AE$2:$AE$400 + 1) ^ 2 *PI()^2)) * EXP(-$S$3209* (2 * $AE$2:$AE$400 + 1) ^ 2 *PI()^ 2 * ($A4724-$AF$3601)/ (4 * ($P$3202 / 2/1000) ^ 2) )))</f>
        <v>0.99999999999995703</v>
      </c>
      <c r="Q4724" s="8">
        <f t="shared" si="3661"/>
        <v>290.82237288157734</v>
      </c>
      <c r="V4724" s="6">
        <f t="shared" si="3662"/>
        <v>290.82237288157734</v>
      </c>
      <c r="Y4724" s="9">
        <f t="shared" si="3446"/>
        <v>5.3137043285144366E-5</v>
      </c>
      <c r="Z4724" s="9">
        <f t="shared" si="3663"/>
        <v>1.0730249511026572E-4</v>
      </c>
      <c r="AA4724" s="9">
        <f t="shared" si="3664"/>
        <v>5.7421222775606574E-5</v>
      </c>
      <c r="AB4724" s="6"/>
      <c r="AF4724" s="6"/>
      <c r="AG4724" s="6"/>
      <c r="AH4724" s="2">
        <v>1</v>
      </c>
    </row>
    <row r="4725" spans="1:34" hidden="1" x14ac:dyDescent="0.2">
      <c r="A4725" s="2">
        <f t="shared" si="3647"/>
        <v>47.229999999999173</v>
      </c>
      <c r="G4725" s="2">
        <f t="shared" si="3650"/>
        <v>523.15</v>
      </c>
      <c r="I4725" s="2">
        <f t="shared" ref="I4725:K4725" si="3704">I4724</f>
        <v>293.14999999999998</v>
      </c>
      <c r="J4725" s="2">
        <f t="shared" si="3704"/>
        <v>293.14999999999998</v>
      </c>
      <c r="K4725" s="2">
        <f t="shared" si="3704"/>
        <v>293.14999999999998</v>
      </c>
      <c r="L4725" s="2">
        <f t="shared" si="3445"/>
        <v>293.14999999999998</v>
      </c>
      <c r="P4725" s="22" cm="1">
        <f t="array" ref="P4725">(1 - SUM((8 / ((2 * $AE$2:$AE$400 + 1) ^ 2 *PI()^2)) * EXP(-$S$3209* (2 * $AE$2:$AE$400 + 1) ^ 2 *PI()^ 2 * ($A4725-$AF$3601)/ (4 * ($P$3202 / 2/1000) ^ 2) )))</f>
        <v>0.99999999999995826</v>
      </c>
      <c r="Q4725" s="8">
        <f t="shared" si="3661"/>
        <v>290.82237288157694</v>
      </c>
      <c r="V4725" s="6">
        <f t="shared" si="3662"/>
        <v>290.82237288157694</v>
      </c>
      <c r="Y4725" s="9">
        <f t="shared" si="3446"/>
        <v>5.3137043285144305E-5</v>
      </c>
      <c r="Z4725" s="9">
        <f t="shared" si="3663"/>
        <v>1.0730249511026578E-4</v>
      </c>
      <c r="AA4725" s="9">
        <f t="shared" si="3664"/>
        <v>5.7421222775606642E-5</v>
      </c>
      <c r="AH4725" s="2">
        <v>1</v>
      </c>
    </row>
    <row r="4726" spans="1:34" hidden="1" x14ac:dyDescent="0.2">
      <c r="A4726" s="2">
        <f t="shared" si="3647"/>
        <v>47.239999999999171</v>
      </c>
      <c r="G4726" s="2">
        <f t="shared" si="3650"/>
        <v>523.15</v>
      </c>
      <c r="I4726" s="2">
        <f t="shared" ref="I4726:K4726" si="3705">I4725</f>
        <v>293.14999999999998</v>
      </c>
      <c r="J4726" s="2">
        <f t="shared" si="3705"/>
        <v>293.14999999999998</v>
      </c>
      <c r="K4726" s="2">
        <f t="shared" si="3705"/>
        <v>293.14999999999998</v>
      </c>
      <c r="L4726" s="2">
        <f t="shared" si="3445"/>
        <v>293.14999999999998</v>
      </c>
      <c r="P4726" s="22" cm="1">
        <f t="array" ref="P4726">(1 - SUM((8 / ((2 * $AE$2:$AE$400 + 1) ^ 2 *PI()^2)) * EXP(-$S$3209* (2 * $AE$2:$AE$400 + 1) ^ 2 *PI()^ 2 * ($A4726-$AF$3601)/ (4 * ($P$3202 / 2/1000) ^ 2) )))</f>
        <v>0.99999999999995937</v>
      </c>
      <c r="Q4726" s="8">
        <f t="shared" si="3661"/>
        <v>290.8223728815766</v>
      </c>
      <c r="V4726" s="6">
        <f t="shared" si="3662"/>
        <v>290.8223728815766</v>
      </c>
      <c r="Y4726" s="9">
        <f t="shared" si="3446"/>
        <v>5.313704328514423E-5</v>
      </c>
      <c r="Z4726" s="9">
        <f t="shared" si="3663"/>
        <v>1.0730249511026585E-4</v>
      </c>
      <c r="AA4726" s="9">
        <f t="shared" si="3664"/>
        <v>5.742122277560671E-5</v>
      </c>
      <c r="AB4726" s="6"/>
      <c r="AF4726" s="6"/>
      <c r="AG4726" s="6"/>
      <c r="AH4726" s="2">
        <v>1</v>
      </c>
    </row>
    <row r="4727" spans="1:34" hidden="1" x14ac:dyDescent="0.2">
      <c r="A4727" s="2">
        <f t="shared" si="3647"/>
        <v>47.249999999999169</v>
      </c>
      <c r="G4727" s="2">
        <f t="shared" si="3650"/>
        <v>523.15</v>
      </c>
      <c r="I4727" s="2">
        <f t="shared" ref="I4727:K4727" si="3706">I4726</f>
        <v>293.14999999999998</v>
      </c>
      <c r="J4727" s="2">
        <f t="shared" si="3706"/>
        <v>293.14999999999998</v>
      </c>
      <c r="K4727" s="2">
        <f t="shared" si="3706"/>
        <v>293.14999999999998</v>
      </c>
      <c r="L4727" s="2">
        <f t="shared" si="3445"/>
        <v>293.14999999999998</v>
      </c>
      <c r="P4727" s="22" cm="1">
        <f t="array" ref="P4727">(1 - SUM((8 / ((2 * $AE$2:$AE$400 + 1) ^ 2 *PI()^2)) * EXP(-$S$3209* (2 * $AE$2:$AE$400 + 1) ^ 2 *PI()^ 2 * ($A4727-$AF$3601)/ (4 * ($P$3202 / 2/1000) ^ 2) )))</f>
        <v>0.99999999999996048</v>
      </c>
      <c r="Q4727" s="8">
        <f t="shared" si="3661"/>
        <v>290.8223728815762</v>
      </c>
      <c r="V4727" s="6">
        <f t="shared" si="3662"/>
        <v>290.8223728815762</v>
      </c>
      <c r="Y4727" s="9">
        <f t="shared" si="3446"/>
        <v>5.3137043285144162E-5</v>
      </c>
      <c r="Z4727" s="9">
        <f t="shared" si="3663"/>
        <v>1.0730249511026592E-4</v>
      </c>
      <c r="AA4727" s="9">
        <f t="shared" si="3664"/>
        <v>5.7421222775606777E-5</v>
      </c>
      <c r="AH4727" s="2">
        <v>1</v>
      </c>
    </row>
    <row r="4728" spans="1:34" hidden="1" x14ac:dyDescent="0.2">
      <c r="A4728" s="2">
        <f t="shared" si="3647"/>
        <v>47.259999999999167</v>
      </c>
      <c r="G4728" s="2">
        <f t="shared" si="3650"/>
        <v>523.15</v>
      </c>
      <c r="I4728" s="2">
        <f t="shared" ref="I4728:K4728" si="3707">I4727</f>
        <v>293.14999999999998</v>
      </c>
      <c r="J4728" s="2">
        <f t="shared" si="3707"/>
        <v>293.14999999999998</v>
      </c>
      <c r="K4728" s="2">
        <f t="shared" si="3707"/>
        <v>293.14999999999998</v>
      </c>
      <c r="L4728" s="2">
        <f t="shared" si="3445"/>
        <v>293.14999999999998</v>
      </c>
      <c r="P4728" s="22" cm="1">
        <f t="array" ref="P4728">(1 - SUM((8 / ((2 * $AE$2:$AE$400 + 1) ^ 2 *PI()^2)) * EXP(-$S$3209* (2 * $AE$2:$AE$400 + 1) ^ 2 *PI()^ 2 * ($A4728-$AF$3601)/ (4 * ($P$3202 / 2/1000) ^ 2) )))</f>
        <v>0.99999999999996148</v>
      </c>
      <c r="Q4728" s="8">
        <f t="shared" si="3661"/>
        <v>290.82237288157592</v>
      </c>
      <c r="V4728" s="6">
        <f t="shared" si="3662"/>
        <v>290.82237288157592</v>
      </c>
      <c r="Y4728" s="9">
        <f t="shared" si="3446"/>
        <v>5.3137043285144108E-5</v>
      </c>
      <c r="Z4728" s="9">
        <f t="shared" si="3663"/>
        <v>1.0730249511026597E-4</v>
      </c>
      <c r="AA4728" s="9">
        <f t="shared" si="3664"/>
        <v>5.7421222775606832E-5</v>
      </c>
      <c r="AB4728" s="6"/>
      <c r="AF4728" s="6"/>
      <c r="AG4728" s="6"/>
      <c r="AH4728" s="2">
        <v>1</v>
      </c>
    </row>
    <row r="4729" spans="1:34" hidden="1" x14ac:dyDescent="0.2">
      <c r="A4729" s="2">
        <f t="shared" si="3647"/>
        <v>47.269999999999165</v>
      </c>
      <c r="G4729" s="2">
        <f t="shared" si="3650"/>
        <v>523.15</v>
      </c>
      <c r="I4729" s="2">
        <f t="shared" ref="I4729:K4729" si="3708">I4728</f>
        <v>293.14999999999998</v>
      </c>
      <c r="J4729" s="2">
        <f t="shared" si="3708"/>
        <v>293.14999999999998</v>
      </c>
      <c r="K4729" s="2">
        <f t="shared" si="3708"/>
        <v>293.14999999999998</v>
      </c>
      <c r="L4729" s="2">
        <f t="shared" si="3445"/>
        <v>293.14999999999998</v>
      </c>
      <c r="P4729" s="22" cm="1">
        <f t="array" ref="P4729">(1 - SUM((8 / ((2 * $AE$2:$AE$400 + 1) ^ 2 *PI()^2)) * EXP(-$S$3209* (2 * $AE$2:$AE$400 + 1) ^ 2 *PI()^ 2 * ($A4729-$AF$3601)/ (4 * ($P$3202 / 2/1000) ^ 2) )))</f>
        <v>0.99999999999996259</v>
      </c>
      <c r="Q4729" s="8">
        <f t="shared" si="3661"/>
        <v>290.82237288157557</v>
      </c>
      <c r="V4729" s="6">
        <f t="shared" si="3662"/>
        <v>290.82237288157557</v>
      </c>
      <c r="Y4729" s="9">
        <f t="shared" si="3446"/>
        <v>5.3137043285144047E-5</v>
      </c>
      <c r="Z4729" s="9">
        <f t="shared" si="3663"/>
        <v>1.0730249511026603E-4</v>
      </c>
      <c r="AA4729" s="9">
        <f t="shared" si="3664"/>
        <v>5.7421222775606886E-5</v>
      </c>
      <c r="AH4729" s="2">
        <v>1</v>
      </c>
    </row>
    <row r="4730" spans="1:34" hidden="1" x14ac:dyDescent="0.2">
      <c r="A4730" s="2">
        <f t="shared" si="3647"/>
        <v>47.279999999999163</v>
      </c>
      <c r="G4730" s="2">
        <f t="shared" si="3650"/>
        <v>523.15</v>
      </c>
      <c r="I4730" s="2">
        <f t="shared" ref="I4730:K4730" si="3709">I4729</f>
        <v>293.14999999999998</v>
      </c>
      <c r="J4730" s="2">
        <f t="shared" si="3709"/>
        <v>293.14999999999998</v>
      </c>
      <c r="K4730" s="2">
        <f t="shared" si="3709"/>
        <v>293.14999999999998</v>
      </c>
      <c r="L4730" s="2">
        <f t="shared" si="3445"/>
        <v>293.14999999999998</v>
      </c>
      <c r="P4730" s="22" cm="1">
        <f t="array" ref="P4730">(1 - SUM((8 / ((2 * $AE$2:$AE$400 + 1) ^ 2 *PI()^2)) * EXP(-$S$3209* (2 * $AE$2:$AE$400 + 1) ^ 2 *PI()^ 2 * ($A4730-$AF$3601)/ (4 * ($P$3202 / 2/1000) ^ 2) )))</f>
        <v>0.99999999999996358</v>
      </c>
      <c r="Q4730" s="8">
        <f t="shared" si="3661"/>
        <v>290.82237288157529</v>
      </c>
      <c r="V4730" s="6">
        <f t="shared" si="3662"/>
        <v>290.82237288157529</v>
      </c>
      <c r="Y4730" s="9">
        <f t="shared" si="3446"/>
        <v>5.3137043285143993E-5</v>
      </c>
      <c r="Z4730" s="9">
        <f t="shared" si="3663"/>
        <v>1.0730249511026608E-4</v>
      </c>
      <c r="AA4730" s="9">
        <f t="shared" si="3664"/>
        <v>5.742122277560694E-5</v>
      </c>
      <c r="AB4730" s="6"/>
      <c r="AF4730" s="6"/>
      <c r="AG4730" s="6"/>
      <c r="AH4730" s="2">
        <v>1</v>
      </c>
    </row>
    <row r="4731" spans="1:34" hidden="1" x14ac:dyDescent="0.2">
      <c r="A4731" s="2">
        <f t="shared" si="3647"/>
        <v>47.289999999999161</v>
      </c>
      <c r="G4731" s="2">
        <f t="shared" si="3650"/>
        <v>523.15</v>
      </c>
      <c r="I4731" s="2">
        <f t="shared" ref="I4731:K4731" si="3710">I4730</f>
        <v>293.14999999999998</v>
      </c>
      <c r="J4731" s="2">
        <f t="shared" si="3710"/>
        <v>293.14999999999998</v>
      </c>
      <c r="K4731" s="2">
        <f t="shared" si="3710"/>
        <v>293.14999999999998</v>
      </c>
      <c r="L4731" s="2">
        <f t="shared" si="3445"/>
        <v>293.14999999999998</v>
      </c>
      <c r="P4731" s="22" cm="1">
        <f t="array" ref="P4731">(1 - SUM((8 / ((2 * $AE$2:$AE$400 + 1) ^ 2 *PI()^2)) * EXP(-$S$3209* (2 * $AE$2:$AE$400 + 1) ^ 2 *PI()^ 2 * ($A4731-$AF$3601)/ (4 * ($P$3202 / 2/1000) ^ 2) )))</f>
        <v>0.99999999999996447</v>
      </c>
      <c r="Q4731" s="8">
        <f t="shared" si="3661"/>
        <v>290.82237288157495</v>
      </c>
      <c r="V4731" s="6">
        <f t="shared" si="3662"/>
        <v>290.82237288157495</v>
      </c>
      <c r="Y4731" s="9">
        <f t="shared" si="3446"/>
        <v>5.3137043285143939E-5</v>
      </c>
      <c r="Z4731" s="9">
        <f t="shared" si="3663"/>
        <v>1.0730249511026614E-4</v>
      </c>
      <c r="AA4731" s="9">
        <f t="shared" si="3664"/>
        <v>5.7421222775606994E-5</v>
      </c>
      <c r="AH4731" s="2">
        <v>1</v>
      </c>
    </row>
    <row r="4732" spans="1:34" hidden="1" x14ac:dyDescent="0.2">
      <c r="A4732" s="2">
        <f t="shared" si="3647"/>
        <v>47.299999999999159</v>
      </c>
      <c r="G4732" s="2">
        <f t="shared" si="3650"/>
        <v>523.15</v>
      </c>
      <c r="I4732" s="2">
        <f t="shared" ref="I4732:K4732" si="3711">I4731</f>
        <v>293.14999999999998</v>
      </c>
      <c r="J4732" s="2">
        <f t="shared" si="3711"/>
        <v>293.14999999999998</v>
      </c>
      <c r="K4732" s="2">
        <f t="shared" si="3711"/>
        <v>293.14999999999998</v>
      </c>
      <c r="L4732" s="2">
        <f t="shared" si="3445"/>
        <v>293.14999999999998</v>
      </c>
      <c r="P4732" s="22" cm="1">
        <f t="array" ref="P4732">(1 - SUM((8 / ((2 * $AE$2:$AE$400 + 1) ^ 2 *PI()^2)) * EXP(-$S$3209* (2 * $AE$2:$AE$400 + 1) ^ 2 *PI()^ 2 * ($A4732-$AF$3601)/ (4 * ($P$3202 / 2/1000) ^ 2) )))</f>
        <v>0.99999999999996547</v>
      </c>
      <c r="Q4732" s="8">
        <f t="shared" si="3661"/>
        <v>290.82237288157467</v>
      </c>
      <c r="V4732" s="6">
        <f t="shared" si="3662"/>
        <v>290.82237288157467</v>
      </c>
      <c r="Y4732" s="9">
        <f t="shared" si="3446"/>
        <v>5.3137043285143878E-5</v>
      </c>
      <c r="Z4732" s="9">
        <f t="shared" si="3663"/>
        <v>1.073024951102662E-4</v>
      </c>
      <c r="AA4732" s="9">
        <f t="shared" si="3664"/>
        <v>5.7421222775607062E-5</v>
      </c>
      <c r="AB4732" s="6"/>
      <c r="AF4732" s="6"/>
      <c r="AG4732" s="6"/>
      <c r="AH4732" s="2">
        <v>1</v>
      </c>
    </row>
    <row r="4733" spans="1:34" hidden="1" x14ac:dyDescent="0.2">
      <c r="A4733" s="2">
        <f t="shared" si="3647"/>
        <v>47.309999999999157</v>
      </c>
      <c r="G4733" s="2">
        <f t="shared" si="3650"/>
        <v>523.15</v>
      </c>
      <c r="I4733" s="2">
        <f t="shared" ref="I4733:K4733" si="3712">I4732</f>
        <v>293.14999999999998</v>
      </c>
      <c r="J4733" s="2">
        <f t="shared" si="3712"/>
        <v>293.14999999999998</v>
      </c>
      <c r="K4733" s="2">
        <f t="shared" si="3712"/>
        <v>293.14999999999998</v>
      </c>
      <c r="L4733" s="2">
        <f t="shared" si="3445"/>
        <v>293.14999999999998</v>
      </c>
      <c r="P4733" s="22" cm="1">
        <f t="array" ref="P4733">(1 - SUM((8 / ((2 * $AE$2:$AE$400 + 1) ^ 2 *PI()^2)) * EXP(-$S$3209* (2 * $AE$2:$AE$400 + 1) ^ 2 *PI()^ 2 * ($A4733-$AF$3601)/ (4 * ($P$3202 / 2/1000) ^ 2) )))</f>
        <v>0.99999999999996636</v>
      </c>
      <c r="Q4733" s="8">
        <f t="shared" si="3661"/>
        <v>290.82237288157438</v>
      </c>
      <c r="V4733" s="6">
        <f t="shared" si="3662"/>
        <v>290.82237288157438</v>
      </c>
      <c r="Y4733" s="9">
        <f t="shared" si="3446"/>
        <v>5.3137043285143837E-5</v>
      </c>
      <c r="Z4733" s="9">
        <f t="shared" si="3663"/>
        <v>1.0730249511026625E-4</v>
      </c>
      <c r="AA4733" s="9">
        <f t="shared" si="3664"/>
        <v>5.7421222775607103E-5</v>
      </c>
      <c r="AH4733" s="2">
        <v>1</v>
      </c>
    </row>
    <row r="4734" spans="1:34" hidden="1" x14ac:dyDescent="0.2">
      <c r="A4734" s="2">
        <f t="shared" si="3647"/>
        <v>47.319999999999155</v>
      </c>
      <c r="G4734" s="2">
        <f t="shared" si="3650"/>
        <v>523.15</v>
      </c>
      <c r="I4734" s="2">
        <f t="shared" ref="I4734:K4734" si="3713">I4733</f>
        <v>293.14999999999998</v>
      </c>
      <c r="J4734" s="2">
        <f t="shared" si="3713"/>
        <v>293.14999999999998</v>
      </c>
      <c r="K4734" s="2">
        <f t="shared" si="3713"/>
        <v>293.14999999999998</v>
      </c>
      <c r="L4734" s="2">
        <f t="shared" si="3445"/>
        <v>293.14999999999998</v>
      </c>
      <c r="P4734" s="22" cm="1">
        <f t="array" ref="P4734">(1 - SUM((8 / ((2 * $AE$2:$AE$400 + 1) ^ 2 *PI()^2)) * EXP(-$S$3209* (2 * $AE$2:$AE$400 + 1) ^ 2 *PI()^ 2 * ($A4734-$AF$3601)/ (4 * ($P$3202 / 2/1000) ^ 2) )))</f>
        <v>0.99999999999996736</v>
      </c>
      <c r="Q4734" s="8">
        <f t="shared" si="3661"/>
        <v>290.8223728815741</v>
      </c>
      <c r="V4734" s="6">
        <f t="shared" si="3662"/>
        <v>290.8223728815741</v>
      </c>
      <c r="Y4734" s="9">
        <f t="shared" si="3446"/>
        <v>5.3137043285143776E-5</v>
      </c>
      <c r="Z4734" s="9">
        <f t="shared" si="3663"/>
        <v>1.073024951102663E-4</v>
      </c>
      <c r="AA4734" s="9">
        <f t="shared" si="3664"/>
        <v>5.7421222775607157E-5</v>
      </c>
      <c r="AB4734" s="6"/>
      <c r="AF4734" s="6"/>
      <c r="AG4734" s="6"/>
      <c r="AH4734" s="2">
        <v>1</v>
      </c>
    </row>
    <row r="4735" spans="1:34" hidden="1" x14ac:dyDescent="0.2">
      <c r="A4735" s="2">
        <f t="shared" si="3647"/>
        <v>47.329999999999153</v>
      </c>
      <c r="G4735" s="2">
        <f t="shared" si="3650"/>
        <v>523.15</v>
      </c>
      <c r="I4735" s="2">
        <f t="shared" ref="I4735:K4735" si="3714">I4734</f>
        <v>293.14999999999998</v>
      </c>
      <c r="J4735" s="2">
        <f t="shared" si="3714"/>
        <v>293.14999999999998</v>
      </c>
      <c r="K4735" s="2">
        <f t="shared" si="3714"/>
        <v>293.14999999999998</v>
      </c>
      <c r="L4735" s="2">
        <f t="shared" si="3445"/>
        <v>293.14999999999998</v>
      </c>
      <c r="P4735" s="22" cm="1">
        <f t="array" ref="P4735">(1 - SUM((8 / ((2 * $AE$2:$AE$400 + 1) ^ 2 *PI()^2)) * EXP(-$S$3209* (2 * $AE$2:$AE$400 + 1) ^ 2 *PI()^ 2 * ($A4735-$AF$3601)/ (4 * ($P$3202 / 2/1000) ^ 2) )))</f>
        <v>0.99999999999996814</v>
      </c>
      <c r="Q4735" s="8">
        <f t="shared" si="3661"/>
        <v>290.82237288157381</v>
      </c>
      <c r="V4735" s="6">
        <f t="shared" si="3662"/>
        <v>290.82237288157381</v>
      </c>
      <c r="Y4735" s="9">
        <f t="shared" si="3446"/>
        <v>5.3137043285143729E-5</v>
      </c>
      <c r="Z4735" s="9">
        <f t="shared" si="3663"/>
        <v>1.0730249511026635E-4</v>
      </c>
      <c r="AA4735" s="9">
        <f t="shared" si="3664"/>
        <v>5.7421222775607211E-5</v>
      </c>
      <c r="AH4735" s="2">
        <v>1</v>
      </c>
    </row>
    <row r="4736" spans="1:34" hidden="1" x14ac:dyDescent="0.2">
      <c r="A4736" s="2">
        <f t="shared" si="3647"/>
        <v>47.339999999999151</v>
      </c>
      <c r="G4736" s="2">
        <f t="shared" si="3650"/>
        <v>523.15</v>
      </c>
      <c r="I4736" s="2">
        <f t="shared" ref="I4736:K4736" si="3715">I4735</f>
        <v>293.14999999999998</v>
      </c>
      <c r="J4736" s="2">
        <f t="shared" si="3715"/>
        <v>293.14999999999998</v>
      </c>
      <c r="K4736" s="2">
        <f t="shared" si="3715"/>
        <v>293.14999999999998</v>
      </c>
      <c r="L4736" s="2">
        <f t="shared" si="3445"/>
        <v>293.14999999999998</v>
      </c>
      <c r="P4736" s="22" cm="1">
        <f t="array" ref="P4736">(1 - SUM((8 / ((2 * $AE$2:$AE$400 + 1) ^ 2 *PI()^2)) * EXP(-$S$3209* (2 * $AE$2:$AE$400 + 1) ^ 2 *PI()^ 2 * ($A4736-$AF$3601)/ (4 * ($P$3202 / 2/1000) ^ 2) )))</f>
        <v>0.99999999999996902</v>
      </c>
      <c r="Q4736" s="8">
        <f t="shared" si="3661"/>
        <v>290.82237288157353</v>
      </c>
      <c r="V4736" s="6">
        <f t="shared" si="3662"/>
        <v>290.82237288157353</v>
      </c>
      <c r="Y4736" s="9">
        <f t="shared" si="3446"/>
        <v>5.3137043285143674E-5</v>
      </c>
      <c r="Z4736" s="9">
        <f t="shared" si="3663"/>
        <v>1.0730249511026641E-4</v>
      </c>
      <c r="AA4736" s="9">
        <f t="shared" si="3664"/>
        <v>5.7421222775607265E-5</v>
      </c>
      <c r="AB4736" s="6"/>
      <c r="AF4736" s="6"/>
      <c r="AG4736" s="6"/>
      <c r="AH4736" s="2">
        <v>1</v>
      </c>
    </row>
    <row r="4737" spans="1:34" hidden="1" x14ac:dyDescent="0.2">
      <c r="A4737" s="2">
        <f t="shared" si="3647"/>
        <v>47.349999999999149</v>
      </c>
      <c r="G4737" s="2">
        <f t="shared" si="3650"/>
        <v>523.15</v>
      </c>
      <c r="I4737" s="2">
        <f t="shared" ref="I4737:K4737" si="3716">I4736</f>
        <v>293.14999999999998</v>
      </c>
      <c r="J4737" s="2">
        <f t="shared" si="3716"/>
        <v>293.14999999999998</v>
      </c>
      <c r="K4737" s="2">
        <f t="shared" si="3716"/>
        <v>293.14999999999998</v>
      </c>
      <c r="L4737" s="2">
        <f t="shared" si="3445"/>
        <v>293.14999999999998</v>
      </c>
      <c r="P4737" s="22" cm="1">
        <f t="array" ref="P4737">(1 - SUM((8 / ((2 * $AE$2:$AE$400 + 1) ^ 2 *PI()^2)) * EXP(-$S$3209* (2 * $AE$2:$AE$400 + 1) ^ 2 *PI()^ 2 * ($A4737-$AF$3601)/ (4 * ($P$3202 / 2/1000) ^ 2) )))</f>
        <v>0.99999999999996991</v>
      </c>
      <c r="Q4737" s="8">
        <f t="shared" si="3661"/>
        <v>290.8223728815733</v>
      </c>
      <c r="V4737" s="6">
        <f t="shared" si="3662"/>
        <v>290.8223728815733</v>
      </c>
      <c r="Y4737" s="9">
        <f t="shared" si="3446"/>
        <v>5.3137043285143627E-5</v>
      </c>
      <c r="Z4737" s="9">
        <f t="shared" si="3663"/>
        <v>1.0730249511026646E-4</v>
      </c>
      <c r="AA4737" s="9">
        <f t="shared" si="3664"/>
        <v>5.7421222775607319E-5</v>
      </c>
      <c r="AH4737" s="2">
        <v>1</v>
      </c>
    </row>
    <row r="4738" spans="1:34" hidden="1" x14ac:dyDescent="0.2">
      <c r="A4738" s="2">
        <f t="shared" ref="A4738:A4800" si="3717">$A4737+$D$3202</f>
        <v>47.359999999999147</v>
      </c>
      <c r="G4738" s="2">
        <f t="shared" si="3650"/>
        <v>523.15</v>
      </c>
      <c r="I4738" s="2">
        <f t="shared" ref="I4738:K4738" si="3718">I4737</f>
        <v>293.14999999999998</v>
      </c>
      <c r="J4738" s="2">
        <f t="shared" si="3718"/>
        <v>293.14999999999998</v>
      </c>
      <c r="K4738" s="2">
        <f t="shared" si="3718"/>
        <v>293.14999999999998</v>
      </c>
      <c r="L4738" s="2">
        <f t="shared" si="3445"/>
        <v>293.14999999999998</v>
      </c>
      <c r="P4738" s="22" cm="1">
        <f t="array" ref="P4738">(1 - SUM((8 / ((2 * $AE$2:$AE$400 + 1) ^ 2 *PI()^2)) * EXP(-$S$3209* (2 * $AE$2:$AE$400 + 1) ^ 2 *PI()^ 2 * ($A4738-$AF$3601)/ (4 * ($P$3202 / 2/1000) ^ 2) )))</f>
        <v>0.99999999999997069</v>
      </c>
      <c r="Q4738" s="8">
        <f t="shared" si="3661"/>
        <v>290.82237288157302</v>
      </c>
      <c r="V4738" s="6">
        <f t="shared" si="3662"/>
        <v>290.82237288157302</v>
      </c>
      <c r="Y4738" s="9">
        <f t="shared" si="3446"/>
        <v>5.313704328514358E-5</v>
      </c>
      <c r="Z4738" s="9">
        <f t="shared" si="3663"/>
        <v>1.073024951102665E-4</v>
      </c>
      <c r="AA4738" s="9">
        <f t="shared" si="3664"/>
        <v>5.742122277560736E-5</v>
      </c>
      <c r="AB4738" s="6"/>
      <c r="AF4738" s="6"/>
      <c r="AG4738" s="6"/>
      <c r="AH4738" s="2">
        <v>1</v>
      </c>
    </row>
    <row r="4739" spans="1:34" hidden="1" x14ac:dyDescent="0.2">
      <c r="A4739" s="2">
        <f t="shared" si="3717"/>
        <v>47.369999999999145</v>
      </c>
      <c r="G4739" s="2">
        <f t="shared" si="3650"/>
        <v>523.15</v>
      </c>
      <c r="I4739" s="2">
        <f t="shared" ref="I4739:K4739" si="3719">I4738</f>
        <v>293.14999999999998</v>
      </c>
      <c r="J4739" s="2">
        <f t="shared" si="3719"/>
        <v>293.14999999999998</v>
      </c>
      <c r="K4739" s="2">
        <f t="shared" si="3719"/>
        <v>293.14999999999998</v>
      </c>
      <c r="L4739" s="2">
        <f t="shared" si="3445"/>
        <v>293.14999999999998</v>
      </c>
      <c r="P4739" s="22" cm="1">
        <f t="array" ref="P4739">(1 - SUM((8 / ((2 * $AE$2:$AE$400 + 1) ^ 2 *PI()^2)) * EXP(-$S$3209* (2 * $AE$2:$AE$400 + 1) ^ 2 *PI()^ 2 * ($A4739-$AF$3601)/ (4 * ($P$3202 / 2/1000) ^ 2) )))</f>
        <v>0.99999999999997147</v>
      </c>
      <c r="Q4739" s="8">
        <f t="shared" si="3661"/>
        <v>290.82237288157279</v>
      </c>
      <c r="V4739" s="6">
        <f t="shared" si="3662"/>
        <v>290.82237288157279</v>
      </c>
      <c r="Y4739" s="9">
        <f t="shared" si="3446"/>
        <v>5.3137043285143539E-5</v>
      </c>
      <c r="Z4739" s="9">
        <f t="shared" si="3663"/>
        <v>1.0730249511026654E-4</v>
      </c>
      <c r="AA4739" s="9">
        <f t="shared" si="3664"/>
        <v>5.7421222775607401E-5</v>
      </c>
      <c r="AH4739" s="2">
        <v>1</v>
      </c>
    </row>
    <row r="4740" spans="1:34" hidden="1" x14ac:dyDescent="0.2">
      <c r="A4740" s="2">
        <f t="shared" si="3717"/>
        <v>47.379999999999143</v>
      </c>
      <c r="G4740" s="2">
        <f t="shared" ref="G4740:G4800" si="3720">G4739</f>
        <v>523.15</v>
      </c>
      <c r="I4740" s="2">
        <f t="shared" ref="I4740:K4740" si="3721">I4739</f>
        <v>293.14999999999998</v>
      </c>
      <c r="J4740" s="2">
        <f t="shared" si="3721"/>
        <v>293.14999999999998</v>
      </c>
      <c r="K4740" s="2">
        <f t="shared" si="3721"/>
        <v>293.14999999999998</v>
      </c>
      <c r="L4740" s="2">
        <f t="shared" si="3445"/>
        <v>293.14999999999998</v>
      </c>
      <c r="P4740" s="22" cm="1">
        <f t="array" ref="P4740">(1 - SUM((8 / ((2 * $AE$2:$AE$400 + 1) ^ 2 *PI()^2)) * EXP(-$S$3209* (2 * $AE$2:$AE$400 + 1) ^ 2 *PI()^ 2 * ($A4740-$AF$3601)/ (4 * ($P$3202 / 2/1000) ^ 2) )))</f>
        <v>0.99999999999997224</v>
      </c>
      <c r="Q4740" s="8">
        <f t="shared" si="3661"/>
        <v>290.82237288157251</v>
      </c>
      <c r="V4740" s="6">
        <f t="shared" si="3662"/>
        <v>290.82237288157251</v>
      </c>
      <c r="Y4740" s="9">
        <f t="shared" si="3446"/>
        <v>5.3137043285143491E-5</v>
      </c>
      <c r="Z4740" s="9">
        <f t="shared" si="3663"/>
        <v>1.073024951102666E-4</v>
      </c>
      <c r="AA4740" s="9">
        <f t="shared" si="3664"/>
        <v>5.7421222775607455E-5</v>
      </c>
      <c r="AB4740" s="6"/>
      <c r="AF4740" s="6"/>
      <c r="AG4740" s="6"/>
      <c r="AH4740" s="2">
        <v>1</v>
      </c>
    </row>
    <row r="4741" spans="1:34" hidden="1" x14ac:dyDescent="0.2">
      <c r="A4741" s="2">
        <f t="shared" si="3717"/>
        <v>47.389999999999141</v>
      </c>
      <c r="G4741" s="2">
        <f t="shared" si="3720"/>
        <v>523.15</v>
      </c>
      <c r="I4741" s="2">
        <f t="shared" ref="I4741:K4741" si="3722">I4740</f>
        <v>293.14999999999998</v>
      </c>
      <c r="J4741" s="2">
        <f t="shared" si="3722"/>
        <v>293.14999999999998</v>
      </c>
      <c r="K4741" s="2">
        <f t="shared" si="3722"/>
        <v>293.14999999999998</v>
      </c>
      <c r="L4741" s="2">
        <f t="shared" si="3445"/>
        <v>293.14999999999998</v>
      </c>
      <c r="P4741" s="22" cm="1">
        <f t="array" ref="P4741">(1 - SUM((8 / ((2 * $AE$2:$AE$400 + 1) ^ 2 *PI()^2)) * EXP(-$S$3209* (2 * $AE$2:$AE$400 + 1) ^ 2 *PI()^ 2 * ($A4741-$AF$3601)/ (4 * ($P$3202 / 2/1000) ^ 2) )))</f>
        <v>0.99999999999997302</v>
      </c>
      <c r="Q4741" s="8">
        <f t="shared" si="3661"/>
        <v>290.82237288157228</v>
      </c>
      <c r="V4741" s="6">
        <f t="shared" si="3662"/>
        <v>290.82237288157228</v>
      </c>
      <c r="Y4741" s="9">
        <f t="shared" si="3446"/>
        <v>5.3137043285143444E-5</v>
      </c>
      <c r="Z4741" s="9">
        <f t="shared" si="3663"/>
        <v>1.0730249511026664E-4</v>
      </c>
      <c r="AA4741" s="9">
        <f t="shared" si="3664"/>
        <v>5.7421222775607496E-5</v>
      </c>
      <c r="AH4741" s="2">
        <v>1</v>
      </c>
    </row>
    <row r="4742" spans="1:34" hidden="1" x14ac:dyDescent="0.2">
      <c r="A4742" s="2">
        <f t="shared" si="3717"/>
        <v>47.399999999999139</v>
      </c>
      <c r="G4742" s="2">
        <f t="shared" si="3720"/>
        <v>523.15</v>
      </c>
      <c r="I4742" s="2">
        <f t="shared" ref="I4742:K4742" si="3723">I4741</f>
        <v>293.14999999999998</v>
      </c>
      <c r="J4742" s="2">
        <f t="shared" si="3723"/>
        <v>293.14999999999998</v>
      </c>
      <c r="K4742" s="2">
        <f t="shared" si="3723"/>
        <v>293.14999999999998</v>
      </c>
      <c r="L4742" s="2">
        <f t="shared" si="3445"/>
        <v>293.14999999999998</v>
      </c>
      <c r="P4742" s="22" cm="1">
        <f t="array" ref="P4742">(1 - SUM((8 / ((2 * $AE$2:$AE$400 + 1) ^ 2 *PI()^2)) * EXP(-$S$3209* (2 * $AE$2:$AE$400 + 1) ^ 2 *PI()^ 2 * ($A4742-$AF$3601)/ (4 * ($P$3202 / 2/1000) ^ 2) )))</f>
        <v>0.99999999999997369</v>
      </c>
      <c r="Q4742" s="8">
        <f t="shared" si="3661"/>
        <v>290.82237288157211</v>
      </c>
      <c r="V4742" s="6">
        <f t="shared" si="3662"/>
        <v>290.82237288157211</v>
      </c>
      <c r="Y4742" s="9">
        <f t="shared" si="3446"/>
        <v>5.313704328514341E-5</v>
      </c>
      <c r="Z4742" s="9">
        <f t="shared" si="3663"/>
        <v>1.0730249511026668E-4</v>
      </c>
      <c r="AA4742" s="9">
        <f t="shared" si="3664"/>
        <v>5.7421222775607536E-5</v>
      </c>
      <c r="AB4742" s="6"/>
      <c r="AF4742" s="6"/>
      <c r="AG4742" s="6"/>
      <c r="AH4742" s="2">
        <v>1</v>
      </c>
    </row>
    <row r="4743" spans="1:34" hidden="1" x14ac:dyDescent="0.2">
      <c r="A4743" s="2">
        <f t="shared" si="3717"/>
        <v>47.409999999999137</v>
      </c>
      <c r="G4743" s="2">
        <f t="shared" si="3720"/>
        <v>523.15</v>
      </c>
      <c r="I4743" s="2">
        <f t="shared" ref="I4743:K4743" si="3724">I4742</f>
        <v>293.14999999999998</v>
      </c>
      <c r="J4743" s="2">
        <f t="shared" si="3724"/>
        <v>293.14999999999998</v>
      </c>
      <c r="K4743" s="2">
        <f t="shared" si="3724"/>
        <v>293.14999999999998</v>
      </c>
      <c r="L4743" s="2">
        <f t="shared" si="3445"/>
        <v>293.14999999999998</v>
      </c>
      <c r="P4743" s="22" cm="1">
        <f t="array" ref="P4743">(1 - SUM((8 / ((2 * $AE$2:$AE$400 + 1) ^ 2 *PI()^2)) * EXP(-$S$3209* (2 * $AE$2:$AE$400 + 1) ^ 2 *PI()^ 2 * ($A4743-$AF$3601)/ (4 * ($P$3202 / 2/1000) ^ 2) )))</f>
        <v>0.99999999999997446</v>
      </c>
      <c r="Q4743" s="8">
        <f t="shared" si="3661"/>
        <v>290.82237288157182</v>
      </c>
      <c r="V4743" s="6">
        <f t="shared" si="3662"/>
        <v>290.82237288157182</v>
      </c>
      <c r="Y4743" s="9">
        <f t="shared" si="3446"/>
        <v>5.3137043285143369E-5</v>
      </c>
      <c r="Z4743" s="9">
        <f t="shared" si="3663"/>
        <v>1.0730249511026671E-4</v>
      </c>
      <c r="AA4743" s="9">
        <f t="shared" si="3664"/>
        <v>5.7421222775607563E-5</v>
      </c>
      <c r="AH4743" s="2">
        <v>1</v>
      </c>
    </row>
    <row r="4744" spans="1:34" hidden="1" x14ac:dyDescent="0.2">
      <c r="A4744" s="2">
        <f t="shared" si="3717"/>
        <v>47.419999999999135</v>
      </c>
      <c r="G4744" s="2">
        <f t="shared" si="3720"/>
        <v>523.15</v>
      </c>
      <c r="I4744" s="2">
        <f t="shared" ref="I4744:K4744" si="3725">I4743</f>
        <v>293.14999999999998</v>
      </c>
      <c r="J4744" s="2">
        <f t="shared" si="3725"/>
        <v>293.14999999999998</v>
      </c>
      <c r="K4744" s="2">
        <f t="shared" si="3725"/>
        <v>293.14999999999998</v>
      </c>
      <c r="L4744" s="2">
        <f t="shared" ref="L4744:L4800" si="3726">AVERAGE(I4744:K4744)</f>
        <v>293.14999999999998</v>
      </c>
      <c r="P4744" s="22" cm="1">
        <f t="array" ref="P4744">(1 - SUM((8 / ((2 * $AE$2:$AE$400 + 1) ^ 2 *PI()^2)) * EXP(-$S$3209* (2 * $AE$2:$AE$400 + 1) ^ 2 *PI()^ 2 * ($A4744-$AF$3601)/ (4 * ($P$3202 / 2/1000) ^ 2) )))</f>
        <v>0.99999999999997513</v>
      </c>
      <c r="Q4744" s="8">
        <f t="shared" si="3661"/>
        <v>290.82237288157165</v>
      </c>
      <c r="V4744" s="6">
        <f t="shared" si="3662"/>
        <v>290.82237288157165</v>
      </c>
      <c r="Y4744" s="9">
        <f t="shared" ref="Y4744:Y4800" si="3727">$V4744*($P$3208*0.000001)/$P$3216/($L4744)</f>
        <v>5.3137043285143336E-5</v>
      </c>
      <c r="Z4744" s="9">
        <f t="shared" si="3663"/>
        <v>1.0730249511026675E-4</v>
      </c>
      <c r="AA4744" s="9">
        <f t="shared" si="3664"/>
        <v>5.7421222775607604E-5</v>
      </c>
      <c r="AB4744" s="6"/>
      <c r="AF4744" s="6"/>
      <c r="AG4744" s="6"/>
      <c r="AH4744" s="2">
        <v>1</v>
      </c>
    </row>
    <row r="4745" spans="1:34" hidden="1" x14ac:dyDescent="0.2">
      <c r="A4745" s="2">
        <f t="shared" si="3717"/>
        <v>47.429999999999133</v>
      </c>
      <c r="G4745" s="2">
        <f t="shared" si="3720"/>
        <v>523.15</v>
      </c>
      <c r="I4745" s="2">
        <f t="shared" ref="I4745:K4745" si="3728">I4744</f>
        <v>293.14999999999998</v>
      </c>
      <c r="J4745" s="2">
        <f t="shared" si="3728"/>
        <v>293.14999999999998</v>
      </c>
      <c r="K4745" s="2">
        <f t="shared" si="3728"/>
        <v>293.14999999999998</v>
      </c>
      <c r="L4745" s="2">
        <f t="shared" si="3726"/>
        <v>293.14999999999998</v>
      </c>
      <c r="P4745" s="22" cm="1">
        <f t="array" ref="P4745">(1 - SUM((8 / ((2 * $AE$2:$AE$400 + 1) ^ 2 *PI()^2)) * EXP(-$S$3209* (2 * $AE$2:$AE$400 + 1) ^ 2 *PI()^ 2 * ($A4745-$AF$3601)/ (4 * ($P$3202 / 2/1000) ^ 2) )))</f>
        <v>0.9999999999999758</v>
      </c>
      <c r="Q4745" s="8">
        <f t="shared" si="3661"/>
        <v>290.82237288157143</v>
      </c>
      <c r="V4745" s="6">
        <f t="shared" si="3662"/>
        <v>290.82237288157143</v>
      </c>
      <c r="Y4745" s="9">
        <f t="shared" si="3727"/>
        <v>5.3137043285143288E-5</v>
      </c>
      <c r="Z4745" s="9">
        <f t="shared" si="3663"/>
        <v>1.0730249511026679E-4</v>
      </c>
      <c r="AA4745" s="9">
        <f t="shared" si="3664"/>
        <v>5.7421222775607645E-5</v>
      </c>
      <c r="AH4745" s="2">
        <v>1</v>
      </c>
    </row>
    <row r="4746" spans="1:34" hidden="1" x14ac:dyDescent="0.2">
      <c r="A4746" s="2">
        <f t="shared" si="3717"/>
        <v>47.439999999999131</v>
      </c>
      <c r="G4746" s="2">
        <f t="shared" si="3720"/>
        <v>523.15</v>
      </c>
      <c r="I4746" s="2">
        <f t="shared" ref="I4746:K4746" si="3729">I4745</f>
        <v>293.14999999999998</v>
      </c>
      <c r="J4746" s="2">
        <f t="shared" si="3729"/>
        <v>293.14999999999998</v>
      </c>
      <c r="K4746" s="2">
        <f t="shared" si="3729"/>
        <v>293.14999999999998</v>
      </c>
      <c r="L4746" s="2">
        <f t="shared" si="3726"/>
        <v>293.14999999999998</v>
      </c>
      <c r="P4746" s="22" cm="1">
        <f t="array" ref="P4746">(1 - SUM((8 / ((2 * $AE$2:$AE$400 + 1) ^ 2 *PI()^2)) * EXP(-$S$3209* (2 * $AE$2:$AE$400 + 1) ^ 2 *PI()^ 2 * ($A4746-$AF$3601)/ (4 * ($P$3202 / 2/1000) ^ 2) )))</f>
        <v>0.99999999999997646</v>
      </c>
      <c r="Q4746" s="8">
        <f t="shared" si="3661"/>
        <v>290.8223728815712</v>
      </c>
      <c r="V4746" s="6">
        <f t="shared" si="3662"/>
        <v>290.8223728815712</v>
      </c>
      <c r="Y4746" s="9">
        <f t="shared" si="3727"/>
        <v>5.3137043285143248E-5</v>
      </c>
      <c r="Z4746" s="9">
        <f t="shared" si="3663"/>
        <v>1.0730249511026684E-4</v>
      </c>
      <c r="AA4746" s="9">
        <f t="shared" si="3664"/>
        <v>5.7421222775607699E-5</v>
      </c>
      <c r="AB4746" s="6"/>
      <c r="AF4746" s="6"/>
      <c r="AG4746" s="6"/>
      <c r="AH4746" s="2">
        <v>1</v>
      </c>
    </row>
    <row r="4747" spans="1:34" hidden="1" x14ac:dyDescent="0.2">
      <c r="A4747" s="2">
        <f t="shared" si="3717"/>
        <v>47.449999999999129</v>
      </c>
      <c r="G4747" s="2">
        <f t="shared" si="3720"/>
        <v>523.15</v>
      </c>
      <c r="I4747" s="2">
        <f t="shared" ref="I4747:K4747" si="3730">I4746</f>
        <v>293.14999999999998</v>
      </c>
      <c r="J4747" s="2">
        <f t="shared" si="3730"/>
        <v>293.14999999999998</v>
      </c>
      <c r="K4747" s="2">
        <f t="shared" si="3730"/>
        <v>293.14999999999998</v>
      </c>
      <c r="L4747" s="2">
        <f t="shared" si="3726"/>
        <v>293.14999999999998</v>
      </c>
      <c r="P4747" s="22" cm="1">
        <f t="array" ref="P4747">(1 - SUM((8 / ((2 * $AE$2:$AE$400 + 1) ^ 2 *PI()^2)) * EXP(-$S$3209* (2 * $AE$2:$AE$400 + 1) ^ 2 *PI()^ 2 * ($A4747-$AF$3601)/ (4 * ($P$3202 / 2/1000) ^ 2) )))</f>
        <v>0.99999999999997702</v>
      </c>
      <c r="Q4747" s="8">
        <f t="shared" si="3661"/>
        <v>290.82237288157103</v>
      </c>
      <c r="V4747" s="6">
        <f t="shared" si="3662"/>
        <v>290.82237288157103</v>
      </c>
      <c r="Y4747" s="9">
        <f t="shared" si="3727"/>
        <v>5.313704328514322E-5</v>
      </c>
      <c r="Z4747" s="9">
        <f t="shared" si="3663"/>
        <v>1.0730249511026687E-4</v>
      </c>
      <c r="AA4747" s="9">
        <f t="shared" si="3664"/>
        <v>5.7421222775607726E-5</v>
      </c>
      <c r="AH4747" s="2">
        <v>1</v>
      </c>
    </row>
    <row r="4748" spans="1:34" hidden="1" x14ac:dyDescent="0.2">
      <c r="A4748" s="2">
        <f t="shared" si="3717"/>
        <v>47.459999999999127</v>
      </c>
      <c r="G4748" s="2">
        <f t="shared" si="3720"/>
        <v>523.15</v>
      </c>
      <c r="I4748" s="2">
        <f t="shared" ref="I4748:K4748" si="3731">I4747</f>
        <v>293.14999999999998</v>
      </c>
      <c r="J4748" s="2">
        <f t="shared" si="3731"/>
        <v>293.14999999999998</v>
      </c>
      <c r="K4748" s="2">
        <f t="shared" si="3731"/>
        <v>293.14999999999998</v>
      </c>
      <c r="L4748" s="2">
        <f t="shared" si="3726"/>
        <v>293.14999999999998</v>
      </c>
      <c r="P4748" s="22" cm="1">
        <f t="array" ref="P4748">(1 - SUM((8 / ((2 * $AE$2:$AE$400 + 1) ^ 2 *PI()^2)) * EXP(-$S$3209* (2 * $AE$2:$AE$400 + 1) ^ 2 *PI()^ 2 * ($A4748-$AF$3601)/ (4 * ($P$3202 / 2/1000) ^ 2) )))</f>
        <v>0.99999999999997768</v>
      </c>
      <c r="Q4748" s="8">
        <f t="shared" si="3661"/>
        <v>290.82237288157086</v>
      </c>
      <c r="V4748" s="6">
        <f t="shared" si="3662"/>
        <v>290.82237288157086</v>
      </c>
      <c r="Y4748" s="9">
        <f t="shared" si="3727"/>
        <v>5.3137043285143187E-5</v>
      </c>
      <c r="Z4748" s="9">
        <f t="shared" si="3663"/>
        <v>1.073024951102669E-4</v>
      </c>
      <c r="AA4748" s="9">
        <f t="shared" si="3664"/>
        <v>5.7421222775607753E-5</v>
      </c>
      <c r="AB4748" s="6"/>
      <c r="AF4748" s="6"/>
      <c r="AG4748" s="6"/>
      <c r="AH4748" s="2">
        <v>1</v>
      </c>
    </row>
    <row r="4749" spans="1:34" hidden="1" x14ac:dyDescent="0.2">
      <c r="A4749" s="2">
        <f t="shared" si="3717"/>
        <v>47.469999999999125</v>
      </c>
      <c r="G4749" s="2">
        <f t="shared" si="3720"/>
        <v>523.15</v>
      </c>
      <c r="I4749" s="2">
        <f t="shared" ref="I4749:K4749" si="3732">I4748</f>
        <v>293.14999999999998</v>
      </c>
      <c r="J4749" s="2">
        <f t="shared" si="3732"/>
        <v>293.14999999999998</v>
      </c>
      <c r="K4749" s="2">
        <f t="shared" si="3732"/>
        <v>293.14999999999998</v>
      </c>
      <c r="L4749" s="2">
        <f t="shared" si="3726"/>
        <v>293.14999999999998</v>
      </c>
      <c r="P4749" s="22" cm="1">
        <f t="array" ref="P4749">(1 - SUM((8 / ((2 * $AE$2:$AE$400 + 1) ^ 2 *PI()^2)) * EXP(-$S$3209* (2 * $AE$2:$AE$400 + 1) ^ 2 *PI()^ 2 * ($A4749-$AF$3601)/ (4 * ($P$3202 / 2/1000) ^ 2) )))</f>
        <v>0.99999999999997824</v>
      </c>
      <c r="Q4749" s="8">
        <f t="shared" ref="Q4749:Q4800" si="3733">($Y$3203-($Y$3209-$Y$3216)*P4749)*($L4749)*$P$3216/($P$3208*0.000001)</f>
        <v>290.82237288157063</v>
      </c>
      <c r="V4749" s="6">
        <f t="shared" ref="V4749:V4800" si="3734">Q4749</f>
        <v>290.82237288157063</v>
      </c>
      <c r="Y4749" s="9">
        <f t="shared" si="3727"/>
        <v>5.3137043285143146E-5</v>
      </c>
      <c r="Z4749" s="9">
        <f t="shared" ref="Z4749:Z4800" si="3735">$Y$3203-Y4749+$Y$3216</f>
        <v>1.0730249511026694E-4</v>
      </c>
      <c r="AA4749" s="9">
        <f t="shared" ref="AA4749:AA4800" si="3736">Z4749-$Y$3216</f>
        <v>5.7421222775607794E-5</v>
      </c>
      <c r="AH4749" s="2">
        <v>1</v>
      </c>
    </row>
    <row r="4750" spans="1:34" hidden="1" x14ac:dyDescent="0.2">
      <c r="A4750" s="2">
        <f t="shared" si="3717"/>
        <v>47.479999999999123</v>
      </c>
      <c r="G4750" s="2">
        <f t="shared" si="3720"/>
        <v>523.15</v>
      </c>
      <c r="I4750" s="2">
        <f t="shared" ref="I4750:K4750" si="3737">I4749</f>
        <v>293.14999999999998</v>
      </c>
      <c r="J4750" s="2">
        <f t="shared" si="3737"/>
        <v>293.14999999999998</v>
      </c>
      <c r="K4750" s="2">
        <f t="shared" si="3737"/>
        <v>293.14999999999998</v>
      </c>
      <c r="L4750" s="2">
        <f t="shared" si="3726"/>
        <v>293.14999999999998</v>
      </c>
      <c r="P4750" s="22" cm="1">
        <f t="array" ref="P4750">(1 - SUM((8 / ((2 * $AE$2:$AE$400 + 1) ^ 2 *PI()^2)) * EXP(-$S$3209* (2 * $AE$2:$AE$400 + 1) ^ 2 *PI()^ 2 * ($A4750-$AF$3601)/ (4 * ($P$3202 / 2/1000) ^ 2) )))</f>
        <v>0.99999999999997891</v>
      </c>
      <c r="Q4750" s="8">
        <f t="shared" si="3733"/>
        <v>290.82237288157046</v>
      </c>
      <c r="V4750" s="6">
        <f t="shared" si="3734"/>
        <v>290.82237288157046</v>
      </c>
      <c r="Y4750" s="9">
        <f t="shared" si="3727"/>
        <v>5.3137043285143112E-5</v>
      </c>
      <c r="Z4750" s="9">
        <f t="shared" si="3735"/>
        <v>1.0730249511026698E-4</v>
      </c>
      <c r="AA4750" s="9">
        <f t="shared" si="3736"/>
        <v>5.7421222775607834E-5</v>
      </c>
      <c r="AB4750" s="6"/>
      <c r="AF4750" s="6"/>
      <c r="AG4750" s="6"/>
      <c r="AH4750" s="2">
        <v>1</v>
      </c>
    </row>
    <row r="4751" spans="1:34" hidden="1" x14ac:dyDescent="0.2">
      <c r="A4751" s="2">
        <f t="shared" si="3717"/>
        <v>47.489999999999121</v>
      </c>
      <c r="G4751" s="2">
        <f t="shared" si="3720"/>
        <v>523.15</v>
      </c>
      <c r="I4751" s="2">
        <f t="shared" ref="I4751:K4751" si="3738">I4750</f>
        <v>293.14999999999998</v>
      </c>
      <c r="J4751" s="2">
        <f t="shared" si="3738"/>
        <v>293.14999999999998</v>
      </c>
      <c r="K4751" s="2">
        <f t="shared" si="3738"/>
        <v>293.14999999999998</v>
      </c>
      <c r="L4751" s="2">
        <f t="shared" si="3726"/>
        <v>293.14999999999998</v>
      </c>
      <c r="P4751" s="22" cm="1">
        <f t="array" ref="P4751">(1 - SUM((8 / ((2 * $AE$2:$AE$400 + 1) ^ 2 *PI()^2)) * EXP(-$S$3209* (2 * $AE$2:$AE$400 + 1) ^ 2 *PI()^ 2 * ($A4751-$AF$3601)/ (4 * ($P$3202 / 2/1000) ^ 2) )))</f>
        <v>0.99999999999997946</v>
      </c>
      <c r="Q4751" s="8">
        <f t="shared" si="3733"/>
        <v>290.82237288157029</v>
      </c>
      <c r="V4751" s="6">
        <f t="shared" si="3734"/>
        <v>290.82237288157029</v>
      </c>
      <c r="Y4751" s="9">
        <f t="shared" si="3727"/>
        <v>5.3137043285143085E-5</v>
      </c>
      <c r="Z4751" s="9">
        <f t="shared" si="3735"/>
        <v>1.07302495110267E-4</v>
      </c>
      <c r="AA4751" s="9">
        <f t="shared" si="3736"/>
        <v>5.7421222775607862E-5</v>
      </c>
      <c r="AH4751" s="2">
        <v>1</v>
      </c>
    </row>
    <row r="4752" spans="1:34" hidden="1" x14ac:dyDescent="0.2">
      <c r="A4752" s="2">
        <f t="shared" si="3717"/>
        <v>47.499999999999119</v>
      </c>
      <c r="G4752" s="2">
        <f t="shared" si="3720"/>
        <v>523.15</v>
      </c>
      <c r="I4752" s="2">
        <f t="shared" ref="I4752:K4752" si="3739">I4751</f>
        <v>293.14999999999998</v>
      </c>
      <c r="J4752" s="2">
        <f t="shared" si="3739"/>
        <v>293.14999999999998</v>
      </c>
      <c r="K4752" s="2">
        <f t="shared" si="3739"/>
        <v>293.14999999999998</v>
      </c>
      <c r="L4752" s="2">
        <f t="shared" si="3726"/>
        <v>293.14999999999998</v>
      </c>
      <c r="P4752" s="22" cm="1">
        <f t="array" ref="P4752">(1 - SUM((8 / ((2 * $AE$2:$AE$400 + 1) ^ 2 *PI()^2)) * EXP(-$S$3209* (2 * $AE$2:$AE$400 + 1) ^ 2 *PI()^ 2 * ($A4752-$AF$3601)/ (4 * ($P$3202 / 2/1000) ^ 2) )))</f>
        <v>0.99999999999998002</v>
      </c>
      <c r="Q4752" s="8">
        <f t="shared" si="3733"/>
        <v>290.82237288157012</v>
      </c>
      <c r="V4752" s="6">
        <f t="shared" si="3734"/>
        <v>290.82237288157012</v>
      </c>
      <c r="Y4752" s="9">
        <f t="shared" si="3727"/>
        <v>5.3137043285143051E-5</v>
      </c>
      <c r="Z4752" s="9">
        <f t="shared" si="3735"/>
        <v>1.0730249511026703E-4</v>
      </c>
      <c r="AA4752" s="9">
        <f t="shared" si="3736"/>
        <v>5.7421222775607889E-5</v>
      </c>
      <c r="AB4752" s="6"/>
      <c r="AF4752" s="6"/>
      <c r="AG4752" s="6"/>
      <c r="AH4752" s="2">
        <v>1</v>
      </c>
    </row>
    <row r="4753" spans="1:34" hidden="1" x14ac:dyDescent="0.2">
      <c r="A4753" s="2">
        <f t="shared" si="3717"/>
        <v>47.509999999999117</v>
      </c>
      <c r="G4753" s="2">
        <f t="shared" si="3720"/>
        <v>523.15</v>
      </c>
      <c r="I4753" s="2">
        <f t="shared" ref="I4753:K4753" si="3740">I4752</f>
        <v>293.14999999999998</v>
      </c>
      <c r="J4753" s="2">
        <f t="shared" si="3740"/>
        <v>293.14999999999998</v>
      </c>
      <c r="K4753" s="2">
        <f t="shared" si="3740"/>
        <v>293.14999999999998</v>
      </c>
      <c r="L4753" s="2">
        <f t="shared" si="3726"/>
        <v>293.14999999999998</v>
      </c>
      <c r="P4753" s="22" cm="1">
        <f t="array" ref="P4753">(1 - SUM((8 / ((2 * $AE$2:$AE$400 + 1) ^ 2 *PI()^2)) * EXP(-$S$3209* (2 * $AE$2:$AE$400 + 1) ^ 2 *PI()^ 2 * ($A4753-$AF$3601)/ (4 * ($P$3202 / 2/1000) ^ 2) )))</f>
        <v>0.99999999999998057</v>
      </c>
      <c r="Q4753" s="8">
        <f t="shared" si="3733"/>
        <v>290.82237288156989</v>
      </c>
      <c r="V4753" s="6">
        <f t="shared" si="3734"/>
        <v>290.82237288156989</v>
      </c>
      <c r="Y4753" s="9">
        <f t="shared" si="3727"/>
        <v>5.313704328514301E-5</v>
      </c>
      <c r="Z4753" s="9">
        <f t="shared" si="3735"/>
        <v>1.0730249511026707E-4</v>
      </c>
      <c r="AA4753" s="9">
        <f t="shared" si="3736"/>
        <v>5.7421222775607929E-5</v>
      </c>
      <c r="AH4753" s="2">
        <v>1</v>
      </c>
    </row>
    <row r="4754" spans="1:34" hidden="1" x14ac:dyDescent="0.2">
      <c r="A4754" s="2">
        <f t="shared" si="3717"/>
        <v>47.519999999999115</v>
      </c>
      <c r="G4754" s="2">
        <f t="shared" si="3720"/>
        <v>523.15</v>
      </c>
      <c r="I4754" s="2">
        <f t="shared" ref="I4754:K4754" si="3741">I4753</f>
        <v>293.14999999999998</v>
      </c>
      <c r="J4754" s="2">
        <f t="shared" si="3741"/>
        <v>293.14999999999998</v>
      </c>
      <c r="K4754" s="2">
        <f t="shared" si="3741"/>
        <v>293.14999999999998</v>
      </c>
      <c r="L4754" s="2">
        <f t="shared" si="3726"/>
        <v>293.14999999999998</v>
      </c>
      <c r="P4754" s="22" cm="1">
        <f t="array" ref="P4754">(1 - SUM((8 / ((2 * $AE$2:$AE$400 + 1) ^ 2 *PI()^2)) * EXP(-$S$3209* (2 * $AE$2:$AE$400 + 1) ^ 2 *PI()^ 2 * ($A4754-$AF$3601)/ (4 * ($P$3202 / 2/1000) ^ 2) )))</f>
        <v>0.99999999999998102</v>
      </c>
      <c r="Q4754" s="8">
        <f t="shared" si="3733"/>
        <v>290.82237288156978</v>
      </c>
      <c r="V4754" s="6">
        <f t="shared" si="3734"/>
        <v>290.82237288156978</v>
      </c>
      <c r="Y4754" s="9">
        <f t="shared" si="3727"/>
        <v>5.313704328514299E-5</v>
      </c>
      <c r="Z4754" s="9">
        <f t="shared" si="3735"/>
        <v>1.0730249511026709E-4</v>
      </c>
      <c r="AA4754" s="9">
        <f t="shared" si="3736"/>
        <v>5.7421222775607943E-5</v>
      </c>
      <c r="AB4754" s="6"/>
      <c r="AF4754" s="6"/>
      <c r="AG4754" s="6"/>
      <c r="AH4754" s="2">
        <v>1</v>
      </c>
    </row>
    <row r="4755" spans="1:34" hidden="1" x14ac:dyDescent="0.2">
      <c r="A4755" s="2">
        <f t="shared" si="3717"/>
        <v>47.529999999999113</v>
      </c>
      <c r="G4755" s="2">
        <f t="shared" si="3720"/>
        <v>523.15</v>
      </c>
      <c r="I4755" s="2">
        <f t="shared" ref="I4755:K4755" si="3742">I4754</f>
        <v>293.14999999999998</v>
      </c>
      <c r="J4755" s="2">
        <f t="shared" si="3742"/>
        <v>293.14999999999998</v>
      </c>
      <c r="K4755" s="2">
        <f t="shared" si="3742"/>
        <v>293.14999999999998</v>
      </c>
      <c r="L4755" s="2">
        <f t="shared" si="3726"/>
        <v>293.14999999999998</v>
      </c>
      <c r="P4755" s="22" cm="1">
        <f t="array" ref="P4755">(1 - SUM((8 / ((2 * $AE$2:$AE$400 + 1) ^ 2 *PI()^2)) * EXP(-$S$3209* (2 * $AE$2:$AE$400 + 1) ^ 2 *PI()^ 2 * ($A4755-$AF$3601)/ (4 * ($P$3202 / 2/1000) ^ 2) )))</f>
        <v>0.99999999999998157</v>
      </c>
      <c r="Q4755" s="8">
        <f t="shared" si="3733"/>
        <v>290.82237288156961</v>
      </c>
      <c r="V4755" s="6">
        <f t="shared" si="3734"/>
        <v>290.82237288156961</v>
      </c>
      <c r="Y4755" s="9">
        <f t="shared" si="3727"/>
        <v>5.3137043285142956E-5</v>
      </c>
      <c r="Z4755" s="9">
        <f t="shared" si="3735"/>
        <v>1.0730249511026713E-4</v>
      </c>
      <c r="AA4755" s="9">
        <f t="shared" si="3736"/>
        <v>5.7421222775607983E-5</v>
      </c>
      <c r="AH4755" s="2">
        <v>1</v>
      </c>
    </row>
    <row r="4756" spans="1:34" hidden="1" x14ac:dyDescent="0.2">
      <c r="A4756" s="2">
        <f t="shared" si="3717"/>
        <v>47.539999999999111</v>
      </c>
      <c r="G4756" s="2">
        <f t="shared" si="3720"/>
        <v>523.15</v>
      </c>
      <c r="I4756" s="2">
        <f t="shared" ref="I4756:K4756" si="3743">I4755</f>
        <v>293.14999999999998</v>
      </c>
      <c r="J4756" s="2">
        <f t="shared" si="3743"/>
        <v>293.14999999999998</v>
      </c>
      <c r="K4756" s="2">
        <f t="shared" si="3743"/>
        <v>293.14999999999998</v>
      </c>
      <c r="L4756" s="2">
        <f t="shared" si="3726"/>
        <v>293.14999999999998</v>
      </c>
      <c r="P4756" s="22" cm="1">
        <f t="array" ref="P4756">(1 - SUM((8 / ((2 * $AE$2:$AE$400 + 1) ^ 2 *PI()^2)) * EXP(-$S$3209* (2 * $AE$2:$AE$400 + 1) ^ 2 *PI()^ 2 * ($A4756-$AF$3601)/ (4 * ($P$3202 / 2/1000) ^ 2) )))</f>
        <v>0.99999999999998201</v>
      </c>
      <c r="Q4756" s="8">
        <f t="shared" si="3733"/>
        <v>290.82237288156949</v>
      </c>
      <c r="V4756" s="6">
        <f t="shared" si="3734"/>
        <v>290.82237288156949</v>
      </c>
      <c r="Y4756" s="9">
        <f t="shared" si="3727"/>
        <v>5.3137043285142936E-5</v>
      </c>
      <c r="Z4756" s="9">
        <f t="shared" si="3735"/>
        <v>1.0730249511026714E-4</v>
      </c>
      <c r="AA4756" s="9">
        <f t="shared" si="3736"/>
        <v>5.7421222775607997E-5</v>
      </c>
      <c r="AB4756" s="6"/>
      <c r="AF4756" s="6"/>
      <c r="AG4756" s="6"/>
      <c r="AH4756" s="2">
        <v>1</v>
      </c>
    </row>
    <row r="4757" spans="1:34" hidden="1" x14ac:dyDescent="0.2">
      <c r="A4757" s="2">
        <f t="shared" si="3717"/>
        <v>47.549999999999109</v>
      </c>
      <c r="G4757" s="2">
        <f t="shared" si="3720"/>
        <v>523.15</v>
      </c>
      <c r="I4757" s="2">
        <f t="shared" ref="I4757:K4757" si="3744">I4756</f>
        <v>293.14999999999998</v>
      </c>
      <c r="J4757" s="2">
        <f t="shared" si="3744"/>
        <v>293.14999999999998</v>
      </c>
      <c r="K4757" s="2">
        <f t="shared" si="3744"/>
        <v>293.14999999999998</v>
      </c>
      <c r="L4757" s="2">
        <f t="shared" si="3726"/>
        <v>293.14999999999998</v>
      </c>
      <c r="P4757" s="22" cm="1">
        <f t="array" ref="P4757">(1 - SUM((8 / ((2 * $AE$2:$AE$400 + 1) ^ 2 *PI()^2)) * EXP(-$S$3209* (2 * $AE$2:$AE$400 + 1) ^ 2 *PI()^ 2 * ($A4757-$AF$3601)/ (4 * ($P$3202 / 2/1000) ^ 2) )))</f>
        <v>0.99999999999998257</v>
      </c>
      <c r="Q4757" s="8">
        <f t="shared" si="3733"/>
        <v>290.82237288156927</v>
      </c>
      <c r="V4757" s="6">
        <f t="shared" si="3734"/>
        <v>290.82237288156927</v>
      </c>
      <c r="Y4757" s="9">
        <f t="shared" si="3727"/>
        <v>5.3137043285142902E-5</v>
      </c>
      <c r="Z4757" s="9">
        <f t="shared" si="3735"/>
        <v>1.0730249511026718E-4</v>
      </c>
      <c r="AA4757" s="9">
        <f t="shared" si="3736"/>
        <v>5.7421222775608038E-5</v>
      </c>
      <c r="AH4757" s="2">
        <v>1</v>
      </c>
    </row>
    <row r="4758" spans="1:34" hidden="1" x14ac:dyDescent="0.2">
      <c r="A4758" s="2">
        <f t="shared" si="3717"/>
        <v>47.559999999999107</v>
      </c>
      <c r="G4758" s="2">
        <f t="shared" si="3720"/>
        <v>523.15</v>
      </c>
      <c r="I4758" s="2">
        <f t="shared" ref="I4758:K4758" si="3745">I4757</f>
        <v>293.14999999999998</v>
      </c>
      <c r="J4758" s="2">
        <f t="shared" si="3745"/>
        <v>293.14999999999998</v>
      </c>
      <c r="K4758" s="2">
        <f t="shared" si="3745"/>
        <v>293.14999999999998</v>
      </c>
      <c r="L4758" s="2">
        <f t="shared" si="3726"/>
        <v>293.14999999999998</v>
      </c>
      <c r="P4758" s="22" cm="1">
        <f t="array" ref="P4758">(1 - SUM((8 / ((2 * $AE$2:$AE$400 + 1) ^ 2 *PI()^2)) * EXP(-$S$3209* (2 * $AE$2:$AE$400 + 1) ^ 2 *PI()^ 2 * ($A4758-$AF$3601)/ (4 * ($P$3202 / 2/1000) ^ 2) )))</f>
        <v>0.99999999999998301</v>
      </c>
      <c r="Q4758" s="8">
        <f t="shared" si="3733"/>
        <v>290.82237288156915</v>
      </c>
      <c r="V4758" s="6">
        <f t="shared" si="3734"/>
        <v>290.82237288156915</v>
      </c>
      <c r="Y4758" s="9">
        <f t="shared" si="3727"/>
        <v>5.3137043285142875E-5</v>
      </c>
      <c r="Z4758" s="9">
        <f t="shared" si="3735"/>
        <v>1.0730249511026721E-4</v>
      </c>
      <c r="AA4758" s="9">
        <f t="shared" si="3736"/>
        <v>5.7421222775608065E-5</v>
      </c>
      <c r="AB4758" s="6"/>
      <c r="AF4758" s="6"/>
      <c r="AG4758" s="6"/>
      <c r="AH4758" s="2">
        <v>1</v>
      </c>
    </row>
    <row r="4759" spans="1:34" hidden="1" x14ac:dyDescent="0.2">
      <c r="A4759" s="2">
        <f t="shared" si="3717"/>
        <v>47.569999999999105</v>
      </c>
      <c r="G4759" s="2">
        <f t="shared" si="3720"/>
        <v>523.15</v>
      </c>
      <c r="I4759" s="2">
        <f t="shared" ref="I4759:K4759" si="3746">I4758</f>
        <v>293.14999999999998</v>
      </c>
      <c r="J4759" s="2">
        <f t="shared" si="3746"/>
        <v>293.14999999999998</v>
      </c>
      <c r="K4759" s="2">
        <f t="shared" si="3746"/>
        <v>293.14999999999998</v>
      </c>
      <c r="L4759" s="2">
        <f t="shared" si="3726"/>
        <v>293.14999999999998</v>
      </c>
      <c r="P4759" s="22" cm="1">
        <f t="array" ref="P4759">(1 - SUM((8 / ((2 * $AE$2:$AE$400 + 1) ^ 2 *PI()^2)) * EXP(-$S$3209* (2 * $AE$2:$AE$400 + 1) ^ 2 *PI()^ 2 * ($A4759-$AF$3601)/ (4 * ($P$3202 / 2/1000) ^ 2) )))</f>
        <v>0.99999999999998346</v>
      </c>
      <c r="Q4759" s="8">
        <f t="shared" si="3733"/>
        <v>290.82237288156898</v>
      </c>
      <c r="V4759" s="6">
        <f t="shared" si="3734"/>
        <v>290.82237288156898</v>
      </c>
      <c r="Y4759" s="9">
        <f t="shared" si="3727"/>
        <v>5.3137043285142841E-5</v>
      </c>
      <c r="Z4759" s="9">
        <f t="shared" si="3735"/>
        <v>1.0730249511026725E-4</v>
      </c>
      <c r="AA4759" s="9">
        <f t="shared" si="3736"/>
        <v>5.7421222775608105E-5</v>
      </c>
      <c r="AH4759" s="2">
        <v>1</v>
      </c>
    </row>
    <row r="4760" spans="1:34" hidden="1" x14ac:dyDescent="0.2">
      <c r="A4760" s="2">
        <f t="shared" si="3717"/>
        <v>47.579999999999103</v>
      </c>
      <c r="G4760" s="2">
        <f t="shared" si="3720"/>
        <v>523.15</v>
      </c>
      <c r="I4760" s="2">
        <f t="shared" ref="I4760:K4760" si="3747">I4759</f>
        <v>293.14999999999998</v>
      </c>
      <c r="J4760" s="2">
        <f t="shared" si="3747"/>
        <v>293.14999999999998</v>
      </c>
      <c r="K4760" s="2">
        <f t="shared" si="3747"/>
        <v>293.14999999999998</v>
      </c>
      <c r="L4760" s="2">
        <f t="shared" si="3726"/>
        <v>293.14999999999998</v>
      </c>
      <c r="P4760" s="22" cm="1">
        <f t="array" ref="P4760">(1 - SUM((8 / ((2 * $AE$2:$AE$400 + 1) ^ 2 *PI()^2)) * EXP(-$S$3209* (2 * $AE$2:$AE$400 + 1) ^ 2 *PI()^ 2 * ($A4760-$AF$3601)/ (4 * ($P$3202 / 2/1000) ^ 2) )))</f>
        <v>0.9999999999999839</v>
      </c>
      <c r="Q4760" s="8">
        <f t="shared" si="3733"/>
        <v>290.82237288156887</v>
      </c>
      <c r="V4760" s="6">
        <f t="shared" si="3734"/>
        <v>290.82237288156887</v>
      </c>
      <c r="Y4760" s="9">
        <f t="shared" si="3727"/>
        <v>5.3137043285142821E-5</v>
      </c>
      <c r="Z4760" s="9">
        <f t="shared" si="3735"/>
        <v>1.0730249511026726E-4</v>
      </c>
      <c r="AA4760" s="9">
        <f t="shared" si="3736"/>
        <v>5.7421222775608119E-5</v>
      </c>
      <c r="AB4760" s="6"/>
      <c r="AF4760" s="6"/>
      <c r="AG4760" s="6"/>
      <c r="AH4760" s="2">
        <v>1</v>
      </c>
    </row>
    <row r="4761" spans="1:34" hidden="1" x14ac:dyDescent="0.2">
      <c r="A4761" s="2">
        <f t="shared" si="3717"/>
        <v>47.589999999999101</v>
      </c>
      <c r="G4761" s="2">
        <f t="shared" si="3720"/>
        <v>523.15</v>
      </c>
      <c r="I4761" s="2">
        <f t="shared" ref="I4761:K4761" si="3748">I4760</f>
        <v>293.14999999999998</v>
      </c>
      <c r="J4761" s="2">
        <f t="shared" si="3748"/>
        <v>293.14999999999998</v>
      </c>
      <c r="K4761" s="2">
        <f t="shared" si="3748"/>
        <v>293.14999999999998</v>
      </c>
      <c r="L4761" s="2">
        <f t="shared" si="3726"/>
        <v>293.14999999999998</v>
      </c>
      <c r="P4761" s="22" cm="1">
        <f t="array" ref="P4761">(1 - SUM((8 / ((2 * $AE$2:$AE$400 + 1) ^ 2 *PI()^2)) * EXP(-$S$3209* (2 * $AE$2:$AE$400 + 1) ^ 2 *PI()^ 2 * ($A4761-$AF$3601)/ (4 * ($P$3202 / 2/1000) ^ 2) )))</f>
        <v>0.99999999999998435</v>
      </c>
      <c r="Q4761" s="8">
        <f t="shared" si="3733"/>
        <v>290.8223728815687</v>
      </c>
      <c r="V4761" s="6">
        <f t="shared" si="3734"/>
        <v>290.8223728815687</v>
      </c>
      <c r="Y4761" s="9">
        <f t="shared" si="3727"/>
        <v>5.3137043285142794E-5</v>
      </c>
      <c r="Z4761" s="9">
        <f t="shared" si="3735"/>
        <v>1.0730249511026729E-4</v>
      </c>
      <c r="AA4761" s="9">
        <f t="shared" si="3736"/>
        <v>5.7421222775608146E-5</v>
      </c>
      <c r="AH4761" s="2">
        <v>1</v>
      </c>
    </row>
    <row r="4762" spans="1:34" hidden="1" x14ac:dyDescent="0.2">
      <c r="A4762" s="2">
        <f t="shared" si="3717"/>
        <v>47.599999999999099</v>
      </c>
      <c r="G4762" s="2">
        <f t="shared" si="3720"/>
        <v>523.15</v>
      </c>
      <c r="I4762" s="2">
        <f t="shared" ref="I4762:K4762" si="3749">I4761</f>
        <v>293.14999999999998</v>
      </c>
      <c r="J4762" s="2">
        <f t="shared" si="3749"/>
        <v>293.14999999999998</v>
      </c>
      <c r="K4762" s="2">
        <f t="shared" si="3749"/>
        <v>293.14999999999998</v>
      </c>
      <c r="L4762" s="2">
        <f t="shared" si="3726"/>
        <v>293.14999999999998</v>
      </c>
      <c r="P4762" s="22" cm="1">
        <f t="array" ref="P4762">(1 - SUM((8 / ((2 * $AE$2:$AE$400 + 1) ^ 2 *PI()^2)) * EXP(-$S$3209* (2 * $AE$2:$AE$400 + 1) ^ 2 *PI()^ 2 * ($A4762-$AF$3601)/ (4 * ($P$3202 / 2/1000) ^ 2) )))</f>
        <v>0.99999999999998479</v>
      </c>
      <c r="Q4762" s="8">
        <f t="shared" si="3733"/>
        <v>290.82237288156858</v>
      </c>
      <c r="V4762" s="6">
        <f t="shared" si="3734"/>
        <v>290.82237288156858</v>
      </c>
      <c r="Y4762" s="9">
        <f t="shared" si="3727"/>
        <v>5.3137043285142773E-5</v>
      </c>
      <c r="Z4762" s="9">
        <f t="shared" si="3735"/>
        <v>1.073024951102673E-4</v>
      </c>
      <c r="AA4762" s="9">
        <f t="shared" si="3736"/>
        <v>5.742122277560816E-5</v>
      </c>
      <c r="AB4762" s="6"/>
      <c r="AF4762" s="6"/>
      <c r="AG4762" s="6"/>
      <c r="AH4762" s="2">
        <v>1</v>
      </c>
    </row>
    <row r="4763" spans="1:34" hidden="1" x14ac:dyDescent="0.2">
      <c r="A4763" s="2">
        <f t="shared" si="3717"/>
        <v>47.609999999999097</v>
      </c>
      <c r="G4763" s="2">
        <f t="shared" si="3720"/>
        <v>523.15</v>
      </c>
      <c r="I4763" s="2">
        <f t="shared" ref="I4763:K4763" si="3750">I4762</f>
        <v>293.14999999999998</v>
      </c>
      <c r="J4763" s="2">
        <f t="shared" si="3750"/>
        <v>293.14999999999998</v>
      </c>
      <c r="K4763" s="2">
        <f t="shared" si="3750"/>
        <v>293.14999999999998</v>
      </c>
      <c r="L4763" s="2">
        <f t="shared" si="3726"/>
        <v>293.14999999999998</v>
      </c>
      <c r="P4763" s="22" cm="1">
        <f t="array" ref="P4763">(1 - SUM((8 / ((2 * $AE$2:$AE$400 + 1) ^ 2 *PI()^2)) * EXP(-$S$3209* (2 * $AE$2:$AE$400 + 1) ^ 2 *PI()^ 2 * ($A4763-$AF$3601)/ (4 * ($P$3202 / 2/1000) ^ 2) )))</f>
        <v>0.99999999999998512</v>
      </c>
      <c r="Q4763" s="8">
        <f t="shared" si="3733"/>
        <v>290.82237288156847</v>
      </c>
      <c r="V4763" s="6">
        <f t="shared" si="3734"/>
        <v>290.82237288156847</v>
      </c>
      <c r="Y4763" s="9">
        <f t="shared" si="3727"/>
        <v>5.3137043285142753E-5</v>
      </c>
      <c r="Z4763" s="9">
        <f t="shared" si="3735"/>
        <v>1.0730249511026733E-4</v>
      </c>
      <c r="AA4763" s="9">
        <f t="shared" si="3736"/>
        <v>5.7421222775608187E-5</v>
      </c>
      <c r="AH4763" s="2">
        <v>1</v>
      </c>
    </row>
    <row r="4764" spans="1:34" hidden="1" x14ac:dyDescent="0.2">
      <c r="A4764" s="2">
        <f t="shared" si="3717"/>
        <v>47.619999999999095</v>
      </c>
      <c r="G4764" s="2">
        <f t="shared" si="3720"/>
        <v>523.15</v>
      </c>
      <c r="I4764" s="2">
        <f t="shared" ref="I4764:K4764" si="3751">I4763</f>
        <v>293.14999999999998</v>
      </c>
      <c r="J4764" s="2">
        <f t="shared" si="3751"/>
        <v>293.14999999999998</v>
      </c>
      <c r="K4764" s="2">
        <f t="shared" si="3751"/>
        <v>293.14999999999998</v>
      </c>
      <c r="L4764" s="2">
        <f t="shared" si="3726"/>
        <v>293.14999999999998</v>
      </c>
      <c r="P4764" s="22" cm="1">
        <f t="array" ref="P4764">(1 - SUM((8 / ((2 * $AE$2:$AE$400 + 1) ^ 2 *PI()^2)) * EXP(-$S$3209* (2 * $AE$2:$AE$400 + 1) ^ 2 *PI()^ 2 * ($A4764-$AF$3601)/ (4 * ($P$3202 / 2/1000) ^ 2) )))</f>
        <v>0.99999999999998557</v>
      </c>
      <c r="Q4764" s="8">
        <f t="shared" si="3733"/>
        <v>290.82237288156836</v>
      </c>
      <c r="V4764" s="6">
        <f t="shared" si="3734"/>
        <v>290.82237288156836</v>
      </c>
      <c r="Y4764" s="9">
        <f t="shared" si="3727"/>
        <v>5.3137043285142726E-5</v>
      </c>
      <c r="Z4764" s="9">
        <f t="shared" si="3735"/>
        <v>1.0730249511026736E-4</v>
      </c>
      <c r="AA4764" s="9">
        <f t="shared" si="3736"/>
        <v>5.7421222775608214E-5</v>
      </c>
      <c r="AB4764" s="6"/>
      <c r="AF4764" s="6"/>
      <c r="AG4764" s="6"/>
      <c r="AH4764" s="2">
        <v>1</v>
      </c>
    </row>
    <row r="4765" spans="1:34" hidden="1" x14ac:dyDescent="0.2">
      <c r="A4765" s="2">
        <f t="shared" si="3717"/>
        <v>47.629999999999093</v>
      </c>
      <c r="G4765" s="2">
        <f t="shared" si="3720"/>
        <v>523.15</v>
      </c>
      <c r="I4765" s="2">
        <f t="shared" ref="I4765:K4765" si="3752">I4764</f>
        <v>293.14999999999998</v>
      </c>
      <c r="J4765" s="2">
        <f t="shared" si="3752"/>
        <v>293.14999999999998</v>
      </c>
      <c r="K4765" s="2">
        <f t="shared" si="3752"/>
        <v>293.14999999999998</v>
      </c>
      <c r="L4765" s="2">
        <f t="shared" si="3726"/>
        <v>293.14999999999998</v>
      </c>
      <c r="P4765" s="22" cm="1">
        <f t="array" ref="P4765">(1 - SUM((8 / ((2 * $AE$2:$AE$400 + 1) ^ 2 *PI()^2)) * EXP(-$S$3209* (2 * $AE$2:$AE$400 + 1) ^ 2 *PI()^ 2 * ($A4765-$AF$3601)/ (4 * ($P$3202 / 2/1000) ^ 2) )))</f>
        <v>0.9999999999999859</v>
      </c>
      <c r="Q4765" s="8">
        <f t="shared" si="3733"/>
        <v>290.82237288156824</v>
      </c>
      <c r="V4765" s="6">
        <f t="shared" si="3734"/>
        <v>290.82237288156824</v>
      </c>
      <c r="Y4765" s="9">
        <f t="shared" si="3727"/>
        <v>5.3137043285142705E-5</v>
      </c>
      <c r="Z4765" s="9">
        <f t="shared" si="3735"/>
        <v>1.0730249511026738E-4</v>
      </c>
      <c r="AA4765" s="9">
        <f t="shared" si="3736"/>
        <v>5.7421222775608241E-5</v>
      </c>
      <c r="AH4765" s="2">
        <v>1</v>
      </c>
    </row>
    <row r="4766" spans="1:34" hidden="1" x14ac:dyDescent="0.2">
      <c r="A4766" s="2">
        <f t="shared" si="3717"/>
        <v>47.639999999999091</v>
      </c>
      <c r="G4766" s="2">
        <f t="shared" si="3720"/>
        <v>523.15</v>
      </c>
      <c r="I4766" s="2">
        <f t="shared" ref="I4766:K4766" si="3753">I4765</f>
        <v>293.14999999999998</v>
      </c>
      <c r="J4766" s="2">
        <f t="shared" si="3753"/>
        <v>293.14999999999998</v>
      </c>
      <c r="K4766" s="2">
        <f t="shared" si="3753"/>
        <v>293.14999999999998</v>
      </c>
      <c r="L4766" s="2">
        <f t="shared" si="3726"/>
        <v>293.14999999999998</v>
      </c>
      <c r="P4766" s="22" cm="1">
        <f t="array" ref="P4766">(1 - SUM((8 / ((2 * $AE$2:$AE$400 + 1) ^ 2 *PI()^2)) * EXP(-$S$3209* (2 * $AE$2:$AE$400 + 1) ^ 2 *PI()^ 2 * ($A4766-$AF$3601)/ (4 * ($P$3202 / 2/1000) ^ 2) )))</f>
        <v>0.99999999999998634</v>
      </c>
      <c r="Q4766" s="8">
        <f t="shared" si="3733"/>
        <v>290.82237288156813</v>
      </c>
      <c r="V4766" s="6">
        <f t="shared" si="3734"/>
        <v>290.82237288156813</v>
      </c>
      <c r="Y4766" s="9">
        <f t="shared" si="3727"/>
        <v>5.3137043285142678E-5</v>
      </c>
      <c r="Z4766" s="9">
        <f t="shared" si="3735"/>
        <v>1.0730249511026741E-4</v>
      </c>
      <c r="AA4766" s="9">
        <f t="shared" si="3736"/>
        <v>5.7421222775608268E-5</v>
      </c>
      <c r="AB4766" s="6"/>
      <c r="AF4766" s="6"/>
      <c r="AG4766" s="6"/>
      <c r="AH4766" s="2">
        <v>1</v>
      </c>
    </row>
    <row r="4767" spans="1:34" hidden="1" x14ac:dyDescent="0.2">
      <c r="A4767" s="2">
        <f t="shared" si="3717"/>
        <v>47.649999999999089</v>
      </c>
      <c r="G4767" s="2">
        <f t="shared" si="3720"/>
        <v>523.15</v>
      </c>
      <c r="I4767" s="2">
        <f t="shared" ref="I4767:K4767" si="3754">I4766</f>
        <v>293.14999999999998</v>
      </c>
      <c r="J4767" s="2">
        <f t="shared" si="3754"/>
        <v>293.14999999999998</v>
      </c>
      <c r="K4767" s="2">
        <f t="shared" si="3754"/>
        <v>293.14999999999998</v>
      </c>
      <c r="L4767" s="2">
        <f t="shared" si="3726"/>
        <v>293.14999999999998</v>
      </c>
      <c r="P4767" s="22" cm="1">
        <f t="array" ref="P4767">(1 - SUM((8 / ((2 * $AE$2:$AE$400 + 1) ^ 2 *PI()^2)) * EXP(-$S$3209* (2 * $AE$2:$AE$400 + 1) ^ 2 *PI()^ 2 * ($A4767-$AF$3601)/ (4 * ($P$3202 / 2/1000) ^ 2) )))</f>
        <v>0.99999999999998668</v>
      </c>
      <c r="Q4767" s="8">
        <f t="shared" si="3733"/>
        <v>290.82237288156796</v>
      </c>
      <c r="V4767" s="6">
        <f t="shared" si="3734"/>
        <v>290.82237288156796</v>
      </c>
      <c r="Y4767" s="9">
        <f t="shared" si="3727"/>
        <v>5.3137043285142658E-5</v>
      </c>
      <c r="Z4767" s="9">
        <f t="shared" si="3735"/>
        <v>1.0730249511026742E-4</v>
      </c>
      <c r="AA4767" s="9">
        <f t="shared" si="3736"/>
        <v>5.7421222775608282E-5</v>
      </c>
      <c r="AH4767" s="2">
        <v>1</v>
      </c>
    </row>
    <row r="4768" spans="1:34" hidden="1" x14ac:dyDescent="0.2">
      <c r="A4768" s="2">
        <f t="shared" si="3717"/>
        <v>47.659999999999087</v>
      </c>
      <c r="G4768" s="2">
        <f t="shared" si="3720"/>
        <v>523.15</v>
      </c>
      <c r="I4768" s="2">
        <f t="shared" ref="I4768:K4768" si="3755">I4767</f>
        <v>293.14999999999998</v>
      </c>
      <c r="J4768" s="2">
        <f t="shared" si="3755"/>
        <v>293.14999999999998</v>
      </c>
      <c r="K4768" s="2">
        <f t="shared" si="3755"/>
        <v>293.14999999999998</v>
      </c>
      <c r="L4768" s="2">
        <f t="shared" si="3726"/>
        <v>293.14999999999998</v>
      </c>
      <c r="P4768" s="22" cm="1">
        <f t="array" ref="P4768">(1 - SUM((8 / ((2 * $AE$2:$AE$400 + 1) ^ 2 *PI()^2)) * EXP(-$S$3209* (2 * $AE$2:$AE$400 + 1) ^ 2 *PI()^ 2 * ($A4768-$AF$3601)/ (4 * ($P$3202 / 2/1000) ^ 2) )))</f>
        <v>0.99999999999998701</v>
      </c>
      <c r="Q4768" s="8">
        <f t="shared" si="3733"/>
        <v>290.8223728815679</v>
      </c>
      <c r="V4768" s="6">
        <f t="shared" si="3734"/>
        <v>290.8223728815679</v>
      </c>
      <c r="Y4768" s="9">
        <f t="shared" si="3727"/>
        <v>5.3137043285142644E-5</v>
      </c>
      <c r="Z4768" s="9">
        <f t="shared" si="3735"/>
        <v>1.0730249511026744E-4</v>
      </c>
      <c r="AA4768" s="9">
        <f t="shared" si="3736"/>
        <v>5.7421222775608295E-5</v>
      </c>
      <c r="AB4768" s="6"/>
      <c r="AF4768" s="6"/>
      <c r="AG4768" s="6"/>
      <c r="AH4768" s="2">
        <v>1</v>
      </c>
    </row>
    <row r="4769" spans="1:34" hidden="1" x14ac:dyDescent="0.2">
      <c r="A4769" s="2">
        <f t="shared" si="3717"/>
        <v>47.669999999999085</v>
      </c>
      <c r="G4769" s="2">
        <f t="shared" si="3720"/>
        <v>523.15</v>
      </c>
      <c r="I4769" s="2">
        <f t="shared" ref="I4769:K4769" si="3756">I4768</f>
        <v>293.14999999999998</v>
      </c>
      <c r="J4769" s="2">
        <f t="shared" si="3756"/>
        <v>293.14999999999998</v>
      </c>
      <c r="K4769" s="2">
        <f t="shared" si="3756"/>
        <v>293.14999999999998</v>
      </c>
      <c r="L4769" s="2">
        <f t="shared" si="3726"/>
        <v>293.14999999999998</v>
      </c>
      <c r="P4769" s="22" cm="1">
        <f t="array" ref="P4769">(1 - SUM((8 / ((2 * $AE$2:$AE$400 + 1) ^ 2 *PI()^2)) * EXP(-$S$3209* (2 * $AE$2:$AE$400 + 1) ^ 2 *PI()^ 2 * ($A4769-$AF$3601)/ (4 * ($P$3202 / 2/1000) ^ 2) )))</f>
        <v>0.99999999999998745</v>
      </c>
      <c r="Q4769" s="8">
        <f t="shared" si="3733"/>
        <v>290.82237288156773</v>
      </c>
      <c r="V4769" s="6">
        <f t="shared" si="3734"/>
        <v>290.82237288156773</v>
      </c>
      <c r="Y4769" s="9">
        <f t="shared" si="3727"/>
        <v>5.3137043285142617E-5</v>
      </c>
      <c r="Z4769" s="9">
        <f t="shared" si="3735"/>
        <v>1.0730249511026746E-4</v>
      </c>
      <c r="AA4769" s="9">
        <f t="shared" si="3736"/>
        <v>5.7421222775608322E-5</v>
      </c>
      <c r="AH4769" s="2">
        <v>1</v>
      </c>
    </row>
    <row r="4770" spans="1:34" hidden="1" x14ac:dyDescent="0.2">
      <c r="A4770" s="2">
        <f t="shared" si="3717"/>
        <v>47.679999999999083</v>
      </c>
      <c r="G4770" s="2">
        <f t="shared" si="3720"/>
        <v>523.15</v>
      </c>
      <c r="I4770" s="2">
        <f t="shared" ref="I4770:K4770" si="3757">I4769</f>
        <v>293.14999999999998</v>
      </c>
      <c r="J4770" s="2">
        <f t="shared" si="3757"/>
        <v>293.14999999999998</v>
      </c>
      <c r="K4770" s="2">
        <f t="shared" si="3757"/>
        <v>293.14999999999998</v>
      </c>
      <c r="L4770" s="2">
        <f t="shared" si="3726"/>
        <v>293.14999999999998</v>
      </c>
      <c r="P4770" s="22" cm="1">
        <f t="array" ref="P4770">(1 - SUM((8 / ((2 * $AE$2:$AE$400 + 1) ^ 2 *PI()^2)) * EXP(-$S$3209* (2 * $AE$2:$AE$400 + 1) ^ 2 *PI()^ 2 * ($A4770-$AF$3601)/ (4 * ($P$3202 / 2/1000) ^ 2) )))</f>
        <v>0.99999999999998779</v>
      </c>
      <c r="Q4770" s="8">
        <f t="shared" si="3733"/>
        <v>290.82237288156767</v>
      </c>
      <c r="V4770" s="6">
        <f t="shared" si="3734"/>
        <v>290.82237288156767</v>
      </c>
      <c r="Y4770" s="9">
        <f t="shared" si="3727"/>
        <v>5.3137043285142604E-5</v>
      </c>
      <c r="Z4770" s="9">
        <f t="shared" si="3735"/>
        <v>1.0730249511026748E-4</v>
      </c>
      <c r="AA4770" s="9">
        <f t="shared" si="3736"/>
        <v>5.7421222775608336E-5</v>
      </c>
      <c r="AB4770" s="6"/>
      <c r="AF4770" s="6"/>
      <c r="AG4770" s="6"/>
      <c r="AH4770" s="2">
        <v>1</v>
      </c>
    </row>
    <row r="4771" spans="1:34" hidden="1" x14ac:dyDescent="0.2">
      <c r="A4771" s="2">
        <f t="shared" si="3717"/>
        <v>47.689999999999081</v>
      </c>
      <c r="G4771" s="2">
        <f t="shared" si="3720"/>
        <v>523.15</v>
      </c>
      <c r="I4771" s="2">
        <f t="shared" ref="I4771:K4771" si="3758">I4770</f>
        <v>293.14999999999998</v>
      </c>
      <c r="J4771" s="2">
        <f t="shared" si="3758"/>
        <v>293.14999999999998</v>
      </c>
      <c r="K4771" s="2">
        <f t="shared" si="3758"/>
        <v>293.14999999999998</v>
      </c>
      <c r="L4771" s="2">
        <f t="shared" si="3726"/>
        <v>293.14999999999998</v>
      </c>
      <c r="P4771" s="22" cm="1">
        <f t="array" ref="P4771">(1 - SUM((8 / ((2 * $AE$2:$AE$400 + 1) ^ 2 *PI()^2)) * EXP(-$S$3209* (2 * $AE$2:$AE$400 + 1) ^ 2 *PI()^ 2 * ($A4771-$AF$3601)/ (4 * ($P$3202 / 2/1000) ^ 2) )))</f>
        <v>0.99999999999998812</v>
      </c>
      <c r="Q4771" s="8">
        <f t="shared" si="3733"/>
        <v>290.82237288156756</v>
      </c>
      <c r="V4771" s="6">
        <f t="shared" si="3734"/>
        <v>290.82237288156756</v>
      </c>
      <c r="Y4771" s="9">
        <f t="shared" si="3727"/>
        <v>5.3137043285142583E-5</v>
      </c>
      <c r="Z4771" s="9">
        <f t="shared" si="3735"/>
        <v>1.0730249511026749E-4</v>
      </c>
      <c r="AA4771" s="9">
        <f t="shared" si="3736"/>
        <v>5.7421222775608349E-5</v>
      </c>
      <c r="AH4771" s="2">
        <v>1</v>
      </c>
    </row>
    <row r="4772" spans="1:34" hidden="1" x14ac:dyDescent="0.2">
      <c r="A4772" s="2">
        <f t="shared" si="3717"/>
        <v>47.699999999999079</v>
      </c>
      <c r="G4772" s="2">
        <f t="shared" si="3720"/>
        <v>523.15</v>
      </c>
      <c r="I4772" s="2">
        <f t="shared" ref="I4772:K4772" si="3759">I4771</f>
        <v>293.14999999999998</v>
      </c>
      <c r="J4772" s="2">
        <f t="shared" si="3759"/>
        <v>293.14999999999998</v>
      </c>
      <c r="K4772" s="2">
        <f t="shared" si="3759"/>
        <v>293.14999999999998</v>
      </c>
      <c r="L4772" s="2">
        <f t="shared" si="3726"/>
        <v>293.14999999999998</v>
      </c>
      <c r="P4772" s="22" cm="1">
        <f t="array" ref="P4772">(1 - SUM((8 / ((2 * $AE$2:$AE$400 + 1) ^ 2 *PI()^2)) * EXP(-$S$3209* (2 * $AE$2:$AE$400 + 1) ^ 2 *PI()^ 2 * ($A4772-$AF$3601)/ (4 * ($P$3202 / 2/1000) ^ 2) )))</f>
        <v>0.99999999999998834</v>
      </c>
      <c r="Q4772" s="8">
        <f t="shared" si="3733"/>
        <v>290.8223728815675</v>
      </c>
      <c r="V4772" s="6">
        <f t="shared" si="3734"/>
        <v>290.8223728815675</v>
      </c>
      <c r="Y4772" s="9">
        <f t="shared" si="3727"/>
        <v>5.313704328514257E-5</v>
      </c>
      <c r="Z4772" s="9">
        <f t="shared" si="3735"/>
        <v>1.0730249511026752E-4</v>
      </c>
      <c r="AA4772" s="9">
        <f t="shared" si="3736"/>
        <v>5.7421222775608377E-5</v>
      </c>
      <c r="AB4772" s="6"/>
      <c r="AF4772" s="6"/>
      <c r="AG4772" s="6"/>
      <c r="AH4772" s="2">
        <v>1</v>
      </c>
    </row>
    <row r="4773" spans="1:34" hidden="1" x14ac:dyDescent="0.2">
      <c r="A4773" s="2">
        <f t="shared" si="3717"/>
        <v>47.709999999999077</v>
      </c>
      <c r="G4773" s="2">
        <f t="shared" si="3720"/>
        <v>523.15</v>
      </c>
      <c r="I4773" s="2">
        <f t="shared" ref="I4773:K4773" si="3760">I4772</f>
        <v>293.14999999999998</v>
      </c>
      <c r="J4773" s="2">
        <f t="shared" si="3760"/>
        <v>293.14999999999998</v>
      </c>
      <c r="K4773" s="2">
        <f t="shared" si="3760"/>
        <v>293.14999999999998</v>
      </c>
      <c r="L4773" s="2">
        <f t="shared" si="3726"/>
        <v>293.14999999999998</v>
      </c>
      <c r="P4773" s="22" cm="1">
        <f t="array" ref="P4773">(1 - SUM((8 / ((2 * $AE$2:$AE$400 + 1) ^ 2 *PI()^2)) * EXP(-$S$3209* (2 * $AE$2:$AE$400 + 1) ^ 2 *PI()^ 2 * ($A4773-$AF$3601)/ (4 * ($P$3202 / 2/1000) ^ 2) )))</f>
        <v>0.99999999999998868</v>
      </c>
      <c r="Q4773" s="8">
        <f t="shared" si="3733"/>
        <v>290.82237288156733</v>
      </c>
      <c r="V4773" s="6">
        <f t="shared" si="3734"/>
        <v>290.82237288156733</v>
      </c>
      <c r="Y4773" s="9">
        <f t="shared" si="3727"/>
        <v>5.3137043285142543E-5</v>
      </c>
      <c r="Z4773" s="9">
        <f t="shared" si="3735"/>
        <v>1.0730249511026755E-4</v>
      </c>
      <c r="AA4773" s="9">
        <f t="shared" si="3736"/>
        <v>5.7421222775608404E-5</v>
      </c>
      <c r="AH4773" s="2">
        <v>1</v>
      </c>
    </row>
    <row r="4774" spans="1:34" hidden="1" x14ac:dyDescent="0.2">
      <c r="A4774" s="2">
        <f t="shared" si="3717"/>
        <v>47.719999999999075</v>
      </c>
      <c r="G4774" s="2">
        <f t="shared" si="3720"/>
        <v>523.15</v>
      </c>
      <c r="I4774" s="2">
        <f t="shared" ref="I4774:K4774" si="3761">I4773</f>
        <v>293.14999999999998</v>
      </c>
      <c r="J4774" s="2">
        <f t="shared" si="3761"/>
        <v>293.14999999999998</v>
      </c>
      <c r="K4774" s="2">
        <f t="shared" si="3761"/>
        <v>293.14999999999998</v>
      </c>
      <c r="L4774" s="2">
        <f t="shared" si="3726"/>
        <v>293.14999999999998</v>
      </c>
      <c r="P4774" s="22" cm="1">
        <f t="array" ref="P4774">(1 - SUM((8 / ((2 * $AE$2:$AE$400 + 1) ^ 2 *PI()^2)) * EXP(-$S$3209* (2 * $AE$2:$AE$400 + 1) ^ 2 *PI()^ 2 * ($A4774-$AF$3601)/ (4 * ($P$3202 / 2/1000) ^ 2) )))</f>
        <v>0.99999999999998901</v>
      </c>
      <c r="Q4774" s="8">
        <f t="shared" si="3733"/>
        <v>290.82237288156722</v>
      </c>
      <c r="V4774" s="6">
        <f t="shared" si="3734"/>
        <v>290.82237288156722</v>
      </c>
      <c r="Y4774" s="9">
        <f t="shared" si="3727"/>
        <v>5.3137043285142522E-5</v>
      </c>
      <c r="Z4774" s="9">
        <f t="shared" si="3735"/>
        <v>1.0730249511026756E-4</v>
      </c>
      <c r="AA4774" s="9">
        <f t="shared" si="3736"/>
        <v>5.7421222775608417E-5</v>
      </c>
      <c r="AB4774" s="6"/>
      <c r="AF4774" s="6"/>
      <c r="AG4774" s="6"/>
      <c r="AH4774" s="2">
        <v>1</v>
      </c>
    </row>
    <row r="4775" spans="1:34" hidden="1" x14ac:dyDescent="0.2">
      <c r="A4775" s="2">
        <f t="shared" si="3717"/>
        <v>47.729999999999073</v>
      </c>
      <c r="G4775" s="2">
        <f t="shared" si="3720"/>
        <v>523.15</v>
      </c>
      <c r="I4775" s="2">
        <f t="shared" ref="I4775:K4775" si="3762">I4774</f>
        <v>293.14999999999998</v>
      </c>
      <c r="J4775" s="2">
        <f t="shared" si="3762"/>
        <v>293.14999999999998</v>
      </c>
      <c r="K4775" s="2">
        <f t="shared" si="3762"/>
        <v>293.14999999999998</v>
      </c>
      <c r="L4775" s="2">
        <f t="shared" si="3726"/>
        <v>293.14999999999998</v>
      </c>
      <c r="P4775" s="22" cm="1">
        <f t="array" ref="P4775">(1 - SUM((8 / ((2 * $AE$2:$AE$400 + 1) ^ 2 *PI()^2)) * EXP(-$S$3209* (2 * $AE$2:$AE$400 + 1) ^ 2 *PI()^ 2 * ($A4775-$AF$3601)/ (4 * ($P$3202 / 2/1000) ^ 2) )))</f>
        <v>0.99999999999998934</v>
      </c>
      <c r="Q4775" s="8">
        <f t="shared" si="3733"/>
        <v>290.82237288156716</v>
      </c>
      <c r="V4775" s="6">
        <f t="shared" si="3734"/>
        <v>290.82237288156716</v>
      </c>
      <c r="Y4775" s="9">
        <f t="shared" si="3727"/>
        <v>5.3137043285142509E-5</v>
      </c>
      <c r="Z4775" s="9">
        <f t="shared" si="3735"/>
        <v>1.0730249511026757E-4</v>
      </c>
      <c r="AA4775" s="9">
        <f t="shared" si="3736"/>
        <v>5.7421222775608431E-5</v>
      </c>
      <c r="AH4775" s="2">
        <v>1</v>
      </c>
    </row>
    <row r="4776" spans="1:34" hidden="1" x14ac:dyDescent="0.2">
      <c r="A4776" s="2">
        <f t="shared" si="3717"/>
        <v>47.739999999999071</v>
      </c>
      <c r="G4776" s="2">
        <f t="shared" si="3720"/>
        <v>523.15</v>
      </c>
      <c r="I4776" s="2">
        <f t="shared" ref="I4776:K4776" si="3763">I4775</f>
        <v>293.14999999999998</v>
      </c>
      <c r="J4776" s="2">
        <f t="shared" si="3763"/>
        <v>293.14999999999998</v>
      </c>
      <c r="K4776" s="2">
        <f t="shared" si="3763"/>
        <v>293.14999999999998</v>
      </c>
      <c r="L4776" s="2">
        <f t="shared" si="3726"/>
        <v>293.14999999999998</v>
      </c>
      <c r="P4776" s="22" cm="1">
        <f t="array" ref="P4776">(1 - SUM((8 / ((2 * $AE$2:$AE$400 + 1) ^ 2 *PI()^2)) * EXP(-$S$3209* (2 * $AE$2:$AE$400 + 1) ^ 2 *PI()^ 2 * ($A4776-$AF$3601)/ (4 * ($P$3202 / 2/1000) ^ 2) )))</f>
        <v>0.99999999999998956</v>
      </c>
      <c r="Q4776" s="8">
        <f t="shared" si="3733"/>
        <v>290.82237288156711</v>
      </c>
      <c r="V4776" s="6">
        <f t="shared" si="3734"/>
        <v>290.82237288156711</v>
      </c>
      <c r="Y4776" s="9">
        <f t="shared" si="3727"/>
        <v>5.3137043285142495E-5</v>
      </c>
      <c r="Z4776" s="9">
        <f t="shared" si="3735"/>
        <v>1.0730249511026759E-4</v>
      </c>
      <c r="AA4776" s="9">
        <f t="shared" si="3736"/>
        <v>5.7421222775608444E-5</v>
      </c>
      <c r="AB4776" s="6"/>
      <c r="AF4776" s="6"/>
      <c r="AG4776" s="6"/>
      <c r="AH4776" s="2">
        <v>1</v>
      </c>
    </row>
    <row r="4777" spans="1:34" hidden="1" x14ac:dyDescent="0.2">
      <c r="A4777" s="2">
        <f t="shared" si="3717"/>
        <v>47.749999999999069</v>
      </c>
      <c r="G4777" s="2">
        <f t="shared" si="3720"/>
        <v>523.15</v>
      </c>
      <c r="I4777" s="2">
        <f t="shared" ref="I4777:K4777" si="3764">I4776</f>
        <v>293.14999999999998</v>
      </c>
      <c r="J4777" s="2">
        <f t="shared" si="3764"/>
        <v>293.14999999999998</v>
      </c>
      <c r="K4777" s="2">
        <f t="shared" si="3764"/>
        <v>293.14999999999998</v>
      </c>
      <c r="L4777" s="2">
        <f t="shared" si="3726"/>
        <v>293.14999999999998</v>
      </c>
      <c r="P4777" s="22" cm="1">
        <f t="array" ref="P4777">(1 - SUM((8 / ((2 * $AE$2:$AE$400 + 1) ^ 2 *PI()^2)) * EXP(-$S$3209* (2 * $AE$2:$AE$400 + 1) ^ 2 *PI()^ 2 * ($A4777-$AF$3601)/ (4 * ($P$3202 / 2/1000) ^ 2) )))</f>
        <v>0.9999999999999899</v>
      </c>
      <c r="Q4777" s="8">
        <f t="shared" si="3733"/>
        <v>290.82237288156699</v>
      </c>
      <c r="V4777" s="6">
        <f t="shared" si="3734"/>
        <v>290.82237288156699</v>
      </c>
      <c r="Y4777" s="9">
        <f t="shared" si="3727"/>
        <v>5.3137043285142482E-5</v>
      </c>
      <c r="Z4777" s="9">
        <f t="shared" si="3735"/>
        <v>1.073024951102676E-4</v>
      </c>
      <c r="AA4777" s="9">
        <f t="shared" si="3736"/>
        <v>5.7421222775608458E-5</v>
      </c>
      <c r="AH4777" s="2">
        <v>1</v>
      </c>
    </row>
    <row r="4778" spans="1:34" hidden="1" x14ac:dyDescent="0.2">
      <c r="A4778" s="2">
        <f t="shared" si="3717"/>
        <v>47.759999999999067</v>
      </c>
      <c r="G4778" s="2">
        <f t="shared" si="3720"/>
        <v>523.15</v>
      </c>
      <c r="I4778" s="2">
        <f t="shared" ref="I4778:K4778" si="3765">I4777</f>
        <v>293.14999999999998</v>
      </c>
      <c r="J4778" s="2">
        <f t="shared" si="3765"/>
        <v>293.14999999999998</v>
      </c>
      <c r="K4778" s="2">
        <f t="shared" si="3765"/>
        <v>293.14999999999998</v>
      </c>
      <c r="L4778" s="2">
        <f t="shared" si="3726"/>
        <v>293.14999999999998</v>
      </c>
      <c r="P4778" s="22" cm="1">
        <f t="array" ref="P4778">(1 - SUM((8 / ((2 * $AE$2:$AE$400 + 1) ^ 2 *PI()^2)) * EXP(-$S$3209* (2 * $AE$2:$AE$400 + 1) ^ 2 *PI()^ 2 * ($A4778-$AF$3601)/ (4 * ($P$3202 / 2/1000) ^ 2) )))</f>
        <v>0.99999999999999012</v>
      </c>
      <c r="Q4778" s="8">
        <f t="shared" si="3733"/>
        <v>290.82237288156693</v>
      </c>
      <c r="V4778" s="6">
        <f t="shared" si="3734"/>
        <v>290.82237288156693</v>
      </c>
      <c r="Y4778" s="9">
        <f t="shared" si="3727"/>
        <v>5.3137043285142468E-5</v>
      </c>
      <c r="Z4778" s="9">
        <f t="shared" si="3735"/>
        <v>1.0730249511026761E-4</v>
      </c>
      <c r="AA4778" s="9">
        <f t="shared" si="3736"/>
        <v>5.7421222775608471E-5</v>
      </c>
      <c r="AB4778" s="6"/>
      <c r="AF4778" s="6"/>
      <c r="AG4778" s="6"/>
      <c r="AH4778" s="2">
        <v>1</v>
      </c>
    </row>
    <row r="4779" spans="1:34" hidden="1" x14ac:dyDescent="0.2">
      <c r="A4779" s="2">
        <f t="shared" si="3717"/>
        <v>47.769999999999065</v>
      </c>
      <c r="G4779" s="2">
        <f t="shared" si="3720"/>
        <v>523.15</v>
      </c>
      <c r="I4779" s="2">
        <f t="shared" ref="I4779:K4779" si="3766">I4778</f>
        <v>293.14999999999998</v>
      </c>
      <c r="J4779" s="2">
        <f t="shared" si="3766"/>
        <v>293.14999999999998</v>
      </c>
      <c r="K4779" s="2">
        <f t="shared" si="3766"/>
        <v>293.14999999999998</v>
      </c>
      <c r="L4779" s="2">
        <f t="shared" si="3726"/>
        <v>293.14999999999998</v>
      </c>
      <c r="P4779" s="22" cm="1">
        <f t="array" ref="P4779">(1 - SUM((8 / ((2 * $AE$2:$AE$400 + 1) ^ 2 *PI()^2)) * EXP(-$S$3209* (2 * $AE$2:$AE$400 + 1) ^ 2 *PI()^ 2 * ($A4779-$AF$3601)/ (4 * ($P$3202 / 2/1000) ^ 2) )))</f>
        <v>0.99999999999999045</v>
      </c>
      <c r="Q4779" s="8">
        <f t="shared" si="3733"/>
        <v>290.82237288156688</v>
      </c>
      <c r="V4779" s="6">
        <f t="shared" si="3734"/>
        <v>290.82237288156688</v>
      </c>
      <c r="Y4779" s="9">
        <f t="shared" si="3727"/>
        <v>5.3137043285142455E-5</v>
      </c>
      <c r="Z4779" s="9">
        <f t="shared" si="3735"/>
        <v>1.0730249511026763E-4</v>
      </c>
      <c r="AA4779" s="9">
        <f t="shared" si="3736"/>
        <v>5.7421222775608485E-5</v>
      </c>
      <c r="AH4779" s="2">
        <v>1</v>
      </c>
    </row>
    <row r="4780" spans="1:34" hidden="1" x14ac:dyDescent="0.2">
      <c r="A4780" s="2">
        <f t="shared" si="3717"/>
        <v>47.779999999999063</v>
      </c>
      <c r="G4780" s="2">
        <f t="shared" si="3720"/>
        <v>523.15</v>
      </c>
      <c r="I4780" s="2">
        <f t="shared" ref="I4780:K4780" si="3767">I4779</f>
        <v>293.14999999999998</v>
      </c>
      <c r="J4780" s="2">
        <f t="shared" si="3767"/>
        <v>293.14999999999998</v>
      </c>
      <c r="K4780" s="2">
        <f t="shared" si="3767"/>
        <v>293.14999999999998</v>
      </c>
      <c r="L4780" s="2">
        <f t="shared" si="3726"/>
        <v>293.14999999999998</v>
      </c>
      <c r="P4780" s="22" cm="1">
        <f t="array" ref="P4780">(1 - SUM((8 / ((2 * $AE$2:$AE$400 + 1) ^ 2 *PI()^2)) * EXP(-$S$3209* (2 * $AE$2:$AE$400 + 1) ^ 2 *PI()^ 2 * ($A4780-$AF$3601)/ (4 * ($P$3202 / 2/1000) ^ 2) )))</f>
        <v>0.99999999999999067</v>
      </c>
      <c r="Q4780" s="8">
        <f t="shared" si="3733"/>
        <v>290.82237288156671</v>
      </c>
      <c r="V4780" s="6">
        <f t="shared" si="3734"/>
        <v>290.82237288156671</v>
      </c>
      <c r="Y4780" s="9">
        <f t="shared" si="3727"/>
        <v>5.3137043285142434E-5</v>
      </c>
      <c r="Z4780" s="9">
        <f t="shared" si="3735"/>
        <v>1.0730249511026765E-4</v>
      </c>
      <c r="AA4780" s="9">
        <f t="shared" si="3736"/>
        <v>5.7421222775608512E-5</v>
      </c>
      <c r="AB4780" s="6"/>
      <c r="AF4780" s="6"/>
      <c r="AG4780" s="6"/>
      <c r="AH4780" s="2">
        <v>1</v>
      </c>
    </row>
    <row r="4781" spans="1:34" hidden="1" x14ac:dyDescent="0.2">
      <c r="A4781" s="2">
        <f t="shared" si="3717"/>
        <v>47.789999999999061</v>
      </c>
      <c r="G4781" s="2">
        <f t="shared" si="3720"/>
        <v>523.15</v>
      </c>
      <c r="I4781" s="2">
        <f t="shared" ref="I4781:K4781" si="3768">I4780</f>
        <v>293.14999999999998</v>
      </c>
      <c r="J4781" s="2">
        <f t="shared" si="3768"/>
        <v>293.14999999999998</v>
      </c>
      <c r="K4781" s="2">
        <f t="shared" si="3768"/>
        <v>293.14999999999998</v>
      </c>
      <c r="L4781" s="2">
        <f t="shared" si="3726"/>
        <v>293.14999999999998</v>
      </c>
      <c r="P4781" s="22" cm="1">
        <f t="array" ref="P4781">(1 - SUM((8 / ((2 * $AE$2:$AE$400 + 1) ^ 2 *PI()^2)) * EXP(-$S$3209* (2 * $AE$2:$AE$400 + 1) ^ 2 *PI()^ 2 * ($A4781-$AF$3601)/ (4 * ($P$3202 / 2/1000) ^ 2) )))</f>
        <v>0.9999999999999909</v>
      </c>
      <c r="Q4781" s="8">
        <f t="shared" si="3733"/>
        <v>290.82237288156665</v>
      </c>
      <c r="V4781" s="6">
        <f t="shared" si="3734"/>
        <v>290.82237288156665</v>
      </c>
      <c r="Y4781" s="9">
        <f t="shared" si="3727"/>
        <v>5.3137043285142421E-5</v>
      </c>
      <c r="Z4781" s="9">
        <f t="shared" si="3735"/>
        <v>1.0730249511026765E-4</v>
      </c>
      <c r="AA4781" s="9">
        <f t="shared" si="3736"/>
        <v>5.7421222775608512E-5</v>
      </c>
      <c r="AH4781" s="2">
        <v>1</v>
      </c>
    </row>
    <row r="4782" spans="1:34" hidden="1" x14ac:dyDescent="0.2">
      <c r="A4782" s="2">
        <f t="shared" si="3717"/>
        <v>47.799999999999059</v>
      </c>
      <c r="G4782" s="2">
        <f t="shared" si="3720"/>
        <v>523.15</v>
      </c>
      <c r="I4782" s="2">
        <f t="shared" ref="I4782:K4782" si="3769">I4781</f>
        <v>293.14999999999998</v>
      </c>
      <c r="J4782" s="2">
        <f t="shared" si="3769"/>
        <v>293.14999999999998</v>
      </c>
      <c r="K4782" s="2">
        <f t="shared" si="3769"/>
        <v>293.14999999999998</v>
      </c>
      <c r="L4782" s="2">
        <f t="shared" si="3726"/>
        <v>293.14999999999998</v>
      </c>
      <c r="P4782" s="22" cm="1">
        <f t="array" ref="P4782">(1 - SUM((8 / ((2 * $AE$2:$AE$400 + 1) ^ 2 *PI()^2)) * EXP(-$S$3209* (2 * $AE$2:$AE$400 + 1) ^ 2 *PI()^ 2 * ($A4782-$AF$3601)/ (4 * ($P$3202 / 2/1000) ^ 2) )))</f>
        <v>0.99999999999999112</v>
      </c>
      <c r="Q4782" s="8">
        <f t="shared" si="3733"/>
        <v>290.82237288156659</v>
      </c>
      <c r="V4782" s="6">
        <f t="shared" si="3734"/>
        <v>290.82237288156659</v>
      </c>
      <c r="Y4782" s="9">
        <f t="shared" si="3727"/>
        <v>5.3137043285142407E-5</v>
      </c>
      <c r="Z4782" s="9">
        <f t="shared" si="3735"/>
        <v>1.0730249511026768E-4</v>
      </c>
      <c r="AA4782" s="9">
        <f t="shared" si="3736"/>
        <v>5.7421222775608539E-5</v>
      </c>
      <c r="AB4782" s="6"/>
      <c r="AF4782" s="6"/>
      <c r="AG4782" s="6"/>
      <c r="AH4782" s="2">
        <v>1</v>
      </c>
    </row>
    <row r="4783" spans="1:34" hidden="1" x14ac:dyDescent="0.2">
      <c r="A4783" s="2">
        <f t="shared" si="3717"/>
        <v>47.809999999999057</v>
      </c>
      <c r="G4783" s="2">
        <f t="shared" si="3720"/>
        <v>523.15</v>
      </c>
      <c r="I4783" s="2">
        <f t="shared" ref="I4783:K4783" si="3770">I4782</f>
        <v>293.14999999999998</v>
      </c>
      <c r="J4783" s="2">
        <f t="shared" si="3770"/>
        <v>293.14999999999998</v>
      </c>
      <c r="K4783" s="2">
        <f t="shared" si="3770"/>
        <v>293.14999999999998</v>
      </c>
      <c r="L4783" s="2">
        <f t="shared" si="3726"/>
        <v>293.14999999999998</v>
      </c>
      <c r="P4783" s="22" cm="1">
        <f t="array" ref="P4783">(1 - SUM((8 / ((2 * $AE$2:$AE$400 + 1) ^ 2 *PI()^2)) * EXP(-$S$3209* (2 * $AE$2:$AE$400 + 1) ^ 2 *PI()^ 2 * ($A4783-$AF$3601)/ (4 * ($P$3202 / 2/1000) ^ 2) )))</f>
        <v>0.99999999999999145</v>
      </c>
      <c r="Q4783" s="8">
        <f t="shared" si="3733"/>
        <v>290.82237288156648</v>
      </c>
      <c r="V4783" s="6">
        <f t="shared" si="3734"/>
        <v>290.82237288156648</v>
      </c>
      <c r="Y4783" s="9">
        <f t="shared" si="3727"/>
        <v>5.3137043285142387E-5</v>
      </c>
      <c r="Z4783" s="9">
        <f t="shared" si="3735"/>
        <v>1.073024951102677E-4</v>
      </c>
      <c r="AA4783" s="9">
        <f t="shared" si="3736"/>
        <v>5.7421222775608553E-5</v>
      </c>
      <c r="AH4783" s="2">
        <v>1</v>
      </c>
    </row>
    <row r="4784" spans="1:34" hidden="1" x14ac:dyDescent="0.2">
      <c r="A4784" s="2">
        <f t="shared" si="3717"/>
        <v>47.819999999999055</v>
      </c>
      <c r="G4784" s="2">
        <f t="shared" si="3720"/>
        <v>523.15</v>
      </c>
      <c r="I4784" s="2">
        <f t="shared" ref="I4784:K4784" si="3771">I4783</f>
        <v>293.14999999999998</v>
      </c>
      <c r="J4784" s="2">
        <f t="shared" si="3771"/>
        <v>293.14999999999998</v>
      </c>
      <c r="K4784" s="2">
        <f t="shared" si="3771"/>
        <v>293.14999999999998</v>
      </c>
      <c r="L4784" s="2">
        <f t="shared" si="3726"/>
        <v>293.14999999999998</v>
      </c>
      <c r="P4784" s="22" cm="1">
        <f t="array" ref="P4784">(1 - SUM((8 / ((2 * $AE$2:$AE$400 + 1) ^ 2 *PI()^2)) * EXP(-$S$3209* (2 * $AE$2:$AE$400 + 1) ^ 2 *PI()^ 2 * ($A4784-$AF$3601)/ (4 * ($P$3202 / 2/1000) ^ 2) )))</f>
        <v>0.99999999999999167</v>
      </c>
      <c r="Q4784" s="8">
        <f t="shared" si="3733"/>
        <v>290.82237288156642</v>
      </c>
      <c r="V4784" s="6">
        <f t="shared" si="3734"/>
        <v>290.82237288156642</v>
      </c>
      <c r="Y4784" s="9">
        <f t="shared" si="3727"/>
        <v>5.3137043285142373E-5</v>
      </c>
      <c r="Z4784" s="9">
        <f t="shared" si="3735"/>
        <v>1.0730249511026771E-4</v>
      </c>
      <c r="AA4784" s="9">
        <f t="shared" si="3736"/>
        <v>5.7421222775608566E-5</v>
      </c>
      <c r="AB4784" s="6"/>
      <c r="AF4784" s="6"/>
      <c r="AG4784" s="6"/>
      <c r="AH4784" s="2">
        <v>1</v>
      </c>
    </row>
    <row r="4785" spans="1:34" hidden="1" x14ac:dyDescent="0.2">
      <c r="A4785" s="2">
        <f t="shared" si="3717"/>
        <v>47.829999999999053</v>
      </c>
      <c r="G4785" s="2">
        <f t="shared" si="3720"/>
        <v>523.15</v>
      </c>
      <c r="I4785" s="2">
        <f t="shared" ref="I4785:K4785" si="3772">I4784</f>
        <v>293.14999999999998</v>
      </c>
      <c r="J4785" s="2">
        <f t="shared" si="3772"/>
        <v>293.14999999999998</v>
      </c>
      <c r="K4785" s="2">
        <f t="shared" si="3772"/>
        <v>293.14999999999998</v>
      </c>
      <c r="L4785" s="2">
        <f t="shared" si="3726"/>
        <v>293.14999999999998</v>
      </c>
      <c r="P4785" s="22" cm="1">
        <f t="array" ref="P4785">(1 - SUM((8 / ((2 * $AE$2:$AE$400 + 1) ^ 2 *PI()^2)) * EXP(-$S$3209* (2 * $AE$2:$AE$400 + 1) ^ 2 *PI()^ 2 * ($A4785-$AF$3601)/ (4 * ($P$3202 / 2/1000) ^ 2) )))</f>
        <v>0.9999999999999919</v>
      </c>
      <c r="Q4785" s="8">
        <f t="shared" si="3733"/>
        <v>290.82237288156637</v>
      </c>
      <c r="V4785" s="6">
        <f t="shared" si="3734"/>
        <v>290.82237288156637</v>
      </c>
      <c r="Y4785" s="9">
        <f t="shared" si="3727"/>
        <v>5.313704328514236E-5</v>
      </c>
      <c r="Z4785" s="9">
        <f t="shared" si="3735"/>
        <v>1.0730249511026772E-4</v>
      </c>
      <c r="AA4785" s="9">
        <f t="shared" si="3736"/>
        <v>5.742122277560858E-5</v>
      </c>
      <c r="AH4785" s="2">
        <v>1</v>
      </c>
    </row>
    <row r="4786" spans="1:34" hidden="1" x14ac:dyDescent="0.2">
      <c r="A4786" s="2">
        <f t="shared" si="3717"/>
        <v>47.839999999999051</v>
      </c>
      <c r="G4786" s="2">
        <f t="shared" si="3720"/>
        <v>523.15</v>
      </c>
      <c r="I4786" s="2">
        <f t="shared" ref="I4786:K4786" si="3773">I4785</f>
        <v>293.14999999999998</v>
      </c>
      <c r="J4786" s="2">
        <f t="shared" si="3773"/>
        <v>293.14999999999998</v>
      </c>
      <c r="K4786" s="2">
        <f t="shared" si="3773"/>
        <v>293.14999999999998</v>
      </c>
      <c r="L4786" s="2">
        <f t="shared" si="3726"/>
        <v>293.14999999999998</v>
      </c>
      <c r="P4786" s="22" cm="1">
        <f t="array" ref="P4786">(1 - SUM((8 / ((2 * $AE$2:$AE$400 + 1) ^ 2 *PI()^2)) * EXP(-$S$3209* (2 * $AE$2:$AE$400 + 1) ^ 2 *PI()^ 2 * ($A4786-$AF$3601)/ (4 * ($P$3202 / 2/1000) ^ 2) )))</f>
        <v>0.99999999999999212</v>
      </c>
      <c r="Q4786" s="8">
        <f t="shared" si="3733"/>
        <v>290.82237288156631</v>
      </c>
      <c r="V4786" s="6">
        <f t="shared" si="3734"/>
        <v>290.82237288156631</v>
      </c>
      <c r="Y4786" s="9">
        <f t="shared" si="3727"/>
        <v>5.3137043285142353E-5</v>
      </c>
      <c r="Z4786" s="9">
        <f t="shared" si="3735"/>
        <v>1.0730249511026774E-4</v>
      </c>
      <c r="AA4786" s="9">
        <f t="shared" si="3736"/>
        <v>5.7421222775608593E-5</v>
      </c>
      <c r="AB4786" s="6"/>
      <c r="AF4786" s="6"/>
      <c r="AG4786" s="6"/>
      <c r="AH4786" s="2">
        <v>1</v>
      </c>
    </row>
    <row r="4787" spans="1:34" hidden="1" x14ac:dyDescent="0.2">
      <c r="A4787" s="2">
        <f t="shared" si="3717"/>
        <v>47.849999999999049</v>
      </c>
      <c r="G4787" s="2">
        <f t="shared" si="3720"/>
        <v>523.15</v>
      </c>
      <c r="I4787" s="2">
        <f t="shared" ref="I4787:K4787" si="3774">I4786</f>
        <v>293.14999999999998</v>
      </c>
      <c r="J4787" s="2">
        <f t="shared" si="3774"/>
        <v>293.14999999999998</v>
      </c>
      <c r="K4787" s="2">
        <f t="shared" si="3774"/>
        <v>293.14999999999998</v>
      </c>
      <c r="L4787" s="2">
        <f t="shared" si="3726"/>
        <v>293.14999999999998</v>
      </c>
      <c r="P4787" s="22" cm="1">
        <f t="array" ref="P4787">(1 - SUM((8 / ((2 * $AE$2:$AE$400 + 1) ^ 2 *PI()^2)) * EXP(-$S$3209* (2 * $AE$2:$AE$400 + 1) ^ 2 *PI()^ 2 * ($A4787-$AF$3601)/ (4 * ($P$3202 / 2/1000) ^ 2) )))</f>
        <v>0.99999999999999234</v>
      </c>
      <c r="Q4787" s="8">
        <f t="shared" si="3733"/>
        <v>290.82237288156625</v>
      </c>
      <c r="V4787" s="6">
        <f t="shared" si="3734"/>
        <v>290.82237288156625</v>
      </c>
      <c r="Y4787" s="9">
        <f t="shared" si="3727"/>
        <v>5.3137043285142346E-5</v>
      </c>
      <c r="Z4787" s="9">
        <f t="shared" si="3735"/>
        <v>1.0730249511026774E-4</v>
      </c>
      <c r="AA4787" s="9">
        <f t="shared" si="3736"/>
        <v>5.7421222775608593E-5</v>
      </c>
      <c r="AH4787" s="2">
        <v>1</v>
      </c>
    </row>
    <row r="4788" spans="1:34" hidden="1" x14ac:dyDescent="0.2">
      <c r="A4788" s="2">
        <f t="shared" si="3717"/>
        <v>47.859999999999047</v>
      </c>
      <c r="G4788" s="2">
        <f t="shared" si="3720"/>
        <v>523.15</v>
      </c>
      <c r="I4788" s="2">
        <f t="shared" ref="I4788:K4788" si="3775">I4787</f>
        <v>293.14999999999998</v>
      </c>
      <c r="J4788" s="2">
        <f t="shared" si="3775"/>
        <v>293.14999999999998</v>
      </c>
      <c r="K4788" s="2">
        <f t="shared" si="3775"/>
        <v>293.14999999999998</v>
      </c>
      <c r="L4788" s="2">
        <f t="shared" si="3726"/>
        <v>293.14999999999998</v>
      </c>
      <c r="P4788" s="22" cm="1">
        <f t="array" ref="P4788">(1 - SUM((8 / ((2 * $AE$2:$AE$400 + 1) ^ 2 *PI()^2)) * EXP(-$S$3209* (2 * $AE$2:$AE$400 + 1) ^ 2 *PI()^ 2 * ($A4788-$AF$3601)/ (4 * ($P$3202 / 2/1000) ^ 2) )))</f>
        <v>0.99999999999999245</v>
      </c>
      <c r="Q4788" s="8">
        <f t="shared" si="3733"/>
        <v>290.8223728815662</v>
      </c>
      <c r="V4788" s="6">
        <f t="shared" si="3734"/>
        <v>290.8223728815662</v>
      </c>
      <c r="Y4788" s="9">
        <f t="shared" si="3727"/>
        <v>5.3137043285142333E-5</v>
      </c>
      <c r="Z4788" s="9">
        <f t="shared" si="3735"/>
        <v>1.0730249511026775E-4</v>
      </c>
      <c r="AA4788" s="9">
        <f t="shared" si="3736"/>
        <v>5.7421222775608607E-5</v>
      </c>
      <c r="AB4788" s="6"/>
      <c r="AF4788" s="6"/>
      <c r="AG4788" s="6"/>
      <c r="AH4788" s="2">
        <v>1</v>
      </c>
    </row>
    <row r="4789" spans="1:34" hidden="1" x14ac:dyDescent="0.2">
      <c r="A4789" s="2">
        <f t="shared" si="3717"/>
        <v>47.869999999999045</v>
      </c>
      <c r="G4789" s="2">
        <f t="shared" si="3720"/>
        <v>523.15</v>
      </c>
      <c r="I4789" s="2">
        <f t="shared" ref="I4789:K4789" si="3776">I4788</f>
        <v>293.14999999999998</v>
      </c>
      <c r="J4789" s="2">
        <f t="shared" si="3776"/>
        <v>293.14999999999998</v>
      </c>
      <c r="K4789" s="2">
        <f t="shared" si="3776"/>
        <v>293.14999999999998</v>
      </c>
      <c r="L4789" s="2">
        <f t="shared" si="3726"/>
        <v>293.14999999999998</v>
      </c>
      <c r="P4789" s="22" cm="1">
        <f t="array" ref="P4789">(1 - SUM((8 / ((2 * $AE$2:$AE$400 + 1) ^ 2 *PI()^2)) * EXP(-$S$3209* (2 * $AE$2:$AE$400 + 1) ^ 2 *PI()^ 2 * ($A4789-$AF$3601)/ (4 * ($P$3202 / 2/1000) ^ 2) )))</f>
        <v>0.99999999999999267</v>
      </c>
      <c r="Q4789" s="8">
        <f t="shared" si="3733"/>
        <v>290.82237288156608</v>
      </c>
      <c r="V4789" s="6">
        <f t="shared" si="3734"/>
        <v>290.82237288156608</v>
      </c>
      <c r="Y4789" s="9">
        <f t="shared" si="3727"/>
        <v>5.3137043285142319E-5</v>
      </c>
      <c r="Z4789" s="9">
        <f t="shared" si="3735"/>
        <v>1.0730249511026776E-4</v>
      </c>
      <c r="AA4789" s="9">
        <f t="shared" si="3736"/>
        <v>5.742122277560862E-5</v>
      </c>
      <c r="AH4789" s="2">
        <v>1</v>
      </c>
    </row>
    <row r="4790" spans="1:34" hidden="1" x14ac:dyDescent="0.2">
      <c r="A4790" s="2">
        <f t="shared" si="3717"/>
        <v>47.879999999999043</v>
      </c>
      <c r="G4790" s="2">
        <f t="shared" si="3720"/>
        <v>523.15</v>
      </c>
      <c r="I4790" s="2">
        <f t="shared" ref="I4790:K4790" si="3777">I4789</f>
        <v>293.14999999999998</v>
      </c>
      <c r="J4790" s="2">
        <f t="shared" si="3777"/>
        <v>293.14999999999998</v>
      </c>
      <c r="K4790" s="2">
        <f t="shared" si="3777"/>
        <v>293.14999999999998</v>
      </c>
      <c r="L4790" s="2">
        <f t="shared" si="3726"/>
        <v>293.14999999999998</v>
      </c>
      <c r="P4790" s="22" cm="1">
        <f t="array" ref="P4790">(1 - SUM((8 / ((2 * $AE$2:$AE$400 + 1) ^ 2 *PI()^2)) * EXP(-$S$3209* (2 * $AE$2:$AE$400 + 1) ^ 2 *PI()^ 2 * ($A4790-$AF$3601)/ (4 * ($P$3202 / 2/1000) ^ 2) )))</f>
        <v>0.99999999999999289</v>
      </c>
      <c r="Q4790" s="8">
        <f t="shared" si="3733"/>
        <v>290.82237288156603</v>
      </c>
      <c r="V4790" s="6">
        <f t="shared" si="3734"/>
        <v>290.82237288156603</v>
      </c>
      <c r="Y4790" s="9">
        <f t="shared" si="3727"/>
        <v>5.3137043285142306E-5</v>
      </c>
      <c r="Z4790" s="9">
        <f t="shared" si="3735"/>
        <v>1.0730249511026778E-4</v>
      </c>
      <c r="AA4790" s="9">
        <f t="shared" si="3736"/>
        <v>5.7421222775608634E-5</v>
      </c>
      <c r="AB4790" s="6"/>
      <c r="AF4790" s="6"/>
      <c r="AG4790" s="6"/>
      <c r="AH4790" s="2">
        <v>1</v>
      </c>
    </row>
    <row r="4791" spans="1:34" hidden="1" x14ac:dyDescent="0.2">
      <c r="A4791" s="2">
        <f t="shared" si="3717"/>
        <v>47.889999999999041</v>
      </c>
      <c r="G4791" s="2">
        <f t="shared" si="3720"/>
        <v>523.15</v>
      </c>
      <c r="I4791" s="2">
        <f t="shared" ref="I4791:K4791" si="3778">I4790</f>
        <v>293.14999999999998</v>
      </c>
      <c r="J4791" s="2">
        <f t="shared" si="3778"/>
        <v>293.14999999999998</v>
      </c>
      <c r="K4791" s="2">
        <f t="shared" si="3778"/>
        <v>293.14999999999998</v>
      </c>
      <c r="L4791" s="2">
        <f t="shared" si="3726"/>
        <v>293.14999999999998</v>
      </c>
      <c r="P4791" s="22" cm="1">
        <f t="array" ref="P4791">(1 - SUM((8 / ((2 * $AE$2:$AE$400 + 1) ^ 2 *PI()^2)) * EXP(-$S$3209* (2 * $AE$2:$AE$400 + 1) ^ 2 *PI()^ 2 * ($A4791-$AF$3601)/ (4 * ($P$3202 / 2/1000) ^ 2) )))</f>
        <v>0.99999999999999312</v>
      </c>
      <c r="Q4791" s="8">
        <f t="shared" si="3733"/>
        <v>290.82237288156597</v>
      </c>
      <c r="V4791" s="6">
        <f t="shared" si="3734"/>
        <v>290.82237288156597</v>
      </c>
      <c r="Y4791" s="9">
        <f t="shared" si="3727"/>
        <v>5.3137043285142299E-5</v>
      </c>
      <c r="Z4791" s="9">
        <f t="shared" si="3735"/>
        <v>1.0730249511026779E-4</v>
      </c>
      <c r="AA4791" s="9">
        <f t="shared" si="3736"/>
        <v>5.7421222775608648E-5</v>
      </c>
      <c r="AH4791" s="2">
        <v>1</v>
      </c>
    </row>
    <row r="4792" spans="1:34" hidden="1" x14ac:dyDescent="0.2">
      <c r="A4792" s="2">
        <f t="shared" si="3717"/>
        <v>47.899999999999039</v>
      </c>
      <c r="G4792" s="2">
        <f t="shared" si="3720"/>
        <v>523.15</v>
      </c>
      <c r="I4792" s="2">
        <f t="shared" ref="I4792:K4792" si="3779">I4791</f>
        <v>293.14999999999998</v>
      </c>
      <c r="J4792" s="2">
        <f t="shared" si="3779"/>
        <v>293.14999999999998</v>
      </c>
      <c r="K4792" s="2">
        <f t="shared" si="3779"/>
        <v>293.14999999999998</v>
      </c>
      <c r="L4792" s="2">
        <f t="shared" si="3726"/>
        <v>293.14999999999998</v>
      </c>
      <c r="P4792" s="22" cm="1">
        <f t="array" ref="P4792">(1 - SUM((8 / ((2 * $AE$2:$AE$400 + 1) ^ 2 *PI()^2)) * EXP(-$S$3209* (2 * $AE$2:$AE$400 + 1) ^ 2 *PI()^ 2 * ($A4792-$AF$3601)/ (4 * ($P$3202 / 2/1000) ^ 2) )))</f>
        <v>0.99999999999999323</v>
      </c>
      <c r="Q4792" s="8">
        <f t="shared" si="3733"/>
        <v>290.82237288156591</v>
      </c>
      <c r="V4792" s="6">
        <f t="shared" si="3734"/>
        <v>290.82237288156591</v>
      </c>
      <c r="Y4792" s="9">
        <f t="shared" si="3727"/>
        <v>5.3137043285142285E-5</v>
      </c>
      <c r="Z4792" s="9">
        <f t="shared" si="3735"/>
        <v>1.0730249511026779E-4</v>
      </c>
      <c r="AA4792" s="9">
        <f t="shared" si="3736"/>
        <v>5.7421222775608648E-5</v>
      </c>
      <c r="AB4792" s="6"/>
      <c r="AF4792" s="6"/>
      <c r="AG4792" s="6"/>
      <c r="AH4792" s="2">
        <v>1</v>
      </c>
    </row>
    <row r="4793" spans="1:34" hidden="1" x14ac:dyDescent="0.2">
      <c r="A4793" s="2">
        <f t="shared" si="3717"/>
        <v>47.909999999999037</v>
      </c>
      <c r="G4793" s="2">
        <f t="shared" si="3720"/>
        <v>523.15</v>
      </c>
      <c r="I4793" s="2">
        <f t="shared" ref="I4793:K4793" si="3780">I4792</f>
        <v>293.14999999999998</v>
      </c>
      <c r="J4793" s="2">
        <f t="shared" si="3780"/>
        <v>293.14999999999998</v>
      </c>
      <c r="K4793" s="2">
        <f t="shared" si="3780"/>
        <v>293.14999999999998</v>
      </c>
      <c r="L4793" s="2">
        <f t="shared" si="3726"/>
        <v>293.14999999999998</v>
      </c>
      <c r="P4793" s="22" cm="1">
        <f t="array" ref="P4793">(1 - SUM((8 / ((2 * $AE$2:$AE$400 + 1) ^ 2 *PI()^2)) * EXP(-$S$3209* (2 * $AE$2:$AE$400 + 1) ^ 2 *PI()^ 2 * ($A4793-$AF$3601)/ (4 * ($P$3202 / 2/1000) ^ 2) )))</f>
        <v>0.99999999999999345</v>
      </c>
      <c r="Q4793" s="8">
        <f t="shared" si="3733"/>
        <v>290.82237288156591</v>
      </c>
      <c r="V4793" s="6">
        <f t="shared" si="3734"/>
        <v>290.82237288156591</v>
      </c>
      <c r="Y4793" s="9">
        <f t="shared" si="3727"/>
        <v>5.3137043285142285E-5</v>
      </c>
      <c r="Z4793" s="9">
        <f t="shared" si="3735"/>
        <v>1.0730249511026779E-4</v>
      </c>
      <c r="AA4793" s="9">
        <f t="shared" si="3736"/>
        <v>5.7421222775608648E-5</v>
      </c>
      <c r="AH4793" s="2">
        <v>1</v>
      </c>
    </row>
    <row r="4794" spans="1:34" hidden="1" x14ac:dyDescent="0.2">
      <c r="A4794" s="2">
        <f t="shared" si="3717"/>
        <v>47.919999999999035</v>
      </c>
      <c r="G4794" s="2">
        <f t="shared" si="3720"/>
        <v>523.15</v>
      </c>
      <c r="I4794" s="2">
        <f t="shared" ref="I4794:K4794" si="3781">I4793</f>
        <v>293.14999999999998</v>
      </c>
      <c r="J4794" s="2">
        <f t="shared" si="3781"/>
        <v>293.14999999999998</v>
      </c>
      <c r="K4794" s="2">
        <f t="shared" si="3781"/>
        <v>293.14999999999998</v>
      </c>
      <c r="L4794" s="2">
        <f t="shared" si="3726"/>
        <v>293.14999999999998</v>
      </c>
      <c r="P4794" s="22" cm="1">
        <f t="array" ref="P4794">(1 - SUM((8 / ((2 * $AE$2:$AE$400 + 1) ^ 2 *PI()^2)) * EXP(-$S$3209* (2 * $AE$2:$AE$400 + 1) ^ 2 *PI()^ 2 * ($A4794-$AF$3601)/ (4 * ($P$3202 / 2/1000) ^ 2) )))</f>
        <v>0.99999999999999367</v>
      </c>
      <c r="Q4794" s="8">
        <f t="shared" si="3733"/>
        <v>290.8223728815658</v>
      </c>
      <c r="V4794" s="6">
        <f t="shared" si="3734"/>
        <v>290.8223728815658</v>
      </c>
      <c r="Y4794" s="9">
        <f t="shared" si="3727"/>
        <v>5.3137043285142258E-5</v>
      </c>
      <c r="Z4794" s="9">
        <f t="shared" si="3735"/>
        <v>1.0730249511026782E-4</v>
      </c>
      <c r="AA4794" s="9">
        <f t="shared" si="3736"/>
        <v>5.7421222775608675E-5</v>
      </c>
      <c r="AB4794" s="6"/>
      <c r="AF4794" s="6"/>
      <c r="AG4794" s="6"/>
      <c r="AH4794" s="2">
        <v>1</v>
      </c>
    </row>
    <row r="4795" spans="1:34" hidden="1" x14ac:dyDescent="0.2">
      <c r="A4795" s="2">
        <f t="shared" si="3717"/>
        <v>47.929999999999033</v>
      </c>
      <c r="G4795" s="2">
        <f t="shared" si="3720"/>
        <v>523.15</v>
      </c>
      <c r="I4795" s="2">
        <f t="shared" ref="I4795:K4795" si="3782">I4794</f>
        <v>293.14999999999998</v>
      </c>
      <c r="J4795" s="2">
        <f t="shared" si="3782"/>
        <v>293.14999999999998</v>
      </c>
      <c r="K4795" s="2">
        <f t="shared" si="3782"/>
        <v>293.14999999999998</v>
      </c>
      <c r="L4795" s="2">
        <f t="shared" si="3726"/>
        <v>293.14999999999998</v>
      </c>
      <c r="P4795" s="22" cm="1">
        <f t="array" ref="P4795">(1 - SUM((8 / ((2 * $AE$2:$AE$400 + 1) ^ 2 *PI()^2)) * EXP(-$S$3209* (2 * $AE$2:$AE$400 + 1) ^ 2 *PI()^ 2 * ($A4795-$AF$3601)/ (4 * ($P$3202 / 2/1000) ^ 2) )))</f>
        <v>0.99999999999999378</v>
      </c>
      <c r="Q4795" s="8">
        <f t="shared" si="3733"/>
        <v>290.82237288156574</v>
      </c>
      <c r="V4795" s="6">
        <f t="shared" si="3734"/>
        <v>290.82237288156574</v>
      </c>
      <c r="Y4795" s="9">
        <f t="shared" si="3727"/>
        <v>5.3137043285142251E-5</v>
      </c>
      <c r="Z4795" s="9">
        <f t="shared" si="3735"/>
        <v>1.0730249511026783E-4</v>
      </c>
      <c r="AA4795" s="9">
        <f t="shared" si="3736"/>
        <v>5.7421222775608688E-5</v>
      </c>
      <c r="AH4795" s="2">
        <v>1</v>
      </c>
    </row>
    <row r="4796" spans="1:34" hidden="1" x14ac:dyDescent="0.2">
      <c r="A4796" s="2">
        <f t="shared" si="3717"/>
        <v>47.939999999999031</v>
      </c>
      <c r="G4796" s="2">
        <f t="shared" si="3720"/>
        <v>523.15</v>
      </c>
      <c r="I4796" s="2">
        <f t="shared" ref="I4796:K4796" si="3783">I4795</f>
        <v>293.14999999999998</v>
      </c>
      <c r="J4796" s="2">
        <f t="shared" si="3783"/>
        <v>293.14999999999998</v>
      </c>
      <c r="K4796" s="2">
        <f t="shared" si="3783"/>
        <v>293.14999999999998</v>
      </c>
      <c r="L4796" s="2">
        <f t="shared" si="3726"/>
        <v>293.14999999999998</v>
      </c>
      <c r="P4796" s="22" cm="1">
        <f t="array" ref="P4796">(1 - SUM((8 / ((2 * $AE$2:$AE$400 + 1) ^ 2 *PI()^2)) * EXP(-$S$3209* (2 * $AE$2:$AE$400 + 1) ^ 2 *PI()^ 2 * ($A4796-$AF$3601)/ (4 * ($P$3202 / 2/1000) ^ 2) )))</f>
        <v>0.999999999999994</v>
      </c>
      <c r="Q4796" s="8">
        <f t="shared" si="3733"/>
        <v>290.82237288156568</v>
      </c>
      <c r="V4796" s="6">
        <f t="shared" si="3734"/>
        <v>290.82237288156568</v>
      </c>
      <c r="Y4796" s="9">
        <f t="shared" si="3727"/>
        <v>5.3137043285142238E-5</v>
      </c>
      <c r="Z4796" s="9">
        <f t="shared" si="3735"/>
        <v>1.0730249511026784E-4</v>
      </c>
      <c r="AA4796" s="9">
        <f t="shared" si="3736"/>
        <v>5.7421222775608702E-5</v>
      </c>
      <c r="AB4796" s="6"/>
      <c r="AF4796" s="6"/>
      <c r="AG4796" s="6"/>
      <c r="AH4796" s="2">
        <v>1</v>
      </c>
    </row>
    <row r="4797" spans="1:34" hidden="1" x14ac:dyDescent="0.2">
      <c r="A4797" s="2">
        <f t="shared" si="3717"/>
        <v>47.949999999999029</v>
      </c>
      <c r="G4797" s="2">
        <f t="shared" si="3720"/>
        <v>523.15</v>
      </c>
      <c r="I4797" s="2">
        <f t="shared" ref="I4797:K4797" si="3784">I4796</f>
        <v>293.14999999999998</v>
      </c>
      <c r="J4797" s="2">
        <f t="shared" si="3784"/>
        <v>293.14999999999998</v>
      </c>
      <c r="K4797" s="2">
        <f t="shared" si="3784"/>
        <v>293.14999999999998</v>
      </c>
      <c r="L4797" s="2">
        <f t="shared" si="3726"/>
        <v>293.14999999999998</v>
      </c>
      <c r="P4797" s="22" cm="1">
        <f t="array" ref="P4797">(1 - SUM((8 / ((2 * $AE$2:$AE$400 + 1) ^ 2 *PI()^2)) * EXP(-$S$3209* (2 * $AE$2:$AE$400 + 1) ^ 2 *PI()^ 2 * ($A4797-$AF$3601)/ (4 * ($P$3202 / 2/1000) ^ 2) )))</f>
        <v>0.99999999999999412</v>
      </c>
      <c r="Q4797" s="8">
        <f t="shared" si="3733"/>
        <v>290.82237288156568</v>
      </c>
      <c r="V4797" s="6">
        <f t="shared" si="3734"/>
        <v>290.82237288156568</v>
      </c>
      <c r="Y4797" s="9">
        <f t="shared" si="3727"/>
        <v>5.3137043285142238E-5</v>
      </c>
      <c r="Z4797" s="9">
        <f t="shared" si="3735"/>
        <v>1.0730249511026784E-4</v>
      </c>
      <c r="AA4797" s="9">
        <f t="shared" si="3736"/>
        <v>5.7421222775608702E-5</v>
      </c>
      <c r="AH4797" s="2">
        <v>1</v>
      </c>
    </row>
    <row r="4798" spans="1:34" hidden="1" x14ac:dyDescent="0.2">
      <c r="A4798" s="2">
        <f t="shared" si="3717"/>
        <v>47.959999999999027</v>
      </c>
      <c r="G4798" s="2">
        <f t="shared" si="3720"/>
        <v>523.15</v>
      </c>
      <c r="I4798" s="2">
        <f t="shared" ref="I4798:K4798" si="3785">I4797</f>
        <v>293.14999999999998</v>
      </c>
      <c r="J4798" s="2">
        <f t="shared" si="3785"/>
        <v>293.14999999999998</v>
      </c>
      <c r="K4798" s="2">
        <f t="shared" si="3785"/>
        <v>293.14999999999998</v>
      </c>
      <c r="L4798" s="2">
        <f t="shared" si="3726"/>
        <v>293.14999999999998</v>
      </c>
      <c r="P4798" s="22" cm="1">
        <f t="array" ref="P4798">(1 - SUM((8 / ((2 * $AE$2:$AE$400 + 1) ^ 2 *PI()^2)) * EXP(-$S$3209* (2 * $AE$2:$AE$400 + 1) ^ 2 *PI()^ 2 * ($A4798-$AF$3601)/ (4 * ($P$3202 / 2/1000) ^ 2) )))</f>
        <v>0.99999999999999434</v>
      </c>
      <c r="Q4798" s="8">
        <f t="shared" si="3733"/>
        <v>290.82237288156563</v>
      </c>
      <c r="V4798" s="6">
        <f t="shared" si="3734"/>
        <v>290.82237288156563</v>
      </c>
      <c r="Y4798" s="9">
        <f t="shared" si="3727"/>
        <v>5.3137043285142224E-5</v>
      </c>
      <c r="Z4798" s="9">
        <f t="shared" si="3735"/>
        <v>1.0730249511026786E-4</v>
      </c>
      <c r="AA4798" s="9">
        <f t="shared" si="3736"/>
        <v>5.7421222775608715E-5</v>
      </c>
      <c r="AB4798" s="6"/>
      <c r="AF4798" s="6"/>
      <c r="AG4798" s="6"/>
      <c r="AH4798" s="2">
        <v>1</v>
      </c>
    </row>
    <row r="4799" spans="1:34" hidden="1" x14ac:dyDescent="0.2">
      <c r="A4799" s="2">
        <f t="shared" si="3717"/>
        <v>47.969999999999025</v>
      </c>
      <c r="G4799" s="2">
        <f t="shared" si="3720"/>
        <v>523.15</v>
      </c>
      <c r="I4799" s="2">
        <f t="shared" ref="I4799:K4799" si="3786">I4798</f>
        <v>293.14999999999998</v>
      </c>
      <c r="J4799" s="2">
        <f t="shared" si="3786"/>
        <v>293.14999999999998</v>
      </c>
      <c r="K4799" s="2">
        <f t="shared" si="3786"/>
        <v>293.14999999999998</v>
      </c>
      <c r="L4799" s="2">
        <f t="shared" si="3726"/>
        <v>293.14999999999998</v>
      </c>
      <c r="P4799" s="22" cm="1">
        <f t="array" ref="P4799">(1 - SUM((8 / ((2 * $AE$2:$AE$400 + 1) ^ 2 *PI()^2)) * EXP(-$S$3209* (2 * $AE$2:$AE$400 + 1) ^ 2 *PI()^ 2 * ($A4799-$AF$3601)/ (4 * ($P$3202 / 2/1000) ^ 2) )))</f>
        <v>0.99999999999999445</v>
      </c>
      <c r="Q4799" s="8">
        <f t="shared" si="3733"/>
        <v>290.82237288156557</v>
      </c>
      <c r="V4799" s="6">
        <f t="shared" si="3734"/>
        <v>290.82237288156557</v>
      </c>
      <c r="Y4799" s="9">
        <f t="shared" si="3727"/>
        <v>5.3137043285142211E-5</v>
      </c>
      <c r="Z4799" s="9">
        <f t="shared" si="3735"/>
        <v>1.0730249511026787E-4</v>
      </c>
      <c r="AA4799" s="9">
        <f t="shared" si="3736"/>
        <v>5.7421222775608729E-5</v>
      </c>
      <c r="AH4799" s="2">
        <v>1</v>
      </c>
    </row>
    <row r="4800" spans="1:34" x14ac:dyDescent="0.2">
      <c r="A4800" s="2">
        <f t="shared" si="3717"/>
        <v>47.979999999999023</v>
      </c>
      <c r="G4800" s="2">
        <f t="shared" si="3720"/>
        <v>523.15</v>
      </c>
      <c r="I4800" s="2">
        <f t="shared" ref="I4800:K4800" si="3787">I4799</f>
        <v>293.14999999999998</v>
      </c>
      <c r="J4800" s="2">
        <f t="shared" si="3787"/>
        <v>293.14999999999998</v>
      </c>
      <c r="K4800" s="2">
        <f t="shared" si="3787"/>
        <v>293.14999999999998</v>
      </c>
      <c r="L4800" s="2">
        <f t="shared" si="3726"/>
        <v>293.14999999999998</v>
      </c>
      <c r="P4800" s="22" cm="1">
        <f t="array" ref="P4800">(1 - SUM((8 / ((2 * $AE$2:$AE$400 + 1) ^ 2 *PI()^2)) * EXP(-$S$3209* (2 * $AE$2:$AE$400 + 1) ^ 2 *PI()^ 2 * ($A4800-$AF$3601)/ (4 * ($P$3202 / 2/1000) ^ 2) )))</f>
        <v>0.99999999999999456</v>
      </c>
      <c r="Q4800" s="8">
        <f t="shared" si="3733"/>
        <v>290.82237288156546</v>
      </c>
      <c r="V4800" s="6">
        <f t="shared" si="3734"/>
        <v>290.82237288156546</v>
      </c>
      <c r="Y4800" s="9">
        <f t="shared" si="3727"/>
        <v>5.3137043285142204E-5</v>
      </c>
      <c r="Z4800" s="9">
        <f t="shared" si="3735"/>
        <v>1.0730249511026787E-4</v>
      </c>
      <c r="AA4800" s="9">
        <f t="shared" si="3736"/>
        <v>5.7421222775608729E-5</v>
      </c>
      <c r="AB4800" s="6"/>
      <c r="AF4800" s="6"/>
      <c r="AG4800" s="6"/>
      <c r="AH4800" s="2">
        <v>1</v>
      </c>
    </row>
    <row r="4801" spans="1:34" s="27" customFormat="1" x14ac:dyDescent="0.2">
      <c r="A4801" s="27">
        <f t="shared" ref="A4801" si="3788">$A4800+$D$3202</f>
        <v>47.989999999999021</v>
      </c>
      <c r="G4801" s="27">
        <f t="shared" ref="G4801" si="3789">G4800</f>
        <v>523.15</v>
      </c>
      <c r="I4801" s="27">
        <f t="shared" ref="I4801:K4801" si="3790">I4800</f>
        <v>293.14999999999998</v>
      </c>
      <c r="J4801" s="27">
        <f t="shared" si="3790"/>
        <v>293.14999999999998</v>
      </c>
      <c r="K4801" s="27">
        <f t="shared" si="3790"/>
        <v>293.14999999999998</v>
      </c>
      <c r="L4801" s="27">
        <f t="shared" ref="L4801" si="3791">AVERAGE(I4801:K4801)</f>
        <v>293.14999999999998</v>
      </c>
      <c r="P4801" s="31" cm="1">
        <f t="array" ref="P4801">(1 - SUM((8 / ((2 * $AE$2:$AE$400 + 1) ^ 2 *PI()^2)) * EXP(-$S$3209* (2 * $AE$2:$AE$400 + 1) ^ 2 *PI()^ 2 * ($A4801-$AF$3601)/ (4 * ($P$3202 / 2/1000) ^ 2) )))</f>
        <v>0.99999999999999478</v>
      </c>
      <c r="Q4801" s="28">
        <f t="shared" ref="Q4801" si="3792">($Y$3203-($Y$3209-$Y$3216)*P4801)*($L4801)*$P$3216/($P$3208*0.000001)</f>
        <v>290.8223728815654</v>
      </c>
      <c r="V4801" s="29">
        <f t="shared" ref="V4801" si="3793">Q4801</f>
        <v>290.8223728815654</v>
      </c>
      <c r="Y4801" s="30">
        <f t="shared" ref="Y4801" si="3794">$V4801*($P$3208*0.000001)/$P$3216/($L4801)</f>
        <v>5.3137043285142197E-5</v>
      </c>
      <c r="Z4801" s="30">
        <f t="shared" ref="Z4801" si="3795">$Y$3203-Y4801+$Y$3216</f>
        <v>1.0730249511026789E-4</v>
      </c>
      <c r="AA4801" s="30">
        <f t="shared" ref="AA4801" si="3796">Z4801-$Y$3216</f>
        <v>5.7421222775608742E-5</v>
      </c>
      <c r="AH4801" s="27">
        <v>1</v>
      </c>
    </row>
    <row r="4802" spans="1:34" ht="17" x14ac:dyDescent="0.25">
      <c r="A4802" s="2">
        <f t="shared" ref="A4802:A4865" si="3797">$A4801+$D$4802</f>
        <v>47.999999999999019</v>
      </c>
      <c r="C4802" s="2" t="s">
        <v>67</v>
      </c>
      <c r="D4802" s="3">
        <v>0.01</v>
      </c>
      <c r="E4802" s="2" t="s">
        <v>5</v>
      </c>
      <c r="F4802" s="3">
        <v>250</v>
      </c>
      <c r="G4802" s="7">
        <f>F4802+273.15</f>
        <v>523.15</v>
      </c>
      <c r="I4802" s="2">
        <f>$D4803</f>
        <v>293.14999999999998</v>
      </c>
      <c r="J4802" s="2">
        <f>$D4803</f>
        <v>293.14999999999998</v>
      </c>
      <c r="K4802" s="2">
        <f>$D4803</f>
        <v>293.14999999999998</v>
      </c>
      <c r="N4802" s="2" t="s">
        <v>26</v>
      </c>
      <c r="P4802" s="3">
        <v>0.2</v>
      </c>
      <c r="Q4802" s="10" t="s">
        <v>1</v>
      </c>
      <c r="R4802" s="4">
        <v>0.01</v>
      </c>
      <c r="S4802" s="2" t="s">
        <v>2</v>
      </c>
      <c r="V4802" s="6">
        <f>V4801</f>
        <v>290.8223728815654</v>
      </c>
      <c r="X4802" s="2" t="s">
        <v>25</v>
      </c>
      <c r="Y4802" s="3">
        <v>1500</v>
      </c>
      <c r="Z4802" s="2" t="s">
        <v>4</v>
      </c>
      <c r="AA4802" t="s">
        <v>74</v>
      </c>
      <c r="AB4802">
        <f>Y4802*(P4805*0.000001)/P4816/(D4803)</f>
        <v>2.3324180058601317E-4</v>
      </c>
      <c r="AC4802" t="s">
        <v>20</v>
      </c>
      <c r="AH4802" s="2">
        <v>0</v>
      </c>
    </row>
    <row r="4803" spans="1:34" ht="17" x14ac:dyDescent="0.25">
      <c r="A4803" s="2">
        <f t="shared" si="3797"/>
        <v>48.009999999999017</v>
      </c>
      <c r="C4803" s="2" t="s">
        <v>47</v>
      </c>
      <c r="D4803" s="3">
        <f>20+273.15</f>
        <v>293.14999999999998</v>
      </c>
      <c r="E4803" s="2" t="s">
        <v>59</v>
      </c>
      <c r="G4803" s="2">
        <f>G4802</f>
        <v>523.15</v>
      </c>
      <c r="I4803" s="2">
        <f>I4802</f>
        <v>293.14999999999998</v>
      </c>
      <c r="J4803" s="2">
        <f>J4802</f>
        <v>293.14999999999998</v>
      </c>
      <c r="K4803" s="2">
        <f>K4802</f>
        <v>293.14999999999998</v>
      </c>
      <c r="N4803" s="2" t="s">
        <v>27</v>
      </c>
      <c r="P4803" s="4">
        <v>2</v>
      </c>
      <c r="Q4803" s="10" t="s">
        <v>1</v>
      </c>
      <c r="R4803" s="4">
        <v>0.1</v>
      </c>
      <c r="S4803" s="2" t="s">
        <v>3</v>
      </c>
      <c r="V4803" s="2">
        <f>Y4802</f>
        <v>1500</v>
      </c>
      <c r="X4803" s="2" t="s">
        <v>24</v>
      </c>
      <c r="Y4803">
        <f>AB4802+AB4803</f>
        <v>2.4116447501181047E-4</v>
      </c>
      <c r="Z4803" s="2" t="s">
        <v>20</v>
      </c>
      <c r="AA4803" t="s">
        <v>75</v>
      </c>
      <c r="AB4803" s="26">
        <f>Y3212*(P3206*0.000001)/P3216/D3204</f>
        <v>7.9226744257973031E-6</v>
      </c>
      <c r="AC4803" t="s">
        <v>20</v>
      </c>
      <c r="AH4803" s="2">
        <v>0</v>
      </c>
    </row>
    <row r="4804" spans="1:34" ht="18" x14ac:dyDescent="0.25">
      <c r="A4804" s="2">
        <f t="shared" si="3797"/>
        <v>48.019999999999015</v>
      </c>
      <c r="C4804" s="2" t="s">
        <v>46</v>
      </c>
      <c r="D4804" s="7">
        <f>D4803</f>
        <v>293.14999999999998</v>
      </c>
      <c r="E4804" s="2" t="s">
        <v>59</v>
      </c>
      <c r="G4804" s="2">
        <f t="shared" ref="G4804:G5067" si="3798">G4803</f>
        <v>523.15</v>
      </c>
      <c r="I4804" s="2">
        <f t="shared" ref="I4804:K4804" si="3799">I4803</f>
        <v>293.14999999999998</v>
      </c>
      <c r="J4804" s="2">
        <f t="shared" si="3799"/>
        <v>293.14999999999998</v>
      </c>
      <c r="K4804" s="2">
        <f t="shared" si="3799"/>
        <v>293.14999999999998</v>
      </c>
      <c r="N4804" s="2" t="s">
        <v>28</v>
      </c>
      <c r="P4804" s="3">
        <v>5.8000000000000003E-2</v>
      </c>
      <c r="Q4804" s="10" t="s">
        <v>1</v>
      </c>
      <c r="R4804" s="4">
        <v>2.8999999999999998E-3</v>
      </c>
      <c r="S4804" s="2" t="s">
        <v>40</v>
      </c>
      <c r="V4804" s="2">
        <f t="shared" ref="V4804:V5067" si="3800">V4803</f>
        <v>1500</v>
      </c>
      <c r="AH4804" s="2">
        <v>0</v>
      </c>
    </row>
    <row r="4805" spans="1:34" ht="18" x14ac:dyDescent="0.25">
      <c r="A4805" s="2">
        <f t="shared" si="3797"/>
        <v>48.029999999999013</v>
      </c>
      <c r="G4805" s="2">
        <f t="shared" si="3798"/>
        <v>523.15</v>
      </c>
      <c r="I4805" s="2">
        <f t="shared" ref="I4805:K4805" si="3801">I4804</f>
        <v>293.14999999999998</v>
      </c>
      <c r="J4805" s="2">
        <f t="shared" si="3801"/>
        <v>293.14999999999998</v>
      </c>
      <c r="K4805" s="2">
        <f t="shared" si="3801"/>
        <v>293.14999999999998</v>
      </c>
      <c r="N4805" s="2" t="s">
        <v>29</v>
      </c>
      <c r="P4805" s="3">
        <v>379</v>
      </c>
      <c r="Q4805" s="10" t="s">
        <v>1</v>
      </c>
      <c r="R4805" s="4">
        <v>18.899999999999999</v>
      </c>
      <c r="S4805" s="2" t="s">
        <v>40</v>
      </c>
      <c r="V4805" s="2">
        <f t="shared" si="3800"/>
        <v>1500</v>
      </c>
      <c r="X4805" s="2" t="s">
        <v>72</v>
      </c>
      <c r="AH4805" s="2">
        <v>0</v>
      </c>
    </row>
    <row r="4806" spans="1:34" ht="18" x14ac:dyDescent="0.25">
      <c r="A4806" s="2">
        <f t="shared" si="3797"/>
        <v>48.039999999999011</v>
      </c>
      <c r="C4806" s="2" t="s">
        <v>49</v>
      </c>
      <c r="E4806" s="9">
        <f>Z6601</f>
        <v>1.870303690373182E-4</v>
      </c>
      <c r="F4806" s="2" t="s">
        <v>20</v>
      </c>
      <c r="G4806" s="2">
        <f t="shared" si="3798"/>
        <v>523.15</v>
      </c>
      <c r="I4806" s="2">
        <f t="shared" ref="I4806:K4806" si="3802">I4805</f>
        <v>293.14999999999998</v>
      </c>
      <c r="J4806" s="2">
        <f t="shared" si="3802"/>
        <v>293.14999999999998</v>
      </c>
      <c r="K4806" s="2">
        <f t="shared" si="3802"/>
        <v>293.14999999999998</v>
      </c>
      <c r="N4806" s="2" t="s">
        <v>38</v>
      </c>
      <c r="P4806" s="3">
        <v>66.400000000000006</v>
      </c>
      <c r="Q4806" s="10" t="s">
        <v>1</v>
      </c>
      <c r="R4806" s="4">
        <v>3.32</v>
      </c>
      <c r="S4806" s="2" t="s">
        <v>40</v>
      </c>
      <c r="V4806" s="2">
        <f t="shared" si="3800"/>
        <v>1500</v>
      </c>
      <c r="X4806" s="2" t="s">
        <v>15</v>
      </c>
      <c r="AH4806" s="2">
        <v>0</v>
      </c>
    </row>
    <row r="4807" spans="1:34" ht="18" x14ac:dyDescent="0.25">
      <c r="A4807" s="2">
        <f t="shared" si="3797"/>
        <v>48.04999999999901</v>
      </c>
      <c r="C4807" s="12" t="s">
        <v>48</v>
      </c>
      <c r="E4807" s="1">
        <f>Y4809-E4806</f>
        <v>0</v>
      </c>
      <c r="F4807" s="2" t="s">
        <v>20</v>
      </c>
      <c r="G4807" s="2">
        <f t="shared" si="3798"/>
        <v>523.15</v>
      </c>
      <c r="I4807" s="2">
        <f t="shared" ref="I4807:K4807" si="3803">I4806</f>
        <v>293.14999999999998</v>
      </c>
      <c r="J4807" s="2">
        <f t="shared" si="3803"/>
        <v>293.14999999999998</v>
      </c>
      <c r="K4807" s="2">
        <f t="shared" si="3803"/>
        <v>293.14999999999998</v>
      </c>
      <c r="N4807" s="2" t="s">
        <v>39</v>
      </c>
      <c r="P4807" s="4">
        <v>50.944000000000003</v>
      </c>
      <c r="Q4807" s="2" t="s">
        <v>58</v>
      </c>
      <c r="V4807" s="2">
        <f t="shared" si="3800"/>
        <v>1500</v>
      </c>
      <c r="X4807" s="2" t="s">
        <v>16</v>
      </c>
      <c r="Y4807" s="2">
        <f>P4808*0.000001/(P4804*0.000001)^2/S4811^2/P4816/D4804</f>
        <v>4615.0641664754567</v>
      </c>
      <c r="Z4807" s="2" t="s">
        <v>55</v>
      </c>
      <c r="AH4807" s="2">
        <v>0</v>
      </c>
    </row>
    <row r="4808" spans="1:34" ht="18" x14ac:dyDescent="0.25">
      <c r="A4808" s="2">
        <f t="shared" si="3797"/>
        <v>48.059999999999008</v>
      </c>
      <c r="G4808" s="2">
        <f t="shared" si="3798"/>
        <v>523.15</v>
      </c>
      <c r="I4808" s="2">
        <f t="shared" ref="I4808:K4808" si="3804">I4807</f>
        <v>293.14999999999998</v>
      </c>
      <c r="J4808" s="2">
        <f t="shared" si="3804"/>
        <v>293.14999999999998</v>
      </c>
      <c r="K4808" s="2">
        <f t="shared" si="3804"/>
        <v>293.14999999999998</v>
      </c>
      <c r="N4808" s="2" t="s">
        <v>30</v>
      </c>
      <c r="P4808" s="2">
        <f>P4806+P4805-P4804</f>
        <v>445.34199999999998</v>
      </c>
      <c r="Q4808" s="2" t="s">
        <v>40</v>
      </c>
      <c r="V4808" s="2">
        <f t="shared" si="3800"/>
        <v>1500</v>
      </c>
      <c r="X4808" s="2" t="s">
        <v>73</v>
      </c>
      <c r="AH4808" s="2">
        <v>0</v>
      </c>
    </row>
    <row r="4809" spans="1:34" ht="18" x14ac:dyDescent="0.25">
      <c r="A4809" s="2">
        <f t="shared" si="3797"/>
        <v>48.069999999999006</v>
      </c>
      <c r="G4809" s="2">
        <f t="shared" si="3798"/>
        <v>523.15</v>
      </c>
      <c r="I4809" s="2">
        <f t="shared" ref="I4809:K4809" si="3805">I4808</f>
        <v>293.14999999999998</v>
      </c>
      <c r="J4809" s="2">
        <f t="shared" si="3805"/>
        <v>293.14999999999998</v>
      </c>
      <c r="K4809" s="2">
        <f t="shared" si="3805"/>
        <v>293.14999999999998</v>
      </c>
      <c r="O4809" s="2" t="s">
        <v>32</v>
      </c>
      <c r="P4809" s="3">
        <v>2.9000000000000002E-8</v>
      </c>
      <c r="Q4809" s="2" t="s">
        <v>7</v>
      </c>
      <c r="R4809" s="2" t="s">
        <v>41</v>
      </c>
      <c r="S4809" s="16">
        <f>P4809*EXP(-P4810*1000/($P4816*($G4802)))</f>
        <v>1.1042091438874471E-8</v>
      </c>
      <c r="T4809" s="2" t="s">
        <v>7</v>
      </c>
      <c r="V4809" s="2">
        <f t="shared" si="3800"/>
        <v>1500</v>
      </c>
      <c r="X4809" s="2" t="s">
        <v>17</v>
      </c>
      <c r="Y4809" s="15">
        <f>(SQRT(4*(Y4803+Y4816)*Y4807+1)-1)/2/Y4807</f>
        <v>1.870303690373182E-4</v>
      </c>
      <c r="Z4809" s="2" t="s">
        <v>20</v>
      </c>
      <c r="AH4809" s="2">
        <v>0</v>
      </c>
    </row>
    <row r="4810" spans="1:34" ht="18" x14ac:dyDescent="0.25">
      <c r="A4810" s="2">
        <f t="shared" si="3797"/>
        <v>48.079999999999004</v>
      </c>
      <c r="G4810" s="2">
        <f t="shared" si="3798"/>
        <v>523.15</v>
      </c>
      <c r="I4810" s="2">
        <f t="shared" ref="I4810:K4810" si="3806">I4809</f>
        <v>293.14999999999998</v>
      </c>
      <c r="J4810" s="2">
        <f t="shared" si="3806"/>
        <v>293.14999999999998</v>
      </c>
      <c r="K4810" s="2">
        <f t="shared" si="3806"/>
        <v>293.14999999999998</v>
      </c>
      <c r="O4810" s="2" t="s">
        <v>33</v>
      </c>
      <c r="P4810" s="3">
        <v>4.2</v>
      </c>
      <c r="Q4810" s="2" t="s">
        <v>11</v>
      </c>
      <c r="S4810" s="14"/>
      <c r="V4810" s="2">
        <f t="shared" si="3800"/>
        <v>1500</v>
      </c>
      <c r="AH4810" s="2">
        <v>0</v>
      </c>
    </row>
    <row r="4811" spans="1:34" ht="18" x14ac:dyDescent="0.25">
      <c r="A4811" s="2">
        <f t="shared" si="3797"/>
        <v>48.089999999999002</v>
      </c>
      <c r="G4811" s="2">
        <f t="shared" si="3798"/>
        <v>523.15</v>
      </c>
      <c r="I4811" s="2">
        <f t="shared" ref="I4811:K4811" si="3807">I4810</f>
        <v>293.14999999999998</v>
      </c>
      <c r="J4811" s="2">
        <f t="shared" si="3807"/>
        <v>293.14999999999998</v>
      </c>
      <c r="K4811" s="2">
        <f t="shared" si="3807"/>
        <v>293.14999999999998</v>
      </c>
      <c r="O4811" s="2" t="s">
        <v>34</v>
      </c>
      <c r="P4811" s="3">
        <v>0.13800000000000001</v>
      </c>
      <c r="Q4811" s="2" t="s">
        <v>8</v>
      </c>
      <c r="R4811" s="2" t="s">
        <v>42</v>
      </c>
      <c r="S4811" s="16">
        <f>P4811*EXP(-P4812*1000/($P4816*($G4802)))</f>
        <v>108.48455712734226</v>
      </c>
      <c r="T4811" s="2" t="s">
        <v>8</v>
      </c>
      <c r="V4811" s="2">
        <f t="shared" si="3800"/>
        <v>1500</v>
      </c>
      <c r="X4811" s="2" t="s">
        <v>23</v>
      </c>
      <c r="AH4811" s="2">
        <v>0</v>
      </c>
    </row>
    <row r="4812" spans="1:34" ht="18" x14ac:dyDescent="0.25">
      <c r="A4812" s="2">
        <f t="shared" si="3797"/>
        <v>48.099999999999</v>
      </c>
      <c r="G4812" s="2">
        <f t="shared" si="3798"/>
        <v>523.15</v>
      </c>
      <c r="I4812" s="2">
        <f t="shared" ref="I4812:K4812" si="3808">I4811</f>
        <v>293.14999999999998</v>
      </c>
      <c r="J4812" s="2">
        <f t="shared" si="3808"/>
        <v>293.14999999999998</v>
      </c>
      <c r="K4812" s="2">
        <f t="shared" si="3808"/>
        <v>293.14999999999998</v>
      </c>
      <c r="O4812" s="2" t="s">
        <v>35</v>
      </c>
      <c r="P4812" s="3">
        <v>-29</v>
      </c>
      <c r="Q4812" s="2" t="s">
        <v>11</v>
      </c>
      <c r="S4812" s="17"/>
      <c r="V4812" s="2">
        <f t="shared" si="3800"/>
        <v>1500</v>
      </c>
      <c r="X4812" s="2" t="s">
        <v>19</v>
      </c>
      <c r="Y4812" s="24">
        <f>(Y4803-Y4809+Y4816)*P4816*D4804/(P4808*0.000001)</f>
        <v>883.55264980526806</v>
      </c>
      <c r="Z4812" s="2" t="s">
        <v>4</v>
      </c>
      <c r="AH4812" s="2">
        <v>0</v>
      </c>
    </row>
    <row r="4813" spans="1:34" ht="18" x14ac:dyDescent="0.25">
      <c r="A4813" s="2">
        <f t="shared" si="3797"/>
        <v>48.109999999998998</v>
      </c>
      <c r="G4813" s="2">
        <f t="shared" si="3798"/>
        <v>523.15</v>
      </c>
      <c r="I4813" s="2">
        <f t="shared" ref="I4813:K4813" si="3809">I4812</f>
        <v>293.14999999999998</v>
      </c>
      <c r="J4813" s="2">
        <f t="shared" si="3809"/>
        <v>293.14999999999998</v>
      </c>
      <c r="K4813" s="2">
        <f t="shared" si="3809"/>
        <v>293.14999999999998</v>
      </c>
      <c r="O4813" s="2" t="s">
        <v>36</v>
      </c>
      <c r="P4813" s="6">
        <f>P4809*P4811</f>
        <v>4.0020000000000009E-9</v>
      </c>
      <c r="Q4813" s="2" t="s">
        <v>9</v>
      </c>
      <c r="R4813" s="2" t="s">
        <v>43</v>
      </c>
      <c r="S4813" s="16">
        <f>P4813*EXP(-P4814*1000/($P4816*($G4802)))</f>
        <v>1.1978963995059137E-6</v>
      </c>
      <c r="T4813" s="2" t="s">
        <v>9</v>
      </c>
      <c r="V4813" s="2">
        <f t="shared" si="3800"/>
        <v>1500</v>
      </c>
      <c r="X4813" s="2" t="s">
        <v>18</v>
      </c>
      <c r="Y4813" s="2">
        <f>Y4812*(P4808*0.000001)/P4816/(D4804)</f>
        <v>1.6143660108476005E-4</v>
      </c>
      <c r="Z4813" s="2" t="s">
        <v>20</v>
      </c>
      <c r="AH4813" s="2">
        <v>0</v>
      </c>
    </row>
    <row r="4814" spans="1:34" ht="18" x14ac:dyDescent="0.25">
      <c r="A4814" s="2">
        <f t="shared" si="3797"/>
        <v>48.119999999998996</v>
      </c>
      <c r="G4814" s="2">
        <f t="shared" si="3798"/>
        <v>523.15</v>
      </c>
      <c r="I4814" s="2">
        <f t="shared" ref="I4814:K4814" si="3810">I4813</f>
        <v>293.14999999999998</v>
      </c>
      <c r="J4814" s="2">
        <f t="shared" si="3810"/>
        <v>293.14999999999998</v>
      </c>
      <c r="K4814" s="2">
        <f t="shared" si="3810"/>
        <v>293.14999999999998</v>
      </c>
      <c r="O4814" s="2" t="s">
        <v>37</v>
      </c>
      <c r="P4814" s="2">
        <f>P4810+P4812</f>
        <v>-24.8</v>
      </c>
      <c r="Q4814" s="2" t="s">
        <v>11</v>
      </c>
      <c r="V4814" s="2">
        <f t="shared" si="3800"/>
        <v>1500</v>
      </c>
      <c r="X4814" s="2" t="s">
        <v>21</v>
      </c>
      <c r="Y4814" s="9">
        <f>Y4803-Y4813+Y4816</f>
        <v>1.870303690373182E-4</v>
      </c>
      <c r="Z4814" s="2" t="s">
        <v>20</v>
      </c>
      <c r="AH4814" s="2">
        <v>0</v>
      </c>
    </row>
    <row r="4815" spans="1:34" x14ac:dyDescent="0.2">
      <c r="A4815" s="2">
        <f t="shared" si="3797"/>
        <v>48.129999999998994</v>
      </c>
      <c r="G4815" s="2">
        <f t="shared" si="3798"/>
        <v>523.15</v>
      </c>
      <c r="I4815" s="2">
        <f t="shared" ref="I4815:K4815" si="3811">I4814</f>
        <v>293.14999999999998</v>
      </c>
      <c r="J4815" s="2">
        <f t="shared" si="3811"/>
        <v>293.14999999999998</v>
      </c>
      <c r="K4815" s="2">
        <f t="shared" si="3811"/>
        <v>293.14999999999998</v>
      </c>
      <c r="V4815" s="2">
        <f t="shared" si="3800"/>
        <v>1500</v>
      </c>
      <c r="AH4815" s="2">
        <v>0</v>
      </c>
    </row>
    <row r="4816" spans="1:34" ht="18" x14ac:dyDescent="0.25">
      <c r="A4816" s="2">
        <f t="shared" si="3797"/>
        <v>48.139999999998992</v>
      </c>
      <c r="G4816" s="2">
        <f t="shared" si="3798"/>
        <v>523.15</v>
      </c>
      <c r="I4816" s="2">
        <f t="shared" ref="I4816:K4816" si="3812">I4815</f>
        <v>293.14999999999998</v>
      </c>
      <c r="J4816" s="2">
        <f t="shared" si="3812"/>
        <v>293.14999999999998</v>
      </c>
      <c r="K4816" s="2">
        <f t="shared" si="3812"/>
        <v>293.14999999999998</v>
      </c>
      <c r="O4816" s="2" t="s">
        <v>31</v>
      </c>
      <c r="P4816" s="2">
        <v>8.3144626181532395</v>
      </c>
      <c r="Q4816" s="2" t="s">
        <v>10</v>
      </c>
      <c r="V4816" s="2">
        <f t="shared" si="3800"/>
        <v>1500</v>
      </c>
      <c r="X4816" s="2" t="s">
        <v>22</v>
      </c>
      <c r="Y4816" s="9">
        <f>AVERAGE($Z4771:$Z4801)</f>
        <v>1.0730249511026779E-4</v>
      </c>
      <c r="Z4816" s="2" t="s">
        <v>20</v>
      </c>
      <c r="AH4816" s="2">
        <v>0</v>
      </c>
    </row>
    <row r="4817" spans="1:34" x14ac:dyDescent="0.2">
      <c r="A4817" s="2">
        <f t="shared" si="3797"/>
        <v>48.14999999999899</v>
      </c>
      <c r="G4817" s="2">
        <f t="shared" si="3798"/>
        <v>523.15</v>
      </c>
      <c r="I4817" s="2">
        <f t="shared" ref="I4817:K4818" si="3813">I4816</f>
        <v>293.14999999999998</v>
      </c>
      <c r="J4817" s="2">
        <f t="shared" si="3813"/>
        <v>293.14999999999998</v>
      </c>
      <c r="K4817" s="2">
        <f t="shared" si="3813"/>
        <v>293.14999999999998</v>
      </c>
      <c r="V4817" s="2">
        <f t="shared" si="3800"/>
        <v>1500</v>
      </c>
      <c r="AH4817" s="2">
        <v>0</v>
      </c>
    </row>
    <row r="4818" spans="1:34" x14ac:dyDescent="0.2">
      <c r="A4818" s="2">
        <f t="shared" si="3797"/>
        <v>48.159999999998988</v>
      </c>
      <c r="G4818" s="2">
        <f>G4817</f>
        <v>523.15</v>
      </c>
      <c r="I4818" s="2">
        <f>I4817</f>
        <v>293.14999999999998</v>
      </c>
      <c r="J4818" s="2">
        <f t="shared" si="3813"/>
        <v>293.14999999999998</v>
      </c>
      <c r="K4818" s="2">
        <f t="shared" si="3813"/>
        <v>293.14999999999998</v>
      </c>
      <c r="V4818" s="2">
        <f>V4817</f>
        <v>1500</v>
      </c>
      <c r="AH4818" s="2">
        <v>0</v>
      </c>
    </row>
    <row r="4819" spans="1:34" x14ac:dyDescent="0.2">
      <c r="A4819" s="2">
        <f t="shared" si="3797"/>
        <v>48.169999999998986</v>
      </c>
      <c r="G4819" s="2">
        <f t="shared" si="3798"/>
        <v>523.15</v>
      </c>
      <c r="I4819" s="2">
        <f t="shared" ref="I4819:K4819" si="3814">I4818</f>
        <v>293.14999999999998</v>
      </c>
      <c r="J4819" s="2">
        <f t="shared" si="3814"/>
        <v>293.14999999999998</v>
      </c>
      <c r="K4819" s="2">
        <f t="shared" si="3814"/>
        <v>293.14999999999998</v>
      </c>
      <c r="V4819" s="2">
        <f t="shared" si="3800"/>
        <v>1500</v>
      </c>
      <c r="AH4819" s="2">
        <v>0</v>
      </c>
    </row>
    <row r="4820" spans="1:34" hidden="1" x14ac:dyDescent="0.2">
      <c r="A4820" s="2">
        <f t="shared" si="3797"/>
        <v>48.179999999998984</v>
      </c>
      <c r="G4820" s="2">
        <f t="shared" si="3798"/>
        <v>523.15</v>
      </c>
      <c r="I4820" s="2">
        <f t="shared" ref="I4820:K4820" si="3815">I4819</f>
        <v>293.14999999999998</v>
      </c>
      <c r="J4820" s="2">
        <f t="shared" si="3815"/>
        <v>293.14999999999998</v>
      </c>
      <c r="K4820" s="2">
        <f t="shared" si="3815"/>
        <v>293.14999999999998</v>
      </c>
      <c r="V4820" s="2">
        <f t="shared" si="3800"/>
        <v>1500</v>
      </c>
      <c r="AH4820" s="2">
        <v>0</v>
      </c>
    </row>
    <row r="4821" spans="1:34" hidden="1" x14ac:dyDescent="0.2">
      <c r="A4821" s="2">
        <f t="shared" si="3797"/>
        <v>48.189999999998982</v>
      </c>
      <c r="G4821" s="2">
        <f t="shared" si="3798"/>
        <v>523.15</v>
      </c>
      <c r="I4821" s="2">
        <f t="shared" ref="I4821:K4821" si="3816">I4820</f>
        <v>293.14999999999998</v>
      </c>
      <c r="J4821" s="2">
        <f t="shared" si="3816"/>
        <v>293.14999999999998</v>
      </c>
      <c r="K4821" s="2">
        <f t="shared" si="3816"/>
        <v>293.14999999999998</v>
      </c>
      <c r="V4821" s="2">
        <f t="shared" si="3800"/>
        <v>1500</v>
      </c>
      <c r="AH4821" s="2">
        <v>0</v>
      </c>
    </row>
    <row r="4822" spans="1:34" hidden="1" x14ac:dyDescent="0.2">
      <c r="A4822" s="2">
        <f t="shared" si="3797"/>
        <v>48.19999999999898</v>
      </c>
      <c r="G4822" s="2">
        <f t="shared" si="3798"/>
        <v>523.15</v>
      </c>
      <c r="I4822" s="2">
        <f t="shared" ref="I4822:K4822" si="3817">I4821</f>
        <v>293.14999999999998</v>
      </c>
      <c r="J4822" s="2">
        <f t="shared" si="3817"/>
        <v>293.14999999999998</v>
      </c>
      <c r="K4822" s="2">
        <f t="shared" si="3817"/>
        <v>293.14999999999998</v>
      </c>
      <c r="V4822" s="2">
        <f t="shared" si="3800"/>
        <v>1500</v>
      </c>
      <c r="AH4822" s="2">
        <v>0</v>
      </c>
    </row>
    <row r="4823" spans="1:34" hidden="1" x14ac:dyDescent="0.2">
      <c r="A4823" s="2">
        <f t="shared" si="3797"/>
        <v>48.209999999998978</v>
      </c>
      <c r="G4823" s="2">
        <f t="shared" si="3798"/>
        <v>523.15</v>
      </c>
      <c r="I4823" s="2">
        <f t="shared" ref="I4823:K4823" si="3818">I4822</f>
        <v>293.14999999999998</v>
      </c>
      <c r="J4823" s="2">
        <f t="shared" si="3818"/>
        <v>293.14999999999998</v>
      </c>
      <c r="K4823" s="2">
        <f t="shared" si="3818"/>
        <v>293.14999999999998</v>
      </c>
      <c r="V4823" s="2">
        <f t="shared" si="3800"/>
        <v>1500</v>
      </c>
      <c r="AH4823" s="2">
        <v>0</v>
      </c>
    </row>
    <row r="4824" spans="1:34" hidden="1" x14ac:dyDescent="0.2">
      <c r="A4824" s="2">
        <f t="shared" si="3797"/>
        <v>48.219999999998976</v>
      </c>
      <c r="G4824" s="2">
        <f t="shared" si="3798"/>
        <v>523.15</v>
      </c>
      <c r="I4824" s="2">
        <f t="shared" ref="I4824:K4824" si="3819">I4823</f>
        <v>293.14999999999998</v>
      </c>
      <c r="J4824" s="2">
        <f t="shared" si="3819"/>
        <v>293.14999999999998</v>
      </c>
      <c r="K4824" s="2">
        <f t="shared" si="3819"/>
        <v>293.14999999999998</v>
      </c>
      <c r="V4824" s="2">
        <f t="shared" si="3800"/>
        <v>1500</v>
      </c>
      <c r="AH4824" s="2">
        <v>0</v>
      </c>
    </row>
    <row r="4825" spans="1:34" hidden="1" x14ac:dyDescent="0.2">
      <c r="A4825" s="2">
        <f t="shared" si="3797"/>
        <v>48.229999999998974</v>
      </c>
      <c r="G4825" s="2">
        <f t="shared" si="3798"/>
        <v>523.15</v>
      </c>
      <c r="I4825" s="2">
        <f t="shared" ref="I4825:K4825" si="3820">I4824</f>
        <v>293.14999999999998</v>
      </c>
      <c r="J4825" s="2">
        <f t="shared" si="3820"/>
        <v>293.14999999999998</v>
      </c>
      <c r="K4825" s="2">
        <f t="shared" si="3820"/>
        <v>293.14999999999998</v>
      </c>
      <c r="V4825" s="2">
        <f t="shared" si="3800"/>
        <v>1500</v>
      </c>
      <c r="AH4825" s="2">
        <v>0</v>
      </c>
    </row>
    <row r="4826" spans="1:34" hidden="1" x14ac:dyDescent="0.2">
      <c r="A4826" s="2">
        <f t="shared" si="3797"/>
        <v>48.239999999998972</v>
      </c>
      <c r="G4826" s="2">
        <f t="shared" si="3798"/>
        <v>523.15</v>
      </c>
      <c r="I4826" s="2">
        <f t="shared" ref="I4826:K4826" si="3821">I4825</f>
        <v>293.14999999999998</v>
      </c>
      <c r="J4826" s="2">
        <f t="shared" si="3821"/>
        <v>293.14999999999998</v>
      </c>
      <c r="K4826" s="2">
        <f t="shared" si="3821"/>
        <v>293.14999999999998</v>
      </c>
      <c r="V4826" s="2">
        <f t="shared" si="3800"/>
        <v>1500</v>
      </c>
      <c r="AH4826" s="2">
        <v>0</v>
      </c>
    </row>
    <row r="4827" spans="1:34" hidden="1" x14ac:dyDescent="0.2">
      <c r="A4827" s="2">
        <f t="shared" si="3797"/>
        <v>48.24999999999897</v>
      </c>
      <c r="G4827" s="2">
        <f t="shared" si="3798"/>
        <v>523.15</v>
      </c>
      <c r="I4827" s="2">
        <f t="shared" ref="I4827:K4827" si="3822">I4826</f>
        <v>293.14999999999998</v>
      </c>
      <c r="J4827" s="2">
        <f t="shared" si="3822"/>
        <v>293.14999999999998</v>
      </c>
      <c r="K4827" s="2">
        <f t="shared" si="3822"/>
        <v>293.14999999999998</v>
      </c>
      <c r="V4827" s="2">
        <f t="shared" si="3800"/>
        <v>1500</v>
      </c>
      <c r="AH4827" s="2">
        <v>0</v>
      </c>
    </row>
    <row r="4828" spans="1:34" hidden="1" x14ac:dyDescent="0.2">
      <c r="A4828" s="2">
        <f t="shared" si="3797"/>
        <v>48.259999999998968</v>
      </c>
      <c r="G4828" s="2">
        <f t="shared" si="3798"/>
        <v>523.15</v>
      </c>
      <c r="I4828" s="2">
        <f t="shared" ref="I4828:K4828" si="3823">I4827</f>
        <v>293.14999999999998</v>
      </c>
      <c r="J4828" s="2">
        <f t="shared" si="3823"/>
        <v>293.14999999999998</v>
      </c>
      <c r="K4828" s="2">
        <f t="shared" si="3823"/>
        <v>293.14999999999998</v>
      </c>
      <c r="V4828" s="2">
        <f t="shared" si="3800"/>
        <v>1500</v>
      </c>
      <c r="AH4828" s="2">
        <v>0</v>
      </c>
    </row>
    <row r="4829" spans="1:34" hidden="1" x14ac:dyDescent="0.2">
      <c r="A4829" s="2">
        <f t="shared" si="3797"/>
        <v>48.269999999998966</v>
      </c>
      <c r="G4829" s="2">
        <f t="shared" si="3798"/>
        <v>523.15</v>
      </c>
      <c r="I4829" s="2">
        <f t="shared" ref="I4829:K4829" si="3824">I4828</f>
        <v>293.14999999999998</v>
      </c>
      <c r="J4829" s="2">
        <f t="shared" si="3824"/>
        <v>293.14999999999998</v>
      </c>
      <c r="K4829" s="2">
        <f t="shared" si="3824"/>
        <v>293.14999999999998</v>
      </c>
      <c r="V4829" s="2">
        <f t="shared" si="3800"/>
        <v>1500</v>
      </c>
      <c r="AH4829" s="2">
        <v>0</v>
      </c>
    </row>
    <row r="4830" spans="1:34" hidden="1" x14ac:dyDescent="0.2">
      <c r="A4830" s="2">
        <f t="shared" si="3797"/>
        <v>48.279999999998964</v>
      </c>
      <c r="G4830" s="2">
        <f t="shared" si="3798"/>
        <v>523.15</v>
      </c>
      <c r="I4830" s="2">
        <f t="shared" ref="I4830:K4830" si="3825">I4829</f>
        <v>293.14999999999998</v>
      </c>
      <c r="J4830" s="2">
        <f t="shared" si="3825"/>
        <v>293.14999999999998</v>
      </c>
      <c r="K4830" s="2">
        <f t="shared" si="3825"/>
        <v>293.14999999999998</v>
      </c>
      <c r="V4830" s="2">
        <f t="shared" si="3800"/>
        <v>1500</v>
      </c>
      <c r="AH4830" s="2">
        <v>0</v>
      </c>
    </row>
    <row r="4831" spans="1:34" hidden="1" x14ac:dyDescent="0.2">
      <c r="A4831" s="2">
        <f t="shared" si="3797"/>
        <v>48.289999999998962</v>
      </c>
      <c r="G4831" s="2">
        <f t="shared" si="3798"/>
        <v>523.15</v>
      </c>
      <c r="I4831" s="2">
        <f t="shared" ref="I4831:K4831" si="3826">I4830</f>
        <v>293.14999999999998</v>
      </c>
      <c r="J4831" s="2">
        <f t="shared" si="3826"/>
        <v>293.14999999999998</v>
      </c>
      <c r="K4831" s="2">
        <f t="shared" si="3826"/>
        <v>293.14999999999998</v>
      </c>
      <c r="V4831" s="2">
        <f t="shared" si="3800"/>
        <v>1500</v>
      </c>
      <c r="AH4831" s="2">
        <v>0</v>
      </c>
    </row>
    <row r="4832" spans="1:34" hidden="1" x14ac:dyDescent="0.2">
      <c r="A4832" s="2">
        <f t="shared" si="3797"/>
        <v>48.29999999999896</v>
      </c>
      <c r="G4832" s="2">
        <f t="shared" si="3798"/>
        <v>523.15</v>
      </c>
      <c r="I4832" s="2">
        <f t="shared" ref="I4832:K4832" si="3827">I4831</f>
        <v>293.14999999999998</v>
      </c>
      <c r="J4832" s="2">
        <f t="shared" si="3827"/>
        <v>293.14999999999998</v>
      </c>
      <c r="K4832" s="2">
        <f t="shared" si="3827"/>
        <v>293.14999999999998</v>
      </c>
      <c r="V4832" s="2">
        <f t="shared" si="3800"/>
        <v>1500</v>
      </c>
      <c r="AH4832" s="2">
        <v>0</v>
      </c>
    </row>
    <row r="4833" spans="1:34" hidden="1" x14ac:dyDescent="0.2">
      <c r="A4833" s="2">
        <f t="shared" si="3797"/>
        <v>48.309999999998958</v>
      </c>
      <c r="G4833" s="2">
        <f t="shared" si="3798"/>
        <v>523.15</v>
      </c>
      <c r="I4833" s="2">
        <f t="shared" ref="I4833:K4833" si="3828">I4832</f>
        <v>293.14999999999998</v>
      </c>
      <c r="J4833" s="2">
        <f t="shared" si="3828"/>
        <v>293.14999999999998</v>
      </c>
      <c r="K4833" s="2">
        <f t="shared" si="3828"/>
        <v>293.14999999999998</v>
      </c>
      <c r="V4833" s="2">
        <f t="shared" si="3800"/>
        <v>1500</v>
      </c>
      <c r="AH4833" s="2">
        <v>0</v>
      </c>
    </row>
    <row r="4834" spans="1:34" hidden="1" x14ac:dyDescent="0.2">
      <c r="A4834" s="2">
        <f t="shared" si="3797"/>
        <v>48.319999999998956</v>
      </c>
      <c r="G4834" s="2">
        <f t="shared" si="3798"/>
        <v>523.15</v>
      </c>
      <c r="I4834" s="2">
        <f t="shared" ref="I4834:K4834" si="3829">I4833</f>
        <v>293.14999999999998</v>
      </c>
      <c r="J4834" s="2">
        <f t="shared" si="3829"/>
        <v>293.14999999999998</v>
      </c>
      <c r="K4834" s="2">
        <f t="shared" si="3829"/>
        <v>293.14999999999998</v>
      </c>
      <c r="V4834" s="2">
        <f t="shared" si="3800"/>
        <v>1500</v>
      </c>
      <c r="AH4834" s="2">
        <v>0</v>
      </c>
    </row>
    <row r="4835" spans="1:34" hidden="1" x14ac:dyDescent="0.2">
      <c r="A4835" s="2">
        <f t="shared" si="3797"/>
        <v>48.329999999998954</v>
      </c>
      <c r="G4835" s="2">
        <f t="shared" si="3798"/>
        <v>523.15</v>
      </c>
      <c r="I4835" s="2">
        <f t="shared" ref="I4835:K4835" si="3830">I4834</f>
        <v>293.14999999999998</v>
      </c>
      <c r="J4835" s="2">
        <f t="shared" si="3830"/>
        <v>293.14999999999998</v>
      </c>
      <c r="K4835" s="2">
        <f t="shared" si="3830"/>
        <v>293.14999999999998</v>
      </c>
      <c r="V4835" s="2">
        <f t="shared" si="3800"/>
        <v>1500</v>
      </c>
      <c r="AH4835" s="2">
        <v>0</v>
      </c>
    </row>
    <row r="4836" spans="1:34" hidden="1" x14ac:dyDescent="0.2">
      <c r="A4836" s="2">
        <f t="shared" si="3797"/>
        <v>48.339999999998952</v>
      </c>
      <c r="G4836" s="2">
        <f t="shared" si="3798"/>
        <v>523.15</v>
      </c>
      <c r="I4836" s="2">
        <f t="shared" ref="I4836:K4836" si="3831">I4835</f>
        <v>293.14999999999998</v>
      </c>
      <c r="J4836" s="2">
        <f t="shared" si="3831"/>
        <v>293.14999999999998</v>
      </c>
      <c r="K4836" s="2">
        <f t="shared" si="3831"/>
        <v>293.14999999999998</v>
      </c>
      <c r="V4836" s="2">
        <f t="shared" si="3800"/>
        <v>1500</v>
      </c>
      <c r="AH4836" s="2">
        <v>0</v>
      </c>
    </row>
    <row r="4837" spans="1:34" hidden="1" x14ac:dyDescent="0.2">
      <c r="A4837" s="2">
        <f t="shared" si="3797"/>
        <v>48.34999999999895</v>
      </c>
      <c r="G4837" s="2">
        <f t="shared" si="3798"/>
        <v>523.15</v>
      </c>
      <c r="I4837" s="2">
        <f t="shared" ref="I4837:K4837" si="3832">I4836</f>
        <v>293.14999999999998</v>
      </c>
      <c r="J4837" s="2">
        <f t="shared" si="3832"/>
        <v>293.14999999999998</v>
      </c>
      <c r="K4837" s="2">
        <f t="shared" si="3832"/>
        <v>293.14999999999998</v>
      </c>
      <c r="V4837" s="2">
        <f t="shared" si="3800"/>
        <v>1500</v>
      </c>
      <c r="AH4837" s="2">
        <v>0</v>
      </c>
    </row>
    <row r="4838" spans="1:34" hidden="1" x14ac:dyDescent="0.2">
      <c r="A4838" s="2">
        <f t="shared" si="3797"/>
        <v>48.359999999998948</v>
      </c>
      <c r="G4838" s="2">
        <f t="shared" si="3798"/>
        <v>523.15</v>
      </c>
      <c r="I4838" s="2">
        <f t="shared" ref="I4838:K4838" si="3833">I4837</f>
        <v>293.14999999999998</v>
      </c>
      <c r="J4838" s="2">
        <f t="shared" si="3833"/>
        <v>293.14999999999998</v>
      </c>
      <c r="K4838" s="2">
        <f t="shared" si="3833"/>
        <v>293.14999999999998</v>
      </c>
      <c r="V4838" s="2">
        <f t="shared" si="3800"/>
        <v>1500</v>
      </c>
      <c r="AH4838" s="2">
        <v>0</v>
      </c>
    </row>
    <row r="4839" spans="1:34" hidden="1" x14ac:dyDescent="0.2">
      <c r="A4839" s="2">
        <f t="shared" si="3797"/>
        <v>48.369999999998946</v>
      </c>
      <c r="G4839" s="2">
        <f t="shared" si="3798"/>
        <v>523.15</v>
      </c>
      <c r="I4839" s="2">
        <f t="shared" ref="I4839:K4839" si="3834">I4838</f>
        <v>293.14999999999998</v>
      </c>
      <c r="J4839" s="2">
        <f t="shared" si="3834"/>
        <v>293.14999999999998</v>
      </c>
      <c r="K4839" s="2">
        <f t="shared" si="3834"/>
        <v>293.14999999999998</v>
      </c>
      <c r="V4839" s="2">
        <f t="shared" si="3800"/>
        <v>1500</v>
      </c>
      <c r="AH4839" s="2">
        <v>0</v>
      </c>
    </row>
    <row r="4840" spans="1:34" hidden="1" x14ac:dyDescent="0.2">
      <c r="A4840" s="2">
        <f t="shared" si="3797"/>
        <v>48.379999999998944</v>
      </c>
      <c r="G4840" s="2">
        <f t="shared" si="3798"/>
        <v>523.15</v>
      </c>
      <c r="I4840" s="2">
        <f t="shared" ref="I4840:K4840" si="3835">I4839</f>
        <v>293.14999999999998</v>
      </c>
      <c r="J4840" s="2">
        <f t="shared" si="3835"/>
        <v>293.14999999999998</v>
      </c>
      <c r="K4840" s="2">
        <f t="shared" si="3835"/>
        <v>293.14999999999998</v>
      </c>
      <c r="V4840" s="2">
        <f t="shared" si="3800"/>
        <v>1500</v>
      </c>
      <c r="AH4840" s="2">
        <v>0</v>
      </c>
    </row>
    <row r="4841" spans="1:34" hidden="1" x14ac:dyDescent="0.2">
      <c r="A4841" s="2">
        <f t="shared" si="3797"/>
        <v>48.389999999998942</v>
      </c>
      <c r="G4841" s="2">
        <f t="shared" si="3798"/>
        <v>523.15</v>
      </c>
      <c r="I4841" s="2">
        <f t="shared" ref="I4841:K4841" si="3836">I4840</f>
        <v>293.14999999999998</v>
      </c>
      <c r="J4841" s="2">
        <f t="shared" si="3836"/>
        <v>293.14999999999998</v>
      </c>
      <c r="K4841" s="2">
        <f t="shared" si="3836"/>
        <v>293.14999999999998</v>
      </c>
      <c r="V4841" s="2">
        <f t="shared" si="3800"/>
        <v>1500</v>
      </c>
      <c r="AH4841" s="2">
        <v>0</v>
      </c>
    </row>
    <row r="4842" spans="1:34" hidden="1" x14ac:dyDescent="0.2">
      <c r="A4842" s="2">
        <f t="shared" si="3797"/>
        <v>48.39999999999894</v>
      </c>
      <c r="G4842" s="2">
        <f t="shared" si="3798"/>
        <v>523.15</v>
      </c>
      <c r="I4842" s="2">
        <f t="shared" ref="I4842:K4842" si="3837">I4841</f>
        <v>293.14999999999998</v>
      </c>
      <c r="J4842" s="2">
        <f t="shared" si="3837"/>
        <v>293.14999999999998</v>
      </c>
      <c r="K4842" s="2">
        <f t="shared" si="3837"/>
        <v>293.14999999999998</v>
      </c>
      <c r="V4842" s="2">
        <f t="shared" si="3800"/>
        <v>1500</v>
      </c>
      <c r="AH4842" s="2">
        <v>0</v>
      </c>
    </row>
    <row r="4843" spans="1:34" hidden="1" x14ac:dyDescent="0.2">
      <c r="A4843" s="2">
        <f t="shared" si="3797"/>
        <v>48.409999999998938</v>
      </c>
      <c r="G4843" s="2">
        <f t="shared" si="3798"/>
        <v>523.15</v>
      </c>
      <c r="I4843" s="2">
        <f t="shared" ref="I4843:K4843" si="3838">I4842</f>
        <v>293.14999999999998</v>
      </c>
      <c r="J4843" s="2">
        <f t="shared" si="3838"/>
        <v>293.14999999999998</v>
      </c>
      <c r="K4843" s="2">
        <f t="shared" si="3838"/>
        <v>293.14999999999998</v>
      </c>
      <c r="V4843" s="2">
        <f t="shared" si="3800"/>
        <v>1500</v>
      </c>
      <c r="AH4843" s="2">
        <v>0</v>
      </c>
    </row>
    <row r="4844" spans="1:34" hidden="1" x14ac:dyDescent="0.2">
      <c r="A4844" s="2">
        <f t="shared" si="3797"/>
        <v>48.419999999998936</v>
      </c>
      <c r="G4844" s="2">
        <f t="shared" si="3798"/>
        <v>523.15</v>
      </c>
      <c r="I4844" s="2">
        <f t="shared" ref="I4844:K4844" si="3839">I4843</f>
        <v>293.14999999999998</v>
      </c>
      <c r="J4844" s="2">
        <f t="shared" si="3839"/>
        <v>293.14999999999998</v>
      </c>
      <c r="K4844" s="2">
        <f t="shared" si="3839"/>
        <v>293.14999999999998</v>
      </c>
      <c r="V4844" s="2">
        <f t="shared" si="3800"/>
        <v>1500</v>
      </c>
      <c r="AH4844" s="2">
        <v>0</v>
      </c>
    </row>
    <row r="4845" spans="1:34" hidden="1" x14ac:dyDescent="0.2">
      <c r="A4845" s="2">
        <f t="shared" si="3797"/>
        <v>48.429999999998934</v>
      </c>
      <c r="G4845" s="2">
        <f t="shared" si="3798"/>
        <v>523.15</v>
      </c>
      <c r="I4845" s="2">
        <f t="shared" ref="I4845:K4845" si="3840">I4844</f>
        <v>293.14999999999998</v>
      </c>
      <c r="J4845" s="2">
        <f t="shared" si="3840"/>
        <v>293.14999999999998</v>
      </c>
      <c r="K4845" s="2">
        <f t="shared" si="3840"/>
        <v>293.14999999999998</v>
      </c>
      <c r="V4845" s="2">
        <f t="shared" si="3800"/>
        <v>1500</v>
      </c>
      <c r="AH4845" s="2">
        <v>0</v>
      </c>
    </row>
    <row r="4846" spans="1:34" hidden="1" x14ac:dyDescent="0.2">
      <c r="A4846" s="2">
        <f t="shared" si="3797"/>
        <v>48.439999999998932</v>
      </c>
      <c r="G4846" s="2">
        <f t="shared" si="3798"/>
        <v>523.15</v>
      </c>
      <c r="I4846" s="2">
        <f t="shared" ref="I4846:K4846" si="3841">I4845</f>
        <v>293.14999999999998</v>
      </c>
      <c r="J4846" s="2">
        <f t="shared" si="3841"/>
        <v>293.14999999999998</v>
      </c>
      <c r="K4846" s="2">
        <f t="shared" si="3841"/>
        <v>293.14999999999998</v>
      </c>
      <c r="V4846" s="2">
        <f t="shared" si="3800"/>
        <v>1500</v>
      </c>
      <c r="AH4846" s="2">
        <v>0</v>
      </c>
    </row>
    <row r="4847" spans="1:34" hidden="1" x14ac:dyDescent="0.2">
      <c r="A4847" s="2">
        <f t="shared" si="3797"/>
        <v>48.44999999999893</v>
      </c>
      <c r="G4847" s="2">
        <f t="shared" si="3798"/>
        <v>523.15</v>
      </c>
      <c r="I4847" s="2">
        <f t="shared" ref="I4847:K4847" si="3842">I4846</f>
        <v>293.14999999999998</v>
      </c>
      <c r="J4847" s="2">
        <f t="shared" si="3842"/>
        <v>293.14999999999998</v>
      </c>
      <c r="K4847" s="2">
        <f t="shared" si="3842"/>
        <v>293.14999999999998</v>
      </c>
      <c r="V4847" s="2">
        <f t="shared" si="3800"/>
        <v>1500</v>
      </c>
      <c r="AH4847" s="2">
        <v>0</v>
      </c>
    </row>
    <row r="4848" spans="1:34" hidden="1" x14ac:dyDescent="0.2">
      <c r="A4848" s="2">
        <f t="shared" si="3797"/>
        <v>48.459999999998928</v>
      </c>
      <c r="G4848" s="2">
        <f t="shared" si="3798"/>
        <v>523.15</v>
      </c>
      <c r="I4848" s="2">
        <f t="shared" ref="I4848:K4848" si="3843">I4847</f>
        <v>293.14999999999998</v>
      </c>
      <c r="J4848" s="2">
        <f t="shared" si="3843"/>
        <v>293.14999999999998</v>
      </c>
      <c r="K4848" s="2">
        <f t="shared" si="3843"/>
        <v>293.14999999999998</v>
      </c>
      <c r="V4848" s="2">
        <f t="shared" si="3800"/>
        <v>1500</v>
      </c>
      <c r="AH4848" s="2">
        <v>0</v>
      </c>
    </row>
    <row r="4849" spans="1:34" hidden="1" x14ac:dyDescent="0.2">
      <c r="A4849" s="2">
        <f t="shared" si="3797"/>
        <v>48.469999999998926</v>
      </c>
      <c r="G4849" s="2">
        <f t="shared" si="3798"/>
        <v>523.15</v>
      </c>
      <c r="I4849" s="2">
        <f t="shared" ref="I4849:K4849" si="3844">I4848</f>
        <v>293.14999999999998</v>
      </c>
      <c r="J4849" s="2">
        <f t="shared" si="3844"/>
        <v>293.14999999999998</v>
      </c>
      <c r="K4849" s="2">
        <f t="shared" si="3844"/>
        <v>293.14999999999998</v>
      </c>
      <c r="V4849" s="2">
        <f t="shared" si="3800"/>
        <v>1500</v>
      </c>
      <c r="AH4849" s="2">
        <v>0</v>
      </c>
    </row>
    <row r="4850" spans="1:34" hidden="1" x14ac:dyDescent="0.2">
      <c r="A4850" s="2">
        <f t="shared" si="3797"/>
        <v>48.479999999998924</v>
      </c>
      <c r="G4850" s="2">
        <f t="shared" si="3798"/>
        <v>523.15</v>
      </c>
      <c r="I4850" s="2">
        <f t="shared" ref="I4850:K4850" si="3845">I4849</f>
        <v>293.14999999999998</v>
      </c>
      <c r="J4850" s="2">
        <f t="shared" si="3845"/>
        <v>293.14999999999998</v>
      </c>
      <c r="K4850" s="2">
        <f t="shared" si="3845"/>
        <v>293.14999999999998</v>
      </c>
      <c r="V4850" s="2">
        <f t="shared" si="3800"/>
        <v>1500</v>
      </c>
      <c r="AH4850" s="2">
        <v>0</v>
      </c>
    </row>
    <row r="4851" spans="1:34" hidden="1" x14ac:dyDescent="0.2">
      <c r="A4851" s="2">
        <f t="shared" si="3797"/>
        <v>48.489999999998922</v>
      </c>
      <c r="G4851" s="2">
        <f t="shared" si="3798"/>
        <v>523.15</v>
      </c>
      <c r="I4851" s="2">
        <f t="shared" ref="I4851:K4851" si="3846">I4850</f>
        <v>293.14999999999998</v>
      </c>
      <c r="J4851" s="2">
        <f t="shared" si="3846"/>
        <v>293.14999999999998</v>
      </c>
      <c r="K4851" s="2">
        <f t="shared" si="3846"/>
        <v>293.14999999999998</v>
      </c>
      <c r="V4851" s="2">
        <f t="shared" si="3800"/>
        <v>1500</v>
      </c>
      <c r="AH4851" s="2">
        <v>0</v>
      </c>
    </row>
    <row r="4852" spans="1:34" hidden="1" x14ac:dyDescent="0.2">
      <c r="A4852" s="2">
        <f t="shared" si="3797"/>
        <v>48.49999999999892</v>
      </c>
      <c r="G4852" s="2">
        <f t="shared" si="3798"/>
        <v>523.15</v>
      </c>
      <c r="I4852" s="2">
        <f t="shared" ref="I4852:K4852" si="3847">I4851</f>
        <v>293.14999999999998</v>
      </c>
      <c r="J4852" s="2">
        <f t="shared" si="3847"/>
        <v>293.14999999999998</v>
      </c>
      <c r="K4852" s="2">
        <f t="shared" si="3847"/>
        <v>293.14999999999998</v>
      </c>
      <c r="V4852" s="2">
        <f t="shared" si="3800"/>
        <v>1500</v>
      </c>
      <c r="AH4852" s="2">
        <v>0</v>
      </c>
    </row>
    <row r="4853" spans="1:34" hidden="1" x14ac:dyDescent="0.2">
      <c r="A4853" s="2">
        <f t="shared" si="3797"/>
        <v>48.509999999998918</v>
      </c>
      <c r="G4853" s="2">
        <f t="shared" si="3798"/>
        <v>523.15</v>
      </c>
      <c r="I4853" s="2">
        <f t="shared" ref="I4853:K4853" si="3848">I4852</f>
        <v>293.14999999999998</v>
      </c>
      <c r="J4853" s="2">
        <f t="shared" si="3848"/>
        <v>293.14999999999998</v>
      </c>
      <c r="K4853" s="2">
        <f t="shared" si="3848"/>
        <v>293.14999999999998</v>
      </c>
      <c r="V4853" s="2">
        <f t="shared" si="3800"/>
        <v>1500</v>
      </c>
      <c r="AH4853" s="2">
        <v>0</v>
      </c>
    </row>
    <row r="4854" spans="1:34" hidden="1" x14ac:dyDescent="0.2">
      <c r="A4854" s="2">
        <f t="shared" si="3797"/>
        <v>48.519999999998916</v>
      </c>
      <c r="G4854" s="2">
        <f t="shared" si="3798"/>
        <v>523.15</v>
      </c>
      <c r="I4854" s="2">
        <f t="shared" ref="I4854:K4854" si="3849">I4853</f>
        <v>293.14999999999998</v>
      </c>
      <c r="J4854" s="2">
        <f t="shared" si="3849"/>
        <v>293.14999999999998</v>
      </c>
      <c r="K4854" s="2">
        <f t="shared" si="3849"/>
        <v>293.14999999999998</v>
      </c>
      <c r="V4854" s="2">
        <f t="shared" si="3800"/>
        <v>1500</v>
      </c>
      <c r="AH4854" s="2">
        <v>0</v>
      </c>
    </row>
    <row r="4855" spans="1:34" hidden="1" x14ac:dyDescent="0.2">
      <c r="A4855" s="2">
        <f t="shared" si="3797"/>
        <v>48.529999999998914</v>
      </c>
      <c r="G4855" s="2">
        <f t="shared" si="3798"/>
        <v>523.15</v>
      </c>
      <c r="I4855" s="2">
        <f t="shared" ref="I4855:K4855" si="3850">I4854</f>
        <v>293.14999999999998</v>
      </c>
      <c r="J4855" s="2">
        <f t="shared" si="3850"/>
        <v>293.14999999999998</v>
      </c>
      <c r="K4855" s="2">
        <f t="shared" si="3850"/>
        <v>293.14999999999998</v>
      </c>
      <c r="V4855" s="2">
        <f t="shared" si="3800"/>
        <v>1500</v>
      </c>
      <c r="AH4855" s="2">
        <v>0</v>
      </c>
    </row>
    <row r="4856" spans="1:34" hidden="1" x14ac:dyDescent="0.2">
      <c r="A4856" s="2">
        <f t="shared" si="3797"/>
        <v>48.539999999998912</v>
      </c>
      <c r="G4856" s="2">
        <f t="shared" si="3798"/>
        <v>523.15</v>
      </c>
      <c r="I4856" s="2">
        <f t="shared" ref="I4856:K4856" si="3851">I4855</f>
        <v>293.14999999999998</v>
      </c>
      <c r="J4856" s="2">
        <f t="shared" si="3851"/>
        <v>293.14999999999998</v>
      </c>
      <c r="K4856" s="2">
        <f t="shared" si="3851"/>
        <v>293.14999999999998</v>
      </c>
      <c r="V4856" s="2">
        <f t="shared" si="3800"/>
        <v>1500</v>
      </c>
      <c r="AH4856" s="2">
        <v>0</v>
      </c>
    </row>
    <row r="4857" spans="1:34" hidden="1" x14ac:dyDescent="0.2">
      <c r="A4857" s="2">
        <f t="shared" si="3797"/>
        <v>48.54999999999891</v>
      </c>
      <c r="G4857" s="2">
        <f t="shared" si="3798"/>
        <v>523.15</v>
      </c>
      <c r="I4857" s="2">
        <f t="shared" ref="I4857:K4857" si="3852">I4856</f>
        <v>293.14999999999998</v>
      </c>
      <c r="J4857" s="2">
        <f t="shared" si="3852"/>
        <v>293.14999999999998</v>
      </c>
      <c r="K4857" s="2">
        <f t="shared" si="3852"/>
        <v>293.14999999999998</v>
      </c>
      <c r="V4857" s="2">
        <f t="shared" si="3800"/>
        <v>1500</v>
      </c>
      <c r="AH4857" s="2">
        <v>0</v>
      </c>
    </row>
    <row r="4858" spans="1:34" hidden="1" x14ac:dyDescent="0.2">
      <c r="A4858" s="2">
        <f t="shared" si="3797"/>
        <v>48.559999999998908</v>
      </c>
      <c r="G4858" s="2">
        <f t="shared" si="3798"/>
        <v>523.15</v>
      </c>
      <c r="I4858" s="2">
        <f t="shared" ref="I4858:K4858" si="3853">I4857</f>
        <v>293.14999999999998</v>
      </c>
      <c r="J4858" s="2">
        <f t="shared" si="3853"/>
        <v>293.14999999999998</v>
      </c>
      <c r="K4858" s="2">
        <f t="shared" si="3853"/>
        <v>293.14999999999998</v>
      </c>
      <c r="V4858" s="2">
        <f t="shared" si="3800"/>
        <v>1500</v>
      </c>
      <c r="AH4858" s="2">
        <v>0</v>
      </c>
    </row>
    <row r="4859" spans="1:34" hidden="1" x14ac:dyDescent="0.2">
      <c r="A4859" s="2">
        <f t="shared" si="3797"/>
        <v>48.569999999998906</v>
      </c>
      <c r="G4859" s="2">
        <f t="shared" si="3798"/>
        <v>523.15</v>
      </c>
      <c r="I4859" s="2">
        <f t="shared" ref="I4859:K4859" si="3854">I4858</f>
        <v>293.14999999999998</v>
      </c>
      <c r="J4859" s="2">
        <f t="shared" si="3854"/>
        <v>293.14999999999998</v>
      </c>
      <c r="K4859" s="2">
        <f t="shared" si="3854"/>
        <v>293.14999999999998</v>
      </c>
      <c r="V4859" s="2">
        <f t="shared" si="3800"/>
        <v>1500</v>
      </c>
      <c r="AH4859" s="2">
        <v>0</v>
      </c>
    </row>
    <row r="4860" spans="1:34" hidden="1" x14ac:dyDescent="0.2">
      <c r="A4860" s="2">
        <f t="shared" si="3797"/>
        <v>48.579999999998904</v>
      </c>
      <c r="G4860" s="2">
        <f t="shared" si="3798"/>
        <v>523.15</v>
      </c>
      <c r="I4860" s="2">
        <f t="shared" ref="I4860:K4860" si="3855">I4859</f>
        <v>293.14999999999998</v>
      </c>
      <c r="J4860" s="2">
        <f t="shared" si="3855"/>
        <v>293.14999999999998</v>
      </c>
      <c r="K4860" s="2">
        <f t="shared" si="3855"/>
        <v>293.14999999999998</v>
      </c>
      <c r="V4860" s="2">
        <f t="shared" si="3800"/>
        <v>1500</v>
      </c>
      <c r="AH4860" s="2">
        <v>0</v>
      </c>
    </row>
    <row r="4861" spans="1:34" hidden="1" x14ac:dyDescent="0.2">
      <c r="A4861" s="2">
        <f t="shared" si="3797"/>
        <v>48.589999999998902</v>
      </c>
      <c r="G4861" s="2">
        <f t="shared" si="3798"/>
        <v>523.15</v>
      </c>
      <c r="I4861" s="2">
        <f t="shared" ref="I4861:K4861" si="3856">I4860</f>
        <v>293.14999999999998</v>
      </c>
      <c r="J4861" s="2">
        <f t="shared" si="3856"/>
        <v>293.14999999999998</v>
      </c>
      <c r="K4861" s="2">
        <f t="shared" si="3856"/>
        <v>293.14999999999998</v>
      </c>
      <c r="V4861" s="2">
        <f t="shared" si="3800"/>
        <v>1500</v>
      </c>
      <c r="AH4861" s="2">
        <v>0</v>
      </c>
    </row>
    <row r="4862" spans="1:34" hidden="1" x14ac:dyDescent="0.2">
      <c r="A4862" s="2">
        <f t="shared" si="3797"/>
        <v>48.5999999999989</v>
      </c>
      <c r="G4862" s="2">
        <f t="shared" si="3798"/>
        <v>523.15</v>
      </c>
      <c r="I4862" s="2">
        <f t="shared" ref="I4862:K4862" si="3857">I4861</f>
        <v>293.14999999999998</v>
      </c>
      <c r="J4862" s="2">
        <f t="shared" si="3857"/>
        <v>293.14999999999998</v>
      </c>
      <c r="K4862" s="2">
        <f t="shared" si="3857"/>
        <v>293.14999999999998</v>
      </c>
      <c r="V4862" s="2">
        <f t="shared" si="3800"/>
        <v>1500</v>
      </c>
      <c r="AH4862" s="2">
        <v>0</v>
      </c>
    </row>
    <row r="4863" spans="1:34" hidden="1" x14ac:dyDescent="0.2">
      <c r="A4863" s="2">
        <f t="shared" si="3797"/>
        <v>48.609999999998898</v>
      </c>
      <c r="G4863" s="2">
        <f t="shared" si="3798"/>
        <v>523.15</v>
      </c>
      <c r="I4863" s="2">
        <f t="shared" ref="I4863:K4863" si="3858">I4862</f>
        <v>293.14999999999998</v>
      </c>
      <c r="J4863" s="2">
        <f t="shared" si="3858"/>
        <v>293.14999999999998</v>
      </c>
      <c r="K4863" s="2">
        <f t="shared" si="3858"/>
        <v>293.14999999999998</v>
      </c>
      <c r="V4863" s="2">
        <f t="shared" si="3800"/>
        <v>1500</v>
      </c>
      <c r="AH4863" s="2">
        <v>0</v>
      </c>
    </row>
    <row r="4864" spans="1:34" hidden="1" x14ac:dyDescent="0.2">
      <c r="A4864" s="2">
        <f t="shared" si="3797"/>
        <v>48.619999999998896</v>
      </c>
      <c r="G4864" s="2">
        <f t="shared" si="3798"/>
        <v>523.15</v>
      </c>
      <c r="I4864" s="2">
        <f t="shared" ref="I4864:K4864" si="3859">I4863</f>
        <v>293.14999999999998</v>
      </c>
      <c r="J4864" s="2">
        <f t="shared" si="3859"/>
        <v>293.14999999999998</v>
      </c>
      <c r="K4864" s="2">
        <f t="shared" si="3859"/>
        <v>293.14999999999998</v>
      </c>
      <c r="V4864" s="2">
        <f t="shared" si="3800"/>
        <v>1500</v>
      </c>
      <c r="AH4864" s="2">
        <v>0</v>
      </c>
    </row>
    <row r="4865" spans="1:34" hidden="1" x14ac:dyDescent="0.2">
      <c r="A4865" s="2">
        <f t="shared" si="3797"/>
        <v>48.629999999998894</v>
      </c>
      <c r="G4865" s="2">
        <f t="shared" si="3798"/>
        <v>523.15</v>
      </c>
      <c r="I4865" s="2">
        <f t="shared" ref="I4865:K4865" si="3860">I4864</f>
        <v>293.14999999999998</v>
      </c>
      <c r="J4865" s="2">
        <f t="shared" si="3860"/>
        <v>293.14999999999998</v>
      </c>
      <c r="K4865" s="2">
        <f t="shared" si="3860"/>
        <v>293.14999999999998</v>
      </c>
      <c r="V4865" s="2">
        <f t="shared" si="3800"/>
        <v>1500</v>
      </c>
      <c r="AH4865" s="2">
        <v>0</v>
      </c>
    </row>
    <row r="4866" spans="1:34" hidden="1" x14ac:dyDescent="0.2">
      <c r="A4866" s="2">
        <f t="shared" ref="A4866:A4929" si="3861">$A4865+$D$4802</f>
        <v>48.639999999998892</v>
      </c>
      <c r="G4866" s="2">
        <f t="shared" si="3798"/>
        <v>523.15</v>
      </c>
      <c r="I4866" s="2">
        <f t="shared" ref="I4866:K4866" si="3862">I4865</f>
        <v>293.14999999999998</v>
      </c>
      <c r="J4866" s="2">
        <f t="shared" si="3862"/>
        <v>293.14999999999998</v>
      </c>
      <c r="K4866" s="2">
        <f t="shared" si="3862"/>
        <v>293.14999999999998</v>
      </c>
      <c r="V4866" s="2">
        <f t="shared" si="3800"/>
        <v>1500</v>
      </c>
      <c r="AH4866" s="2">
        <v>0</v>
      </c>
    </row>
    <row r="4867" spans="1:34" hidden="1" x14ac:dyDescent="0.2">
      <c r="A4867" s="2">
        <f t="shared" si="3861"/>
        <v>48.64999999999889</v>
      </c>
      <c r="G4867" s="2">
        <f t="shared" si="3798"/>
        <v>523.15</v>
      </c>
      <c r="I4867" s="2">
        <f t="shared" ref="I4867:K4867" si="3863">I4866</f>
        <v>293.14999999999998</v>
      </c>
      <c r="J4867" s="2">
        <f t="shared" si="3863"/>
        <v>293.14999999999998</v>
      </c>
      <c r="K4867" s="2">
        <f t="shared" si="3863"/>
        <v>293.14999999999998</v>
      </c>
      <c r="V4867" s="2">
        <f t="shared" si="3800"/>
        <v>1500</v>
      </c>
      <c r="AH4867" s="2">
        <v>0</v>
      </c>
    </row>
    <row r="4868" spans="1:34" hidden="1" x14ac:dyDescent="0.2">
      <c r="A4868" s="2">
        <f t="shared" si="3861"/>
        <v>48.659999999998888</v>
      </c>
      <c r="G4868" s="2">
        <f t="shared" si="3798"/>
        <v>523.15</v>
      </c>
      <c r="I4868" s="2">
        <f t="shared" ref="I4868:K4868" si="3864">I4867</f>
        <v>293.14999999999998</v>
      </c>
      <c r="J4868" s="2">
        <f t="shared" si="3864"/>
        <v>293.14999999999998</v>
      </c>
      <c r="K4868" s="2">
        <f t="shared" si="3864"/>
        <v>293.14999999999998</v>
      </c>
      <c r="V4868" s="2">
        <f t="shared" si="3800"/>
        <v>1500</v>
      </c>
      <c r="AH4868" s="2">
        <v>0</v>
      </c>
    </row>
    <row r="4869" spans="1:34" hidden="1" x14ac:dyDescent="0.2">
      <c r="A4869" s="2">
        <f t="shared" si="3861"/>
        <v>48.669999999998886</v>
      </c>
      <c r="G4869" s="2">
        <f t="shared" si="3798"/>
        <v>523.15</v>
      </c>
      <c r="I4869" s="2">
        <f t="shared" ref="I4869:K4869" si="3865">I4868</f>
        <v>293.14999999999998</v>
      </c>
      <c r="J4869" s="2">
        <f t="shared" si="3865"/>
        <v>293.14999999999998</v>
      </c>
      <c r="K4869" s="2">
        <f t="shared" si="3865"/>
        <v>293.14999999999998</v>
      </c>
      <c r="V4869" s="2">
        <f t="shared" si="3800"/>
        <v>1500</v>
      </c>
      <c r="AH4869" s="2">
        <v>0</v>
      </c>
    </row>
    <row r="4870" spans="1:34" hidden="1" x14ac:dyDescent="0.2">
      <c r="A4870" s="2">
        <f t="shared" si="3861"/>
        <v>48.679999999998884</v>
      </c>
      <c r="G4870" s="2">
        <f t="shared" si="3798"/>
        <v>523.15</v>
      </c>
      <c r="I4870" s="2">
        <f t="shared" ref="I4870:K4870" si="3866">I4869</f>
        <v>293.14999999999998</v>
      </c>
      <c r="J4870" s="2">
        <f t="shared" si="3866"/>
        <v>293.14999999999998</v>
      </c>
      <c r="K4870" s="2">
        <f t="shared" si="3866"/>
        <v>293.14999999999998</v>
      </c>
      <c r="V4870" s="2">
        <f t="shared" si="3800"/>
        <v>1500</v>
      </c>
      <c r="AH4870" s="2">
        <v>0</v>
      </c>
    </row>
    <row r="4871" spans="1:34" hidden="1" x14ac:dyDescent="0.2">
      <c r="A4871" s="2">
        <f t="shared" si="3861"/>
        <v>48.689999999998882</v>
      </c>
      <c r="G4871" s="2">
        <f t="shared" si="3798"/>
        <v>523.15</v>
      </c>
      <c r="I4871" s="2">
        <f t="shared" ref="I4871:K4871" si="3867">I4870</f>
        <v>293.14999999999998</v>
      </c>
      <c r="J4871" s="2">
        <f t="shared" si="3867"/>
        <v>293.14999999999998</v>
      </c>
      <c r="K4871" s="2">
        <f t="shared" si="3867"/>
        <v>293.14999999999998</v>
      </c>
      <c r="V4871" s="2">
        <f t="shared" si="3800"/>
        <v>1500</v>
      </c>
      <c r="AH4871" s="2">
        <v>0</v>
      </c>
    </row>
    <row r="4872" spans="1:34" hidden="1" x14ac:dyDescent="0.2">
      <c r="A4872" s="2">
        <f t="shared" si="3861"/>
        <v>48.69999999999888</v>
      </c>
      <c r="G4872" s="2">
        <f t="shared" si="3798"/>
        <v>523.15</v>
      </c>
      <c r="I4872" s="2">
        <f t="shared" ref="I4872:K4872" si="3868">I4871</f>
        <v>293.14999999999998</v>
      </c>
      <c r="J4872" s="2">
        <f t="shared" si="3868"/>
        <v>293.14999999999998</v>
      </c>
      <c r="K4872" s="2">
        <f t="shared" si="3868"/>
        <v>293.14999999999998</v>
      </c>
      <c r="V4872" s="2">
        <f t="shared" si="3800"/>
        <v>1500</v>
      </c>
      <c r="AH4872" s="2">
        <v>0</v>
      </c>
    </row>
    <row r="4873" spans="1:34" hidden="1" x14ac:dyDescent="0.2">
      <c r="A4873" s="2">
        <f t="shared" si="3861"/>
        <v>48.709999999998878</v>
      </c>
      <c r="G4873" s="2">
        <f t="shared" si="3798"/>
        <v>523.15</v>
      </c>
      <c r="I4873" s="2">
        <f t="shared" ref="I4873:K4873" si="3869">I4872</f>
        <v>293.14999999999998</v>
      </c>
      <c r="J4873" s="2">
        <f t="shared" si="3869"/>
        <v>293.14999999999998</v>
      </c>
      <c r="K4873" s="2">
        <f t="shared" si="3869"/>
        <v>293.14999999999998</v>
      </c>
      <c r="V4873" s="2">
        <f t="shared" si="3800"/>
        <v>1500</v>
      </c>
      <c r="AH4873" s="2">
        <v>0</v>
      </c>
    </row>
    <row r="4874" spans="1:34" hidden="1" x14ac:dyDescent="0.2">
      <c r="A4874" s="2">
        <f t="shared" si="3861"/>
        <v>48.719999999998876</v>
      </c>
      <c r="G4874" s="2">
        <f t="shared" si="3798"/>
        <v>523.15</v>
      </c>
      <c r="I4874" s="2">
        <f t="shared" ref="I4874:K4874" si="3870">I4873</f>
        <v>293.14999999999998</v>
      </c>
      <c r="J4874" s="2">
        <f t="shared" si="3870"/>
        <v>293.14999999999998</v>
      </c>
      <c r="K4874" s="2">
        <f t="shared" si="3870"/>
        <v>293.14999999999998</v>
      </c>
      <c r="V4874" s="2">
        <f t="shared" si="3800"/>
        <v>1500</v>
      </c>
      <c r="AH4874" s="2">
        <v>0</v>
      </c>
    </row>
    <row r="4875" spans="1:34" hidden="1" x14ac:dyDescent="0.2">
      <c r="A4875" s="2">
        <f t="shared" si="3861"/>
        <v>48.729999999998874</v>
      </c>
      <c r="G4875" s="2">
        <f t="shared" si="3798"/>
        <v>523.15</v>
      </c>
      <c r="I4875" s="2">
        <f t="shared" ref="I4875:K4875" si="3871">I4874</f>
        <v>293.14999999999998</v>
      </c>
      <c r="J4875" s="2">
        <f t="shared" si="3871"/>
        <v>293.14999999999998</v>
      </c>
      <c r="K4875" s="2">
        <f t="shared" si="3871"/>
        <v>293.14999999999998</v>
      </c>
      <c r="V4875" s="2">
        <f t="shared" si="3800"/>
        <v>1500</v>
      </c>
      <c r="AH4875" s="2">
        <v>0</v>
      </c>
    </row>
    <row r="4876" spans="1:34" hidden="1" x14ac:dyDescent="0.2">
      <c r="A4876" s="2">
        <f t="shared" si="3861"/>
        <v>48.739999999998872</v>
      </c>
      <c r="G4876" s="2">
        <f t="shared" si="3798"/>
        <v>523.15</v>
      </c>
      <c r="I4876" s="2">
        <f t="shared" ref="I4876:K4876" si="3872">I4875</f>
        <v>293.14999999999998</v>
      </c>
      <c r="J4876" s="2">
        <f t="shared" si="3872"/>
        <v>293.14999999999998</v>
      </c>
      <c r="K4876" s="2">
        <f t="shared" si="3872"/>
        <v>293.14999999999998</v>
      </c>
      <c r="V4876" s="2">
        <f t="shared" si="3800"/>
        <v>1500</v>
      </c>
      <c r="AH4876" s="2">
        <v>0</v>
      </c>
    </row>
    <row r="4877" spans="1:34" hidden="1" x14ac:dyDescent="0.2">
      <c r="A4877" s="2">
        <f t="shared" si="3861"/>
        <v>48.74999999999887</v>
      </c>
      <c r="G4877" s="2">
        <f t="shared" si="3798"/>
        <v>523.15</v>
      </c>
      <c r="I4877" s="2">
        <f t="shared" ref="I4877:K4877" si="3873">I4876</f>
        <v>293.14999999999998</v>
      </c>
      <c r="J4877" s="2">
        <f t="shared" si="3873"/>
        <v>293.14999999999998</v>
      </c>
      <c r="K4877" s="2">
        <f t="shared" si="3873"/>
        <v>293.14999999999998</v>
      </c>
      <c r="V4877" s="2">
        <f t="shared" si="3800"/>
        <v>1500</v>
      </c>
      <c r="AH4877" s="2">
        <v>0</v>
      </c>
    </row>
    <row r="4878" spans="1:34" hidden="1" x14ac:dyDescent="0.2">
      <c r="A4878" s="2">
        <f t="shared" si="3861"/>
        <v>48.759999999998868</v>
      </c>
      <c r="G4878" s="2">
        <f t="shared" si="3798"/>
        <v>523.15</v>
      </c>
      <c r="I4878" s="2">
        <f t="shared" ref="I4878:K4878" si="3874">I4877</f>
        <v>293.14999999999998</v>
      </c>
      <c r="J4878" s="2">
        <f t="shared" si="3874"/>
        <v>293.14999999999998</v>
      </c>
      <c r="K4878" s="2">
        <f t="shared" si="3874"/>
        <v>293.14999999999998</v>
      </c>
      <c r="V4878" s="2">
        <f t="shared" si="3800"/>
        <v>1500</v>
      </c>
      <c r="AH4878" s="2">
        <v>0</v>
      </c>
    </row>
    <row r="4879" spans="1:34" hidden="1" x14ac:dyDescent="0.2">
      <c r="A4879" s="2">
        <f t="shared" si="3861"/>
        <v>48.769999999998866</v>
      </c>
      <c r="G4879" s="2">
        <f t="shared" si="3798"/>
        <v>523.15</v>
      </c>
      <c r="I4879" s="2">
        <f t="shared" ref="I4879:K4879" si="3875">I4878</f>
        <v>293.14999999999998</v>
      </c>
      <c r="J4879" s="2">
        <f t="shared" si="3875"/>
        <v>293.14999999999998</v>
      </c>
      <c r="K4879" s="2">
        <f t="shared" si="3875"/>
        <v>293.14999999999998</v>
      </c>
      <c r="V4879" s="2">
        <f t="shared" si="3800"/>
        <v>1500</v>
      </c>
      <c r="AH4879" s="2">
        <v>0</v>
      </c>
    </row>
    <row r="4880" spans="1:34" hidden="1" x14ac:dyDescent="0.2">
      <c r="A4880" s="2">
        <f t="shared" si="3861"/>
        <v>48.779999999998864</v>
      </c>
      <c r="G4880" s="2">
        <f t="shared" si="3798"/>
        <v>523.15</v>
      </c>
      <c r="I4880" s="2">
        <f t="shared" ref="I4880:K4880" si="3876">I4879</f>
        <v>293.14999999999998</v>
      </c>
      <c r="J4880" s="2">
        <f t="shared" si="3876"/>
        <v>293.14999999999998</v>
      </c>
      <c r="K4880" s="2">
        <f t="shared" si="3876"/>
        <v>293.14999999999998</v>
      </c>
      <c r="V4880" s="2">
        <f t="shared" si="3800"/>
        <v>1500</v>
      </c>
      <c r="AH4880" s="2">
        <v>0</v>
      </c>
    </row>
    <row r="4881" spans="1:34" hidden="1" x14ac:dyDescent="0.2">
      <c r="A4881" s="2">
        <f t="shared" si="3861"/>
        <v>48.789999999998862</v>
      </c>
      <c r="G4881" s="2">
        <f t="shared" si="3798"/>
        <v>523.15</v>
      </c>
      <c r="I4881" s="2">
        <f t="shared" ref="I4881:K4881" si="3877">I4880</f>
        <v>293.14999999999998</v>
      </c>
      <c r="J4881" s="2">
        <f t="shared" si="3877"/>
        <v>293.14999999999998</v>
      </c>
      <c r="K4881" s="2">
        <f t="shared" si="3877"/>
        <v>293.14999999999998</v>
      </c>
      <c r="V4881" s="2">
        <f t="shared" si="3800"/>
        <v>1500</v>
      </c>
      <c r="AH4881" s="2">
        <v>0</v>
      </c>
    </row>
    <row r="4882" spans="1:34" hidden="1" x14ac:dyDescent="0.2">
      <c r="A4882" s="2">
        <f t="shared" si="3861"/>
        <v>48.79999999999886</v>
      </c>
      <c r="G4882" s="2">
        <f t="shared" si="3798"/>
        <v>523.15</v>
      </c>
      <c r="I4882" s="2">
        <f t="shared" ref="I4882:K4882" si="3878">I4881</f>
        <v>293.14999999999998</v>
      </c>
      <c r="J4882" s="2">
        <f t="shared" si="3878"/>
        <v>293.14999999999998</v>
      </c>
      <c r="K4882" s="2">
        <f t="shared" si="3878"/>
        <v>293.14999999999998</v>
      </c>
      <c r="V4882" s="2">
        <f t="shared" si="3800"/>
        <v>1500</v>
      </c>
      <c r="AH4882" s="2">
        <v>0</v>
      </c>
    </row>
    <row r="4883" spans="1:34" hidden="1" x14ac:dyDescent="0.2">
      <c r="A4883" s="2">
        <f t="shared" si="3861"/>
        <v>48.809999999998858</v>
      </c>
      <c r="G4883" s="2">
        <f t="shared" si="3798"/>
        <v>523.15</v>
      </c>
      <c r="I4883" s="2">
        <f t="shared" ref="I4883:K4883" si="3879">I4882</f>
        <v>293.14999999999998</v>
      </c>
      <c r="J4883" s="2">
        <f t="shared" si="3879"/>
        <v>293.14999999999998</v>
      </c>
      <c r="K4883" s="2">
        <f t="shared" si="3879"/>
        <v>293.14999999999998</v>
      </c>
      <c r="V4883" s="2">
        <f t="shared" si="3800"/>
        <v>1500</v>
      </c>
      <c r="AH4883" s="2">
        <v>0</v>
      </c>
    </row>
    <row r="4884" spans="1:34" hidden="1" x14ac:dyDescent="0.2">
      <c r="A4884" s="2">
        <f t="shared" si="3861"/>
        <v>48.819999999998856</v>
      </c>
      <c r="G4884" s="2">
        <f t="shared" si="3798"/>
        <v>523.15</v>
      </c>
      <c r="I4884" s="2">
        <f t="shared" ref="I4884:K4884" si="3880">I4883</f>
        <v>293.14999999999998</v>
      </c>
      <c r="J4884" s="2">
        <f t="shared" si="3880"/>
        <v>293.14999999999998</v>
      </c>
      <c r="K4884" s="2">
        <f t="shared" si="3880"/>
        <v>293.14999999999998</v>
      </c>
      <c r="V4884" s="2">
        <f t="shared" si="3800"/>
        <v>1500</v>
      </c>
      <c r="AH4884" s="2">
        <v>0</v>
      </c>
    </row>
    <row r="4885" spans="1:34" hidden="1" x14ac:dyDescent="0.2">
      <c r="A4885" s="2">
        <f t="shared" si="3861"/>
        <v>48.829999999998854</v>
      </c>
      <c r="G4885" s="2">
        <f t="shared" si="3798"/>
        <v>523.15</v>
      </c>
      <c r="I4885" s="2">
        <f t="shared" ref="I4885:K4885" si="3881">I4884</f>
        <v>293.14999999999998</v>
      </c>
      <c r="J4885" s="2">
        <f t="shared" si="3881"/>
        <v>293.14999999999998</v>
      </c>
      <c r="K4885" s="2">
        <f t="shared" si="3881"/>
        <v>293.14999999999998</v>
      </c>
      <c r="V4885" s="2">
        <f t="shared" si="3800"/>
        <v>1500</v>
      </c>
      <c r="AH4885" s="2">
        <v>0</v>
      </c>
    </row>
    <row r="4886" spans="1:34" hidden="1" x14ac:dyDescent="0.2">
      <c r="A4886" s="2">
        <f t="shared" si="3861"/>
        <v>48.839999999998852</v>
      </c>
      <c r="G4886" s="2">
        <f t="shared" si="3798"/>
        <v>523.15</v>
      </c>
      <c r="I4886" s="2">
        <f t="shared" ref="I4886:K4886" si="3882">I4885</f>
        <v>293.14999999999998</v>
      </c>
      <c r="J4886" s="2">
        <f t="shared" si="3882"/>
        <v>293.14999999999998</v>
      </c>
      <c r="K4886" s="2">
        <f t="shared" si="3882"/>
        <v>293.14999999999998</v>
      </c>
      <c r="V4886" s="2">
        <f t="shared" si="3800"/>
        <v>1500</v>
      </c>
      <c r="AH4886" s="2">
        <v>0</v>
      </c>
    </row>
    <row r="4887" spans="1:34" hidden="1" x14ac:dyDescent="0.2">
      <c r="A4887" s="2">
        <f t="shared" si="3861"/>
        <v>48.84999999999885</v>
      </c>
      <c r="G4887" s="2">
        <f t="shared" si="3798"/>
        <v>523.15</v>
      </c>
      <c r="I4887" s="2">
        <f t="shared" ref="I4887:K4887" si="3883">I4886</f>
        <v>293.14999999999998</v>
      </c>
      <c r="J4887" s="2">
        <f t="shared" si="3883"/>
        <v>293.14999999999998</v>
      </c>
      <c r="K4887" s="2">
        <f t="shared" si="3883"/>
        <v>293.14999999999998</v>
      </c>
      <c r="V4887" s="2">
        <f t="shared" si="3800"/>
        <v>1500</v>
      </c>
      <c r="AH4887" s="2">
        <v>0</v>
      </c>
    </row>
    <row r="4888" spans="1:34" hidden="1" x14ac:dyDescent="0.2">
      <c r="A4888" s="2">
        <f t="shared" si="3861"/>
        <v>48.859999999998848</v>
      </c>
      <c r="G4888" s="2">
        <f t="shared" si="3798"/>
        <v>523.15</v>
      </c>
      <c r="I4888" s="2">
        <f t="shared" ref="I4888:K4888" si="3884">I4887</f>
        <v>293.14999999999998</v>
      </c>
      <c r="J4888" s="2">
        <f t="shared" si="3884"/>
        <v>293.14999999999998</v>
      </c>
      <c r="K4888" s="2">
        <f t="shared" si="3884"/>
        <v>293.14999999999998</v>
      </c>
      <c r="V4888" s="2">
        <f t="shared" si="3800"/>
        <v>1500</v>
      </c>
      <c r="AH4888" s="2">
        <v>0</v>
      </c>
    </row>
    <row r="4889" spans="1:34" hidden="1" x14ac:dyDescent="0.2">
      <c r="A4889" s="2">
        <f t="shared" si="3861"/>
        <v>48.869999999998846</v>
      </c>
      <c r="G4889" s="2">
        <f t="shared" si="3798"/>
        <v>523.15</v>
      </c>
      <c r="I4889" s="2">
        <f t="shared" ref="I4889:K4889" si="3885">I4888</f>
        <v>293.14999999999998</v>
      </c>
      <c r="J4889" s="2">
        <f t="shared" si="3885"/>
        <v>293.14999999999998</v>
      </c>
      <c r="K4889" s="2">
        <f t="shared" si="3885"/>
        <v>293.14999999999998</v>
      </c>
      <c r="V4889" s="2">
        <f t="shared" si="3800"/>
        <v>1500</v>
      </c>
      <c r="AH4889" s="2">
        <v>0</v>
      </c>
    </row>
    <row r="4890" spans="1:34" hidden="1" x14ac:dyDescent="0.2">
      <c r="A4890" s="2">
        <f t="shared" si="3861"/>
        <v>48.879999999998844</v>
      </c>
      <c r="G4890" s="2">
        <f t="shared" si="3798"/>
        <v>523.15</v>
      </c>
      <c r="I4890" s="2">
        <f t="shared" ref="I4890:K4890" si="3886">I4889</f>
        <v>293.14999999999998</v>
      </c>
      <c r="J4890" s="2">
        <f t="shared" si="3886"/>
        <v>293.14999999999998</v>
      </c>
      <c r="K4890" s="2">
        <f t="shared" si="3886"/>
        <v>293.14999999999998</v>
      </c>
      <c r="V4890" s="2">
        <f t="shared" si="3800"/>
        <v>1500</v>
      </c>
      <c r="AH4890" s="2">
        <v>0</v>
      </c>
    </row>
    <row r="4891" spans="1:34" hidden="1" x14ac:dyDescent="0.2">
      <c r="A4891" s="2">
        <f t="shared" si="3861"/>
        <v>48.889999999998842</v>
      </c>
      <c r="G4891" s="2">
        <f t="shared" si="3798"/>
        <v>523.15</v>
      </c>
      <c r="I4891" s="2">
        <f t="shared" ref="I4891:K4891" si="3887">I4890</f>
        <v>293.14999999999998</v>
      </c>
      <c r="J4891" s="2">
        <f t="shared" si="3887"/>
        <v>293.14999999999998</v>
      </c>
      <c r="K4891" s="2">
        <f t="shared" si="3887"/>
        <v>293.14999999999998</v>
      </c>
      <c r="V4891" s="2">
        <f t="shared" si="3800"/>
        <v>1500</v>
      </c>
      <c r="AH4891" s="2">
        <v>0</v>
      </c>
    </row>
    <row r="4892" spans="1:34" hidden="1" x14ac:dyDescent="0.2">
      <c r="A4892" s="2">
        <f t="shared" si="3861"/>
        <v>48.89999999999884</v>
      </c>
      <c r="G4892" s="2">
        <f t="shared" si="3798"/>
        <v>523.15</v>
      </c>
      <c r="I4892" s="2">
        <f t="shared" ref="I4892:K4892" si="3888">I4891</f>
        <v>293.14999999999998</v>
      </c>
      <c r="J4892" s="2">
        <f t="shared" si="3888"/>
        <v>293.14999999999998</v>
      </c>
      <c r="K4892" s="2">
        <f t="shared" si="3888"/>
        <v>293.14999999999998</v>
      </c>
      <c r="V4892" s="2">
        <f t="shared" si="3800"/>
        <v>1500</v>
      </c>
      <c r="AH4892" s="2">
        <v>0</v>
      </c>
    </row>
    <row r="4893" spans="1:34" hidden="1" x14ac:dyDescent="0.2">
      <c r="A4893" s="2">
        <f t="shared" si="3861"/>
        <v>48.909999999998838</v>
      </c>
      <c r="G4893" s="2">
        <f t="shared" si="3798"/>
        <v>523.15</v>
      </c>
      <c r="I4893" s="2">
        <f t="shared" ref="I4893:K4893" si="3889">I4892</f>
        <v>293.14999999999998</v>
      </c>
      <c r="J4893" s="2">
        <f t="shared" si="3889"/>
        <v>293.14999999999998</v>
      </c>
      <c r="K4893" s="2">
        <f t="shared" si="3889"/>
        <v>293.14999999999998</v>
      </c>
      <c r="V4893" s="2">
        <f t="shared" si="3800"/>
        <v>1500</v>
      </c>
      <c r="AH4893" s="2">
        <v>0</v>
      </c>
    </row>
    <row r="4894" spans="1:34" hidden="1" x14ac:dyDescent="0.2">
      <c r="A4894" s="2">
        <f t="shared" si="3861"/>
        <v>48.919999999998836</v>
      </c>
      <c r="G4894" s="2">
        <f t="shared" si="3798"/>
        <v>523.15</v>
      </c>
      <c r="I4894" s="2">
        <f t="shared" ref="I4894:K4894" si="3890">I4893</f>
        <v>293.14999999999998</v>
      </c>
      <c r="J4894" s="2">
        <f t="shared" si="3890"/>
        <v>293.14999999999998</v>
      </c>
      <c r="K4894" s="2">
        <f t="shared" si="3890"/>
        <v>293.14999999999998</v>
      </c>
      <c r="V4894" s="2">
        <f t="shared" si="3800"/>
        <v>1500</v>
      </c>
      <c r="AH4894" s="2">
        <v>0</v>
      </c>
    </row>
    <row r="4895" spans="1:34" hidden="1" x14ac:dyDescent="0.2">
      <c r="A4895" s="2">
        <f t="shared" si="3861"/>
        <v>48.929999999998834</v>
      </c>
      <c r="G4895" s="2">
        <f t="shared" si="3798"/>
        <v>523.15</v>
      </c>
      <c r="I4895" s="2">
        <f t="shared" ref="I4895:K4895" si="3891">I4894</f>
        <v>293.14999999999998</v>
      </c>
      <c r="J4895" s="2">
        <f t="shared" si="3891"/>
        <v>293.14999999999998</v>
      </c>
      <c r="K4895" s="2">
        <f t="shared" si="3891"/>
        <v>293.14999999999998</v>
      </c>
      <c r="V4895" s="2">
        <f t="shared" si="3800"/>
        <v>1500</v>
      </c>
      <c r="AH4895" s="2">
        <v>0</v>
      </c>
    </row>
    <row r="4896" spans="1:34" hidden="1" x14ac:dyDescent="0.2">
      <c r="A4896" s="2">
        <f t="shared" si="3861"/>
        <v>48.939999999998832</v>
      </c>
      <c r="G4896" s="2">
        <f t="shared" si="3798"/>
        <v>523.15</v>
      </c>
      <c r="I4896" s="2">
        <f t="shared" ref="I4896:K4896" si="3892">I4895</f>
        <v>293.14999999999998</v>
      </c>
      <c r="J4896" s="2">
        <f t="shared" si="3892"/>
        <v>293.14999999999998</v>
      </c>
      <c r="K4896" s="2">
        <f t="shared" si="3892"/>
        <v>293.14999999999998</v>
      </c>
      <c r="V4896" s="2">
        <f t="shared" si="3800"/>
        <v>1500</v>
      </c>
      <c r="AH4896" s="2">
        <v>0</v>
      </c>
    </row>
    <row r="4897" spans="1:34" hidden="1" x14ac:dyDescent="0.2">
      <c r="A4897" s="2">
        <f t="shared" si="3861"/>
        <v>48.94999999999883</v>
      </c>
      <c r="G4897" s="2">
        <f t="shared" si="3798"/>
        <v>523.15</v>
      </c>
      <c r="I4897" s="2">
        <f t="shared" ref="I4897:K4897" si="3893">I4896</f>
        <v>293.14999999999998</v>
      </c>
      <c r="J4897" s="2">
        <f t="shared" si="3893"/>
        <v>293.14999999999998</v>
      </c>
      <c r="K4897" s="2">
        <f t="shared" si="3893"/>
        <v>293.14999999999998</v>
      </c>
      <c r="V4897" s="2">
        <f t="shared" si="3800"/>
        <v>1500</v>
      </c>
      <c r="AH4897" s="2">
        <v>0</v>
      </c>
    </row>
    <row r="4898" spans="1:34" hidden="1" x14ac:dyDescent="0.2">
      <c r="A4898" s="2">
        <f t="shared" si="3861"/>
        <v>48.959999999998828</v>
      </c>
      <c r="G4898" s="2">
        <f t="shared" si="3798"/>
        <v>523.15</v>
      </c>
      <c r="I4898" s="2">
        <f t="shared" ref="I4898:K4898" si="3894">I4897</f>
        <v>293.14999999999998</v>
      </c>
      <c r="J4898" s="2">
        <f t="shared" si="3894"/>
        <v>293.14999999999998</v>
      </c>
      <c r="K4898" s="2">
        <f t="shared" si="3894"/>
        <v>293.14999999999998</v>
      </c>
      <c r="V4898" s="2">
        <f t="shared" si="3800"/>
        <v>1500</v>
      </c>
      <c r="AH4898" s="2">
        <v>0</v>
      </c>
    </row>
    <row r="4899" spans="1:34" hidden="1" x14ac:dyDescent="0.2">
      <c r="A4899" s="2">
        <f t="shared" si="3861"/>
        <v>48.969999999998826</v>
      </c>
      <c r="G4899" s="2">
        <f t="shared" si="3798"/>
        <v>523.15</v>
      </c>
      <c r="I4899" s="2">
        <f t="shared" ref="I4899:K4899" si="3895">I4898</f>
        <v>293.14999999999998</v>
      </c>
      <c r="J4899" s="2">
        <f t="shared" si="3895"/>
        <v>293.14999999999998</v>
      </c>
      <c r="K4899" s="2">
        <f t="shared" si="3895"/>
        <v>293.14999999999998</v>
      </c>
      <c r="V4899" s="2">
        <f t="shared" si="3800"/>
        <v>1500</v>
      </c>
      <c r="AH4899" s="2">
        <v>0</v>
      </c>
    </row>
    <row r="4900" spans="1:34" hidden="1" x14ac:dyDescent="0.2">
      <c r="A4900" s="2">
        <f t="shared" si="3861"/>
        <v>48.979999999998824</v>
      </c>
      <c r="G4900" s="2">
        <f t="shared" si="3798"/>
        <v>523.15</v>
      </c>
      <c r="I4900" s="2">
        <f t="shared" ref="I4900:K4900" si="3896">I4899</f>
        <v>293.14999999999998</v>
      </c>
      <c r="J4900" s="2">
        <f t="shared" si="3896"/>
        <v>293.14999999999998</v>
      </c>
      <c r="K4900" s="2">
        <f t="shared" si="3896"/>
        <v>293.14999999999998</v>
      </c>
      <c r="V4900" s="2">
        <f t="shared" si="3800"/>
        <v>1500</v>
      </c>
      <c r="AH4900" s="2">
        <v>0</v>
      </c>
    </row>
    <row r="4901" spans="1:34" hidden="1" x14ac:dyDescent="0.2">
      <c r="A4901" s="2">
        <f t="shared" si="3861"/>
        <v>48.989999999998822</v>
      </c>
      <c r="G4901" s="2">
        <f t="shared" si="3798"/>
        <v>523.15</v>
      </c>
      <c r="I4901" s="2">
        <f t="shared" ref="I4901:K4901" si="3897">I4900</f>
        <v>293.14999999999998</v>
      </c>
      <c r="J4901" s="2">
        <f t="shared" si="3897"/>
        <v>293.14999999999998</v>
      </c>
      <c r="K4901" s="2">
        <f t="shared" si="3897"/>
        <v>293.14999999999998</v>
      </c>
      <c r="V4901" s="2">
        <f t="shared" si="3800"/>
        <v>1500</v>
      </c>
      <c r="AH4901" s="2">
        <v>0</v>
      </c>
    </row>
    <row r="4902" spans="1:34" hidden="1" x14ac:dyDescent="0.2">
      <c r="A4902" s="2">
        <f t="shared" si="3861"/>
        <v>48.99999999999882</v>
      </c>
      <c r="G4902" s="2">
        <f t="shared" si="3798"/>
        <v>523.15</v>
      </c>
      <c r="I4902" s="2">
        <f t="shared" ref="I4902:K4902" si="3898">I4901</f>
        <v>293.14999999999998</v>
      </c>
      <c r="J4902" s="2">
        <f t="shared" si="3898"/>
        <v>293.14999999999998</v>
      </c>
      <c r="K4902" s="2">
        <f t="shared" si="3898"/>
        <v>293.14999999999998</v>
      </c>
      <c r="V4902" s="2">
        <f t="shared" si="3800"/>
        <v>1500</v>
      </c>
      <c r="AH4902" s="2">
        <v>0</v>
      </c>
    </row>
    <row r="4903" spans="1:34" hidden="1" x14ac:dyDescent="0.2">
      <c r="A4903" s="2">
        <f t="shared" si="3861"/>
        <v>49.009999999998819</v>
      </c>
      <c r="G4903" s="2">
        <f t="shared" si="3798"/>
        <v>523.15</v>
      </c>
      <c r="I4903" s="2">
        <f t="shared" ref="I4903:K4903" si="3899">I4902</f>
        <v>293.14999999999998</v>
      </c>
      <c r="J4903" s="2">
        <f t="shared" si="3899"/>
        <v>293.14999999999998</v>
      </c>
      <c r="K4903" s="2">
        <f t="shared" si="3899"/>
        <v>293.14999999999998</v>
      </c>
      <c r="V4903" s="2">
        <f t="shared" si="3800"/>
        <v>1500</v>
      </c>
      <c r="AH4903" s="2">
        <v>0</v>
      </c>
    </row>
    <row r="4904" spans="1:34" hidden="1" x14ac:dyDescent="0.2">
      <c r="A4904" s="2">
        <f t="shared" si="3861"/>
        <v>49.019999999998817</v>
      </c>
      <c r="G4904" s="2">
        <f t="shared" si="3798"/>
        <v>523.15</v>
      </c>
      <c r="I4904" s="2">
        <f t="shared" ref="I4904:K4904" si="3900">I4903</f>
        <v>293.14999999999998</v>
      </c>
      <c r="J4904" s="2">
        <f t="shared" si="3900"/>
        <v>293.14999999999998</v>
      </c>
      <c r="K4904" s="2">
        <f t="shared" si="3900"/>
        <v>293.14999999999998</v>
      </c>
      <c r="V4904" s="2">
        <f t="shared" si="3800"/>
        <v>1500</v>
      </c>
      <c r="AH4904" s="2">
        <v>0</v>
      </c>
    </row>
    <row r="4905" spans="1:34" hidden="1" x14ac:dyDescent="0.2">
      <c r="A4905" s="2">
        <f t="shared" si="3861"/>
        <v>49.029999999998815</v>
      </c>
      <c r="G4905" s="2">
        <f t="shared" si="3798"/>
        <v>523.15</v>
      </c>
      <c r="I4905" s="2">
        <f t="shared" ref="I4905:K4905" si="3901">I4904</f>
        <v>293.14999999999998</v>
      </c>
      <c r="J4905" s="2">
        <f t="shared" si="3901"/>
        <v>293.14999999999998</v>
      </c>
      <c r="K4905" s="2">
        <f t="shared" si="3901"/>
        <v>293.14999999999998</v>
      </c>
      <c r="V4905" s="2">
        <f t="shared" si="3800"/>
        <v>1500</v>
      </c>
      <c r="AH4905" s="2">
        <v>0</v>
      </c>
    </row>
    <row r="4906" spans="1:34" hidden="1" x14ac:dyDescent="0.2">
      <c r="A4906" s="2">
        <f t="shared" si="3861"/>
        <v>49.039999999998813</v>
      </c>
      <c r="G4906" s="2">
        <f t="shared" si="3798"/>
        <v>523.15</v>
      </c>
      <c r="I4906" s="2">
        <f t="shared" ref="I4906:K4906" si="3902">I4905</f>
        <v>293.14999999999998</v>
      </c>
      <c r="J4906" s="2">
        <f t="shared" si="3902"/>
        <v>293.14999999999998</v>
      </c>
      <c r="K4906" s="2">
        <f t="shared" si="3902"/>
        <v>293.14999999999998</v>
      </c>
      <c r="V4906" s="2">
        <f t="shared" si="3800"/>
        <v>1500</v>
      </c>
      <c r="AH4906" s="2">
        <v>0</v>
      </c>
    </row>
    <row r="4907" spans="1:34" hidden="1" x14ac:dyDescent="0.2">
      <c r="A4907" s="2">
        <f t="shared" si="3861"/>
        <v>49.049999999998811</v>
      </c>
      <c r="G4907" s="2">
        <f t="shared" si="3798"/>
        <v>523.15</v>
      </c>
      <c r="I4907" s="2">
        <f t="shared" ref="I4907:K4907" si="3903">I4906</f>
        <v>293.14999999999998</v>
      </c>
      <c r="J4907" s="2">
        <f t="shared" si="3903"/>
        <v>293.14999999999998</v>
      </c>
      <c r="K4907" s="2">
        <f t="shared" si="3903"/>
        <v>293.14999999999998</v>
      </c>
      <c r="V4907" s="2">
        <f t="shared" si="3800"/>
        <v>1500</v>
      </c>
      <c r="AH4907" s="2">
        <v>0</v>
      </c>
    </row>
    <row r="4908" spans="1:34" hidden="1" x14ac:dyDescent="0.2">
      <c r="A4908" s="2">
        <f t="shared" si="3861"/>
        <v>49.059999999998809</v>
      </c>
      <c r="G4908" s="2">
        <f t="shared" si="3798"/>
        <v>523.15</v>
      </c>
      <c r="I4908" s="2">
        <f t="shared" ref="I4908:K4908" si="3904">I4907</f>
        <v>293.14999999999998</v>
      </c>
      <c r="J4908" s="2">
        <f t="shared" si="3904"/>
        <v>293.14999999999998</v>
      </c>
      <c r="K4908" s="2">
        <f t="shared" si="3904"/>
        <v>293.14999999999998</v>
      </c>
      <c r="V4908" s="2">
        <f t="shared" si="3800"/>
        <v>1500</v>
      </c>
      <c r="AH4908" s="2">
        <v>0</v>
      </c>
    </row>
    <row r="4909" spans="1:34" hidden="1" x14ac:dyDescent="0.2">
      <c r="A4909" s="2">
        <f t="shared" si="3861"/>
        <v>49.069999999998807</v>
      </c>
      <c r="G4909" s="2">
        <f t="shared" si="3798"/>
        <v>523.15</v>
      </c>
      <c r="I4909" s="2">
        <f t="shared" ref="I4909:K4909" si="3905">I4908</f>
        <v>293.14999999999998</v>
      </c>
      <c r="J4909" s="2">
        <f t="shared" si="3905"/>
        <v>293.14999999999998</v>
      </c>
      <c r="K4909" s="2">
        <f t="shared" si="3905"/>
        <v>293.14999999999998</v>
      </c>
      <c r="V4909" s="2">
        <f t="shared" si="3800"/>
        <v>1500</v>
      </c>
      <c r="AH4909" s="2">
        <v>0</v>
      </c>
    </row>
    <row r="4910" spans="1:34" hidden="1" x14ac:dyDescent="0.2">
      <c r="A4910" s="2">
        <f t="shared" si="3861"/>
        <v>49.079999999998805</v>
      </c>
      <c r="G4910" s="2">
        <f t="shared" si="3798"/>
        <v>523.15</v>
      </c>
      <c r="I4910" s="2">
        <f t="shared" ref="I4910:K4910" si="3906">I4909</f>
        <v>293.14999999999998</v>
      </c>
      <c r="J4910" s="2">
        <f t="shared" si="3906"/>
        <v>293.14999999999998</v>
      </c>
      <c r="K4910" s="2">
        <f t="shared" si="3906"/>
        <v>293.14999999999998</v>
      </c>
      <c r="V4910" s="2">
        <f t="shared" si="3800"/>
        <v>1500</v>
      </c>
      <c r="AH4910" s="2">
        <v>0</v>
      </c>
    </row>
    <row r="4911" spans="1:34" hidden="1" x14ac:dyDescent="0.2">
      <c r="A4911" s="2">
        <f t="shared" si="3861"/>
        <v>49.089999999998803</v>
      </c>
      <c r="G4911" s="2">
        <f t="shared" si="3798"/>
        <v>523.15</v>
      </c>
      <c r="I4911" s="2">
        <f t="shared" ref="I4911:K4911" si="3907">I4910</f>
        <v>293.14999999999998</v>
      </c>
      <c r="J4911" s="2">
        <f t="shared" si="3907"/>
        <v>293.14999999999998</v>
      </c>
      <c r="K4911" s="2">
        <f t="shared" si="3907"/>
        <v>293.14999999999998</v>
      </c>
      <c r="V4911" s="2">
        <f t="shared" si="3800"/>
        <v>1500</v>
      </c>
      <c r="AH4911" s="2">
        <v>0</v>
      </c>
    </row>
    <row r="4912" spans="1:34" hidden="1" x14ac:dyDescent="0.2">
      <c r="A4912" s="2">
        <f t="shared" si="3861"/>
        <v>49.099999999998801</v>
      </c>
      <c r="G4912" s="2">
        <f t="shared" si="3798"/>
        <v>523.15</v>
      </c>
      <c r="I4912" s="2">
        <f t="shared" ref="I4912:K4912" si="3908">I4911</f>
        <v>293.14999999999998</v>
      </c>
      <c r="J4912" s="2">
        <f t="shared" si="3908"/>
        <v>293.14999999999998</v>
      </c>
      <c r="K4912" s="2">
        <f t="shared" si="3908"/>
        <v>293.14999999999998</v>
      </c>
      <c r="V4912" s="2">
        <f t="shared" si="3800"/>
        <v>1500</v>
      </c>
      <c r="AH4912" s="2">
        <v>0</v>
      </c>
    </row>
    <row r="4913" spans="1:34" hidden="1" x14ac:dyDescent="0.2">
      <c r="A4913" s="2">
        <f t="shared" si="3861"/>
        <v>49.109999999998799</v>
      </c>
      <c r="G4913" s="2">
        <f t="shared" si="3798"/>
        <v>523.15</v>
      </c>
      <c r="I4913" s="2">
        <f t="shared" ref="I4913:K4913" si="3909">I4912</f>
        <v>293.14999999999998</v>
      </c>
      <c r="J4913" s="2">
        <f t="shared" si="3909"/>
        <v>293.14999999999998</v>
      </c>
      <c r="K4913" s="2">
        <f t="shared" si="3909"/>
        <v>293.14999999999998</v>
      </c>
      <c r="V4913" s="2">
        <f t="shared" si="3800"/>
        <v>1500</v>
      </c>
      <c r="AH4913" s="2">
        <v>0</v>
      </c>
    </row>
    <row r="4914" spans="1:34" hidden="1" x14ac:dyDescent="0.2">
      <c r="A4914" s="2">
        <f t="shared" si="3861"/>
        <v>49.119999999998797</v>
      </c>
      <c r="G4914" s="2">
        <f t="shared" si="3798"/>
        <v>523.15</v>
      </c>
      <c r="I4914" s="2">
        <f t="shared" ref="I4914:K4914" si="3910">I4913</f>
        <v>293.14999999999998</v>
      </c>
      <c r="J4914" s="2">
        <f t="shared" si="3910"/>
        <v>293.14999999999998</v>
      </c>
      <c r="K4914" s="2">
        <f t="shared" si="3910"/>
        <v>293.14999999999998</v>
      </c>
      <c r="V4914" s="2">
        <f t="shared" si="3800"/>
        <v>1500</v>
      </c>
      <c r="AH4914" s="2">
        <v>0</v>
      </c>
    </row>
    <row r="4915" spans="1:34" hidden="1" x14ac:dyDescent="0.2">
      <c r="A4915" s="2">
        <f t="shared" si="3861"/>
        <v>49.129999999998795</v>
      </c>
      <c r="G4915" s="2">
        <f t="shared" si="3798"/>
        <v>523.15</v>
      </c>
      <c r="I4915" s="2">
        <f t="shared" ref="I4915:K4915" si="3911">I4914</f>
        <v>293.14999999999998</v>
      </c>
      <c r="J4915" s="2">
        <f t="shared" si="3911"/>
        <v>293.14999999999998</v>
      </c>
      <c r="K4915" s="2">
        <f t="shared" si="3911"/>
        <v>293.14999999999998</v>
      </c>
      <c r="V4915" s="2">
        <f t="shared" si="3800"/>
        <v>1500</v>
      </c>
      <c r="AH4915" s="2">
        <v>0</v>
      </c>
    </row>
    <row r="4916" spans="1:34" hidden="1" x14ac:dyDescent="0.2">
      <c r="A4916" s="2">
        <f t="shared" si="3861"/>
        <v>49.139999999998793</v>
      </c>
      <c r="G4916" s="2">
        <f t="shared" si="3798"/>
        <v>523.15</v>
      </c>
      <c r="I4916" s="2">
        <f t="shared" ref="I4916:K4916" si="3912">I4915</f>
        <v>293.14999999999998</v>
      </c>
      <c r="J4916" s="2">
        <f t="shared" si="3912"/>
        <v>293.14999999999998</v>
      </c>
      <c r="K4916" s="2">
        <f t="shared" si="3912"/>
        <v>293.14999999999998</v>
      </c>
      <c r="V4916" s="2">
        <f t="shared" si="3800"/>
        <v>1500</v>
      </c>
      <c r="AH4916" s="2">
        <v>0</v>
      </c>
    </row>
    <row r="4917" spans="1:34" hidden="1" x14ac:dyDescent="0.2">
      <c r="A4917" s="2">
        <f t="shared" si="3861"/>
        <v>49.149999999998791</v>
      </c>
      <c r="G4917" s="2">
        <f t="shared" si="3798"/>
        <v>523.15</v>
      </c>
      <c r="I4917" s="2">
        <f t="shared" ref="I4917:K4917" si="3913">I4916</f>
        <v>293.14999999999998</v>
      </c>
      <c r="J4917" s="2">
        <f t="shared" si="3913"/>
        <v>293.14999999999998</v>
      </c>
      <c r="K4917" s="2">
        <f t="shared" si="3913"/>
        <v>293.14999999999998</v>
      </c>
      <c r="V4917" s="2">
        <f t="shared" si="3800"/>
        <v>1500</v>
      </c>
      <c r="AH4917" s="2">
        <v>0</v>
      </c>
    </row>
    <row r="4918" spans="1:34" hidden="1" x14ac:dyDescent="0.2">
      <c r="A4918" s="2">
        <f t="shared" si="3861"/>
        <v>49.159999999998789</v>
      </c>
      <c r="G4918" s="2">
        <f t="shared" si="3798"/>
        <v>523.15</v>
      </c>
      <c r="I4918" s="2">
        <f t="shared" ref="I4918:K4918" si="3914">I4917</f>
        <v>293.14999999999998</v>
      </c>
      <c r="J4918" s="2">
        <f t="shared" si="3914"/>
        <v>293.14999999999998</v>
      </c>
      <c r="K4918" s="2">
        <f t="shared" si="3914"/>
        <v>293.14999999999998</v>
      </c>
      <c r="V4918" s="2">
        <f t="shared" si="3800"/>
        <v>1500</v>
      </c>
      <c r="AH4918" s="2">
        <v>0</v>
      </c>
    </row>
    <row r="4919" spans="1:34" hidden="1" x14ac:dyDescent="0.2">
      <c r="A4919" s="2">
        <f t="shared" si="3861"/>
        <v>49.169999999998787</v>
      </c>
      <c r="G4919" s="2">
        <f t="shared" si="3798"/>
        <v>523.15</v>
      </c>
      <c r="I4919" s="2">
        <f t="shared" ref="I4919:K4919" si="3915">I4918</f>
        <v>293.14999999999998</v>
      </c>
      <c r="J4919" s="2">
        <f t="shared" si="3915"/>
        <v>293.14999999999998</v>
      </c>
      <c r="K4919" s="2">
        <f t="shared" si="3915"/>
        <v>293.14999999999998</v>
      </c>
      <c r="V4919" s="2">
        <f t="shared" si="3800"/>
        <v>1500</v>
      </c>
      <c r="AH4919" s="2">
        <v>0</v>
      </c>
    </row>
    <row r="4920" spans="1:34" hidden="1" x14ac:dyDescent="0.2">
      <c r="A4920" s="2">
        <f t="shared" si="3861"/>
        <v>49.179999999998785</v>
      </c>
      <c r="G4920" s="2">
        <f t="shared" si="3798"/>
        <v>523.15</v>
      </c>
      <c r="I4920" s="2">
        <f t="shared" ref="I4920:K4920" si="3916">I4919</f>
        <v>293.14999999999998</v>
      </c>
      <c r="J4920" s="2">
        <f t="shared" si="3916"/>
        <v>293.14999999999998</v>
      </c>
      <c r="K4920" s="2">
        <f t="shared" si="3916"/>
        <v>293.14999999999998</v>
      </c>
      <c r="V4920" s="2">
        <f t="shared" si="3800"/>
        <v>1500</v>
      </c>
      <c r="AH4920" s="2">
        <v>0</v>
      </c>
    </row>
    <row r="4921" spans="1:34" hidden="1" x14ac:dyDescent="0.2">
      <c r="A4921" s="2">
        <f t="shared" si="3861"/>
        <v>49.189999999998783</v>
      </c>
      <c r="G4921" s="2">
        <f t="shared" si="3798"/>
        <v>523.15</v>
      </c>
      <c r="I4921" s="2">
        <f t="shared" ref="I4921:K4921" si="3917">I4920</f>
        <v>293.14999999999998</v>
      </c>
      <c r="J4921" s="2">
        <f t="shared" si="3917"/>
        <v>293.14999999999998</v>
      </c>
      <c r="K4921" s="2">
        <f t="shared" si="3917"/>
        <v>293.14999999999998</v>
      </c>
      <c r="V4921" s="2">
        <f t="shared" si="3800"/>
        <v>1500</v>
      </c>
      <c r="AH4921" s="2">
        <v>0</v>
      </c>
    </row>
    <row r="4922" spans="1:34" hidden="1" x14ac:dyDescent="0.2">
      <c r="A4922" s="2">
        <f t="shared" si="3861"/>
        <v>49.199999999998781</v>
      </c>
      <c r="G4922" s="2">
        <f t="shared" si="3798"/>
        <v>523.15</v>
      </c>
      <c r="I4922" s="2">
        <f t="shared" ref="I4922:K4922" si="3918">I4921</f>
        <v>293.14999999999998</v>
      </c>
      <c r="J4922" s="2">
        <f t="shared" si="3918"/>
        <v>293.14999999999998</v>
      </c>
      <c r="K4922" s="2">
        <f t="shared" si="3918"/>
        <v>293.14999999999998</v>
      </c>
      <c r="V4922" s="2">
        <f t="shared" si="3800"/>
        <v>1500</v>
      </c>
      <c r="AH4922" s="2">
        <v>0</v>
      </c>
    </row>
    <row r="4923" spans="1:34" hidden="1" x14ac:dyDescent="0.2">
      <c r="A4923" s="2">
        <f t="shared" si="3861"/>
        <v>49.209999999998779</v>
      </c>
      <c r="G4923" s="2">
        <f t="shared" si="3798"/>
        <v>523.15</v>
      </c>
      <c r="I4923" s="2">
        <f t="shared" ref="I4923:K4923" si="3919">I4922</f>
        <v>293.14999999999998</v>
      </c>
      <c r="J4923" s="2">
        <f t="shared" si="3919"/>
        <v>293.14999999999998</v>
      </c>
      <c r="K4923" s="2">
        <f t="shared" si="3919"/>
        <v>293.14999999999998</v>
      </c>
      <c r="V4923" s="2">
        <f t="shared" si="3800"/>
        <v>1500</v>
      </c>
      <c r="AH4923" s="2">
        <v>0</v>
      </c>
    </row>
    <row r="4924" spans="1:34" hidden="1" x14ac:dyDescent="0.2">
      <c r="A4924" s="2">
        <f t="shared" si="3861"/>
        <v>49.219999999998777</v>
      </c>
      <c r="G4924" s="2">
        <f t="shared" si="3798"/>
        <v>523.15</v>
      </c>
      <c r="I4924" s="2">
        <f t="shared" ref="I4924:K4924" si="3920">I4923</f>
        <v>293.14999999999998</v>
      </c>
      <c r="J4924" s="2">
        <f t="shared" si="3920"/>
        <v>293.14999999999998</v>
      </c>
      <c r="K4924" s="2">
        <f t="shared" si="3920"/>
        <v>293.14999999999998</v>
      </c>
      <c r="V4924" s="2">
        <f t="shared" si="3800"/>
        <v>1500</v>
      </c>
      <c r="AH4924" s="2">
        <v>0</v>
      </c>
    </row>
    <row r="4925" spans="1:34" hidden="1" x14ac:dyDescent="0.2">
      <c r="A4925" s="2">
        <f t="shared" si="3861"/>
        <v>49.229999999998775</v>
      </c>
      <c r="G4925" s="2">
        <f t="shared" si="3798"/>
        <v>523.15</v>
      </c>
      <c r="I4925" s="2">
        <f t="shared" ref="I4925:K4925" si="3921">I4924</f>
        <v>293.14999999999998</v>
      </c>
      <c r="J4925" s="2">
        <f t="shared" si="3921"/>
        <v>293.14999999999998</v>
      </c>
      <c r="K4925" s="2">
        <f t="shared" si="3921"/>
        <v>293.14999999999998</v>
      </c>
      <c r="V4925" s="2">
        <f t="shared" si="3800"/>
        <v>1500</v>
      </c>
      <c r="AH4925" s="2">
        <v>0</v>
      </c>
    </row>
    <row r="4926" spans="1:34" hidden="1" x14ac:dyDescent="0.2">
      <c r="A4926" s="2">
        <f t="shared" si="3861"/>
        <v>49.239999999998773</v>
      </c>
      <c r="G4926" s="2">
        <f t="shared" si="3798"/>
        <v>523.15</v>
      </c>
      <c r="I4926" s="2">
        <f t="shared" ref="I4926:K4926" si="3922">I4925</f>
        <v>293.14999999999998</v>
      </c>
      <c r="J4926" s="2">
        <f t="shared" si="3922"/>
        <v>293.14999999999998</v>
      </c>
      <c r="K4926" s="2">
        <f t="shared" si="3922"/>
        <v>293.14999999999998</v>
      </c>
      <c r="V4926" s="2">
        <f t="shared" si="3800"/>
        <v>1500</v>
      </c>
      <c r="AH4926" s="2">
        <v>0</v>
      </c>
    </row>
    <row r="4927" spans="1:34" hidden="1" x14ac:dyDescent="0.2">
      <c r="A4927" s="2">
        <f t="shared" si="3861"/>
        <v>49.249999999998771</v>
      </c>
      <c r="G4927" s="2">
        <f t="shared" si="3798"/>
        <v>523.15</v>
      </c>
      <c r="I4927" s="2">
        <f t="shared" ref="I4927:K4927" si="3923">I4926</f>
        <v>293.14999999999998</v>
      </c>
      <c r="J4927" s="2">
        <f t="shared" si="3923"/>
        <v>293.14999999999998</v>
      </c>
      <c r="K4927" s="2">
        <f t="shared" si="3923"/>
        <v>293.14999999999998</v>
      </c>
      <c r="V4927" s="2">
        <f t="shared" si="3800"/>
        <v>1500</v>
      </c>
      <c r="AH4927" s="2">
        <v>0</v>
      </c>
    </row>
    <row r="4928" spans="1:34" hidden="1" x14ac:dyDescent="0.2">
      <c r="A4928" s="2">
        <f t="shared" si="3861"/>
        <v>49.259999999998769</v>
      </c>
      <c r="G4928" s="2">
        <f t="shared" si="3798"/>
        <v>523.15</v>
      </c>
      <c r="I4928" s="2">
        <f t="shared" ref="I4928:K4928" si="3924">I4927</f>
        <v>293.14999999999998</v>
      </c>
      <c r="J4928" s="2">
        <f t="shared" si="3924"/>
        <v>293.14999999999998</v>
      </c>
      <c r="K4928" s="2">
        <f t="shared" si="3924"/>
        <v>293.14999999999998</v>
      </c>
      <c r="V4928" s="2">
        <f t="shared" si="3800"/>
        <v>1500</v>
      </c>
      <c r="AH4928" s="2">
        <v>0</v>
      </c>
    </row>
    <row r="4929" spans="1:34" hidden="1" x14ac:dyDescent="0.2">
      <c r="A4929" s="2">
        <f t="shared" si="3861"/>
        <v>49.269999999998767</v>
      </c>
      <c r="G4929" s="2">
        <f t="shared" si="3798"/>
        <v>523.15</v>
      </c>
      <c r="I4929" s="2">
        <f t="shared" ref="I4929:K4929" si="3925">I4928</f>
        <v>293.14999999999998</v>
      </c>
      <c r="J4929" s="2">
        <f t="shared" si="3925"/>
        <v>293.14999999999998</v>
      </c>
      <c r="K4929" s="2">
        <f t="shared" si="3925"/>
        <v>293.14999999999998</v>
      </c>
      <c r="V4929" s="2">
        <f t="shared" si="3800"/>
        <v>1500</v>
      </c>
      <c r="AH4929" s="2">
        <v>0</v>
      </c>
    </row>
    <row r="4930" spans="1:34" hidden="1" x14ac:dyDescent="0.2">
      <c r="A4930" s="2">
        <f t="shared" ref="A4930:A4993" si="3926">$A4929+$D$4802</f>
        <v>49.279999999998765</v>
      </c>
      <c r="G4930" s="2">
        <f t="shared" si="3798"/>
        <v>523.15</v>
      </c>
      <c r="I4930" s="2">
        <f t="shared" ref="I4930:K4930" si="3927">I4929</f>
        <v>293.14999999999998</v>
      </c>
      <c r="J4930" s="2">
        <f t="shared" si="3927"/>
        <v>293.14999999999998</v>
      </c>
      <c r="K4930" s="2">
        <f t="shared" si="3927"/>
        <v>293.14999999999998</v>
      </c>
      <c r="V4930" s="2">
        <f t="shared" si="3800"/>
        <v>1500</v>
      </c>
      <c r="AH4930" s="2">
        <v>0</v>
      </c>
    </row>
    <row r="4931" spans="1:34" hidden="1" x14ac:dyDescent="0.2">
      <c r="A4931" s="2">
        <f t="shared" si="3926"/>
        <v>49.289999999998763</v>
      </c>
      <c r="G4931" s="2">
        <f t="shared" si="3798"/>
        <v>523.15</v>
      </c>
      <c r="I4931" s="2">
        <f t="shared" ref="I4931:K4931" si="3928">I4930</f>
        <v>293.14999999999998</v>
      </c>
      <c r="J4931" s="2">
        <f t="shared" si="3928"/>
        <v>293.14999999999998</v>
      </c>
      <c r="K4931" s="2">
        <f t="shared" si="3928"/>
        <v>293.14999999999998</v>
      </c>
      <c r="V4931" s="2">
        <f t="shared" si="3800"/>
        <v>1500</v>
      </c>
      <c r="AH4931" s="2">
        <v>0</v>
      </c>
    </row>
    <row r="4932" spans="1:34" hidden="1" x14ac:dyDescent="0.2">
      <c r="A4932" s="2">
        <f t="shared" si="3926"/>
        <v>49.299999999998761</v>
      </c>
      <c r="G4932" s="2">
        <f t="shared" si="3798"/>
        <v>523.15</v>
      </c>
      <c r="I4932" s="2">
        <f t="shared" ref="I4932:K4932" si="3929">I4931</f>
        <v>293.14999999999998</v>
      </c>
      <c r="J4932" s="2">
        <f t="shared" si="3929"/>
        <v>293.14999999999998</v>
      </c>
      <c r="K4932" s="2">
        <f t="shared" si="3929"/>
        <v>293.14999999999998</v>
      </c>
      <c r="V4932" s="2">
        <f t="shared" si="3800"/>
        <v>1500</v>
      </c>
      <c r="AH4932" s="2">
        <v>0</v>
      </c>
    </row>
    <row r="4933" spans="1:34" hidden="1" x14ac:dyDescent="0.2">
      <c r="A4933" s="2">
        <f t="shared" si="3926"/>
        <v>49.309999999998759</v>
      </c>
      <c r="G4933" s="2">
        <f t="shared" si="3798"/>
        <v>523.15</v>
      </c>
      <c r="I4933" s="2">
        <f t="shared" ref="I4933:K4933" si="3930">I4932</f>
        <v>293.14999999999998</v>
      </c>
      <c r="J4933" s="2">
        <f t="shared" si="3930"/>
        <v>293.14999999999998</v>
      </c>
      <c r="K4933" s="2">
        <f t="shared" si="3930"/>
        <v>293.14999999999998</v>
      </c>
      <c r="V4933" s="2">
        <f t="shared" si="3800"/>
        <v>1500</v>
      </c>
      <c r="AH4933" s="2">
        <v>0</v>
      </c>
    </row>
    <row r="4934" spans="1:34" hidden="1" x14ac:dyDescent="0.2">
      <c r="A4934" s="2">
        <f t="shared" si="3926"/>
        <v>49.319999999998757</v>
      </c>
      <c r="G4934" s="2">
        <f t="shared" si="3798"/>
        <v>523.15</v>
      </c>
      <c r="I4934" s="2">
        <f t="shared" ref="I4934:K4934" si="3931">I4933</f>
        <v>293.14999999999998</v>
      </c>
      <c r="J4934" s="2">
        <f t="shared" si="3931"/>
        <v>293.14999999999998</v>
      </c>
      <c r="K4934" s="2">
        <f t="shared" si="3931"/>
        <v>293.14999999999998</v>
      </c>
      <c r="V4934" s="2">
        <f t="shared" si="3800"/>
        <v>1500</v>
      </c>
      <c r="AH4934" s="2">
        <v>0</v>
      </c>
    </row>
    <row r="4935" spans="1:34" hidden="1" x14ac:dyDescent="0.2">
      <c r="A4935" s="2">
        <f t="shared" si="3926"/>
        <v>49.329999999998755</v>
      </c>
      <c r="G4935" s="2">
        <f t="shared" si="3798"/>
        <v>523.15</v>
      </c>
      <c r="I4935" s="2">
        <f t="shared" ref="I4935:K4935" si="3932">I4934</f>
        <v>293.14999999999998</v>
      </c>
      <c r="J4935" s="2">
        <f t="shared" si="3932"/>
        <v>293.14999999999998</v>
      </c>
      <c r="K4935" s="2">
        <f t="shared" si="3932"/>
        <v>293.14999999999998</v>
      </c>
      <c r="V4935" s="2">
        <f t="shared" si="3800"/>
        <v>1500</v>
      </c>
      <c r="AH4935" s="2">
        <v>0</v>
      </c>
    </row>
    <row r="4936" spans="1:34" hidden="1" x14ac:dyDescent="0.2">
      <c r="A4936" s="2">
        <f t="shared" si="3926"/>
        <v>49.339999999998753</v>
      </c>
      <c r="G4936" s="2">
        <f t="shared" si="3798"/>
        <v>523.15</v>
      </c>
      <c r="I4936" s="2">
        <f t="shared" ref="I4936:K4936" si="3933">I4935</f>
        <v>293.14999999999998</v>
      </c>
      <c r="J4936" s="2">
        <f t="shared" si="3933"/>
        <v>293.14999999999998</v>
      </c>
      <c r="K4936" s="2">
        <f t="shared" si="3933"/>
        <v>293.14999999999998</v>
      </c>
      <c r="V4936" s="2">
        <f t="shared" si="3800"/>
        <v>1500</v>
      </c>
      <c r="AH4936" s="2">
        <v>0</v>
      </c>
    </row>
    <row r="4937" spans="1:34" hidden="1" x14ac:dyDescent="0.2">
      <c r="A4937" s="2">
        <f t="shared" si="3926"/>
        <v>49.349999999998751</v>
      </c>
      <c r="G4937" s="2">
        <f t="shared" si="3798"/>
        <v>523.15</v>
      </c>
      <c r="I4937" s="2">
        <f t="shared" ref="I4937:K4937" si="3934">I4936</f>
        <v>293.14999999999998</v>
      </c>
      <c r="J4937" s="2">
        <f t="shared" si="3934"/>
        <v>293.14999999999998</v>
      </c>
      <c r="K4937" s="2">
        <f t="shared" si="3934"/>
        <v>293.14999999999998</v>
      </c>
      <c r="V4937" s="2">
        <f t="shared" si="3800"/>
        <v>1500</v>
      </c>
      <c r="AH4937" s="2">
        <v>0</v>
      </c>
    </row>
    <row r="4938" spans="1:34" hidden="1" x14ac:dyDescent="0.2">
      <c r="A4938" s="2">
        <f t="shared" si="3926"/>
        <v>49.359999999998749</v>
      </c>
      <c r="G4938" s="2">
        <f t="shared" si="3798"/>
        <v>523.15</v>
      </c>
      <c r="I4938" s="2">
        <f t="shared" ref="I4938:K4938" si="3935">I4937</f>
        <v>293.14999999999998</v>
      </c>
      <c r="J4938" s="2">
        <f t="shared" si="3935"/>
        <v>293.14999999999998</v>
      </c>
      <c r="K4938" s="2">
        <f t="shared" si="3935"/>
        <v>293.14999999999998</v>
      </c>
      <c r="V4938" s="2">
        <f t="shared" si="3800"/>
        <v>1500</v>
      </c>
      <c r="AH4938" s="2">
        <v>0</v>
      </c>
    </row>
    <row r="4939" spans="1:34" hidden="1" x14ac:dyDescent="0.2">
      <c r="A4939" s="2">
        <f t="shared" si="3926"/>
        <v>49.369999999998747</v>
      </c>
      <c r="G4939" s="2">
        <f t="shared" si="3798"/>
        <v>523.15</v>
      </c>
      <c r="I4939" s="2">
        <f t="shared" ref="I4939:K4939" si="3936">I4938</f>
        <v>293.14999999999998</v>
      </c>
      <c r="J4939" s="2">
        <f t="shared" si="3936"/>
        <v>293.14999999999998</v>
      </c>
      <c r="K4939" s="2">
        <f t="shared" si="3936"/>
        <v>293.14999999999998</v>
      </c>
      <c r="V4939" s="2">
        <f t="shared" si="3800"/>
        <v>1500</v>
      </c>
      <c r="AH4939" s="2">
        <v>0</v>
      </c>
    </row>
    <row r="4940" spans="1:34" hidden="1" x14ac:dyDescent="0.2">
      <c r="A4940" s="2">
        <f t="shared" si="3926"/>
        <v>49.379999999998745</v>
      </c>
      <c r="G4940" s="2">
        <f t="shared" si="3798"/>
        <v>523.15</v>
      </c>
      <c r="I4940" s="2">
        <f t="shared" ref="I4940:K4940" si="3937">I4939</f>
        <v>293.14999999999998</v>
      </c>
      <c r="J4940" s="2">
        <f t="shared" si="3937"/>
        <v>293.14999999999998</v>
      </c>
      <c r="K4940" s="2">
        <f t="shared" si="3937"/>
        <v>293.14999999999998</v>
      </c>
      <c r="V4940" s="2">
        <f t="shared" si="3800"/>
        <v>1500</v>
      </c>
      <c r="AH4940" s="2">
        <v>0</v>
      </c>
    </row>
    <row r="4941" spans="1:34" hidden="1" x14ac:dyDescent="0.2">
      <c r="A4941" s="2">
        <f t="shared" si="3926"/>
        <v>49.389999999998743</v>
      </c>
      <c r="G4941" s="2">
        <f t="shared" si="3798"/>
        <v>523.15</v>
      </c>
      <c r="I4941" s="2">
        <f t="shared" ref="I4941:K4941" si="3938">I4940</f>
        <v>293.14999999999998</v>
      </c>
      <c r="J4941" s="2">
        <f t="shared" si="3938"/>
        <v>293.14999999999998</v>
      </c>
      <c r="K4941" s="2">
        <f t="shared" si="3938"/>
        <v>293.14999999999998</v>
      </c>
      <c r="V4941" s="2">
        <f t="shared" si="3800"/>
        <v>1500</v>
      </c>
      <c r="AH4941" s="2">
        <v>0</v>
      </c>
    </row>
    <row r="4942" spans="1:34" hidden="1" x14ac:dyDescent="0.2">
      <c r="A4942" s="2">
        <f t="shared" si="3926"/>
        <v>49.399999999998741</v>
      </c>
      <c r="G4942" s="2">
        <f t="shared" si="3798"/>
        <v>523.15</v>
      </c>
      <c r="I4942" s="2">
        <f t="shared" ref="I4942:K4942" si="3939">I4941</f>
        <v>293.14999999999998</v>
      </c>
      <c r="J4942" s="2">
        <f t="shared" si="3939"/>
        <v>293.14999999999998</v>
      </c>
      <c r="K4942" s="2">
        <f t="shared" si="3939"/>
        <v>293.14999999999998</v>
      </c>
      <c r="V4942" s="2">
        <f t="shared" si="3800"/>
        <v>1500</v>
      </c>
      <c r="AH4942" s="2">
        <v>0</v>
      </c>
    </row>
    <row r="4943" spans="1:34" hidden="1" x14ac:dyDescent="0.2">
      <c r="A4943" s="2">
        <f t="shared" si="3926"/>
        <v>49.409999999998739</v>
      </c>
      <c r="G4943" s="2">
        <f t="shared" si="3798"/>
        <v>523.15</v>
      </c>
      <c r="I4943" s="2">
        <f t="shared" ref="I4943:K4943" si="3940">I4942</f>
        <v>293.14999999999998</v>
      </c>
      <c r="J4943" s="2">
        <f t="shared" si="3940"/>
        <v>293.14999999999998</v>
      </c>
      <c r="K4943" s="2">
        <f t="shared" si="3940"/>
        <v>293.14999999999998</v>
      </c>
      <c r="V4943" s="2">
        <f t="shared" si="3800"/>
        <v>1500</v>
      </c>
      <c r="AH4943" s="2">
        <v>0</v>
      </c>
    </row>
    <row r="4944" spans="1:34" hidden="1" x14ac:dyDescent="0.2">
      <c r="A4944" s="2">
        <f t="shared" si="3926"/>
        <v>49.419999999998737</v>
      </c>
      <c r="G4944" s="2">
        <f t="shared" si="3798"/>
        <v>523.15</v>
      </c>
      <c r="I4944" s="2">
        <f t="shared" ref="I4944:K4944" si="3941">I4943</f>
        <v>293.14999999999998</v>
      </c>
      <c r="J4944" s="2">
        <f t="shared" si="3941"/>
        <v>293.14999999999998</v>
      </c>
      <c r="K4944" s="2">
        <f t="shared" si="3941"/>
        <v>293.14999999999998</v>
      </c>
      <c r="V4944" s="2">
        <f t="shared" si="3800"/>
        <v>1500</v>
      </c>
      <c r="AH4944" s="2">
        <v>0</v>
      </c>
    </row>
    <row r="4945" spans="1:34" hidden="1" x14ac:dyDescent="0.2">
      <c r="A4945" s="2">
        <f t="shared" si="3926"/>
        <v>49.429999999998735</v>
      </c>
      <c r="G4945" s="2">
        <f t="shared" si="3798"/>
        <v>523.15</v>
      </c>
      <c r="I4945" s="2">
        <f t="shared" ref="I4945:K4945" si="3942">I4944</f>
        <v>293.14999999999998</v>
      </c>
      <c r="J4945" s="2">
        <f t="shared" si="3942"/>
        <v>293.14999999999998</v>
      </c>
      <c r="K4945" s="2">
        <f t="shared" si="3942"/>
        <v>293.14999999999998</v>
      </c>
      <c r="V4945" s="2">
        <f t="shared" si="3800"/>
        <v>1500</v>
      </c>
      <c r="AH4945" s="2">
        <v>0</v>
      </c>
    </row>
    <row r="4946" spans="1:34" hidden="1" x14ac:dyDescent="0.2">
      <c r="A4946" s="2">
        <f t="shared" si="3926"/>
        <v>49.439999999998733</v>
      </c>
      <c r="G4946" s="2">
        <f t="shared" si="3798"/>
        <v>523.15</v>
      </c>
      <c r="I4946" s="2">
        <f t="shared" ref="I4946:K4946" si="3943">I4945</f>
        <v>293.14999999999998</v>
      </c>
      <c r="J4946" s="2">
        <f t="shared" si="3943"/>
        <v>293.14999999999998</v>
      </c>
      <c r="K4946" s="2">
        <f t="shared" si="3943"/>
        <v>293.14999999999998</v>
      </c>
      <c r="V4946" s="2">
        <f t="shared" si="3800"/>
        <v>1500</v>
      </c>
      <c r="AH4946" s="2">
        <v>0</v>
      </c>
    </row>
    <row r="4947" spans="1:34" hidden="1" x14ac:dyDescent="0.2">
      <c r="A4947" s="2">
        <f t="shared" si="3926"/>
        <v>49.449999999998731</v>
      </c>
      <c r="G4947" s="2">
        <f t="shared" si="3798"/>
        <v>523.15</v>
      </c>
      <c r="I4947" s="2">
        <f t="shared" ref="I4947:K4947" si="3944">I4946</f>
        <v>293.14999999999998</v>
      </c>
      <c r="J4947" s="2">
        <f t="shared" si="3944"/>
        <v>293.14999999999998</v>
      </c>
      <c r="K4947" s="2">
        <f t="shared" si="3944"/>
        <v>293.14999999999998</v>
      </c>
      <c r="V4947" s="2">
        <f t="shared" si="3800"/>
        <v>1500</v>
      </c>
      <c r="AH4947" s="2">
        <v>0</v>
      </c>
    </row>
    <row r="4948" spans="1:34" hidden="1" x14ac:dyDescent="0.2">
      <c r="A4948" s="2">
        <f t="shared" si="3926"/>
        <v>49.459999999998729</v>
      </c>
      <c r="G4948" s="2">
        <f t="shared" si="3798"/>
        <v>523.15</v>
      </c>
      <c r="I4948" s="2">
        <f t="shared" ref="I4948:K4948" si="3945">I4947</f>
        <v>293.14999999999998</v>
      </c>
      <c r="J4948" s="2">
        <f t="shared" si="3945"/>
        <v>293.14999999999998</v>
      </c>
      <c r="K4948" s="2">
        <f t="shared" si="3945"/>
        <v>293.14999999999998</v>
      </c>
      <c r="V4948" s="2">
        <f t="shared" si="3800"/>
        <v>1500</v>
      </c>
      <c r="AH4948" s="2">
        <v>0</v>
      </c>
    </row>
    <row r="4949" spans="1:34" hidden="1" x14ac:dyDescent="0.2">
      <c r="A4949" s="2">
        <f t="shared" si="3926"/>
        <v>49.469999999998727</v>
      </c>
      <c r="G4949" s="2">
        <f t="shared" si="3798"/>
        <v>523.15</v>
      </c>
      <c r="I4949" s="2">
        <f t="shared" ref="I4949:K4949" si="3946">I4948</f>
        <v>293.14999999999998</v>
      </c>
      <c r="J4949" s="2">
        <f t="shared" si="3946"/>
        <v>293.14999999999998</v>
      </c>
      <c r="K4949" s="2">
        <f t="shared" si="3946"/>
        <v>293.14999999999998</v>
      </c>
      <c r="V4949" s="2">
        <f t="shared" si="3800"/>
        <v>1500</v>
      </c>
      <c r="AH4949" s="2">
        <v>0</v>
      </c>
    </row>
    <row r="4950" spans="1:34" hidden="1" x14ac:dyDescent="0.2">
      <c r="A4950" s="2">
        <f t="shared" si="3926"/>
        <v>49.479999999998725</v>
      </c>
      <c r="G4950" s="2">
        <f t="shared" si="3798"/>
        <v>523.15</v>
      </c>
      <c r="I4950" s="2">
        <f t="shared" ref="I4950:K4950" si="3947">I4949</f>
        <v>293.14999999999998</v>
      </c>
      <c r="J4950" s="2">
        <f t="shared" si="3947"/>
        <v>293.14999999999998</v>
      </c>
      <c r="K4950" s="2">
        <f t="shared" si="3947"/>
        <v>293.14999999999998</v>
      </c>
      <c r="V4950" s="2">
        <f t="shared" si="3800"/>
        <v>1500</v>
      </c>
      <c r="AH4950" s="2">
        <v>0</v>
      </c>
    </row>
    <row r="4951" spans="1:34" hidden="1" x14ac:dyDescent="0.2">
      <c r="A4951" s="2">
        <f t="shared" si="3926"/>
        <v>49.489999999998723</v>
      </c>
      <c r="G4951" s="2">
        <f t="shared" si="3798"/>
        <v>523.15</v>
      </c>
      <c r="I4951" s="2">
        <f t="shared" ref="I4951:K4951" si="3948">I4950</f>
        <v>293.14999999999998</v>
      </c>
      <c r="J4951" s="2">
        <f t="shared" si="3948"/>
        <v>293.14999999999998</v>
      </c>
      <c r="K4951" s="2">
        <f t="shared" si="3948"/>
        <v>293.14999999999998</v>
      </c>
      <c r="V4951" s="2">
        <f t="shared" si="3800"/>
        <v>1500</v>
      </c>
      <c r="AH4951" s="2">
        <v>0</v>
      </c>
    </row>
    <row r="4952" spans="1:34" hidden="1" x14ac:dyDescent="0.2">
      <c r="A4952" s="2">
        <f t="shared" si="3926"/>
        <v>49.499999999998721</v>
      </c>
      <c r="G4952" s="2">
        <f t="shared" si="3798"/>
        <v>523.15</v>
      </c>
      <c r="I4952" s="2">
        <f t="shared" ref="I4952:K4952" si="3949">I4951</f>
        <v>293.14999999999998</v>
      </c>
      <c r="J4952" s="2">
        <f t="shared" si="3949"/>
        <v>293.14999999999998</v>
      </c>
      <c r="K4952" s="2">
        <f t="shared" si="3949"/>
        <v>293.14999999999998</v>
      </c>
      <c r="V4952" s="2">
        <f t="shared" si="3800"/>
        <v>1500</v>
      </c>
      <c r="AH4952" s="2">
        <v>0</v>
      </c>
    </row>
    <row r="4953" spans="1:34" hidden="1" x14ac:dyDescent="0.2">
      <c r="A4953" s="2">
        <f t="shared" si="3926"/>
        <v>49.509999999998719</v>
      </c>
      <c r="G4953" s="2">
        <f t="shared" si="3798"/>
        <v>523.15</v>
      </c>
      <c r="I4953" s="2">
        <f t="shared" ref="I4953:K4953" si="3950">I4952</f>
        <v>293.14999999999998</v>
      </c>
      <c r="J4953" s="2">
        <f t="shared" si="3950"/>
        <v>293.14999999999998</v>
      </c>
      <c r="K4953" s="2">
        <f t="shared" si="3950"/>
        <v>293.14999999999998</v>
      </c>
      <c r="V4953" s="2">
        <f t="shared" si="3800"/>
        <v>1500</v>
      </c>
      <c r="AH4953" s="2">
        <v>0</v>
      </c>
    </row>
    <row r="4954" spans="1:34" hidden="1" x14ac:dyDescent="0.2">
      <c r="A4954" s="2">
        <f t="shared" si="3926"/>
        <v>49.519999999998717</v>
      </c>
      <c r="G4954" s="2">
        <f t="shared" si="3798"/>
        <v>523.15</v>
      </c>
      <c r="I4954" s="2">
        <f t="shared" ref="I4954:K4954" si="3951">I4953</f>
        <v>293.14999999999998</v>
      </c>
      <c r="J4954" s="2">
        <f t="shared" si="3951"/>
        <v>293.14999999999998</v>
      </c>
      <c r="K4954" s="2">
        <f t="shared" si="3951"/>
        <v>293.14999999999998</v>
      </c>
      <c r="V4954" s="2">
        <f t="shared" si="3800"/>
        <v>1500</v>
      </c>
      <c r="AH4954" s="2">
        <v>0</v>
      </c>
    </row>
    <row r="4955" spans="1:34" hidden="1" x14ac:dyDescent="0.2">
      <c r="A4955" s="2">
        <f t="shared" si="3926"/>
        <v>49.529999999998715</v>
      </c>
      <c r="G4955" s="2">
        <f t="shared" si="3798"/>
        <v>523.15</v>
      </c>
      <c r="I4955" s="2">
        <f t="shared" ref="I4955:K4955" si="3952">I4954</f>
        <v>293.14999999999998</v>
      </c>
      <c r="J4955" s="2">
        <f t="shared" si="3952"/>
        <v>293.14999999999998</v>
      </c>
      <c r="K4955" s="2">
        <f t="shared" si="3952"/>
        <v>293.14999999999998</v>
      </c>
      <c r="V4955" s="2">
        <f t="shared" si="3800"/>
        <v>1500</v>
      </c>
      <c r="AH4955" s="2">
        <v>0</v>
      </c>
    </row>
    <row r="4956" spans="1:34" hidden="1" x14ac:dyDescent="0.2">
      <c r="A4956" s="2">
        <f t="shared" si="3926"/>
        <v>49.539999999998713</v>
      </c>
      <c r="G4956" s="2">
        <f t="shared" si="3798"/>
        <v>523.15</v>
      </c>
      <c r="I4956" s="2">
        <f t="shared" ref="I4956:K4956" si="3953">I4955</f>
        <v>293.14999999999998</v>
      </c>
      <c r="J4956" s="2">
        <f t="shared" si="3953"/>
        <v>293.14999999999998</v>
      </c>
      <c r="K4956" s="2">
        <f t="shared" si="3953"/>
        <v>293.14999999999998</v>
      </c>
      <c r="V4956" s="2">
        <f t="shared" si="3800"/>
        <v>1500</v>
      </c>
      <c r="AH4956" s="2">
        <v>0</v>
      </c>
    </row>
    <row r="4957" spans="1:34" hidden="1" x14ac:dyDescent="0.2">
      <c r="A4957" s="2">
        <f t="shared" si="3926"/>
        <v>49.549999999998711</v>
      </c>
      <c r="G4957" s="2">
        <f t="shared" si="3798"/>
        <v>523.15</v>
      </c>
      <c r="I4957" s="2">
        <f t="shared" ref="I4957:K4957" si="3954">I4956</f>
        <v>293.14999999999998</v>
      </c>
      <c r="J4957" s="2">
        <f t="shared" si="3954"/>
        <v>293.14999999999998</v>
      </c>
      <c r="K4957" s="2">
        <f t="shared" si="3954"/>
        <v>293.14999999999998</v>
      </c>
      <c r="V4957" s="2">
        <f t="shared" si="3800"/>
        <v>1500</v>
      </c>
      <c r="AH4957" s="2">
        <v>0</v>
      </c>
    </row>
    <row r="4958" spans="1:34" hidden="1" x14ac:dyDescent="0.2">
      <c r="A4958" s="2">
        <f t="shared" si="3926"/>
        <v>49.559999999998709</v>
      </c>
      <c r="G4958" s="2">
        <f t="shared" si="3798"/>
        <v>523.15</v>
      </c>
      <c r="I4958" s="2">
        <f t="shared" ref="I4958:K4958" si="3955">I4957</f>
        <v>293.14999999999998</v>
      </c>
      <c r="J4958" s="2">
        <f t="shared" si="3955"/>
        <v>293.14999999999998</v>
      </c>
      <c r="K4958" s="2">
        <f t="shared" si="3955"/>
        <v>293.14999999999998</v>
      </c>
      <c r="V4958" s="2">
        <f t="shared" si="3800"/>
        <v>1500</v>
      </c>
      <c r="AH4958" s="2">
        <v>0</v>
      </c>
    </row>
    <row r="4959" spans="1:34" hidden="1" x14ac:dyDescent="0.2">
      <c r="A4959" s="2">
        <f t="shared" si="3926"/>
        <v>49.569999999998707</v>
      </c>
      <c r="G4959" s="2">
        <f t="shared" si="3798"/>
        <v>523.15</v>
      </c>
      <c r="I4959" s="2">
        <f t="shared" ref="I4959:K4959" si="3956">I4958</f>
        <v>293.14999999999998</v>
      </c>
      <c r="J4959" s="2">
        <f t="shared" si="3956"/>
        <v>293.14999999999998</v>
      </c>
      <c r="K4959" s="2">
        <f t="shared" si="3956"/>
        <v>293.14999999999998</v>
      </c>
      <c r="V4959" s="2">
        <f t="shared" si="3800"/>
        <v>1500</v>
      </c>
      <c r="AH4959" s="2">
        <v>0</v>
      </c>
    </row>
    <row r="4960" spans="1:34" hidden="1" x14ac:dyDescent="0.2">
      <c r="A4960" s="2">
        <f t="shared" si="3926"/>
        <v>49.579999999998705</v>
      </c>
      <c r="G4960" s="2">
        <f t="shared" si="3798"/>
        <v>523.15</v>
      </c>
      <c r="I4960" s="2">
        <f t="shared" ref="I4960:K4960" si="3957">I4959</f>
        <v>293.14999999999998</v>
      </c>
      <c r="J4960" s="2">
        <f t="shared" si="3957"/>
        <v>293.14999999999998</v>
      </c>
      <c r="K4960" s="2">
        <f t="shared" si="3957"/>
        <v>293.14999999999998</v>
      </c>
      <c r="V4960" s="2">
        <f t="shared" si="3800"/>
        <v>1500</v>
      </c>
      <c r="AH4960" s="2">
        <v>0</v>
      </c>
    </row>
    <row r="4961" spans="1:34" hidden="1" x14ac:dyDescent="0.2">
      <c r="A4961" s="2">
        <f t="shared" si="3926"/>
        <v>49.589999999998703</v>
      </c>
      <c r="G4961" s="2">
        <f t="shared" si="3798"/>
        <v>523.15</v>
      </c>
      <c r="I4961" s="2">
        <f t="shared" ref="I4961:K4961" si="3958">I4960</f>
        <v>293.14999999999998</v>
      </c>
      <c r="J4961" s="2">
        <f t="shared" si="3958"/>
        <v>293.14999999999998</v>
      </c>
      <c r="K4961" s="2">
        <f t="shared" si="3958"/>
        <v>293.14999999999998</v>
      </c>
      <c r="V4961" s="2">
        <f t="shared" si="3800"/>
        <v>1500</v>
      </c>
      <c r="AH4961" s="2">
        <v>0</v>
      </c>
    </row>
    <row r="4962" spans="1:34" hidden="1" x14ac:dyDescent="0.2">
      <c r="A4962" s="2">
        <f t="shared" si="3926"/>
        <v>49.599999999998701</v>
      </c>
      <c r="G4962" s="2">
        <f t="shared" si="3798"/>
        <v>523.15</v>
      </c>
      <c r="I4962" s="2">
        <f t="shared" ref="I4962:K4962" si="3959">I4961</f>
        <v>293.14999999999998</v>
      </c>
      <c r="J4962" s="2">
        <f t="shared" si="3959"/>
        <v>293.14999999999998</v>
      </c>
      <c r="K4962" s="2">
        <f t="shared" si="3959"/>
        <v>293.14999999999998</v>
      </c>
      <c r="V4962" s="2">
        <f t="shared" si="3800"/>
        <v>1500</v>
      </c>
      <c r="AH4962" s="2">
        <v>0</v>
      </c>
    </row>
    <row r="4963" spans="1:34" hidden="1" x14ac:dyDescent="0.2">
      <c r="A4963" s="2">
        <f t="shared" si="3926"/>
        <v>49.609999999998699</v>
      </c>
      <c r="G4963" s="2">
        <f t="shared" si="3798"/>
        <v>523.15</v>
      </c>
      <c r="I4963" s="2">
        <f t="shared" ref="I4963:K4963" si="3960">I4962</f>
        <v>293.14999999999998</v>
      </c>
      <c r="J4963" s="2">
        <f t="shared" si="3960"/>
        <v>293.14999999999998</v>
      </c>
      <c r="K4963" s="2">
        <f t="shared" si="3960"/>
        <v>293.14999999999998</v>
      </c>
      <c r="V4963" s="2">
        <f t="shared" si="3800"/>
        <v>1500</v>
      </c>
      <c r="AH4963" s="2">
        <v>0</v>
      </c>
    </row>
    <row r="4964" spans="1:34" hidden="1" x14ac:dyDescent="0.2">
      <c r="A4964" s="2">
        <f t="shared" si="3926"/>
        <v>49.619999999998697</v>
      </c>
      <c r="G4964" s="2">
        <f t="shared" si="3798"/>
        <v>523.15</v>
      </c>
      <c r="I4964" s="2">
        <f t="shared" ref="I4964:K4964" si="3961">I4963</f>
        <v>293.14999999999998</v>
      </c>
      <c r="J4964" s="2">
        <f t="shared" si="3961"/>
        <v>293.14999999999998</v>
      </c>
      <c r="K4964" s="2">
        <f t="shared" si="3961"/>
        <v>293.14999999999998</v>
      </c>
      <c r="V4964" s="2">
        <f t="shared" si="3800"/>
        <v>1500</v>
      </c>
      <c r="AH4964" s="2">
        <v>0</v>
      </c>
    </row>
    <row r="4965" spans="1:34" hidden="1" x14ac:dyDescent="0.2">
      <c r="A4965" s="2">
        <f t="shared" si="3926"/>
        <v>49.629999999998695</v>
      </c>
      <c r="G4965" s="2">
        <f t="shared" si="3798"/>
        <v>523.15</v>
      </c>
      <c r="I4965" s="2">
        <f t="shared" ref="I4965:K4965" si="3962">I4964</f>
        <v>293.14999999999998</v>
      </c>
      <c r="J4965" s="2">
        <f t="shared" si="3962"/>
        <v>293.14999999999998</v>
      </c>
      <c r="K4965" s="2">
        <f t="shared" si="3962"/>
        <v>293.14999999999998</v>
      </c>
      <c r="V4965" s="2">
        <f t="shared" si="3800"/>
        <v>1500</v>
      </c>
      <c r="AH4965" s="2">
        <v>0</v>
      </c>
    </row>
    <row r="4966" spans="1:34" hidden="1" x14ac:dyDescent="0.2">
      <c r="A4966" s="2">
        <f t="shared" si="3926"/>
        <v>49.639999999998693</v>
      </c>
      <c r="G4966" s="2">
        <f t="shared" si="3798"/>
        <v>523.15</v>
      </c>
      <c r="I4966" s="2">
        <f t="shared" ref="I4966:K4966" si="3963">I4965</f>
        <v>293.14999999999998</v>
      </c>
      <c r="J4966" s="2">
        <f t="shared" si="3963"/>
        <v>293.14999999999998</v>
      </c>
      <c r="K4966" s="2">
        <f t="shared" si="3963"/>
        <v>293.14999999999998</v>
      </c>
      <c r="V4966" s="2">
        <f t="shared" si="3800"/>
        <v>1500</v>
      </c>
      <c r="AH4966" s="2">
        <v>0</v>
      </c>
    </row>
    <row r="4967" spans="1:34" hidden="1" x14ac:dyDescent="0.2">
      <c r="A4967" s="2">
        <f t="shared" si="3926"/>
        <v>49.649999999998691</v>
      </c>
      <c r="G4967" s="2">
        <f t="shared" si="3798"/>
        <v>523.15</v>
      </c>
      <c r="I4967" s="2">
        <f t="shared" ref="I4967:K4967" si="3964">I4966</f>
        <v>293.14999999999998</v>
      </c>
      <c r="J4967" s="2">
        <f t="shared" si="3964"/>
        <v>293.14999999999998</v>
      </c>
      <c r="K4967" s="2">
        <f t="shared" si="3964"/>
        <v>293.14999999999998</v>
      </c>
      <c r="V4967" s="2">
        <f t="shared" si="3800"/>
        <v>1500</v>
      </c>
      <c r="AH4967" s="2">
        <v>0</v>
      </c>
    </row>
    <row r="4968" spans="1:34" hidden="1" x14ac:dyDescent="0.2">
      <c r="A4968" s="2">
        <f t="shared" si="3926"/>
        <v>49.659999999998689</v>
      </c>
      <c r="G4968" s="2">
        <f t="shared" si="3798"/>
        <v>523.15</v>
      </c>
      <c r="I4968" s="2">
        <f t="shared" ref="I4968:K4968" si="3965">I4967</f>
        <v>293.14999999999998</v>
      </c>
      <c r="J4968" s="2">
        <f t="shared" si="3965"/>
        <v>293.14999999999998</v>
      </c>
      <c r="K4968" s="2">
        <f t="shared" si="3965"/>
        <v>293.14999999999998</v>
      </c>
      <c r="V4968" s="2">
        <f t="shared" si="3800"/>
        <v>1500</v>
      </c>
      <c r="AH4968" s="2">
        <v>0</v>
      </c>
    </row>
    <row r="4969" spans="1:34" hidden="1" x14ac:dyDescent="0.2">
      <c r="A4969" s="2">
        <f t="shared" si="3926"/>
        <v>49.669999999998687</v>
      </c>
      <c r="G4969" s="2">
        <f t="shared" si="3798"/>
        <v>523.15</v>
      </c>
      <c r="I4969" s="2">
        <f t="shared" ref="I4969:K4969" si="3966">I4968</f>
        <v>293.14999999999998</v>
      </c>
      <c r="J4969" s="2">
        <f t="shared" si="3966"/>
        <v>293.14999999999998</v>
      </c>
      <c r="K4969" s="2">
        <f t="shared" si="3966"/>
        <v>293.14999999999998</v>
      </c>
      <c r="V4969" s="2">
        <f t="shared" si="3800"/>
        <v>1500</v>
      </c>
      <c r="AH4969" s="2">
        <v>0</v>
      </c>
    </row>
    <row r="4970" spans="1:34" hidden="1" x14ac:dyDescent="0.2">
      <c r="A4970" s="2">
        <f t="shared" si="3926"/>
        <v>49.679999999998685</v>
      </c>
      <c r="G4970" s="2">
        <f t="shared" si="3798"/>
        <v>523.15</v>
      </c>
      <c r="I4970" s="2">
        <f t="shared" ref="I4970:K4970" si="3967">I4969</f>
        <v>293.14999999999998</v>
      </c>
      <c r="J4970" s="2">
        <f t="shared" si="3967"/>
        <v>293.14999999999998</v>
      </c>
      <c r="K4970" s="2">
        <f t="shared" si="3967"/>
        <v>293.14999999999998</v>
      </c>
      <c r="V4970" s="2">
        <f t="shared" si="3800"/>
        <v>1500</v>
      </c>
      <c r="AH4970" s="2">
        <v>0</v>
      </c>
    </row>
    <row r="4971" spans="1:34" hidden="1" x14ac:dyDescent="0.2">
      <c r="A4971" s="2">
        <f t="shared" si="3926"/>
        <v>49.689999999998683</v>
      </c>
      <c r="G4971" s="2">
        <f t="shared" si="3798"/>
        <v>523.15</v>
      </c>
      <c r="I4971" s="2">
        <f t="shared" ref="I4971:K4971" si="3968">I4970</f>
        <v>293.14999999999998</v>
      </c>
      <c r="J4971" s="2">
        <f t="shared" si="3968"/>
        <v>293.14999999999998</v>
      </c>
      <c r="K4971" s="2">
        <f t="shared" si="3968"/>
        <v>293.14999999999998</v>
      </c>
      <c r="V4971" s="2">
        <f t="shared" si="3800"/>
        <v>1500</v>
      </c>
      <c r="AH4971" s="2">
        <v>0</v>
      </c>
    </row>
    <row r="4972" spans="1:34" hidden="1" x14ac:dyDescent="0.2">
      <c r="A4972" s="2">
        <f t="shared" si="3926"/>
        <v>49.699999999998681</v>
      </c>
      <c r="G4972" s="2">
        <f t="shared" si="3798"/>
        <v>523.15</v>
      </c>
      <c r="I4972" s="2">
        <f t="shared" ref="I4972:K4972" si="3969">I4971</f>
        <v>293.14999999999998</v>
      </c>
      <c r="J4972" s="2">
        <f t="shared" si="3969"/>
        <v>293.14999999999998</v>
      </c>
      <c r="K4972" s="2">
        <f t="shared" si="3969"/>
        <v>293.14999999999998</v>
      </c>
      <c r="V4972" s="2">
        <f t="shared" si="3800"/>
        <v>1500</v>
      </c>
      <c r="AH4972" s="2">
        <v>0</v>
      </c>
    </row>
    <row r="4973" spans="1:34" hidden="1" x14ac:dyDescent="0.2">
      <c r="A4973" s="2">
        <f t="shared" si="3926"/>
        <v>49.709999999998679</v>
      </c>
      <c r="G4973" s="2">
        <f t="shared" si="3798"/>
        <v>523.15</v>
      </c>
      <c r="I4973" s="2">
        <f t="shared" ref="I4973:K4973" si="3970">I4972</f>
        <v>293.14999999999998</v>
      </c>
      <c r="J4973" s="2">
        <f t="shared" si="3970"/>
        <v>293.14999999999998</v>
      </c>
      <c r="K4973" s="2">
        <f t="shared" si="3970"/>
        <v>293.14999999999998</v>
      </c>
      <c r="V4973" s="2">
        <f t="shared" si="3800"/>
        <v>1500</v>
      </c>
      <c r="AH4973" s="2">
        <v>0</v>
      </c>
    </row>
    <row r="4974" spans="1:34" hidden="1" x14ac:dyDescent="0.2">
      <c r="A4974" s="2">
        <f t="shared" si="3926"/>
        <v>49.719999999998677</v>
      </c>
      <c r="G4974" s="2">
        <f t="shared" si="3798"/>
        <v>523.15</v>
      </c>
      <c r="I4974" s="2">
        <f t="shared" ref="I4974:K4974" si="3971">I4973</f>
        <v>293.14999999999998</v>
      </c>
      <c r="J4974" s="2">
        <f t="shared" si="3971"/>
        <v>293.14999999999998</v>
      </c>
      <c r="K4974" s="2">
        <f t="shared" si="3971"/>
        <v>293.14999999999998</v>
      </c>
      <c r="V4974" s="2">
        <f t="shared" si="3800"/>
        <v>1500</v>
      </c>
      <c r="AH4974" s="2">
        <v>0</v>
      </c>
    </row>
    <row r="4975" spans="1:34" hidden="1" x14ac:dyDescent="0.2">
      <c r="A4975" s="2">
        <f t="shared" si="3926"/>
        <v>49.729999999998675</v>
      </c>
      <c r="G4975" s="2">
        <f t="shared" si="3798"/>
        <v>523.15</v>
      </c>
      <c r="I4975" s="2">
        <f t="shared" ref="I4975:K4975" si="3972">I4974</f>
        <v>293.14999999999998</v>
      </c>
      <c r="J4975" s="2">
        <f t="shared" si="3972"/>
        <v>293.14999999999998</v>
      </c>
      <c r="K4975" s="2">
        <f t="shared" si="3972"/>
        <v>293.14999999999998</v>
      </c>
      <c r="V4975" s="2">
        <f t="shared" si="3800"/>
        <v>1500</v>
      </c>
      <c r="AH4975" s="2">
        <v>0</v>
      </c>
    </row>
    <row r="4976" spans="1:34" hidden="1" x14ac:dyDescent="0.2">
      <c r="A4976" s="2">
        <f t="shared" si="3926"/>
        <v>49.739999999998673</v>
      </c>
      <c r="G4976" s="2">
        <f t="shared" si="3798"/>
        <v>523.15</v>
      </c>
      <c r="I4976" s="2">
        <f t="shared" ref="I4976:K4976" si="3973">I4975</f>
        <v>293.14999999999998</v>
      </c>
      <c r="J4976" s="2">
        <f t="shared" si="3973"/>
        <v>293.14999999999998</v>
      </c>
      <c r="K4976" s="2">
        <f t="shared" si="3973"/>
        <v>293.14999999999998</v>
      </c>
      <c r="V4976" s="2">
        <f t="shared" si="3800"/>
        <v>1500</v>
      </c>
      <c r="AH4976" s="2">
        <v>0</v>
      </c>
    </row>
    <row r="4977" spans="1:34" hidden="1" x14ac:dyDescent="0.2">
      <c r="A4977" s="2">
        <f t="shared" si="3926"/>
        <v>49.749999999998671</v>
      </c>
      <c r="G4977" s="2">
        <f t="shared" si="3798"/>
        <v>523.15</v>
      </c>
      <c r="I4977" s="2">
        <f t="shared" ref="I4977:K4977" si="3974">I4976</f>
        <v>293.14999999999998</v>
      </c>
      <c r="J4977" s="2">
        <f t="shared" si="3974"/>
        <v>293.14999999999998</v>
      </c>
      <c r="K4977" s="2">
        <f t="shared" si="3974"/>
        <v>293.14999999999998</v>
      </c>
      <c r="V4977" s="2">
        <f t="shared" si="3800"/>
        <v>1500</v>
      </c>
      <c r="AH4977" s="2">
        <v>0</v>
      </c>
    </row>
    <row r="4978" spans="1:34" hidden="1" x14ac:dyDescent="0.2">
      <c r="A4978" s="2">
        <f t="shared" si="3926"/>
        <v>49.759999999998669</v>
      </c>
      <c r="G4978" s="2">
        <f t="shared" si="3798"/>
        <v>523.15</v>
      </c>
      <c r="I4978" s="2">
        <f t="shared" ref="I4978:K4978" si="3975">I4977</f>
        <v>293.14999999999998</v>
      </c>
      <c r="J4978" s="2">
        <f t="shared" si="3975"/>
        <v>293.14999999999998</v>
      </c>
      <c r="K4978" s="2">
        <f t="shared" si="3975"/>
        <v>293.14999999999998</v>
      </c>
      <c r="V4978" s="2">
        <f t="shared" si="3800"/>
        <v>1500</v>
      </c>
      <c r="AH4978" s="2">
        <v>0</v>
      </c>
    </row>
    <row r="4979" spans="1:34" hidden="1" x14ac:dyDescent="0.2">
      <c r="A4979" s="2">
        <f t="shared" si="3926"/>
        <v>49.769999999998667</v>
      </c>
      <c r="G4979" s="2">
        <f t="shared" si="3798"/>
        <v>523.15</v>
      </c>
      <c r="I4979" s="2">
        <f t="shared" ref="I4979:K4979" si="3976">I4978</f>
        <v>293.14999999999998</v>
      </c>
      <c r="J4979" s="2">
        <f t="shared" si="3976"/>
        <v>293.14999999999998</v>
      </c>
      <c r="K4979" s="2">
        <f t="shared" si="3976"/>
        <v>293.14999999999998</v>
      </c>
      <c r="V4979" s="2">
        <f t="shared" si="3800"/>
        <v>1500</v>
      </c>
      <c r="AH4979" s="2">
        <v>0</v>
      </c>
    </row>
    <row r="4980" spans="1:34" hidden="1" x14ac:dyDescent="0.2">
      <c r="A4980" s="2">
        <f t="shared" si="3926"/>
        <v>49.779999999998665</v>
      </c>
      <c r="G4980" s="2">
        <f t="shared" si="3798"/>
        <v>523.15</v>
      </c>
      <c r="I4980" s="2">
        <f t="shared" ref="I4980:K4980" si="3977">I4979</f>
        <v>293.14999999999998</v>
      </c>
      <c r="J4980" s="2">
        <f t="shared" si="3977"/>
        <v>293.14999999999998</v>
      </c>
      <c r="K4980" s="2">
        <f t="shared" si="3977"/>
        <v>293.14999999999998</v>
      </c>
      <c r="V4980" s="2">
        <f t="shared" si="3800"/>
        <v>1500</v>
      </c>
      <c r="AH4980" s="2">
        <v>0</v>
      </c>
    </row>
    <row r="4981" spans="1:34" hidden="1" x14ac:dyDescent="0.2">
      <c r="A4981" s="2">
        <f t="shared" si="3926"/>
        <v>49.789999999998663</v>
      </c>
      <c r="G4981" s="2">
        <f t="shared" si="3798"/>
        <v>523.15</v>
      </c>
      <c r="I4981" s="2">
        <f t="shared" ref="I4981:K4981" si="3978">I4980</f>
        <v>293.14999999999998</v>
      </c>
      <c r="J4981" s="2">
        <f t="shared" si="3978"/>
        <v>293.14999999999998</v>
      </c>
      <c r="K4981" s="2">
        <f t="shared" si="3978"/>
        <v>293.14999999999998</v>
      </c>
      <c r="V4981" s="2">
        <f t="shared" si="3800"/>
        <v>1500</v>
      </c>
      <c r="AH4981" s="2">
        <v>0</v>
      </c>
    </row>
    <row r="4982" spans="1:34" hidden="1" x14ac:dyDescent="0.2">
      <c r="A4982" s="2">
        <f t="shared" si="3926"/>
        <v>49.799999999998661</v>
      </c>
      <c r="G4982" s="2">
        <f t="shared" si="3798"/>
        <v>523.15</v>
      </c>
      <c r="I4982" s="2">
        <f t="shared" ref="I4982:K4982" si="3979">I4981</f>
        <v>293.14999999999998</v>
      </c>
      <c r="J4982" s="2">
        <f t="shared" si="3979"/>
        <v>293.14999999999998</v>
      </c>
      <c r="K4982" s="2">
        <f t="shared" si="3979"/>
        <v>293.14999999999998</v>
      </c>
      <c r="V4982" s="2">
        <f t="shared" si="3800"/>
        <v>1500</v>
      </c>
      <c r="AH4982" s="2">
        <v>0</v>
      </c>
    </row>
    <row r="4983" spans="1:34" hidden="1" x14ac:dyDescent="0.2">
      <c r="A4983" s="2">
        <f t="shared" si="3926"/>
        <v>49.809999999998659</v>
      </c>
      <c r="G4983" s="2">
        <f t="shared" si="3798"/>
        <v>523.15</v>
      </c>
      <c r="I4983" s="2">
        <f t="shared" ref="I4983:K4983" si="3980">I4982</f>
        <v>293.14999999999998</v>
      </c>
      <c r="J4983" s="2">
        <f t="shared" si="3980"/>
        <v>293.14999999999998</v>
      </c>
      <c r="K4983" s="2">
        <f t="shared" si="3980"/>
        <v>293.14999999999998</v>
      </c>
      <c r="V4983" s="2">
        <f t="shared" si="3800"/>
        <v>1500</v>
      </c>
      <c r="AH4983" s="2">
        <v>0</v>
      </c>
    </row>
    <row r="4984" spans="1:34" hidden="1" x14ac:dyDescent="0.2">
      <c r="A4984" s="2">
        <f t="shared" si="3926"/>
        <v>49.819999999998657</v>
      </c>
      <c r="G4984" s="2">
        <f t="shared" si="3798"/>
        <v>523.15</v>
      </c>
      <c r="I4984" s="2">
        <f t="shared" ref="I4984:K4984" si="3981">I4983</f>
        <v>293.14999999999998</v>
      </c>
      <c r="J4984" s="2">
        <f t="shared" si="3981"/>
        <v>293.14999999999998</v>
      </c>
      <c r="K4984" s="2">
        <f t="shared" si="3981"/>
        <v>293.14999999999998</v>
      </c>
      <c r="V4984" s="2">
        <f t="shared" si="3800"/>
        <v>1500</v>
      </c>
      <c r="AH4984" s="2">
        <v>0</v>
      </c>
    </row>
    <row r="4985" spans="1:34" hidden="1" x14ac:dyDescent="0.2">
      <c r="A4985" s="2">
        <f t="shared" si="3926"/>
        <v>49.829999999998655</v>
      </c>
      <c r="G4985" s="2">
        <f t="shared" si="3798"/>
        <v>523.15</v>
      </c>
      <c r="I4985" s="2">
        <f t="shared" ref="I4985:K4985" si="3982">I4984</f>
        <v>293.14999999999998</v>
      </c>
      <c r="J4985" s="2">
        <f t="shared" si="3982"/>
        <v>293.14999999999998</v>
      </c>
      <c r="K4985" s="2">
        <f t="shared" si="3982"/>
        <v>293.14999999999998</v>
      </c>
      <c r="V4985" s="2">
        <f t="shared" si="3800"/>
        <v>1500</v>
      </c>
      <c r="AH4985" s="2">
        <v>0</v>
      </c>
    </row>
    <row r="4986" spans="1:34" hidden="1" x14ac:dyDescent="0.2">
      <c r="A4986" s="2">
        <f t="shared" si="3926"/>
        <v>49.839999999998653</v>
      </c>
      <c r="G4986" s="2">
        <f t="shared" si="3798"/>
        <v>523.15</v>
      </c>
      <c r="I4986" s="2">
        <f t="shared" ref="I4986:K4986" si="3983">I4985</f>
        <v>293.14999999999998</v>
      </c>
      <c r="J4986" s="2">
        <f t="shared" si="3983"/>
        <v>293.14999999999998</v>
      </c>
      <c r="K4986" s="2">
        <f t="shared" si="3983"/>
        <v>293.14999999999998</v>
      </c>
      <c r="V4986" s="2">
        <f t="shared" si="3800"/>
        <v>1500</v>
      </c>
      <c r="AH4986" s="2">
        <v>0</v>
      </c>
    </row>
    <row r="4987" spans="1:34" hidden="1" x14ac:dyDescent="0.2">
      <c r="A4987" s="2">
        <f t="shared" si="3926"/>
        <v>49.849999999998651</v>
      </c>
      <c r="G4987" s="2">
        <f t="shared" si="3798"/>
        <v>523.15</v>
      </c>
      <c r="I4987" s="2">
        <f t="shared" ref="I4987:K4987" si="3984">I4986</f>
        <v>293.14999999999998</v>
      </c>
      <c r="J4987" s="2">
        <f t="shared" si="3984"/>
        <v>293.14999999999998</v>
      </c>
      <c r="K4987" s="2">
        <f t="shared" si="3984"/>
        <v>293.14999999999998</v>
      </c>
      <c r="V4987" s="2">
        <f t="shared" si="3800"/>
        <v>1500</v>
      </c>
      <c r="AH4987" s="2">
        <v>0</v>
      </c>
    </row>
    <row r="4988" spans="1:34" hidden="1" x14ac:dyDescent="0.2">
      <c r="A4988" s="2">
        <f t="shared" si="3926"/>
        <v>49.859999999998649</v>
      </c>
      <c r="G4988" s="2">
        <f t="shared" si="3798"/>
        <v>523.15</v>
      </c>
      <c r="I4988" s="2">
        <f t="shared" ref="I4988:K4988" si="3985">I4987</f>
        <v>293.14999999999998</v>
      </c>
      <c r="J4988" s="2">
        <f t="shared" si="3985"/>
        <v>293.14999999999998</v>
      </c>
      <c r="K4988" s="2">
        <f t="shared" si="3985"/>
        <v>293.14999999999998</v>
      </c>
      <c r="V4988" s="2">
        <f t="shared" si="3800"/>
        <v>1500</v>
      </c>
      <c r="AH4988" s="2">
        <v>0</v>
      </c>
    </row>
    <row r="4989" spans="1:34" hidden="1" x14ac:dyDescent="0.2">
      <c r="A4989" s="2">
        <f t="shared" si="3926"/>
        <v>49.869999999998647</v>
      </c>
      <c r="G4989" s="2">
        <f t="shared" si="3798"/>
        <v>523.15</v>
      </c>
      <c r="I4989" s="2">
        <f t="shared" ref="I4989:K4989" si="3986">I4988</f>
        <v>293.14999999999998</v>
      </c>
      <c r="J4989" s="2">
        <f t="shared" si="3986"/>
        <v>293.14999999999998</v>
      </c>
      <c r="K4989" s="2">
        <f t="shared" si="3986"/>
        <v>293.14999999999998</v>
      </c>
      <c r="V4989" s="2">
        <f t="shared" si="3800"/>
        <v>1500</v>
      </c>
      <c r="AH4989" s="2">
        <v>0</v>
      </c>
    </row>
    <row r="4990" spans="1:34" hidden="1" x14ac:dyDescent="0.2">
      <c r="A4990" s="2">
        <f t="shared" si="3926"/>
        <v>49.879999999998645</v>
      </c>
      <c r="G4990" s="2">
        <f t="shared" si="3798"/>
        <v>523.15</v>
      </c>
      <c r="I4990" s="2">
        <f t="shared" ref="I4990:K4990" si="3987">I4989</f>
        <v>293.14999999999998</v>
      </c>
      <c r="J4990" s="2">
        <f t="shared" si="3987"/>
        <v>293.14999999999998</v>
      </c>
      <c r="K4990" s="2">
        <f t="shared" si="3987"/>
        <v>293.14999999999998</v>
      </c>
      <c r="V4990" s="2">
        <f t="shared" si="3800"/>
        <v>1500</v>
      </c>
      <c r="AH4990" s="2">
        <v>0</v>
      </c>
    </row>
    <row r="4991" spans="1:34" hidden="1" x14ac:dyDescent="0.2">
      <c r="A4991" s="2">
        <f t="shared" si="3926"/>
        <v>49.889999999998643</v>
      </c>
      <c r="G4991" s="2">
        <f t="shared" si="3798"/>
        <v>523.15</v>
      </c>
      <c r="I4991" s="2">
        <f t="shared" ref="I4991:K4991" si="3988">I4990</f>
        <v>293.14999999999998</v>
      </c>
      <c r="J4991" s="2">
        <f t="shared" si="3988"/>
        <v>293.14999999999998</v>
      </c>
      <c r="K4991" s="2">
        <f t="shared" si="3988"/>
        <v>293.14999999999998</v>
      </c>
      <c r="V4991" s="2">
        <f t="shared" si="3800"/>
        <v>1500</v>
      </c>
      <c r="AH4991" s="2">
        <v>0</v>
      </c>
    </row>
    <row r="4992" spans="1:34" hidden="1" x14ac:dyDescent="0.2">
      <c r="A4992" s="2">
        <f t="shared" si="3926"/>
        <v>49.899999999998641</v>
      </c>
      <c r="G4992" s="2">
        <f t="shared" si="3798"/>
        <v>523.15</v>
      </c>
      <c r="I4992" s="2">
        <f t="shared" ref="I4992:K4992" si="3989">I4991</f>
        <v>293.14999999999998</v>
      </c>
      <c r="J4992" s="2">
        <f t="shared" si="3989"/>
        <v>293.14999999999998</v>
      </c>
      <c r="K4992" s="2">
        <f t="shared" si="3989"/>
        <v>293.14999999999998</v>
      </c>
      <c r="V4992" s="2">
        <f t="shared" si="3800"/>
        <v>1500</v>
      </c>
      <c r="AH4992" s="2">
        <v>0</v>
      </c>
    </row>
    <row r="4993" spans="1:34" hidden="1" x14ac:dyDescent="0.2">
      <c r="A4993" s="2">
        <f t="shared" si="3926"/>
        <v>49.909999999998639</v>
      </c>
      <c r="G4993" s="2">
        <f t="shared" si="3798"/>
        <v>523.15</v>
      </c>
      <c r="I4993" s="2">
        <f t="shared" ref="I4993:K4993" si="3990">I4992</f>
        <v>293.14999999999998</v>
      </c>
      <c r="J4993" s="2">
        <f t="shared" si="3990"/>
        <v>293.14999999999998</v>
      </c>
      <c r="K4993" s="2">
        <f t="shared" si="3990"/>
        <v>293.14999999999998</v>
      </c>
      <c r="V4993" s="2">
        <f t="shared" si="3800"/>
        <v>1500</v>
      </c>
      <c r="AH4993" s="2">
        <v>0</v>
      </c>
    </row>
    <row r="4994" spans="1:34" hidden="1" x14ac:dyDescent="0.2">
      <c r="A4994" s="2">
        <f t="shared" ref="A4994:A5011" si="3991">$A4993+$D$4802</f>
        <v>49.919999999998637</v>
      </c>
      <c r="G4994" s="2">
        <f t="shared" si="3798"/>
        <v>523.15</v>
      </c>
      <c r="I4994" s="2">
        <f t="shared" ref="I4994:K4994" si="3992">I4993</f>
        <v>293.14999999999998</v>
      </c>
      <c r="J4994" s="2">
        <f t="shared" si="3992"/>
        <v>293.14999999999998</v>
      </c>
      <c r="K4994" s="2">
        <f t="shared" si="3992"/>
        <v>293.14999999999998</v>
      </c>
      <c r="V4994" s="2">
        <f t="shared" si="3800"/>
        <v>1500</v>
      </c>
      <c r="AH4994" s="2">
        <v>0</v>
      </c>
    </row>
    <row r="4995" spans="1:34" hidden="1" x14ac:dyDescent="0.2">
      <c r="A4995" s="2">
        <f t="shared" si="3991"/>
        <v>49.929999999998635</v>
      </c>
      <c r="G4995" s="2">
        <f t="shared" si="3798"/>
        <v>523.15</v>
      </c>
      <c r="I4995" s="2">
        <f t="shared" ref="I4995:K4995" si="3993">I4994</f>
        <v>293.14999999999998</v>
      </c>
      <c r="J4995" s="2">
        <f t="shared" si="3993"/>
        <v>293.14999999999998</v>
      </c>
      <c r="K4995" s="2">
        <f t="shared" si="3993"/>
        <v>293.14999999999998</v>
      </c>
      <c r="V4995" s="2">
        <f t="shared" si="3800"/>
        <v>1500</v>
      </c>
      <c r="AH4995" s="2">
        <v>0</v>
      </c>
    </row>
    <row r="4996" spans="1:34" hidden="1" x14ac:dyDescent="0.2">
      <c r="A4996" s="2">
        <f t="shared" si="3991"/>
        <v>49.939999999998633</v>
      </c>
      <c r="G4996" s="2">
        <f t="shared" si="3798"/>
        <v>523.15</v>
      </c>
      <c r="I4996" s="2">
        <f t="shared" ref="I4996:K4996" si="3994">I4995</f>
        <v>293.14999999999998</v>
      </c>
      <c r="J4996" s="2">
        <f t="shared" si="3994"/>
        <v>293.14999999999998</v>
      </c>
      <c r="K4996" s="2">
        <f t="shared" si="3994"/>
        <v>293.14999999999998</v>
      </c>
      <c r="V4996" s="2">
        <f t="shared" si="3800"/>
        <v>1500</v>
      </c>
      <c r="AH4996" s="2">
        <v>0</v>
      </c>
    </row>
    <row r="4997" spans="1:34" hidden="1" x14ac:dyDescent="0.2">
      <c r="A4997" s="2">
        <f t="shared" si="3991"/>
        <v>49.949999999998631</v>
      </c>
      <c r="G4997" s="2">
        <f t="shared" si="3798"/>
        <v>523.15</v>
      </c>
      <c r="I4997" s="2">
        <f t="shared" ref="I4997:K4997" si="3995">I4996</f>
        <v>293.14999999999998</v>
      </c>
      <c r="J4997" s="2">
        <f t="shared" si="3995"/>
        <v>293.14999999999998</v>
      </c>
      <c r="K4997" s="2">
        <f t="shared" si="3995"/>
        <v>293.14999999999998</v>
      </c>
      <c r="V4997" s="2">
        <f t="shared" si="3800"/>
        <v>1500</v>
      </c>
      <c r="AH4997" s="2">
        <v>0</v>
      </c>
    </row>
    <row r="4998" spans="1:34" hidden="1" x14ac:dyDescent="0.2">
      <c r="A4998" s="2">
        <f t="shared" si="3991"/>
        <v>49.95999999999863</v>
      </c>
      <c r="G4998" s="2">
        <f t="shared" si="3798"/>
        <v>523.15</v>
      </c>
      <c r="I4998" s="2">
        <f t="shared" ref="I4998:K4998" si="3996">I4997</f>
        <v>293.14999999999998</v>
      </c>
      <c r="J4998" s="2">
        <f t="shared" si="3996"/>
        <v>293.14999999999998</v>
      </c>
      <c r="K4998" s="2">
        <f t="shared" si="3996"/>
        <v>293.14999999999998</v>
      </c>
      <c r="V4998" s="2">
        <f t="shared" si="3800"/>
        <v>1500</v>
      </c>
      <c r="AH4998" s="2">
        <v>0</v>
      </c>
    </row>
    <row r="4999" spans="1:34" hidden="1" x14ac:dyDescent="0.2">
      <c r="A4999" s="2">
        <f t="shared" si="3991"/>
        <v>49.969999999998628</v>
      </c>
      <c r="G4999" s="2">
        <f t="shared" si="3798"/>
        <v>523.15</v>
      </c>
      <c r="I4999" s="2">
        <f t="shared" ref="I4999:K4999" si="3997">I4998</f>
        <v>293.14999999999998</v>
      </c>
      <c r="J4999" s="2">
        <f t="shared" si="3997"/>
        <v>293.14999999999998</v>
      </c>
      <c r="K4999" s="2">
        <f t="shared" si="3997"/>
        <v>293.14999999999998</v>
      </c>
      <c r="V4999" s="2">
        <f t="shared" si="3800"/>
        <v>1500</v>
      </c>
      <c r="AH4999" s="2">
        <v>0</v>
      </c>
    </row>
    <row r="5000" spans="1:34" hidden="1" x14ac:dyDescent="0.2">
      <c r="A5000" s="2">
        <f t="shared" si="3991"/>
        <v>49.979999999998626</v>
      </c>
      <c r="G5000" s="2">
        <f t="shared" si="3798"/>
        <v>523.15</v>
      </c>
      <c r="I5000" s="2">
        <f t="shared" ref="I5000:K5000" si="3998">I4999</f>
        <v>293.14999999999998</v>
      </c>
      <c r="J5000" s="2">
        <f t="shared" si="3998"/>
        <v>293.14999999999998</v>
      </c>
      <c r="K5000" s="2">
        <f t="shared" si="3998"/>
        <v>293.14999999999998</v>
      </c>
      <c r="V5000" s="2">
        <f t="shared" si="3800"/>
        <v>1500</v>
      </c>
      <c r="AH5000" s="2">
        <v>0</v>
      </c>
    </row>
    <row r="5001" spans="1:34" hidden="1" x14ac:dyDescent="0.2">
      <c r="A5001" s="2">
        <f t="shared" si="3991"/>
        <v>49.989999999998624</v>
      </c>
      <c r="G5001" s="2">
        <f t="shared" si="3798"/>
        <v>523.15</v>
      </c>
      <c r="I5001" s="2">
        <f t="shared" ref="I5001:K5001" si="3999">I5000</f>
        <v>293.14999999999998</v>
      </c>
      <c r="J5001" s="2">
        <f t="shared" si="3999"/>
        <v>293.14999999999998</v>
      </c>
      <c r="K5001" s="2">
        <f t="shared" si="3999"/>
        <v>293.14999999999998</v>
      </c>
      <c r="V5001" s="2">
        <f t="shared" si="3800"/>
        <v>1500</v>
      </c>
      <c r="AH5001" s="2">
        <v>0</v>
      </c>
    </row>
    <row r="5002" spans="1:34" hidden="1" x14ac:dyDescent="0.2">
      <c r="A5002" s="2">
        <f t="shared" si="3991"/>
        <v>49.999999999998622</v>
      </c>
      <c r="G5002" s="2">
        <f t="shared" si="3798"/>
        <v>523.15</v>
      </c>
      <c r="I5002" s="2">
        <f t="shared" ref="I5002:K5002" si="4000">I5001</f>
        <v>293.14999999999998</v>
      </c>
      <c r="J5002" s="2">
        <f t="shared" si="4000"/>
        <v>293.14999999999998</v>
      </c>
      <c r="K5002" s="2">
        <f t="shared" si="4000"/>
        <v>293.14999999999998</v>
      </c>
      <c r="V5002" s="2">
        <f t="shared" si="3800"/>
        <v>1500</v>
      </c>
      <c r="AH5002" s="2">
        <v>0</v>
      </c>
    </row>
    <row r="5003" spans="1:34" hidden="1" x14ac:dyDescent="0.2">
      <c r="A5003" s="2">
        <f t="shared" si="3991"/>
        <v>50.00999999999862</v>
      </c>
      <c r="G5003" s="2">
        <f t="shared" si="3798"/>
        <v>523.15</v>
      </c>
      <c r="I5003" s="2">
        <f t="shared" ref="I5003:K5003" si="4001">I5002</f>
        <v>293.14999999999998</v>
      </c>
      <c r="J5003" s="2">
        <f t="shared" si="4001"/>
        <v>293.14999999999998</v>
      </c>
      <c r="K5003" s="2">
        <f t="shared" si="4001"/>
        <v>293.14999999999998</v>
      </c>
      <c r="V5003" s="2">
        <f t="shared" si="3800"/>
        <v>1500</v>
      </c>
      <c r="AH5003" s="2">
        <v>0</v>
      </c>
    </row>
    <row r="5004" spans="1:34" hidden="1" x14ac:dyDescent="0.2">
      <c r="A5004" s="2">
        <f t="shared" si="3991"/>
        <v>50.019999999998618</v>
      </c>
      <c r="G5004" s="2">
        <f t="shared" si="3798"/>
        <v>523.15</v>
      </c>
      <c r="I5004" s="2">
        <f t="shared" ref="I5004:K5004" si="4002">I5003</f>
        <v>293.14999999999998</v>
      </c>
      <c r="J5004" s="2">
        <f t="shared" si="4002"/>
        <v>293.14999999999998</v>
      </c>
      <c r="K5004" s="2">
        <f t="shared" si="4002"/>
        <v>293.14999999999998</v>
      </c>
      <c r="V5004" s="2">
        <f t="shared" si="3800"/>
        <v>1500</v>
      </c>
      <c r="AH5004" s="2">
        <v>0</v>
      </c>
    </row>
    <row r="5005" spans="1:34" hidden="1" x14ac:dyDescent="0.2">
      <c r="A5005" s="2">
        <f t="shared" si="3991"/>
        <v>50.029999999998616</v>
      </c>
      <c r="G5005" s="2">
        <f t="shared" si="3798"/>
        <v>523.15</v>
      </c>
      <c r="I5005" s="2">
        <f t="shared" ref="I5005:K5005" si="4003">I5004</f>
        <v>293.14999999999998</v>
      </c>
      <c r="J5005" s="2">
        <f t="shared" si="4003"/>
        <v>293.14999999999998</v>
      </c>
      <c r="K5005" s="2">
        <f t="shared" si="4003"/>
        <v>293.14999999999998</v>
      </c>
      <c r="V5005" s="2">
        <f t="shared" si="3800"/>
        <v>1500</v>
      </c>
      <c r="AH5005" s="2">
        <v>0</v>
      </c>
    </row>
    <row r="5006" spans="1:34" hidden="1" x14ac:dyDescent="0.2">
      <c r="A5006" s="2">
        <f t="shared" si="3991"/>
        <v>50.039999999998614</v>
      </c>
      <c r="G5006" s="2">
        <f t="shared" si="3798"/>
        <v>523.15</v>
      </c>
      <c r="I5006" s="2">
        <f t="shared" ref="I5006:K5006" si="4004">I5005</f>
        <v>293.14999999999998</v>
      </c>
      <c r="J5006" s="2">
        <f t="shared" si="4004"/>
        <v>293.14999999999998</v>
      </c>
      <c r="K5006" s="2">
        <f t="shared" si="4004"/>
        <v>293.14999999999998</v>
      </c>
      <c r="V5006" s="2">
        <f t="shared" si="3800"/>
        <v>1500</v>
      </c>
      <c r="AH5006" s="2">
        <v>0</v>
      </c>
    </row>
    <row r="5007" spans="1:34" hidden="1" x14ac:dyDescent="0.2">
      <c r="A5007" s="2">
        <f t="shared" si="3991"/>
        <v>50.049999999998612</v>
      </c>
      <c r="G5007" s="2">
        <f t="shared" si="3798"/>
        <v>523.15</v>
      </c>
      <c r="I5007" s="2">
        <f t="shared" ref="I5007:K5007" si="4005">I5006</f>
        <v>293.14999999999998</v>
      </c>
      <c r="J5007" s="2">
        <f t="shared" si="4005"/>
        <v>293.14999999999998</v>
      </c>
      <c r="K5007" s="2">
        <f t="shared" si="4005"/>
        <v>293.14999999999998</v>
      </c>
      <c r="V5007" s="2">
        <f t="shared" si="3800"/>
        <v>1500</v>
      </c>
      <c r="AH5007" s="2">
        <v>0</v>
      </c>
    </row>
    <row r="5008" spans="1:34" hidden="1" x14ac:dyDescent="0.2">
      <c r="A5008" s="2">
        <f t="shared" si="3991"/>
        <v>50.05999999999861</v>
      </c>
      <c r="G5008" s="2">
        <f t="shared" si="3798"/>
        <v>523.15</v>
      </c>
      <c r="I5008" s="2">
        <f t="shared" ref="I5008:K5008" si="4006">I5007</f>
        <v>293.14999999999998</v>
      </c>
      <c r="J5008" s="2">
        <f t="shared" si="4006"/>
        <v>293.14999999999998</v>
      </c>
      <c r="K5008" s="2">
        <f t="shared" si="4006"/>
        <v>293.14999999999998</v>
      </c>
      <c r="V5008" s="2">
        <f t="shared" si="3800"/>
        <v>1500</v>
      </c>
      <c r="AH5008" s="2">
        <v>0</v>
      </c>
    </row>
    <row r="5009" spans="1:34" hidden="1" x14ac:dyDescent="0.2">
      <c r="A5009" s="2">
        <f t="shared" si="3991"/>
        <v>50.069999999998608</v>
      </c>
      <c r="G5009" s="2">
        <f t="shared" si="3798"/>
        <v>523.15</v>
      </c>
      <c r="I5009" s="2">
        <f t="shared" ref="I5009:K5009" si="4007">I5008</f>
        <v>293.14999999999998</v>
      </c>
      <c r="J5009" s="2">
        <f t="shared" si="4007"/>
        <v>293.14999999999998</v>
      </c>
      <c r="K5009" s="2">
        <f t="shared" si="4007"/>
        <v>293.14999999999998</v>
      </c>
      <c r="V5009" s="2">
        <f t="shared" si="3800"/>
        <v>1500</v>
      </c>
      <c r="AH5009" s="2">
        <v>0</v>
      </c>
    </row>
    <row r="5010" spans="1:34" hidden="1" x14ac:dyDescent="0.2">
      <c r="A5010" s="2">
        <f t="shared" si="3991"/>
        <v>50.079999999998606</v>
      </c>
      <c r="G5010" s="2">
        <f t="shared" ref="G5010:G5018" si="4008">G5009</f>
        <v>523.15</v>
      </c>
      <c r="I5010" s="2">
        <f t="shared" ref="I5010:K5010" si="4009">I5009</f>
        <v>293.14999999999998</v>
      </c>
      <c r="J5010" s="2">
        <f t="shared" si="4009"/>
        <v>293.14999999999998</v>
      </c>
      <c r="K5010" s="2">
        <f t="shared" si="4009"/>
        <v>293.14999999999998</v>
      </c>
      <c r="V5010" s="2">
        <f t="shared" ref="V5010:V5018" si="4010">V5009</f>
        <v>1500</v>
      </c>
      <c r="AH5010" s="2">
        <v>0</v>
      </c>
    </row>
    <row r="5011" spans="1:34" hidden="1" x14ac:dyDescent="0.2">
      <c r="A5011" s="2">
        <f t="shared" si="3991"/>
        <v>50.089999999998604</v>
      </c>
      <c r="G5011" s="2">
        <f t="shared" si="4008"/>
        <v>523.15</v>
      </c>
      <c r="I5011" s="2">
        <f t="shared" ref="I5011:K5012" si="4011">I5010</f>
        <v>293.14999999999998</v>
      </c>
      <c r="J5011" s="2">
        <f t="shared" si="4011"/>
        <v>293.14999999999998</v>
      </c>
      <c r="K5011" s="2">
        <f t="shared" si="4011"/>
        <v>293.14999999999998</v>
      </c>
      <c r="V5011" s="2">
        <f t="shared" si="4010"/>
        <v>1500</v>
      </c>
      <c r="AH5011" s="2">
        <v>0</v>
      </c>
    </row>
    <row r="5012" spans="1:34" hidden="1" x14ac:dyDescent="0.2">
      <c r="A5012" s="2">
        <f t="shared" ref="A5012:A5013" si="4012">$A5011+$D$4802</f>
        <v>50.099999999998602</v>
      </c>
      <c r="G5012" s="2">
        <f t="shared" ref="G5012:G5013" si="4013">G5011</f>
        <v>523.15</v>
      </c>
      <c r="I5012" s="2">
        <f t="shared" si="4011"/>
        <v>293.14999999999998</v>
      </c>
      <c r="J5012" s="2">
        <f t="shared" si="4011"/>
        <v>293.14999999999998</v>
      </c>
      <c r="K5012" s="2">
        <f t="shared" si="4011"/>
        <v>293.14999999999998</v>
      </c>
      <c r="V5012" s="2">
        <f t="shared" ref="V5012:V5013" si="4014">V5011</f>
        <v>1500</v>
      </c>
      <c r="AH5012" s="2">
        <v>0</v>
      </c>
    </row>
    <row r="5013" spans="1:34" hidden="1" x14ac:dyDescent="0.2">
      <c r="A5013" s="2">
        <f t="shared" si="4012"/>
        <v>50.1099999999986</v>
      </c>
      <c r="G5013" s="2">
        <f t="shared" si="4013"/>
        <v>523.15</v>
      </c>
      <c r="I5013" s="2">
        <f t="shared" ref="I5013:K5013" si="4015">I5012</f>
        <v>293.14999999999998</v>
      </c>
      <c r="J5013" s="2">
        <f t="shared" si="4015"/>
        <v>293.14999999999998</v>
      </c>
      <c r="K5013" s="2">
        <f t="shared" si="4015"/>
        <v>293.14999999999998</v>
      </c>
      <c r="V5013" s="2">
        <f t="shared" si="4014"/>
        <v>1500</v>
      </c>
      <c r="AH5013" s="2">
        <v>0</v>
      </c>
    </row>
    <row r="5014" spans="1:34" hidden="1" x14ac:dyDescent="0.2">
      <c r="A5014" s="2">
        <f t="shared" ref="A5014:A5045" si="4016">$A5013+$D$4802</f>
        <v>50.119999999998598</v>
      </c>
      <c r="G5014" s="2">
        <f t="shared" si="4008"/>
        <v>523.15</v>
      </c>
      <c r="I5014" s="2">
        <f t="shared" ref="I5014:K5014" si="4017">I5013</f>
        <v>293.14999999999998</v>
      </c>
      <c r="J5014" s="2">
        <f t="shared" si="4017"/>
        <v>293.14999999999998</v>
      </c>
      <c r="K5014" s="2">
        <f t="shared" si="4017"/>
        <v>293.14999999999998</v>
      </c>
      <c r="V5014" s="2">
        <f t="shared" si="4010"/>
        <v>1500</v>
      </c>
      <c r="AH5014" s="2">
        <v>0</v>
      </c>
    </row>
    <row r="5015" spans="1:34" hidden="1" x14ac:dyDescent="0.2">
      <c r="A5015" s="2">
        <f t="shared" si="4016"/>
        <v>50.129999999998596</v>
      </c>
      <c r="G5015" s="2">
        <f t="shared" si="4008"/>
        <v>523.15</v>
      </c>
      <c r="I5015" s="2">
        <f t="shared" ref="I5015:K5015" si="4018">I5014</f>
        <v>293.14999999999998</v>
      </c>
      <c r="J5015" s="2">
        <f t="shared" si="4018"/>
        <v>293.14999999999998</v>
      </c>
      <c r="K5015" s="2">
        <f t="shared" si="4018"/>
        <v>293.14999999999998</v>
      </c>
      <c r="V5015" s="2">
        <f t="shared" si="4010"/>
        <v>1500</v>
      </c>
      <c r="AH5015" s="2">
        <v>0</v>
      </c>
    </row>
    <row r="5016" spans="1:34" hidden="1" x14ac:dyDescent="0.2">
      <c r="A5016" s="2">
        <f t="shared" si="4016"/>
        <v>50.139999999998594</v>
      </c>
      <c r="G5016" s="2">
        <f t="shared" si="4008"/>
        <v>523.15</v>
      </c>
      <c r="I5016" s="2">
        <f t="shared" ref="I5016:K5016" si="4019">I5015</f>
        <v>293.14999999999998</v>
      </c>
      <c r="J5016" s="2">
        <f t="shared" si="4019"/>
        <v>293.14999999999998</v>
      </c>
      <c r="K5016" s="2">
        <f t="shared" si="4019"/>
        <v>293.14999999999998</v>
      </c>
      <c r="V5016" s="2">
        <f t="shared" si="4010"/>
        <v>1500</v>
      </c>
      <c r="AH5016" s="2">
        <v>0</v>
      </c>
    </row>
    <row r="5017" spans="1:34" hidden="1" x14ac:dyDescent="0.2">
      <c r="A5017" s="2">
        <f t="shared" si="4016"/>
        <v>50.149999999998592</v>
      </c>
      <c r="G5017" s="2">
        <f t="shared" si="4008"/>
        <v>523.15</v>
      </c>
      <c r="I5017" s="2">
        <f t="shared" ref="I5017:K5017" si="4020">I5016</f>
        <v>293.14999999999998</v>
      </c>
      <c r="J5017" s="2">
        <f t="shared" si="4020"/>
        <v>293.14999999999998</v>
      </c>
      <c r="K5017" s="2">
        <f t="shared" si="4020"/>
        <v>293.14999999999998</v>
      </c>
      <c r="V5017" s="2">
        <f t="shared" si="4010"/>
        <v>1500</v>
      </c>
      <c r="AH5017" s="2">
        <v>0</v>
      </c>
    </row>
    <row r="5018" spans="1:34" hidden="1" x14ac:dyDescent="0.2">
      <c r="A5018" s="2">
        <f t="shared" si="4016"/>
        <v>50.15999999999859</v>
      </c>
      <c r="G5018" s="2">
        <f t="shared" si="4008"/>
        <v>523.15</v>
      </c>
      <c r="I5018" s="2">
        <f t="shared" ref="I5018:K5018" si="4021">I5017</f>
        <v>293.14999999999998</v>
      </c>
      <c r="J5018" s="2">
        <f t="shared" si="4021"/>
        <v>293.14999999999998</v>
      </c>
      <c r="K5018" s="2">
        <f t="shared" si="4021"/>
        <v>293.14999999999998</v>
      </c>
      <c r="V5018" s="2">
        <f t="shared" si="4010"/>
        <v>1500</v>
      </c>
      <c r="AH5018" s="2">
        <v>0</v>
      </c>
    </row>
    <row r="5019" spans="1:34" hidden="1" x14ac:dyDescent="0.2">
      <c r="A5019" s="2">
        <f t="shared" si="4016"/>
        <v>50.169999999998588</v>
      </c>
      <c r="G5019" s="2">
        <f t="shared" si="3798"/>
        <v>523.15</v>
      </c>
      <c r="I5019" s="2">
        <f t="shared" ref="I5019:K5019" si="4022">I5018</f>
        <v>293.14999999999998</v>
      </c>
      <c r="J5019" s="2">
        <f t="shared" si="4022"/>
        <v>293.14999999999998</v>
      </c>
      <c r="K5019" s="2">
        <f t="shared" si="4022"/>
        <v>293.14999999999998</v>
      </c>
      <c r="V5019" s="2">
        <f t="shared" si="3800"/>
        <v>1500</v>
      </c>
      <c r="AH5019" s="2">
        <v>0</v>
      </c>
    </row>
    <row r="5020" spans="1:34" hidden="1" x14ac:dyDescent="0.2">
      <c r="A5020" s="2">
        <f t="shared" si="4016"/>
        <v>50.179999999998586</v>
      </c>
      <c r="G5020" s="2">
        <f t="shared" si="3798"/>
        <v>523.15</v>
      </c>
      <c r="I5020" s="2">
        <f t="shared" ref="I5020:K5020" si="4023">I5019</f>
        <v>293.14999999999998</v>
      </c>
      <c r="J5020" s="2">
        <f t="shared" si="4023"/>
        <v>293.14999999999998</v>
      </c>
      <c r="K5020" s="2">
        <f t="shared" si="4023"/>
        <v>293.14999999999998</v>
      </c>
      <c r="S5020" s="6"/>
      <c r="V5020" s="2">
        <f t="shared" si="3800"/>
        <v>1500</v>
      </c>
      <c r="AH5020" s="2">
        <v>0</v>
      </c>
    </row>
    <row r="5021" spans="1:34" hidden="1" x14ac:dyDescent="0.2">
      <c r="A5021" s="2">
        <f t="shared" si="4016"/>
        <v>50.189999999998584</v>
      </c>
      <c r="G5021" s="2">
        <f t="shared" si="3798"/>
        <v>523.15</v>
      </c>
      <c r="I5021" s="2">
        <f t="shared" ref="I5021:K5021" si="4024">I5020</f>
        <v>293.14999999999998</v>
      </c>
      <c r="J5021" s="2">
        <f t="shared" si="4024"/>
        <v>293.14999999999998</v>
      </c>
      <c r="K5021" s="2">
        <f t="shared" si="4024"/>
        <v>293.14999999999998</v>
      </c>
      <c r="V5021" s="2">
        <f t="shared" si="3800"/>
        <v>1500</v>
      </c>
      <c r="AH5021" s="2">
        <v>0</v>
      </c>
    </row>
    <row r="5022" spans="1:34" hidden="1" x14ac:dyDescent="0.2">
      <c r="A5022" s="2">
        <f t="shared" si="4016"/>
        <v>50.199999999998582</v>
      </c>
      <c r="G5022" s="2">
        <f t="shared" si="3798"/>
        <v>523.15</v>
      </c>
      <c r="I5022" s="2">
        <f t="shared" ref="I5022:K5022" si="4025">I5021</f>
        <v>293.14999999999998</v>
      </c>
      <c r="J5022" s="2">
        <f t="shared" si="4025"/>
        <v>293.14999999999998</v>
      </c>
      <c r="K5022" s="2">
        <f t="shared" si="4025"/>
        <v>293.14999999999998</v>
      </c>
      <c r="V5022" s="2">
        <f t="shared" si="3800"/>
        <v>1500</v>
      </c>
      <c r="AH5022" s="2">
        <v>0</v>
      </c>
    </row>
    <row r="5023" spans="1:34" hidden="1" x14ac:dyDescent="0.2">
      <c r="A5023" s="2">
        <f t="shared" si="4016"/>
        <v>50.20999999999858</v>
      </c>
      <c r="G5023" s="2">
        <f t="shared" si="3798"/>
        <v>523.15</v>
      </c>
      <c r="I5023" s="2">
        <f t="shared" ref="I5023:K5023" si="4026">I5022</f>
        <v>293.14999999999998</v>
      </c>
      <c r="J5023" s="2">
        <f t="shared" si="4026"/>
        <v>293.14999999999998</v>
      </c>
      <c r="K5023" s="2">
        <f t="shared" si="4026"/>
        <v>293.14999999999998</v>
      </c>
      <c r="V5023" s="2">
        <f t="shared" si="3800"/>
        <v>1500</v>
      </c>
      <c r="AH5023" s="2">
        <v>0</v>
      </c>
    </row>
    <row r="5024" spans="1:34" hidden="1" x14ac:dyDescent="0.2">
      <c r="A5024" s="2">
        <f t="shared" si="4016"/>
        <v>50.219999999998578</v>
      </c>
      <c r="G5024" s="2">
        <f t="shared" si="3798"/>
        <v>523.15</v>
      </c>
      <c r="I5024" s="2">
        <f t="shared" ref="I5024:K5024" si="4027">I5023</f>
        <v>293.14999999999998</v>
      </c>
      <c r="J5024" s="2">
        <f t="shared" si="4027"/>
        <v>293.14999999999998</v>
      </c>
      <c r="K5024" s="2">
        <f t="shared" si="4027"/>
        <v>293.14999999999998</v>
      </c>
      <c r="V5024" s="2">
        <f t="shared" si="3800"/>
        <v>1500</v>
      </c>
      <c r="AH5024" s="2">
        <v>0</v>
      </c>
    </row>
    <row r="5025" spans="1:34" hidden="1" x14ac:dyDescent="0.2">
      <c r="A5025" s="2">
        <f t="shared" si="4016"/>
        <v>50.229999999998576</v>
      </c>
      <c r="G5025" s="2">
        <f t="shared" si="3798"/>
        <v>523.15</v>
      </c>
      <c r="I5025" s="2">
        <f t="shared" ref="I5025:K5025" si="4028">I5024</f>
        <v>293.14999999999998</v>
      </c>
      <c r="J5025" s="2">
        <f t="shared" si="4028"/>
        <v>293.14999999999998</v>
      </c>
      <c r="K5025" s="2">
        <f t="shared" si="4028"/>
        <v>293.14999999999998</v>
      </c>
      <c r="V5025" s="2">
        <f t="shared" si="3800"/>
        <v>1500</v>
      </c>
      <c r="AH5025" s="2">
        <v>0</v>
      </c>
    </row>
    <row r="5026" spans="1:34" hidden="1" x14ac:dyDescent="0.2">
      <c r="A5026" s="2">
        <f t="shared" si="4016"/>
        <v>50.239999999998574</v>
      </c>
      <c r="G5026" s="2">
        <f t="shared" si="3798"/>
        <v>523.15</v>
      </c>
      <c r="I5026" s="2">
        <f t="shared" ref="I5026:K5026" si="4029">I5025</f>
        <v>293.14999999999998</v>
      </c>
      <c r="J5026" s="2">
        <f t="shared" si="4029"/>
        <v>293.14999999999998</v>
      </c>
      <c r="K5026" s="2">
        <f t="shared" si="4029"/>
        <v>293.14999999999998</v>
      </c>
      <c r="V5026" s="2">
        <f t="shared" si="3800"/>
        <v>1500</v>
      </c>
      <c r="AH5026" s="2">
        <v>0</v>
      </c>
    </row>
    <row r="5027" spans="1:34" hidden="1" x14ac:dyDescent="0.2">
      <c r="A5027" s="2">
        <f t="shared" si="4016"/>
        <v>50.249999999998572</v>
      </c>
      <c r="G5027" s="2">
        <f t="shared" si="3798"/>
        <v>523.15</v>
      </c>
      <c r="I5027" s="2">
        <f t="shared" ref="I5027:K5027" si="4030">I5026</f>
        <v>293.14999999999998</v>
      </c>
      <c r="J5027" s="2">
        <f t="shared" si="4030"/>
        <v>293.14999999999998</v>
      </c>
      <c r="K5027" s="2">
        <f t="shared" si="4030"/>
        <v>293.14999999999998</v>
      </c>
      <c r="V5027" s="2">
        <f t="shared" si="3800"/>
        <v>1500</v>
      </c>
      <c r="AH5027" s="2">
        <v>0</v>
      </c>
    </row>
    <row r="5028" spans="1:34" hidden="1" x14ac:dyDescent="0.2">
      <c r="A5028" s="2">
        <f t="shared" si="4016"/>
        <v>50.25999999999857</v>
      </c>
      <c r="G5028" s="2">
        <f t="shared" si="3798"/>
        <v>523.15</v>
      </c>
      <c r="I5028" s="2">
        <f t="shared" ref="I5028:K5028" si="4031">I5027</f>
        <v>293.14999999999998</v>
      </c>
      <c r="J5028" s="2">
        <f t="shared" si="4031"/>
        <v>293.14999999999998</v>
      </c>
      <c r="K5028" s="2">
        <f t="shared" si="4031"/>
        <v>293.14999999999998</v>
      </c>
      <c r="V5028" s="2">
        <f t="shared" si="3800"/>
        <v>1500</v>
      </c>
      <c r="AH5028" s="2">
        <v>0</v>
      </c>
    </row>
    <row r="5029" spans="1:34" hidden="1" x14ac:dyDescent="0.2">
      <c r="A5029" s="2">
        <f t="shared" si="4016"/>
        <v>50.269999999998568</v>
      </c>
      <c r="G5029" s="2">
        <f t="shared" si="3798"/>
        <v>523.15</v>
      </c>
      <c r="I5029" s="2">
        <f t="shared" ref="I5029:K5029" si="4032">I5028</f>
        <v>293.14999999999998</v>
      </c>
      <c r="J5029" s="2">
        <f t="shared" si="4032"/>
        <v>293.14999999999998</v>
      </c>
      <c r="K5029" s="2">
        <f t="shared" si="4032"/>
        <v>293.14999999999998</v>
      </c>
      <c r="V5029" s="2">
        <f t="shared" si="3800"/>
        <v>1500</v>
      </c>
      <c r="AH5029" s="2">
        <v>0</v>
      </c>
    </row>
    <row r="5030" spans="1:34" hidden="1" x14ac:dyDescent="0.2">
      <c r="A5030" s="2">
        <f t="shared" si="4016"/>
        <v>50.279999999998566</v>
      </c>
      <c r="G5030" s="2">
        <f t="shared" si="3798"/>
        <v>523.15</v>
      </c>
      <c r="I5030" s="2">
        <f t="shared" ref="I5030:K5030" si="4033">I5029</f>
        <v>293.14999999999998</v>
      </c>
      <c r="J5030" s="2">
        <f t="shared" si="4033"/>
        <v>293.14999999999998</v>
      </c>
      <c r="K5030" s="2">
        <f t="shared" si="4033"/>
        <v>293.14999999999998</v>
      </c>
      <c r="V5030" s="2">
        <f t="shared" si="3800"/>
        <v>1500</v>
      </c>
      <c r="AH5030" s="2">
        <v>0</v>
      </c>
    </row>
    <row r="5031" spans="1:34" hidden="1" x14ac:dyDescent="0.2">
      <c r="A5031" s="2">
        <f t="shared" si="4016"/>
        <v>50.289999999998564</v>
      </c>
      <c r="G5031" s="2">
        <f t="shared" si="3798"/>
        <v>523.15</v>
      </c>
      <c r="I5031" s="2">
        <f t="shared" ref="I5031:K5031" si="4034">I5030</f>
        <v>293.14999999999998</v>
      </c>
      <c r="J5031" s="2">
        <f t="shared" si="4034"/>
        <v>293.14999999999998</v>
      </c>
      <c r="K5031" s="2">
        <f t="shared" si="4034"/>
        <v>293.14999999999998</v>
      </c>
      <c r="V5031" s="2">
        <f t="shared" si="3800"/>
        <v>1500</v>
      </c>
      <c r="AH5031" s="2">
        <v>0</v>
      </c>
    </row>
    <row r="5032" spans="1:34" hidden="1" x14ac:dyDescent="0.2">
      <c r="A5032" s="2">
        <f t="shared" si="4016"/>
        <v>50.299999999998562</v>
      </c>
      <c r="G5032" s="2">
        <f t="shared" si="3798"/>
        <v>523.15</v>
      </c>
      <c r="I5032" s="2">
        <f t="shared" ref="I5032:K5032" si="4035">I5031</f>
        <v>293.14999999999998</v>
      </c>
      <c r="J5032" s="2">
        <f t="shared" si="4035"/>
        <v>293.14999999999998</v>
      </c>
      <c r="K5032" s="2">
        <f t="shared" si="4035"/>
        <v>293.14999999999998</v>
      </c>
      <c r="V5032" s="2">
        <f t="shared" si="3800"/>
        <v>1500</v>
      </c>
      <c r="AH5032" s="2">
        <v>0</v>
      </c>
    </row>
    <row r="5033" spans="1:34" hidden="1" x14ac:dyDescent="0.2">
      <c r="A5033" s="2">
        <f t="shared" si="4016"/>
        <v>50.30999999999856</v>
      </c>
      <c r="G5033" s="2">
        <f t="shared" si="3798"/>
        <v>523.15</v>
      </c>
      <c r="I5033" s="2">
        <f t="shared" ref="I5033:K5033" si="4036">I5032</f>
        <v>293.14999999999998</v>
      </c>
      <c r="J5033" s="2">
        <f t="shared" si="4036"/>
        <v>293.14999999999998</v>
      </c>
      <c r="K5033" s="2">
        <f t="shared" si="4036"/>
        <v>293.14999999999998</v>
      </c>
      <c r="V5033" s="2">
        <f t="shared" si="3800"/>
        <v>1500</v>
      </c>
      <c r="AH5033" s="2">
        <v>0</v>
      </c>
    </row>
    <row r="5034" spans="1:34" hidden="1" x14ac:dyDescent="0.2">
      <c r="A5034" s="2">
        <f t="shared" si="4016"/>
        <v>50.319999999998558</v>
      </c>
      <c r="G5034" s="2">
        <f t="shared" si="3798"/>
        <v>523.15</v>
      </c>
      <c r="I5034" s="2">
        <f t="shared" ref="I5034:K5034" si="4037">I5033</f>
        <v>293.14999999999998</v>
      </c>
      <c r="J5034" s="2">
        <f t="shared" si="4037"/>
        <v>293.14999999999998</v>
      </c>
      <c r="K5034" s="2">
        <f t="shared" si="4037"/>
        <v>293.14999999999998</v>
      </c>
      <c r="V5034" s="2">
        <f t="shared" si="3800"/>
        <v>1500</v>
      </c>
      <c r="AH5034" s="2">
        <v>0</v>
      </c>
    </row>
    <row r="5035" spans="1:34" hidden="1" x14ac:dyDescent="0.2">
      <c r="A5035" s="2">
        <f t="shared" si="4016"/>
        <v>50.329999999998556</v>
      </c>
      <c r="G5035" s="2">
        <f t="shared" si="3798"/>
        <v>523.15</v>
      </c>
      <c r="I5035" s="2">
        <f t="shared" ref="I5035:K5035" si="4038">I5034</f>
        <v>293.14999999999998</v>
      </c>
      <c r="J5035" s="2">
        <f t="shared" si="4038"/>
        <v>293.14999999999998</v>
      </c>
      <c r="K5035" s="2">
        <f t="shared" si="4038"/>
        <v>293.14999999999998</v>
      </c>
      <c r="V5035" s="2">
        <f t="shared" si="3800"/>
        <v>1500</v>
      </c>
      <c r="AH5035" s="2">
        <v>0</v>
      </c>
    </row>
    <row r="5036" spans="1:34" hidden="1" x14ac:dyDescent="0.2">
      <c r="A5036" s="2">
        <f t="shared" si="4016"/>
        <v>50.339999999998554</v>
      </c>
      <c r="G5036" s="2">
        <f t="shared" si="3798"/>
        <v>523.15</v>
      </c>
      <c r="I5036" s="2">
        <f t="shared" ref="I5036:K5036" si="4039">I5035</f>
        <v>293.14999999999998</v>
      </c>
      <c r="J5036" s="2">
        <f t="shared" si="4039"/>
        <v>293.14999999999998</v>
      </c>
      <c r="K5036" s="2">
        <f t="shared" si="4039"/>
        <v>293.14999999999998</v>
      </c>
      <c r="V5036" s="2">
        <f t="shared" si="3800"/>
        <v>1500</v>
      </c>
      <c r="AH5036" s="2">
        <v>0</v>
      </c>
    </row>
    <row r="5037" spans="1:34" hidden="1" x14ac:dyDescent="0.2">
      <c r="A5037" s="2">
        <f t="shared" si="4016"/>
        <v>50.349999999998552</v>
      </c>
      <c r="G5037" s="2">
        <f t="shared" si="3798"/>
        <v>523.15</v>
      </c>
      <c r="I5037" s="2">
        <f t="shared" ref="I5037:K5037" si="4040">I5036</f>
        <v>293.14999999999998</v>
      </c>
      <c r="J5037" s="2">
        <f t="shared" si="4040"/>
        <v>293.14999999999998</v>
      </c>
      <c r="K5037" s="2">
        <f t="shared" si="4040"/>
        <v>293.14999999999998</v>
      </c>
      <c r="V5037" s="2">
        <f t="shared" si="3800"/>
        <v>1500</v>
      </c>
      <c r="AH5037" s="2">
        <v>0</v>
      </c>
    </row>
    <row r="5038" spans="1:34" hidden="1" x14ac:dyDescent="0.2">
      <c r="A5038" s="2">
        <f t="shared" si="4016"/>
        <v>50.35999999999855</v>
      </c>
      <c r="G5038" s="2">
        <f t="shared" si="3798"/>
        <v>523.15</v>
      </c>
      <c r="I5038" s="2">
        <f t="shared" ref="I5038:K5038" si="4041">I5037</f>
        <v>293.14999999999998</v>
      </c>
      <c r="J5038" s="2">
        <f t="shared" si="4041"/>
        <v>293.14999999999998</v>
      </c>
      <c r="K5038" s="2">
        <f t="shared" si="4041"/>
        <v>293.14999999999998</v>
      </c>
      <c r="V5038" s="2">
        <f t="shared" si="3800"/>
        <v>1500</v>
      </c>
      <c r="AH5038" s="2">
        <v>0</v>
      </c>
    </row>
    <row r="5039" spans="1:34" hidden="1" x14ac:dyDescent="0.2">
      <c r="A5039" s="2">
        <f t="shared" si="4016"/>
        <v>50.369999999998548</v>
      </c>
      <c r="G5039" s="2">
        <f t="shared" si="3798"/>
        <v>523.15</v>
      </c>
      <c r="I5039" s="2">
        <f t="shared" ref="I5039:K5039" si="4042">I5038</f>
        <v>293.14999999999998</v>
      </c>
      <c r="J5039" s="2">
        <f t="shared" si="4042"/>
        <v>293.14999999999998</v>
      </c>
      <c r="K5039" s="2">
        <f t="shared" si="4042"/>
        <v>293.14999999999998</v>
      </c>
      <c r="V5039" s="2">
        <f t="shared" si="3800"/>
        <v>1500</v>
      </c>
      <c r="AH5039" s="2">
        <v>0</v>
      </c>
    </row>
    <row r="5040" spans="1:34" hidden="1" x14ac:dyDescent="0.2">
      <c r="A5040" s="2">
        <f t="shared" si="4016"/>
        <v>50.379999999998546</v>
      </c>
      <c r="G5040" s="2">
        <f t="shared" si="3798"/>
        <v>523.15</v>
      </c>
      <c r="I5040" s="2">
        <f t="shared" ref="I5040:K5040" si="4043">I5039</f>
        <v>293.14999999999998</v>
      </c>
      <c r="J5040" s="2">
        <f t="shared" si="4043"/>
        <v>293.14999999999998</v>
      </c>
      <c r="K5040" s="2">
        <f t="shared" si="4043"/>
        <v>293.14999999999998</v>
      </c>
      <c r="V5040" s="2">
        <f t="shared" si="3800"/>
        <v>1500</v>
      </c>
      <c r="AH5040" s="2">
        <v>0</v>
      </c>
    </row>
    <row r="5041" spans="1:34" hidden="1" x14ac:dyDescent="0.2">
      <c r="A5041" s="2">
        <f t="shared" si="4016"/>
        <v>50.389999999998544</v>
      </c>
      <c r="G5041" s="2">
        <f t="shared" si="3798"/>
        <v>523.15</v>
      </c>
      <c r="I5041" s="2">
        <f t="shared" ref="I5041:K5041" si="4044">I5040</f>
        <v>293.14999999999998</v>
      </c>
      <c r="J5041" s="2">
        <f t="shared" si="4044"/>
        <v>293.14999999999998</v>
      </c>
      <c r="K5041" s="2">
        <f t="shared" si="4044"/>
        <v>293.14999999999998</v>
      </c>
      <c r="V5041" s="2">
        <f t="shared" si="3800"/>
        <v>1500</v>
      </c>
      <c r="AH5041" s="2">
        <v>0</v>
      </c>
    </row>
    <row r="5042" spans="1:34" hidden="1" x14ac:dyDescent="0.2">
      <c r="A5042" s="2">
        <f t="shared" si="4016"/>
        <v>50.399999999998542</v>
      </c>
      <c r="G5042" s="2">
        <f t="shared" si="3798"/>
        <v>523.15</v>
      </c>
      <c r="I5042" s="2">
        <f t="shared" ref="I5042:K5042" si="4045">I5041</f>
        <v>293.14999999999998</v>
      </c>
      <c r="J5042" s="2">
        <f t="shared" si="4045"/>
        <v>293.14999999999998</v>
      </c>
      <c r="K5042" s="2">
        <f t="shared" si="4045"/>
        <v>293.14999999999998</v>
      </c>
      <c r="V5042" s="2">
        <f t="shared" si="3800"/>
        <v>1500</v>
      </c>
      <c r="AH5042" s="2">
        <v>0</v>
      </c>
    </row>
    <row r="5043" spans="1:34" hidden="1" x14ac:dyDescent="0.2">
      <c r="A5043" s="2">
        <f t="shared" si="4016"/>
        <v>50.40999999999854</v>
      </c>
      <c r="G5043" s="2">
        <f t="shared" si="3798"/>
        <v>523.15</v>
      </c>
      <c r="I5043" s="2">
        <f t="shared" ref="I5043:K5043" si="4046">I5042</f>
        <v>293.14999999999998</v>
      </c>
      <c r="J5043" s="2">
        <f t="shared" si="4046"/>
        <v>293.14999999999998</v>
      </c>
      <c r="K5043" s="2">
        <f t="shared" si="4046"/>
        <v>293.14999999999998</v>
      </c>
      <c r="V5043" s="2">
        <f t="shared" si="3800"/>
        <v>1500</v>
      </c>
      <c r="AH5043" s="2">
        <v>0</v>
      </c>
    </row>
    <row r="5044" spans="1:34" hidden="1" x14ac:dyDescent="0.2">
      <c r="A5044" s="2">
        <f t="shared" si="4016"/>
        <v>50.419999999998538</v>
      </c>
      <c r="G5044" s="2">
        <f t="shared" si="3798"/>
        <v>523.15</v>
      </c>
      <c r="I5044" s="2">
        <f t="shared" ref="I5044:K5044" si="4047">I5043</f>
        <v>293.14999999999998</v>
      </c>
      <c r="J5044" s="2">
        <f t="shared" si="4047"/>
        <v>293.14999999999998</v>
      </c>
      <c r="K5044" s="2">
        <f t="shared" si="4047"/>
        <v>293.14999999999998</v>
      </c>
      <c r="V5044" s="2">
        <f t="shared" si="3800"/>
        <v>1500</v>
      </c>
      <c r="AH5044" s="2">
        <v>0</v>
      </c>
    </row>
    <row r="5045" spans="1:34" hidden="1" x14ac:dyDescent="0.2">
      <c r="A5045" s="2">
        <f t="shared" si="4016"/>
        <v>50.429999999998536</v>
      </c>
      <c r="G5045" s="2">
        <f t="shared" si="3798"/>
        <v>523.15</v>
      </c>
      <c r="I5045" s="2">
        <f t="shared" ref="I5045:K5045" si="4048">I5044</f>
        <v>293.14999999999998</v>
      </c>
      <c r="J5045" s="2">
        <f t="shared" si="4048"/>
        <v>293.14999999999998</v>
      </c>
      <c r="K5045" s="2">
        <f t="shared" si="4048"/>
        <v>293.14999999999998</v>
      </c>
      <c r="V5045" s="2">
        <f t="shared" si="3800"/>
        <v>1500</v>
      </c>
      <c r="AH5045" s="2">
        <v>0</v>
      </c>
    </row>
    <row r="5046" spans="1:34" hidden="1" x14ac:dyDescent="0.2">
      <c r="A5046" s="2">
        <f t="shared" ref="A5046:A5065" si="4049">$A5045+$D$4802</f>
        <v>50.439999999998534</v>
      </c>
      <c r="G5046" s="2">
        <f t="shared" si="3798"/>
        <v>523.15</v>
      </c>
      <c r="I5046" s="2">
        <f t="shared" ref="I5046:K5046" si="4050">I5045</f>
        <v>293.14999999999998</v>
      </c>
      <c r="J5046" s="2">
        <f t="shared" si="4050"/>
        <v>293.14999999999998</v>
      </c>
      <c r="K5046" s="2">
        <f t="shared" si="4050"/>
        <v>293.14999999999998</v>
      </c>
      <c r="V5046" s="2">
        <f t="shared" si="3800"/>
        <v>1500</v>
      </c>
      <c r="AH5046" s="2">
        <v>0</v>
      </c>
    </row>
    <row r="5047" spans="1:34" hidden="1" x14ac:dyDescent="0.2">
      <c r="A5047" s="2">
        <f t="shared" si="4049"/>
        <v>50.449999999998532</v>
      </c>
      <c r="G5047" s="2">
        <f t="shared" si="3798"/>
        <v>523.15</v>
      </c>
      <c r="I5047" s="2">
        <f t="shared" ref="I5047:K5047" si="4051">I5046</f>
        <v>293.14999999999998</v>
      </c>
      <c r="J5047" s="2">
        <f t="shared" si="4051"/>
        <v>293.14999999999998</v>
      </c>
      <c r="K5047" s="2">
        <f t="shared" si="4051"/>
        <v>293.14999999999998</v>
      </c>
      <c r="V5047" s="2">
        <f t="shared" si="3800"/>
        <v>1500</v>
      </c>
      <c r="AH5047" s="2">
        <v>0</v>
      </c>
    </row>
    <row r="5048" spans="1:34" hidden="1" x14ac:dyDescent="0.2">
      <c r="A5048" s="2">
        <f t="shared" si="4049"/>
        <v>50.45999999999853</v>
      </c>
      <c r="G5048" s="2">
        <f t="shared" si="3798"/>
        <v>523.15</v>
      </c>
      <c r="I5048" s="2">
        <f t="shared" ref="I5048:K5048" si="4052">I5047</f>
        <v>293.14999999999998</v>
      </c>
      <c r="J5048" s="2">
        <f t="shared" si="4052"/>
        <v>293.14999999999998</v>
      </c>
      <c r="K5048" s="2">
        <f t="shared" si="4052"/>
        <v>293.14999999999998</v>
      </c>
      <c r="V5048" s="2">
        <f t="shared" si="3800"/>
        <v>1500</v>
      </c>
      <c r="AH5048" s="2">
        <v>0</v>
      </c>
    </row>
    <row r="5049" spans="1:34" hidden="1" x14ac:dyDescent="0.2">
      <c r="A5049" s="2">
        <f t="shared" si="4049"/>
        <v>50.469999999998528</v>
      </c>
      <c r="G5049" s="2">
        <f t="shared" si="3798"/>
        <v>523.15</v>
      </c>
      <c r="I5049" s="2">
        <f t="shared" ref="I5049:K5049" si="4053">I5048</f>
        <v>293.14999999999998</v>
      </c>
      <c r="J5049" s="2">
        <f t="shared" si="4053"/>
        <v>293.14999999999998</v>
      </c>
      <c r="K5049" s="2">
        <f t="shared" si="4053"/>
        <v>293.14999999999998</v>
      </c>
      <c r="V5049" s="2">
        <f t="shared" si="3800"/>
        <v>1500</v>
      </c>
      <c r="AH5049" s="2">
        <v>0</v>
      </c>
    </row>
    <row r="5050" spans="1:34" hidden="1" x14ac:dyDescent="0.2">
      <c r="A5050" s="2">
        <f t="shared" si="4049"/>
        <v>50.479999999998526</v>
      </c>
      <c r="G5050" s="2">
        <f t="shared" si="3798"/>
        <v>523.15</v>
      </c>
      <c r="I5050" s="2">
        <f t="shared" ref="I5050:K5050" si="4054">I5049</f>
        <v>293.14999999999998</v>
      </c>
      <c r="J5050" s="2">
        <f t="shared" si="4054"/>
        <v>293.14999999999998</v>
      </c>
      <c r="K5050" s="2">
        <f t="shared" si="4054"/>
        <v>293.14999999999998</v>
      </c>
      <c r="V5050" s="2">
        <f t="shared" si="3800"/>
        <v>1500</v>
      </c>
      <c r="AH5050" s="2">
        <v>0</v>
      </c>
    </row>
    <row r="5051" spans="1:34" hidden="1" x14ac:dyDescent="0.2">
      <c r="A5051" s="2">
        <f t="shared" si="4049"/>
        <v>50.489999999998524</v>
      </c>
      <c r="G5051" s="2">
        <f t="shared" si="3798"/>
        <v>523.15</v>
      </c>
      <c r="I5051" s="2">
        <f t="shared" ref="I5051:K5051" si="4055">I5050</f>
        <v>293.14999999999998</v>
      </c>
      <c r="J5051" s="2">
        <f t="shared" si="4055"/>
        <v>293.14999999999998</v>
      </c>
      <c r="K5051" s="2">
        <f t="shared" si="4055"/>
        <v>293.14999999999998</v>
      </c>
      <c r="V5051" s="2">
        <f t="shared" si="3800"/>
        <v>1500</v>
      </c>
      <c r="AH5051" s="2">
        <v>0</v>
      </c>
    </row>
    <row r="5052" spans="1:34" hidden="1" x14ac:dyDescent="0.2">
      <c r="A5052" s="2">
        <f t="shared" si="4049"/>
        <v>50.499999999998522</v>
      </c>
      <c r="G5052" s="2">
        <f t="shared" si="3798"/>
        <v>523.15</v>
      </c>
      <c r="I5052" s="2">
        <f t="shared" ref="I5052:K5052" si="4056">I5051</f>
        <v>293.14999999999998</v>
      </c>
      <c r="J5052" s="2">
        <f t="shared" si="4056"/>
        <v>293.14999999999998</v>
      </c>
      <c r="K5052" s="2">
        <f t="shared" si="4056"/>
        <v>293.14999999999998</v>
      </c>
      <c r="V5052" s="2">
        <f t="shared" si="3800"/>
        <v>1500</v>
      </c>
      <c r="AH5052" s="2">
        <v>0</v>
      </c>
    </row>
    <row r="5053" spans="1:34" hidden="1" x14ac:dyDescent="0.2">
      <c r="A5053" s="2">
        <f t="shared" si="4049"/>
        <v>50.50999999999852</v>
      </c>
      <c r="G5053" s="2">
        <f t="shared" si="3798"/>
        <v>523.15</v>
      </c>
      <c r="I5053" s="2">
        <f t="shared" ref="I5053:K5053" si="4057">I5052</f>
        <v>293.14999999999998</v>
      </c>
      <c r="J5053" s="2">
        <f t="shared" si="4057"/>
        <v>293.14999999999998</v>
      </c>
      <c r="K5053" s="2">
        <f t="shared" si="4057"/>
        <v>293.14999999999998</v>
      </c>
      <c r="V5053" s="2">
        <f t="shared" si="3800"/>
        <v>1500</v>
      </c>
      <c r="AH5053" s="2">
        <v>0</v>
      </c>
    </row>
    <row r="5054" spans="1:34" hidden="1" x14ac:dyDescent="0.2">
      <c r="A5054" s="2">
        <f t="shared" si="4049"/>
        <v>50.519999999998518</v>
      </c>
      <c r="G5054" s="2">
        <f t="shared" si="3798"/>
        <v>523.15</v>
      </c>
      <c r="I5054" s="2">
        <f t="shared" ref="I5054:K5054" si="4058">I5053</f>
        <v>293.14999999999998</v>
      </c>
      <c r="J5054" s="2">
        <f t="shared" si="4058"/>
        <v>293.14999999999998</v>
      </c>
      <c r="K5054" s="2">
        <f t="shared" si="4058"/>
        <v>293.14999999999998</v>
      </c>
      <c r="V5054" s="2">
        <f t="shared" si="3800"/>
        <v>1500</v>
      </c>
      <c r="AH5054" s="2">
        <v>0</v>
      </c>
    </row>
    <row r="5055" spans="1:34" hidden="1" x14ac:dyDescent="0.2">
      <c r="A5055" s="2">
        <f t="shared" si="4049"/>
        <v>50.529999999998516</v>
      </c>
      <c r="G5055" s="2">
        <f t="shared" si="3798"/>
        <v>523.15</v>
      </c>
      <c r="I5055" s="2">
        <f t="shared" ref="I5055:K5055" si="4059">I5054</f>
        <v>293.14999999999998</v>
      </c>
      <c r="J5055" s="2">
        <f t="shared" si="4059"/>
        <v>293.14999999999998</v>
      </c>
      <c r="K5055" s="2">
        <f t="shared" si="4059"/>
        <v>293.14999999999998</v>
      </c>
      <c r="V5055" s="2">
        <f t="shared" si="3800"/>
        <v>1500</v>
      </c>
      <c r="AH5055" s="2">
        <v>0</v>
      </c>
    </row>
    <row r="5056" spans="1:34" hidden="1" x14ac:dyDescent="0.2">
      <c r="A5056" s="2">
        <f t="shared" si="4049"/>
        <v>50.539999999998514</v>
      </c>
      <c r="G5056" s="2">
        <f t="shared" si="3798"/>
        <v>523.15</v>
      </c>
      <c r="I5056" s="2">
        <f t="shared" ref="I5056:K5056" si="4060">I5055</f>
        <v>293.14999999999998</v>
      </c>
      <c r="J5056" s="2">
        <f t="shared" si="4060"/>
        <v>293.14999999999998</v>
      </c>
      <c r="K5056" s="2">
        <f t="shared" si="4060"/>
        <v>293.14999999999998</v>
      </c>
      <c r="V5056" s="2">
        <f t="shared" si="3800"/>
        <v>1500</v>
      </c>
      <c r="AH5056" s="2">
        <v>0</v>
      </c>
    </row>
    <row r="5057" spans="1:34" hidden="1" x14ac:dyDescent="0.2">
      <c r="A5057" s="2">
        <f t="shared" si="4049"/>
        <v>50.549999999998512</v>
      </c>
      <c r="G5057" s="2">
        <f t="shared" si="3798"/>
        <v>523.15</v>
      </c>
      <c r="I5057" s="2">
        <f t="shared" ref="I5057:K5057" si="4061">I5056</f>
        <v>293.14999999999998</v>
      </c>
      <c r="J5057" s="2">
        <f t="shared" si="4061"/>
        <v>293.14999999999998</v>
      </c>
      <c r="K5057" s="2">
        <f t="shared" si="4061"/>
        <v>293.14999999999998</v>
      </c>
      <c r="V5057" s="2">
        <f t="shared" si="3800"/>
        <v>1500</v>
      </c>
      <c r="AH5057" s="2">
        <v>0</v>
      </c>
    </row>
    <row r="5058" spans="1:34" hidden="1" x14ac:dyDescent="0.2">
      <c r="A5058" s="2">
        <f t="shared" si="4049"/>
        <v>50.55999999999851</v>
      </c>
      <c r="G5058" s="2">
        <f t="shared" si="3798"/>
        <v>523.15</v>
      </c>
      <c r="I5058" s="2">
        <f t="shared" ref="I5058:K5058" si="4062">I5057</f>
        <v>293.14999999999998</v>
      </c>
      <c r="J5058" s="2">
        <f t="shared" si="4062"/>
        <v>293.14999999999998</v>
      </c>
      <c r="K5058" s="2">
        <f t="shared" si="4062"/>
        <v>293.14999999999998</v>
      </c>
      <c r="V5058" s="2">
        <f t="shared" si="3800"/>
        <v>1500</v>
      </c>
      <c r="AH5058" s="2">
        <v>0</v>
      </c>
    </row>
    <row r="5059" spans="1:34" hidden="1" x14ac:dyDescent="0.2">
      <c r="A5059" s="2">
        <f t="shared" si="4049"/>
        <v>50.569999999998508</v>
      </c>
      <c r="G5059" s="2">
        <f t="shared" si="3798"/>
        <v>523.15</v>
      </c>
      <c r="I5059" s="2">
        <f t="shared" ref="I5059:K5059" si="4063">I5058</f>
        <v>293.14999999999998</v>
      </c>
      <c r="J5059" s="2">
        <f t="shared" si="4063"/>
        <v>293.14999999999998</v>
      </c>
      <c r="K5059" s="2">
        <f t="shared" si="4063"/>
        <v>293.14999999999998</v>
      </c>
      <c r="V5059" s="2">
        <f t="shared" si="3800"/>
        <v>1500</v>
      </c>
      <c r="AH5059" s="2">
        <v>0</v>
      </c>
    </row>
    <row r="5060" spans="1:34" hidden="1" x14ac:dyDescent="0.2">
      <c r="A5060" s="2">
        <f t="shared" si="4049"/>
        <v>50.579999999998506</v>
      </c>
      <c r="G5060" s="2">
        <f t="shared" si="3798"/>
        <v>523.15</v>
      </c>
      <c r="I5060" s="2">
        <f t="shared" ref="I5060:K5060" si="4064">I5059</f>
        <v>293.14999999999998</v>
      </c>
      <c r="J5060" s="2">
        <f t="shared" si="4064"/>
        <v>293.14999999999998</v>
      </c>
      <c r="K5060" s="2">
        <f t="shared" si="4064"/>
        <v>293.14999999999998</v>
      </c>
      <c r="V5060" s="2">
        <f t="shared" si="3800"/>
        <v>1500</v>
      </c>
      <c r="AH5060" s="2">
        <v>0</v>
      </c>
    </row>
    <row r="5061" spans="1:34" hidden="1" x14ac:dyDescent="0.2">
      <c r="A5061" s="2">
        <f t="shared" si="4049"/>
        <v>50.589999999998504</v>
      </c>
      <c r="G5061" s="2">
        <f t="shared" si="3798"/>
        <v>523.15</v>
      </c>
      <c r="I5061" s="2">
        <f t="shared" ref="I5061:K5061" si="4065">I5060</f>
        <v>293.14999999999998</v>
      </c>
      <c r="J5061" s="2">
        <f t="shared" si="4065"/>
        <v>293.14999999999998</v>
      </c>
      <c r="K5061" s="2">
        <f t="shared" si="4065"/>
        <v>293.14999999999998</v>
      </c>
      <c r="V5061" s="2">
        <f t="shared" si="3800"/>
        <v>1500</v>
      </c>
      <c r="AH5061" s="2">
        <v>0</v>
      </c>
    </row>
    <row r="5062" spans="1:34" hidden="1" x14ac:dyDescent="0.2">
      <c r="A5062" s="2">
        <f t="shared" si="4049"/>
        <v>50.599999999998502</v>
      </c>
      <c r="G5062" s="2">
        <f t="shared" si="3798"/>
        <v>523.15</v>
      </c>
      <c r="I5062" s="2">
        <f t="shared" ref="I5062:K5062" si="4066">I5061</f>
        <v>293.14999999999998</v>
      </c>
      <c r="J5062" s="2">
        <f t="shared" si="4066"/>
        <v>293.14999999999998</v>
      </c>
      <c r="K5062" s="2">
        <f t="shared" si="4066"/>
        <v>293.14999999999998</v>
      </c>
      <c r="V5062" s="2">
        <f t="shared" si="3800"/>
        <v>1500</v>
      </c>
      <c r="AH5062" s="2">
        <v>0</v>
      </c>
    </row>
    <row r="5063" spans="1:34" hidden="1" x14ac:dyDescent="0.2">
      <c r="A5063" s="2">
        <f t="shared" si="4049"/>
        <v>50.6099999999985</v>
      </c>
      <c r="G5063" s="2">
        <f t="shared" si="3798"/>
        <v>523.15</v>
      </c>
      <c r="I5063" s="2">
        <f t="shared" ref="I5063:K5063" si="4067">I5062</f>
        <v>293.14999999999998</v>
      </c>
      <c r="J5063" s="2">
        <f t="shared" si="4067"/>
        <v>293.14999999999998</v>
      </c>
      <c r="K5063" s="2">
        <f t="shared" si="4067"/>
        <v>293.14999999999998</v>
      </c>
      <c r="V5063" s="2">
        <f t="shared" si="3800"/>
        <v>1500</v>
      </c>
      <c r="AH5063" s="2">
        <v>0</v>
      </c>
    </row>
    <row r="5064" spans="1:34" hidden="1" x14ac:dyDescent="0.2">
      <c r="A5064" s="2">
        <f t="shared" si="4049"/>
        <v>50.619999999998498</v>
      </c>
      <c r="G5064" s="2">
        <f t="shared" si="3798"/>
        <v>523.15</v>
      </c>
      <c r="I5064" s="2">
        <f t="shared" ref="I5064:K5064" si="4068">I5063</f>
        <v>293.14999999999998</v>
      </c>
      <c r="J5064" s="2">
        <f t="shared" si="4068"/>
        <v>293.14999999999998</v>
      </c>
      <c r="K5064" s="2">
        <f t="shared" si="4068"/>
        <v>293.14999999999998</v>
      </c>
      <c r="V5064" s="2">
        <f t="shared" si="3800"/>
        <v>1500</v>
      </c>
      <c r="AH5064" s="2">
        <v>0</v>
      </c>
    </row>
    <row r="5065" spans="1:34" hidden="1" x14ac:dyDescent="0.2">
      <c r="A5065" s="2">
        <f t="shared" si="4049"/>
        <v>50.629999999998496</v>
      </c>
      <c r="G5065" s="2">
        <f t="shared" si="3798"/>
        <v>523.15</v>
      </c>
      <c r="I5065" s="2">
        <f t="shared" ref="I5065:K5065" si="4069">I5064</f>
        <v>293.14999999999998</v>
      </c>
      <c r="J5065" s="2">
        <f t="shared" si="4069"/>
        <v>293.14999999999998</v>
      </c>
      <c r="K5065" s="2">
        <f t="shared" si="4069"/>
        <v>293.14999999999998</v>
      </c>
      <c r="V5065" s="2">
        <f t="shared" si="3800"/>
        <v>1500</v>
      </c>
      <c r="AH5065" s="2">
        <v>0</v>
      </c>
    </row>
    <row r="5066" spans="1:34" hidden="1" x14ac:dyDescent="0.2">
      <c r="A5066" s="2">
        <f t="shared" ref="A5066:A5129" si="4070">$A5065+$D$4802</f>
        <v>50.639999999998494</v>
      </c>
      <c r="G5066" s="2">
        <f t="shared" si="3798"/>
        <v>523.15</v>
      </c>
      <c r="I5066" s="2">
        <f t="shared" ref="I5066:K5066" si="4071">I5065</f>
        <v>293.14999999999998</v>
      </c>
      <c r="J5066" s="2">
        <f t="shared" si="4071"/>
        <v>293.14999999999998</v>
      </c>
      <c r="K5066" s="2">
        <f t="shared" si="4071"/>
        <v>293.14999999999998</v>
      </c>
      <c r="V5066" s="2">
        <f t="shared" si="3800"/>
        <v>1500</v>
      </c>
      <c r="AH5066" s="2">
        <v>0</v>
      </c>
    </row>
    <row r="5067" spans="1:34" hidden="1" x14ac:dyDescent="0.2">
      <c r="A5067" s="2">
        <f t="shared" si="4070"/>
        <v>50.649999999998492</v>
      </c>
      <c r="G5067" s="2">
        <f t="shared" si="3798"/>
        <v>523.15</v>
      </c>
      <c r="I5067" s="2">
        <f t="shared" ref="I5067:K5067" si="4072">I5066</f>
        <v>293.14999999999998</v>
      </c>
      <c r="J5067" s="2">
        <f t="shared" si="4072"/>
        <v>293.14999999999998</v>
      </c>
      <c r="K5067" s="2">
        <f t="shared" si="4072"/>
        <v>293.14999999999998</v>
      </c>
      <c r="V5067" s="2">
        <f t="shared" si="3800"/>
        <v>1500</v>
      </c>
      <c r="AH5067" s="2">
        <v>0</v>
      </c>
    </row>
    <row r="5068" spans="1:34" hidden="1" x14ac:dyDescent="0.2">
      <c r="A5068" s="2">
        <f t="shared" si="4070"/>
        <v>50.65999999999849</v>
      </c>
      <c r="G5068" s="2">
        <f t="shared" ref="G5068:G5131" si="4073">G5067</f>
        <v>523.15</v>
      </c>
      <c r="I5068" s="2">
        <f t="shared" ref="I5068:K5068" si="4074">I5067</f>
        <v>293.14999999999998</v>
      </c>
      <c r="J5068" s="2">
        <f t="shared" si="4074"/>
        <v>293.14999999999998</v>
      </c>
      <c r="K5068" s="2">
        <f t="shared" si="4074"/>
        <v>293.14999999999998</v>
      </c>
      <c r="V5068" s="2">
        <f t="shared" ref="V5068:V5131" si="4075">V5067</f>
        <v>1500</v>
      </c>
      <c r="AH5068" s="2">
        <v>0</v>
      </c>
    </row>
    <row r="5069" spans="1:34" hidden="1" x14ac:dyDescent="0.2">
      <c r="A5069" s="2">
        <f t="shared" si="4070"/>
        <v>50.669999999998488</v>
      </c>
      <c r="G5069" s="2">
        <f t="shared" si="4073"/>
        <v>523.15</v>
      </c>
      <c r="I5069" s="2">
        <f t="shared" ref="I5069:K5069" si="4076">I5068</f>
        <v>293.14999999999998</v>
      </c>
      <c r="J5069" s="2">
        <f t="shared" si="4076"/>
        <v>293.14999999999998</v>
      </c>
      <c r="K5069" s="2">
        <f t="shared" si="4076"/>
        <v>293.14999999999998</v>
      </c>
      <c r="V5069" s="2">
        <f t="shared" si="4075"/>
        <v>1500</v>
      </c>
      <c r="AH5069" s="2">
        <v>0</v>
      </c>
    </row>
    <row r="5070" spans="1:34" hidden="1" x14ac:dyDescent="0.2">
      <c r="A5070" s="2">
        <f t="shared" si="4070"/>
        <v>50.679999999998486</v>
      </c>
      <c r="G5070" s="2">
        <f t="shared" si="4073"/>
        <v>523.15</v>
      </c>
      <c r="I5070" s="2">
        <f t="shared" ref="I5070:K5070" si="4077">I5069</f>
        <v>293.14999999999998</v>
      </c>
      <c r="J5070" s="2">
        <f t="shared" si="4077"/>
        <v>293.14999999999998</v>
      </c>
      <c r="K5070" s="2">
        <f t="shared" si="4077"/>
        <v>293.14999999999998</v>
      </c>
      <c r="V5070" s="2">
        <f t="shared" si="4075"/>
        <v>1500</v>
      </c>
      <c r="AH5070" s="2">
        <v>0</v>
      </c>
    </row>
    <row r="5071" spans="1:34" hidden="1" x14ac:dyDescent="0.2">
      <c r="A5071" s="2">
        <f t="shared" si="4070"/>
        <v>50.689999999998484</v>
      </c>
      <c r="G5071" s="2">
        <f t="shared" si="4073"/>
        <v>523.15</v>
      </c>
      <c r="I5071" s="2">
        <f t="shared" ref="I5071:K5071" si="4078">I5070</f>
        <v>293.14999999999998</v>
      </c>
      <c r="J5071" s="2">
        <f t="shared" si="4078"/>
        <v>293.14999999999998</v>
      </c>
      <c r="K5071" s="2">
        <f t="shared" si="4078"/>
        <v>293.14999999999998</v>
      </c>
      <c r="V5071" s="2">
        <f t="shared" si="4075"/>
        <v>1500</v>
      </c>
      <c r="AH5071" s="2">
        <v>0</v>
      </c>
    </row>
    <row r="5072" spans="1:34" hidden="1" x14ac:dyDescent="0.2">
      <c r="A5072" s="2">
        <f t="shared" si="4070"/>
        <v>50.699999999998482</v>
      </c>
      <c r="G5072" s="2">
        <f t="shared" si="4073"/>
        <v>523.15</v>
      </c>
      <c r="I5072" s="2">
        <f t="shared" ref="I5072:K5072" si="4079">I5071</f>
        <v>293.14999999999998</v>
      </c>
      <c r="J5072" s="2">
        <f t="shared" si="4079"/>
        <v>293.14999999999998</v>
      </c>
      <c r="K5072" s="2">
        <f t="shared" si="4079"/>
        <v>293.14999999999998</v>
      </c>
      <c r="V5072" s="2">
        <f t="shared" si="4075"/>
        <v>1500</v>
      </c>
      <c r="AH5072" s="2">
        <v>0</v>
      </c>
    </row>
    <row r="5073" spans="1:34" hidden="1" x14ac:dyDescent="0.2">
      <c r="A5073" s="2">
        <f t="shared" si="4070"/>
        <v>50.70999999999848</v>
      </c>
      <c r="G5073" s="2">
        <f t="shared" si="4073"/>
        <v>523.15</v>
      </c>
      <c r="I5073" s="2">
        <f t="shared" ref="I5073:K5073" si="4080">I5072</f>
        <v>293.14999999999998</v>
      </c>
      <c r="J5073" s="2">
        <f t="shared" si="4080"/>
        <v>293.14999999999998</v>
      </c>
      <c r="K5073" s="2">
        <f t="shared" si="4080"/>
        <v>293.14999999999998</v>
      </c>
      <c r="V5073" s="2">
        <f t="shared" si="4075"/>
        <v>1500</v>
      </c>
      <c r="AH5073" s="2">
        <v>0</v>
      </c>
    </row>
    <row r="5074" spans="1:34" hidden="1" x14ac:dyDescent="0.2">
      <c r="A5074" s="2">
        <f t="shared" si="4070"/>
        <v>50.719999999998478</v>
      </c>
      <c r="G5074" s="2">
        <f t="shared" si="4073"/>
        <v>523.15</v>
      </c>
      <c r="I5074" s="2">
        <f t="shared" ref="I5074:K5074" si="4081">I5073</f>
        <v>293.14999999999998</v>
      </c>
      <c r="J5074" s="2">
        <f t="shared" si="4081"/>
        <v>293.14999999999998</v>
      </c>
      <c r="K5074" s="2">
        <f t="shared" si="4081"/>
        <v>293.14999999999998</v>
      </c>
      <c r="V5074" s="2">
        <f t="shared" si="4075"/>
        <v>1500</v>
      </c>
      <c r="AH5074" s="2">
        <v>0</v>
      </c>
    </row>
    <row r="5075" spans="1:34" hidden="1" x14ac:dyDescent="0.2">
      <c r="A5075" s="2">
        <f t="shared" si="4070"/>
        <v>50.729999999998476</v>
      </c>
      <c r="G5075" s="2">
        <f t="shared" si="4073"/>
        <v>523.15</v>
      </c>
      <c r="I5075" s="2">
        <f t="shared" ref="I5075:K5075" si="4082">I5074</f>
        <v>293.14999999999998</v>
      </c>
      <c r="J5075" s="2">
        <f t="shared" si="4082"/>
        <v>293.14999999999998</v>
      </c>
      <c r="K5075" s="2">
        <f t="shared" si="4082"/>
        <v>293.14999999999998</v>
      </c>
      <c r="V5075" s="2">
        <f t="shared" si="4075"/>
        <v>1500</v>
      </c>
      <c r="AH5075" s="2">
        <v>0</v>
      </c>
    </row>
    <row r="5076" spans="1:34" hidden="1" x14ac:dyDescent="0.2">
      <c r="A5076" s="2">
        <f t="shared" si="4070"/>
        <v>50.739999999998474</v>
      </c>
      <c r="G5076" s="2">
        <f t="shared" si="4073"/>
        <v>523.15</v>
      </c>
      <c r="I5076" s="2">
        <f t="shared" ref="I5076:K5076" si="4083">I5075</f>
        <v>293.14999999999998</v>
      </c>
      <c r="J5076" s="2">
        <f t="shared" si="4083"/>
        <v>293.14999999999998</v>
      </c>
      <c r="K5076" s="2">
        <f t="shared" si="4083"/>
        <v>293.14999999999998</v>
      </c>
      <c r="V5076" s="2">
        <f t="shared" si="4075"/>
        <v>1500</v>
      </c>
      <c r="AH5076" s="2">
        <v>0</v>
      </c>
    </row>
    <row r="5077" spans="1:34" hidden="1" x14ac:dyDescent="0.2">
      <c r="A5077" s="2">
        <f t="shared" si="4070"/>
        <v>50.749999999998472</v>
      </c>
      <c r="G5077" s="2">
        <f t="shared" si="4073"/>
        <v>523.15</v>
      </c>
      <c r="I5077" s="2">
        <f t="shared" ref="I5077:K5077" si="4084">I5076</f>
        <v>293.14999999999998</v>
      </c>
      <c r="J5077" s="2">
        <f t="shared" si="4084"/>
        <v>293.14999999999998</v>
      </c>
      <c r="K5077" s="2">
        <f t="shared" si="4084"/>
        <v>293.14999999999998</v>
      </c>
      <c r="V5077" s="2">
        <f t="shared" si="4075"/>
        <v>1500</v>
      </c>
      <c r="AH5077" s="2">
        <v>0</v>
      </c>
    </row>
    <row r="5078" spans="1:34" hidden="1" x14ac:dyDescent="0.2">
      <c r="A5078" s="2">
        <f t="shared" si="4070"/>
        <v>50.75999999999847</v>
      </c>
      <c r="G5078" s="2">
        <f t="shared" si="4073"/>
        <v>523.15</v>
      </c>
      <c r="I5078" s="2">
        <f t="shared" ref="I5078:K5078" si="4085">I5077</f>
        <v>293.14999999999998</v>
      </c>
      <c r="J5078" s="2">
        <f t="shared" si="4085"/>
        <v>293.14999999999998</v>
      </c>
      <c r="K5078" s="2">
        <f t="shared" si="4085"/>
        <v>293.14999999999998</v>
      </c>
      <c r="V5078" s="2">
        <f t="shared" si="4075"/>
        <v>1500</v>
      </c>
      <c r="AH5078" s="2">
        <v>0</v>
      </c>
    </row>
    <row r="5079" spans="1:34" hidden="1" x14ac:dyDescent="0.2">
      <c r="A5079" s="2">
        <f t="shared" si="4070"/>
        <v>50.769999999998468</v>
      </c>
      <c r="G5079" s="2">
        <f t="shared" si="4073"/>
        <v>523.15</v>
      </c>
      <c r="I5079" s="2">
        <f t="shared" ref="I5079:K5079" si="4086">I5078</f>
        <v>293.14999999999998</v>
      </c>
      <c r="J5079" s="2">
        <f t="shared" si="4086"/>
        <v>293.14999999999998</v>
      </c>
      <c r="K5079" s="2">
        <f t="shared" si="4086"/>
        <v>293.14999999999998</v>
      </c>
      <c r="V5079" s="2">
        <f t="shared" si="4075"/>
        <v>1500</v>
      </c>
      <c r="AH5079" s="2">
        <v>0</v>
      </c>
    </row>
    <row r="5080" spans="1:34" hidden="1" x14ac:dyDescent="0.2">
      <c r="A5080" s="2">
        <f t="shared" si="4070"/>
        <v>50.779999999998466</v>
      </c>
      <c r="G5080" s="2">
        <f t="shared" si="4073"/>
        <v>523.15</v>
      </c>
      <c r="I5080" s="2">
        <f t="shared" ref="I5080:K5080" si="4087">I5079</f>
        <v>293.14999999999998</v>
      </c>
      <c r="J5080" s="2">
        <f t="shared" si="4087"/>
        <v>293.14999999999998</v>
      </c>
      <c r="K5080" s="2">
        <f t="shared" si="4087"/>
        <v>293.14999999999998</v>
      </c>
      <c r="V5080" s="2">
        <f t="shared" si="4075"/>
        <v>1500</v>
      </c>
      <c r="AH5080" s="2">
        <v>0</v>
      </c>
    </row>
    <row r="5081" spans="1:34" hidden="1" x14ac:dyDescent="0.2">
      <c r="A5081" s="2">
        <f t="shared" si="4070"/>
        <v>50.789999999998464</v>
      </c>
      <c r="G5081" s="2">
        <f t="shared" si="4073"/>
        <v>523.15</v>
      </c>
      <c r="I5081" s="2">
        <f t="shared" ref="I5081:K5081" si="4088">I5080</f>
        <v>293.14999999999998</v>
      </c>
      <c r="J5081" s="2">
        <f t="shared" si="4088"/>
        <v>293.14999999999998</v>
      </c>
      <c r="K5081" s="2">
        <f t="shared" si="4088"/>
        <v>293.14999999999998</v>
      </c>
      <c r="V5081" s="2">
        <f t="shared" si="4075"/>
        <v>1500</v>
      </c>
      <c r="AH5081" s="2">
        <v>0</v>
      </c>
    </row>
    <row r="5082" spans="1:34" hidden="1" x14ac:dyDescent="0.2">
      <c r="A5082" s="2">
        <f t="shared" si="4070"/>
        <v>50.799999999998462</v>
      </c>
      <c r="G5082" s="2">
        <f t="shared" si="4073"/>
        <v>523.15</v>
      </c>
      <c r="I5082" s="2">
        <f t="shared" ref="I5082:K5082" si="4089">I5081</f>
        <v>293.14999999999998</v>
      </c>
      <c r="J5082" s="2">
        <f t="shared" si="4089"/>
        <v>293.14999999999998</v>
      </c>
      <c r="K5082" s="2">
        <f t="shared" si="4089"/>
        <v>293.14999999999998</v>
      </c>
      <c r="V5082" s="2">
        <f t="shared" si="4075"/>
        <v>1500</v>
      </c>
      <c r="AH5082" s="2">
        <v>0</v>
      </c>
    </row>
    <row r="5083" spans="1:34" hidden="1" x14ac:dyDescent="0.2">
      <c r="A5083" s="2">
        <f t="shared" si="4070"/>
        <v>50.80999999999846</v>
      </c>
      <c r="G5083" s="2">
        <f t="shared" si="4073"/>
        <v>523.15</v>
      </c>
      <c r="I5083" s="2">
        <f t="shared" ref="I5083:K5083" si="4090">I5082</f>
        <v>293.14999999999998</v>
      </c>
      <c r="J5083" s="2">
        <f t="shared" si="4090"/>
        <v>293.14999999999998</v>
      </c>
      <c r="K5083" s="2">
        <f t="shared" si="4090"/>
        <v>293.14999999999998</v>
      </c>
      <c r="V5083" s="2">
        <f t="shared" si="4075"/>
        <v>1500</v>
      </c>
      <c r="AH5083" s="2">
        <v>0</v>
      </c>
    </row>
    <row r="5084" spans="1:34" hidden="1" x14ac:dyDescent="0.2">
      <c r="A5084" s="2">
        <f t="shared" si="4070"/>
        <v>50.819999999998458</v>
      </c>
      <c r="G5084" s="2">
        <f t="shared" si="4073"/>
        <v>523.15</v>
      </c>
      <c r="I5084" s="2">
        <f t="shared" ref="I5084:K5084" si="4091">I5083</f>
        <v>293.14999999999998</v>
      </c>
      <c r="J5084" s="2">
        <f t="shared" si="4091"/>
        <v>293.14999999999998</v>
      </c>
      <c r="K5084" s="2">
        <f t="shared" si="4091"/>
        <v>293.14999999999998</v>
      </c>
      <c r="V5084" s="2">
        <f t="shared" si="4075"/>
        <v>1500</v>
      </c>
      <c r="AH5084" s="2">
        <v>0</v>
      </c>
    </row>
    <row r="5085" spans="1:34" hidden="1" x14ac:dyDescent="0.2">
      <c r="A5085" s="2">
        <f t="shared" si="4070"/>
        <v>50.829999999998456</v>
      </c>
      <c r="G5085" s="2">
        <f t="shared" si="4073"/>
        <v>523.15</v>
      </c>
      <c r="I5085" s="2">
        <f t="shared" ref="I5085:K5085" si="4092">I5084</f>
        <v>293.14999999999998</v>
      </c>
      <c r="J5085" s="2">
        <f t="shared" si="4092"/>
        <v>293.14999999999998</v>
      </c>
      <c r="K5085" s="2">
        <f t="shared" si="4092"/>
        <v>293.14999999999998</v>
      </c>
      <c r="V5085" s="2">
        <f t="shared" si="4075"/>
        <v>1500</v>
      </c>
      <c r="AH5085" s="2">
        <v>0</v>
      </c>
    </row>
    <row r="5086" spans="1:34" hidden="1" x14ac:dyDescent="0.2">
      <c r="A5086" s="2">
        <f t="shared" si="4070"/>
        <v>50.839999999998454</v>
      </c>
      <c r="G5086" s="2">
        <f t="shared" si="4073"/>
        <v>523.15</v>
      </c>
      <c r="I5086" s="2">
        <f t="shared" ref="I5086:K5086" si="4093">I5085</f>
        <v>293.14999999999998</v>
      </c>
      <c r="J5086" s="2">
        <f t="shared" si="4093"/>
        <v>293.14999999999998</v>
      </c>
      <c r="K5086" s="2">
        <f t="shared" si="4093"/>
        <v>293.14999999999998</v>
      </c>
      <c r="V5086" s="2">
        <f t="shared" si="4075"/>
        <v>1500</v>
      </c>
      <c r="AH5086" s="2">
        <v>0</v>
      </c>
    </row>
    <row r="5087" spans="1:34" hidden="1" x14ac:dyDescent="0.2">
      <c r="A5087" s="2">
        <f t="shared" si="4070"/>
        <v>50.849999999998452</v>
      </c>
      <c r="G5087" s="2">
        <f t="shared" si="4073"/>
        <v>523.15</v>
      </c>
      <c r="I5087" s="2">
        <f t="shared" ref="I5087:K5087" si="4094">I5086</f>
        <v>293.14999999999998</v>
      </c>
      <c r="J5087" s="2">
        <f t="shared" si="4094"/>
        <v>293.14999999999998</v>
      </c>
      <c r="K5087" s="2">
        <f t="shared" si="4094"/>
        <v>293.14999999999998</v>
      </c>
      <c r="V5087" s="2">
        <f t="shared" si="4075"/>
        <v>1500</v>
      </c>
      <c r="AH5087" s="2">
        <v>0</v>
      </c>
    </row>
    <row r="5088" spans="1:34" hidden="1" x14ac:dyDescent="0.2">
      <c r="A5088" s="2">
        <f t="shared" si="4070"/>
        <v>50.85999999999845</v>
      </c>
      <c r="G5088" s="2">
        <f t="shared" si="4073"/>
        <v>523.15</v>
      </c>
      <c r="I5088" s="2">
        <f t="shared" ref="I5088:K5088" si="4095">I5087</f>
        <v>293.14999999999998</v>
      </c>
      <c r="J5088" s="2">
        <f t="shared" si="4095"/>
        <v>293.14999999999998</v>
      </c>
      <c r="K5088" s="2">
        <f t="shared" si="4095"/>
        <v>293.14999999999998</v>
      </c>
      <c r="V5088" s="2">
        <f t="shared" si="4075"/>
        <v>1500</v>
      </c>
      <c r="AH5088" s="2">
        <v>0</v>
      </c>
    </row>
    <row r="5089" spans="1:34" hidden="1" x14ac:dyDescent="0.2">
      <c r="A5089" s="2">
        <f t="shared" si="4070"/>
        <v>50.869999999998448</v>
      </c>
      <c r="G5089" s="2">
        <f t="shared" si="4073"/>
        <v>523.15</v>
      </c>
      <c r="I5089" s="2">
        <f t="shared" ref="I5089:K5089" si="4096">I5088</f>
        <v>293.14999999999998</v>
      </c>
      <c r="J5089" s="2">
        <f t="shared" si="4096"/>
        <v>293.14999999999998</v>
      </c>
      <c r="K5089" s="2">
        <f t="shared" si="4096"/>
        <v>293.14999999999998</v>
      </c>
      <c r="V5089" s="2">
        <f t="shared" si="4075"/>
        <v>1500</v>
      </c>
      <c r="AH5089" s="2">
        <v>0</v>
      </c>
    </row>
    <row r="5090" spans="1:34" hidden="1" x14ac:dyDescent="0.2">
      <c r="A5090" s="2">
        <f t="shared" si="4070"/>
        <v>50.879999999998446</v>
      </c>
      <c r="G5090" s="2">
        <f t="shared" si="4073"/>
        <v>523.15</v>
      </c>
      <c r="I5090" s="2">
        <f t="shared" ref="I5090:K5090" si="4097">I5089</f>
        <v>293.14999999999998</v>
      </c>
      <c r="J5090" s="2">
        <f t="shared" si="4097"/>
        <v>293.14999999999998</v>
      </c>
      <c r="K5090" s="2">
        <f t="shared" si="4097"/>
        <v>293.14999999999998</v>
      </c>
      <c r="V5090" s="2">
        <f t="shared" si="4075"/>
        <v>1500</v>
      </c>
      <c r="AH5090" s="2">
        <v>0</v>
      </c>
    </row>
    <row r="5091" spans="1:34" hidden="1" x14ac:dyDescent="0.2">
      <c r="A5091" s="2">
        <f t="shared" si="4070"/>
        <v>50.889999999998444</v>
      </c>
      <c r="G5091" s="2">
        <f t="shared" si="4073"/>
        <v>523.15</v>
      </c>
      <c r="I5091" s="2">
        <f t="shared" ref="I5091:K5091" si="4098">I5090</f>
        <v>293.14999999999998</v>
      </c>
      <c r="J5091" s="2">
        <f t="shared" si="4098"/>
        <v>293.14999999999998</v>
      </c>
      <c r="K5091" s="2">
        <f t="shared" si="4098"/>
        <v>293.14999999999998</v>
      </c>
      <c r="V5091" s="2">
        <f t="shared" si="4075"/>
        <v>1500</v>
      </c>
      <c r="AH5091" s="2">
        <v>0</v>
      </c>
    </row>
    <row r="5092" spans="1:34" hidden="1" x14ac:dyDescent="0.2">
      <c r="A5092" s="2">
        <f t="shared" si="4070"/>
        <v>50.899999999998442</v>
      </c>
      <c r="G5092" s="2">
        <f t="shared" si="4073"/>
        <v>523.15</v>
      </c>
      <c r="I5092" s="2">
        <f t="shared" ref="I5092:K5092" si="4099">I5091</f>
        <v>293.14999999999998</v>
      </c>
      <c r="J5092" s="2">
        <f t="shared" si="4099"/>
        <v>293.14999999999998</v>
      </c>
      <c r="K5092" s="2">
        <f t="shared" si="4099"/>
        <v>293.14999999999998</v>
      </c>
      <c r="V5092" s="2">
        <f t="shared" si="4075"/>
        <v>1500</v>
      </c>
      <c r="AH5092" s="2">
        <v>0</v>
      </c>
    </row>
    <row r="5093" spans="1:34" hidden="1" x14ac:dyDescent="0.2">
      <c r="A5093" s="2">
        <f t="shared" si="4070"/>
        <v>50.909999999998441</v>
      </c>
      <c r="G5093" s="2">
        <f t="shared" si="4073"/>
        <v>523.15</v>
      </c>
      <c r="I5093" s="2">
        <f t="shared" ref="I5093:K5093" si="4100">I5092</f>
        <v>293.14999999999998</v>
      </c>
      <c r="J5093" s="2">
        <f t="shared" si="4100"/>
        <v>293.14999999999998</v>
      </c>
      <c r="K5093" s="2">
        <f t="shared" si="4100"/>
        <v>293.14999999999998</v>
      </c>
      <c r="V5093" s="2">
        <f t="shared" si="4075"/>
        <v>1500</v>
      </c>
      <c r="AH5093" s="2">
        <v>0</v>
      </c>
    </row>
    <row r="5094" spans="1:34" hidden="1" x14ac:dyDescent="0.2">
      <c r="A5094" s="2">
        <f t="shared" si="4070"/>
        <v>50.919999999998439</v>
      </c>
      <c r="G5094" s="2">
        <f t="shared" si="4073"/>
        <v>523.15</v>
      </c>
      <c r="I5094" s="2">
        <f t="shared" ref="I5094:K5094" si="4101">I5093</f>
        <v>293.14999999999998</v>
      </c>
      <c r="J5094" s="2">
        <f t="shared" si="4101"/>
        <v>293.14999999999998</v>
      </c>
      <c r="K5094" s="2">
        <f t="shared" si="4101"/>
        <v>293.14999999999998</v>
      </c>
      <c r="V5094" s="2">
        <f t="shared" si="4075"/>
        <v>1500</v>
      </c>
      <c r="AH5094" s="2">
        <v>0</v>
      </c>
    </row>
    <row r="5095" spans="1:34" hidden="1" x14ac:dyDescent="0.2">
      <c r="A5095" s="2">
        <f t="shared" si="4070"/>
        <v>50.929999999998437</v>
      </c>
      <c r="G5095" s="2">
        <f t="shared" si="4073"/>
        <v>523.15</v>
      </c>
      <c r="I5095" s="2">
        <f t="shared" ref="I5095:K5095" si="4102">I5094</f>
        <v>293.14999999999998</v>
      </c>
      <c r="J5095" s="2">
        <f t="shared" si="4102"/>
        <v>293.14999999999998</v>
      </c>
      <c r="K5095" s="2">
        <f t="shared" si="4102"/>
        <v>293.14999999999998</v>
      </c>
      <c r="V5095" s="2">
        <f t="shared" si="4075"/>
        <v>1500</v>
      </c>
      <c r="AH5095" s="2">
        <v>0</v>
      </c>
    </row>
    <row r="5096" spans="1:34" hidden="1" x14ac:dyDescent="0.2">
      <c r="A5096" s="2">
        <f t="shared" si="4070"/>
        <v>50.939999999998435</v>
      </c>
      <c r="G5096" s="2">
        <f t="shared" si="4073"/>
        <v>523.15</v>
      </c>
      <c r="I5096" s="2">
        <f t="shared" ref="I5096:K5096" si="4103">I5095</f>
        <v>293.14999999999998</v>
      </c>
      <c r="J5096" s="2">
        <f t="shared" si="4103"/>
        <v>293.14999999999998</v>
      </c>
      <c r="K5096" s="2">
        <f t="shared" si="4103"/>
        <v>293.14999999999998</v>
      </c>
      <c r="V5096" s="2">
        <f t="shared" si="4075"/>
        <v>1500</v>
      </c>
      <c r="AH5096" s="2">
        <v>0</v>
      </c>
    </row>
    <row r="5097" spans="1:34" hidden="1" x14ac:dyDescent="0.2">
      <c r="A5097" s="2">
        <f t="shared" si="4070"/>
        <v>50.949999999998433</v>
      </c>
      <c r="G5097" s="2">
        <f t="shared" si="4073"/>
        <v>523.15</v>
      </c>
      <c r="I5097" s="2">
        <f t="shared" ref="I5097:K5097" si="4104">I5096</f>
        <v>293.14999999999998</v>
      </c>
      <c r="J5097" s="2">
        <f t="shared" si="4104"/>
        <v>293.14999999999998</v>
      </c>
      <c r="K5097" s="2">
        <f t="shared" si="4104"/>
        <v>293.14999999999998</v>
      </c>
      <c r="V5097" s="2">
        <f t="shared" si="4075"/>
        <v>1500</v>
      </c>
      <c r="AH5097" s="2">
        <v>0</v>
      </c>
    </row>
    <row r="5098" spans="1:34" hidden="1" x14ac:dyDescent="0.2">
      <c r="A5098" s="2">
        <f t="shared" si="4070"/>
        <v>50.959999999998431</v>
      </c>
      <c r="G5098" s="2">
        <f t="shared" si="4073"/>
        <v>523.15</v>
      </c>
      <c r="I5098" s="2">
        <f t="shared" ref="I5098:K5098" si="4105">I5097</f>
        <v>293.14999999999998</v>
      </c>
      <c r="J5098" s="2">
        <f t="shared" si="4105"/>
        <v>293.14999999999998</v>
      </c>
      <c r="K5098" s="2">
        <f t="shared" si="4105"/>
        <v>293.14999999999998</v>
      </c>
      <c r="V5098" s="2">
        <f t="shared" si="4075"/>
        <v>1500</v>
      </c>
      <c r="AH5098" s="2">
        <v>0</v>
      </c>
    </row>
    <row r="5099" spans="1:34" hidden="1" x14ac:dyDescent="0.2">
      <c r="A5099" s="2">
        <f t="shared" si="4070"/>
        <v>50.969999999998429</v>
      </c>
      <c r="G5099" s="2">
        <f t="shared" si="4073"/>
        <v>523.15</v>
      </c>
      <c r="I5099" s="2">
        <f t="shared" ref="I5099:K5099" si="4106">I5098</f>
        <v>293.14999999999998</v>
      </c>
      <c r="J5099" s="2">
        <f t="shared" si="4106"/>
        <v>293.14999999999998</v>
      </c>
      <c r="K5099" s="2">
        <f t="shared" si="4106"/>
        <v>293.14999999999998</v>
      </c>
      <c r="V5099" s="2">
        <f t="shared" si="4075"/>
        <v>1500</v>
      </c>
      <c r="AH5099" s="2">
        <v>0</v>
      </c>
    </row>
    <row r="5100" spans="1:34" hidden="1" x14ac:dyDescent="0.2">
      <c r="A5100" s="2">
        <f t="shared" si="4070"/>
        <v>50.979999999998427</v>
      </c>
      <c r="G5100" s="2">
        <f t="shared" si="4073"/>
        <v>523.15</v>
      </c>
      <c r="I5100" s="2">
        <f t="shared" ref="I5100:K5100" si="4107">I5099</f>
        <v>293.14999999999998</v>
      </c>
      <c r="J5100" s="2">
        <f t="shared" si="4107"/>
        <v>293.14999999999998</v>
      </c>
      <c r="K5100" s="2">
        <f t="shared" si="4107"/>
        <v>293.14999999999998</v>
      </c>
      <c r="V5100" s="2">
        <f t="shared" si="4075"/>
        <v>1500</v>
      </c>
      <c r="AH5100" s="2">
        <v>0</v>
      </c>
    </row>
    <row r="5101" spans="1:34" hidden="1" x14ac:dyDescent="0.2">
      <c r="A5101" s="2">
        <f t="shared" si="4070"/>
        <v>50.989999999998425</v>
      </c>
      <c r="G5101" s="2">
        <f t="shared" si="4073"/>
        <v>523.15</v>
      </c>
      <c r="I5101" s="2">
        <f t="shared" ref="I5101:K5101" si="4108">I5100</f>
        <v>293.14999999999998</v>
      </c>
      <c r="J5101" s="2">
        <f t="shared" si="4108"/>
        <v>293.14999999999998</v>
      </c>
      <c r="K5101" s="2">
        <f t="shared" si="4108"/>
        <v>293.14999999999998</v>
      </c>
      <c r="V5101" s="2">
        <f t="shared" si="4075"/>
        <v>1500</v>
      </c>
      <c r="AH5101" s="2">
        <v>0</v>
      </c>
    </row>
    <row r="5102" spans="1:34" hidden="1" x14ac:dyDescent="0.2">
      <c r="A5102" s="2">
        <f t="shared" si="4070"/>
        <v>50.999999999998423</v>
      </c>
      <c r="G5102" s="2">
        <f t="shared" si="4073"/>
        <v>523.15</v>
      </c>
      <c r="I5102" s="2">
        <f t="shared" ref="I5102:K5102" si="4109">I5101</f>
        <v>293.14999999999998</v>
      </c>
      <c r="J5102" s="2">
        <f t="shared" si="4109"/>
        <v>293.14999999999998</v>
      </c>
      <c r="K5102" s="2">
        <f t="shared" si="4109"/>
        <v>293.14999999999998</v>
      </c>
      <c r="V5102" s="2">
        <f t="shared" si="4075"/>
        <v>1500</v>
      </c>
      <c r="AH5102" s="2">
        <v>0</v>
      </c>
    </row>
    <row r="5103" spans="1:34" hidden="1" x14ac:dyDescent="0.2">
      <c r="A5103" s="2">
        <f t="shared" si="4070"/>
        <v>51.009999999998421</v>
      </c>
      <c r="G5103" s="2">
        <f t="shared" si="4073"/>
        <v>523.15</v>
      </c>
      <c r="I5103" s="2">
        <f t="shared" ref="I5103:K5103" si="4110">I5102</f>
        <v>293.14999999999998</v>
      </c>
      <c r="J5103" s="2">
        <f t="shared" si="4110"/>
        <v>293.14999999999998</v>
      </c>
      <c r="K5103" s="2">
        <f t="shared" si="4110"/>
        <v>293.14999999999998</v>
      </c>
      <c r="V5103" s="2">
        <f t="shared" si="4075"/>
        <v>1500</v>
      </c>
      <c r="AH5103" s="2">
        <v>0</v>
      </c>
    </row>
    <row r="5104" spans="1:34" hidden="1" x14ac:dyDescent="0.2">
      <c r="A5104" s="2">
        <f t="shared" si="4070"/>
        <v>51.019999999998419</v>
      </c>
      <c r="G5104" s="2">
        <f t="shared" si="4073"/>
        <v>523.15</v>
      </c>
      <c r="I5104" s="2">
        <f t="shared" ref="I5104:K5104" si="4111">I5103</f>
        <v>293.14999999999998</v>
      </c>
      <c r="J5104" s="2">
        <f t="shared" si="4111"/>
        <v>293.14999999999998</v>
      </c>
      <c r="K5104" s="2">
        <f t="shared" si="4111"/>
        <v>293.14999999999998</v>
      </c>
      <c r="V5104" s="2">
        <f t="shared" si="4075"/>
        <v>1500</v>
      </c>
      <c r="AH5104" s="2">
        <v>0</v>
      </c>
    </row>
    <row r="5105" spans="1:34" hidden="1" x14ac:dyDescent="0.2">
      <c r="A5105" s="2">
        <f t="shared" si="4070"/>
        <v>51.029999999998417</v>
      </c>
      <c r="G5105" s="2">
        <f t="shared" si="4073"/>
        <v>523.15</v>
      </c>
      <c r="I5105" s="2">
        <f t="shared" ref="I5105:K5105" si="4112">I5104</f>
        <v>293.14999999999998</v>
      </c>
      <c r="J5105" s="2">
        <f t="shared" si="4112"/>
        <v>293.14999999999998</v>
      </c>
      <c r="K5105" s="2">
        <f t="shared" si="4112"/>
        <v>293.14999999999998</v>
      </c>
      <c r="V5105" s="2">
        <f t="shared" si="4075"/>
        <v>1500</v>
      </c>
      <c r="AH5105" s="2">
        <v>0</v>
      </c>
    </row>
    <row r="5106" spans="1:34" hidden="1" x14ac:dyDescent="0.2">
      <c r="A5106" s="2">
        <f t="shared" si="4070"/>
        <v>51.039999999998415</v>
      </c>
      <c r="G5106" s="2">
        <f t="shared" si="4073"/>
        <v>523.15</v>
      </c>
      <c r="I5106" s="2">
        <f t="shared" ref="I5106:K5106" si="4113">I5105</f>
        <v>293.14999999999998</v>
      </c>
      <c r="J5106" s="2">
        <f t="shared" si="4113"/>
        <v>293.14999999999998</v>
      </c>
      <c r="K5106" s="2">
        <f t="shared" si="4113"/>
        <v>293.14999999999998</v>
      </c>
      <c r="V5106" s="2">
        <f t="shared" si="4075"/>
        <v>1500</v>
      </c>
      <c r="AH5106" s="2">
        <v>0</v>
      </c>
    </row>
    <row r="5107" spans="1:34" hidden="1" x14ac:dyDescent="0.2">
      <c r="A5107" s="2">
        <f t="shared" si="4070"/>
        <v>51.049999999998413</v>
      </c>
      <c r="G5107" s="2">
        <f t="shared" si="4073"/>
        <v>523.15</v>
      </c>
      <c r="I5107" s="2">
        <f t="shared" ref="I5107:K5107" si="4114">I5106</f>
        <v>293.14999999999998</v>
      </c>
      <c r="J5107" s="2">
        <f t="shared" si="4114"/>
        <v>293.14999999999998</v>
      </c>
      <c r="K5107" s="2">
        <f t="shared" si="4114"/>
        <v>293.14999999999998</v>
      </c>
      <c r="V5107" s="2">
        <f t="shared" si="4075"/>
        <v>1500</v>
      </c>
      <c r="AH5107" s="2">
        <v>0</v>
      </c>
    </row>
    <row r="5108" spans="1:34" hidden="1" x14ac:dyDescent="0.2">
      <c r="A5108" s="2">
        <f t="shared" si="4070"/>
        <v>51.059999999998411</v>
      </c>
      <c r="G5108" s="2">
        <f t="shared" si="4073"/>
        <v>523.15</v>
      </c>
      <c r="I5108" s="2">
        <f t="shared" ref="I5108:K5108" si="4115">I5107</f>
        <v>293.14999999999998</v>
      </c>
      <c r="J5108" s="2">
        <f t="shared" si="4115"/>
        <v>293.14999999999998</v>
      </c>
      <c r="K5108" s="2">
        <f t="shared" si="4115"/>
        <v>293.14999999999998</v>
      </c>
      <c r="V5108" s="2">
        <f t="shared" si="4075"/>
        <v>1500</v>
      </c>
      <c r="AH5108" s="2">
        <v>0</v>
      </c>
    </row>
    <row r="5109" spans="1:34" hidden="1" x14ac:dyDescent="0.2">
      <c r="A5109" s="2">
        <f t="shared" si="4070"/>
        <v>51.069999999998409</v>
      </c>
      <c r="G5109" s="2">
        <f t="shared" si="4073"/>
        <v>523.15</v>
      </c>
      <c r="I5109" s="2">
        <f t="shared" ref="I5109:K5109" si="4116">I5108</f>
        <v>293.14999999999998</v>
      </c>
      <c r="J5109" s="2">
        <f t="shared" si="4116"/>
        <v>293.14999999999998</v>
      </c>
      <c r="K5109" s="2">
        <f t="shared" si="4116"/>
        <v>293.14999999999998</v>
      </c>
      <c r="V5109" s="2">
        <f t="shared" si="4075"/>
        <v>1500</v>
      </c>
      <c r="AH5109" s="2">
        <v>0</v>
      </c>
    </row>
    <row r="5110" spans="1:34" hidden="1" x14ac:dyDescent="0.2">
      <c r="A5110" s="2">
        <f t="shared" si="4070"/>
        <v>51.079999999998407</v>
      </c>
      <c r="G5110" s="2">
        <f t="shared" si="4073"/>
        <v>523.15</v>
      </c>
      <c r="I5110" s="2">
        <f t="shared" ref="I5110:K5110" si="4117">I5109</f>
        <v>293.14999999999998</v>
      </c>
      <c r="J5110" s="2">
        <f t="shared" si="4117"/>
        <v>293.14999999999998</v>
      </c>
      <c r="K5110" s="2">
        <f t="shared" si="4117"/>
        <v>293.14999999999998</v>
      </c>
      <c r="V5110" s="2">
        <f t="shared" si="4075"/>
        <v>1500</v>
      </c>
      <c r="AH5110" s="2">
        <v>0</v>
      </c>
    </row>
    <row r="5111" spans="1:34" hidden="1" x14ac:dyDescent="0.2">
      <c r="A5111" s="2">
        <f t="shared" si="4070"/>
        <v>51.089999999998405</v>
      </c>
      <c r="G5111" s="2">
        <f t="shared" si="4073"/>
        <v>523.15</v>
      </c>
      <c r="I5111" s="2">
        <f t="shared" ref="I5111:K5111" si="4118">I5110</f>
        <v>293.14999999999998</v>
      </c>
      <c r="J5111" s="2">
        <f t="shared" si="4118"/>
        <v>293.14999999999998</v>
      </c>
      <c r="K5111" s="2">
        <f t="shared" si="4118"/>
        <v>293.14999999999998</v>
      </c>
      <c r="V5111" s="2">
        <f t="shared" si="4075"/>
        <v>1500</v>
      </c>
      <c r="AH5111" s="2">
        <v>0</v>
      </c>
    </row>
    <row r="5112" spans="1:34" hidden="1" x14ac:dyDescent="0.2">
      <c r="A5112" s="2">
        <f t="shared" si="4070"/>
        <v>51.099999999998403</v>
      </c>
      <c r="G5112" s="2">
        <f t="shared" si="4073"/>
        <v>523.15</v>
      </c>
      <c r="I5112" s="2">
        <f t="shared" ref="I5112:K5112" si="4119">I5111</f>
        <v>293.14999999999998</v>
      </c>
      <c r="J5112" s="2">
        <f t="shared" si="4119"/>
        <v>293.14999999999998</v>
      </c>
      <c r="K5112" s="2">
        <f t="shared" si="4119"/>
        <v>293.14999999999998</v>
      </c>
      <c r="V5112" s="2">
        <f t="shared" si="4075"/>
        <v>1500</v>
      </c>
      <c r="AH5112" s="2">
        <v>0</v>
      </c>
    </row>
    <row r="5113" spans="1:34" hidden="1" x14ac:dyDescent="0.2">
      <c r="A5113" s="2">
        <f t="shared" si="4070"/>
        <v>51.109999999998401</v>
      </c>
      <c r="G5113" s="2">
        <f t="shared" si="4073"/>
        <v>523.15</v>
      </c>
      <c r="I5113" s="2">
        <f t="shared" ref="I5113:K5113" si="4120">I5112</f>
        <v>293.14999999999998</v>
      </c>
      <c r="J5113" s="2">
        <f t="shared" si="4120"/>
        <v>293.14999999999998</v>
      </c>
      <c r="K5113" s="2">
        <f t="shared" si="4120"/>
        <v>293.14999999999998</v>
      </c>
      <c r="V5113" s="2">
        <f t="shared" si="4075"/>
        <v>1500</v>
      </c>
      <c r="AH5113" s="2">
        <v>0</v>
      </c>
    </row>
    <row r="5114" spans="1:34" hidden="1" x14ac:dyDescent="0.2">
      <c r="A5114" s="2">
        <f t="shared" si="4070"/>
        <v>51.119999999998399</v>
      </c>
      <c r="G5114" s="2">
        <f t="shared" si="4073"/>
        <v>523.15</v>
      </c>
      <c r="I5114" s="2">
        <f t="shared" ref="I5114:K5114" si="4121">I5113</f>
        <v>293.14999999999998</v>
      </c>
      <c r="J5114" s="2">
        <f t="shared" si="4121"/>
        <v>293.14999999999998</v>
      </c>
      <c r="K5114" s="2">
        <f t="shared" si="4121"/>
        <v>293.14999999999998</v>
      </c>
      <c r="V5114" s="2">
        <f t="shared" si="4075"/>
        <v>1500</v>
      </c>
      <c r="AH5114" s="2">
        <v>0</v>
      </c>
    </row>
    <row r="5115" spans="1:34" hidden="1" x14ac:dyDescent="0.2">
      <c r="A5115" s="2">
        <f t="shared" si="4070"/>
        <v>51.129999999998397</v>
      </c>
      <c r="G5115" s="2">
        <f t="shared" si="4073"/>
        <v>523.15</v>
      </c>
      <c r="I5115" s="2">
        <f t="shared" ref="I5115:K5115" si="4122">I5114</f>
        <v>293.14999999999998</v>
      </c>
      <c r="J5115" s="2">
        <f t="shared" si="4122"/>
        <v>293.14999999999998</v>
      </c>
      <c r="K5115" s="2">
        <f t="shared" si="4122"/>
        <v>293.14999999999998</v>
      </c>
      <c r="V5115" s="2">
        <f t="shared" si="4075"/>
        <v>1500</v>
      </c>
      <c r="AH5115" s="2">
        <v>0</v>
      </c>
    </row>
    <row r="5116" spans="1:34" hidden="1" x14ac:dyDescent="0.2">
      <c r="A5116" s="2">
        <f t="shared" si="4070"/>
        <v>51.139999999998395</v>
      </c>
      <c r="G5116" s="2">
        <f t="shared" si="4073"/>
        <v>523.15</v>
      </c>
      <c r="I5116" s="2">
        <f t="shared" ref="I5116:K5116" si="4123">I5115</f>
        <v>293.14999999999998</v>
      </c>
      <c r="J5116" s="2">
        <f t="shared" si="4123"/>
        <v>293.14999999999998</v>
      </c>
      <c r="K5116" s="2">
        <f t="shared" si="4123"/>
        <v>293.14999999999998</v>
      </c>
      <c r="V5116" s="2">
        <f t="shared" si="4075"/>
        <v>1500</v>
      </c>
      <c r="AH5116" s="2">
        <v>0</v>
      </c>
    </row>
    <row r="5117" spans="1:34" hidden="1" x14ac:dyDescent="0.2">
      <c r="A5117" s="2">
        <f t="shared" si="4070"/>
        <v>51.149999999998393</v>
      </c>
      <c r="G5117" s="2">
        <f t="shared" si="4073"/>
        <v>523.15</v>
      </c>
      <c r="I5117" s="2">
        <f t="shared" ref="I5117:K5117" si="4124">I5116</f>
        <v>293.14999999999998</v>
      </c>
      <c r="J5117" s="2">
        <f t="shared" si="4124"/>
        <v>293.14999999999998</v>
      </c>
      <c r="K5117" s="2">
        <f t="shared" si="4124"/>
        <v>293.14999999999998</v>
      </c>
      <c r="V5117" s="2">
        <f t="shared" si="4075"/>
        <v>1500</v>
      </c>
      <c r="AH5117" s="2">
        <v>0</v>
      </c>
    </row>
    <row r="5118" spans="1:34" hidden="1" x14ac:dyDescent="0.2">
      <c r="A5118" s="2">
        <f t="shared" si="4070"/>
        <v>51.159999999998391</v>
      </c>
      <c r="G5118" s="2">
        <f t="shared" si="4073"/>
        <v>523.15</v>
      </c>
      <c r="I5118" s="2">
        <f t="shared" ref="I5118:K5118" si="4125">I5117</f>
        <v>293.14999999999998</v>
      </c>
      <c r="J5118" s="2">
        <f t="shared" si="4125"/>
        <v>293.14999999999998</v>
      </c>
      <c r="K5118" s="2">
        <f t="shared" si="4125"/>
        <v>293.14999999999998</v>
      </c>
      <c r="V5118" s="2">
        <f t="shared" si="4075"/>
        <v>1500</v>
      </c>
      <c r="AH5118" s="2">
        <v>0</v>
      </c>
    </row>
    <row r="5119" spans="1:34" hidden="1" x14ac:dyDescent="0.2">
      <c r="A5119" s="2">
        <f t="shared" si="4070"/>
        <v>51.169999999998389</v>
      </c>
      <c r="G5119" s="2">
        <f t="shared" si="4073"/>
        <v>523.15</v>
      </c>
      <c r="I5119" s="2">
        <f t="shared" ref="I5119:K5119" si="4126">I5118</f>
        <v>293.14999999999998</v>
      </c>
      <c r="J5119" s="2">
        <f t="shared" si="4126"/>
        <v>293.14999999999998</v>
      </c>
      <c r="K5119" s="2">
        <f t="shared" si="4126"/>
        <v>293.14999999999998</v>
      </c>
      <c r="V5119" s="2">
        <f t="shared" si="4075"/>
        <v>1500</v>
      </c>
      <c r="AH5119" s="2">
        <v>0</v>
      </c>
    </row>
    <row r="5120" spans="1:34" hidden="1" x14ac:dyDescent="0.2">
      <c r="A5120" s="2">
        <f t="shared" si="4070"/>
        <v>51.179999999998387</v>
      </c>
      <c r="G5120" s="2">
        <f t="shared" si="4073"/>
        <v>523.15</v>
      </c>
      <c r="I5120" s="2">
        <f t="shared" ref="I5120:K5120" si="4127">I5119</f>
        <v>293.14999999999998</v>
      </c>
      <c r="J5120" s="2">
        <f t="shared" si="4127"/>
        <v>293.14999999999998</v>
      </c>
      <c r="K5120" s="2">
        <f t="shared" si="4127"/>
        <v>293.14999999999998</v>
      </c>
      <c r="V5120" s="2">
        <f t="shared" si="4075"/>
        <v>1500</v>
      </c>
      <c r="AH5120" s="2">
        <v>0</v>
      </c>
    </row>
    <row r="5121" spans="1:34" hidden="1" x14ac:dyDescent="0.2">
      <c r="A5121" s="2">
        <f t="shared" si="4070"/>
        <v>51.189999999998385</v>
      </c>
      <c r="G5121" s="2">
        <f t="shared" si="4073"/>
        <v>523.15</v>
      </c>
      <c r="I5121" s="2">
        <f t="shared" ref="I5121:K5121" si="4128">I5120</f>
        <v>293.14999999999998</v>
      </c>
      <c r="J5121" s="2">
        <f t="shared" si="4128"/>
        <v>293.14999999999998</v>
      </c>
      <c r="K5121" s="2">
        <f t="shared" si="4128"/>
        <v>293.14999999999998</v>
      </c>
      <c r="V5121" s="2">
        <f t="shared" si="4075"/>
        <v>1500</v>
      </c>
      <c r="AH5121" s="2">
        <v>0</v>
      </c>
    </row>
    <row r="5122" spans="1:34" hidden="1" x14ac:dyDescent="0.2">
      <c r="A5122" s="2">
        <f t="shared" si="4070"/>
        <v>51.199999999998383</v>
      </c>
      <c r="G5122" s="2">
        <f t="shared" si="4073"/>
        <v>523.15</v>
      </c>
      <c r="I5122" s="2">
        <f t="shared" ref="I5122:K5122" si="4129">I5121</f>
        <v>293.14999999999998</v>
      </c>
      <c r="J5122" s="2">
        <f t="shared" si="4129"/>
        <v>293.14999999999998</v>
      </c>
      <c r="K5122" s="2">
        <f t="shared" si="4129"/>
        <v>293.14999999999998</v>
      </c>
      <c r="V5122" s="2">
        <f t="shared" si="4075"/>
        <v>1500</v>
      </c>
      <c r="AH5122" s="2">
        <v>0</v>
      </c>
    </row>
    <row r="5123" spans="1:34" hidden="1" x14ac:dyDescent="0.2">
      <c r="A5123" s="2">
        <f t="shared" si="4070"/>
        <v>51.209999999998381</v>
      </c>
      <c r="G5123" s="2">
        <f t="shared" si="4073"/>
        <v>523.15</v>
      </c>
      <c r="I5123" s="2">
        <f t="shared" ref="I5123:K5123" si="4130">I5122</f>
        <v>293.14999999999998</v>
      </c>
      <c r="J5123" s="2">
        <f t="shared" si="4130"/>
        <v>293.14999999999998</v>
      </c>
      <c r="K5123" s="2">
        <f t="shared" si="4130"/>
        <v>293.14999999999998</v>
      </c>
      <c r="V5123" s="2">
        <f t="shared" si="4075"/>
        <v>1500</v>
      </c>
      <c r="AH5123" s="2">
        <v>0</v>
      </c>
    </row>
    <row r="5124" spans="1:34" hidden="1" x14ac:dyDescent="0.2">
      <c r="A5124" s="2">
        <f t="shared" si="4070"/>
        <v>51.219999999998379</v>
      </c>
      <c r="G5124" s="2">
        <f t="shared" si="4073"/>
        <v>523.15</v>
      </c>
      <c r="I5124" s="2">
        <f t="shared" ref="I5124:K5124" si="4131">I5123</f>
        <v>293.14999999999998</v>
      </c>
      <c r="J5124" s="2">
        <f t="shared" si="4131"/>
        <v>293.14999999999998</v>
      </c>
      <c r="K5124" s="2">
        <f t="shared" si="4131"/>
        <v>293.14999999999998</v>
      </c>
      <c r="V5124" s="2">
        <f t="shared" si="4075"/>
        <v>1500</v>
      </c>
      <c r="AH5124" s="2">
        <v>0</v>
      </c>
    </row>
    <row r="5125" spans="1:34" hidden="1" x14ac:dyDescent="0.2">
      <c r="A5125" s="2">
        <f t="shared" si="4070"/>
        <v>51.229999999998377</v>
      </c>
      <c r="G5125" s="2">
        <f t="shared" si="4073"/>
        <v>523.15</v>
      </c>
      <c r="I5125" s="2">
        <f t="shared" ref="I5125:K5125" si="4132">I5124</f>
        <v>293.14999999999998</v>
      </c>
      <c r="J5125" s="2">
        <f t="shared" si="4132"/>
        <v>293.14999999999998</v>
      </c>
      <c r="K5125" s="2">
        <f t="shared" si="4132"/>
        <v>293.14999999999998</v>
      </c>
      <c r="V5125" s="2">
        <f t="shared" si="4075"/>
        <v>1500</v>
      </c>
      <c r="AH5125" s="2">
        <v>0</v>
      </c>
    </row>
    <row r="5126" spans="1:34" hidden="1" x14ac:dyDescent="0.2">
      <c r="A5126" s="2">
        <f t="shared" si="4070"/>
        <v>51.239999999998375</v>
      </c>
      <c r="G5126" s="2">
        <f t="shared" si="4073"/>
        <v>523.15</v>
      </c>
      <c r="I5126" s="2">
        <f t="shared" ref="I5126:K5126" si="4133">I5125</f>
        <v>293.14999999999998</v>
      </c>
      <c r="J5126" s="2">
        <f t="shared" si="4133"/>
        <v>293.14999999999998</v>
      </c>
      <c r="K5126" s="2">
        <f t="shared" si="4133"/>
        <v>293.14999999999998</v>
      </c>
      <c r="V5126" s="2">
        <f t="shared" si="4075"/>
        <v>1500</v>
      </c>
      <c r="AH5126" s="2">
        <v>0</v>
      </c>
    </row>
    <row r="5127" spans="1:34" hidden="1" x14ac:dyDescent="0.2">
      <c r="A5127" s="2">
        <f t="shared" si="4070"/>
        <v>51.249999999998373</v>
      </c>
      <c r="G5127" s="2">
        <f t="shared" si="4073"/>
        <v>523.15</v>
      </c>
      <c r="I5127" s="2">
        <f t="shared" ref="I5127:K5127" si="4134">I5126</f>
        <v>293.14999999999998</v>
      </c>
      <c r="J5127" s="2">
        <f t="shared" si="4134"/>
        <v>293.14999999999998</v>
      </c>
      <c r="K5127" s="2">
        <f t="shared" si="4134"/>
        <v>293.14999999999998</v>
      </c>
      <c r="V5127" s="2">
        <f t="shared" si="4075"/>
        <v>1500</v>
      </c>
      <c r="AH5127" s="2">
        <v>0</v>
      </c>
    </row>
    <row r="5128" spans="1:34" hidden="1" x14ac:dyDescent="0.2">
      <c r="A5128" s="2">
        <f t="shared" si="4070"/>
        <v>51.259999999998371</v>
      </c>
      <c r="G5128" s="2">
        <f t="shared" si="4073"/>
        <v>523.15</v>
      </c>
      <c r="I5128" s="2">
        <f t="shared" ref="I5128:K5128" si="4135">I5127</f>
        <v>293.14999999999998</v>
      </c>
      <c r="J5128" s="2">
        <f t="shared" si="4135"/>
        <v>293.14999999999998</v>
      </c>
      <c r="K5128" s="2">
        <f t="shared" si="4135"/>
        <v>293.14999999999998</v>
      </c>
      <c r="V5128" s="2">
        <f t="shared" si="4075"/>
        <v>1500</v>
      </c>
      <c r="AH5128" s="2">
        <v>0</v>
      </c>
    </row>
    <row r="5129" spans="1:34" hidden="1" x14ac:dyDescent="0.2">
      <c r="A5129" s="2">
        <f t="shared" si="4070"/>
        <v>51.269999999998369</v>
      </c>
      <c r="G5129" s="2">
        <f t="shared" si="4073"/>
        <v>523.15</v>
      </c>
      <c r="I5129" s="2">
        <f t="shared" ref="I5129:K5129" si="4136">I5128</f>
        <v>293.14999999999998</v>
      </c>
      <c r="J5129" s="2">
        <f t="shared" si="4136"/>
        <v>293.14999999999998</v>
      </c>
      <c r="K5129" s="2">
        <f t="shared" si="4136"/>
        <v>293.14999999999998</v>
      </c>
      <c r="V5129" s="2">
        <f t="shared" si="4075"/>
        <v>1500</v>
      </c>
      <c r="AH5129" s="2">
        <v>0</v>
      </c>
    </row>
    <row r="5130" spans="1:34" hidden="1" x14ac:dyDescent="0.2">
      <c r="A5130" s="2">
        <f t="shared" ref="A5130:A5193" si="4137">$A5129+$D$4802</f>
        <v>51.279999999998367</v>
      </c>
      <c r="G5130" s="2">
        <f t="shared" si="4073"/>
        <v>523.15</v>
      </c>
      <c r="I5130" s="2">
        <f t="shared" ref="I5130:K5130" si="4138">I5129</f>
        <v>293.14999999999998</v>
      </c>
      <c r="J5130" s="2">
        <f t="shared" si="4138"/>
        <v>293.14999999999998</v>
      </c>
      <c r="K5130" s="2">
        <f t="shared" si="4138"/>
        <v>293.14999999999998</v>
      </c>
      <c r="V5130" s="2">
        <f t="shared" si="4075"/>
        <v>1500</v>
      </c>
      <c r="AH5130" s="2">
        <v>0</v>
      </c>
    </row>
    <row r="5131" spans="1:34" hidden="1" x14ac:dyDescent="0.2">
      <c r="A5131" s="2">
        <f t="shared" si="4137"/>
        <v>51.289999999998365</v>
      </c>
      <c r="G5131" s="2">
        <f t="shared" si="4073"/>
        <v>523.15</v>
      </c>
      <c r="I5131" s="2">
        <f t="shared" ref="I5131:K5131" si="4139">I5130</f>
        <v>293.14999999999998</v>
      </c>
      <c r="J5131" s="2">
        <f t="shared" si="4139"/>
        <v>293.14999999999998</v>
      </c>
      <c r="K5131" s="2">
        <f t="shared" si="4139"/>
        <v>293.14999999999998</v>
      </c>
      <c r="V5131" s="2">
        <f t="shared" si="4075"/>
        <v>1500</v>
      </c>
      <c r="AH5131" s="2">
        <v>0</v>
      </c>
    </row>
    <row r="5132" spans="1:34" hidden="1" x14ac:dyDescent="0.2">
      <c r="A5132" s="2">
        <f t="shared" si="4137"/>
        <v>51.299999999998363</v>
      </c>
      <c r="G5132" s="2">
        <f t="shared" ref="G5132:G5195" si="4140">G5131</f>
        <v>523.15</v>
      </c>
      <c r="I5132" s="2">
        <f t="shared" ref="I5132:K5132" si="4141">I5131</f>
        <v>293.14999999999998</v>
      </c>
      <c r="J5132" s="2">
        <f t="shared" si="4141"/>
        <v>293.14999999999998</v>
      </c>
      <c r="K5132" s="2">
        <f t="shared" si="4141"/>
        <v>293.14999999999998</v>
      </c>
      <c r="V5132" s="2">
        <f t="shared" ref="V5132:V5195" si="4142">V5131</f>
        <v>1500</v>
      </c>
      <c r="AH5132" s="2">
        <v>0</v>
      </c>
    </row>
    <row r="5133" spans="1:34" hidden="1" x14ac:dyDescent="0.2">
      <c r="A5133" s="2">
        <f t="shared" si="4137"/>
        <v>51.309999999998361</v>
      </c>
      <c r="G5133" s="2">
        <f t="shared" si="4140"/>
        <v>523.15</v>
      </c>
      <c r="I5133" s="2">
        <f t="shared" ref="I5133:K5133" si="4143">I5132</f>
        <v>293.14999999999998</v>
      </c>
      <c r="J5133" s="2">
        <f t="shared" si="4143"/>
        <v>293.14999999999998</v>
      </c>
      <c r="K5133" s="2">
        <f t="shared" si="4143"/>
        <v>293.14999999999998</v>
      </c>
      <c r="V5133" s="2">
        <f t="shared" si="4142"/>
        <v>1500</v>
      </c>
      <c r="AH5133" s="2">
        <v>0</v>
      </c>
    </row>
    <row r="5134" spans="1:34" hidden="1" x14ac:dyDescent="0.2">
      <c r="A5134" s="2">
        <f t="shared" si="4137"/>
        <v>51.319999999998359</v>
      </c>
      <c r="G5134" s="2">
        <f t="shared" si="4140"/>
        <v>523.15</v>
      </c>
      <c r="I5134" s="2">
        <f t="shared" ref="I5134:K5134" si="4144">I5133</f>
        <v>293.14999999999998</v>
      </c>
      <c r="J5134" s="2">
        <f t="shared" si="4144"/>
        <v>293.14999999999998</v>
      </c>
      <c r="K5134" s="2">
        <f t="shared" si="4144"/>
        <v>293.14999999999998</v>
      </c>
      <c r="V5134" s="2">
        <f t="shared" si="4142"/>
        <v>1500</v>
      </c>
      <c r="AH5134" s="2">
        <v>0</v>
      </c>
    </row>
    <row r="5135" spans="1:34" hidden="1" x14ac:dyDescent="0.2">
      <c r="A5135" s="2">
        <f t="shared" si="4137"/>
        <v>51.329999999998357</v>
      </c>
      <c r="G5135" s="2">
        <f t="shared" si="4140"/>
        <v>523.15</v>
      </c>
      <c r="I5135" s="2">
        <f t="shared" ref="I5135:K5135" si="4145">I5134</f>
        <v>293.14999999999998</v>
      </c>
      <c r="J5135" s="2">
        <f t="shared" si="4145"/>
        <v>293.14999999999998</v>
      </c>
      <c r="K5135" s="2">
        <f t="shared" si="4145"/>
        <v>293.14999999999998</v>
      </c>
      <c r="V5135" s="2">
        <f t="shared" si="4142"/>
        <v>1500</v>
      </c>
      <c r="AH5135" s="2">
        <v>0</v>
      </c>
    </row>
    <row r="5136" spans="1:34" hidden="1" x14ac:dyDescent="0.2">
      <c r="A5136" s="2">
        <f t="shared" si="4137"/>
        <v>51.339999999998355</v>
      </c>
      <c r="G5136" s="2">
        <f t="shared" si="4140"/>
        <v>523.15</v>
      </c>
      <c r="I5136" s="2">
        <f t="shared" ref="I5136:K5136" si="4146">I5135</f>
        <v>293.14999999999998</v>
      </c>
      <c r="J5136" s="2">
        <f t="shared" si="4146"/>
        <v>293.14999999999998</v>
      </c>
      <c r="K5136" s="2">
        <f t="shared" si="4146"/>
        <v>293.14999999999998</v>
      </c>
      <c r="V5136" s="2">
        <f t="shared" si="4142"/>
        <v>1500</v>
      </c>
      <c r="AH5136" s="2">
        <v>0</v>
      </c>
    </row>
    <row r="5137" spans="1:34" hidden="1" x14ac:dyDescent="0.2">
      <c r="A5137" s="2">
        <f t="shared" si="4137"/>
        <v>51.349999999998353</v>
      </c>
      <c r="G5137" s="2">
        <f t="shared" si="4140"/>
        <v>523.15</v>
      </c>
      <c r="I5137" s="2">
        <f t="shared" ref="I5137:K5137" si="4147">I5136</f>
        <v>293.14999999999998</v>
      </c>
      <c r="J5137" s="2">
        <f t="shared" si="4147"/>
        <v>293.14999999999998</v>
      </c>
      <c r="K5137" s="2">
        <f t="shared" si="4147"/>
        <v>293.14999999999998</v>
      </c>
      <c r="V5137" s="2">
        <f t="shared" si="4142"/>
        <v>1500</v>
      </c>
      <c r="AH5137" s="2">
        <v>0</v>
      </c>
    </row>
    <row r="5138" spans="1:34" hidden="1" x14ac:dyDescent="0.2">
      <c r="A5138" s="2">
        <f t="shared" si="4137"/>
        <v>51.359999999998351</v>
      </c>
      <c r="G5138" s="2">
        <f t="shared" si="4140"/>
        <v>523.15</v>
      </c>
      <c r="I5138" s="2">
        <f t="shared" ref="I5138:K5138" si="4148">I5137</f>
        <v>293.14999999999998</v>
      </c>
      <c r="J5138" s="2">
        <f t="shared" si="4148"/>
        <v>293.14999999999998</v>
      </c>
      <c r="K5138" s="2">
        <f t="shared" si="4148"/>
        <v>293.14999999999998</v>
      </c>
      <c r="V5138" s="2">
        <f t="shared" si="4142"/>
        <v>1500</v>
      </c>
      <c r="AH5138" s="2">
        <v>0</v>
      </c>
    </row>
    <row r="5139" spans="1:34" hidden="1" x14ac:dyDescent="0.2">
      <c r="A5139" s="2">
        <f t="shared" si="4137"/>
        <v>51.369999999998349</v>
      </c>
      <c r="G5139" s="2">
        <f t="shared" si="4140"/>
        <v>523.15</v>
      </c>
      <c r="I5139" s="2">
        <f t="shared" ref="I5139:K5139" si="4149">I5138</f>
        <v>293.14999999999998</v>
      </c>
      <c r="J5139" s="2">
        <f t="shared" si="4149"/>
        <v>293.14999999999998</v>
      </c>
      <c r="K5139" s="2">
        <f t="shared" si="4149"/>
        <v>293.14999999999998</v>
      </c>
      <c r="V5139" s="2">
        <f t="shared" si="4142"/>
        <v>1500</v>
      </c>
      <c r="AH5139" s="2">
        <v>0</v>
      </c>
    </row>
    <row r="5140" spans="1:34" hidden="1" x14ac:dyDescent="0.2">
      <c r="A5140" s="2">
        <f t="shared" si="4137"/>
        <v>51.379999999998347</v>
      </c>
      <c r="G5140" s="2">
        <f t="shared" si="4140"/>
        <v>523.15</v>
      </c>
      <c r="I5140" s="2">
        <f t="shared" ref="I5140:K5140" si="4150">I5139</f>
        <v>293.14999999999998</v>
      </c>
      <c r="J5140" s="2">
        <f t="shared" si="4150"/>
        <v>293.14999999999998</v>
      </c>
      <c r="K5140" s="2">
        <f t="shared" si="4150"/>
        <v>293.14999999999998</v>
      </c>
      <c r="V5140" s="2">
        <f t="shared" si="4142"/>
        <v>1500</v>
      </c>
      <c r="AH5140" s="2">
        <v>0</v>
      </c>
    </row>
    <row r="5141" spans="1:34" hidden="1" x14ac:dyDescent="0.2">
      <c r="A5141" s="2">
        <f t="shared" si="4137"/>
        <v>51.389999999998345</v>
      </c>
      <c r="G5141" s="2">
        <f t="shared" si="4140"/>
        <v>523.15</v>
      </c>
      <c r="I5141" s="2">
        <f t="shared" ref="I5141:K5141" si="4151">I5140</f>
        <v>293.14999999999998</v>
      </c>
      <c r="J5141" s="2">
        <f t="shared" si="4151"/>
        <v>293.14999999999998</v>
      </c>
      <c r="K5141" s="2">
        <f t="shared" si="4151"/>
        <v>293.14999999999998</v>
      </c>
      <c r="V5141" s="2">
        <f t="shared" si="4142"/>
        <v>1500</v>
      </c>
      <c r="AH5141" s="2">
        <v>0</v>
      </c>
    </row>
    <row r="5142" spans="1:34" hidden="1" x14ac:dyDescent="0.2">
      <c r="A5142" s="2">
        <f t="shared" si="4137"/>
        <v>51.399999999998343</v>
      </c>
      <c r="G5142" s="2">
        <f t="shared" si="4140"/>
        <v>523.15</v>
      </c>
      <c r="I5142" s="2">
        <f t="shared" ref="I5142:K5142" si="4152">I5141</f>
        <v>293.14999999999998</v>
      </c>
      <c r="J5142" s="2">
        <f t="shared" si="4152"/>
        <v>293.14999999999998</v>
      </c>
      <c r="K5142" s="2">
        <f t="shared" si="4152"/>
        <v>293.14999999999998</v>
      </c>
      <c r="V5142" s="2">
        <f t="shared" si="4142"/>
        <v>1500</v>
      </c>
      <c r="AH5142" s="2">
        <v>0</v>
      </c>
    </row>
    <row r="5143" spans="1:34" hidden="1" x14ac:dyDescent="0.2">
      <c r="A5143" s="2">
        <f t="shared" si="4137"/>
        <v>51.409999999998341</v>
      </c>
      <c r="G5143" s="2">
        <f t="shared" si="4140"/>
        <v>523.15</v>
      </c>
      <c r="I5143" s="2">
        <f t="shared" ref="I5143:K5143" si="4153">I5142</f>
        <v>293.14999999999998</v>
      </c>
      <c r="J5143" s="2">
        <f t="shared" si="4153"/>
        <v>293.14999999999998</v>
      </c>
      <c r="K5143" s="2">
        <f t="shared" si="4153"/>
        <v>293.14999999999998</v>
      </c>
      <c r="V5143" s="2">
        <f t="shared" si="4142"/>
        <v>1500</v>
      </c>
      <c r="AH5143" s="2">
        <v>0</v>
      </c>
    </row>
    <row r="5144" spans="1:34" hidden="1" x14ac:dyDescent="0.2">
      <c r="A5144" s="2">
        <f t="shared" si="4137"/>
        <v>51.419999999998339</v>
      </c>
      <c r="G5144" s="2">
        <f t="shared" si="4140"/>
        <v>523.15</v>
      </c>
      <c r="I5144" s="2">
        <f t="shared" ref="I5144:K5144" si="4154">I5143</f>
        <v>293.14999999999998</v>
      </c>
      <c r="J5144" s="2">
        <f t="shared" si="4154"/>
        <v>293.14999999999998</v>
      </c>
      <c r="K5144" s="2">
        <f t="shared" si="4154"/>
        <v>293.14999999999998</v>
      </c>
      <c r="V5144" s="2">
        <f t="shared" si="4142"/>
        <v>1500</v>
      </c>
      <c r="AH5144" s="2">
        <v>0</v>
      </c>
    </row>
    <row r="5145" spans="1:34" hidden="1" x14ac:dyDescent="0.2">
      <c r="A5145" s="2">
        <f t="shared" si="4137"/>
        <v>51.429999999998337</v>
      </c>
      <c r="G5145" s="2">
        <f t="shared" si="4140"/>
        <v>523.15</v>
      </c>
      <c r="I5145" s="2">
        <f t="shared" ref="I5145:K5145" si="4155">I5144</f>
        <v>293.14999999999998</v>
      </c>
      <c r="J5145" s="2">
        <f t="shared" si="4155"/>
        <v>293.14999999999998</v>
      </c>
      <c r="K5145" s="2">
        <f t="shared" si="4155"/>
        <v>293.14999999999998</v>
      </c>
      <c r="V5145" s="2">
        <f t="shared" si="4142"/>
        <v>1500</v>
      </c>
      <c r="AH5145" s="2">
        <v>0</v>
      </c>
    </row>
    <row r="5146" spans="1:34" hidden="1" x14ac:dyDescent="0.2">
      <c r="A5146" s="2">
        <f t="shared" si="4137"/>
        <v>51.439999999998335</v>
      </c>
      <c r="G5146" s="2">
        <f t="shared" si="4140"/>
        <v>523.15</v>
      </c>
      <c r="I5146" s="2">
        <f t="shared" ref="I5146:K5146" si="4156">I5145</f>
        <v>293.14999999999998</v>
      </c>
      <c r="J5146" s="2">
        <f t="shared" si="4156"/>
        <v>293.14999999999998</v>
      </c>
      <c r="K5146" s="2">
        <f t="shared" si="4156"/>
        <v>293.14999999999998</v>
      </c>
      <c r="V5146" s="2">
        <f t="shared" si="4142"/>
        <v>1500</v>
      </c>
      <c r="AH5146" s="2">
        <v>0</v>
      </c>
    </row>
    <row r="5147" spans="1:34" hidden="1" x14ac:dyDescent="0.2">
      <c r="A5147" s="2">
        <f t="shared" si="4137"/>
        <v>51.449999999998333</v>
      </c>
      <c r="G5147" s="2">
        <f t="shared" si="4140"/>
        <v>523.15</v>
      </c>
      <c r="I5147" s="2">
        <f t="shared" ref="I5147:K5147" si="4157">I5146</f>
        <v>293.14999999999998</v>
      </c>
      <c r="J5147" s="2">
        <f t="shared" si="4157"/>
        <v>293.14999999999998</v>
      </c>
      <c r="K5147" s="2">
        <f t="shared" si="4157"/>
        <v>293.14999999999998</v>
      </c>
      <c r="V5147" s="2">
        <f t="shared" si="4142"/>
        <v>1500</v>
      </c>
      <c r="AH5147" s="2">
        <v>0</v>
      </c>
    </row>
    <row r="5148" spans="1:34" hidden="1" x14ac:dyDescent="0.2">
      <c r="A5148" s="2">
        <f t="shared" si="4137"/>
        <v>51.459999999998331</v>
      </c>
      <c r="G5148" s="2">
        <f t="shared" si="4140"/>
        <v>523.15</v>
      </c>
      <c r="I5148" s="2">
        <f t="shared" ref="I5148:K5148" si="4158">I5147</f>
        <v>293.14999999999998</v>
      </c>
      <c r="J5148" s="2">
        <f t="shared" si="4158"/>
        <v>293.14999999999998</v>
      </c>
      <c r="K5148" s="2">
        <f t="shared" si="4158"/>
        <v>293.14999999999998</v>
      </c>
      <c r="V5148" s="2">
        <f t="shared" si="4142"/>
        <v>1500</v>
      </c>
      <c r="AH5148" s="2">
        <v>0</v>
      </c>
    </row>
    <row r="5149" spans="1:34" hidden="1" x14ac:dyDescent="0.2">
      <c r="A5149" s="2">
        <f t="shared" si="4137"/>
        <v>51.469999999998329</v>
      </c>
      <c r="G5149" s="2">
        <f t="shared" si="4140"/>
        <v>523.15</v>
      </c>
      <c r="I5149" s="2">
        <f t="shared" ref="I5149:K5149" si="4159">I5148</f>
        <v>293.14999999999998</v>
      </c>
      <c r="J5149" s="2">
        <f t="shared" si="4159"/>
        <v>293.14999999999998</v>
      </c>
      <c r="K5149" s="2">
        <f t="shared" si="4159"/>
        <v>293.14999999999998</v>
      </c>
      <c r="V5149" s="2">
        <f t="shared" si="4142"/>
        <v>1500</v>
      </c>
      <c r="AH5149" s="2">
        <v>0</v>
      </c>
    </row>
    <row r="5150" spans="1:34" hidden="1" x14ac:dyDescent="0.2">
      <c r="A5150" s="2">
        <f t="shared" si="4137"/>
        <v>51.479999999998327</v>
      </c>
      <c r="G5150" s="2">
        <f t="shared" si="4140"/>
        <v>523.15</v>
      </c>
      <c r="I5150" s="2">
        <f t="shared" ref="I5150:K5150" si="4160">I5149</f>
        <v>293.14999999999998</v>
      </c>
      <c r="J5150" s="2">
        <f t="shared" si="4160"/>
        <v>293.14999999999998</v>
      </c>
      <c r="K5150" s="2">
        <f t="shared" si="4160"/>
        <v>293.14999999999998</v>
      </c>
      <c r="V5150" s="2">
        <f t="shared" si="4142"/>
        <v>1500</v>
      </c>
      <c r="AH5150" s="2">
        <v>0</v>
      </c>
    </row>
    <row r="5151" spans="1:34" hidden="1" x14ac:dyDescent="0.2">
      <c r="A5151" s="2">
        <f t="shared" si="4137"/>
        <v>51.489999999998325</v>
      </c>
      <c r="G5151" s="2">
        <f t="shared" si="4140"/>
        <v>523.15</v>
      </c>
      <c r="I5151" s="2">
        <f t="shared" ref="I5151:K5151" si="4161">I5150</f>
        <v>293.14999999999998</v>
      </c>
      <c r="J5151" s="2">
        <f t="shared" si="4161"/>
        <v>293.14999999999998</v>
      </c>
      <c r="K5151" s="2">
        <f t="shared" si="4161"/>
        <v>293.14999999999998</v>
      </c>
      <c r="V5151" s="2">
        <f t="shared" si="4142"/>
        <v>1500</v>
      </c>
      <c r="AH5151" s="2">
        <v>0</v>
      </c>
    </row>
    <row r="5152" spans="1:34" hidden="1" x14ac:dyDescent="0.2">
      <c r="A5152" s="2">
        <f t="shared" si="4137"/>
        <v>51.499999999998323</v>
      </c>
      <c r="G5152" s="2">
        <f t="shared" si="4140"/>
        <v>523.15</v>
      </c>
      <c r="I5152" s="2">
        <f t="shared" ref="I5152:K5152" si="4162">I5151</f>
        <v>293.14999999999998</v>
      </c>
      <c r="J5152" s="2">
        <f t="shared" si="4162"/>
        <v>293.14999999999998</v>
      </c>
      <c r="K5152" s="2">
        <f t="shared" si="4162"/>
        <v>293.14999999999998</v>
      </c>
      <c r="V5152" s="2">
        <f t="shared" si="4142"/>
        <v>1500</v>
      </c>
      <c r="AH5152" s="2">
        <v>0</v>
      </c>
    </row>
    <row r="5153" spans="1:34" hidden="1" x14ac:dyDescent="0.2">
      <c r="A5153" s="2">
        <f t="shared" si="4137"/>
        <v>51.509999999998321</v>
      </c>
      <c r="G5153" s="2">
        <f t="shared" si="4140"/>
        <v>523.15</v>
      </c>
      <c r="I5153" s="2">
        <f t="shared" ref="I5153:K5153" si="4163">I5152</f>
        <v>293.14999999999998</v>
      </c>
      <c r="J5153" s="2">
        <f t="shared" si="4163"/>
        <v>293.14999999999998</v>
      </c>
      <c r="K5153" s="2">
        <f t="shared" si="4163"/>
        <v>293.14999999999998</v>
      </c>
      <c r="V5153" s="2">
        <f t="shared" si="4142"/>
        <v>1500</v>
      </c>
      <c r="AH5153" s="2">
        <v>0</v>
      </c>
    </row>
    <row r="5154" spans="1:34" hidden="1" x14ac:dyDescent="0.2">
      <c r="A5154" s="2">
        <f t="shared" si="4137"/>
        <v>51.519999999998319</v>
      </c>
      <c r="G5154" s="2">
        <f t="shared" si="4140"/>
        <v>523.15</v>
      </c>
      <c r="I5154" s="2">
        <f t="shared" ref="I5154:K5154" si="4164">I5153</f>
        <v>293.14999999999998</v>
      </c>
      <c r="J5154" s="2">
        <f t="shared" si="4164"/>
        <v>293.14999999999998</v>
      </c>
      <c r="K5154" s="2">
        <f t="shared" si="4164"/>
        <v>293.14999999999998</v>
      </c>
      <c r="V5154" s="2">
        <f t="shared" si="4142"/>
        <v>1500</v>
      </c>
      <c r="AH5154" s="2">
        <v>0</v>
      </c>
    </row>
    <row r="5155" spans="1:34" hidden="1" x14ac:dyDescent="0.2">
      <c r="A5155" s="2">
        <f t="shared" si="4137"/>
        <v>51.529999999998317</v>
      </c>
      <c r="G5155" s="2">
        <f t="shared" si="4140"/>
        <v>523.15</v>
      </c>
      <c r="I5155" s="2">
        <f t="shared" ref="I5155:K5155" si="4165">I5154</f>
        <v>293.14999999999998</v>
      </c>
      <c r="J5155" s="2">
        <f t="shared" si="4165"/>
        <v>293.14999999999998</v>
      </c>
      <c r="K5155" s="2">
        <f t="shared" si="4165"/>
        <v>293.14999999999998</v>
      </c>
      <c r="V5155" s="2">
        <f t="shared" si="4142"/>
        <v>1500</v>
      </c>
      <c r="AH5155" s="2">
        <v>0</v>
      </c>
    </row>
    <row r="5156" spans="1:34" hidden="1" x14ac:dyDescent="0.2">
      <c r="A5156" s="2">
        <f t="shared" si="4137"/>
        <v>51.539999999998315</v>
      </c>
      <c r="G5156" s="2">
        <f t="shared" si="4140"/>
        <v>523.15</v>
      </c>
      <c r="I5156" s="2">
        <f t="shared" ref="I5156:K5156" si="4166">I5155</f>
        <v>293.14999999999998</v>
      </c>
      <c r="J5156" s="2">
        <f t="shared" si="4166"/>
        <v>293.14999999999998</v>
      </c>
      <c r="K5156" s="2">
        <f t="shared" si="4166"/>
        <v>293.14999999999998</v>
      </c>
      <c r="V5156" s="2">
        <f t="shared" si="4142"/>
        <v>1500</v>
      </c>
      <c r="AH5156" s="2">
        <v>0</v>
      </c>
    </row>
    <row r="5157" spans="1:34" hidden="1" x14ac:dyDescent="0.2">
      <c r="A5157" s="2">
        <f t="shared" si="4137"/>
        <v>51.549999999998313</v>
      </c>
      <c r="G5157" s="2">
        <f t="shared" si="4140"/>
        <v>523.15</v>
      </c>
      <c r="I5157" s="2">
        <f t="shared" ref="I5157:K5157" si="4167">I5156</f>
        <v>293.14999999999998</v>
      </c>
      <c r="J5157" s="2">
        <f t="shared" si="4167"/>
        <v>293.14999999999998</v>
      </c>
      <c r="K5157" s="2">
        <f t="shared" si="4167"/>
        <v>293.14999999999998</v>
      </c>
      <c r="V5157" s="2">
        <f t="shared" si="4142"/>
        <v>1500</v>
      </c>
      <c r="AH5157" s="2">
        <v>0</v>
      </c>
    </row>
    <row r="5158" spans="1:34" hidden="1" x14ac:dyDescent="0.2">
      <c r="A5158" s="2">
        <f t="shared" si="4137"/>
        <v>51.559999999998311</v>
      </c>
      <c r="G5158" s="2">
        <f t="shared" si="4140"/>
        <v>523.15</v>
      </c>
      <c r="I5158" s="2">
        <f t="shared" ref="I5158:K5158" si="4168">I5157</f>
        <v>293.14999999999998</v>
      </c>
      <c r="J5158" s="2">
        <f t="shared" si="4168"/>
        <v>293.14999999999998</v>
      </c>
      <c r="K5158" s="2">
        <f t="shared" si="4168"/>
        <v>293.14999999999998</v>
      </c>
      <c r="V5158" s="2">
        <f t="shared" si="4142"/>
        <v>1500</v>
      </c>
      <c r="AH5158" s="2">
        <v>0</v>
      </c>
    </row>
    <row r="5159" spans="1:34" hidden="1" x14ac:dyDescent="0.2">
      <c r="A5159" s="2">
        <f t="shared" si="4137"/>
        <v>51.569999999998309</v>
      </c>
      <c r="G5159" s="2">
        <f t="shared" si="4140"/>
        <v>523.15</v>
      </c>
      <c r="I5159" s="2">
        <f t="shared" ref="I5159:K5159" si="4169">I5158</f>
        <v>293.14999999999998</v>
      </c>
      <c r="J5159" s="2">
        <f t="shared" si="4169"/>
        <v>293.14999999999998</v>
      </c>
      <c r="K5159" s="2">
        <f t="shared" si="4169"/>
        <v>293.14999999999998</v>
      </c>
      <c r="V5159" s="2">
        <f t="shared" si="4142"/>
        <v>1500</v>
      </c>
      <c r="AH5159" s="2">
        <v>0</v>
      </c>
    </row>
    <row r="5160" spans="1:34" hidden="1" x14ac:dyDescent="0.2">
      <c r="A5160" s="2">
        <f t="shared" si="4137"/>
        <v>51.579999999998307</v>
      </c>
      <c r="G5160" s="2">
        <f t="shared" si="4140"/>
        <v>523.15</v>
      </c>
      <c r="I5160" s="2">
        <f t="shared" ref="I5160:K5160" si="4170">I5159</f>
        <v>293.14999999999998</v>
      </c>
      <c r="J5160" s="2">
        <f t="shared" si="4170"/>
        <v>293.14999999999998</v>
      </c>
      <c r="K5160" s="2">
        <f t="shared" si="4170"/>
        <v>293.14999999999998</v>
      </c>
      <c r="V5160" s="2">
        <f t="shared" si="4142"/>
        <v>1500</v>
      </c>
      <c r="AH5160" s="2">
        <v>0</v>
      </c>
    </row>
    <row r="5161" spans="1:34" hidden="1" x14ac:dyDescent="0.2">
      <c r="A5161" s="2">
        <f t="shared" si="4137"/>
        <v>51.589999999998305</v>
      </c>
      <c r="G5161" s="2">
        <f t="shared" si="4140"/>
        <v>523.15</v>
      </c>
      <c r="I5161" s="2">
        <f t="shared" ref="I5161:K5161" si="4171">I5160</f>
        <v>293.14999999999998</v>
      </c>
      <c r="J5161" s="2">
        <f t="shared" si="4171"/>
        <v>293.14999999999998</v>
      </c>
      <c r="K5161" s="2">
        <f t="shared" si="4171"/>
        <v>293.14999999999998</v>
      </c>
      <c r="V5161" s="2">
        <f t="shared" si="4142"/>
        <v>1500</v>
      </c>
      <c r="AH5161" s="2">
        <v>0</v>
      </c>
    </row>
    <row r="5162" spans="1:34" hidden="1" x14ac:dyDescent="0.2">
      <c r="A5162" s="2">
        <f t="shared" si="4137"/>
        <v>51.599999999998303</v>
      </c>
      <c r="G5162" s="2">
        <f t="shared" si="4140"/>
        <v>523.15</v>
      </c>
      <c r="I5162" s="2">
        <f t="shared" ref="I5162:K5162" si="4172">I5161</f>
        <v>293.14999999999998</v>
      </c>
      <c r="J5162" s="2">
        <f t="shared" si="4172"/>
        <v>293.14999999999998</v>
      </c>
      <c r="K5162" s="2">
        <f t="shared" si="4172"/>
        <v>293.14999999999998</v>
      </c>
      <c r="V5162" s="2">
        <f t="shared" si="4142"/>
        <v>1500</v>
      </c>
      <c r="AH5162" s="2">
        <v>0</v>
      </c>
    </row>
    <row r="5163" spans="1:34" hidden="1" x14ac:dyDescent="0.2">
      <c r="A5163" s="2">
        <f t="shared" si="4137"/>
        <v>51.609999999998301</v>
      </c>
      <c r="G5163" s="2">
        <f t="shared" si="4140"/>
        <v>523.15</v>
      </c>
      <c r="I5163" s="2">
        <f t="shared" ref="I5163:K5163" si="4173">I5162</f>
        <v>293.14999999999998</v>
      </c>
      <c r="J5163" s="2">
        <f t="shared" si="4173"/>
        <v>293.14999999999998</v>
      </c>
      <c r="K5163" s="2">
        <f t="shared" si="4173"/>
        <v>293.14999999999998</v>
      </c>
      <c r="V5163" s="2">
        <f t="shared" si="4142"/>
        <v>1500</v>
      </c>
      <c r="AH5163" s="2">
        <v>0</v>
      </c>
    </row>
    <row r="5164" spans="1:34" hidden="1" x14ac:dyDescent="0.2">
      <c r="A5164" s="2">
        <f t="shared" si="4137"/>
        <v>51.619999999998299</v>
      </c>
      <c r="G5164" s="2">
        <f t="shared" si="4140"/>
        <v>523.15</v>
      </c>
      <c r="I5164" s="2">
        <f t="shared" ref="I5164:K5164" si="4174">I5163</f>
        <v>293.14999999999998</v>
      </c>
      <c r="J5164" s="2">
        <f t="shared" si="4174"/>
        <v>293.14999999999998</v>
      </c>
      <c r="K5164" s="2">
        <f t="shared" si="4174"/>
        <v>293.14999999999998</v>
      </c>
      <c r="V5164" s="2">
        <f t="shared" si="4142"/>
        <v>1500</v>
      </c>
      <c r="AH5164" s="2">
        <v>0</v>
      </c>
    </row>
    <row r="5165" spans="1:34" hidden="1" x14ac:dyDescent="0.2">
      <c r="A5165" s="2">
        <f t="shared" si="4137"/>
        <v>51.629999999998297</v>
      </c>
      <c r="G5165" s="2">
        <f t="shared" si="4140"/>
        <v>523.15</v>
      </c>
      <c r="I5165" s="2">
        <f t="shared" ref="I5165:K5165" si="4175">I5164</f>
        <v>293.14999999999998</v>
      </c>
      <c r="J5165" s="2">
        <f t="shared" si="4175"/>
        <v>293.14999999999998</v>
      </c>
      <c r="K5165" s="2">
        <f t="shared" si="4175"/>
        <v>293.14999999999998</v>
      </c>
      <c r="V5165" s="2">
        <f t="shared" si="4142"/>
        <v>1500</v>
      </c>
      <c r="AH5165" s="2">
        <v>0</v>
      </c>
    </row>
    <row r="5166" spans="1:34" hidden="1" x14ac:dyDescent="0.2">
      <c r="A5166" s="2">
        <f t="shared" si="4137"/>
        <v>51.639999999998295</v>
      </c>
      <c r="G5166" s="2">
        <f t="shared" si="4140"/>
        <v>523.15</v>
      </c>
      <c r="I5166" s="2">
        <f t="shared" ref="I5166:K5166" si="4176">I5165</f>
        <v>293.14999999999998</v>
      </c>
      <c r="J5166" s="2">
        <f t="shared" si="4176"/>
        <v>293.14999999999998</v>
      </c>
      <c r="K5166" s="2">
        <f t="shared" si="4176"/>
        <v>293.14999999999998</v>
      </c>
      <c r="V5166" s="2">
        <f t="shared" si="4142"/>
        <v>1500</v>
      </c>
      <c r="AH5166" s="2">
        <v>0</v>
      </c>
    </row>
    <row r="5167" spans="1:34" hidden="1" x14ac:dyDescent="0.2">
      <c r="A5167" s="2">
        <f t="shared" si="4137"/>
        <v>51.649999999998293</v>
      </c>
      <c r="G5167" s="2">
        <f t="shared" si="4140"/>
        <v>523.15</v>
      </c>
      <c r="I5167" s="2">
        <f t="shared" ref="I5167:K5167" si="4177">I5166</f>
        <v>293.14999999999998</v>
      </c>
      <c r="J5167" s="2">
        <f t="shared" si="4177"/>
        <v>293.14999999999998</v>
      </c>
      <c r="K5167" s="2">
        <f t="shared" si="4177"/>
        <v>293.14999999999998</v>
      </c>
      <c r="V5167" s="2">
        <f t="shared" si="4142"/>
        <v>1500</v>
      </c>
      <c r="AH5167" s="2">
        <v>0</v>
      </c>
    </row>
    <row r="5168" spans="1:34" hidden="1" x14ac:dyDescent="0.2">
      <c r="A5168" s="2">
        <f t="shared" si="4137"/>
        <v>51.659999999998291</v>
      </c>
      <c r="G5168" s="2">
        <f t="shared" si="4140"/>
        <v>523.15</v>
      </c>
      <c r="I5168" s="2">
        <f t="shared" ref="I5168:K5168" si="4178">I5167</f>
        <v>293.14999999999998</v>
      </c>
      <c r="J5168" s="2">
        <f t="shared" si="4178"/>
        <v>293.14999999999998</v>
      </c>
      <c r="K5168" s="2">
        <f t="shared" si="4178"/>
        <v>293.14999999999998</v>
      </c>
      <c r="V5168" s="2">
        <f t="shared" si="4142"/>
        <v>1500</v>
      </c>
      <c r="AH5168" s="2">
        <v>0</v>
      </c>
    </row>
    <row r="5169" spans="1:34" hidden="1" x14ac:dyDescent="0.2">
      <c r="A5169" s="2">
        <f t="shared" si="4137"/>
        <v>51.669999999998289</v>
      </c>
      <c r="G5169" s="2">
        <f t="shared" si="4140"/>
        <v>523.15</v>
      </c>
      <c r="I5169" s="2">
        <f t="shared" ref="I5169:K5169" si="4179">I5168</f>
        <v>293.14999999999998</v>
      </c>
      <c r="J5169" s="2">
        <f t="shared" si="4179"/>
        <v>293.14999999999998</v>
      </c>
      <c r="K5169" s="2">
        <f t="shared" si="4179"/>
        <v>293.14999999999998</v>
      </c>
      <c r="V5169" s="2">
        <f t="shared" si="4142"/>
        <v>1500</v>
      </c>
      <c r="AH5169" s="2">
        <v>0</v>
      </c>
    </row>
    <row r="5170" spans="1:34" hidden="1" x14ac:dyDescent="0.2">
      <c r="A5170" s="2">
        <f t="shared" si="4137"/>
        <v>51.679999999998287</v>
      </c>
      <c r="G5170" s="2">
        <f t="shared" si="4140"/>
        <v>523.15</v>
      </c>
      <c r="I5170" s="2">
        <f t="shared" ref="I5170:K5170" si="4180">I5169</f>
        <v>293.14999999999998</v>
      </c>
      <c r="J5170" s="2">
        <f t="shared" si="4180"/>
        <v>293.14999999999998</v>
      </c>
      <c r="K5170" s="2">
        <f t="shared" si="4180"/>
        <v>293.14999999999998</v>
      </c>
      <c r="V5170" s="2">
        <f t="shared" si="4142"/>
        <v>1500</v>
      </c>
      <c r="AH5170" s="2">
        <v>0</v>
      </c>
    </row>
    <row r="5171" spans="1:34" hidden="1" x14ac:dyDescent="0.2">
      <c r="A5171" s="2">
        <f t="shared" si="4137"/>
        <v>51.689999999998285</v>
      </c>
      <c r="G5171" s="2">
        <f t="shared" si="4140"/>
        <v>523.15</v>
      </c>
      <c r="I5171" s="2">
        <f t="shared" ref="I5171:K5171" si="4181">I5170</f>
        <v>293.14999999999998</v>
      </c>
      <c r="J5171" s="2">
        <f t="shared" si="4181"/>
        <v>293.14999999999998</v>
      </c>
      <c r="K5171" s="2">
        <f t="shared" si="4181"/>
        <v>293.14999999999998</v>
      </c>
      <c r="V5171" s="2">
        <f t="shared" si="4142"/>
        <v>1500</v>
      </c>
      <c r="AH5171" s="2">
        <v>0</v>
      </c>
    </row>
    <row r="5172" spans="1:34" hidden="1" x14ac:dyDescent="0.2">
      <c r="A5172" s="2">
        <f t="shared" si="4137"/>
        <v>51.699999999998283</v>
      </c>
      <c r="G5172" s="2">
        <f t="shared" si="4140"/>
        <v>523.15</v>
      </c>
      <c r="I5172" s="2">
        <f t="shared" ref="I5172:K5172" si="4182">I5171</f>
        <v>293.14999999999998</v>
      </c>
      <c r="J5172" s="2">
        <f t="shared" si="4182"/>
        <v>293.14999999999998</v>
      </c>
      <c r="K5172" s="2">
        <f t="shared" si="4182"/>
        <v>293.14999999999998</v>
      </c>
      <c r="V5172" s="2">
        <f t="shared" si="4142"/>
        <v>1500</v>
      </c>
      <c r="AH5172" s="2">
        <v>0</v>
      </c>
    </row>
    <row r="5173" spans="1:34" hidden="1" x14ac:dyDescent="0.2">
      <c r="A5173" s="2">
        <f t="shared" si="4137"/>
        <v>51.709999999998281</v>
      </c>
      <c r="G5173" s="2">
        <f t="shared" si="4140"/>
        <v>523.15</v>
      </c>
      <c r="I5173" s="2">
        <f t="shared" ref="I5173:K5173" si="4183">I5172</f>
        <v>293.14999999999998</v>
      </c>
      <c r="J5173" s="2">
        <f t="shared" si="4183"/>
        <v>293.14999999999998</v>
      </c>
      <c r="K5173" s="2">
        <f t="shared" si="4183"/>
        <v>293.14999999999998</v>
      </c>
      <c r="V5173" s="2">
        <f t="shared" si="4142"/>
        <v>1500</v>
      </c>
      <c r="AH5173" s="2">
        <v>0</v>
      </c>
    </row>
    <row r="5174" spans="1:34" hidden="1" x14ac:dyDescent="0.2">
      <c r="A5174" s="2">
        <f t="shared" si="4137"/>
        <v>51.719999999998279</v>
      </c>
      <c r="G5174" s="2">
        <f t="shared" si="4140"/>
        <v>523.15</v>
      </c>
      <c r="I5174" s="2">
        <f t="shared" ref="I5174:K5174" si="4184">I5173</f>
        <v>293.14999999999998</v>
      </c>
      <c r="J5174" s="2">
        <f t="shared" si="4184"/>
        <v>293.14999999999998</v>
      </c>
      <c r="K5174" s="2">
        <f t="shared" si="4184"/>
        <v>293.14999999999998</v>
      </c>
      <c r="V5174" s="2">
        <f t="shared" si="4142"/>
        <v>1500</v>
      </c>
      <c r="AH5174" s="2">
        <v>0</v>
      </c>
    </row>
    <row r="5175" spans="1:34" hidden="1" x14ac:dyDescent="0.2">
      <c r="A5175" s="2">
        <f t="shared" si="4137"/>
        <v>51.729999999998277</v>
      </c>
      <c r="G5175" s="2">
        <f t="shared" si="4140"/>
        <v>523.15</v>
      </c>
      <c r="I5175" s="2">
        <f t="shared" ref="I5175:K5175" si="4185">I5174</f>
        <v>293.14999999999998</v>
      </c>
      <c r="J5175" s="2">
        <f t="shared" si="4185"/>
        <v>293.14999999999998</v>
      </c>
      <c r="K5175" s="2">
        <f t="shared" si="4185"/>
        <v>293.14999999999998</v>
      </c>
      <c r="V5175" s="2">
        <f t="shared" si="4142"/>
        <v>1500</v>
      </c>
      <c r="AH5175" s="2">
        <v>0</v>
      </c>
    </row>
    <row r="5176" spans="1:34" hidden="1" x14ac:dyDescent="0.2">
      <c r="A5176" s="2">
        <f t="shared" si="4137"/>
        <v>51.739999999998275</v>
      </c>
      <c r="G5176" s="2">
        <f t="shared" si="4140"/>
        <v>523.15</v>
      </c>
      <c r="I5176" s="2">
        <f t="shared" ref="I5176:K5176" si="4186">I5175</f>
        <v>293.14999999999998</v>
      </c>
      <c r="J5176" s="2">
        <f t="shared" si="4186"/>
        <v>293.14999999999998</v>
      </c>
      <c r="K5176" s="2">
        <f t="shared" si="4186"/>
        <v>293.14999999999998</v>
      </c>
      <c r="V5176" s="2">
        <f t="shared" si="4142"/>
        <v>1500</v>
      </c>
      <c r="AH5176" s="2">
        <v>0</v>
      </c>
    </row>
    <row r="5177" spans="1:34" hidden="1" x14ac:dyDescent="0.2">
      <c r="A5177" s="2">
        <f t="shared" si="4137"/>
        <v>51.749999999998273</v>
      </c>
      <c r="G5177" s="2">
        <f t="shared" si="4140"/>
        <v>523.15</v>
      </c>
      <c r="I5177" s="2">
        <f t="shared" ref="I5177:K5177" si="4187">I5176</f>
        <v>293.14999999999998</v>
      </c>
      <c r="J5177" s="2">
        <f t="shared" si="4187"/>
        <v>293.14999999999998</v>
      </c>
      <c r="K5177" s="2">
        <f t="shared" si="4187"/>
        <v>293.14999999999998</v>
      </c>
      <c r="V5177" s="2">
        <f t="shared" si="4142"/>
        <v>1500</v>
      </c>
      <c r="AH5177" s="2">
        <v>0</v>
      </c>
    </row>
    <row r="5178" spans="1:34" hidden="1" x14ac:dyDescent="0.2">
      <c r="A5178" s="2">
        <f t="shared" si="4137"/>
        <v>51.759999999998271</v>
      </c>
      <c r="G5178" s="2">
        <f t="shared" si="4140"/>
        <v>523.15</v>
      </c>
      <c r="I5178" s="2">
        <f t="shared" ref="I5178:K5178" si="4188">I5177</f>
        <v>293.14999999999998</v>
      </c>
      <c r="J5178" s="2">
        <f t="shared" si="4188"/>
        <v>293.14999999999998</v>
      </c>
      <c r="K5178" s="2">
        <f t="shared" si="4188"/>
        <v>293.14999999999998</v>
      </c>
      <c r="V5178" s="2">
        <f t="shared" si="4142"/>
        <v>1500</v>
      </c>
      <c r="AH5178" s="2">
        <v>0</v>
      </c>
    </row>
    <row r="5179" spans="1:34" hidden="1" x14ac:dyDescent="0.2">
      <c r="A5179" s="2">
        <f t="shared" si="4137"/>
        <v>51.769999999998269</v>
      </c>
      <c r="G5179" s="2">
        <f t="shared" si="4140"/>
        <v>523.15</v>
      </c>
      <c r="I5179" s="2">
        <f t="shared" ref="I5179:K5179" si="4189">I5178</f>
        <v>293.14999999999998</v>
      </c>
      <c r="J5179" s="2">
        <f t="shared" si="4189"/>
        <v>293.14999999999998</v>
      </c>
      <c r="K5179" s="2">
        <f t="shared" si="4189"/>
        <v>293.14999999999998</v>
      </c>
      <c r="V5179" s="2">
        <f t="shared" si="4142"/>
        <v>1500</v>
      </c>
      <c r="AH5179" s="2">
        <v>0</v>
      </c>
    </row>
    <row r="5180" spans="1:34" hidden="1" x14ac:dyDescent="0.2">
      <c r="A5180" s="2">
        <f t="shared" si="4137"/>
        <v>51.779999999998267</v>
      </c>
      <c r="G5180" s="2">
        <f t="shared" si="4140"/>
        <v>523.15</v>
      </c>
      <c r="I5180" s="2">
        <f t="shared" ref="I5180:K5180" si="4190">I5179</f>
        <v>293.14999999999998</v>
      </c>
      <c r="J5180" s="2">
        <f t="shared" si="4190"/>
        <v>293.14999999999998</v>
      </c>
      <c r="K5180" s="2">
        <f t="shared" si="4190"/>
        <v>293.14999999999998</v>
      </c>
      <c r="V5180" s="2">
        <f t="shared" si="4142"/>
        <v>1500</v>
      </c>
      <c r="AH5180" s="2">
        <v>0</v>
      </c>
    </row>
    <row r="5181" spans="1:34" hidden="1" x14ac:dyDescent="0.2">
      <c r="A5181" s="2">
        <f t="shared" si="4137"/>
        <v>51.789999999998265</v>
      </c>
      <c r="G5181" s="2">
        <f t="shared" si="4140"/>
        <v>523.15</v>
      </c>
      <c r="I5181" s="2">
        <f t="shared" ref="I5181:K5181" si="4191">I5180</f>
        <v>293.14999999999998</v>
      </c>
      <c r="J5181" s="2">
        <f t="shared" si="4191"/>
        <v>293.14999999999998</v>
      </c>
      <c r="K5181" s="2">
        <f t="shared" si="4191"/>
        <v>293.14999999999998</v>
      </c>
      <c r="V5181" s="2">
        <f t="shared" si="4142"/>
        <v>1500</v>
      </c>
      <c r="AH5181" s="2">
        <v>0</v>
      </c>
    </row>
    <row r="5182" spans="1:34" hidden="1" x14ac:dyDescent="0.2">
      <c r="A5182" s="2">
        <f t="shared" si="4137"/>
        <v>51.799999999998263</v>
      </c>
      <c r="G5182" s="2">
        <f t="shared" si="4140"/>
        <v>523.15</v>
      </c>
      <c r="I5182" s="2">
        <f t="shared" ref="I5182:K5182" si="4192">I5181</f>
        <v>293.14999999999998</v>
      </c>
      <c r="J5182" s="2">
        <f t="shared" si="4192"/>
        <v>293.14999999999998</v>
      </c>
      <c r="K5182" s="2">
        <f t="shared" si="4192"/>
        <v>293.14999999999998</v>
      </c>
      <c r="V5182" s="2">
        <f t="shared" si="4142"/>
        <v>1500</v>
      </c>
      <c r="AH5182" s="2">
        <v>0</v>
      </c>
    </row>
    <row r="5183" spans="1:34" hidden="1" x14ac:dyDescent="0.2">
      <c r="A5183" s="2">
        <f t="shared" si="4137"/>
        <v>51.809999999998261</v>
      </c>
      <c r="G5183" s="2">
        <f t="shared" si="4140"/>
        <v>523.15</v>
      </c>
      <c r="I5183" s="2">
        <f t="shared" ref="I5183:K5183" si="4193">I5182</f>
        <v>293.14999999999998</v>
      </c>
      <c r="J5183" s="2">
        <f t="shared" si="4193"/>
        <v>293.14999999999998</v>
      </c>
      <c r="K5183" s="2">
        <f t="shared" si="4193"/>
        <v>293.14999999999998</v>
      </c>
      <c r="V5183" s="2">
        <f t="shared" si="4142"/>
        <v>1500</v>
      </c>
      <c r="AH5183" s="2">
        <v>0</v>
      </c>
    </row>
    <row r="5184" spans="1:34" hidden="1" x14ac:dyDescent="0.2">
      <c r="A5184" s="2">
        <f t="shared" si="4137"/>
        <v>51.819999999998259</v>
      </c>
      <c r="G5184" s="2">
        <f t="shared" si="4140"/>
        <v>523.15</v>
      </c>
      <c r="I5184" s="2">
        <f t="shared" ref="I5184:K5184" si="4194">I5183</f>
        <v>293.14999999999998</v>
      </c>
      <c r="J5184" s="2">
        <f t="shared" si="4194"/>
        <v>293.14999999999998</v>
      </c>
      <c r="K5184" s="2">
        <f t="shared" si="4194"/>
        <v>293.14999999999998</v>
      </c>
      <c r="V5184" s="2">
        <f t="shared" si="4142"/>
        <v>1500</v>
      </c>
      <c r="AH5184" s="2">
        <v>0</v>
      </c>
    </row>
    <row r="5185" spans="1:34" hidden="1" x14ac:dyDescent="0.2">
      <c r="A5185" s="2">
        <f t="shared" si="4137"/>
        <v>51.829999999998257</v>
      </c>
      <c r="G5185" s="2">
        <f t="shared" si="4140"/>
        <v>523.15</v>
      </c>
      <c r="I5185" s="2">
        <f t="shared" ref="I5185:K5185" si="4195">I5184</f>
        <v>293.14999999999998</v>
      </c>
      <c r="J5185" s="2">
        <f t="shared" si="4195"/>
        <v>293.14999999999998</v>
      </c>
      <c r="K5185" s="2">
        <f t="shared" si="4195"/>
        <v>293.14999999999998</v>
      </c>
      <c r="V5185" s="2">
        <f t="shared" si="4142"/>
        <v>1500</v>
      </c>
      <c r="AH5185" s="2">
        <v>0</v>
      </c>
    </row>
    <row r="5186" spans="1:34" hidden="1" x14ac:dyDescent="0.2">
      <c r="A5186" s="2">
        <f t="shared" si="4137"/>
        <v>51.839999999998255</v>
      </c>
      <c r="G5186" s="2">
        <f t="shared" si="4140"/>
        <v>523.15</v>
      </c>
      <c r="I5186" s="2">
        <f t="shared" ref="I5186:K5186" si="4196">I5185</f>
        <v>293.14999999999998</v>
      </c>
      <c r="J5186" s="2">
        <f t="shared" si="4196"/>
        <v>293.14999999999998</v>
      </c>
      <c r="K5186" s="2">
        <f t="shared" si="4196"/>
        <v>293.14999999999998</v>
      </c>
      <c r="V5186" s="2">
        <f t="shared" si="4142"/>
        <v>1500</v>
      </c>
      <c r="AH5186" s="2">
        <v>0</v>
      </c>
    </row>
    <row r="5187" spans="1:34" hidden="1" x14ac:dyDescent="0.2">
      <c r="A5187" s="2">
        <f t="shared" si="4137"/>
        <v>51.849999999998253</v>
      </c>
      <c r="G5187" s="2">
        <f t="shared" si="4140"/>
        <v>523.15</v>
      </c>
      <c r="I5187" s="2">
        <f t="shared" ref="I5187:K5187" si="4197">I5186</f>
        <v>293.14999999999998</v>
      </c>
      <c r="J5187" s="2">
        <f t="shared" si="4197"/>
        <v>293.14999999999998</v>
      </c>
      <c r="K5187" s="2">
        <f t="shared" si="4197"/>
        <v>293.14999999999998</v>
      </c>
      <c r="V5187" s="2">
        <f t="shared" si="4142"/>
        <v>1500</v>
      </c>
      <c r="AH5187" s="2">
        <v>0</v>
      </c>
    </row>
    <row r="5188" spans="1:34" hidden="1" x14ac:dyDescent="0.2">
      <c r="A5188" s="2">
        <f t="shared" si="4137"/>
        <v>51.859999999998251</v>
      </c>
      <c r="G5188" s="2">
        <f t="shared" si="4140"/>
        <v>523.15</v>
      </c>
      <c r="I5188" s="2">
        <f t="shared" ref="I5188:K5188" si="4198">I5187</f>
        <v>293.14999999999998</v>
      </c>
      <c r="J5188" s="2">
        <f t="shared" si="4198"/>
        <v>293.14999999999998</v>
      </c>
      <c r="K5188" s="2">
        <f t="shared" si="4198"/>
        <v>293.14999999999998</v>
      </c>
      <c r="V5188" s="2">
        <f t="shared" si="4142"/>
        <v>1500</v>
      </c>
      <c r="AH5188" s="2">
        <v>0</v>
      </c>
    </row>
    <row r="5189" spans="1:34" hidden="1" x14ac:dyDescent="0.2">
      <c r="A5189" s="2">
        <f t="shared" si="4137"/>
        <v>51.86999999999825</v>
      </c>
      <c r="G5189" s="2">
        <f t="shared" si="4140"/>
        <v>523.15</v>
      </c>
      <c r="I5189" s="2">
        <f t="shared" ref="I5189:K5189" si="4199">I5188</f>
        <v>293.14999999999998</v>
      </c>
      <c r="J5189" s="2">
        <f t="shared" si="4199"/>
        <v>293.14999999999998</v>
      </c>
      <c r="K5189" s="2">
        <f t="shared" si="4199"/>
        <v>293.14999999999998</v>
      </c>
      <c r="V5189" s="2">
        <f t="shared" si="4142"/>
        <v>1500</v>
      </c>
      <c r="AH5189" s="2">
        <v>0</v>
      </c>
    </row>
    <row r="5190" spans="1:34" hidden="1" x14ac:dyDescent="0.2">
      <c r="A5190" s="2">
        <f t="shared" si="4137"/>
        <v>51.879999999998248</v>
      </c>
      <c r="G5190" s="2">
        <f t="shared" si="4140"/>
        <v>523.15</v>
      </c>
      <c r="I5190" s="2">
        <f t="shared" ref="I5190:K5190" si="4200">I5189</f>
        <v>293.14999999999998</v>
      </c>
      <c r="J5190" s="2">
        <f t="shared" si="4200"/>
        <v>293.14999999999998</v>
      </c>
      <c r="K5190" s="2">
        <f t="shared" si="4200"/>
        <v>293.14999999999998</v>
      </c>
      <c r="V5190" s="2">
        <f t="shared" si="4142"/>
        <v>1500</v>
      </c>
      <c r="AH5190" s="2">
        <v>0</v>
      </c>
    </row>
    <row r="5191" spans="1:34" hidden="1" x14ac:dyDescent="0.2">
      <c r="A5191" s="2">
        <f t="shared" si="4137"/>
        <v>51.889999999998246</v>
      </c>
      <c r="G5191" s="2">
        <f t="shared" si="4140"/>
        <v>523.15</v>
      </c>
      <c r="I5191" s="2">
        <f t="shared" ref="I5191:K5191" si="4201">I5190</f>
        <v>293.14999999999998</v>
      </c>
      <c r="J5191" s="2">
        <f t="shared" si="4201"/>
        <v>293.14999999999998</v>
      </c>
      <c r="K5191" s="2">
        <f t="shared" si="4201"/>
        <v>293.14999999999998</v>
      </c>
      <c r="V5191" s="2">
        <f t="shared" si="4142"/>
        <v>1500</v>
      </c>
      <c r="AH5191" s="2">
        <v>0</v>
      </c>
    </row>
    <row r="5192" spans="1:34" hidden="1" x14ac:dyDescent="0.2">
      <c r="A5192" s="2">
        <f t="shared" si="4137"/>
        <v>51.899999999998244</v>
      </c>
      <c r="G5192" s="2">
        <f t="shared" si="4140"/>
        <v>523.15</v>
      </c>
      <c r="I5192" s="2">
        <f t="shared" ref="I5192:K5192" si="4202">I5191</f>
        <v>293.14999999999998</v>
      </c>
      <c r="J5192" s="2">
        <f t="shared" si="4202"/>
        <v>293.14999999999998</v>
      </c>
      <c r="K5192" s="2">
        <f t="shared" si="4202"/>
        <v>293.14999999999998</v>
      </c>
      <c r="V5192" s="2">
        <f t="shared" si="4142"/>
        <v>1500</v>
      </c>
      <c r="AH5192" s="2">
        <v>0</v>
      </c>
    </row>
    <row r="5193" spans="1:34" hidden="1" x14ac:dyDescent="0.2">
      <c r="A5193" s="2">
        <f t="shared" si="4137"/>
        <v>51.909999999998242</v>
      </c>
      <c r="G5193" s="2">
        <f t="shared" si="4140"/>
        <v>523.15</v>
      </c>
      <c r="I5193" s="2">
        <f t="shared" ref="I5193:K5193" si="4203">I5192</f>
        <v>293.14999999999998</v>
      </c>
      <c r="J5193" s="2">
        <f t="shared" si="4203"/>
        <v>293.14999999999998</v>
      </c>
      <c r="K5193" s="2">
        <f t="shared" si="4203"/>
        <v>293.14999999999998</v>
      </c>
      <c r="V5193" s="2">
        <f t="shared" si="4142"/>
        <v>1500</v>
      </c>
      <c r="AH5193" s="2">
        <v>0</v>
      </c>
    </row>
    <row r="5194" spans="1:34" hidden="1" x14ac:dyDescent="0.2">
      <c r="A5194" s="2">
        <f t="shared" ref="A5194:A6478" si="4204">$A5193+$D$4802</f>
        <v>51.91999999999824</v>
      </c>
      <c r="G5194" s="2">
        <f t="shared" si="4140"/>
        <v>523.15</v>
      </c>
      <c r="I5194" s="2">
        <f t="shared" ref="I5194:K5194" si="4205">I5193</f>
        <v>293.14999999999998</v>
      </c>
      <c r="J5194" s="2">
        <f t="shared" si="4205"/>
        <v>293.14999999999998</v>
      </c>
      <c r="K5194" s="2">
        <f t="shared" si="4205"/>
        <v>293.14999999999998</v>
      </c>
      <c r="V5194" s="2">
        <f t="shared" si="4142"/>
        <v>1500</v>
      </c>
      <c r="AH5194" s="2">
        <v>0</v>
      </c>
    </row>
    <row r="5195" spans="1:34" hidden="1" x14ac:dyDescent="0.2">
      <c r="A5195" s="2">
        <f t="shared" si="4204"/>
        <v>51.929999999998238</v>
      </c>
      <c r="G5195" s="2">
        <f t="shared" si="4140"/>
        <v>523.15</v>
      </c>
      <c r="I5195" s="2">
        <f t="shared" ref="I5195:K5195" si="4206">I5194</f>
        <v>293.14999999999998</v>
      </c>
      <c r="J5195" s="2">
        <f t="shared" si="4206"/>
        <v>293.14999999999998</v>
      </c>
      <c r="K5195" s="2">
        <f t="shared" si="4206"/>
        <v>293.14999999999998</v>
      </c>
      <c r="V5195" s="2">
        <f t="shared" si="4142"/>
        <v>1500</v>
      </c>
      <c r="AH5195" s="2">
        <v>0</v>
      </c>
    </row>
    <row r="5196" spans="1:34" hidden="1" x14ac:dyDescent="0.2">
      <c r="A5196" s="2">
        <f t="shared" si="4204"/>
        <v>51.939999999998236</v>
      </c>
      <c r="G5196" s="2">
        <f t="shared" ref="G5196:G6479" si="4207">G5195</f>
        <v>523.15</v>
      </c>
      <c r="I5196" s="2">
        <f t="shared" ref="I5196:K5196" si="4208">I5195</f>
        <v>293.14999999999998</v>
      </c>
      <c r="J5196" s="2">
        <f t="shared" si="4208"/>
        <v>293.14999999999998</v>
      </c>
      <c r="K5196" s="2">
        <f t="shared" si="4208"/>
        <v>293.14999999999998</v>
      </c>
      <c r="V5196" s="2">
        <f t="shared" ref="V5196:V5202" si="4209">V5195</f>
        <v>1500</v>
      </c>
      <c r="AH5196" s="2">
        <v>0</v>
      </c>
    </row>
    <row r="5197" spans="1:34" hidden="1" x14ac:dyDescent="0.2">
      <c r="A5197" s="2">
        <f t="shared" si="4204"/>
        <v>51.949999999998234</v>
      </c>
      <c r="G5197" s="2">
        <f t="shared" si="4207"/>
        <v>523.15</v>
      </c>
      <c r="I5197" s="2">
        <f t="shared" ref="I5197:K5197" si="4210">I5196</f>
        <v>293.14999999999998</v>
      </c>
      <c r="J5197" s="2">
        <f t="shared" si="4210"/>
        <v>293.14999999999998</v>
      </c>
      <c r="K5197" s="2">
        <f t="shared" si="4210"/>
        <v>293.14999999999998</v>
      </c>
      <c r="V5197" s="2">
        <f t="shared" si="4209"/>
        <v>1500</v>
      </c>
      <c r="AH5197" s="2">
        <v>0</v>
      </c>
    </row>
    <row r="5198" spans="1:34" x14ac:dyDescent="0.2">
      <c r="A5198" s="2">
        <f t="shared" si="4204"/>
        <v>51.959999999998232</v>
      </c>
      <c r="G5198" s="2">
        <f t="shared" si="4207"/>
        <v>523.15</v>
      </c>
      <c r="I5198" s="2">
        <f t="shared" ref="I5198:K5198" si="4211">I5197</f>
        <v>293.14999999999998</v>
      </c>
      <c r="J5198" s="2">
        <f t="shared" si="4211"/>
        <v>293.14999999999998</v>
      </c>
      <c r="K5198" s="2">
        <f t="shared" si="4211"/>
        <v>293.14999999999998</v>
      </c>
      <c r="V5198" s="2">
        <f t="shared" si="4209"/>
        <v>1500</v>
      </c>
      <c r="AH5198" s="2">
        <v>0</v>
      </c>
    </row>
    <row r="5199" spans="1:34" x14ac:dyDescent="0.2">
      <c r="A5199" s="2">
        <f t="shared" si="4204"/>
        <v>51.96999999999823</v>
      </c>
      <c r="G5199" s="2">
        <f t="shared" si="4207"/>
        <v>523.15</v>
      </c>
      <c r="I5199" s="2">
        <f t="shared" ref="I5199:K5199" si="4212">I5198</f>
        <v>293.14999999999998</v>
      </c>
      <c r="J5199" s="2">
        <f t="shared" si="4212"/>
        <v>293.14999999999998</v>
      </c>
      <c r="K5199" s="2">
        <f t="shared" si="4212"/>
        <v>293.14999999999998</v>
      </c>
      <c r="V5199" s="2">
        <f t="shared" si="4209"/>
        <v>1500</v>
      </c>
      <c r="AH5199" s="2">
        <v>0</v>
      </c>
    </row>
    <row r="5200" spans="1:34" x14ac:dyDescent="0.2">
      <c r="A5200" s="2">
        <f t="shared" si="4204"/>
        <v>51.979999999998228</v>
      </c>
      <c r="G5200" s="2">
        <f t="shared" si="4207"/>
        <v>523.15</v>
      </c>
      <c r="I5200" s="2">
        <f t="shared" ref="I5200:K5200" si="4213">I5199</f>
        <v>293.14999999999998</v>
      </c>
      <c r="J5200" s="2">
        <f t="shared" si="4213"/>
        <v>293.14999999999998</v>
      </c>
      <c r="K5200" s="2">
        <f t="shared" si="4213"/>
        <v>293.14999999999998</v>
      </c>
      <c r="P5200" s="2" t="s">
        <v>14</v>
      </c>
      <c r="V5200" s="2">
        <f t="shared" si="4209"/>
        <v>1500</v>
      </c>
      <c r="AH5200" s="2">
        <v>0</v>
      </c>
    </row>
    <row r="5201" spans="1:34" ht="17" x14ac:dyDescent="0.25">
      <c r="A5201" s="2">
        <f t="shared" si="4204"/>
        <v>51.989999999998226</v>
      </c>
      <c r="G5201" s="2">
        <f>G5200</f>
        <v>523.15</v>
      </c>
      <c r="I5201" s="2">
        <f t="shared" ref="I5201:K5201" si="4214">I5200</f>
        <v>293.14999999999998</v>
      </c>
      <c r="J5201" s="2">
        <f t="shared" si="4214"/>
        <v>293.14999999999998</v>
      </c>
      <c r="K5201" s="2">
        <f t="shared" si="4214"/>
        <v>293.14999999999998</v>
      </c>
      <c r="L5201" s="2" t="s">
        <v>57</v>
      </c>
      <c r="P5201" s="2" t="s">
        <v>13</v>
      </c>
      <c r="Q5201" s="2" t="s">
        <v>12</v>
      </c>
      <c r="S5201" s="2" t="s">
        <v>76</v>
      </c>
      <c r="T5201" s="6"/>
      <c r="V5201" s="2">
        <f t="shared" si="4209"/>
        <v>1500</v>
      </c>
      <c r="Y5201" s="2" t="s">
        <v>44</v>
      </c>
      <c r="Z5201" s="2" t="s">
        <v>45</v>
      </c>
      <c r="AA5201" s="2" t="s">
        <v>71</v>
      </c>
      <c r="AE5201" s="2" t="s">
        <v>68</v>
      </c>
      <c r="AF5201" s="2">
        <f>A5202</f>
        <v>51.999999999998224</v>
      </c>
      <c r="AG5201" s="2" t="s">
        <v>5</v>
      </c>
      <c r="AH5201" s="2">
        <v>0</v>
      </c>
    </row>
    <row r="5202" spans="1:34" x14ac:dyDescent="0.2">
      <c r="A5202" s="2">
        <f t="shared" si="4204"/>
        <v>51.999999999998224</v>
      </c>
      <c r="G5202" s="2">
        <f t="shared" si="4207"/>
        <v>523.15</v>
      </c>
      <c r="I5202" s="2">
        <f t="shared" ref="I5202:K5202" si="4215">I5201</f>
        <v>293.14999999999998</v>
      </c>
      <c r="J5202" s="2">
        <f t="shared" si="4215"/>
        <v>293.14999999999998</v>
      </c>
      <c r="K5202" s="2">
        <f t="shared" si="4215"/>
        <v>293.14999999999998</v>
      </c>
      <c r="L5202" s="2">
        <f>AVERAGE(I5202:K5202)</f>
        <v>293.14999999999998</v>
      </c>
      <c r="P5202" s="22" cm="1">
        <f t="array" ref="P5202">(1 - SUM((8 / ((2 * $AE$2:$AE$400 + 1) ^ 2 *PI()^2)) * EXP(-$S$4809* (2 * $AE$2:$AE$400 + 1) ^ 2 *PI()^ 2 * ($A5202-$AF$5201)/ (4 * ($P$4802 / 2/1000) ^ 2) )))</f>
        <v>5.0787534138485579E-4</v>
      </c>
      <c r="Q5202" s="8">
        <f>($Y$4803-($Y$4809-$Y$4816)*P5202)*($L5202)*$P$4816/($P$4808*0.000001)</f>
        <v>1319.6866934024347</v>
      </c>
      <c r="S5202" s="9">
        <f>Y4803*P4816*L5203/(P4808*0.000001)</f>
        <v>1319.9083076811437</v>
      </c>
      <c r="T5202" s="6"/>
      <c r="V5202" s="2">
        <f t="shared" si="4209"/>
        <v>1500</v>
      </c>
      <c r="Y5202" s="9">
        <f>$Q5202*($P$4808*0.000001)/$P$4816/($L5202)</f>
        <v>2.4112398319062184E-4</v>
      </c>
      <c r="Z5202" s="9">
        <f>$Y$4803-Y5202+$Y$4816</f>
        <v>1.0734298693145642E-4</v>
      </c>
      <c r="AA5202" s="9">
        <f>Z5202-$Y$4816</f>
        <v>4.0491821188626351E-8</v>
      </c>
      <c r="AB5202" s="6" t="s">
        <v>70</v>
      </c>
      <c r="AH5202" s="2">
        <v>1</v>
      </c>
    </row>
    <row r="5203" spans="1:34" x14ac:dyDescent="0.2">
      <c r="A5203" s="2">
        <f t="shared" si="4204"/>
        <v>52.009999999998222</v>
      </c>
      <c r="G5203" s="2">
        <f t="shared" si="4207"/>
        <v>523.15</v>
      </c>
      <c r="I5203" s="2">
        <f t="shared" ref="I5203:K5203" si="4216">I5202</f>
        <v>293.14999999999998</v>
      </c>
      <c r="J5203" s="2">
        <f t="shared" si="4216"/>
        <v>293.14999999999998</v>
      </c>
      <c r="K5203" s="2">
        <f t="shared" si="4216"/>
        <v>293.14999999999998</v>
      </c>
      <c r="L5203" s="2">
        <f>AVERAGE(I5203:K5203)</f>
        <v>293.14999999999998</v>
      </c>
      <c r="P5203" s="22" cm="1">
        <f t="array" ref="P5203">(1 - SUM((8 / ((2 * $AE$2:$AE$400 + 1) ^ 2 *PI()^2)) * EXP(-$S$4809* (2 * $AE$2:$AE$400 + 1) ^ 2 *PI()^ 2 * ($A5203-$AF$5201)/ (4 * ($P$4802 / 2/1000) ^ 2) )))</f>
        <v>0.1185716132830863</v>
      </c>
      <c r="Q5203" s="8">
        <f t="shared" ref="Q5203:Q5204" si="4217">($Y$4803-($Y$4809-$Y$4816)*P5203)*($L5203)*$P$4816/($P$4808*0.000001)</f>
        <v>1268.1689133615985</v>
      </c>
      <c r="V5203" s="6">
        <f t="shared" ref="V5203:V5204" si="4218">Q5203</f>
        <v>1268.1689133615985</v>
      </c>
      <c r="Y5203" s="9">
        <f>$V5203*($P$4808*0.000001)/$P$4816/($L5203)</f>
        <v>2.317110123766496E-4</v>
      </c>
      <c r="Z5203" s="9">
        <f t="shared" ref="Z5203:Z5204" si="4219">$Y$4803-Y5203+$Y$4816</f>
        <v>1.1675595774542866E-4</v>
      </c>
      <c r="AA5203" s="9">
        <f t="shared" ref="AA5203:AA5204" si="4220">Z5203-$Y$4816</f>
        <v>9.4534626351608722E-6</v>
      </c>
      <c r="AB5203" s="6"/>
      <c r="AF5203" s="6"/>
      <c r="AG5203" s="6"/>
      <c r="AH5203" s="2">
        <v>1</v>
      </c>
    </row>
    <row r="5204" spans="1:34" x14ac:dyDescent="0.2">
      <c r="A5204" s="2">
        <f t="shared" si="4204"/>
        <v>52.01999999999822</v>
      </c>
      <c r="G5204" s="2">
        <f t="shared" si="4207"/>
        <v>523.15</v>
      </c>
      <c r="I5204" s="2">
        <f t="shared" ref="I5204:K5204" si="4221">I5203</f>
        <v>293.14999999999998</v>
      </c>
      <c r="J5204" s="2">
        <f t="shared" si="4221"/>
        <v>293.14999999999998</v>
      </c>
      <c r="K5204" s="2">
        <f t="shared" si="4221"/>
        <v>293.14999999999998</v>
      </c>
      <c r="L5204" s="2">
        <f t="shared" ref="L5204:L5205" si="4222">AVERAGE(I5204:K5204)</f>
        <v>293.14999999999998</v>
      </c>
      <c r="P5204" s="22" cm="1">
        <f t="array" ref="P5204">(1 - SUM((8 / ((2 * $AE$2:$AE$400 + 1) ^ 2 *PI()^2)) * EXP(-$S$4809* (2 * $AE$2:$AE$400 + 1) ^ 2 *PI()^ 2 * ($A5204-$AF$5201)/ (4 * ($P$4802 / 2/1000) ^ 2) )))</f>
        <v>0.16768558361739883</v>
      </c>
      <c r="Q5204" s="8">
        <f t="shared" si="4217"/>
        <v>1246.7377545254733</v>
      </c>
      <c r="V5204" s="6">
        <f t="shared" si="4218"/>
        <v>1246.7377545254733</v>
      </c>
      <c r="Y5204" s="9">
        <f t="shared" ref="Y5204:Y6479" si="4223">$V5204*($P$4808*0.000001)/$P$4816/($L5204)</f>
        <v>2.2779525994177864E-4</v>
      </c>
      <c r="Z5204" s="9">
        <f t="shared" si="4219"/>
        <v>1.2067171018029962E-4</v>
      </c>
      <c r="AA5204" s="9">
        <f t="shared" si="4220"/>
        <v>1.3369215070031825E-5</v>
      </c>
      <c r="AH5204" s="2">
        <v>1</v>
      </c>
    </row>
    <row r="5205" spans="1:34" x14ac:dyDescent="0.2">
      <c r="A5205" s="2">
        <f t="shared" si="4204"/>
        <v>52.029999999998218</v>
      </c>
      <c r="G5205" s="2">
        <f t="shared" si="4207"/>
        <v>523.15</v>
      </c>
      <c r="I5205" s="2">
        <f t="shared" ref="I5205:K5205" si="4224">I5204</f>
        <v>293.14999999999998</v>
      </c>
      <c r="J5205" s="2">
        <f t="shared" si="4224"/>
        <v>293.14999999999998</v>
      </c>
      <c r="K5205" s="2">
        <f t="shared" si="4224"/>
        <v>293.14999999999998</v>
      </c>
      <c r="L5205" s="2">
        <f t="shared" si="4222"/>
        <v>293.14999999999998</v>
      </c>
      <c r="P5205" s="22" cm="1">
        <f t="array" ref="P5205">(1 - SUM((8 / ((2 * $AE$2:$AE$400 + 1) ^ 2 *PI()^2)) * EXP(-$S$4809* (2 * $AE$2:$AE$400 + 1) ^ 2 *PI()^ 2 * ($A5205-$AF$5201)/ (4 * ($P$4802 / 2/1000) ^ 2) )))</f>
        <v>0.2053720585417137</v>
      </c>
      <c r="Q5205" s="8">
        <f t="shared" ref="Q5205:Q5268" si="4225">($Y$4803-($Y$4809-$Y$4816)*P5205)*($L5205)*$P$4816/($P$4808*0.000001)</f>
        <v>1230.2930479668514</v>
      </c>
      <c r="V5205" s="6">
        <f t="shared" ref="V5205:V5268" si="4226">Q5205</f>
        <v>1230.2930479668514</v>
      </c>
      <c r="Y5205" s="9">
        <f t="shared" si="4223"/>
        <v>2.247905974202579E-4</v>
      </c>
      <c r="Z5205" s="9">
        <f t="shared" ref="Z5205:Z5268" si="4227">$Y$4803-Y5205+$Y$4816</f>
        <v>1.2367637270182036E-4</v>
      </c>
      <c r="AA5205" s="9">
        <f t="shared" ref="AA5205:AA5268" si="4228">Z5205-$Y$4816</f>
        <v>1.637387759155257E-5</v>
      </c>
      <c r="AB5205" s="6"/>
      <c r="AF5205" s="6"/>
      <c r="AG5205" s="6"/>
      <c r="AH5205" s="2">
        <v>1</v>
      </c>
    </row>
    <row r="5206" spans="1:34" hidden="1" x14ac:dyDescent="0.2">
      <c r="A5206" s="2">
        <f t="shared" ref="A5206:A5269" si="4229">$A5205+$D$4802</f>
        <v>52.039999999998216</v>
      </c>
      <c r="G5206" s="2">
        <f t="shared" ref="G5206:G5269" si="4230">G5205</f>
        <v>523.15</v>
      </c>
      <c r="I5206" s="2">
        <f t="shared" ref="I5206:K5206" si="4231">I5205</f>
        <v>293.14999999999998</v>
      </c>
      <c r="J5206" s="2">
        <f t="shared" si="4231"/>
        <v>293.14999999999998</v>
      </c>
      <c r="K5206" s="2">
        <f t="shared" si="4231"/>
        <v>293.14999999999998</v>
      </c>
      <c r="L5206" s="2">
        <f t="shared" ref="L5206:L5269" si="4232">AVERAGE(I5206:K5206)</f>
        <v>293.14999999999998</v>
      </c>
      <c r="P5206" s="22" cm="1">
        <f t="array" ref="P5206">(1 - SUM((8 / ((2 * $AE$2:$AE$400 + 1) ^ 2 *PI()^2)) * EXP(-$S$4809* (2 * $AE$2:$AE$400 + 1) ^ 2 *PI()^ 2 * ($A5206-$AF$5201)/ (4 * ($P$4802 / 2/1000) ^ 2) )))</f>
        <v>0.23714322656472497</v>
      </c>
      <c r="Q5206" s="8">
        <f t="shared" si="4225"/>
        <v>1216.4295190426856</v>
      </c>
      <c r="V5206" s="6">
        <f t="shared" si="4226"/>
        <v>1216.4295190426856</v>
      </c>
      <c r="Y5206" s="9">
        <f t="shared" ref="Y5206:Y5269" si="4233">$V5206*($P$4808*0.000001)/$P$4816/($L5206)</f>
        <v>2.2225754974160416E-4</v>
      </c>
      <c r="Z5206" s="9">
        <f t="shared" si="4227"/>
        <v>1.2620942038047409E-4</v>
      </c>
      <c r="AA5206" s="9">
        <f t="shared" si="4228"/>
        <v>1.8906925270206304E-5</v>
      </c>
      <c r="AH5206" s="2">
        <v>1</v>
      </c>
    </row>
    <row r="5207" spans="1:34" hidden="1" x14ac:dyDescent="0.2">
      <c r="A5207" s="2">
        <f t="shared" si="4229"/>
        <v>52.049999999998214</v>
      </c>
      <c r="G5207" s="2">
        <f t="shared" si="4230"/>
        <v>523.15</v>
      </c>
      <c r="I5207" s="2">
        <f t="shared" ref="I5207:K5207" si="4234">I5206</f>
        <v>293.14999999999998</v>
      </c>
      <c r="J5207" s="2">
        <f t="shared" si="4234"/>
        <v>293.14999999999998</v>
      </c>
      <c r="K5207" s="2">
        <f t="shared" si="4234"/>
        <v>293.14999999999998</v>
      </c>
      <c r="L5207" s="2">
        <f t="shared" si="4232"/>
        <v>293.14999999999998</v>
      </c>
      <c r="P5207" s="22" cm="1">
        <f t="array" ref="P5207">(1 - SUM((8 / ((2 * $AE$2:$AE$400 + 1) ^ 2 *PI()^2)) * EXP(-$S$4809* (2 * $AE$2:$AE$400 + 1) ^ 2 *PI()^ 2 * ($A5207-$AF$5201)/ (4 * ($P$4802 / 2/1000) ^ 2) )))</f>
        <v>0.26513418731815841</v>
      </c>
      <c r="Q5207" s="8">
        <f t="shared" si="4225"/>
        <v>1204.2155049485432</v>
      </c>
      <c r="V5207" s="6">
        <f t="shared" si="4226"/>
        <v>1204.2155049485432</v>
      </c>
      <c r="Y5207" s="9">
        <f t="shared" si="4233"/>
        <v>2.2002588995155738E-4</v>
      </c>
      <c r="Z5207" s="9">
        <f t="shared" si="4227"/>
        <v>1.2844108017052088E-4</v>
      </c>
      <c r="AA5207" s="9">
        <f t="shared" si="4228"/>
        <v>2.1138585060253093E-5</v>
      </c>
      <c r="AB5207" s="6"/>
      <c r="AF5207" s="6"/>
      <c r="AG5207" s="6"/>
      <c r="AH5207" s="2">
        <v>1</v>
      </c>
    </row>
    <row r="5208" spans="1:34" hidden="1" x14ac:dyDescent="0.2">
      <c r="A5208" s="2">
        <f t="shared" si="4229"/>
        <v>52.059999999998212</v>
      </c>
      <c r="G5208" s="2">
        <f t="shared" si="4230"/>
        <v>523.15</v>
      </c>
      <c r="I5208" s="2">
        <f t="shared" ref="I5208:K5208" si="4235">I5207</f>
        <v>293.14999999999998</v>
      </c>
      <c r="J5208" s="2">
        <f t="shared" si="4235"/>
        <v>293.14999999999998</v>
      </c>
      <c r="K5208" s="2">
        <f t="shared" si="4235"/>
        <v>293.14999999999998</v>
      </c>
      <c r="L5208" s="2">
        <f t="shared" si="4232"/>
        <v>293.14999999999998</v>
      </c>
      <c r="P5208" s="22" cm="1">
        <f t="array" ref="P5208">(1 - SUM((8 / ((2 * $AE$2:$AE$400 + 1) ^ 2 *PI()^2)) * EXP(-$S$4809* (2 * $AE$2:$AE$400 + 1) ^ 2 *PI()^ 2 * ($A5208-$AF$5201)/ (4 * ($P$4802 / 2/1000) ^ 2) )))</f>
        <v>0.29043994562302489</v>
      </c>
      <c r="Q5208" s="8">
        <f t="shared" si="4225"/>
        <v>1193.1731941353753</v>
      </c>
      <c r="V5208" s="6">
        <f t="shared" si="4226"/>
        <v>1193.1731941353753</v>
      </c>
      <c r="Y5208" s="9">
        <f t="shared" si="4233"/>
        <v>2.1800831564379856E-4</v>
      </c>
      <c r="Z5208" s="9">
        <f t="shared" si="4227"/>
        <v>1.3045865447827969E-4</v>
      </c>
      <c r="AA5208" s="9">
        <f t="shared" si="4228"/>
        <v>2.3156159368011904E-5</v>
      </c>
      <c r="AH5208" s="2">
        <v>1</v>
      </c>
    </row>
    <row r="5209" spans="1:34" hidden="1" x14ac:dyDescent="0.2">
      <c r="A5209" s="2">
        <f t="shared" si="4229"/>
        <v>52.06999999999821</v>
      </c>
      <c r="G5209" s="2">
        <f t="shared" si="4230"/>
        <v>523.15</v>
      </c>
      <c r="I5209" s="2">
        <f t="shared" ref="I5209:K5209" si="4236">I5208</f>
        <v>293.14999999999998</v>
      </c>
      <c r="J5209" s="2">
        <f t="shared" si="4236"/>
        <v>293.14999999999998</v>
      </c>
      <c r="K5209" s="2">
        <f t="shared" si="4236"/>
        <v>293.14999999999998</v>
      </c>
      <c r="L5209" s="2">
        <f t="shared" si="4232"/>
        <v>293.14999999999998</v>
      </c>
      <c r="P5209" s="22" cm="1">
        <f t="array" ref="P5209">(1 - SUM((8 / ((2 * $AE$2:$AE$400 + 1) ^ 2 *PI()^2)) * EXP(-$S$4809* (2 * $AE$2:$AE$400 + 1) ^ 2 *PI()^ 2 * ($A5209-$AF$5201)/ (4 * ($P$4802 / 2/1000) ^ 2) )))</f>
        <v>0.31371094867877203</v>
      </c>
      <c r="Q5209" s="8">
        <f t="shared" si="4225"/>
        <v>1183.0187602875531</v>
      </c>
      <c r="V5209" s="6">
        <f t="shared" si="4226"/>
        <v>1183.0187602875531</v>
      </c>
      <c r="Y5209" s="9">
        <f t="shared" si="4233"/>
        <v>2.1615296804601395E-4</v>
      </c>
      <c r="Z5209" s="9">
        <f t="shared" si="4227"/>
        <v>1.323140020760643E-4</v>
      </c>
      <c r="AA5209" s="9">
        <f t="shared" si="4228"/>
        <v>2.5011506965796513E-5</v>
      </c>
      <c r="AB5209" s="6"/>
      <c r="AF5209" s="6"/>
      <c r="AG5209" s="6"/>
      <c r="AH5209" s="2">
        <v>1</v>
      </c>
    </row>
    <row r="5210" spans="1:34" hidden="1" x14ac:dyDescent="0.2">
      <c r="A5210" s="2">
        <f t="shared" si="4229"/>
        <v>52.079999999998208</v>
      </c>
      <c r="G5210" s="2">
        <f t="shared" si="4230"/>
        <v>523.15</v>
      </c>
      <c r="I5210" s="2">
        <f t="shared" ref="I5210:K5210" si="4237">I5209</f>
        <v>293.14999999999998</v>
      </c>
      <c r="J5210" s="2">
        <f t="shared" si="4237"/>
        <v>293.14999999999998</v>
      </c>
      <c r="K5210" s="2">
        <f t="shared" si="4237"/>
        <v>293.14999999999998</v>
      </c>
      <c r="L5210" s="2">
        <f t="shared" si="4232"/>
        <v>293.14999999999998</v>
      </c>
      <c r="P5210" s="22" cm="1">
        <f t="array" ref="P5210">(1 - SUM((8 / ((2 * $AE$2:$AE$400 + 1) ^ 2 *PI()^2)) * EXP(-$S$4809* (2 * $AE$2:$AE$400 + 1) ^ 2 *PI()^ 2 * ($A5210-$AF$5201)/ (4 * ($P$4802 / 2/1000) ^ 2) )))</f>
        <v>0.33537084749971768</v>
      </c>
      <c r="Q5210" s="8">
        <f t="shared" si="4225"/>
        <v>1173.5673408880143</v>
      </c>
      <c r="V5210" s="6">
        <f t="shared" si="4226"/>
        <v>1173.5673408880143</v>
      </c>
      <c r="Y5210" s="9">
        <f t="shared" si="4233"/>
        <v>2.1442607036354492E-4</v>
      </c>
      <c r="Z5210" s="9">
        <f t="shared" si="4227"/>
        <v>1.3404089975853334E-4</v>
      </c>
      <c r="AA5210" s="9">
        <f t="shared" si="4228"/>
        <v>2.6738404648265552E-5</v>
      </c>
      <c r="AH5210" s="2">
        <v>1</v>
      </c>
    </row>
    <row r="5211" spans="1:34" hidden="1" x14ac:dyDescent="0.2">
      <c r="A5211" s="2">
        <f t="shared" si="4229"/>
        <v>52.089999999998206</v>
      </c>
      <c r="G5211" s="2">
        <f t="shared" si="4230"/>
        <v>523.15</v>
      </c>
      <c r="I5211" s="2">
        <f t="shared" ref="I5211:K5211" si="4238">I5210</f>
        <v>293.14999999999998</v>
      </c>
      <c r="J5211" s="2">
        <f t="shared" si="4238"/>
        <v>293.14999999999998</v>
      </c>
      <c r="K5211" s="2">
        <f t="shared" si="4238"/>
        <v>293.14999999999998</v>
      </c>
      <c r="L5211" s="2">
        <f t="shared" si="4232"/>
        <v>293.14999999999998</v>
      </c>
      <c r="P5211" s="22" cm="1">
        <f t="array" ref="P5211">(1 - SUM((8 / ((2 * $AE$2:$AE$400 + 1) ^ 2 *PI()^2)) * EXP(-$S$4809* (2 * $AE$2:$AE$400 + 1) ^ 2 *PI()^ 2 * ($A5211-$AF$5201)/ (4 * ($P$4802 / 2/1000) ^ 2) )))</f>
        <v>0.35571351477699176</v>
      </c>
      <c r="Q5211" s="8">
        <f t="shared" si="4225"/>
        <v>1164.6907029252895</v>
      </c>
      <c r="V5211" s="6">
        <f t="shared" si="4226"/>
        <v>1164.6907029252895</v>
      </c>
      <c r="Y5211" s="9">
        <f t="shared" si="4233"/>
        <v>2.1280419275152248E-4</v>
      </c>
      <c r="Z5211" s="9">
        <f t="shared" si="4227"/>
        <v>1.3566277737055577E-4</v>
      </c>
      <c r="AA5211" s="9">
        <f t="shared" si="4228"/>
        <v>2.8360282260287984E-5</v>
      </c>
      <c r="AB5211" s="6"/>
      <c r="AF5211" s="6"/>
      <c r="AG5211" s="6"/>
      <c r="AH5211" s="2">
        <v>1</v>
      </c>
    </row>
    <row r="5212" spans="1:34" hidden="1" x14ac:dyDescent="0.2">
      <c r="A5212" s="2">
        <f t="shared" si="4229"/>
        <v>52.099999999998204</v>
      </c>
      <c r="G5212" s="2">
        <f t="shared" si="4230"/>
        <v>523.15</v>
      </c>
      <c r="I5212" s="2">
        <f t="shared" ref="I5212:K5212" si="4239">I5211</f>
        <v>293.14999999999998</v>
      </c>
      <c r="J5212" s="2">
        <f t="shared" si="4239"/>
        <v>293.14999999999998</v>
      </c>
      <c r="K5212" s="2">
        <f t="shared" si="4239"/>
        <v>293.14999999999998</v>
      </c>
      <c r="L5212" s="2">
        <f t="shared" si="4232"/>
        <v>293.14999999999998</v>
      </c>
      <c r="P5212" s="22" cm="1">
        <f t="array" ref="P5212">(1 - SUM((8 / ((2 * $AE$2:$AE$400 + 1) ^ 2 *PI()^2)) * EXP(-$S$4809* (2 * $AE$2:$AE$400 + 1) ^ 2 *PI()^ 2 * ($A5212-$AF$5201)/ (4 * ($P$4802 / 2/1000) ^ 2) )))</f>
        <v>0.37495217126006763</v>
      </c>
      <c r="Q5212" s="8">
        <f t="shared" si="4225"/>
        <v>1156.2958063189687</v>
      </c>
      <c r="V5212" s="6">
        <f t="shared" si="4226"/>
        <v>1156.2958063189687</v>
      </c>
      <c r="Y5212" s="9">
        <f t="shared" si="4233"/>
        <v>2.1127033557291394E-4</v>
      </c>
      <c r="Z5212" s="9">
        <f t="shared" si="4227"/>
        <v>1.3719663454916432E-4</v>
      </c>
      <c r="AA5212" s="9">
        <f t="shared" si="4228"/>
        <v>2.9894139438896528E-5</v>
      </c>
      <c r="AH5212" s="2">
        <v>1</v>
      </c>
    </row>
    <row r="5213" spans="1:34" hidden="1" x14ac:dyDescent="0.2">
      <c r="A5213" s="2">
        <f t="shared" si="4229"/>
        <v>52.109999999998202</v>
      </c>
      <c r="G5213" s="2">
        <f t="shared" si="4230"/>
        <v>523.15</v>
      </c>
      <c r="I5213" s="2">
        <f t="shared" ref="I5213:K5213" si="4240">I5212</f>
        <v>293.14999999999998</v>
      </c>
      <c r="J5213" s="2">
        <f t="shared" si="4240"/>
        <v>293.14999999999998</v>
      </c>
      <c r="K5213" s="2">
        <f t="shared" si="4240"/>
        <v>293.14999999999998</v>
      </c>
      <c r="L5213" s="2">
        <f t="shared" si="4232"/>
        <v>293.14999999999998</v>
      </c>
      <c r="P5213" s="22" cm="1">
        <f t="array" ref="P5213">(1 - SUM((8 / ((2 * $AE$2:$AE$400 + 1) ^ 2 *PI()^2)) * EXP(-$S$4809* (2 * $AE$2:$AE$400 + 1) ^ 2 *PI()^ 2 * ($A5213-$AF$5201)/ (4 * ($P$4802 / 2/1000) ^ 2) )))</f>
        <v>0.39324666672213104</v>
      </c>
      <c r="Q5213" s="8">
        <f t="shared" si="4225"/>
        <v>1148.3128997161132</v>
      </c>
      <c r="V5213" s="6">
        <f t="shared" si="4226"/>
        <v>1148.3128997161132</v>
      </c>
      <c r="Y5213" s="9">
        <f t="shared" si="4233"/>
        <v>2.0981175434515561E-4</v>
      </c>
      <c r="Z5213" s="9">
        <f t="shared" si="4227"/>
        <v>1.3865521577692265E-4</v>
      </c>
      <c r="AA5213" s="9">
        <f t="shared" si="4228"/>
        <v>3.1352720666654859E-5</v>
      </c>
      <c r="AB5213" s="6"/>
      <c r="AF5213" s="6"/>
      <c r="AG5213" s="6"/>
      <c r="AH5213" s="2">
        <v>1</v>
      </c>
    </row>
    <row r="5214" spans="1:34" hidden="1" x14ac:dyDescent="0.2">
      <c r="A5214" s="2">
        <f t="shared" si="4229"/>
        <v>52.1199999999982</v>
      </c>
      <c r="G5214" s="2">
        <f t="shared" si="4230"/>
        <v>523.15</v>
      </c>
      <c r="I5214" s="2">
        <f t="shared" ref="I5214:K5214" si="4241">I5213</f>
        <v>293.14999999999998</v>
      </c>
      <c r="J5214" s="2">
        <f t="shared" si="4241"/>
        <v>293.14999999999998</v>
      </c>
      <c r="K5214" s="2">
        <f t="shared" si="4241"/>
        <v>293.14999999999998</v>
      </c>
      <c r="L5214" s="2">
        <f t="shared" si="4232"/>
        <v>293.14999999999998</v>
      </c>
      <c r="P5214" s="22" cm="1">
        <f t="array" ref="P5214">(1 - SUM((8 / ((2 * $AE$2:$AE$400 + 1) ^ 2 *PI()^2)) * EXP(-$S$4809* (2 * $AE$2:$AE$400 + 1) ^ 2 *PI()^ 2 * ($A5214-$AF$5201)/ (4 * ($P$4802 / 2/1000) ^ 2) )))</f>
        <v>0.41071977681934357</v>
      </c>
      <c r="Q5214" s="8">
        <f t="shared" si="4225"/>
        <v>1140.6884092645062</v>
      </c>
      <c r="V5214" s="6">
        <f t="shared" si="4226"/>
        <v>1140.6884092645062</v>
      </c>
      <c r="Y5214" s="9">
        <f t="shared" si="4233"/>
        <v>2.0841866042621153E-4</v>
      </c>
      <c r="Z5214" s="9">
        <f t="shared" si="4227"/>
        <v>1.4004830969586673E-4</v>
      </c>
      <c r="AA5214" s="9">
        <f t="shared" si="4228"/>
        <v>3.2745814585598938E-5</v>
      </c>
      <c r="AH5214" s="2">
        <v>1</v>
      </c>
    </row>
    <row r="5215" spans="1:34" hidden="1" x14ac:dyDescent="0.2">
      <c r="A5215" s="2">
        <f t="shared" si="4229"/>
        <v>52.129999999998198</v>
      </c>
      <c r="G5215" s="2">
        <f t="shared" si="4230"/>
        <v>523.15</v>
      </c>
      <c r="I5215" s="2">
        <f t="shared" ref="I5215:K5215" si="4242">I5214</f>
        <v>293.14999999999998</v>
      </c>
      <c r="J5215" s="2">
        <f t="shared" si="4242"/>
        <v>293.14999999999998</v>
      </c>
      <c r="K5215" s="2">
        <f t="shared" si="4242"/>
        <v>293.14999999999998</v>
      </c>
      <c r="L5215" s="2">
        <f t="shared" si="4232"/>
        <v>293.14999999999998</v>
      </c>
      <c r="P5215" s="22" cm="1">
        <f t="array" ref="P5215">(1 - SUM((8 / ((2 * $AE$2:$AE$400 + 1) ^ 2 *PI()^2)) * EXP(-$S$4809* (2 * $AE$2:$AE$400 + 1) ^ 2 *PI()^ 2 * ($A5215-$AF$5201)/ (4 * ($P$4802 / 2/1000) ^ 2) )))</f>
        <v>0.42746755375649959</v>
      </c>
      <c r="Q5215" s="8">
        <f t="shared" si="4225"/>
        <v>1133.3804220411353</v>
      </c>
      <c r="V5215" s="6">
        <f t="shared" si="4226"/>
        <v>1133.3804220411353</v>
      </c>
      <c r="Y5215" s="9">
        <f t="shared" si="4233"/>
        <v>2.0708339577800764E-4</v>
      </c>
      <c r="Z5215" s="9">
        <f t="shared" si="4227"/>
        <v>1.4138357434407062E-4</v>
      </c>
      <c r="AA5215" s="9">
        <f t="shared" si="4228"/>
        <v>3.4081079233802829E-5</v>
      </c>
      <c r="AB5215" s="6"/>
      <c r="AF5215" s="6"/>
      <c r="AG5215" s="6"/>
      <c r="AH5215" s="2">
        <v>1</v>
      </c>
    </row>
    <row r="5216" spans="1:34" hidden="1" x14ac:dyDescent="0.2">
      <c r="A5216" s="2">
        <f t="shared" si="4229"/>
        <v>52.139999999998196</v>
      </c>
      <c r="G5216" s="2">
        <f t="shared" si="4230"/>
        <v>523.15</v>
      </c>
      <c r="I5216" s="2">
        <f t="shared" ref="I5216:K5216" si="4243">I5215</f>
        <v>293.14999999999998</v>
      </c>
      <c r="J5216" s="2">
        <f t="shared" si="4243"/>
        <v>293.14999999999998</v>
      </c>
      <c r="K5216" s="2">
        <f t="shared" si="4243"/>
        <v>293.14999999999998</v>
      </c>
      <c r="L5216" s="2">
        <f t="shared" si="4232"/>
        <v>293.14999999999998</v>
      </c>
      <c r="P5216" s="22" cm="1">
        <f t="array" ref="P5216">(1 - SUM((8 / ((2 * $AE$2:$AE$400 + 1) ^ 2 *PI()^2)) * EXP(-$S$4809* (2 * $AE$2:$AE$400 + 1) ^ 2 *PI()^ 2 * ($A5216-$AF$5201)/ (4 * ($P$4802 / 2/1000) ^ 2) )))</f>
        <v>0.44356625118395865</v>
      </c>
      <c r="Q5216" s="8">
        <f t="shared" si="4225"/>
        <v>1126.3556643342315</v>
      </c>
      <c r="V5216" s="6">
        <f t="shared" si="4226"/>
        <v>1126.3556643342315</v>
      </c>
      <c r="Y5216" s="9">
        <f t="shared" si="4233"/>
        <v>2.057998808591214E-4</v>
      </c>
      <c r="Z5216" s="9">
        <f t="shared" si="4227"/>
        <v>1.4266708926295686E-4</v>
      </c>
      <c r="AA5216" s="9">
        <f t="shared" si="4228"/>
        <v>3.5364594152689067E-5</v>
      </c>
      <c r="AH5216" s="2">
        <v>1</v>
      </c>
    </row>
    <row r="5217" spans="1:34" hidden="1" x14ac:dyDescent="0.2">
      <c r="A5217" s="2">
        <f t="shared" si="4229"/>
        <v>52.149999999998194</v>
      </c>
      <c r="G5217" s="2">
        <f t="shared" si="4230"/>
        <v>523.15</v>
      </c>
      <c r="I5217" s="2">
        <f t="shared" ref="I5217:K5217" si="4244">I5216</f>
        <v>293.14999999999998</v>
      </c>
      <c r="J5217" s="2">
        <f t="shared" si="4244"/>
        <v>293.14999999999998</v>
      </c>
      <c r="K5217" s="2">
        <f t="shared" si="4244"/>
        <v>293.14999999999998</v>
      </c>
      <c r="L5217" s="2">
        <f t="shared" si="4232"/>
        <v>293.14999999999998</v>
      </c>
      <c r="P5217" s="22" cm="1">
        <f t="array" ref="P5217">(1 - SUM((8 / ((2 * $AE$2:$AE$400 + 1) ^ 2 *PI()^2)) * EXP(-$S$4809* (2 * $AE$2:$AE$400 + 1) ^ 2 *PI()^ 2 * ($A5217-$AF$5201)/ (4 * ($P$4802 / 2/1000) ^ 2) )))</f>
        <v>0.45907715992292553</v>
      </c>
      <c r="Q5217" s="8">
        <f t="shared" si="4225"/>
        <v>1119.5873915471868</v>
      </c>
      <c r="V5217" s="6">
        <f t="shared" si="4226"/>
        <v>1119.5873915471868</v>
      </c>
      <c r="Y5217" s="9">
        <f t="shared" si="4233"/>
        <v>2.0456322908268706E-4</v>
      </c>
      <c r="Z5217" s="9">
        <f t="shared" si="4227"/>
        <v>1.4390374103939119E-4</v>
      </c>
      <c r="AA5217" s="9">
        <f t="shared" si="4228"/>
        <v>3.6601245929123404E-5</v>
      </c>
      <c r="AB5217" s="6"/>
      <c r="AF5217" s="6"/>
      <c r="AG5217" s="6"/>
      <c r="AH5217" s="2">
        <v>1</v>
      </c>
    </row>
    <row r="5218" spans="1:34" hidden="1" x14ac:dyDescent="0.2">
      <c r="A5218" s="2">
        <f t="shared" si="4229"/>
        <v>52.159999999998192</v>
      </c>
      <c r="G5218" s="2">
        <f t="shared" si="4230"/>
        <v>523.15</v>
      </c>
      <c r="I5218" s="2">
        <f t="shared" ref="I5218:K5218" si="4245">I5217</f>
        <v>293.14999999999998</v>
      </c>
      <c r="J5218" s="2">
        <f t="shared" si="4245"/>
        <v>293.14999999999998</v>
      </c>
      <c r="K5218" s="2">
        <f t="shared" si="4245"/>
        <v>293.14999999999998</v>
      </c>
      <c r="L5218" s="2">
        <f t="shared" si="4232"/>
        <v>293.14999999999998</v>
      </c>
      <c r="P5218" s="22" cm="1">
        <f t="array" ref="P5218">(1 - SUM((8 / ((2 * $AE$2:$AE$400 + 1) ^ 2 *PI()^2)) * EXP(-$S$4809* (2 * $AE$2:$AE$400 + 1) ^ 2 *PI()^ 2 * ($A5218-$AF$5201)/ (4 * ($P$4802 / 2/1000) ^ 2) )))</f>
        <v>0.47405010048844443</v>
      </c>
      <c r="Q5218" s="8">
        <f t="shared" si="4225"/>
        <v>1113.0538642163835</v>
      </c>
      <c r="V5218" s="6">
        <f t="shared" si="4226"/>
        <v>1113.0538642163835</v>
      </c>
      <c r="Y5218" s="9">
        <f t="shared" si="4233"/>
        <v>2.0336946836496217E-4</v>
      </c>
      <c r="Z5218" s="9">
        <f t="shared" si="4227"/>
        <v>1.4509750175711609E-4</v>
      </c>
      <c r="AA5218" s="9">
        <f t="shared" si="4228"/>
        <v>3.7795006646848301E-5</v>
      </c>
      <c r="AH5218" s="2">
        <v>1</v>
      </c>
    </row>
    <row r="5219" spans="1:34" hidden="1" x14ac:dyDescent="0.2">
      <c r="A5219" s="2">
        <f t="shared" si="4229"/>
        <v>52.16999999999819</v>
      </c>
      <c r="G5219" s="2">
        <f t="shared" si="4230"/>
        <v>523.15</v>
      </c>
      <c r="I5219" s="2">
        <f t="shared" ref="I5219:K5219" si="4246">I5218</f>
        <v>293.14999999999998</v>
      </c>
      <c r="J5219" s="2">
        <f t="shared" si="4246"/>
        <v>293.14999999999998</v>
      </c>
      <c r="K5219" s="2">
        <f t="shared" si="4246"/>
        <v>293.14999999999998</v>
      </c>
      <c r="L5219" s="2">
        <f t="shared" si="4232"/>
        <v>293.14999999999998</v>
      </c>
      <c r="P5219" s="22" cm="1">
        <f t="array" ref="P5219">(1 - SUM((8 / ((2 * $AE$2:$AE$400 + 1) ^ 2 *PI()^2)) * EXP(-$S$4809* (2 * $AE$2:$AE$400 + 1) ^ 2 *PI()^ 2 * ($A5219-$AF$5201)/ (4 * ($P$4802 / 2/1000) ^ 2) )))</f>
        <v>0.48852601004830876</v>
      </c>
      <c r="Q5219" s="8">
        <f t="shared" si="4225"/>
        <v>1106.7372191770373</v>
      </c>
      <c r="V5219" s="6">
        <f t="shared" si="4226"/>
        <v>1106.7372191770373</v>
      </c>
      <c r="Y5219" s="9">
        <f t="shared" si="4233"/>
        <v>2.0221533487259396E-4</v>
      </c>
      <c r="Z5219" s="9">
        <f t="shared" si="4227"/>
        <v>1.462516352494843E-4</v>
      </c>
      <c r="AA5219" s="9">
        <f t="shared" si="4228"/>
        <v>3.8949140139216511E-5</v>
      </c>
      <c r="AB5219" s="6"/>
      <c r="AF5219" s="6"/>
      <c r="AG5219" s="6"/>
      <c r="AH5219" s="2">
        <v>1</v>
      </c>
    </row>
    <row r="5220" spans="1:34" hidden="1" x14ac:dyDescent="0.2">
      <c r="A5220" s="2">
        <f t="shared" si="4229"/>
        <v>52.179999999998188</v>
      </c>
      <c r="G5220" s="2">
        <f t="shared" si="4230"/>
        <v>523.15</v>
      </c>
      <c r="I5220" s="2">
        <f t="shared" ref="I5220:K5220" si="4247">I5219</f>
        <v>293.14999999999998</v>
      </c>
      <c r="J5220" s="2">
        <f t="shared" si="4247"/>
        <v>293.14999999999998</v>
      </c>
      <c r="K5220" s="2">
        <f t="shared" si="4247"/>
        <v>293.14999999999998</v>
      </c>
      <c r="L5220" s="2">
        <f t="shared" si="4232"/>
        <v>293.14999999999998</v>
      </c>
      <c r="P5220" s="22" cm="1">
        <f t="array" ref="P5220">(1 - SUM((8 / ((2 * $AE$2:$AE$400 + 1) ^ 2 *PI()^2)) * EXP(-$S$4809* (2 * $AE$2:$AE$400 + 1) ^ 2 *PI()^ 2 * ($A5220-$AF$5201)/ (4 * ($P$4802 / 2/1000) ^ 2) )))</f>
        <v>0.5025388938407509</v>
      </c>
      <c r="Q5220" s="8">
        <f t="shared" si="4225"/>
        <v>1100.622618051048</v>
      </c>
      <c r="V5220" s="6">
        <f t="shared" si="4226"/>
        <v>1100.622618051048</v>
      </c>
      <c r="Y5220" s="9">
        <f t="shared" si="4233"/>
        <v>2.0109811744023568E-4</v>
      </c>
      <c r="Z5220" s="9">
        <f t="shared" si="4227"/>
        <v>1.4736885268184258E-4</v>
      </c>
      <c r="AA5220" s="9">
        <f t="shared" si="4228"/>
        <v>4.0066357571574786E-5</v>
      </c>
      <c r="AH5220" s="2">
        <v>1</v>
      </c>
    </row>
    <row r="5221" spans="1:34" hidden="1" x14ac:dyDescent="0.2">
      <c r="A5221" s="2">
        <f t="shared" si="4229"/>
        <v>52.189999999998186</v>
      </c>
      <c r="G5221" s="2">
        <f t="shared" si="4230"/>
        <v>523.15</v>
      </c>
      <c r="I5221" s="2">
        <f t="shared" ref="I5221:K5221" si="4248">I5220</f>
        <v>293.14999999999998</v>
      </c>
      <c r="J5221" s="2">
        <f t="shared" si="4248"/>
        <v>293.14999999999998</v>
      </c>
      <c r="K5221" s="2">
        <f t="shared" si="4248"/>
        <v>293.14999999999998</v>
      </c>
      <c r="L5221" s="2">
        <f t="shared" si="4232"/>
        <v>293.14999999999998</v>
      </c>
      <c r="P5221" s="22" cm="1">
        <f t="array" ref="P5221">(1 - SUM((8 / ((2 * $AE$2:$AE$400 + 1) ^ 2 *PI()^2)) * EXP(-$S$4809* (2 * $AE$2:$AE$400 + 1) ^ 2 *PI()^ 2 * ($A5221-$AF$5201)/ (4 * ($P$4802 / 2/1000) ^ 2) )))</f>
        <v>0.51611731608640499</v>
      </c>
      <c r="Q5221" s="8">
        <f t="shared" si="4225"/>
        <v>1094.6975966791292</v>
      </c>
      <c r="V5221" s="6">
        <f t="shared" si="4226"/>
        <v>1094.6975966791292</v>
      </c>
      <c r="Y5221" s="9">
        <f t="shared" si="4233"/>
        <v>2.0001553870330595E-4</v>
      </c>
      <c r="Z5221" s="9">
        <f t="shared" si="4227"/>
        <v>1.4845143141877231E-4</v>
      </c>
      <c r="AA5221" s="9">
        <f t="shared" si="4228"/>
        <v>4.1148936308504517E-5</v>
      </c>
      <c r="AB5221" s="6"/>
      <c r="AF5221" s="6"/>
      <c r="AG5221" s="6"/>
      <c r="AH5221" s="2">
        <v>1</v>
      </c>
    </row>
    <row r="5222" spans="1:34" hidden="1" x14ac:dyDescent="0.2">
      <c r="A5222" s="2">
        <f t="shared" si="4229"/>
        <v>52.199999999998184</v>
      </c>
      <c r="G5222" s="2">
        <f t="shared" si="4230"/>
        <v>523.15</v>
      </c>
      <c r="I5222" s="2">
        <f t="shared" ref="I5222:K5222" si="4249">I5221</f>
        <v>293.14999999999998</v>
      </c>
      <c r="J5222" s="2">
        <f t="shared" si="4249"/>
        <v>293.14999999999998</v>
      </c>
      <c r="K5222" s="2">
        <f t="shared" si="4249"/>
        <v>293.14999999999998</v>
      </c>
      <c r="L5222" s="2">
        <f t="shared" si="4232"/>
        <v>293.14999999999998</v>
      </c>
      <c r="P5222" s="22" cm="1">
        <f t="array" ref="P5222">(1 - SUM((8 / ((2 * $AE$2:$AE$400 + 1) ^ 2 *PI()^2)) * EXP(-$S$4809* (2 * $AE$2:$AE$400 + 1) ^ 2 *PI()^ 2 * ($A5222-$AF$5201)/ (4 * ($P$4802 / 2/1000) ^ 2) )))</f>
        <v>0.5292855491173053</v>
      </c>
      <c r="Q5222" s="8">
        <f t="shared" si="4225"/>
        <v>1088.9515636918679</v>
      </c>
      <c r="V5222" s="6">
        <f t="shared" si="4226"/>
        <v>1088.9515636918679</v>
      </c>
      <c r="Y5222" s="9">
        <f t="shared" si="4233"/>
        <v>1.989656634803763E-4</v>
      </c>
      <c r="Z5222" s="9">
        <f t="shared" si="4227"/>
        <v>1.4950130664170196E-4</v>
      </c>
      <c r="AA5222" s="9">
        <f t="shared" si="4228"/>
        <v>4.2198811531434167E-5</v>
      </c>
      <c r="AH5222" s="2">
        <v>1</v>
      </c>
    </row>
    <row r="5223" spans="1:34" hidden="1" x14ac:dyDescent="0.2">
      <c r="A5223" s="2">
        <f t="shared" si="4229"/>
        <v>52.209999999998182</v>
      </c>
      <c r="G5223" s="2">
        <f t="shared" si="4230"/>
        <v>523.15</v>
      </c>
      <c r="I5223" s="2">
        <f t="shared" ref="I5223:K5223" si="4250">I5222</f>
        <v>293.14999999999998</v>
      </c>
      <c r="J5223" s="2">
        <f t="shared" si="4250"/>
        <v>293.14999999999998</v>
      </c>
      <c r="K5223" s="2">
        <f t="shared" si="4250"/>
        <v>293.14999999999998</v>
      </c>
      <c r="L5223" s="2">
        <f t="shared" si="4232"/>
        <v>293.14999999999998</v>
      </c>
      <c r="P5223" s="22" cm="1">
        <f t="array" ref="P5223">(1 - SUM((8 / ((2 * $AE$2:$AE$400 + 1) ^ 2 *PI()^2)) * EXP(-$S$4809* (2 * $AE$2:$AE$400 + 1) ^ 2 *PI()^ 2 * ($A5223-$AF$5201)/ (4 * ($P$4802 / 2/1000) ^ 2) )))</f>
        <v>0.5420644644209216</v>
      </c>
      <c r="Q5223" s="8">
        <f t="shared" si="4225"/>
        <v>1083.3754116976183</v>
      </c>
      <c r="V5223" s="6">
        <f t="shared" si="4226"/>
        <v>1083.3754116976183</v>
      </c>
      <c r="Y5223" s="9">
        <f t="shared" si="4233"/>
        <v>1.9794682773212512E-4</v>
      </c>
      <c r="Z5223" s="9">
        <f t="shared" si="4227"/>
        <v>1.5052014238995314E-4</v>
      </c>
      <c r="AA5223" s="9">
        <f t="shared" si="4228"/>
        <v>4.3217647279685352E-5</v>
      </c>
      <c r="AB5223" s="6"/>
      <c r="AF5223" s="6"/>
      <c r="AG5223" s="6"/>
      <c r="AH5223" s="2">
        <v>1</v>
      </c>
    </row>
    <row r="5224" spans="1:34" hidden="1" x14ac:dyDescent="0.2">
      <c r="A5224" s="2">
        <f t="shared" si="4229"/>
        <v>52.21999999999818</v>
      </c>
      <c r="G5224" s="2">
        <f t="shared" si="4230"/>
        <v>523.15</v>
      </c>
      <c r="I5224" s="2">
        <f t="shared" ref="I5224:K5224" si="4251">I5223</f>
        <v>293.14999999999998</v>
      </c>
      <c r="J5224" s="2">
        <f t="shared" si="4251"/>
        <v>293.14999999999998</v>
      </c>
      <c r="K5224" s="2">
        <f t="shared" si="4251"/>
        <v>293.14999999999998</v>
      </c>
      <c r="L5224" s="2">
        <f t="shared" si="4232"/>
        <v>293.14999999999998</v>
      </c>
      <c r="P5224" s="22" cm="1">
        <f t="array" ref="P5224">(1 - SUM((8 / ((2 * $AE$2:$AE$400 + 1) ^ 2 *PI()^2)) * EXP(-$S$4809* (2 * $AE$2:$AE$400 + 1) ^ 2 *PI()^ 2 * ($A5224-$AF$5201)/ (4 * ($P$4802 / 2/1000) ^ 2) )))</f>
        <v>0.55447222644466532</v>
      </c>
      <c r="Q5224" s="8">
        <f t="shared" si="4225"/>
        <v>1077.9612145369804</v>
      </c>
      <c r="V5224" s="6">
        <f t="shared" si="4226"/>
        <v>1077.9612145369804</v>
      </c>
      <c r="Y5224" s="9">
        <f t="shared" si="4233"/>
        <v>1.9695758324577925E-4</v>
      </c>
      <c r="Z5224" s="9">
        <f t="shared" si="4227"/>
        <v>1.5150938687629901E-4</v>
      </c>
      <c r="AA5224" s="9">
        <f t="shared" si="4228"/>
        <v>4.4206891766031221E-5</v>
      </c>
      <c r="AH5224" s="2">
        <v>1</v>
      </c>
    </row>
    <row r="5225" spans="1:34" hidden="1" x14ac:dyDescent="0.2">
      <c r="A5225" s="2">
        <f t="shared" si="4229"/>
        <v>52.229999999998178</v>
      </c>
      <c r="G5225" s="2">
        <f t="shared" si="4230"/>
        <v>523.15</v>
      </c>
      <c r="I5225" s="2">
        <f t="shared" ref="I5225:K5225" si="4252">I5224</f>
        <v>293.14999999999998</v>
      </c>
      <c r="J5225" s="2">
        <f t="shared" si="4252"/>
        <v>293.14999999999998</v>
      </c>
      <c r="K5225" s="2">
        <f t="shared" si="4252"/>
        <v>293.14999999999998</v>
      </c>
      <c r="L5225" s="2">
        <f t="shared" si="4232"/>
        <v>293.14999999999998</v>
      </c>
      <c r="P5225" s="22" cm="1">
        <f t="array" ref="P5225">(1 - SUM((8 / ((2 * $AE$2:$AE$400 + 1) ^ 2 *PI()^2)) * EXP(-$S$4809* (2 * $AE$2:$AE$400 + 1) ^ 2 *PI()^ 2 * ($A5225-$AF$5201)/ (4 * ($P$4802 / 2/1000) ^ 2) )))</f>
        <v>0.56652483442336266</v>
      </c>
      <c r="Q5225" s="8">
        <f t="shared" si="4225"/>
        <v>1072.7019908533159</v>
      </c>
      <c r="V5225" s="6">
        <f t="shared" si="4226"/>
        <v>1072.7019908533159</v>
      </c>
      <c r="Y5225" s="9">
        <f t="shared" si="4233"/>
        <v>1.9599665443636151E-4</v>
      </c>
      <c r="Z5225" s="9">
        <f t="shared" si="4227"/>
        <v>1.5247031568571675E-4</v>
      </c>
      <c r="AA5225" s="9">
        <f t="shared" si="4228"/>
        <v>4.5167820575448963E-5</v>
      </c>
      <c r="AB5225" s="6"/>
      <c r="AF5225" s="6"/>
      <c r="AG5225" s="6"/>
      <c r="AH5225" s="2">
        <v>1</v>
      </c>
    </row>
    <row r="5226" spans="1:34" hidden="1" x14ac:dyDescent="0.2">
      <c r="A5226" s="2">
        <f t="shared" si="4229"/>
        <v>52.239999999998176</v>
      </c>
      <c r="G5226" s="2">
        <f t="shared" si="4230"/>
        <v>523.15</v>
      </c>
      <c r="I5226" s="2">
        <f t="shared" ref="I5226:K5226" si="4253">I5225</f>
        <v>293.14999999999998</v>
      </c>
      <c r="J5226" s="2">
        <f t="shared" si="4253"/>
        <v>293.14999999999998</v>
      </c>
      <c r="K5226" s="2">
        <f t="shared" si="4253"/>
        <v>293.14999999999998</v>
      </c>
      <c r="L5226" s="2">
        <f t="shared" si="4232"/>
        <v>293.14999999999998</v>
      </c>
      <c r="P5226" s="22" cm="1">
        <f t="array" ref="P5226">(1 - SUM((8 / ((2 * $AE$2:$AE$400 + 1) ^ 2 *PI()^2)) * EXP(-$S$4809* (2 * $AE$2:$AE$400 + 1) ^ 2 *PI()^ 2 * ($A5226-$AF$5201)/ (4 * ($P$4802 / 2/1000) ^ 2) )))</f>
        <v>0.57823654646046085</v>
      </c>
      <c r="Q5226" s="8">
        <f t="shared" si="4225"/>
        <v>1067.5915190425151</v>
      </c>
      <c r="V5226" s="6">
        <f t="shared" si="4226"/>
        <v>1067.5915190425151</v>
      </c>
      <c r="Y5226" s="9">
        <f t="shared" si="4233"/>
        <v>1.9506290453559781E-4</v>
      </c>
      <c r="Z5226" s="9">
        <f t="shared" si="4227"/>
        <v>1.5340406558648044E-4</v>
      </c>
      <c r="AA5226" s="9">
        <f t="shared" si="4228"/>
        <v>4.6101570476212654E-5</v>
      </c>
      <c r="AH5226" s="2">
        <v>1</v>
      </c>
    </row>
    <row r="5227" spans="1:34" hidden="1" x14ac:dyDescent="0.2">
      <c r="A5227" s="2">
        <f t="shared" si="4229"/>
        <v>52.249999999998174</v>
      </c>
      <c r="G5227" s="2">
        <f t="shared" si="4230"/>
        <v>523.15</v>
      </c>
      <c r="I5227" s="2">
        <f t="shared" ref="I5227:K5227" si="4254">I5226</f>
        <v>293.14999999999998</v>
      </c>
      <c r="J5227" s="2">
        <f t="shared" si="4254"/>
        <v>293.14999999999998</v>
      </c>
      <c r="K5227" s="2">
        <f t="shared" si="4254"/>
        <v>293.14999999999998</v>
      </c>
      <c r="L5227" s="2">
        <f t="shared" si="4232"/>
        <v>293.14999999999998</v>
      </c>
      <c r="P5227" s="22" cm="1">
        <f t="array" ref="P5227">(1 - SUM((8 / ((2 * $AE$2:$AE$400 + 1) ^ 2 *PI()^2)) * EXP(-$S$4809* (2 * $AE$2:$AE$400 + 1) ^ 2 *PI()^ 2 * ($A5227-$AF$5201)/ (4 * ($P$4802 / 2/1000) ^ 2) )))</f>
        <v>0.5896202120488776</v>
      </c>
      <c r="Q5227" s="8">
        <f t="shared" si="4225"/>
        <v>1062.6241921556423</v>
      </c>
      <c r="V5227" s="6">
        <f t="shared" si="4226"/>
        <v>1062.6241921556423</v>
      </c>
      <c r="Y5227" s="9">
        <f t="shared" si="4233"/>
        <v>1.9415530908073681E-4</v>
      </c>
      <c r="Z5227" s="9">
        <f t="shared" si="4227"/>
        <v>1.5431166104134145E-4</v>
      </c>
      <c r="AA5227" s="9">
        <f t="shared" si="4228"/>
        <v>4.700916593107366E-5</v>
      </c>
      <c r="AB5227" s="6"/>
      <c r="AF5227" s="6"/>
      <c r="AG5227" s="6"/>
      <c r="AH5227" s="2">
        <v>1</v>
      </c>
    </row>
    <row r="5228" spans="1:34" hidden="1" x14ac:dyDescent="0.2">
      <c r="A5228" s="2">
        <f t="shared" si="4229"/>
        <v>52.259999999998172</v>
      </c>
      <c r="G5228" s="2">
        <f t="shared" si="4230"/>
        <v>523.15</v>
      </c>
      <c r="I5228" s="2">
        <f t="shared" ref="I5228:K5228" si="4255">I5227</f>
        <v>293.14999999999998</v>
      </c>
      <c r="J5228" s="2">
        <f t="shared" si="4255"/>
        <v>293.14999999999998</v>
      </c>
      <c r="K5228" s="2">
        <f t="shared" si="4255"/>
        <v>293.14999999999998</v>
      </c>
      <c r="L5228" s="2">
        <f t="shared" si="4232"/>
        <v>293.14999999999998</v>
      </c>
      <c r="P5228" s="22" cm="1">
        <f t="array" ref="P5228">(1 - SUM((8 / ((2 * $AE$2:$AE$400 + 1) ^ 2 *PI()^2)) * EXP(-$S$4809* (2 * $AE$2:$AE$400 + 1) ^ 2 *PI()^ 2 * ($A5228-$AF$5201)/ (4 * ($P$4802 / 2/1000) ^ 2) )))</f>
        <v>0.60068753321938728</v>
      </c>
      <c r="Q5228" s="8">
        <f t="shared" si="4225"/>
        <v>1057.7949039453611</v>
      </c>
      <c r="V5228" s="6">
        <f t="shared" si="4226"/>
        <v>1057.7949039453611</v>
      </c>
      <c r="Y5228" s="9">
        <f t="shared" si="4233"/>
        <v>1.9327293509374425E-4</v>
      </c>
      <c r="Z5228" s="9">
        <f t="shared" si="4227"/>
        <v>1.5519403502833401E-4</v>
      </c>
      <c r="AA5228" s="9">
        <f t="shared" si="4228"/>
        <v>4.7891539918066222E-5</v>
      </c>
      <c r="AH5228" s="2">
        <v>1</v>
      </c>
    </row>
    <row r="5229" spans="1:34" hidden="1" x14ac:dyDescent="0.2">
      <c r="A5229" s="2">
        <f t="shared" si="4229"/>
        <v>52.26999999999817</v>
      </c>
      <c r="G5229" s="2">
        <f t="shared" si="4230"/>
        <v>523.15</v>
      </c>
      <c r="I5229" s="2">
        <f t="shared" ref="I5229:K5229" si="4256">I5228</f>
        <v>293.14999999999998</v>
      </c>
      <c r="J5229" s="2">
        <f t="shared" si="4256"/>
        <v>293.14999999999998</v>
      </c>
      <c r="K5229" s="2">
        <f t="shared" si="4256"/>
        <v>293.14999999999998</v>
      </c>
      <c r="L5229" s="2">
        <f t="shared" si="4232"/>
        <v>293.14999999999998</v>
      </c>
      <c r="P5229" s="22" cm="1">
        <f t="array" ref="P5229">(1 - SUM((8 / ((2 * $AE$2:$AE$400 + 1) ^ 2 *PI()^2)) * EXP(-$S$4809* (2 * $AE$2:$AE$400 + 1) ^ 2 *PI()^ 2 * ($A5229-$AF$5201)/ (4 * ($P$4802 / 2/1000) ^ 2) )))</f>
        <v>0.61144926996119087</v>
      </c>
      <c r="Q5229" s="8">
        <f t="shared" si="4225"/>
        <v>1053.0989592295043</v>
      </c>
      <c r="V5229" s="6">
        <f t="shared" si="4226"/>
        <v>1053.0989592295043</v>
      </c>
      <c r="Y5229" s="9">
        <f t="shared" si="4233"/>
        <v>1.9241492470355761E-4</v>
      </c>
      <c r="Z5229" s="9">
        <f t="shared" si="4227"/>
        <v>1.5605204541852065E-4</v>
      </c>
      <c r="AA5229" s="9">
        <f t="shared" si="4228"/>
        <v>4.8749550308252855E-5</v>
      </c>
      <c r="AB5229" s="6"/>
      <c r="AF5229" s="6"/>
      <c r="AG5229" s="6"/>
      <c r="AH5229" s="2">
        <v>1</v>
      </c>
    </row>
    <row r="5230" spans="1:34" hidden="1" x14ac:dyDescent="0.2">
      <c r="A5230" s="2">
        <f t="shared" si="4229"/>
        <v>52.279999999998168</v>
      </c>
      <c r="G5230" s="2">
        <f t="shared" si="4230"/>
        <v>523.15</v>
      </c>
      <c r="I5230" s="2">
        <f t="shared" ref="I5230:K5230" si="4257">I5229</f>
        <v>293.14999999999998</v>
      </c>
      <c r="J5230" s="2">
        <f t="shared" si="4257"/>
        <v>293.14999999999998</v>
      </c>
      <c r="K5230" s="2">
        <f t="shared" si="4257"/>
        <v>293.14999999999998</v>
      </c>
      <c r="L5230" s="2">
        <f t="shared" si="4232"/>
        <v>293.14999999999998</v>
      </c>
      <c r="P5230" s="22" cm="1">
        <f t="array" ref="P5230">(1 - SUM((8 / ((2 * $AE$2:$AE$400 + 1) ^ 2 *PI()^2)) * EXP(-$S$4809* (2 * $AE$2:$AE$400 + 1) ^ 2 *PI()^ 2 * ($A5230-$AF$5201)/ (4 * ($P$4802 / 2/1000) ^ 2) )))</f>
        <v>0.6219154020801716</v>
      </c>
      <c r="Q5230" s="8">
        <f t="shared" si="4225"/>
        <v>1048.5320032633108</v>
      </c>
      <c r="V5230" s="6">
        <f t="shared" si="4226"/>
        <v>1048.5320032633108</v>
      </c>
      <c r="Y5230" s="9">
        <f t="shared" si="4233"/>
        <v>1.9158048224147167E-4</v>
      </c>
      <c r="Z5230" s="9">
        <f t="shared" si="4227"/>
        <v>1.5688648788060659E-4</v>
      </c>
      <c r="AA5230" s="9">
        <f t="shared" si="4228"/>
        <v>4.9583992770338799E-5</v>
      </c>
      <c r="AH5230" s="2">
        <v>1</v>
      </c>
    </row>
    <row r="5231" spans="1:34" hidden="1" x14ac:dyDescent="0.2">
      <c r="A5231" s="2">
        <f t="shared" si="4229"/>
        <v>52.289999999998166</v>
      </c>
      <c r="G5231" s="2">
        <f t="shared" si="4230"/>
        <v>523.15</v>
      </c>
      <c r="I5231" s="2">
        <f t="shared" ref="I5231:K5231" si="4258">I5230</f>
        <v>293.14999999999998</v>
      </c>
      <c r="J5231" s="2">
        <f t="shared" si="4258"/>
        <v>293.14999999999998</v>
      </c>
      <c r="K5231" s="2">
        <f t="shared" si="4258"/>
        <v>293.14999999999998</v>
      </c>
      <c r="L5231" s="2">
        <f t="shared" si="4232"/>
        <v>293.14999999999998</v>
      </c>
      <c r="P5231" s="22" cm="1">
        <f t="array" ref="P5231">(1 - SUM((8 / ((2 * $AE$2:$AE$400 + 1) ^ 2 *PI()^2)) * EXP(-$S$4809* (2 * $AE$2:$AE$400 + 1) ^ 2 *PI()^ 2 * ($A5231-$AF$5201)/ (4 * ($P$4802 / 2/1000) ^ 2) )))</f>
        <v>0.63209525697626079</v>
      </c>
      <c r="Q5231" s="8">
        <f t="shared" si="4225"/>
        <v>1044.0899659830468</v>
      </c>
      <c r="V5231" s="6">
        <f t="shared" si="4226"/>
        <v>1044.0899659830468</v>
      </c>
      <c r="Y5231" s="9">
        <f t="shared" si="4233"/>
        <v>1.9076886405372062E-4</v>
      </c>
      <c r="Z5231" s="9">
        <f t="shared" si="4227"/>
        <v>1.5769810606835764E-4</v>
      </c>
      <c r="AA5231" s="9">
        <f t="shared" si="4228"/>
        <v>5.0395610958089846E-5</v>
      </c>
      <c r="AB5231" s="6"/>
      <c r="AF5231" s="6"/>
      <c r="AG5231" s="6"/>
      <c r="AH5231" s="2">
        <v>1</v>
      </c>
    </row>
    <row r="5232" spans="1:34" hidden="1" x14ac:dyDescent="0.2">
      <c r="A5232" s="2">
        <f t="shared" si="4229"/>
        <v>52.299999999998164</v>
      </c>
      <c r="G5232" s="2">
        <f t="shared" si="4230"/>
        <v>523.15</v>
      </c>
      <c r="I5232" s="2">
        <f t="shared" ref="I5232:K5232" si="4259">I5231</f>
        <v>293.14999999999998</v>
      </c>
      <c r="J5232" s="2">
        <f t="shared" si="4259"/>
        <v>293.14999999999998</v>
      </c>
      <c r="K5232" s="2">
        <f t="shared" si="4259"/>
        <v>293.14999999999998</v>
      </c>
      <c r="L5232" s="2">
        <f t="shared" si="4232"/>
        <v>293.14999999999998</v>
      </c>
      <c r="P5232" s="22" cm="1">
        <f t="array" ref="P5232">(1 - SUM((8 / ((2 * $AE$2:$AE$400 + 1) ^ 2 *PI()^2)) * EXP(-$S$4809* (2 * $AE$2:$AE$400 + 1) ^ 2 *PI()^ 2 * ($A5232-$AF$5201)/ (4 * ($P$4802 / 2/1000) ^ 2) )))</f>
        <v>0.64199761074040995</v>
      </c>
      <c r="Q5232" s="8">
        <f t="shared" si="4225"/>
        <v>1039.7690178917717</v>
      </c>
      <c r="V5232" s="6">
        <f t="shared" si="4226"/>
        <v>1039.7690178917717</v>
      </c>
      <c r="Y5232" s="9">
        <f t="shared" si="4233"/>
        <v>1.8997937044123146E-4</v>
      </c>
      <c r="Z5232" s="9">
        <f t="shared" si="4227"/>
        <v>1.584875996808468E-4</v>
      </c>
      <c r="AA5232" s="9">
        <f t="shared" si="4228"/>
        <v>5.1185104570579008E-5</v>
      </c>
      <c r="AH5232" s="2">
        <v>1</v>
      </c>
    </row>
    <row r="5233" spans="1:34" hidden="1" x14ac:dyDescent="0.2">
      <c r="A5233" s="2">
        <f t="shared" si="4229"/>
        <v>52.309999999998162</v>
      </c>
      <c r="G5233" s="2">
        <f t="shared" si="4230"/>
        <v>523.15</v>
      </c>
      <c r="I5233" s="2">
        <f t="shared" ref="I5233:K5233" si="4260">I5232</f>
        <v>293.14999999999998</v>
      </c>
      <c r="J5233" s="2">
        <f t="shared" si="4260"/>
        <v>293.14999999999998</v>
      </c>
      <c r="K5233" s="2">
        <f t="shared" si="4260"/>
        <v>293.14999999999998</v>
      </c>
      <c r="L5233" s="2">
        <f t="shared" si="4232"/>
        <v>293.14999999999998</v>
      </c>
      <c r="P5233" s="22" cm="1">
        <f t="array" ref="P5233">(1 - SUM((8 / ((2 * $AE$2:$AE$400 + 1) ^ 2 *PI()^2)) * EXP(-$S$4809* (2 * $AE$2:$AE$400 + 1) ^ 2 *PI()^ 2 * ($A5233-$AF$5201)/ (4 * ($P$4802 / 2/1000) ^ 2) )))</f>
        <v>0.65163076835310563</v>
      </c>
      <c r="Q5233" s="8">
        <f t="shared" si="4225"/>
        <v>1035.5655350642621</v>
      </c>
      <c r="V5233" s="6">
        <f t="shared" si="4226"/>
        <v>1035.5655350642621</v>
      </c>
      <c r="Y5233" s="9">
        <f t="shared" si="4233"/>
        <v>1.8921133926556708E-4</v>
      </c>
      <c r="Z5233" s="9">
        <f t="shared" si="4227"/>
        <v>1.5925563085651117E-4</v>
      </c>
      <c r="AA5233" s="9">
        <f t="shared" si="4228"/>
        <v>5.1953135746243384E-5</v>
      </c>
      <c r="AB5233" s="6"/>
      <c r="AF5233" s="6"/>
      <c r="AG5233" s="6"/>
      <c r="AH5233" s="2">
        <v>1</v>
      </c>
    </row>
    <row r="5234" spans="1:34" hidden="1" x14ac:dyDescent="0.2">
      <c r="A5234" s="2">
        <f t="shared" si="4229"/>
        <v>52.31999999999816</v>
      </c>
      <c r="G5234" s="2">
        <f t="shared" si="4230"/>
        <v>523.15</v>
      </c>
      <c r="I5234" s="2">
        <f t="shared" ref="I5234:K5234" si="4261">I5233</f>
        <v>293.14999999999998</v>
      </c>
      <c r="J5234" s="2">
        <f t="shared" si="4261"/>
        <v>293.14999999999998</v>
      </c>
      <c r="K5234" s="2">
        <f t="shared" si="4261"/>
        <v>293.14999999999998</v>
      </c>
      <c r="L5234" s="2">
        <f t="shared" si="4232"/>
        <v>293.14999999999998</v>
      </c>
      <c r="P5234" s="22" cm="1">
        <f t="array" ref="P5234">(1 - SUM((8 / ((2 * $AE$2:$AE$400 + 1) ^ 2 *PI()^2)) * EXP(-$S$4809* (2 * $AE$2:$AE$400 + 1) ^ 2 *PI()^ 2 * ($A5234-$AF$5201)/ (4 * ($P$4802 / 2/1000) ^ 2) )))</f>
        <v>0.66100262750472361</v>
      </c>
      <c r="Q5234" s="8">
        <f t="shared" si="4225"/>
        <v>1031.4760712986379</v>
      </c>
      <c r="V5234" s="6">
        <f t="shared" si="4226"/>
        <v>1031.4760712986379</v>
      </c>
      <c r="Y5234" s="9">
        <f t="shared" si="4233"/>
        <v>1.8846414086066482E-4</v>
      </c>
      <c r="Z5234" s="9">
        <f t="shared" si="4227"/>
        <v>1.6000282926141343E-4</v>
      </c>
      <c r="AA5234" s="9">
        <f t="shared" si="4228"/>
        <v>5.2700334151145644E-5</v>
      </c>
      <c r="AH5234" s="2">
        <v>1</v>
      </c>
    </row>
    <row r="5235" spans="1:34" hidden="1" x14ac:dyDescent="0.2">
      <c r="A5235" s="2">
        <f t="shared" si="4229"/>
        <v>52.329999999998158</v>
      </c>
      <c r="G5235" s="2">
        <f t="shared" si="4230"/>
        <v>523.15</v>
      </c>
      <c r="I5235" s="2">
        <f t="shared" ref="I5235:K5235" si="4262">I5234</f>
        <v>293.14999999999998</v>
      </c>
      <c r="J5235" s="2">
        <f t="shared" si="4262"/>
        <v>293.14999999999998</v>
      </c>
      <c r="K5235" s="2">
        <f t="shared" si="4262"/>
        <v>293.14999999999998</v>
      </c>
      <c r="L5235" s="2">
        <f t="shared" si="4232"/>
        <v>293.14999999999998</v>
      </c>
      <c r="P5235" s="22" cm="1">
        <f t="array" ref="P5235">(1 - SUM((8 / ((2 * $AE$2:$AE$400 + 1) ^ 2 *PI()^2)) * EXP(-$S$4809* (2 * $AE$2:$AE$400 + 1) ^ 2 *PI()^ 2 * ($A5235-$AF$5201)/ (4 * ($P$4802 / 2/1000) ^ 2) )))</f>
        <v>0.6701207295732583</v>
      </c>
      <c r="Q5235" s="8">
        <f t="shared" si="4225"/>
        <v>1027.4973358719428</v>
      </c>
      <c r="V5235" s="6">
        <f t="shared" si="4226"/>
        <v>1027.4973358719428</v>
      </c>
      <c r="Y5235" s="9">
        <f t="shared" si="4233"/>
        <v>1.8773717396849068E-4</v>
      </c>
      <c r="Z5235" s="9">
        <f t="shared" si="4227"/>
        <v>1.6072979615358758E-4</v>
      </c>
      <c r="AA5235" s="9">
        <f t="shared" si="4228"/>
        <v>5.3427301043319791E-5</v>
      </c>
      <c r="AB5235" s="6"/>
      <c r="AF5235" s="6"/>
      <c r="AG5235" s="6"/>
      <c r="AH5235" s="2">
        <v>1</v>
      </c>
    </row>
    <row r="5236" spans="1:34" hidden="1" x14ac:dyDescent="0.2">
      <c r="A5236" s="2">
        <f t="shared" si="4229"/>
        <v>52.339999999998156</v>
      </c>
      <c r="G5236" s="2">
        <f t="shared" si="4230"/>
        <v>523.15</v>
      </c>
      <c r="I5236" s="2">
        <f t="shared" ref="I5236:K5236" si="4263">I5235</f>
        <v>293.14999999999998</v>
      </c>
      <c r="J5236" s="2">
        <f t="shared" si="4263"/>
        <v>293.14999999999998</v>
      </c>
      <c r="K5236" s="2">
        <f t="shared" si="4263"/>
        <v>293.14999999999998</v>
      </c>
      <c r="L5236" s="2">
        <f t="shared" si="4232"/>
        <v>293.14999999999998</v>
      </c>
      <c r="P5236" s="22" cm="1">
        <f t="array" ref="P5236">(1 - SUM((8 / ((2 * $AE$2:$AE$400 + 1) ^ 2 *PI()^2)) * EXP(-$S$4809* (2 * $AE$2:$AE$400 + 1) ^ 2 *PI()^ 2 * ($A5236-$AF$5201)/ (4 * ($P$4802 / 2/1000) ^ 2) )))</f>
        <v>0.67899230052559112</v>
      </c>
      <c r="Q5236" s="8">
        <f t="shared" si="4225"/>
        <v>1023.6261756926451</v>
      </c>
      <c r="V5236" s="6">
        <f t="shared" si="4226"/>
        <v>1023.6261756926451</v>
      </c>
      <c r="Y5236" s="9">
        <f t="shared" si="4233"/>
        <v>1.870298624780682E-4</v>
      </c>
      <c r="Z5236" s="9">
        <f t="shared" si="4227"/>
        <v>1.6143710764401006E-4</v>
      </c>
      <c r="AA5236" s="9">
        <f t="shared" si="4228"/>
        <v>5.4134612533742268E-5</v>
      </c>
      <c r="AH5236" s="2">
        <v>1</v>
      </c>
    </row>
    <row r="5237" spans="1:34" hidden="1" x14ac:dyDescent="0.2">
      <c r="A5237" s="2">
        <f t="shared" si="4229"/>
        <v>52.349999999998154</v>
      </c>
      <c r="G5237" s="2">
        <f t="shared" si="4230"/>
        <v>523.15</v>
      </c>
      <c r="I5237" s="2">
        <f t="shared" ref="I5237:K5237" si="4264">I5236</f>
        <v>293.14999999999998</v>
      </c>
      <c r="J5237" s="2">
        <f t="shared" si="4264"/>
        <v>293.14999999999998</v>
      </c>
      <c r="K5237" s="2">
        <f t="shared" si="4264"/>
        <v>293.14999999999998</v>
      </c>
      <c r="L5237" s="2">
        <f t="shared" si="4232"/>
        <v>293.14999999999998</v>
      </c>
      <c r="P5237" s="22" cm="1">
        <f t="array" ref="P5237">(1 - SUM((8 / ((2 * $AE$2:$AE$400 + 1) ^ 2 *PI()^2)) * EXP(-$S$4809* (2 * $AE$2:$AE$400 + 1) ^ 2 *PI()^ 2 * ($A5237-$AF$5201)/ (4 * ($P$4802 / 2/1000) ^ 2) )))</f>
        <v>0.68762428390702035</v>
      </c>
      <c r="Q5237" s="8">
        <f t="shared" si="4225"/>
        <v>1019.8595609054679</v>
      </c>
      <c r="V5237" s="6">
        <f t="shared" si="4226"/>
        <v>1019.8595609054679</v>
      </c>
      <c r="Y5237" s="9">
        <f t="shared" si="4233"/>
        <v>1.8634165279529321E-4</v>
      </c>
      <c r="Z5237" s="9">
        <f t="shared" si="4227"/>
        <v>1.6212531732678504E-4</v>
      </c>
      <c r="AA5237" s="9">
        <f t="shared" si="4228"/>
        <v>5.4822822216517254E-5</v>
      </c>
      <c r="AB5237" s="6"/>
      <c r="AF5237" s="6"/>
      <c r="AG5237" s="6"/>
      <c r="AH5237" s="2">
        <v>1</v>
      </c>
    </row>
    <row r="5238" spans="1:34" hidden="1" x14ac:dyDescent="0.2">
      <c r="A5238" s="2">
        <f t="shared" si="4229"/>
        <v>52.359999999998152</v>
      </c>
      <c r="G5238" s="2">
        <f t="shared" si="4230"/>
        <v>523.15</v>
      </c>
      <c r="I5238" s="2">
        <f t="shared" ref="I5238:K5238" si="4265">I5237</f>
        <v>293.14999999999998</v>
      </c>
      <c r="J5238" s="2">
        <f t="shared" si="4265"/>
        <v>293.14999999999998</v>
      </c>
      <c r="K5238" s="2">
        <f t="shared" si="4265"/>
        <v>293.14999999999998</v>
      </c>
      <c r="L5238" s="2">
        <f t="shared" si="4232"/>
        <v>293.14999999999998</v>
      </c>
      <c r="P5238" s="22" cm="1">
        <f t="array" ref="P5238">(1 - SUM((8 / ((2 * $AE$2:$AE$400 + 1) ^ 2 *PI()^2)) * EXP(-$S$4809* (2 * $AE$2:$AE$400 + 1) ^ 2 *PI()^ 2 * ($A5238-$AF$5201)/ (4 * ($P$4802 / 2/1000) ^ 2) )))</f>
        <v>0.69602336761344352</v>
      </c>
      <c r="Q5238" s="8">
        <f t="shared" si="4225"/>
        <v>1016.1945732091972</v>
      </c>
      <c r="V5238" s="6">
        <f t="shared" si="4226"/>
        <v>1016.1945732091972</v>
      </c>
      <c r="Y5238" s="9">
        <f t="shared" si="4233"/>
        <v>1.8567201170844477E-4</v>
      </c>
      <c r="Z5238" s="9">
        <f t="shared" si="4227"/>
        <v>1.6279495841363349E-4</v>
      </c>
      <c r="AA5238" s="9">
        <f t="shared" si="4228"/>
        <v>5.54924633033657E-5</v>
      </c>
      <c r="AH5238" s="2">
        <v>1</v>
      </c>
    </row>
    <row r="5239" spans="1:34" hidden="1" x14ac:dyDescent="0.2">
      <c r="A5239" s="2">
        <f t="shared" si="4229"/>
        <v>52.36999999999815</v>
      </c>
      <c r="G5239" s="2">
        <f t="shared" si="4230"/>
        <v>523.15</v>
      </c>
      <c r="I5239" s="2">
        <f t="shared" ref="I5239:K5239" si="4266">I5238</f>
        <v>293.14999999999998</v>
      </c>
      <c r="J5239" s="2">
        <f t="shared" si="4266"/>
        <v>293.14999999999998</v>
      </c>
      <c r="K5239" s="2">
        <f t="shared" si="4266"/>
        <v>293.14999999999998</v>
      </c>
      <c r="L5239" s="2">
        <f t="shared" si="4232"/>
        <v>293.14999999999998</v>
      </c>
      <c r="P5239" s="22" cm="1">
        <f t="array" ref="P5239">(1 - SUM((8 / ((2 * $AE$2:$AE$400 + 1) ^ 2 *PI()^2)) * EXP(-$S$4809* (2 * $AE$2:$AE$400 + 1) ^ 2 *PI()^ 2 * ($A5239-$AF$5201)/ (4 * ($P$4802 / 2/1000) ^ 2) )))</f>
        <v>0.70419600577265429</v>
      </c>
      <c r="Q5239" s="8">
        <f t="shared" si="4225"/>
        <v>1012.6283963086534</v>
      </c>
      <c r="V5239" s="6">
        <f t="shared" si="4226"/>
        <v>1012.6283963086534</v>
      </c>
      <c r="Y5239" s="9">
        <f t="shared" si="4233"/>
        <v>1.8502042464363583E-4</v>
      </c>
      <c r="Z5239" s="9">
        <f t="shared" si="4227"/>
        <v>1.6344654547844242E-4</v>
      </c>
      <c r="AA5239" s="9">
        <f t="shared" si="4228"/>
        <v>5.6144050368174634E-5</v>
      </c>
      <c r="AB5239" s="6"/>
      <c r="AF5239" s="6"/>
      <c r="AG5239" s="6"/>
      <c r="AH5239" s="2">
        <v>1</v>
      </c>
    </row>
    <row r="5240" spans="1:34" hidden="1" x14ac:dyDescent="0.2">
      <c r="A5240" s="2">
        <f t="shared" si="4229"/>
        <v>52.379999999998148</v>
      </c>
      <c r="G5240" s="2">
        <f t="shared" si="4230"/>
        <v>523.15</v>
      </c>
      <c r="I5240" s="2">
        <f t="shared" ref="I5240:K5240" si="4267">I5239</f>
        <v>293.14999999999998</v>
      </c>
      <c r="J5240" s="2">
        <f t="shared" si="4267"/>
        <v>293.14999999999998</v>
      </c>
      <c r="K5240" s="2">
        <f t="shared" si="4267"/>
        <v>293.14999999999998</v>
      </c>
      <c r="L5240" s="2">
        <f t="shared" si="4232"/>
        <v>293.14999999999998</v>
      </c>
      <c r="P5240" s="22" cm="1">
        <f t="array" ref="P5240">(1 - SUM((8 / ((2 * $AE$2:$AE$400 + 1) ^ 2 *PI()^2)) * EXP(-$S$4809* (2 * $AE$2:$AE$400 + 1) ^ 2 *PI()^ 2 * ($A5240-$AF$5201)/ (4 * ($P$4802 / 2/1000) ^ 2) )))</f>
        <v>0.71214843677338124</v>
      </c>
      <c r="Q5240" s="8">
        <f t="shared" si="4225"/>
        <v>1009.1583080476188</v>
      </c>
      <c r="V5240" s="6">
        <f t="shared" si="4226"/>
        <v>1009.1583080476188</v>
      </c>
      <c r="Y5240" s="9">
        <f t="shared" si="4233"/>
        <v>1.8438639422739631E-4</v>
      </c>
      <c r="Z5240" s="9">
        <f t="shared" si="4227"/>
        <v>1.6408057589468195E-4</v>
      </c>
      <c r="AA5240" s="9">
        <f t="shared" si="4228"/>
        <v>5.6778080784414156E-5</v>
      </c>
      <c r="AH5240" s="2">
        <v>1</v>
      </c>
    </row>
    <row r="5241" spans="1:34" hidden="1" x14ac:dyDescent="0.2">
      <c r="A5241" s="2">
        <f t="shared" si="4229"/>
        <v>52.389999999998146</v>
      </c>
      <c r="G5241" s="2">
        <f t="shared" si="4230"/>
        <v>523.15</v>
      </c>
      <c r="I5241" s="2">
        <f t="shared" ref="I5241:K5241" si="4268">I5240</f>
        <v>293.14999999999998</v>
      </c>
      <c r="J5241" s="2">
        <f t="shared" si="4268"/>
        <v>293.14999999999998</v>
      </c>
      <c r="K5241" s="2">
        <f t="shared" si="4268"/>
        <v>293.14999999999998</v>
      </c>
      <c r="L5241" s="2">
        <f t="shared" si="4232"/>
        <v>293.14999999999998</v>
      </c>
      <c r="P5241" s="22" cm="1">
        <f t="array" ref="P5241">(1 - SUM((8 / ((2 * $AE$2:$AE$400 + 1) ^ 2 *PI()^2)) * EXP(-$S$4809* (2 * $AE$2:$AE$400 + 1) ^ 2 *PI()^ 2 * ($A5241-$AF$5201)/ (4 * ($P$4802 / 2/1000) ^ 2) )))</f>
        <v>0.71988669825545992</v>
      </c>
      <c r="Q5241" s="8">
        <f t="shared" si="4225"/>
        <v>1005.7816738677905</v>
      </c>
      <c r="V5241" s="6">
        <f t="shared" si="4226"/>
        <v>1005.7816738677905</v>
      </c>
      <c r="Y5241" s="9">
        <f t="shared" si="4233"/>
        <v>1.8376943909153857E-4</v>
      </c>
      <c r="Z5241" s="9">
        <f t="shared" si="4227"/>
        <v>1.6469753103053969E-4</v>
      </c>
      <c r="AA5241" s="9">
        <f t="shared" si="4228"/>
        <v>5.7395035920271899E-5</v>
      </c>
      <c r="AB5241" s="6"/>
      <c r="AF5241" s="6"/>
      <c r="AG5241" s="6"/>
      <c r="AH5241" s="2">
        <v>1</v>
      </c>
    </row>
    <row r="5242" spans="1:34" hidden="1" x14ac:dyDescent="0.2">
      <c r="A5242" s="2">
        <f t="shared" si="4229"/>
        <v>52.399999999998144</v>
      </c>
      <c r="G5242" s="2">
        <f t="shared" si="4230"/>
        <v>523.15</v>
      </c>
      <c r="I5242" s="2">
        <f t="shared" ref="I5242:K5242" si="4269">I5241</f>
        <v>293.14999999999998</v>
      </c>
      <c r="J5242" s="2">
        <f t="shared" si="4269"/>
        <v>293.14999999999998</v>
      </c>
      <c r="K5242" s="2">
        <f t="shared" si="4269"/>
        <v>293.14999999999998</v>
      </c>
      <c r="L5242" s="2">
        <f t="shared" si="4232"/>
        <v>293.14999999999998</v>
      </c>
      <c r="P5242" s="22" cm="1">
        <f t="array" ref="P5242">(1 - SUM((8 / ((2 * $AE$2:$AE$400 + 1) ^ 2 *PI()^2)) * EXP(-$S$4809* (2 * $AE$2:$AE$400 + 1) ^ 2 *PI()^ 2 * ($A5242-$AF$5201)/ (4 * ($P$4802 / 2/1000) ^ 2) )))</f>
        <v>0.72741663969829051</v>
      </c>
      <c r="Q5242" s="8">
        <f t="shared" si="4225"/>
        <v>1002.4959413157374</v>
      </c>
      <c r="V5242" s="6">
        <f t="shared" si="4226"/>
        <v>1002.4959413157374</v>
      </c>
      <c r="Y5242" s="9">
        <f t="shared" si="4233"/>
        <v>1.831690928695065E-4</v>
      </c>
      <c r="Z5242" s="9">
        <f t="shared" si="4227"/>
        <v>1.6529787725257176E-4</v>
      </c>
      <c r="AA5242" s="9">
        <f t="shared" si="4228"/>
        <v>5.7995382142303969E-5</v>
      </c>
      <c r="AH5242" s="2">
        <v>1</v>
      </c>
    </row>
    <row r="5243" spans="1:34" hidden="1" x14ac:dyDescent="0.2">
      <c r="A5243" s="2">
        <f t="shared" si="4229"/>
        <v>52.409999999998142</v>
      </c>
      <c r="G5243" s="2">
        <f t="shared" si="4230"/>
        <v>523.15</v>
      </c>
      <c r="I5243" s="2">
        <f t="shared" ref="I5243:K5243" si="4270">I5242</f>
        <v>293.14999999999998</v>
      </c>
      <c r="J5243" s="2">
        <f t="shared" si="4270"/>
        <v>293.14999999999998</v>
      </c>
      <c r="K5243" s="2">
        <f t="shared" si="4270"/>
        <v>293.14999999999998</v>
      </c>
      <c r="L5243" s="2">
        <f t="shared" si="4232"/>
        <v>293.14999999999998</v>
      </c>
      <c r="P5243" s="22" cm="1">
        <f t="array" ref="P5243">(1 - SUM((8 / ((2 * $AE$2:$AE$400 + 1) ^ 2 *PI()^2)) * EXP(-$S$4809* (2 * $AE$2:$AE$400 + 1) ^ 2 *PI()^ 2 * ($A5243-$AF$5201)/ (4 * ($P$4802 / 2/1000) ^ 2) )))</f>
        <v>0.7347439331067982</v>
      </c>
      <c r="Q5243" s="8">
        <f t="shared" si="4225"/>
        <v>999.29863538001848</v>
      </c>
      <c r="V5243" s="6">
        <f t="shared" si="4226"/>
        <v>999.29863538001848</v>
      </c>
      <c r="Y5243" s="9">
        <f t="shared" si="4233"/>
        <v>1.8258490334440651E-4</v>
      </c>
      <c r="Z5243" s="9">
        <f t="shared" si="4227"/>
        <v>1.6588206677767175E-4</v>
      </c>
      <c r="AA5243" s="9">
        <f t="shared" si="4228"/>
        <v>5.8579571667403962E-5</v>
      </c>
      <c r="AB5243" s="6"/>
      <c r="AF5243" s="6"/>
      <c r="AG5243" s="6"/>
      <c r="AH5243" s="2">
        <v>1</v>
      </c>
    </row>
    <row r="5244" spans="1:34" hidden="1" x14ac:dyDescent="0.2">
      <c r="A5244" s="2">
        <f t="shared" si="4229"/>
        <v>52.41999999999814</v>
      </c>
      <c r="G5244" s="2">
        <f t="shared" si="4230"/>
        <v>523.15</v>
      </c>
      <c r="I5244" s="2">
        <f t="shared" ref="I5244:K5244" si="4271">I5243</f>
        <v>293.14999999999998</v>
      </c>
      <c r="J5244" s="2">
        <f t="shared" si="4271"/>
        <v>293.14999999999998</v>
      </c>
      <c r="K5244" s="2">
        <f t="shared" si="4271"/>
        <v>293.14999999999998</v>
      </c>
      <c r="L5244" s="2">
        <f t="shared" si="4232"/>
        <v>293.14999999999998</v>
      </c>
      <c r="P5244" s="22" cm="1">
        <f t="array" ref="P5244">(1 - SUM((8 / ((2 * $AE$2:$AE$400 + 1) ^ 2 *PI()^2)) * EXP(-$S$4809* (2 * $AE$2:$AE$400 + 1) ^ 2 *PI()^ 2 * ($A5244-$AF$5201)/ (4 * ($P$4802 / 2/1000) ^ 2) )))</f>
        <v>0.74187408218617645</v>
      </c>
      <c r="Q5244" s="8">
        <f t="shared" si="4225"/>
        <v>996.18735448773339</v>
      </c>
      <c r="V5244" s="6">
        <f t="shared" si="4226"/>
        <v>996.18735448773339</v>
      </c>
      <c r="Y5244" s="9">
        <f t="shared" si="4233"/>
        <v>1.8201643171752475E-4</v>
      </c>
      <c r="Z5244" s="9">
        <f t="shared" si="4227"/>
        <v>1.6645053840455351E-4</v>
      </c>
      <c r="AA5244" s="9">
        <f t="shared" si="4228"/>
        <v>5.9148043294285715E-5</v>
      </c>
      <c r="AH5244" s="2">
        <v>1</v>
      </c>
    </row>
    <row r="5245" spans="1:34" hidden="1" x14ac:dyDescent="0.2">
      <c r="A5245" s="2">
        <f t="shared" si="4229"/>
        <v>52.429999999998138</v>
      </c>
      <c r="G5245" s="2">
        <f t="shared" si="4230"/>
        <v>523.15</v>
      </c>
      <c r="I5245" s="2">
        <f t="shared" ref="I5245:K5245" si="4272">I5244</f>
        <v>293.14999999999998</v>
      </c>
      <c r="J5245" s="2">
        <f t="shared" si="4272"/>
        <v>293.14999999999998</v>
      </c>
      <c r="K5245" s="2">
        <f t="shared" si="4272"/>
        <v>293.14999999999998</v>
      </c>
      <c r="L5245" s="2">
        <f t="shared" si="4232"/>
        <v>293.14999999999998</v>
      </c>
      <c r="P5245" s="22" cm="1">
        <f t="array" ref="P5245">(1 - SUM((8 / ((2 * $AE$2:$AE$400 + 1) ^ 2 *PI()^2)) * EXP(-$S$4809* (2 * $AE$2:$AE$400 + 1) ^ 2 *PI()^ 2 * ($A5245-$AF$5201)/ (4 * ($P$4802 / 2/1000) ^ 2) )))</f>
        <v>0.74881243031220124</v>
      </c>
      <c r="Q5245" s="8">
        <f t="shared" si="4225"/>
        <v>993.15976702662999</v>
      </c>
      <c r="V5245" s="6">
        <f t="shared" si="4226"/>
        <v>993.15976702662999</v>
      </c>
      <c r="Y5245" s="9">
        <f t="shared" si="4233"/>
        <v>1.8146325197287107E-4</v>
      </c>
      <c r="Z5245" s="9">
        <f t="shared" si="4227"/>
        <v>1.6700371814920719E-4</v>
      </c>
      <c r="AA5245" s="9">
        <f t="shared" si="4228"/>
        <v>5.9701223038939399E-5</v>
      </c>
      <c r="AB5245" s="6"/>
      <c r="AF5245" s="6"/>
      <c r="AG5245" s="6"/>
      <c r="AH5245" s="2">
        <v>1</v>
      </c>
    </row>
    <row r="5246" spans="1:34" hidden="1" x14ac:dyDescent="0.2">
      <c r="A5246" s="2">
        <f t="shared" si="4229"/>
        <v>52.439999999998136</v>
      </c>
      <c r="G5246" s="2">
        <f t="shared" si="4230"/>
        <v>523.15</v>
      </c>
      <c r="I5246" s="2">
        <f t="shared" ref="I5246:K5246" si="4273">I5245</f>
        <v>293.14999999999998</v>
      </c>
      <c r="J5246" s="2">
        <f t="shared" si="4273"/>
        <v>293.14999999999998</v>
      </c>
      <c r="K5246" s="2">
        <f t="shared" si="4273"/>
        <v>293.14999999999998</v>
      </c>
      <c r="L5246" s="2">
        <f t="shared" si="4232"/>
        <v>293.14999999999998</v>
      </c>
      <c r="P5246" s="22" cm="1">
        <f t="array" ref="P5246">(1 - SUM((8 / ((2 * $AE$2:$AE$400 + 1) ^ 2 *PI()^2)) * EXP(-$S$4809* (2 * $AE$2:$AE$400 + 1) ^ 2 *PI()^ 2 * ($A5246-$AF$5201)/ (4 * ($P$4802 / 2/1000) ^ 2) )))</f>
        <v>0.75556416753777944</v>
      </c>
      <c r="Q5246" s="8">
        <f t="shared" si="4225"/>
        <v>990.21360828775767</v>
      </c>
      <c r="V5246" s="6">
        <f t="shared" si="4226"/>
        <v>990.21360828775767</v>
      </c>
      <c r="Y5246" s="9">
        <f t="shared" si="4233"/>
        <v>1.8092495031856159E-4</v>
      </c>
      <c r="Z5246" s="9">
        <f t="shared" si="4227"/>
        <v>1.6754201980351667E-4</v>
      </c>
      <c r="AA5246" s="9">
        <f t="shared" si="4228"/>
        <v>6.0239524693248881E-5</v>
      </c>
      <c r="AH5246" s="2">
        <v>1</v>
      </c>
    </row>
    <row r="5247" spans="1:34" hidden="1" x14ac:dyDescent="0.2">
      <c r="A5247" s="2">
        <f t="shared" si="4229"/>
        <v>52.449999999998134</v>
      </c>
      <c r="G5247" s="2">
        <f t="shared" si="4230"/>
        <v>523.15</v>
      </c>
      <c r="I5247" s="2">
        <f t="shared" ref="I5247:K5247" si="4274">I5246</f>
        <v>293.14999999999998</v>
      </c>
      <c r="J5247" s="2">
        <f t="shared" si="4274"/>
        <v>293.14999999999998</v>
      </c>
      <c r="K5247" s="2">
        <f t="shared" si="4274"/>
        <v>293.14999999999998</v>
      </c>
      <c r="L5247" s="2">
        <f t="shared" si="4232"/>
        <v>293.14999999999998</v>
      </c>
      <c r="P5247" s="22" cm="1">
        <f t="array" ref="P5247">(1 - SUM((8 / ((2 * $AE$2:$AE$400 + 1) ^ 2 *PI()^2)) * EXP(-$S$4809* (2 * $AE$2:$AE$400 + 1) ^ 2 *PI()^ 2 * ($A5247-$AF$5201)/ (4 * ($P$4802 / 2/1000) ^ 2) )))</f>
        <v>0.76213433682462806</v>
      </c>
      <c r="Q5247" s="8">
        <f t="shared" si="4225"/>
        <v>987.34667774623904</v>
      </c>
      <c r="V5247" s="6">
        <f t="shared" si="4226"/>
        <v>987.34667774623904</v>
      </c>
      <c r="Y5247" s="9">
        <f t="shared" si="4233"/>
        <v>1.8040112468998036E-4</v>
      </c>
      <c r="Z5247" s="9">
        <f t="shared" si="4227"/>
        <v>1.680658454320979E-4</v>
      </c>
      <c r="AA5247" s="9">
        <f t="shared" si="4228"/>
        <v>6.0763350321830112E-5</v>
      </c>
      <c r="AB5247" s="6"/>
      <c r="AF5247" s="6"/>
      <c r="AG5247" s="6"/>
      <c r="AH5247" s="2">
        <v>1</v>
      </c>
    </row>
    <row r="5248" spans="1:34" hidden="1" x14ac:dyDescent="0.2">
      <c r="A5248" s="2">
        <f t="shared" si="4229"/>
        <v>52.459999999998132</v>
      </c>
      <c r="G5248" s="2">
        <f t="shared" si="4230"/>
        <v>523.15</v>
      </c>
      <c r="I5248" s="2">
        <f t="shared" ref="I5248:K5248" si="4275">I5247</f>
        <v>293.14999999999998</v>
      </c>
      <c r="J5248" s="2">
        <f t="shared" si="4275"/>
        <v>293.14999999999998</v>
      </c>
      <c r="K5248" s="2">
        <f t="shared" si="4275"/>
        <v>293.14999999999998</v>
      </c>
      <c r="L5248" s="2">
        <f t="shared" si="4232"/>
        <v>293.14999999999998</v>
      </c>
      <c r="P5248" s="22" cm="1">
        <f t="array" ref="P5248">(1 - SUM((8 / ((2 * $AE$2:$AE$400 + 1) ^ 2 *PI()^2)) * EXP(-$S$4809* (2 * $AE$2:$AE$400 + 1) ^ 2 *PI()^ 2 * ($A5248-$AF$5201)/ (4 * ($P$4802 / 2/1000) ^ 2) )))</f>
        <v>0.76852783964846383</v>
      </c>
      <c r="Q5248" s="8">
        <f t="shared" si="4225"/>
        <v>984.55683661541298</v>
      </c>
      <c r="V5248" s="6">
        <f t="shared" si="4226"/>
        <v>984.55683661541298</v>
      </c>
      <c r="Y5248" s="9">
        <f t="shared" si="4233"/>
        <v>1.7989138430288932E-4</v>
      </c>
      <c r="Z5248" s="9">
        <f t="shared" si="4227"/>
        <v>1.6857558581918894E-4</v>
      </c>
      <c r="AA5248" s="9">
        <f t="shared" si="4228"/>
        <v>6.1273090708921149E-5</v>
      </c>
      <c r="AH5248" s="2">
        <v>1</v>
      </c>
    </row>
    <row r="5249" spans="1:34" hidden="1" x14ac:dyDescent="0.2">
      <c r="A5249" s="2">
        <f t="shared" si="4229"/>
        <v>52.46999999999813</v>
      </c>
      <c r="G5249" s="2">
        <f t="shared" si="4230"/>
        <v>523.15</v>
      </c>
      <c r="I5249" s="2">
        <f t="shared" ref="I5249:K5249" si="4276">I5248</f>
        <v>293.14999999999998</v>
      </c>
      <c r="J5249" s="2">
        <f t="shared" si="4276"/>
        <v>293.14999999999998</v>
      </c>
      <c r="K5249" s="2">
        <f t="shared" si="4276"/>
        <v>293.14999999999998</v>
      </c>
      <c r="L5249" s="2">
        <f t="shared" si="4232"/>
        <v>293.14999999999998</v>
      </c>
      <c r="P5249" s="22" cm="1">
        <f t="array" ref="P5249">(1 - SUM((8 / ((2 * $AE$2:$AE$400 + 1) ^ 2 *PI()^2)) * EXP(-$S$4809* (2 * $AE$2:$AE$400 + 1) ^ 2 *PI()^ 2 * ($A5249-$AF$5201)/ (4 * ($P$4802 / 2/1000) ^ 2) )))</f>
        <v>0.77474944109435251</v>
      </c>
      <c r="Q5249" s="8">
        <f t="shared" si="4225"/>
        <v>981.84200562345063</v>
      </c>
      <c r="V5249" s="6">
        <f t="shared" si="4226"/>
        <v>981.84200562345063</v>
      </c>
      <c r="Y5249" s="9">
        <f t="shared" si="4233"/>
        <v>1.7939534924718716E-4</v>
      </c>
      <c r="Z5249" s="9">
        <f t="shared" si="4227"/>
        <v>1.690716208748911E-4</v>
      </c>
      <c r="AA5249" s="9">
        <f t="shared" si="4228"/>
        <v>6.1769125764623309E-5</v>
      </c>
      <c r="AB5249" s="6"/>
      <c r="AF5249" s="6"/>
      <c r="AG5249" s="6"/>
      <c r="AH5249" s="2">
        <v>1</v>
      </c>
    </row>
    <row r="5250" spans="1:34" hidden="1" x14ac:dyDescent="0.2">
      <c r="A5250" s="2">
        <f t="shared" si="4229"/>
        <v>52.479999999998128</v>
      </c>
      <c r="G5250" s="2">
        <f t="shared" si="4230"/>
        <v>523.15</v>
      </c>
      <c r="I5250" s="2">
        <f t="shared" ref="I5250:K5250" si="4277">I5249</f>
        <v>293.14999999999998</v>
      </c>
      <c r="J5250" s="2">
        <f t="shared" si="4277"/>
        <v>293.14999999999998</v>
      </c>
      <c r="K5250" s="2">
        <f t="shared" si="4277"/>
        <v>293.14999999999998</v>
      </c>
      <c r="L5250" s="2">
        <f t="shared" si="4232"/>
        <v>293.14999999999998</v>
      </c>
      <c r="P5250" s="22" cm="1">
        <f t="array" ref="P5250">(1 - SUM((8 / ((2 * $AE$2:$AE$400 + 1) ^ 2 *PI()^2)) * EXP(-$S$4809* (2 * $AE$2:$AE$400 + 1) ^ 2 *PI()^ 2 * ($A5250-$AF$5201)/ (4 * ($P$4802 / 2/1000) ^ 2) )))</f>
        <v>0.78080377453402949</v>
      </c>
      <c r="Q5250" s="8">
        <f t="shared" si="4225"/>
        <v>979.20016297238044</v>
      </c>
      <c r="V5250" s="6">
        <f t="shared" si="4226"/>
        <v>979.20016297238044</v>
      </c>
      <c r="Y5250" s="9">
        <f t="shared" si="4233"/>
        <v>1.7891265011399626E-4</v>
      </c>
      <c r="Z5250" s="9">
        <f t="shared" si="4227"/>
        <v>1.69554320008082E-4</v>
      </c>
      <c r="AA5250" s="9">
        <f t="shared" si="4228"/>
        <v>6.225182489781421E-5</v>
      </c>
      <c r="AH5250" s="2">
        <v>1</v>
      </c>
    </row>
    <row r="5251" spans="1:34" hidden="1" x14ac:dyDescent="0.2">
      <c r="A5251" s="2">
        <f t="shared" si="4229"/>
        <v>52.489999999998126</v>
      </c>
      <c r="G5251" s="2">
        <f t="shared" si="4230"/>
        <v>523.15</v>
      </c>
      <c r="I5251" s="2">
        <f t="shared" ref="I5251:K5251" si="4278">I5250</f>
        <v>293.14999999999998</v>
      </c>
      <c r="J5251" s="2">
        <f t="shared" si="4278"/>
        <v>293.14999999999998</v>
      </c>
      <c r="K5251" s="2">
        <f t="shared" si="4278"/>
        <v>293.14999999999998</v>
      </c>
      <c r="L5251" s="2">
        <f t="shared" si="4232"/>
        <v>293.14999999999998</v>
      </c>
      <c r="P5251" s="22" cm="1">
        <f t="array" ref="P5251">(1 - SUM((8 / ((2 * $AE$2:$AE$400 + 1) ^ 2 *PI()^2)) * EXP(-$S$4809* (2 * $AE$2:$AE$400 + 1) ^ 2 *PI()^ 2 * ($A5251-$AF$5201)/ (4 * ($P$4802 / 2/1000) ^ 2) )))</f>
        <v>0.7866953459575512</v>
      </c>
      <c r="Q5251" s="8">
        <f t="shared" si="4225"/>
        <v>976.6293424479469</v>
      </c>
      <c r="V5251" s="6">
        <f t="shared" si="4226"/>
        <v>976.6293424479469</v>
      </c>
      <c r="Y5251" s="9">
        <f t="shared" si="4233"/>
        <v>1.784429276503095E-4</v>
      </c>
      <c r="Z5251" s="9">
        <f t="shared" si="4227"/>
        <v>1.7002404247176876E-4</v>
      </c>
      <c r="AA5251" s="9">
        <f t="shared" si="4228"/>
        <v>6.2721547361500971E-5</v>
      </c>
      <c r="AB5251" s="6"/>
      <c r="AF5251" s="6"/>
      <c r="AG5251" s="6"/>
      <c r="AH5251" s="2">
        <v>1</v>
      </c>
    </row>
    <row r="5252" spans="1:34" hidden="1" x14ac:dyDescent="0.2">
      <c r="A5252" s="2">
        <f t="shared" si="4229"/>
        <v>52.499999999998124</v>
      </c>
      <c r="G5252" s="2">
        <f t="shared" si="4230"/>
        <v>523.15</v>
      </c>
      <c r="I5252" s="2">
        <f t="shared" ref="I5252:K5252" si="4279">I5251</f>
        <v>293.14999999999998</v>
      </c>
      <c r="J5252" s="2">
        <f t="shared" si="4279"/>
        <v>293.14999999999998</v>
      </c>
      <c r="K5252" s="2">
        <f t="shared" si="4279"/>
        <v>293.14999999999998</v>
      </c>
      <c r="L5252" s="2">
        <f t="shared" si="4232"/>
        <v>293.14999999999998</v>
      </c>
      <c r="P5252" s="22" cm="1">
        <f t="array" ref="P5252">(1 - SUM((8 / ((2 * $AE$2:$AE$400 + 1) ^ 2 *PI()^2)) * EXP(-$S$4809* (2 * $AE$2:$AE$400 + 1) ^ 2 *PI()^ 2 * ($A5252-$AF$5201)/ (4 * ($P$4802 / 2/1000) ^ 2) )))</f>
        <v>0.79242853801639734</v>
      </c>
      <c r="Q5252" s="8">
        <f t="shared" si="4225"/>
        <v>974.12763165538036</v>
      </c>
      <c r="V5252" s="6">
        <f t="shared" si="4226"/>
        <v>974.12763165538036</v>
      </c>
      <c r="Y5252" s="9">
        <f t="shared" si="4233"/>
        <v>1.7798583243664227E-4</v>
      </c>
      <c r="Z5252" s="9">
        <f t="shared" si="4227"/>
        <v>1.7048113768543599E-4</v>
      </c>
      <c r="AA5252" s="9">
        <f t="shared" si="4228"/>
        <v>6.3178642575168202E-5</v>
      </c>
      <c r="AH5252" s="2">
        <v>1</v>
      </c>
    </row>
    <row r="5253" spans="1:34" hidden="1" x14ac:dyDescent="0.2">
      <c r="A5253" s="2">
        <f t="shared" si="4229"/>
        <v>52.509999999998122</v>
      </c>
      <c r="G5253" s="2">
        <f t="shared" si="4230"/>
        <v>523.15</v>
      </c>
      <c r="I5253" s="2">
        <f t="shared" ref="I5253:K5253" si="4280">I5252</f>
        <v>293.14999999999998</v>
      </c>
      <c r="J5253" s="2">
        <f t="shared" si="4280"/>
        <v>293.14999999999998</v>
      </c>
      <c r="K5253" s="2">
        <f t="shared" si="4280"/>
        <v>293.14999999999998</v>
      </c>
      <c r="L5253" s="2">
        <f t="shared" si="4232"/>
        <v>293.14999999999998</v>
      </c>
      <c r="P5253" s="22" cm="1">
        <f t="array" ref="P5253">(1 - SUM((8 / ((2 * $AE$2:$AE$400 + 1) ^ 2 *PI()^2)) * EXP(-$S$4809* (2 * $AE$2:$AE$400 + 1) ^ 2 *PI()^ 2 * ($A5253-$AF$5201)/ (4 * ($P$4802 / 2/1000) ^ 2) )))</f>
        <v>0.79800761382321073</v>
      </c>
      <c r="Q5253" s="8">
        <f t="shared" si="4225"/>
        <v>971.69317036135885</v>
      </c>
      <c r="V5253" s="6">
        <f t="shared" si="4226"/>
        <v>971.69317036135885</v>
      </c>
      <c r="Y5253" s="9">
        <f t="shared" si="4233"/>
        <v>1.7754102458408718E-4</v>
      </c>
      <c r="Z5253" s="9">
        <f t="shared" si="4227"/>
        <v>1.7092594553799108E-4</v>
      </c>
      <c r="AA5253" s="9">
        <f t="shared" si="4228"/>
        <v>6.3623450427723288E-5</v>
      </c>
      <c r="AB5253" s="6"/>
      <c r="AF5253" s="6"/>
      <c r="AG5253" s="6"/>
      <c r="AH5253" s="2">
        <v>1</v>
      </c>
    </row>
    <row r="5254" spans="1:34" hidden="1" x14ac:dyDescent="0.2">
      <c r="A5254" s="2">
        <f t="shared" si="4229"/>
        <v>52.51999999999812</v>
      </c>
      <c r="G5254" s="2">
        <f t="shared" si="4230"/>
        <v>523.15</v>
      </c>
      <c r="I5254" s="2">
        <f t="shared" ref="I5254:K5254" si="4281">I5253</f>
        <v>293.14999999999998</v>
      </c>
      <c r="J5254" s="2">
        <f t="shared" si="4281"/>
        <v>293.14999999999998</v>
      </c>
      <c r="K5254" s="2">
        <f t="shared" si="4281"/>
        <v>293.14999999999998</v>
      </c>
      <c r="L5254" s="2">
        <f t="shared" si="4232"/>
        <v>293.14999999999998</v>
      </c>
      <c r="P5254" s="22" cm="1">
        <f t="array" ref="P5254">(1 - SUM((8 / ((2 * $AE$2:$AE$400 + 1) ^ 2 *PI()^2)) * EXP(-$S$4809* (2 * $AE$2:$AE$400 + 1) ^ 2 *PI()^ 2 * ($A5254-$AF$5201)/ (4 * ($P$4802 / 2/1000) ^ 2) )))</f>
        <v>0.80343672054400472</v>
      </c>
      <c r="Q5254" s="8">
        <f t="shared" si="4225"/>
        <v>969.32414892652844</v>
      </c>
      <c r="V5254" s="6">
        <f t="shared" si="4226"/>
        <v>969.32414892652844</v>
      </c>
      <c r="Y5254" s="9">
        <f t="shared" si="4233"/>
        <v>1.7710817344791522E-4</v>
      </c>
      <c r="Z5254" s="9">
        <f t="shared" si="4227"/>
        <v>1.7135879667416304E-4</v>
      </c>
      <c r="AA5254" s="9">
        <f t="shared" si="4228"/>
        <v>6.4056301563895245E-5</v>
      </c>
      <c r="AH5254" s="2">
        <v>1</v>
      </c>
    </row>
    <row r="5255" spans="1:34" hidden="1" x14ac:dyDescent="0.2">
      <c r="A5255" s="2">
        <f t="shared" si="4229"/>
        <v>52.529999999998118</v>
      </c>
      <c r="G5255" s="2">
        <f t="shared" si="4230"/>
        <v>523.15</v>
      </c>
      <c r="I5255" s="2">
        <f t="shared" ref="I5255:K5255" si="4282">I5254</f>
        <v>293.14999999999998</v>
      </c>
      <c r="J5255" s="2">
        <f t="shared" si="4282"/>
        <v>293.14999999999998</v>
      </c>
      <c r="K5255" s="2">
        <f t="shared" si="4282"/>
        <v>293.14999999999998</v>
      </c>
      <c r="L5255" s="2">
        <f t="shared" si="4232"/>
        <v>293.14999999999998</v>
      </c>
      <c r="P5255" s="22" cm="1">
        <f t="array" ref="P5255">(1 - SUM((8 / ((2 * $AE$2:$AE$400 + 1) ^ 2 *PI()^2)) * EXP(-$S$4809* (2 * $AE$2:$AE$400 + 1) ^ 2 *PI()^ 2 * ($A5255-$AF$5201)/ (4 * ($P$4802 / 2/1000) ^ 2) )))</f>
        <v>0.80871989281133883</v>
      </c>
      <c r="Q5255" s="8">
        <f t="shared" si="4225"/>
        <v>967.01880681614443</v>
      </c>
      <c r="V5255" s="6">
        <f t="shared" si="4226"/>
        <v>967.01880681614443</v>
      </c>
      <c r="Y5255" s="9">
        <f t="shared" si="4233"/>
        <v>1.7668695735545032E-4</v>
      </c>
      <c r="Z5255" s="9">
        <f t="shared" si="4227"/>
        <v>1.7178001276662794E-4</v>
      </c>
      <c r="AA5255" s="9">
        <f t="shared" si="4228"/>
        <v>6.4477517656360146E-5</v>
      </c>
      <c r="AB5255" s="6"/>
      <c r="AF5255" s="6"/>
      <c r="AG5255" s="6"/>
      <c r="AH5255" s="2">
        <v>1</v>
      </c>
    </row>
    <row r="5256" spans="1:34" hidden="1" x14ac:dyDescent="0.2">
      <c r="A5256" s="2">
        <f t="shared" si="4229"/>
        <v>52.539999999998116</v>
      </c>
      <c r="G5256" s="2">
        <f t="shared" si="4230"/>
        <v>523.15</v>
      </c>
      <c r="I5256" s="2">
        <f t="shared" ref="I5256:K5256" si="4283">I5255</f>
        <v>293.14999999999998</v>
      </c>
      <c r="J5256" s="2">
        <f t="shared" si="4283"/>
        <v>293.14999999999998</v>
      </c>
      <c r="K5256" s="2">
        <f t="shared" si="4283"/>
        <v>293.14999999999998</v>
      </c>
      <c r="L5256" s="2">
        <f t="shared" si="4232"/>
        <v>293.14999999999998</v>
      </c>
      <c r="P5256" s="22" cm="1">
        <f t="array" ref="P5256">(1 - SUM((8 / ((2 * $AE$2:$AE$400 + 1) ^ 2 *PI()^2)) * EXP(-$S$4809* (2 * $AE$2:$AE$400 + 1) ^ 2 *PI()^ 2 * ($A5256-$AF$5201)/ (4 * ($P$4802 / 2/1000) ^ 2) )))</f>
        <v>0.81386105598120984</v>
      </c>
      <c r="Q5256" s="8">
        <f t="shared" si="4225"/>
        <v>964.77543117890809</v>
      </c>
      <c r="V5256" s="6">
        <f t="shared" si="4226"/>
        <v>964.77543117890809</v>
      </c>
      <c r="Y5256" s="9">
        <f t="shared" si="4233"/>
        <v>1.7627706334640445E-4</v>
      </c>
      <c r="Z5256" s="9">
        <f t="shared" si="4227"/>
        <v>1.7218990677567381E-4</v>
      </c>
      <c r="AA5256" s="9">
        <f t="shared" si="4228"/>
        <v>6.4887411665406019E-5</v>
      </c>
      <c r="AH5256" s="2">
        <v>1</v>
      </c>
    </row>
    <row r="5257" spans="1:34" hidden="1" x14ac:dyDescent="0.2">
      <c r="A5257" s="2">
        <f t="shared" si="4229"/>
        <v>52.549999999998114</v>
      </c>
      <c r="G5257" s="2">
        <f t="shared" si="4230"/>
        <v>523.15</v>
      </c>
      <c r="I5257" s="2">
        <f t="shared" ref="I5257:K5257" si="4284">I5256</f>
        <v>293.14999999999998</v>
      </c>
      <c r="J5257" s="2">
        <f t="shared" si="4284"/>
        <v>293.14999999999998</v>
      </c>
      <c r="K5257" s="2">
        <f t="shared" si="4284"/>
        <v>293.14999999999998</v>
      </c>
      <c r="L5257" s="2">
        <f t="shared" si="4232"/>
        <v>293.14999999999998</v>
      </c>
      <c r="P5257" s="22" cm="1">
        <f t="array" ref="P5257">(1 - SUM((8 / ((2 * $AE$2:$AE$400 + 1) ^ 2 *PI()^2)) * EXP(-$S$4809* (2 * $AE$2:$AE$400 + 1) ^ 2 *PI()^ 2 * ($A5257-$AF$5201)/ (4 * ($P$4802 / 2/1000) ^ 2) )))</f>
        <v>0.81886402925189472</v>
      </c>
      <c r="Q5257" s="8">
        <f t="shared" si="4225"/>
        <v>962.59235548604306</v>
      </c>
      <c r="V5257" s="6">
        <f t="shared" si="4226"/>
        <v>962.59235548604306</v>
      </c>
      <c r="Y5257" s="9">
        <f t="shared" si="4233"/>
        <v>1.7587818692421889E-4</v>
      </c>
      <c r="Z5257" s="9">
        <f t="shared" si="4227"/>
        <v>1.7258878319785937E-4</v>
      </c>
      <c r="AA5257" s="9">
        <f t="shared" si="4228"/>
        <v>6.5286288087591581E-5</v>
      </c>
      <c r="AB5257" s="6"/>
      <c r="AF5257" s="6"/>
      <c r="AG5257" s="6"/>
      <c r="AH5257" s="2">
        <v>1</v>
      </c>
    </row>
    <row r="5258" spans="1:34" hidden="1" x14ac:dyDescent="0.2">
      <c r="A5258" s="2">
        <f t="shared" si="4229"/>
        <v>52.559999999998112</v>
      </c>
      <c r="G5258" s="2">
        <f t="shared" si="4230"/>
        <v>523.15</v>
      </c>
      <c r="I5258" s="2">
        <f t="shared" ref="I5258:K5258" si="4285">I5257</f>
        <v>293.14999999999998</v>
      </c>
      <c r="J5258" s="2">
        <f t="shared" si="4285"/>
        <v>293.14999999999998</v>
      </c>
      <c r="K5258" s="2">
        <f t="shared" si="4285"/>
        <v>293.14999999999998</v>
      </c>
      <c r="L5258" s="2">
        <f t="shared" si="4232"/>
        <v>293.14999999999998</v>
      </c>
      <c r="P5258" s="22" cm="1">
        <f t="array" ref="P5258">(1 - SUM((8 / ((2 * $AE$2:$AE$400 + 1) ^ 2 *PI()^2)) * EXP(-$S$4809* (2 * $AE$2:$AE$400 + 1) ^ 2 *PI()^ 2 * ($A5258-$AF$5201)/ (4 * ($P$4802 / 2/1000) ^ 2) )))</f>
        <v>0.82373252865944191</v>
      </c>
      <c r="Q5258" s="8">
        <f t="shared" si="4225"/>
        <v>960.46795822419438</v>
      </c>
      <c r="V5258" s="6">
        <f t="shared" si="4226"/>
        <v>960.46795822419438</v>
      </c>
      <c r="Y5258" s="9">
        <f t="shared" si="4233"/>
        <v>1.7549003181724005E-4</v>
      </c>
      <c r="Z5258" s="9">
        <f t="shared" si="4227"/>
        <v>1.7297693830483821E-4</v>
      </c>
      <c r="AA5258" s="9">
        <f t="shared" si="4228"/>
        <v>6.5674443194570421E-5</v>
      </c>
      <c r="AH5258" s="2">
        <v>1</v>
      </c>
    </row>
    <row r="5259" spans="1:34" hidden="1" x14ac:dyDescent="0.2">
      <c r="A5259" s="2">
        <f t="shared" si="4229"/>
        <v>52.56999999999811</v>
      </c>
      <c r="G5259" s="2">
        <f t="shared" si="4230"/>
        <v>523.15</v>
      </c>
      <c r="I5259" s="2">
        <f t="shared" ref="I5259:K5259" si="4286">I5258</f>
        <v>293.14999999999998</v>
      </c>
      <c r="J5259" s="2">
        <f t="shared" si="4286"/>
        <v>293.14999999999998</v>
      </c>
      <c r="K5259" s="2">
        <f t="shared" si="4286"/>
        <v>293.14999999999998</v>
      </c>
      <c r="L5259" s="2">
        <f t="shared" si="4232"/>
        <v>293.14999999999998</v>
      </c>
      <c r="P5259" s="22" cm="1">
        <f t="array" ref="P5259">(1 - SUM((8 / ((2 * $AE$2:$AE$400 + 1) ^ 2 *PI()^2)) * EXP(-$S$4809* (2 * $AE$2:$AE$400 + 1) ^ 2 *PI()^ 2 * ($A5259-$AF$5201)/ (4 * ($P$4802 / 2/1000) ^ 2) )))</f>
        <v>0.82847016996171874</v>
      </c>
      <c r="Q5259" s="8">
        <f t="shared" si="4225"/>
        <v>958.4006616369594</v>
      </c>
      <c r="V5259" s="6">
        <f t="shared" si="4226"/>
        <v>958.4006616369594</v>
      </c>
      <c r="Y5259" s="9">
        <f t="shared" si="4233"/>
        <v>1.7511230974878053E-4</v>
      </c>
      <c r="Z5259" s="9">
        <f t="shared" si="4227"/>
        <v>1.7335466037329773E-4</v>
      </c>
      <c r="AA5259" s="9">
        <f t="shared" si="4228"/>
        <v>6.6052165263029943E-5</v>
      </c>
      <c r="AB5259" s="6"/>
      <c r="AF5259" s="6"/>
      <c r="AG5259" s="6"/>
      <c r="AH5259" s="2">
        <v>1</v>
      </c>
    </row>
    <row r="5260" spans="1:34" hidden="1" x14ac:dyDescent="0.2">
      <c r="A5260" s="2">
        <f t="shared" si="4229"/>
        <v>52.579999999998108</v>
      </c>
      <c r="G5260" s="2">
        <f t="shared" si="4230"/>
        <v>523.15</v>
      </c>
      <c r="I5260" s="2">
        <f t="shared" ref="I5260:K5260" si="4287">I5259</f>
        <v>293.14999999999998</v>
      </c>
      <c r="J5260" s="2">
        <f t="shared" si="4287"/>
        <v>293.14999999999998</v>
      </c>
      <c r="K5260" s="2">
        <f t="shared" si="4287"/>
        <v>293.14999999999998</v>
      </c>
      <c r="L5260" s="2">
        <f t="shared" si="4232"/>
        <v>293.14999999999998</v>
      </c>
      <c r="P5260" s="22" cm="1">
        <f t="array" ref="P5260">(1 - SUM((8 / ((2 * $AE$2:$AE$400 + 1) ^ 2 *PI()^2)) * EXP(-$S$4809* (2 * $AE$2:$AE$400 + 1) ^ 2 *PI()^ 2 * ($A5260-$AF$5201)/ (4 * ($P$4802 / 2/1000) ^ 2) )))</f>
        <v>0.83308047142073838</v>
      </c>
      <c r="Q5260" s="8">
        <f t="shared" si="4225"/>
        <v>956.38893051080288</v>
      </c>
      <c r="V5260" s="6">
        <f t="shared" si="4226"/>
        <v>956.38893051080288</v>
      </c>
      <c r="Y5260" s="9">
        <f t="shared" si="4233"/>
        <v>1.7474474021529011E-4</v>
      </c>
      <c r="Z5260" s="9">
        <f t="shared" si="4227"/>
        <v>1.7372222990678815E-4</v>
      </c>
      <c r="AA5260" s="9">
        <f t="shared" si="4228"/>
        <v>6.6419734796520358E-5</v>
      </c>
      <c r="AH5260" s="2">
        <v>1</v>
      </c>
    </row>
    <row r="5261" spans="1:34" hidden="1" x14ac:dyDescent="0.2">
      <c r="A5261" s="2">
        <f t="shared" si="4229"/>
        <v>52.589999999998106</v>
      </c>
      <c r="G5261" s="2">
        <f t="shared" si="4230"/>
        <v>523.15</v>
      </c>
      <c r="I5261" s="2">
        <f t="shared" ref="I5261:K5261" si="4288">I5260</f>
        <v>293.14999999999998</v>
      </c>
      <c r="J5261" s="2">
        <f t="shared" si="4288"/>
        <v>293.14999999999998</v>
      </c>
      <c r="K5261" s="2">
        <f t="shared" si="4288"/>
        <v>293.14999999999998</v>
      </c>
      <c r="L5261" s="2">
        <f t="shared" si="4232"/>
        <v>293.14999999999998</v>
      </c>
      <c r="P5261" s="22" cm="1">
        <f t="array" ref="P5261">(1 - SUM((8 / ((2 * $AE$2:$AE$400 + 1) ^ 2 *PI()^2)) * EXP(-$S$4809* (2 * $AE$2:$AE$400 + 1) ^ 2 *PI()^ 2 * ($A5261-$AF$5201)/ (4 * ($P$4802 / 2/1000) ^ 2) )))</f>
        <v>0.8375668564912645</v>
      </c>
      <c r="Q5261" s="8">
        <f t="shared" si="4225"/>
        <v>954.43127100186882</v>
      </c>
      <c r="V5261" s="6">
        <f t="shared" si="4226"/>
        <v>954.43127100186882</v>
      </c>
      <c r="Y5261" s="9">
        <f t="shared" si="4233"/>
        <v>1.7438705027199899E-4</v>
      </c>
      <c r="Z5261" s="9">
        <f t="shared" si="4227"/>
        <v>1.7407991985007927E-4</v>
      </c>
      <c r="AA5261" s="9">
        <f t="shared" si="4228"/>
        <v>6.6777424739811479E-5</v>
      </c>
      <c r="AB5261" s="6"/>
      <c r="AF5261" s="6"/>
      <c r="AG5261" s="6"/>
      <c r="AH5261" s="2">
        <v>1</v>
      </c>
    </row>
    <row r="5262" spans="1:34" hidden="1" x14ac:dyDescent="0.2">
      <c r="A5262" s="2">
        <f t="shared" si="4229"/>
        <v>52.599999999998104</v>
      </c>
      <c r="G5262" s="2">
        <f t="shared" si="4230"/>
        <v>523.15</v>
      </c>
      <c r="I5262" s="2">
        <f t="shared" ref="I5262:K5262" si="4289">I5261</f>
        <v>293.14999999999998</v>
      </c>
      <c r="J5262" s="2">
        <f t="shared" si="4289"/>
        <v>293.14999999999998</v>
      </c>
      <c r="K5262" s="2">
        <f t="shared" si="4289"/>
        <v>293.14999999999998</v>
      </c>
      <c r="L5262" s="2">
        <f t="shared" si="4232"/>
        <v>293.14999999999998</v>
      </c>
      <c r="P5262" s="22" cm="1">
        <f t="array" ref="P5262">(1 - SUM((8 / ((2 * $AE$2:$AE$400 + 1) ^ 2 *PI()^2)) * EXP(-$S$4809* (2 * $AE$2:$AE$400 + 1) ^ 2 *PI()^ 2 * ($A5262-$AF$5201)/ (4 * ($P$4802 / 2/1000) ^ 2) )))</f>
        <v>0.84193265642232862</v>
      </c>
      <c r="Q5262" s="8">
        <f t="shared" si="4225"/>
        <v>952.52622950079501</v>
      </c>
      <c r="V5262" s="6">
        <f t="shared" si="4226"/>
        <v>952.52622950079501</v>
      </c>
      <c r="Y5262" s="9">
        <f t="shared" si="4233"/>
        <v>1.7403897432550439E-4</v>
      </c>
      <c r="Z5262" s="9">
        <f t="shared" si="4227"/>
        <v>1.7442799579657386E-4</v>
      </c>
      <c r="AA5262" s="9">
        <f t="shared" si="4228"/>
        <v>6.7125500686306073E-5</v>
      </c>
      <c r="AH5262" s="2">
        <v>1</v>
      </c>
    </row>
    <row r="5263" spans="1:34" hidden="1" x14ac:dyDescent="0.2">
      <c r="A5263" s="2">
        <f t="shared" si="4229"/>
        <v>52.609999999998102</v>
      </c>
      <c r="G5263" s="2">
        <f t="shared" si="4230"/>
        <v>523.15</v>
      </c>
      <c r="I5263" s="2">
        <f t="shared" ref="I5263:K5263" si="4290">I5262</f>
        <v>293.14999999999998</v>
      </c>
      <c r="J5263" s="2">
        <f t="shared" si="4290"/>
        <v>293.14999999999998</v>
      </c>
      <c r="K5263" s="2">
        <f t="shared" si="4290"/>
        <v>293.14999999999998</v>
      </c>
      <c r="L5263" s="2">
        <f t="shared" si="4232"/>
        <v>293.14999999999998</v>
      </c>
      <c r="P5263" s="22" cm="1">
        <f t="array" ref="P5263">(1 - SUM((8 / ((2 * $AE$2:$AE$400 + 1) ^ 2 *PI()^2)) * EXP(-$S$4809* (2 * $AE$2:$AE$400 + 1) ^ 2 *PI()^ 2 * ($A5263-$AF$5201)/ (4 * ($P$4802 / 2/1000) ^ 2) )))</f>
        <v>0.84618111277722807</v>
      </c>
      <c r="Q5263" s="8">
        <f t="shared" si="4225"/>
        <v>950.67239153309583</v>
      </c>
      <c r="V5263" s="6">
        <f t="shared" si="4226"/>
        <v>950.67239153309583</v>
      </c>
      <c r="Y5263" s="9">
        <f t="shared" si="4233"/>
        <v>1.737002539328564E-4</v>
      </c>
      <c r="Z5263" s="9">
        <f t="shared" si="4227"/>
        <v>1.7476671618922186E-4</v>
      </c>
      <c r="AA5263" s="9">
        <f t="shared" si="4228"/>
        <v>6.746422107895407E-5</v>
      </c>
      <c r="AB5263" s="6"/>
      <c r="AF5263" s="6"/>
      <c r="AG5263" s="6"/>
      <c r="AH5263" s="2">
        <v>1</v>
      </c>
    </row>
    <row r="5264" spans="1:34" hidden="1" x14ac:dyDescent="0.2">
      <c r="A5264" s="2">
        <f t="shared" si="4229"/>
        <v>52.6199999999981</v>
      </c>
      <c r="G5264" s="2">
        <f t="shared" si="4230"/>
        <v>523.15</v>
      </c>
      <c r="I5264" s="2">
        <f t="shared" ref="I5264:K5264" si="4291">I5263</f>
        <v>293.14999999999998</v>
      </c>
      <c r="J5264" s="2">
        <f t="shared" si="4291"/>
        <v>293.14999999999998</v>
      </c>
      <c r="K5264" s="2">
        <f t="shared" si="4291"/>
        <v>293.14999999999998</v>
      </c>
      <c r="L5264" s="2">
        <f t="shared" si="4232"/>
        <v>293.14999999999998</v>
      </c>
      <c r="P5264" s="22" cm="1">
        <f t="array" ref="P5264">(1 - SUM((8 / ((2 * $AE$2:$AE$400 + 1) ^ 2 *PI()^2)) * EXP(-$S$4809* (2 * $AE$2:$AE$400 + 1) ^ 2 *PI()^ 2 * ($A5264-$AF$5201)/ (4 * ($P$4802 / 2/1000) ^ 2) )))</f>
        <v>0.85031537987671446</v>
      </c>
      <c r="Q5264" s="8">
        <f t="shared" si="4225"/>
        <v>948.86838069306486</v>
      </c>
      <c r="V5264" s="6">
        <f t="shared" si="4226"/>
        <v>948.86838069306486</v>
      </c>
      <c r="Y5264" s="9">
        <f t="shared" si="4233"/>
        <v>1.7337063760676779E-4</v>
      </c>
      <c r="Z5264" s="9">
        <f t="shared" si="4227"/>
        <v>1.7509633251531047E-4</v>
      </c>
      <c r="AA5264" s="9">
        <f t="shared" si="4228"/>
        <v>6.7793837405042681E-5</v>
      </c>
      <c r="AH5264" s="2">
        <v>1</v>
      </c>
    </row>
    <row r="5265" spans="1:34" hidden="1" x14ac:dyDescent="0.2">
      <c r="A5265" s="2">
        <f t="shared" si="4229"/>
        <v>52.629999999998098</v>
      </c>
      <c r="G5265" s="2">
        <f t="shared" si="4230"/>
        <v>523.15</v>
      </c>
      <c r="I5265" s="2">
        <f t="shared" ref="I5265:K5265" si="4292">I5264</f>
        <v>293.14999999999998</v>
      </c>
      <c r="J5265" s="2">
        <f t="shared" si="4292"/>
        <v>293.14999999999998</v>
      </c>
      <c r="K5265" s="2">
        <f t="shared" si="4292"/>
        <v>293.14999999999998</v>
      </c>
      <c r="L5265" s="2">
        <f t="shared" si="4232"/>
        <v>293.14999999999998</v>
      </c>
      <c r="P5265" s="22" cm="1">
        <f t="array" ref="P5265">(1 - SUM((8 / ((2 * $AE$2:$AE$400 + 1) ^ 2 *PI()^2)) * EXP(-$S$4809* (2 * $AE$2:$AE$400 + 1) ^ 2 *PI()^ 2 * ($A5265-$AF$5201)/ (4 * ($P$4802 / 2/1000) ^ 2) )))</f>
        <v>0.85433852716941361</v>
      </c>
      <c r="Q5265" s="8">
        <f t="shared" si="4225"/>
        <v>947.11285760942769</v>
      </c>
      <c r="V5265" s="6">
        <f t="shared" si="4226"/>
        <v>947.11285760942769</v>
      </c>
      <c r="Y5265" s="9">
        <f t="shared" si="4233"/>
        <v>1.7304988062662554E-4</v>
      </c>
      <c r="Z5265" s="9">
        <f t="shared" si="4227"/>
        <v>1.7541708949545272E-4</v>
      </c>
      <c r="AA5265" s="9">
        <f t="shared" si="4228"/>
        <v>6.811459438518493E-5</v>
      </c>
      <c r="AB5265" s="6"/>
      <c r="AF5265" s="6"/>
      <c r="AG5265" s="6"/>
      <c r="AH5265" s="2">
        <v>1</v>
      </c>
    </row>
    <row r="5266" spans="1:34" hidden="1" x14ac:dyDescent="0.2">
      <c r="A5266" s="2">
        <f t="shared" si="4229"/>
        <v>52.639999999998096</v>
      </c>
      <c r="G5266" s="2">
        <f t="shared" si="4230"/>
        <v>523.15</v>
      </c>
      <c r="I5266" s="2">
        <f t="shared" ref="I5266:K5266" si="4293">I5265</f>
        <v>293.14999999999998</v>
      </c>
      <c r="J5266" s="2">
        <f t="shared" si="4293"/>
        <v>293.14999999999998</v>
      </c>
      <c r="K5266" s="2">
        <f t="shared" si="4293"/>
        <v>293.14999999999998</v>
      </c>
      <c r="L5266" s="2">
        <f t="shared" si="4232"/>
        <v>293.14999999999998</v>
      </c>
      <c r="P5266" s="22" cm="1">
        <f t="array" ref="P5266">(1 - SUM((8 / ((2 * $AE$2:$AE$400 + 1) ^ 2 *PI()^2)) * EXP(-$S$4809* (2 * $AE$2:$AE$400 + 1) ^ 2 *PI()^ 2 * ($A5266-$AF$5201)/ (4 * ($P$4802 / 2/1000) ^ 2) )))</f>
        <v>0.85825354153297473</v>
      </c>
      <c r="Q5266" s="8">
        <f t="shared" si="4225"/>
        <v>945.40451894122259</v>
      </c>
      <c r="V5266" s="6">
        <f t="shared" si="4226"/>
        <v>945.40451894122259</v>
      </c>
      <c r="Y5266" s="9">
        <f t="shared" si="4233"/>
        <v>1.7273774485502495E-4</v>
      </c>
      <c r="Z5266" s="9">
        <f t="shared" si="4227"/>
        <v>1.7572922526705331E-4</v>
      </c>
      <c r="AA5266" s="9">
        <f t="shared" si="4228"/>
        <v>6.8426730156785523E-5</v>
      </c>
      <c r="AH5266" s="2">
        <v>1</v>
      </c>
    </row>
    <row r="5267" spans="1:34" hidden="1" x14ac:dyDescent="0.2">
      <c r="A5267" s="2">
        <f t="shared" si="4229"/>
        <v>52.649999999998094</v>
      </c>
      <c r="G5267" s="2">
        <f t="shared" si="4230"/>
        <v>523.15</v>
      </c>
      <c r="I5267" s="2">
        <f t="shared" ref="I5267:K5267" si="4294">I5266</f>
        <v>293.14999999999998</v>
      </c>
      <c r="J5267" s="2">
        <f t="shared" si="4294"/>
        <v>293.14999999999998</v>
      </c>
      <c r="K5267" s="2">
        <f t="shared" si="4294"/>
        <v>293.14999999999998</v>
      </c>
      <c r="L5267" s="2">
        <f t="shared" si="4232"/>
        <v>293.14999999999998</v>
      </c>
      <c r="P5267" s="22" cm="1">
        <f t="array" ref="P5267">(1 - SUM((8 / ((2 * $AE$2:$AE$400 + 1) ^ 2 *PI()^2)) * EXP(-$S$4809* (2 * $AE$2:$AE$400 + 1) ^ 2 *PI()^ 2 * ($A5267-$AF$5201)/ (4 * ($P$4802 / 2/1000) ^ 2) )))</f>
        <v>0.86206332950902231</v>
      </c>
      <c r="Q5267" s="8">
        <f t="shared" si="4225"/>
        <v>943.74209640256652</v>
      </c>
      <c r="V5267" s="6">
        <f t="shared" si="4226"/>
        <v>943.74209640256652</v>
      </c>
      <c r="Y5267" s="9">
        <f t="shared" si="4233"/>
        <v>1.724339985595818E-4</v>
      </c>
      <c r="Z5267" s="9">
        <f t="shared" si="4227"/>
        <v>1.7603297156249645E-4</v>
      </c>
      <c r="AA5267" s="9">
        <f t="shared" si="4228"/>
        <v>6.8730476452228664E-5</v>
      </c>
      <c r="AB5267" s="6"/>
      <c r="AF5267" s="6"/>
      <c r="AG5267" s="6"/>
      <c r="AH5267" s="2">
        <v>1</v>
      </c>
    </row>
    <row r="5268" spans="1:34" hidden="1" x14ac:dyDescent="0.2">
      <c r="A5268" s="2">
        <f t="shared" si="4229"/>
        <v>52.659999999998092</v>
      </c>
      <c r="G5268" s="2">
        <f t="shared" si="4230"/>
        <v>523.15</v>
      </c>
      <c r="I5268" s="2">
        <f t="shared" ref="I5268:K5268" si="4295">I5267</f>
        <v>293.14999999999998</v>
      </c>
      <c r="J5268" s="2">
        <f t="shared" si="4295"/>
        <v>293.14999999999998</v>
      </c>
      <c r="K5268" s="2">
        <f t="shared" si="4295"/>
        <v>293.14999999999998</v>
      </c>
      <c r="L5268" s="2">
        <f t="shared" si="4232"/>
        <v>293.14999999999998</v>
      </c>
      <c r="P5268" s="22" cm="1">
        <f t="array" ref="P5268">(1 - SUM((8 / ((2 * $AE$2:$AE$400 + 1) ^ 2 *PI()^2)) * EXP(-$S$4809* (2 * $AE$2:$AE$400 + 1) ^ 2 *PI()^ 2 * ($A5268-$AF$5201)/ (4 * ($P$4802 / 2/1000) ^ 2) )))</f>
        <v>0.86577071947463358</v>
      </c>
      <c r="Q5268" s="8">
        <f t="shared" si="4225"/>
        <v>942.12435581512</v>
      </c>
      <c r="V5268" s="6">
        <f t="shared" si="4226"/>
        <v>942.12435581512</v>
      </c>
      <c r="Y5268" s="9">
        <f t="shared" si="4233"/>
        <v>1.7213841623980517E-4</v>
      </c>
      <c r="Z5268" s="9">
        <f t="shared" si="4227"/>
        <v>1.7632855388227309E-4</v>
      </c>
      <c r="AA5268" s="9">
        <f t="shared" si="4228"/>
        <v>6.9026058772005301E-5</v>
      </c>
      <c r="AH5268" s="2">
        <v>1</v>
      </c>
    </row>
    <row r="5269" spans="1:34" hidden="1" x14ac:dyDescent="0.2">
      <c r="A5269" s="2">
        <f t="shared" si="4229"/>
        <v>52.66999999999809</v>
      </c>
      <c r="G5269" s="2">
        <f t="shared" si="4230"/>
        <v>523.15</v>
      </c>
      <c r="I5269" s="2">
        <f t="shared" ref="I5269:K5269" si="4296">I5268</f>
        <v>293.14999999999998</v>
      </c>
      <c r="J5269" s="2">
        <f t="shared" si="4296"/>
        <v>293.14999999999998</v>
      </c>
      <c r="K5269" s="2">
        <f t="shared" si="4296"/>
        <v>293.14999999999998</v>
      </c>
      <c r="L5269" s="2">
        <f t="shared" si="4232"/>
        <v>293.14999999999998</v>
      </c>
      <c r="P5269" s="22" cm="1">
        <f t="array" ref="P5269">(1 - SUM((8 / ((2 * $AE$2:$AE$400 + 1) ^ 2 *PI()^2)) * EXP(-$S$4809* (2 * $AE$2:$AE$400 + 1) ^ 2 *PI()^ 2 * ($A5269-$AF$5201)/ (4 * ($P$4802 / 2/1000) ^ 2) )))</f>
        <v>0.86937846375278871</v>
      </c>
      <c r="Q5269" s="8">
        <f t="shared" ref="Q5269:Q5332" si="4297">($Y$4803-($Y$4809-$Y$4816)*P5269)*($L5269)*$P$4816/($P$4808*0.000001)</f>
        <v>940.55009618717747</v>
      </c>
      <c r="V5269" s="6">
        <f t="shared" ref="V5269:V5332" si="4298">Q5269</f>
        <v>940.55009618717747</v>
      </c>
      <c r="Y5269" s="9">
        <f t="shared" si="4233"/>
        <v>1.7185077845883535E-4</v>
      </c>
      <c r="Z5269" s="9">
        <f t="shared" ref="Z5269:Z5332" si="4299">$Y$4803-Y5269+$Y$4816</f>
        <v>1.7661619166324291E-4</v>
      </c>
      <c r="AA5269" s="9">
        <f t="shared" ref="AA5269:AA5332" si="4300">Z5269-$Y$4816</f>
        <v>6.9313696552975122E-5</v>
      </c>
      <c r="AB5269" s="6"/>
      <c r="AF5269" s="6"/>
      <c r="AG5269" s="6"/>
      <c r="AH5269" s="2">
        <v>1</v>
      </c>
    </row>
    <row r="5270" spans="1:34" hidden="1" x14ac:dyDescent="0.2">
      <c r="A5270" s="2">
        <f t="shared" ref="A5270:A5333" si="4301">$A5269+$D$4802</f>
        <v>52.679999999998088</v>
      </c>
      <c r="G5270" s="2">
        <f t="shared" ref="G5270:G5333" si="4302">G5269</f>
        <v>523.15</v>
      </c>
      <c r="I5270" s="2">
        <f t="shared" ref="I5270:K5270" si="4303">I5269</f>
        <v>293.14999999999998</v>
      </c>
      <c r="J5270" s="2">
        <f t="shared" si="4303"/>
        <v>293.14999999999998</v>
      </c>
      <c r="K5270" s="2">
        <f t="shared" si="4303"/>
        <v>293.14999999999998</v>
      </c>
      <c r="L5270" s="2">
        <f t="shared" ref="L5270:L5333" si="4304">AVERAGE(I5270:K5270)</f>
        <v>293.14999999999998</v>
      </c>
      <c r="P5270" s="22" cm="1">
        <f t="array" ref="P5270">(1 - SUM((8 / ((2 * $AE$2:$AE$400 + 1) ^ 2 *PI()^2)) * EXP(-$S$4809* (2 * $AE$2:$AE$400 + 1) ^ 2 *PI()^ 2 * ($A5270-$AF$5201)/ (4 * ($P$4802 / 2/1000) ^ 2) )))</f>
        <v>0.87288924066401274</v>
      </c>
      <c r="Q5270" s="8">
        <f t="shared" si="4297"/>
        <v>939.01814881842506</v>
      </c>
      <c r="V5270" s="6">
        <f t="shared" si="4298"/>
        <v>939.01814881842506</v>
      </c>
      <c r="Y5270" s="9">
        <f t="shared" ref="Y5270:Y5333" si="4305">$V5270*($P$4808*0.000001)/$P$4816/($L5270)</f>
        <v>1.7157087167987131E-4</v>
      </c>
      <c r="Z5270" s="9">
        <f t="shared" si="4299"/>
        <v>1.7689609844220695E-4</v>
      </c>
      <c r="AA5270" s="9">
        <f t="shared" si="4300"/>
        <v>6.959360333193916E-5</v>
      </c>
      <c r="AH5270" s="2">
        <v>1</v>
      </c>
    </row>
    <row r="5271" spans="1:34" hidden="1" x14ac:dyDescent="0.2">
      <c r="A5271" s="2">
        <f t="shared" si="4301"/>
        <v>52.689999999998086</v>
      </c>
      <c r="G5271" s="2">
        <f t="shared" si="4302"/>
        <v>523.15</v>
      </c>
      <c r="I5271" s="2">
        <f t="shared" ref="I5271:K5271" si="4306">I5270</f>
        <v>293.14999999999998</v>
      </c>
      <c r="J5271" s="2">
        <f t="shared" si="4306"/>
        <v>293.14999999999998</v>
      </c>
      <c r="K5271" s="2">
        <f t="shared" si="4306"/>
        <v>293.14999999999998</v>
      </c>
      <c r="L5271" s="2">
        <f t="shared" si="4304"/>
        <v>293.14999999999998</v>
      </c>
      <c r="P5271" s="22" cm="1">
        <f t="array" ref="P5271">(1 - SUM((8 / ((2 * $AE$2:$AE$400 + 1) ^ 2 *PI()^2)) * EXP(-$S$4809* (2 * $AE$2:$AE$400 + 1) ^ 2 *PI()^ 2 * ($A5271-$AF$5201)/ (4 * ($P$4802 / 2/1000) ^ 2) )))</f>
        <v>0.87630565652124415</v>
      </c>
      <c r="Q5271" s="8">
        <f t="shared" si="4297"/>
        <v>937.52737642946522</v>
      </c>
      <c r="V5271" s="6">
        <f t="shared" si="4298"/>
        <v>937.52737642946522</v>
      </c>
      <c r="Y5271" s="9">
        <f t="shared" si="4305"/>
        <v>1.7129848810712358E-4</v>
      </c>
      <c r="Z5271" s="9">
        <f t="shared" si="4299"/>
        <v>1.7716848201495468E-4</v>
      </c>
      <c r="AA5271" s="9">
        <f t="shared" si="4300"/>
        <v>6.9865986904686888E-5</v>
      </c>
      <c r="AB5271" s="6"/>
      <c r="AF5271" s="6"/>
      <c r="AG5271" s="6"/>
      <c r="AH5271" s="2">
        <v>1</v>
      </c>
    </row>
    <row r="5272" spans="1:34" hidden="1" x14ac:dyDescent="0.2">
      <c r="A5272" s="2">
        <f t="shared" si="4301"/>
        <v>52.699999999998084</v>
      </c>
      <c r="G5272" s="2">
        <f t="shared" si="4302"/>
        <v>523.15</v>
      </c>
      <c r="I5272" s="2">
        <f t="shared" ref="I5272:K5272" si="4307">I5271</f>
        <v>293.14999999999998</v>
      </c>
      <c r="J5272" s="2">
        <f t="shared" si="4307"/>
        <v>293.14999999999998</v>
      </c>
      <c r="K5272" s="2">
        <f t="shared" si="4307"/>
        <v>293.14999999999998</v>
      </c>
      <c r="L5272" s="2">
        <f t="shared" si="4304"/>
        <v>293.14999999999998</v>
      </c>
      <c r="P5272" s="22" cm="1">
        <f t="array" ref="P5272">(1 - SUM((8 / ((2 * $AE$2:$AE$400 + 1) ^ 2 *PI()^2)) * EXP(-$S$4809* (2 * $AE$2:$AE$400 + 1) ^ 2 *PI()^ 2 * ($A5272-$AF$5201)/ (4 * ($P$4802 / 2/1000) ^ 2) )))</f>
        <v>0.8796302475698089</v>
      </c>
      <c r="Q5272" s="8">
        <f t="shared" si="4297"/>
        <v>936.07667231530047</v>
      </c>
      <c r="V5272" s="6">
        <f t="shared" si="4298"/>
        <v>936.07667231530047</v>
      </c>
      <c r="Y5272" s="9">
        <f t="shared" si="4305"/>
        <v>1.710334255311446E-4</v>
      </c>
      <c r="Z5272" s="9">
        <f t="shared" si="4299"/>
        <v>1.7743354459093366E-4</v>
      </c>
      <c r="AA5272" s="9">
        <f t="shared" si="4300"/>
        <v>7.0131049480665872E-5</v>
      </c>
      <c r="AH5272" s="2">
        <v>1</v>
      </c>
    </row>
    <row r="5273" spans="1:34" hidden="1" x14ac:dyDescent="0.2">
      <c r="A5273" s="2">
        <f t="shared" si="4301"/>
        <v>52.709999999998082</v>
      </c>
      <c r="G5273" s="2">
        <f t="shared" si="4302"/>
        <v>523.15</v>
      </c>
      <c r="I5273" s="2">
        <f t="shared" ref="I5273:K5273" si="4308">I5272</f>
        <v>293.14999999999998</v>
      </c>
      <c r="J5273" s="2">
        <f t="shared" si="4308"/>
        <v>293.14999999999998</v>
      </c>
      <c r="K5273" s="2">
        <f t="shared" si="4308"/>
        <v>293.14999999999998</v>
      </c>
      <c r="L5273" s="2">
        <f t="shared" si="4304"/>
        <v>293.14999999999998</v>
      </c>
      <c r="P5273" s="22" cm="1">
        <f t="array" ref="P5273">(1 - SUM((8 / ((2 * $AE$2:$AE$400 + 1) ^ 2 *PI()^2)) * EXP(-$S$4809* (2 * $AE$2:$AE$400 + 1) ^ 2 *PI()^ 2 * ($A5273-$AF$5201)/ (4 * ($P$4802 / 2/1000) ^ 2) )))</f>
        <v>0.88286548187425529</v>
      </c>
      <c r="Q5273" s="8">
        <f t="shared" si="4297"/>
        <v>934.66495952200125</v>
      </c>
      <c r="V5273" s="6">
        <f t="shared" si="4298"/>
        <v>934.66495952200125</v>
      </c>
      <c r="Y5273" s="9">
        <f t="shared" si="4305"/>
        <v>1.7077548717839524E-4</v>
      </c>
      <c r="Z5273" s="9">
        <f t="shared" si="4299"/>
        <v>1.7769148294368301E-4</v>
      </c>
      <c r="AA5273" s="9">
        <f t="shared" si="4300"/>
        <v>7.0388987833415223E-5</v>
      </c>
      <c r="AB5273" s="6"/>
      <c r="AF5273" s="6"/>
      <c r="AG5273" s="6"/>
      <c r="AH5273" s="2">
        <v>1</v>
      </c>
    </row>
    <row r="5274" spans="1:34" hidden="1" x14ac:dyDescent="0.2">
      <c r="A5274" s="2">
        <f t="shared" si="4301"/>
        <v>52.71999999999808</v>
      </c>
      <c r="G5274" s="2">
        <f t="shared" si="4302"/>
        <v>523.15</v>
      </c>
      <c r="I5274" s="2">
        <f t="shared" ref="I5274:K5274" si="4309">I5273</f>
        <v>293.14999999999998</v>
      </c>
      <c r="J5274" s="2">
        <f t="shared" si="4309"/>
        <v>293.14999999999998</v>
      </c>
      <c r="K5274" s="2">
        <f t="shared" si="4309"/>
        <v>293.14999999999998</v>
      </c>
      <c r="L5274" s="2">
        <f t="shared" si="4304"/>
        <v>293.14999999999998</v>
      </c>
      <c r="P5274" s="22" cm="1">
        <f t="array" ref="P5274">(1 - SUM((8 / ((2 * $AE$2:$AE$400 + 1) ^ 2 *PI()^2)) * EXP(-$S$4809* (2 * $AE$2:$AE$400 + 1) ^ 2 *PI()^ 2 * ($A5274-$AF$5201)/ (4 * ($P$4802 / 2/1000) ^ 2) )))</f>
        <v>0.88601376115369301</v>
      </c>
      <c r="Q5274" s="8">
        <f t="shared" si="4297"/>
        <v>933.29119004584527</v>
      </c>
      <c r="V5274" s="6">
        <f t="shared" si="4298"/>
        <v>933.29119004584527</v>
      </c>
      <c r="Y5274" s="9">
        <f t="shared" si="4305"/>
        <v>1.7052448156491709E-4</v>
      </c>
      <c r="Z5274" s="9">
        <f t="shared" si="4299"/>
        <v>1.7794248855716117E-4</v>
      </c>
      <c r="AA5274" s="9">
        <f t="shared" si="4300"/>
        <v>7.0639993446893379E-5</v>
      </c>
      <c r="AH5274" s="2">
        <v>1</v>
      </c>
    </row>
    <row r="5275" spans="1:34" hidden="1" x14ac:dyDescent="0.2">
      <c r="A5275" s="2">
        <f t="shared" si="4301"/>
        <v>52.729999999998078</v>
      </c>
      <c r="G5275" s="2">
        <f t="shared" si="4302"/>
        <v>523.15</v>
      </c>
      <c r="I5275" s="2">
        <f t="shared" ref="I5275:K5275" si="4310">I5274</f>
        <v>293.14999999999998</v>
      </c>
      <c r="J5275" s="2">
        <f t="shared" si="4310"/>
        <v>293.14999999999998</v>
      </c>
      <c r="K5275" s="2">
        <f t="shared" si="4310"/>
        <v>293.14999999999998</v>
      </c>
      <c r="L5275" s="2">
        <f t="shared" si="4304"/>
        <v>293.14999999999998</v>
      </c>
      <c r="P5275" s="22" cm="1">
        <f t="array" ref="P5275">(1 - SUM((8 / ((2 * $AE$2:$AE$400 + 1) ^ 2 *PI()^2)) * EXP(-$S$4809* (2 * $AE$2:$AE$400 + 1) ^ 2 *PI()^ 2 * ($A5275-$AF$5201)/ (4 * ($P$4802 / 2/1000) ^ 2) )))</f>
        <v>0.88907742256719136</v>
      </c>
      <c r="Q5275" s="8">
        <f t="shared" si="4297"/>
        <v>931.95434405424896</v>
      </c>
      <c r="V5275" s="6">
        <f t="shared" si="4298"/>
        <v>931.95434405424896</v>
      </c>
      <c r="Y5275" s="9">
        <f t="shared" si="4305"/>
        <v>1.7028022235398649E-4</v>
      </c>
      <c r="Z5275" s="9">
        <f t="shared" si="4299"/>
        <v>1.7818674776809177E-4</v>
      </c>
      <c r="AA5275" s="9">
        <f t="shared" si="4300"/>
        <v>7.0884252657823978E-5</v>
      </c>
      <c r="AB5275" s="6"/>
      <c r="AF5275" s="6"/>
      <c r="AG5275" s="6"/>
      <c r="AH5275" s="2">
        <v>1</v>
      </c>
    </row>
    <row r="5276" spans="1:34" hidden="1" x14ac:dyDescent="0.2">
      <c r="A5276" s="2">
        <f t="shared" si="4301"/>
        <v>52.739999999998076</v>
      </c>
      <c r="G5276" s="2">
        <f t="shared" si="4302"/>
        <v>523.15</v>
      </c>
      <c r="I5276" s="2">
        <f t="shared" ref="I5276:K5276" si="4311">I5275</f>
        <v>293.14999999999998</v>
      </c>
      <c r="J5276" s="2">
        <f t="shared" si="4311"/>
        <v>293.14999999999998</v>
      </c>
      <c r="K5276" s="2">
        <f t="shared" si="4311"/>
        <v>293.14999999999998</v>
      </c>
      <c r="L5276" s="2">
        <f t="shared" si="4304"/>
        <v>293.14999999999998</v>
      </c>
      <c r="P5276" s="22" cm="1">
        <f t="array" ref="P5276">(1 - SUM((8 / ((2 * $AE$2:$AE$400 + 1) ^ 2 *PI()^2)) * EXP(-$S$4809* (2 * $AE$2:$AE$400 + 1) ^ 2 *PI()^ 2 * ($A5276-$AF$5201)/ (4 * ($P$4802 / 2/1000) ^ 2) )))</f>
        <v>0.89205874045071221</v>
      </c>
      <c r="Q5276" s="8">
        <f t="shared" si="4297"/>
        <v>930.6534291278482</v>
      </c>
      <c r="V5276" s="6">
        <f t="shared" si="4298"/>
        <v>930.6534291278482</v>
      </c>
      <c r="Y5276" s="9">
        <f t="shared" si="4305"/>
        <v>1.7004252821763269E-4</v>
      </c>
      <c r="Z5276" s="9">
        <f t="shared" si="4299"/>
        <v>1.7842444190444557E-4</v>
      </c>
      <c r="AA5276" s="9">
        <f t="shared" si="4300"/>
        <v>7.112194679417778E-5</v>
      </c>
      <c r="AH5276" s="2">
        <v>1</v>
      </c>
    </row>
    <row r="5277" spans="1:34" hidden="1" x14ac:dyDescent="0.2">
      <c r="A5277" s="2">
        <f t="shared" si="4301"/>
        <v>52.749999999998074</v>
      </c>
      <c r="G5277" s="2">
        <f t="shared" si="4302"/>
        <v>523.15</v>
      </c>
      <c r="I5277" s="2">
        <f t="shared" ref="I5277:K5277" si="4312">I5276</f>
        <v>293.14999999999998</v>
      </c>
      <c r="J5277" s="2">
        <f t="shared" si="4312"/>
        <v>293.14999999999998</v>
      </c>
      <c r="K5277" s="2">
        <f t="shared" si="4312"/>
        <v>293.14999999999998</v>
      </c>
      <c r="L5277" s="2">
        <f t="shared" si="4304"/>
        <v>293.14999999999998</v>
      </c>
      <c r="P5277" s="22" cm="1">
        <f t="array" ref="P5277">(1 - SUM((8 / ((2 * $AE$2:$AE$400 + 1) ^ 2 *PI()^2)) * EXP(-$S$4809* (2 * $AE$2:$AE$400 + 1) ^ 2 *PI()^ 2 * ($A5277-$AF$5201)/ (4 * ($P$4802 / 2/1000) ^ 2) )))</f>
        <v>0.89495992800698321</v>
      </c>
      <c r="Q5277" s="8">
        <f t="shared" si="4297"/>
        <v>929.38747952311041</v>
      </c>
      <c r="V5277" s="6">
        <f t="shared" si="4298"/>
        <v>929.38747952311041</v>
      </c>
      <c r="Y5277" s="9">
        <f t="shared" si="4305"/>
        <v>1.6981122270190761E-4</v>
      </c>
      <c r="Z5277" s="9">
        <f t="shared" si="4299"/>
        <v>1.7865574742017065E-4</v>
      </c>
      <c r="AA5277" s="9">
        <f t="shared" si="4300"/>
        <v>7.1353252309902862E-5</v>
      </c>
      <c r="AB5277" s="6"/>
      <c r="AF5277" s="6"/>
      <c r="AG5277" s="6"/>
      <c r="AH5277" s="2">
        <v>1</v>
      </c>
    </row>
    <row r="5278" spans="1:34" hidden="1" x14ac:dyDescent="0.2">
      <c r="A5278" s="2">
        <f t="shared" si="4301"/>
        <v>52.759999999998072</v>
      </c>
      <c r="G5278" s="2">
        <f t="shared" si="4302"/>
        <v>523.15</v>
      </c>
      <c r="I5278" s="2">
        <f t="shared" ref="I5278:K5278" si="4313">I5277</f>
        <v>293.14999999999998</v>
      </c>
      <c r="J5278" s="2">
        <f t="shared" si="4313"/>
        <v>293.14999999999998</v>
      </c>
      <c r="K5278" s="2">
        <f t="shared" si="4313"/>
        <v>293.14999999999998</v>
      </c>
      <c r="L5278" s="2">
        <f t="shared" si="4304"/>
        <v>293.14999999999998</v>
      </c>
      <c r="P5278" s="22" cm="1">
        <f t="array" ref="P5278">(1 - SUM((8 / ((2 * $AE$2:$AE$400 + 1) ^ 2 *PI()^2)) * EXP(-$S$4809* (2 * $AE$2:$AE$400 + 1) ^ 2 *PI()^ 2 * ($A5278-$AF$5201)/ (4 * ($P$4802 / 2/1000) ^ 2) )))</f>
        <v>0.89778313894965933</v>
      </c>
      <c r="Q5278" s="8">
        <f t="shared" si="4297"/>
        <v>928.15555545489633</v>
      </c>
      <c r="V5278" s="6">
        <f t="shared" si="4298"/>
        <v>928.15555545489633</v>
      </c>
      <c r="Y5278" s="9">
        <f t="shared" si="4305"/>
        <v>1.6958613409580043E-4</v>
      </c>
      <c r="Z5278" s="9">
        <f t="shared" si="4299"/>
        <v>1.7888083602627782E-4</v>
      </c>
      <c r="AA5278" s="9">
        <f t="shared" si="4300"/>
        <v>7.1578340916010033E-5</v>
      </c>
      <c r="AH5278" s="2">
        <v>1</v>
      </c>
    </row>
    <row r="5279" spans="1:34" hidden="1" x14ac:dyDescent="0.2">
      <c r="A5279" s="2">
        <f t="shared" si="4301"/>
        <v>52.76999999999807</v>
      </c>
      <c r="G5279" s="2">
        <f t="shared" si="4302"/>
        <v>523.15</v>
      </c>
      <c r="I5279" s="2">
        <f t="shared" ref="I5279:K5279" si="4314">I5278</f>
        <v>293.14999999999998</v>
      </c>
      <c r="J5279" s="2">
        <f t="shared" si="4314"/>
        <v>293.14999999999998</v>
      </c>
      <c r="K5279" s="2">
        <f t="shared" si="4314"/>
        <v>293.14999999999998</v>
      </c>
      <c r="L5279" s="2">
        <f t="shared" si="4304"/>
        <v>293.14999999999998</v>
      </c>
      <c r="P5279" s="22" cm="1">
        <f t="array" ref="P5279">(1 - SUM((8 / ((2 * $AE$2:$AE$400 + 1) ^ 2 *PI()^2)) * EXP(-$S$4809* (2 * $AE$2:$AE$400 + 1) ^ 2 *PI()^ 2 * ($A5279-$AF$5201)/ (4 * ($P$4802 / 2/1000) ^ 2) )))</f>
        <v>0.900530469103064</v>
      </c>
      <c r="Q5279" s="8">
        <f t="shared" si="4297"/>
        <v>926.95674239840548</v>
      </c>
      <c r="V5279" s="6">
        <f t="shared" si="4298"/>
        <v>926.95674239840548</v>
      </c>
      <c r="Y5279" s="9">
        <f t="shared" si="4305"/>
        <v>1.6936709530369383E-4</v>
      </c>
      <c r="Z5279" s="9">
        <f t="shared" si="4299"/>
        <v>1.7909987481838443E-4</v>
      </c>
      <c r="AA5279" s="9">
        <f t="shared" si="4300"/>
        <v>7.1797379708116638E-5</v>
      </c>
      <c r="AB5279" s="6"/>
      <c r="AF5279" s="6"/>
      <c r="AG5279" s="6"/>
      <c r="AH5279" s="2">
        <v>1</v>
      </c>
    </row>
    <row r="5280" spans="1:34" hidden="1" x14ac:dyDescent="0.2">
      <c r="A5280" s="2">
        <f t="shared" si="4301"/>
        <v>52.779999999998068</v>
      </c>
      <c r="G5280" s="2">
        <f t="shared" si="4302"/>
        <v>523.15</v>
      </c>
      <c r="I5280" s="2">
        <f t="shared" ref="I5280:K5280" si="4315">I5279</f>
        <v>293.14999999999998</v>
      </c>
      <c r="J5280" s="2">
        <f t="shared" si="4315"/>
        <v>293.14999999999998</v>
      </c>
      <c r="K5280" s="2">
        <f t="shared" si="4315"/>
        <v>293.14999999999998</v>
      </c>
      <c r="L5280" s="2">
        <f t="shared" si="4304"/>
        <v>293.14999999999998</v>
      </c>
      <c r="P5280" s="22" cm="1">
        <f t="array" ref="P5280">(1 - SUM((8 / ((2 * $AE$2:$AE$400 + 1) ^ 2 *PI()^2)) * EXP(-$S$4809* (2 * $AE$2:$AE$400 + 1) ^ 2 *PI()^ 2 * ($A5280-$AF$5201)/ (4 * ($P$4802 / 2/1000) ^ 2) )))</f>
        <v>0.90320395795875263</v>
      </c>
      <c r="Q5280" s="8">
        <f t="shared" si="4297"/>
        <v>925.79015040995762</v>
      </c>
      <c r="V5280" s="6">
        <f t="shared" si="4298"/>
        <v>925.79015040995762</v>
      </c>
      <c r="Y5280" s="9">
        <f t="shared" si="4305"/>
        <v>1.6915394372126209E-4</v>
      </c>
      <c r="Z5280" s="9">
        <f t="shared" si="4299"/>
        <v>1.7931302640081617E-4</v>
      </c>
      <c r="AA5280" s="9">
        <f t="shared" si="4300"/>
        <v>7.2010531290548377E-5</v>
      </c>
      <c r="AH5280" s="2">
        <v>1</v>
      </c>
    </row>
    <row r="5281" spans="1:34" hidden="1" x14ac:dyDescent="0.2">
      <c r="A5281" s="2">
        <f t="shared" si="4301"/>
        <v>52.789999999998066</v>
      </c>
      <c r="G5281" s="2">
        <f t="shared" si="4302"/>
        <v>523.15</v>
      </c>
      <c r="I5281" s="2">
        <f t="shared" ref="I5281:K5281" si="4316">I5280</f>
        <v>293.14999999999998</v>
      </c>
      <c r="J5281" s="2">
        <f t="shared" si="4316"/>
        <v>293.14999999999998</v>
      </c>
      <c r="K5281" s="2">
        <f t="shared" si="4316"/>
        <v>293.14999999999998</v>
      </c>
      <c r="L5281" s="2">
        <f t="shared" si="4304"/>
        <v>293.14999999999998</v>
      </c>
      <c r="P5281" s="22" cm="1">
        <f t="array" ref="P5281">(1 - SUM((8 / ((2 * $AE$2:$AE$400 + 1) ^ 2 *PI()^2)) * EXP(-$S$4809* (2 * $AE$2:$AE$400 + 1) ^ 2 *PI()^ 2 * ($A5281-$AF$5201)/ (4 * ($P$4802 / 2/1000) ^ 2) )))</f>
        <v>0.90580559019010076</v>
      </c>
      <c r="Q5281" s="8">
        <f t="shared" si="4297"/>
        <v>924.65491346609656</v>
      </c>
      <c r="V5281" s="6">
        <f t="shared" si="4298"/>
        <v>924.65491346609656</v>
      </c>
      <c r="Y5281" s="9">
        <f t="shared" si="4305"/>
        <v>1.6894652111471662E-4</v>
      </c>
      <c r="Z5281" s="9">
        <f t="shared" si="4299"/>
        <v>1.7952044900736164E-4</v>
      </c>
      <c r="AA5281" s="9">
        <f t="shared" si="4300"/>
        <v>7.2217953897093845E-5</v>
      </c>
      <c r="AB5281" s="6"/>
      <c r="AF5281" s="6"/>
      <c r="AG5281" s="6"/>
      <c r="AH5281" s="2">
        <v>1</v>
      </c>
    </row>
    <row r="5282" spans="1:34" hidden="1" x14ac:dyDescent="0.2">
      <c r="A5282" s="2">
        <f t="shared" si="4301"/>
        <v>52.799999999998064</v>
      </c>
      <c r="G5282" s="2">
        <f t="shared" si="4302"/>
        <v>523.15</v>
      </c>
      <c r="I5282" s="2">
        <f t="shared" ref="I5282:K5282" si="4317">I5281</f>
        <v>293.14999999999998</v>
      </c>
      <c r="J5282" s="2">
        <f t="shared" si="4317"/>
        <v>293.14999999999998</v>
      </c>
      <c r="K5282" s="2">
        <f t="shared" si="4317"/>
        <v>293.14999999999998</v>
      </c>
      <c r="L5282" s="2">
        <f t="shared" si="4304"/>
        <v>293.14999999999998</v>
      </c>
      <c r="P5282" s="22" cm="1">
        <f t="array" ref="P5282">(1 - SUM((8 / ((2 * $AE$2:$AE$400 + 1) ^ 2 *PI()^2)) * EXP(-$S$4809* (2 * $AE$2:$AE$400 + 1) ^ 2 *PI()^ 2 * ($A5282-$AF$5201)/ (4 * ($P$4802 / 2/1000) ^ 2) )))</f>
        <v>0.90833729712607325</v>
      </c>
      <c r="Q5282" s="8">
        <f t="shared" si="4297"/>
        <v>923.55018882050149</v>
      </c>
      <c r="V5282" s="6">
        <f t="shared" si="4298"/>
        <v>923.55018882050149</v>
      </c>
      <c r="Y5282" s="9">
        <f t="shared" si="4305"/>
        <v>1.6874467350330518E-4</v>
      </c>
      <c r="Z5282" s="9">
        <f t="shared" si="4299"/>
        <v>1.7972229661877308E-4</v>
      </c>
      <c r="AA5282" s="9">
        <f t="shared" si="4300"/>
        <v>7.241980150850529E-5</v>
      </c>
      <c r="AH5282" s="2">
        <v>1</v>
      </c>
    </row>
    <row r="5283" spans="1:34" hidden="1" x14ac:dyDescent="0.2">
      <c r="A5283" s="2">
        <f t="shared" si="4301"/>
        <v>52.809999999998062</v>
      </c>
      <c r="G5283" s="2">
        <f t="shared" si="4302"/>
        <v>523.15</v>
      </c>
      <c r="I5283" s="2">
        <f t="shared" ref="I5283:K5283" si="4318">I5282</f>
        <v>293.14999999999998</v>
      </c>
      <c r="J5283" s="2">
        <f t="shared" si="4318"/>
        <v>293.14999999999998</v>
      </c>
      <c r="K5283" s="2">
        <f t="shared" si="4318"/>
        <v>293.14999999999998</v>
      </c>
      <c r="L5283" s="2">
        <f t="shared" si="4304"/>
        <v>293.14999999999998</v>
      </c>
      <c r="P5283" s="22" cm="1">
        <f t="array" ref="P5283">(1 - SUM((8 / ((2 * $AE$2:$AE$400 + 1) ^ 2 *PI()^2)) * EXP(-$S$4809* (2 * $AE$2:$AE$400 + 1) ^ 2 *PI()^ 2 * ($A5283-$AF$5201)/ (4 * ($P$4802 / 2/1000) ^ 2) )))</f>
        <v>0.91080095818529572</v>
      </c>
      <c r="Q5283" s="8">
        <f t="shared" si="4297"/>
        <v>922.47515637822119</v>
      </c>
      <c r="V5283" s="6">
        <f t="shared" si="4298"/>
        <v>922.47515637822119</v>
      </c>
      <c r="Y5283" s="9">
        <f t="shared" si="4305"/>
        <v>1.685482510449765E-4</v>
      </c>
      <c r="Z5283" s="9">
        <f t="shared" si="4299"/>
        <v>1.7991871907710176E-4</v>
      </c>
      <c r="AA5283" s="9">
        <f t="shared" si="4300"/>
        <v>7.2616223966833968E-5</v>
      </c>
      <c r="AB5283" s="6"/>
      <c r="AF5283" s="6"/>
      <c r="AG5283" s="6"/>
      <c r="AH5283" s="2">
        <v>1</v>
      </c>
    </row>
    <row r="5284" spans="1:34" hidden="1" x14ac:dyDescent="0.2">
      <c r="A5284" s="2">
        <f t="shared" si="4301"/>
        <v>52.819999999998061</v>
      </c>
      <c r="G5284" s="2">
        <f t="shared" si="4302"/>
        <v>523.15</v>
      </c>
      <c r="I5284" s="2">
        <f t="shared" ref="I5284:K5284" si="4319">I5283</f>
        <v>293.14999999999998</v>
      </c>
      <c r="J5284" s="2">
        <f t="shared" si="4319"/>
        <v>293.14999999999998</v>
      </c>
      <c r="K5284" s="2">
        <f t="shared" si="4319"/>
        <v>293.14999999999998</v>
      </c>
      <c r="L5284" s="2">
        <f t="shared" si="4304"/>
        <v>293.14999999999998</v>
      </c>
      <c r="P5284" s="22" cm="1">
        <f t="array" ref="P5284">(1 - SUM((8 / ((2 * $AE$2:$AE$400 + 1) ^ 2 *PI()^2)) * EXP(-$S$4809* (2 * $AE$2:$AE$400 + 1) ^ 2 *PI()^ 2 * ($A5284-$AF$5201)/ (4 * ($P$4802 / 2/1000) ^ 2) )))</f>
        <v>0.91319840227151561</v>
      </c>
      <c r="Q5284" s="8">
        <f t="shared" si="4297"/>
        <v>921.42901808675811</v>
      </c>
      <c r="V5284" s="6">
        <f t="shared" si="4298"/>
        <v>921.42901808675811</v>
      </c>
      <c r="Y5284" s="9">
        <f t="shared" si="4305"/>
        <v>1.6835710792512321E-4</v>
      </c>
      <c r="Z5284" s="9">
        <f t="shared" si="4299"/>
        <v>1.8010986219695505E-4</v>
      </c>
      <c r="AA5284" s="9">
        <f t="shared" si="4300"/>
        <v>7.2807367086687256E-5</v>
      </c>
      <c r="AH5284" s="2">
        <v>1</v>
      </c>
    </row>
    <row r="5285" spans="1:34" hidden="1" x14ac:dyDescent="0.2">
      <c r="A5285" s="2">
        <f t="shared" si="4301"/>
        <v>52.829999999998059</v>
      </c>
      <c r="G5285" s="2">
        <f t="shared" si="4302"/>
        <v>523.15</v>
      </c>
      <c r="I5285" s="2">
        <f t="shared" ref="I5285:K5285" si="4320">I5284</f>
        <v>293.14999999999998</v>
      </c>
      <c r="J5285" s="2">
        <f t="shared" si="4320"/>
        <v>293.14999999999998</v>
      </c>
      <c r="K5285" s="2">
        <f t="shared" si="4320"/>
        <v>293.14999999999998</v>
      </c>
      <c r="L5285" s="2">
        <f t="shared" si="4304"/>
        <v>293.14999999999998</v>
      </c>
      <c r="P5285" s="22" cm="1">
        <f t="array" ref="P5285">(1 - SUM((8 / ((2 * $AE$2:$AE$400 + 1) ^ 2 *PI()^2)) * EXP(-$S$4809* (2 * $AE$2:$AE$400 + 1) ^ 2 *PI()^ 2 * ($A5285-$AF$5201)/ (4 * ($P$4802 / 2/1000) ^ 2) )))</f>
        <v>0.91553140913150344</v>
      </c>
      <c r="Q5285" s="8">
        <f t="shared" si="4297"/>
        <v>920.41099734353895</v>
      </c>
      <c r="V5285" s="6">
        <f t="shared" si="4298"/>
        <v>920.41099734353895</v>
      </c>
      <c r="Y5285" s="9">
        <f t="shared" si="4305"/>
        <v>1.6817110224831913E-4</v>
      </c>
      <c r="Z5285" s="9">
        <f t="shared" si="4299"/>
        <v>1.8029586787375913E-4</v>
      </c>
      <c r="AA5285" s="9">
        <f t="shared" si="4300"/>
        <v>7.2993372763491336E-5</v>
      </c>
      <c r="AB5285" s="6"/>
      <c r="AF5285" s="6"/>
      <c r="AG5285" s="6"/>
      <c r="AH5285" s="2">
        <v>1</v>
      </c>
    </row>
    <row r="5286" spans="1:34" hidden="1" x14ac:dyDescent="0.2">
      <c r="A5286" s="2">
        <f t="shared" si="4301"/>
        <v>52.839999999998057</v>
      </c>
      <c r="G5286" s="2">
        <f t="shared" si="4302"/>
        <v>523.15</v>
      </c>
      <c r="I5286" s="2">
        <f t="shared" ref="I5286:K5286" si="4321">I5285</f>
        <v>293.14999999999998</v>
      </c>
      <c r="J5286" s="2">
        <f t="shared" si="4321"/>
        <v>293.14999999999998</v>
      </c>
      <c r="K5286" s="2">
        <f t="shared" si="4321"/>
        <v>293.14999999999998</v>
      </c>
      <c r="L5286" s="2">
        <f t="shared" si="4304"/>
        <v>293.14999999999998</v>
      </c>
      <c r="P5286" s="22" cm="1">
        <f t="array" ref="P5286">(1 - SUM((8 / ((2 * $AE$2:$AE$400 + 1) ^ 2 *PI()^2)) * EXP(-$S$4809* (2 * $AE$2:$AE$400 + 1) ^ 2 *PI()^ 2 * ($A5286-$AF$5201)/ (4 * ($P$4802 / 2/1000) ^ 2) )))</f>
        <v>0.91780171067641581</v>
      </c>
      <c r="Q5286" s="8">
        <f t="shared" si="4297"/>
        <v>919.42033841933232</v>
      </c>
      <c r="V5286" s="6">
        <f t="shared" si="4298"/>
        <v>919.42033841933232</v>
      </c>
      <c r="Y5286" s="9">
        <f t="shared" si="4305"/>
        <v>1.6799009593296998E-4</v>
      </c>
      <c r="Z5286" s="9">
        <f t="shared" si="4299"/>
        <v>1.8047687418910828E-4</v>
      </c>
      <c r="AA5286" s="9">
        <f t="shared" si="4300"/>
        <v>7.317437907884049E-5</v>
      </c>
      <c r="AH5286" s="2">
        <v>1</v>
      </c>
    </row>
    <row r="5287" spans="1:34" hidden="1" x14ac:dyDescent="0.2">
      <c r="A5287" s="2">
        <f t="shared" si="4301"/>
        <v>52.849999999998055</v>
      </c>
      <c r="G5287" s="2">
        <f t="shared" si="4302"/>
        <v>523.15</v>
      </c>
      <c r="I5287" s="2">
        <f t="shared" ref="I5287:K5287" si="4322">I5286</f>
        <v>293.14999999999998</v>
      </c>
      <c r="J5287" s="2">
        <f t="shared" si="4322"/>
        <v>293.14999999999998</v>
      </c>
      <c r="K5287" s="2">
        <f t="shared" si="4322"/>
        <v>293.14999999999998</v>
      </c>
      <c r="L5287" s="2">
        <f t="shared" si="4304"/>
        <v>293.14999999999998</v>
      </c>
      <c r="P5287" s="22" cm="1">
        <f t="array" ref="P5287">(1 - SUM((8 / ((2 * $AE$2:$AE$400 + 1) ^ 2 *PI()^2)) * EXP(-$S$4809* (2 * $AE$2:$AE$400 + 1) ^ 2 *PI()^ 2 * ($A5287-$AF$5201)/ (4 * ($P$4802 / 2/1000) ^ 2) )))</f>
        <v>0.92001099226761196</v>
      </c>
      <c r="Q5287" s="8">
        <f t="shared" si="4297"/>
        <v>918.4563058971728</v>
      </c>
      <c r="V5287" s="6">
        <f t="shared" si="4298"/>
        <v>918.4563058971728</v>
      </c>
      <c r="Y5287" s="9">
        <f t="shared" si="4305"/>
        <v>1.6781395460879775E-4</v>
      </c>
      <c r="Z5287" s="9">
        <f t="shared" si="4299"/>
        <v>1.8065301551328051E-4</v>
      </c>
      <c r="AA5287" s="9">
        <f t="shared" si="4300"/>
        <v>7.3350520403012723E-5</v>
      </c>
      <c r="AB5287" s="6"/>
      <c r="AF5287" s="6"/>
      <c r="AG5287" s="6"/>
      <c r="AH5287" s="2">
        <v>1</v>
      </c>
    </row>
    <row r="5288" spans="1:34" hidden="1" x14ac:dyDescent="0.2">
      <c r="A5288" s="2">
        <f t="shared" si="4301"/>
        <v>52.859999999998053</v>
      </c>
      <c r="G5288" s="2">
        <f t="shared" si="4302"/>
        <v>523.15</v>
      </c>
      <c r="I5288" s="2">
        <f t="shared" ref="I5288:K5288" si="4323">I5287</f>
        <v>293.14999999999998</v>
      </c>
      <c r="J5288" s="2">
        <f t="shared" si="4323"/>
        <v>293.14999999999998</v>
      </c>
      <c r="K5288" s="2">
        <f t="shared" si="4323"/>
        <v>293.14999999999998</v>
      </c>
      <c r="L5288" s="2">
        <f t="shared" si="4304"/>
        <v>293.14999999999998</v>
      </c>
      <c r="P5288" s="22" cm="1">
        <f t="array" ref="P5288">(1 - SUM((8 / ((2 * $AE$2:$AE$400 + 1) ^ 2 *PI()^2)) * EXP(-$S$4809* (2 * $AE$2:$AE$400 + 1) ^ 2 *PI()^ 2 * ($A5288-$AF$5201)/ (4 * ($P$4802 / 2/1000) ^ 2) )))</f>
        <v>0.92216089396788448</v>
      </c>
      <c r="Q5288" s="8">
        <f t="shared" si="4297"/>
        <v>917.51818412638181</v>
      </c>
      <c r="V5288" s="6">
        <f t="shared" si="4298"/>
        <v>917.51818412638181</v>
      </c>
      <c r="Y5288" s="9">
        <f t="shared" si="4305"/>
        <v>1.6764254751708285E-4</v>
      </c>
      <c r="Z5288" s="9">
        <f t="shared" si="4299"/>
        <v>1.8082442260499541E-4</v>
      </c>
      <c r="AA5288" s="9">
        <f t="shared" si="4300"/>
        <v>7.3521927494727616E-5</v>
      </c>
      <c r="AH5288" s="2">
        <v>1</v>
      </c>
    </row>
    <row r="5289" spans="1:34" hidden="1" x14ac:dyDescent="0.2">
      <c r="A5289" s="2">
        <f t="shared" si="4301"/>
        <v>52.869999999998051</v>
      </c>
      <c r="G5289" s="2">
        <f t="shared" si="4302"/>
        <v>523.15</v>
      </c>
      <c r="I5289" s="2">
        <f t="shared" ref="I5289:K5289" si="4324">I5288</f>
        <v>293.14999999999998</v>
      </c>
      <c r="J5289" s="2">
        <f t="shared" si="4324"/>
        <v>293.14999999999998</v>
      </c>
      <c r="K5289" s="2">
        <f t="shared" si="4324"/>
        <v>293.14999999999998</v>
      </c>
      <c r="L5289" s="2">
        <f t="shared" si="4304"/>
        <v>293.14999999999998</v>
      </c>
      <c r="P5289" s="22" cm="1">
        <f t="array" ref="P5289">(1 - SUM((8 / ((2 * $AE$2:$AE$400 + 1) ^ 2 *PI()^2)) * EXP(-$S$4809* (2 * $AE$2:$AE$400 + 1) ^ 2 *PI()^ 2 * ($A5289-$AF$5201)/ (4 * ($P$4802 / 2/1000) ^ 2) )))</f>
        <v>0.92425301175904151</v>
      </c>
      <c r="Q5289" s="8">
        <f t="shared" si="4297"/>
        <v>916.60527669126782</v>
      </c>
      <c r="V5289" s="6">
        <f t="shared" si="4298"/>
        <v>916.60527669126782</v>
      </c>
      <c r="Y5289" s="9">
        <f t="shared" si="4305"/>
        <v>1.6747574741358896E-4</v>
      </c>
      <c r="Z5289" s="9">
        <f t="shared" si="4299"/>
        <v>1.8099122270848929E-4</v>
      </c>
      <c r="AA5289" s="9">
        <f t="shared" si="4300"/>
        <v>7.3688727598221503E-5</v>
      </c>
      <c r="AB5289" s="6"/>
      <c r="AF5289" s="6"/>
      <c r="AG5289" s="6"/>
      <c r="AH5289" s="2">
        <v>1</v>
      </c>
    </row>
    <row r="5290" spans="1:34" hidden="1" x14ac:dyDescent="0.2">
      <c r="A5290" s="2">
        <f t="shared" si="4301"/>
        <v>52.879999999998049</v>
      </c>
      <c r="G5290" s="2">
        <f t="shared" si="4302"/>
        <v>523.15</v>
      </c>
      <c r="I5290" s="2">
        <f t="shared" ref="I5290:K5290" si="4325">I5289</f>
        <v>293.14999999999998</v>
      </c>
      <c r="J5290" s="2">
        <f t="shared" si="4325"/>
        <v>293.14999999999998</v>
      </c>
      <c r="K5290" s="2">
        <f t="shared" si="4325"/>
        <v>293.14999999999998</v>
      </c>
      <c r="L5290" s="2">
        <f t="shared" si="4304"/>
        <v>293.14999999999998</v>
      </c>
      <c r="P5290" s="22" cm="1">
        <f t="array" ref="P5290">(1 - SUM((8 / ((2 * $AE$2:$AE$400 + 1) ^ 2 *PI()^2)) * EXP(-$S$4809* (2 * $AE$2:$AE$400 + 1) ^ 2 *PI()^ 2 * ($A5290-$AF$5201)/ (4 * ($P$4802 / 2/1000) ^ 2) )))</f>
        <v>0.92628889872674702</v>
      </c>
      <c r="Q5290" s="8">
        <f t="shared" si="4297"/>
        <v>915.71690589411378</v>
      </c>
      <c r="V5290" s="6">
        <f t="shared" si="4298"/>
        <v>915.71690589411378</v>
      </c>
      <c r="Y5290" s="9">
        <f t="shared" si="4305"/>
        <v>1.6731343047409801E-4</v>
      </c>
      <c r="Z5290" s="9">
        <f t="shared" si="4299"/>
        <v>1.8115353964798025E-4</v>
      </c>
      <c r="AA5290" s="9">
        <f t="shared" si="4300"/>
        <v>7.3851044537712461E-5</v>
      </c>
      <c r="AH5290" s="2">
        <v>1</v>
      </c>
    </row>
    <row r="5291" spans="1:34" hidden="1" x14ac:dyDescent="0.2">
      <c r="A5291" s="2">
        <f t="shared" si="4301"/>
        <v>52.889999999998047</v>
      </c>
      <c r="G5291" s="2">
        <f t="shared" si="4302"/>
        <v>523.15</v>
      </c>
      <c r="I5291" s="2">
        <f t="shared" ref="I5291:K5291" si="4326">I5290</f>
        <v>293.14999999999998</v>
      </c>
      <c r="J5291" s="2">
        <f t="shared" si="4326"/>
        <v>293.14999999999998</v>
      </c>
      <c r="K5291" s="2">
        <f t="shared" si="4326"/>
        <v>293.14999999999998</v>
      </c>
      <c r="L5291" s="2">
        <f t="shared" si="4304"/>
        <v>293.14999999999998</v>
      </c>
      <c r="P5291" s="22" cm="1">
        <f t="array" ref="P5291">(1 - SUM((8 / ((2 * $AE$2:$AE$400 + 1) ^ 2 *PI()^2)) * EXP(-$S$4809* (2 * $AE$2:$AE$400 + 1) ^ 2 *PI()^ 2 * ($A5291-$AF$5201)/ (4 * ($P$4802 / 2/1000) ^ 2) )))</f>
        <v>0.92827006621350439</v>
      </c>
      <c r="Q5291" s="8">
        <f t="shared" si="4297"/>
        <v>914.85241225206744</v>
      </c>
      <c r="V5291" s="6">
        <f t="shared" si="4298"/>
        <v>914.85241225206744</v>
      </c>
      <c r="Y5291" s="9">
        <f t="shared" si="4305"/>
        <v>1.6715547620248545E-4</v>
      </c>
      <c r="Z5291" s="9">
        <f t="shared" si="4299"/>
        <v>1.8131149391959281E-4</v>
      </c>
      <c r="AA5291" s="9">
        <f t="shared" si="4300"/>
        <v>7.4008998809325016E-5</v>
      </c>
      <c r="AB5291" s="6"/>
      <c r="AF5291" s="6"/>
      <c r="AG5291" s="6"/>
      <c r="AH5291" s="2">
        <v>1</v>
      </c>
    </row>
    <row r="5292" spans="1:34" hidden="1" x14ac:dyDescent="0.2">
      <c r="A5292" s="2">
        <f t="shared" si="4301"/>
        <v>52.899999999998045</v>
      </c>
      <c r="G5292" s="2">
        <f t="shared" si="4302"/>
        <v>523.15</v>
      </c>
      <c r="I5292" s="2">
        <f t="shared" ref="I5292:K5292" si="4327">I5291</f>
        <v>293.14999999999998</v>
      </c>
      <c r="J5292" s="2">
        <f t="shared" si="4327"/>
        <v>293.14999999999998</v>
      </c>
      <c r="K5292" s="2">
        <f t="shared" si="4327"/>
        <v>293.14999999999998</v>
      </c>
      <c r="L5292" s="2">
        <f t="shared" si="4304"/>
        <v>293.14999999999998</v>
      </c>
      <c r="P5292" s="22" cm="1">
        <f t="array" ref="P5292">(1 - SUM((8 / ((2 * $AE$2:$AE$400 + 1) ^ 2 *PI()^2)) * EXP(-$S$4809* (2 * $AE$2:$AE$400 + 1) ^ 2 *PI()^ 2 * ($A5292-$AF$5201)/ (4 * ($P$4802 / 2/1000) ^ 2) )))</f>
        <v>0.93019798494064021</v>
      </c>
      <c r="Q5292" s="8">
        <f t="shared" si="4297"/>
        <v>914.01115400755691</v>
      </c>
      <c r="V5292" s="6">
        <f t="shared" si="4298"/>
        <v>914.01115400755691</v>
      </c>
      <c r="Y5292" s="9">
        <f t="shared" si="4305"/>
        <v>1.6700176734126676E-4</v>
      </c>
      <c r="Z5292" s="9">
        <f t="shared" si="4299"/>
        <v>1.814652027808115E-4</v>
      </c>
      <c r="AA5292" s="9">
        <f t="shared" si="4300"/>
        <v>7.4162707670543705E-5</v>
      </c>
      <c r="AH5292" s="2">
        <v>1</v>
      </c>
    </row>
    <row r="5293" spans="1:34" hidden="1" x14ac:dyDescent="0.2">
      <c r="A5293" s="2">
        <f t="shared" si="4301"/>
        <v>52.909999999998043</v>
      </c>
      <c r="G5293" s="2">
        <f t="shared" si="4302"/>
        <v>523.15</v>
      </c>
      <c r="I5293" s="2">
        <f t="shared" ref="I5293:K5293" si="4328">I5292</f>
        <v>293.14999999999998</v>
      </c>
      <c r="J5293" s="2">
        <f t="shared" si="4328"/>
        <v>293.14999999999998</v>
      </c>
      <c r="K5293" s="2">
        <f t="shared" si="4328"/>
        <v>293.14999999999998</v>
      </c>
      <c r="L5293" s="2">
        <f t="shared" si="4304"/>
        <v>293.14999999999998</v>
      </c>
      <c r="P5293" s="22" cm="1">
        <f t="array" ref="P5293">(1 - SUM((8 / ((2 * $AE$2:$AE$400 + 1) ^ 2 *PI()^2)) * EXP(-$S$4809* (2 * $AE$2:$AE$400 + 1) ^ 2 *PI()^ 2 * ($A5293-$AF$5201)/ (4 * ($P$4802 / 2/1000) ^ 2) )))</f>
        <v>0.93207408610012576</v>
      </c>
      <c r="Q5293" s="8">
        <f t="shared" si="4297"/>
        <v>913.19250665186792</v>
      </c>
      <c r="V5293" s="6">
        <f t="shared" si="4298"/>
        <v>913.19250665186792</v>
      </c>
      <c r="Y5293" s="9">
        <f t="shared" si="4305"/>
        <v>1.6685218978454891E-4</v>
      </c>
      <c r="Z5293" s="9">
        <f t="shared" si="4299"/>
        <v>1.8161478033752935E-4</v>
      </c>
      <c r="AA5293" s="9">
        <f t="shared" si="4300"/>
        <v>7.4312285227261558E-5</v>
      </c>
      <c r="AB5293" s="6"/>
      <c r="AF5293" s="6"/>
      <c r="AG5293" s="6"/>
      <c r="AH5293" s="2">
        <v>1</v>
      </c>
    </row>
    <row r="5294" spans="1:34" hidden="1" x14ac:dyDescent="0.2">
      <c r="A5294" s="2">
        <f t="shared" si="4301"/>
        <v>52.919999999998041</v>
      </c>
      <c r="G5294" s="2">
        <f t="shared" si="4302"/>
        <v>523.15</v>
      </c>
      <c r="I5294" s="2">
        <f t="shared" ref="I5294:K5294" si="4329">I5293</f>
        <v>293.14999999999998</v>
      </c>
      <c r="J5294" s="2">
        <f t="shared" si="4329"/>
        <v>293.14999999999998</v>
      </c>
      <c r="K5294" s="2">
        <f t="shared" si="4329"/>
        <v>293.14999999999998</v>
      </c>
      <c r="L5294" s="2">
        <f t="shared" si="4304"/>
        <v>293.14999999999998</v>
      </c>
      <c r="P5294" s="22" cm="1">
        <f t="array" ref="P5294">(1 - SUM((8 / ((2 * $AE$2:$AE$400 + 1) ^ 2 *PI()^2)) * EXP(-$S$4809* (2 * $AE$2:$AE$400 + 1) ^ 2 *PI()^ 2 * ($A5294-$AF$5201)/ (4 * ($P$4802 / 2/1000) ^ 2) )))</f>
        <v>0.93389976241704642</v>
      </c>
      <c r="Q5294" s="8">
        <f t="shared" si="4297"/>
        <v>912.39586246152953</v>
      </c>
      <c r="V5294" s="6">
        <f t="shared" si="4298"/>
        <v>912.39586246152953</v>
      </c>
      <c r="Y5294" s="9">
        <f t="shared" si="4305"/>
        <v>1.6670663249332185E-4</v>
      </c>
      <c r="Z5294" s="9">
        <f t="shared" si="4299"/>
        <v>1.8176033762875641E-4</v>
      </c>
      <c r="AA5294" s="9">
        <f t="shared" si="4300"/>
        <v>7.4457842518488619E-5</v>
      </c>
      <c r="AH5294" s="2">
        <v>1</v>
      </c>
    </row>
    <row r="5295" spans="1:34" hidden="1" x14ac:dyDescent="0.2">
      <c r="A5295" s="2">
        <f t="shared" si="4301"/>
        <v>52.929999999998039</v>
      </c>
      <c r="G5295" s="2">
        <f t="shared" si="4302"/>
        <v>523.15</v>
      </c>
      <c r="I5295" s="2">
        <f t="shared" ref="I5295:K5295" si="4330">I5294</f>
        <v>293.14999999999998</v>
      </c>
      <c r="J5295" s="2">
        <f t="shared" si="4330"/>
        <v>293.14999999999998</v>
      </c>
      <c r="K5295" s="2">
        <f t="shared" si="4330"/>
        <v>293.14999999999998</v>
      </c>
      <c r="L5295" s="2">
        <f t="shared" si="4304"/>
        <v>293.14999999999998</v>
      </c>
      <c r="P5295" s="22" cm="1">
        <f t="array" ref="P5295">(1 - SUM((8 / ((2 * $AE$2:$AE$400 + 1) ^ 2 *PI()^2)) * EXP(-$S$4809* (2 * $AE$2:$AE$400 + 1) ^ 2 *PI()^ 2 * ($A5295-$AF$5201)/ (4 * ($P$4802 / 2/1000) ^ 2) )))</f>
        <v>0.93567636918350994</v>
      </c>
      <c r="Q5295" s="8">
        <f t="shared" si="4297"/>
        <v>911.62063004716254</v>
      </c>
      <c r="V5295" s="6">
        <f t="shared" si="4298"/>
        <v>911.62063004716254</v>
      </c>
      <c r="Y5295" s="9">
        <f t="shared" si="4305"/>
        <v>1.6656498741302731E-4</v>
      </c>
      <c r="Z5295" s="9">
        <f t="shared" si="4299"/>
        <v>1.8190198270905095E-4</v>
      </c>
      <c r="AA5295" s="9">
        <f t="shared" si="4300"/>
        <v>7.4599487598783163E-5</v>
      </c>
      <c r="AB5295" s="6"/>
      <c r="AF5295" s="6"/>
      <c r="AG5295" s="6"/>
      <c r="AH5295" s="2">
        <v>1</v>
      </c>
    </row>
    <row r="5296" spans="1:34" hidden="1" x14ac:dyDescent="0.2">
      <c r="A5296" s="2">
        <f t="shared" si="4301"/>
        <v>52.939999999998037</v>
      </c>
      <c r="G5296" s="2">
        <f t="shared" si="4302"/>
        <v>523.15</v>
      </c>
      <c r="I5296" s="2">
        <f t="shared" ref="I5296:K5296" si="4331">I5295</f>
        <v>293.14999999999998</v>
      </c>
      <c r="J5296" s="2">
        <f t="shared" si="4331"/>
        <v>293.14999999999998</v>
      </c>
      <c r="K5296" s="2">
        <f t="shared" si="4331"/>
        <v>293.14999999999998</v>
      </c>
      <c r="L5296" s="2">
        <f t="shared" si="4304"/>
        <v>293.14999999999998</v>
      </c>
      <c r="P5296" s="22" cm="1">
        <f t="array" ref="P5296">(1 - SUM((8 / ((2 * $AE$2:$AE$400 + 1) ^ 2 *PI()^2)) * EXP(-$S$4809* (2 * $AE$2:$AE$400 + 1) ^ 2 *PI()^ 2 * ($A5296-$AF$5201)/ (4 * ($P$4802 / 2/1000) ^ 2) )))</f>
        <v>0.93740522526476355</v>
      </c>
      <c r="Q5296" s="8">
        <f t="shared" si="4297"/>
        <v>910.8662339144546</v>
      </c>
      <c r="V5296" s="6">
        <f t="shared" si="4298"/>
        <v>910.8662339144546</v>
      </c>
      <c r="Y5296" s="9">
        <f t="shared" si="4305"/>
        <v>1.664271493933431E-4</v>
      </c>
      <c r="Z5296" s="9">
        <f t="shared" si="4299"/>
        <v>1.8203982072873516E-4</v>
      </c>
      <c r="AA5296" s="9">
        <f t="shared" si="4300"/>
        <v>7.473732561846737E-5</v>
      </c>
      <c r="AH5296" s="2">
        <v>1</v>
      </c>
    </row>
    <row r="5297" spans="1:34" hidden="1" x14ac:dyDescent="0.2">
      <c r="A5297" s="2">
        <f t="shared" si="4301"/>
        <v>52.949999999998035</v>
      </c>
      <c r="G5297" s="2">
        <f t="shared" si="4302"/>
        <v>523.15</v>
      </c>
      <c r="I5297" s="2">
        <f t="shared" ref="I5297:K5297" si="4332">I5296</f>
        <v>293.14999999999998</v>
      </c>
      <c r="J5297" s="2">
        <f t="shared" si="4332"/>
        <v>293.14999999999998</v>
      </c>
      <c r="K5297" s="2">
        <f t="shared" si="4332"/>
        <v>293.14999999999998</v>
      </c>
      <c r="L5297" s="2">
        <f t="shared" si="4304"/>
        <v>293.14999999999998</v>
      </c>
      <c r="P5297" s="22" cm="1">
        <f t="array" ref="P5297">(1 - SUM((8 / ((2 * $AE$2:$AE$400 + 1) ^ 2 *PI()^2)) * EXP(-$S$4809* (2 * $AE$2:$AE$400 + 1) ^ 2 *PI()^ 2 * ($A5297-$AF$5201)/ (4 * ($P$4802 / 2/1000) ^ 2) )))</f>
        <v>0.93908761407826491</v>
      </c>
      <c r="Q5297" s="8">
        <f t="shared" si="4297"/>
        <v>910.13211403693629</v>
      </c>
      <c r="V5297" s="6">
        <f t="shared" si="4298"/>
        <v>910.13211403693629</v>
      </c>
      <c r="Y5297" s="9">
        <f t="shared" si="4305"/>
        <v>1.6629301611012401E-4</v>
      </c>
      <c r="Z5297" s="9">
        <f t="shared" si="4299"/>
        <v>1.8217395401195425E-4</v>
      </c>
      <c r="AA5297" s="9">
        <f t="shared" si="4300"/>
        <v>7.4871458901686462E-5</v>
      </c>
      <c r="AB5297" s="6"/>
      <c r="AF5297" s="6"/>
      <c r="AG5297" s="6"/>
      <c r="AH5297" s="2">
        <v>1</v>
      </c>
    </row>
    <row r="5298" spans="1:34" hidden="1" x14ac:dyDescent="0.2">
      <c r="A5298" s="2">
        <f t="shared" si="4301"/>
        <v>52.959999999998033</v>
      </c>
      <c r="G5298" s="2">
        <f t="shared" si="4302"/>
        <v>523.15</v>
      </c>
      <c r="I5298" s="2">
        <f t="shared" ref="I5298:K5298" si="4333">I5297</f>
        <v>293.14999999999998</v>
      </c>
      <c r="J5298" s="2">
        <f t="shared" si="4333"/>
        <v>293.14999999999998</v>
      </c>
      <c r="K5298" s="2">
        <f t="shared" si="4333"/>
        <v>293.14999999999998</v>
      </c>
      <c r="L5298" s="2">
        <f t="shared" si="4304"/>
        <v>293.14999999999998</v>
      </c>
      <c r="P5298" s="22" cm="1">
        <f t="array" ref="P5298">(1 - SUM((8 / ((2 * $AE$2:$AE$400 + 1) ^ 2 *PI()^2)) * EXP(-$S$4809* (2 * $AE$2:$AE$400 + 1) ^ 2 *PI()^ 2 * ($A5298-$AF$5201)/ (4 * ($P$4802 / 2/1000) ^ 2) )))</f>
        <v>0.94072478454643682</v>
      </c>
      <c r="Q5298" s="8">
        <f t="shared" si="4297"/>
        <v>909.41772544024195</v>
      </c>
      <c r="V5298" s="6">
        <f t="shared" si="4298"/>
        <v>909.41772544024195</v>
      </c>
      <c r="Y5298" s="9">
        <f t="shared" si="4305"/>
        <v>1.661624879894405E-4</v>
      </c>
      <c r="Z5298" s="9">
        <f t="shared" si="4299"/>
        <v>1.8230448213263776E-4</v>
      </c>
      <c r="AA5298" s="9">
        <f t="shared" si="4300"/>
        <v>7.5001987022369973E-5</v>
      </c>
      <c r="AH5298" s="2">
        <v>1</v>
      </c>
    </row>
    <row r="5299" spans="1:34" hidden="1" x14ac:dyDescent="0.2">
      <c r="A5299" s="2">
        <f t="shared" si="4301"/>
        <v>52.969999999998031</v>
      </c>
      <c r="G5299" s="2">
        <f t="shared" si="4302"/>
        <v>523.15</v>
      </c>
      <c r="I5299" s="2">
        <f t="shared" ref="I5299:K5299" si="4334">I5298</f>
        <v>293.14999999999998</v>
      </c>
      <c r="J5299" s="2">
        <f t="shared" si="4334"/>
        <v>293.14999999999998</v>
      </c>
      <c r="K5299" s="2">
        <f t="shared" si="4334"/>
        <v>293.14999999999998</v>
      </c>
      <c r="L5299" s="2">
        <f t="shared" si="4304"/>
        <v>293.14999999999998</v>
      </c>
      <c r="P5299" s="22" cm="1">
        <f t="array" ref="P5299">(1 - SUM((8 / ((2 * $AE$2:$AE$400 + 1) ^ 2 *PI()^2)) * EXP(-$S$4809* (2 * $AE$2:$AE$400 + 1) ^ 2 *PI()^ 2 * ($A5299-$AF$5201)/ (4 * ($P$4802 / 2/1000) ^ 2) )))</f>
        <v>0.94231795202381263</v>
      </c>
      <c r="Q5299" s="8">
        <f t="shared" si="4297"/>
        <v>908.72253779754521</v>
      </c>
      <c r="V5299" s="6">
        <f t="shared" si="4298"/>
        <v>908.72253779754521</v>
      </c>
      <c r="Y5299" s="9">
        <f t="shared" si="4305"/>
        <v>1.6603546813365958E-4</v>
      </c>
      <c r="Z5299" s="9">
        <f t="shared" si="4299"/>
        <v>1.8243150198841868E-4</v>
      </c>
      <c r="AA5299" s="9">
        <f t="shared" si="4300"/>
        <v>7.5129006878150886E-5</v>
      </c>
      <c r="AB5299" s="6"/>
      <c r="AF5299" s="6"/>
      <c r="AG5299" s="6"/>
      <c r="AH5299" s="2">
        <v>1</v>
      </c>
    </row>
    <row r="5300" spans="1:34" hidden="1" x14ac:dyDescent="0.2">
      <c r="A5300" s="2">
        <f t="shared" si="4301"/>
        <v>52.979999999998029</v>
      </c>
      <c r="G5300" s="2">
        <f t="shared" si="4302"/>
        <v>523.15</v>
      </c>
      <c r="I5300" s="2">
        <f t="shared" ref="I5300:K5300" si="4335">I5299</f>
        <v>293.14999999999998</v>
      </c>
      <c r="J5300" s="2">
        <f t="shared" si="4335"/>
        <v>293.14999999999998</v>
      </c>
      <c r="K5300" s="2">
        <f t="shared" si="4335"/>
        <v>293.14999999999998</v>
      </c>
      <c r="L5300" s="2">
        <f t="shared" si="4304"/>
        <v>293.14999999999998</v>
      </c>
      <c r="P5300" s="22" cm="1">
        <f t="array" ref="P5300">(1 - SUM((8 / ((2 * $AE$2:$AE$400 + 1) ^ 2 *PI()^2)) * EXP(-$S$4809* (2 * $AE$2:$AE$400 + 1) ^ 2 *PI()^ 2 * ($A5300-$AF$5201)/ (4 * ($P$4802 / 2/1000) ^ 2) )))</f>
        <v>0.94386829919926063</v>
      </c>
      <c r="Q5300" s="8">
        <f t="shared" si="4297"/>
        <v>908.04603503586679</v>
      </c>
      <c r="V5300" s="6">
        <f t="shared" si="4298"/>
        <v>908.04603503586679</v>
      </c>
      <c r="Y5300" s="9">
        <f t="shared" si="4305"/>
        <v>1.6591186224951233E-4</v>
      </c>
      <c r="Z5300" s="9">
        <f t="shared" si="4299"/>
        <v>1.8255510787256593E-4</v>
      </c>
      <c r="AA5300" s="9">
        <f t="shared" si="4300"/>
        <v>7.5252612762298141E-5</v>
      </c>
      <c r="AH5300" s="2">
        <v>1</v>
      </c>
    </row>
    <row r="5301" spans="1:34" hidden="1" x14ac:dyDescent="0.2">
      <c r="A5301" s="2">
        <f t="shared" si="4301"/>
        <v>52.989999999998027</v>
      </c>
      <c r="G5301" s="2">
        <f t="shared" si="4302"/>
        <v>523.15</v>
      </c>
      <c r="I5301" s="2">
        <f t="shared" ref="I5301:K5301" si="4336">I5300</f>
        <v>293.14999999999998</v>
      </c>
      <c r="J5301" s="2">
        <f t="shared" si="4336"/>
        <v>293.14999999999998</v>
      </c>
      <c r="K5301" s="2">
        <f t="shared" si="4336"/>
        <v>293.14999999999998</v>
      </c>
      <c r="L5301" s="2">
        <f t="shared" si="4304"/>
        <v>293.14999999999998</v>
      </c>
      <c r="P5301" s="22" cm="1">
        <f t="array" ref="P5301">(1 - SUM((8 / ((2 * $AE$2:$AE$400 + 1) ^ 2 *PI()^2)) * EXP(-$S$4809* (2 * $AE$2:$AE$400 + 1) ^ 2 *PI()^ 2 * ($A5301-$AF$5201)/ (4 * ($P$4802 / 2/1000) ^ 2) )))</f>
        <v>0.94537697697395762</v>
      </c>
      <c r="Q5301" s="8">
        <f t="shared" si="4297"/>
        <v>907.38771495296612</v>
      </c>
      <c r="V5301" s="6">
        <f t="shared" si="4298"/>
        <v>907.38771495296612</v>
      </c>
      <c r="Y5301" s="9">
        <f t="shared" si="4305"/>
        <v>1.6579157857809473E-4</v>
      </c>
      <c r="Z5301" s="9">
        <f t="shared" si="4299"/>
        <v>1.8267539154398352E-4</v>
      </c>
      <c r="AA5301" s="9">
        <f t="shared" si="4300"/>
        <v>7.5372896433715733E-5</v>
      </c>
      <c r="AB5301" s="6"/>
      <c r="AF5301" s="6"/>
      <c r="AG5301" s="6"/>
      <c r="AH5301" s="2">
        <v>1</v>
      </c>
    </row>
    <row r="5302" spans="1:34" hidden="1" x14ac:dyDescent="0.2">
      <c r="A5302" s="2">
        <f t="shared" si="4301"/>
        <v>52.999999999998025</v>
      </c>
      <c r="G5302" s="2">
        <f t="shared" si="4302"/>
        <v>523.15</v>
      </c>
      <c r="I5302" s="2">
        <f t="shared" ref="I5302:K5302" si="4337">I5301</f>
        <v>293.14999999999998</v>
      </c>
      <c r="J5302" s="2">
        <f t="shared" si="4337"/>
        <v>293.14999999999998</v>
      </c>
      <c r="K5302" s="2">
        <f t="shared" si="4337"/>
        <v>293.14999999999998</v>
      </c>
      <c r="L5302" s="2">
        <f t="shared" si="4304"/>
        <v>293.14999999999998</v>
      </c>
      <c r="P5302" s="22" cm="1">
        <f t="array" ref="P5302">(1 - SUM((8 / ((2 * $AE$2:$AE$400 + 1) ^ 2 *PI()^2)) * EXP(-$S$4809* (2 * $AE$2:$AE$400 + 1) ^ 2 *PI()^ 2 * ($A5302-$AF$5201)/ (4 * ($P$4802 / 2/1000) ^ 2) )))</f>
        <v>0.94684510531576527</v>
      </c>
      <c r="Q5302" s="8">
        <f t="shared" si="4297"/>
        <v>906.74708884453037</v>
      </c>
      <c r="V5302" s="6">
        <f t="shared" si="4298"/>
        <v>906.74708884453037</v>
      </c>
      <c r="Y5302" s="9">
        <f t="shared" si="4305"/>
        <v>1.6567452782675037E-4</v>
      </c>
      <c r="Z5302" s="9">
        <f t="shared" si="4299"/>
        <v>1.8279244229532789E-4</v>
      </c>
      <c r="AA5302" s="9">
        <f t="shared" si="4300"/>
        <v>7.5489947185060103E-5</v>
      </c>
      <c r="AH5302" s="2">
        <v>1</v>
      </c>
    </row>
    <row r="5303" spans="1:34" hidden="1" x14ac:dyDescent="0.2">
      <c r="A5303" s="2">
        <f t="shared" si="4301"/>
        <v>53.009999999998023</v>
      </c>
      <c r="G5303" s="2">
        <f t="shared" si="4302"/>
        <v>523.15</v>
      </c>
      <c r="I5303" s="2">
        <f t="shared" ref="I5303:K5303" si="4338">I5302</f>
        <v>293.14999999999998</v>
      </c>
      <c r="J5303" s="2">
        <f t="shared" si="4338"/>
        <v>293.14999999999998</v>
      </c>
      <c r="K5303" s="2">
        <f t="shared" si="4338"/>
        <v>293.14999999999998</v>
      </c>
      <c r="L5303" s="2">
        <f t="shared" si="4304"/>
        <v>293.14999999999998</v>
      </c>
      <c r="P5303" s="22" cm="1">
        <f t="array" ref="P5303">(1 - SUM((8 / ((2 * $AE$2:$AE$400 + 1) ^ 2 *PI()^2)) * EXP(-$S$4809* (2 * $AE$2:$AE$400 + 1) ^ 2 *PI()^ 2 * ($A5303-$AF$5201)/ (4 * ($P$4802 / 2/1000) ^ 2) )))</f>
        <v>0.94827377409064062</v>
      </c>
      <c r="Q5303" s="8">
        <f t="shared" si="4297"/>
        <v>906.12368114138292</v>
      </c>
      <c r="V5303" s="6">
        <f t="shared" si="4298"/>
        <v>906.12368114138292</v>
      </c>
      <c r="Y5303" s="9">
        <f t="shared" si="4305"/>
        <v>1.655606231027836E-4</v>
      </c>
      <c r="Z5303" s="9">
        <f t="shared" si="4299"/>
        <v>1.8290634701929466E-4</v>
      </c>
      <c r="AA5303" s="9">
        <f t="shared" si="4300"/>
        <v>7.5603851909026871E-5</v>
      </c>
      <c r="AB5303" s="6"/>
      <c r="AF5303" s="6"/>
      <c r="AG5303" s="6"/>
      <c r="AH5303" s="2">
        <v>1</v>
      </c>
    </row>
    <row r="5304" spans="1:34" hidden="1" x14ac:dyDescent="0.2">
      <c r="A5304" s="2">
        <f t="shared" si="4301"/>
        <v>53.019999999998021</v>
      </c>
      <c r="G5304" s="2">
        <f t="shared" si="4302"/>
        <v>523.15</v>
      </c>
      <c r="I5304" s="2">
        <f t="shared" ref="I5304:K5304" si="4339">I5303</f>
        <v>293.14999999999998</v>
      </c>
      <c r="J5304" s="2">
        <f t="shared" si="4339"/>
        <v>293.14999999999998</v>
      </c>
      <c r="K5304" s="2">
        <f t="shared" si="4339"/>
        <v>293.14999999999998</v>
      </c>
      <c r="L5304" s="2">
        <f t="shared" si="4304"/>
        <v>293.14999999999998</v>
      </c>
      <c r="P5304" s="22" cm="1">
        <f t="array" ref="P5304">(1 - SUM((8 / ((2 * $AE$2:$AE$400 + 1) ^ 2 *PI()^2)) * EXP(-$S$4809* (2 * $AE$2:$AE$400 + 1) ^ 2 *PI()^ 2 * ($A5304-$AF$5201)/ (4 * ($P$4802 / 2/1000) ^ 2) )))</f>
        <v>0.94966404387170122</v>
      </c>
      <c r="Q5304" s="8">
        <f t="shared" si="4297"/>
        <v>905.51702905644311</v>
      </c>
      <c r="V5304" s="6">
        <f t="shared" si="4298"/>
        <v>905.51702905644311</v>
      </c>
      <c r="Y5304" s="9">
        <f t="shared" si="4305"/>
        <v>1.6544977984895459E-4</v>
      </c>
      <c r="Z5304" s="9">
        <f t="shared" si="4299"/>
        <v>1.8301719027312367E-4</v>
      </c>
      <c r="AA5304" s="9">
        <f t="shared" si="4300"/>
        <v>7.5714695162855882E-5</v>
      </c>
      <c r="AH5304" s="2">
        <v>1</v>
      </c>
    </row>
    <row r="5305" spans="1:34" hidden="1" x14ac:dyDescent="0.2">
      <c r="A5305" s="2">
        <f t="shared" si="4301"/>
        <v>53.029999999998019</v>
      </c>
      <c r="G5305" s="2">
        <f t="shared" si="4302"/>
        <v>523.15</v>
      </c>
      <c r="I5305" s="2">
        <f t="shared" ref="I5305:K5305" si="4340">I5304</f>
        <v>293.14999999999998</v>
      </c>
      <c r="J5305" s="2">
        <f t="shared" si="4340"/>
        <v>293.14999999999998</v>
      </c>
      <c r="K5305" s="2">
        <f t="shared" si="4340"/>
        <v>293.14999999999998</v>
      </c>
      <c r="L5305" s="2">
        <f t="shared" si="4304"/>
        <v>293.14999999999998</v>
      </c>
      <c r="P5305" s="22" cm="1">
        <f t="array" ref="P5305">(1 - SUM((8 / ((2 * $AE$2:$AE$400 + 1) ^ 2 *PI()^2)) * EXP(-$S$4809* (2 * $AE$2:$AE$400 + 1) ^ 2 *PI()^ 2 * ($A5305-$AF$5201)/ (4 * ($P$4802 / 2/1000) ^ 2) )))</f>
        <v>0.95101694672654369</v>
      </c>
      <c r="Q5305" s="8">
        <f t="shared" si="4297"/>
        <v>904.92668224117608</v>
      </c>
      <c r="V5305" s="6">
        <f t="shared" si="4298"/>
        <v>904.92668224117608</v>
      </c>
      <c r="Y5305" s="9">
        <f t="shared" si="4305"/>
        <v>1.6534191578070816E-4</v>
      </c>
      <c r="Z5305" s="9">
        <f t="shared" si="4299"/>
        <v>1.831250543413701E-4</v>
      </c>
      <c r="AA5305" s="9">
        <f t="shared" si="4300"/>
        <v>7.582255923110231E-5</v>
      </c>
      <c r="AB5305" s="6"/>
      <c r="AF5305" s="6"/>
      <c r="AG5305" s="6"/>
      <c r="AH5305" s="2">
        <v>1</v>
      </c>
    </row>
    <row r="5306" spans="1:34" hidden="1" x14ac:dyDescent="0.2">
      <c r="A5306" s="2">
        <f t="shared" si="4301"/>
        <v>53.039999999998017</v>
      </c>
      <c r="G5306" s="2">
        <f t="shared" si="4302"/>
        <v>523.15</v>
      </c>
      <c r="I5306" s="2">
        <f t="shared" ref="I5306:K5306" si="4341">I5305</f>
        <v>293.14999999999998</v>
      </c>
      <c r="J5306" s="2">
        <f t="shared" si="4341"/>
        <v>293.14999999999998</v>
      </c>
      <c r="K5306" s="2">
        <f t="shared" si="4341"/>
        <v>293.14999999999998</v>
      </c>
      <c r="L5306" s="2">
        <f t="shared" si="4304"/>
        <v>293.14999999999998</v>
      </c>
      <c r="P5306" s="22" cm="1">
        <f t="array" ref="P5306">(1 - SUM((8 / ((2 * $AE$2:$AE$400 + 1) ^ 2 *PI()^2)) * EXP(-$S$4809* (2 * $AE$2:$AE$400 + 1) ^ 2 *PI()^ 2 * ($A5306-$AF$5201)/ (4 * ($P$4802 / 2/1000) ^ 2) )))</f>
        <v>0.9523334869834007</v>
      </c>
      <c r="Q5306" s="8">
        <f t="shared" si="4297"/>
        <v>904.35220245127528</v>
      </c>
      <c r="V5306" s="6">
        <f t="shared" si="4298"/>
        <v>904.35220245127528</v>
      </c>
      <c r="Y5306" s="9">
        <f t="shared" si="4305"/>
        <v>1.6523695082508959E-4</v>
      </c>
      <c r="Z5306" s="9">
        <f t="shared" si="4299"/>
        <v>1.8323001929698867E-4</v>
      </c>
      <c r="AA5306" s="9">
        <f t="shared" si="4300"/>
        <v>7.5927524186720878E-5</v>
      </c>
      <c r="AH5306" s="2">
        <v>1</v>
      </c>
    </row>
    <row r="5307" spans="1:34" hidden="1" x14ac:dyDescent="0.2">
      <c r="A5307" s="2">
        <f t="shared" si="4301"/>
        <v>53.049999999998015</v>
      </c>
      <c r="G5307" s="2">
        <f t="shared" si="4302"/>
        <v>523.15</v>
      </c>
      <c r="I5307" s="2">
        <f t="shared" ref="I5307:K5307" si="4342">I5306</f>
        <v>293.14999999999998</v>
      </c>
      <c r="J5307" s="2">
        <f t="shared" si="4342"/>
        <v>293.14999999999998</v>
      </c>
      <c r="K5307" s="2">
        <f t="shared" si="4342"/>
        <v>293.14999999999998</v>
      </c>
      <c r="L5307" s="2">
        <f t="shared" si="4304"/>
        <v>293.14999999999998</v>
      </c>
      <c r="P5307" s="22" cm="1">
        <f t="array" ref="P5307">(1 - SUM((8 / ((2 * $AE$2:$AE$400 + 1) ^ 2 *PI()^2)) * EXP(-$S$4809* (2 * $AE$2:$AE$400 + 1) ^ 2 *PI()^ 2 * ($A5307-$AF$5201)/ (4 * ($P$4802 / 2/1000) ^ 2) )))</f>
        <v>0.95361464197670609</v>
      </c>
      <c r="Q5307" s="8">
        <f t="shared" si="4297"/>
        <v>903.7931632213307</v>
      </c>
      <c r="V5307" s="6">
        <f t="shared" si="4298"/>
        <v>903.7931632213307</v>
      </c>
      <c r="Y5307" s="9">
        <f t="shared" si="4305"/>
        <v>1.6513480706130233E-4</v>
      </c>
      <c r="Z5307" s="9">
        <f t="shared" si="4299"/>
        <v>1.8333216306077593E-4</v>
      </c>
      <c r="AA5307" s="9">
        <f t="shared" si="4300"/>
        <v>7.6029667950508137E-5</v>
      </c>
      <c r="AB5307" s="6"/>
      <c r="AF5307" s="6"/>
      <c r="AG5307" s="6"/>
      <c r="AH5307" s="2">
        <v>1</v>
      </c>
    </row>
    <row r="5308" spans="1:34" hidden="1" x14ac:dyDescent="0.2">
      <c r="A5308" s="2">
        <f t="shared" si="4301"/>
        <v>53.059999999998013</v>
      </c>
      <c r="G5308" s="2">
        <f t="shared" si="4302"/>
        <v>523.15</v>
      </c>
      <c r="I5308" s="2">
        <f t="shared" ref="I5308:K5308" si="4343">I5307</f>
        <v>293.14999999999998</v>
      </c>
      <c r="J5308" s="2">
        <f t="shared" si="4343"/>
        <v>293.14999999999998</v>
      </c>
      <c r="K5308" s="2">
        <f t="shared" si="4343"/>
        <v>293.14999999999998</v>
      </c>
      <c r="L5308" s="2">
        <f t="shared" si="4304"/>
        <v>293.14999999999998</v>
      </c>
      <c r="P5308" s="22" cm="1">
        <f t="array" ref="P5308">(1 - SUM((8 / ((2 * $AE$2:$AE$400 + 1) ^ 2 *PI()^2)) * EXP(-$S$4809* (2 * $AE$2:$AE$400 + 1) ^ 2 *PI()^ 2 * ($A5308-$AF$5201)/ (4 * ($P$4802 / 2/1000) ^ 2) )))</f>
        <v>0.95486136277261979</v>
      </c>
      <c r="Q5308" s="8">
        <f t="shared" si="4297"/>
        <v>903.24914954824203</v>
      </c>
      <c r="V5308" s="6">
        <f t="shared" si="4298"/>
        <v>903.24914954824203</v>
      </c>
      <c r="Y5308" s="9">
        <f t="shared" si="4305"/>
        <v>1.6503540866286349E-4</v>
      </c>
      <c r="Z5308" s="9">
        <f t="shared" si="4299"/>
        <v>1.8343156145921477E-4</v>
      </c>
      <c r="AA5308" s="9">
        <f t="shared" si="4300"/>
        <v>7.6129066348946982E-5</v>
      </c>
      <c r="AH5308" s="2">
        <v>1</v>
      </c>
    </row>
    <row r="5309" spans="1:34" hidden="1" x14ac:dyDescent="0.2">
      <c r="A5309" s="2">
        <f t="shared" si="4301"/>
        <v>53.069999999998011</v>
      </c>
      <c r="G5309" s="2">
        <f t="shared" si="4302"/>
        <v>523.15</v>
      </c>
      <c r="I5309" s="2">
        <f t="shared" ref="I5309:K5309" si="4344">I5308</f>
        <v>293.14999999999998</v>
      </c>
      <c r="J5309" s="2">
        <f t="shared" si="4344"/>
        <v>293.14999999999998</v>
      </c>
      <c r="K5309" s="2">
        <f t="shared" si="4344"/>
        <v>293.14999999999998</v>
      </c>
      <c r="L5309" s="2">
        <f t="shared" si="4304"/>
        <v>293.14999999999998</v>
      </c>
      <c r="P5309" s="22" cm="1">
        <f t="array" ref="P5309">(1 - SUM((8 / ((2 * $AE$2:$AE$400 + 1) ^ 2 *PI()^2)) * EXP(-$S$4809* (2 * $AE$2:$AE$400 + 1) ^ 2 *PI()^ 2 * ($A5309-$AF$5201)/ (4 * ($P$4802 / 2/1000) ^ 2) )))</f>
        <v>0.95607457487505365</v>
      </c>
      <c r="Q5309" s="8">
        <f t="shared" si="4297"/>
        <v>902.7197575831417</v>
      </c>
      <c r="V5309" s="6">
        <f t="shared" si="4298"/>
        <v>902.7197575831417</v>
      </c>
      <c r="Y5309" s="9">
        <f t="shared" si="4305"/>
        <v>1.6493868184131388E-4</v>
      </c>
      <c r="Z5309" s="9">
        <f t="shared" si="4299"/>
        <v>1.8352828828076438E-4</v>
      </c>
      <c r="AA5309" s="9">
        <f t="shared" si="4300"/>
        <v>7.6225793170496591E-5</v>
      </c>
      <c r="AB5309" s="6"/>
      <c r="AF5309" s="6"/>
      <c r="AG5309" s="6"/>
      <c r="AH5309" s="2">
        <v>1</v>
      </c>
    </row>
    <row r="5310" spans="1:34" hidden="1" x14ac:dyDescent="0.2">
      <c r="A5310" s="2">
        <f t="shared" si="4301"/>
        <v>53.079999999998009</v>
      </c>
      <c r="G5310" s="2">
        <f t="shared" si="4302"/>
        <v>523.15</v>
      </c>
      <c r="I5310" s="2">
        <f t="shared" ref="I5310:K5310" si="4345">I5309</f>
        <v>293.14999999999998</v>
      </c>
      <c r="J5310" s="2">
        <f t="shared" si="4345"/>
        <v>293.14999999999998</v>
      </c>
      <c r="K5310" s="2">
        <f t="shared" si="4345"/>
        <v>293.14999999999998</v>
      </c>
      <c r="L5310" s="2">
        <f t="shared" si="4304"/>
        <v>293.14999999999998</v>
      </c>
      <c r="P5310" s="22" cm="1">
        <f t="array" ref="P5310">(1 - SUM((8 / ((2 * $AE$2:$AE$400 + 1) ^ 2 *PI()^2)) * EXP(-$S$4809* (2 * $AE$2:$AE$400 + 1) ^ 2 *PI()^ 2 * ($A5310-$AF$5201)/ (4 * ($P$4802 / 2/1000) ^ 2) )))</f>
        <v>0.95725517891271938</v>
      </c>
      <c r="Q5310" s="8">
        <f t="shared" si="4297"/>
        <v>902.20459433159522</v>
      </c>
      <c r="V5310" s="6">
        <f t="shared" si="4298"/>
        <v>902.20459433159522</v>
      </c>
      <c r="Y5310" s="9">
        <f t="shared" si="4305"/>
        <v>1.648445547914411E-4</v>
      </c>
      <c r="Z5310" s="9">
        <f t="shared" si="4299"/>
        <v>1.8362241533063716E-4</v>
      </c>
      <c r="AA5310" s="9">
        <f t="shared" si="4300"/>
        <v>7.6319920220369373E-5</v>
      </c>
      <c r="AH5310" s="2">
        <v>1</v>
      </c>
    </row>
    <row r="5311" spans="1:34" hidden="1" x14ac:dyDescent="0.2">
      <c r="A5311" s="2">
        <f t="shared" si="4301"/>
        <v>53.089999999998007</v>
      </c>
      <c r="G5311" s="2">
        <f t="shared" si="4302"/>
        <v>523.15</v>
      </c>
      <c r="I5311" s="2">
        <f t="shared" ref="I5311:K5311" si="4346">I5310</f>
        <v>293.14999999999998</v>
      </c>
      <c r="J5311" s="2">
        <f t="shared" si="4346"/>
        <v>293.14999999999998</v>
      </c>
      <c r="K5311" s="2">
        <f t="shared" si="4346"/>
        <v>293.14999999999998</v>
      </c>
      <c r="L5311" s="2">
        <f t="shared" si="4304"/>
        <v>293.14999999999998</v>
      </c>
      <c r="P5311" s="22" cm="1">
        <f t="array" ref="P5311">(1 - SUM((8 / ((2 * $AE$2:$AE$400 + 1) ^ 2 *PI()^2)) * EXP(-$S$4809* (2 * $AE$2:$AE$400 + 1) ^ 2 *PI()^ 2 * ($A5311-$AF$5201)/ (4 * ($P$4802 / 2/1000) ^ 2) )))</f>
        <v>0.95840405130771189</v>
      </c>
      <c r="Q5311" s="8">
        <f t="shared" si="4297"/>
        <v>901.70327736186277</v>
      </c>
      <c r="V5311" s="6">
        <f t="shared" si="4298"/>
        <v>901.70327736186277</v>
      </c>
      <c r="Y5311" s="9">
        <f t="shared" si="4305"/>
        <v>1.6475295763797486E-4</v>
      </c>
      <c r="Z5311" s="9">
        <f t="shared" si="4299"/>
        <v>1.837140124841034E-4</v>
      </c>
      <c r="AA5311" s="9">
        <f t="shared" si="4300"/>
        <v>7.6411517373835611E-5</v>
      </c>
      <c r="AB5311" s="6"/>
      <c r="AF5311" s="6"/>
      <c r="AG5311" s="6"/>
      <c r="AH5311" s="2">
        <v>1</v>
      </c>
    </row>
    <row r="5312" spans="1:34" hidden="1" x14ac:dyDescent="0.2">
      <c r="A5312" s="2">
        <f t="shared" si="4301"/>
        <v>53.099999999998005</v>
      </c>
      <c r="G5312" s="2">
        <f t="shared" si="4302"/>
        <v>523.15</v>
      </c>
      <c r="I5312" s="2">
        <f t="shared" ref="I5312:K5312" si="4347">I5311</f>
        <v>293.14999999999998</v>
      </c>
      <c r="J5312" s="2">
        <f t="shared" si="4347"/>
        <v>293.14999999999998</v>
      </c>
      <c r="K5312" s="2">
        <f t="shared" si="4347"/>
        <v>293.14999999999998</v>
      </c>
      <c r="L5312" s="2">
        <f t="shared" si="4304"/>
        <v>293.14999999999998</v>
      </c>
      <c r="P5312" s="22" cm="1">
        <f t="array" ref="P5312">(1 - SUM((8 / ((2 * $AE$2:$AE$400 + 1) ^ 2 *PI()^2)) * EXP(-$S$4809* (2 * $AE$2:$AE$400 + 1) ^ 2 *PI()^ 2 * ($A5312-$AF$5201)/ (4 * ($P$4802 / 2/1000) ^ 2) )))</f>
        <v>0.95952204492612192</v>
      </c>
      <c r="Q5312" s="8">
        <f t="shared" si="4297"/>
        <v>901.21543452100036</v>
      </c>
      <c r="V5312" s="6">
        <f t="shared" si="4298"/>
        <v>901.21543452100036</v>
      </c>
      <c r="Y5312" s="9">
        <f t="shared" si="4305"/>
        <v>1.6466382238371501E-4</v>
      </c>
      <c r="Z5312" s="9">
        <f t="shared" si="4299"/>
        <v>1.8380314773836325E-4</v>
      </c>
      <c r="AA5312" s="9">
        <f t="shared" si="4300"/>
        <v>7.6500652628095462E-5</v>
      </c>
      <c r="AH5312" s="2">
        <v>1</v>
      </c>
    </row>
    <row r="5313" spans="1:34" hidden="1" x14ac:dyDescent="0.2">
      <c r="A5313" s="2">
        <f t="shared" si="4301"/>
        <v>53.109999999998003</v>
      </c>
      <c r="G5313" s="2">
        <f t="shared" si="4302"/>
        <v>523.15</v>
      </c>
      <c r="I5313" s="2">
        <f t="shared" ref="I5313:K5313" si="4348">I5312</f>
        <v>293.14999999999998</v>
      </c>
      <c r="J5313" s="2">
        <f t="shared" si="4348"/>
        <v>293.14999999999998</v>
      </c>
      <c r="K5313" s="2">
        <f t="shared" si="4348"/>
        <v>293.14999999999998</v>
      </c>
      <c r="L5313" s="2">
        <f t="shared" si="4304"/>
        <v>293.14999999999998</v>
      </c>
      <c r="P5313" s="22" cm="1">
        <f t="array" ref="P5313">(1 - SUM((8 / ((2 * $AE$2:$AE$400 + 1) ^ 2 *PI()^2)) * EXP(-$S$4809* (2 * $AE$2:$AE$400 + 1) ^ 2 *PI()^ 2 * ($A5313-$AF$5201)/ (4 * ($P$4802 / 2/1000) ^ 2) )))</f>
        <v>0.9606099897111614</v>
      </c>
      <c r="Q5313" s="8">
        <f t="shared" si="4297"/>
        <v>900.74070365859188</v>
      </c>
      <c r="V5313" s="6">
        <f t="shared" si="4298"/>
        <v>900.74070365859188</v>
      </c>
      <c r="Y5313" s="9">
        <f t="shared" si="4305"/>
        <v>1.645770828590538E-4</v>
      </c>
      <c r="Z5313" s="9">
        <f t="shared" si="4299"/>
        <v>1.8388988726302446E-4</v>
      </c>
      <c r="AA5313" s="9">
        <f t="shared" si="4300"/>
        <v>7.6587392152756669E-5</v>
      </c>
      <c r="AB5313" s="6"/>
      <c r="AF5313" s="6"/>
      <c r="AG5313" s="6"/>
      <c r="AH5313" s="2">
        <v>1</v>
      </c>
    </row>
    <row r="5314" spans="1:34" hidden="1" x14ac:dyDescent="0.2">
      <c r="A5314" s="2">
        <f t="shared" si="4301"/>
        <v>53.119999999998001</v>
      </c>
      <c r="G5314" s="2">
        <f t="shared" si="4302"/>
        <v>523.15</v>
      </c>
      <c r="I5314" s="2">
        <f t="shared" ref="I5314:K5314" si="4349">I5313</f>
        <v>293.14999999999998</v>
      </c>
      <c r="J5314" s="2">
        <f t="shared" si="4349"/>
        <v>293.14999999999998</v>
      </c>
      <c r="K5314" s="2">
        <f t="shared" si="4349"/>
        <v>293.14999999999998</v>
      </c>
      <c r="L5314" s="2">
        <f t="shared" si="4304"/>
        <v>293.14999999999998</v>
      </c>
      <c r="P5314" s="22" cm="1">
        <f t="array" ref="P5314">(1 - SUM((8 / ((2 * $AE$2:$AE$400 + 1) ^ 2 *PI()^2)) * EXP(-$S$4809* (2 * $AE$2:$AE$400 + 1) ^ 2 *PI()^ 2 * ($A5314-$AF$5201)/ (4 * ($P$4802 / 2/1000) ^ 2) )))</f>
        <v>0.96166869329927307</v>
      </c>
      <c r="Q5314" s="8">
        <f t="shared" si="4297"/>
        <v>900.27873235790582</v>
      </c>
      <c r="V5314" s="6">
        <f t="shared" si="4298"/>
        <v>900.27873235790582</v>
      </c>
      <c r="Y5314" s="9">
        <f t="shared" si="4305"/>
        <v>1.6449267467285472E-4</v>
      </c>
      <c r="Z5314" s="9">
        <f t="shared" si="4299"/>
        <v>1.8397429544922354E-4</v>
      </c>
      <c r="AA5314" s="9">
        <f t="shared" si="4300"/>
        <v>7.6671800338955752E-5</v>
      </c>
      <c r="AH5314" s="2">
        <v>1</v>
      </c>
    </row>
    <row r="5315" spans="1:34" hidden="1" x14ac:dyDescent="0.2">
      <c r="A5315" s="2">
        <f t="shared" si="4301"/>
        <v>53.129999999997999</v>
      </c>
      <c r="G5315" s="2">
        <f t="shared" si="4302"/>
        <v>523.15</v>
      </c>
      <c r="I5315" s="2">
        <f t="shared" ref="I5315:K5315" si="4350">I5314</f>
        <v>293.14999999999998</v>
      </c>
      <c r="J5315" s="2">
        <f t="shared" si="4350"/>
        <v>293.14999999999998</v>
      </c>
      <c r="K5315" s="2">
        <f t="shared" si="4350"/>
        <v>293.14999999999998</v>
      </c>
      <c r="L5315" s="2">
        <f t="shared" si="4304"/>
        <v>293.14999999999998</v>
      </c>
      <c r="P5315" s="22" cm="1">
        <f t="array" ref="P5315">(1 - SUM((8 / ((2 * $AE$2:$AE$400 + 1) ^ 2 *PI()^2)) * EXP(-$S$4809* (2 * $AE$2:$AE$400 + 1) ^ 2 *PI()^ 2 * ($A5315-$AF$5201)/ (4 * ($P$4802 / 2/1000) ^ 2) )))</f>
        <v>0.96269894161967962</v>
      </c>
      <c r="Q5315" s="8">
        <f t="shared" si="4297"/>
        <v>899.82917767427921</v>
      </c>
      <c r="V5315" s="6">
        <f t="shared" si="4298"/>
        <v>899.82917767427921</v>
      </c>
      <c r="Y5315" s="9">
        <f t="shared" si="4305"/>
        <v>1.6441053516465178E-4</v>
      </c>
      <c r="Z5315" s="9">
        <f t="shared" si="4299"/>
        <v>1.8405643495742648E-4</v>
      </c>
      <c r="AA5315" s="9">
        <f t="shared" si="4300"/>
        <v>7.6753939847158691E-5</v>
      </c>
      <c r="AB5315" s="6"/>
      <c r="AF5315" s="6"/>
      <c r="AG5315" s="6"/>
      <c r="AH5315" s="2">
        <v>1</v>
      </c>
    </row>
    <row r="5316" spans="1:34" hidden="1" x14ac:dyDescent="0.2">
      <c r="A5316" s="2">
        <f t="shared" si="4301"/>
        <v>53.139999999997997</v>
      </c>
      <c r="G5316" s="2">
        <f t="shared" si="4302"/>
        <v>523.15</v>
      </c>
      <c r="I5316" s="2">
        <f t="shared" ref="I5316:K5316" si="4351">I5315</f>
        <v>293.14999999999998</v>
      </c>
      <c r="J5316" s="2">
        <f t="shared" si="4351"/>
        <v>293.14999999999998</v>
      </c>
      <c r="K5316" s="2">
        <f t="shared" si="4351"/>
        <v>293.14999999999998</v>
      </c>
      <c r="L5316" s="2">
        <f t="shared" si="4304"/>
        <v>293.14999999999998</v>
      </c>
      <c r="P5316" s="22" cm="1">
        <f t="array" ref="P5316">(1 - SUM((8 / ((2 * $AE$2:$AE$400 + 1) ^ 2 *PI()^2)) * EXP(-$S$4809* (2 * $AE$2:$AE$400 + 1) ^ 2 *PI()^ 2 * ($A5316-$AF$5201)/ (4 * ($P$4802 / 2/1000) ^ 2) )))</f>
        <v>0.96370149947781902</v>
      </c>
      <c r="Q5316" s="8">
        <f t="shared" si="4297"/>
        <v>899.39170588053219</v>
      </c>
      <c r="V5316" s="6">
        <f t="shared" si="4298"/>
        <v>899.39170588053219</v>
      </c>
      <c r="Y5316" s="9">
        <f t="shared" si="4305"/>
        <v>1.6433060335813347E-4</v>
      </c>
      <c r="Z5316" s="9">
        <f t="shared" si="4299"/>
        <v>1.8413636676394479E-4</v>
      </c>
      <c r="AA5316" s="9">
        <f t="shared" si="4300"/>
        <v>7.6833871653677E-5</v>
      </c>
      <c r="AH5316" s="2">
        <v>1</v>
      </c>
    </row>
    <row r="5317" spans="1:34" hidden="1" x14ac:dyDescent="0.2">
      <c r="A5317" s="2">
        <f t="shared" si="4301"/>
        <v>53.149999999997995</v>
      </c>
      <c r="G5317" s="2">
        <f t="shared" si="4302"/>
        <v>523.15</v>
      </c>
      <c r="I5317" s="2">
        <f t="shared" ref="I5317:K5317" si="4352">I5316</f>
        <v>293.14999999999998</v>
      </c>
      <c r="J5317" s="2">
        <f t="shared" si="4352"/>
        <v>293.14999999999998</v>
      </c>
      <c r="K5317" s="2">
        <f t="shared" si="4352"/>
        <v>293.14999999999998</v>
      </c>
      <c r="L5317" s="2">
        <f t="shared" si="4304"/>
        <v>293.14999999999998</v>
      </c>
      <c r="P5317" s="22" cm="1">
        <f t="array" ref="P5317">(1 - SUM((8 / ((2 * $AE$2:$AE$400 + 1) ^ 2 *PI()^2)) * EXP(-$S$4809* (2 * $AE$2:$AE$400 + 1) ^ 2 *PI()^ 2 * ($A5317-$AF$5201)/ (4 * ($P$4802 / 2/1000) ^ 2) )))</f>
        <v>0.96467711112309817</v>
      </c>
      <c r="Q5317" s="8">
        <f t="shared" si="4297"/>
        <v>898.96599221922509</v>
      </c>
      <c r="V5317" s="6">
        <f t="shared" si="4298"/>
        <v>898.96599221922509</v>
      </c>
      <c r="Y5317" s="9">
        <f t="shared" si="4305"/>
        <v>1.6425281991587688E-4</v>
      </c>
      <c r="Z5317" s="9">
        <f t="shared" si="4299"/>
        <v>1.8421415020620138E-4</v>
      </c>
      <c r="AA5317" s="9">
        <f t="shared" si="4300"/>
        <v>7.6911655095933591E-5</v>
      </c>
      <c r="AB5317" s="6"/>
      <c r="AF5317" s="6"/>
      <c r="AG5317" s="6"/>
      <c r="AH5317" s="2">
        <v>1</v>
      </c>
    </row>
    <row r="5318" spans="1:34" hidden="1" x14ac:dyDescent="0.2">
      <c r="A5318" s="2">
        <f t="shared" si="4301"/>
        <v>53.159999999997993</v>
      </c>
      <c r="G5318" s="2">
        <f t="shared" si="4302"/>
        <v>523.15</v>
      </c>
      <c r="I5318" s="2">
        <f t="shared" ref="I5318:K5318" si="4353">I5317</f>
        <v>293.14999999999998</v>
      </c>
      <c r="J5318" s="2">
        <f t="shared" si="4353"/>
        <v>293.14999999999998</v>
      </c>
      <c r="K5318" s="2">
        <f t="shared" si="4353"/>
        <v>293.14999999999998</v>
      </c>
      <c r="L5318" s="2">
        <f t="shared" si="4304"/>
        <v>293.14999999999998</v>
      </c>
      <c r="P5318" s="22" cm="1">
        <f t="array" ref="P5318">(1 - SUM((8 / ((2 * $AE$2:$AE$400 + 1) ^ 2 *PI()^2)) * EXP(-$S$4809* (2 * $AE$2:$AE$400 + 1) ^ 2 *PI()^ 2 * ($A5318-$AF$5201)/ (4 * ($P$4802 / 2/1000) ^ 2) )))</f>
        <v>0.96562650080138701</v>
      </c>
      <c r="Q5318" s="8">
        <f t="shared" si="4297"/>
        <v>898.5517206615749</v>
      </c>
      <c r="V5318" s="6">
        <f t="shared" si="4298"/>
        <v>898.5517206615749</v>
      </c>
      <c r="Y5318" s="9">
        <f t="shared" si="4305"/>
        <v>1.6417712709529864E-4</v>
      </c>
      <c r="Z5318" s="9">
        <f t="shared" si="4299"/>
        <v>1.8428984302677962E-4</v>
      </c>
      <c r="AA5318" s="9">
        <f t="shared" si="4300"/>
        <v>7.698734791651183E-5</v>
      </c>
      <c r="AH5318" s="2">
        <v>1</v>
      </c>
    </row>
    <row r="5319" spans="1:34" hidden="1" x14ac:dyDescent="0.2">
      <c r="A5319" s="2">
        <f t="shared" si="4301"/>
        <v>53.169999999997991</v>
      </c>
      <c r="G5319" s="2">
        <f t="shared" si="4302"/>
        <v>523.15</v>
      </c>
      <c r="I5319" s="2">
        <f t="shared" ref="I5319:K5319" si="4354">I5318</f>
        <v>293.14999999999998</v>
      </c>
      <c r="J5319" s="2">
        <f t="shared" si="4354"/>
        <v>293.14999999999998</v>
      </c>
      <c r="K5319" s="2">
        <f t="shared" si="4354"/>
        <v>293.14999999999998</v>
      </c>
      <c r="L5319" s="2">
        <f t="shared" si="4304"/>
        <v>293.14999999999998</v>
      </c>
      <c r="P5319" s="22" cm="1">
        <f t="array" ref="P5319">(1 - SUM((8 / ((2 * $AE$2:$AE$400 + 1) ^ 2 *PI()^2)) * EXP(-$S$4809* (2 * $AE$2:$AE$400 + 1) ^ 2 *PI()^ 2 * ($A5319-$AF$5201)/ (4 * ($P$4802 / 2/1000) ^ 2) )))</f>
        <v>0.96655037329266291</v>
      </c>
      <c r="Q5319" s="8">
        <f t="shared" si="4297"/>
        <v>898.1485836728508</v>
      </c>
      <c r="V5319" s="6">
        <f t="shared" si="4298"/>
        <v>898.1485836728508</v>
      </c>
      <c r="Y5319" s="9">
        <f t="shared" si="4305"/>
        <v>1.6410346870578954E-4</v>
      </c>
      <c r="Z5319" s="9">
        <f t="shared" si="4299"/>
        <v>1.8436350141628872E-4</v>
      </c>
      <c r="AA5319" s="9">
        <f t="shared" si="4300"/>
        <v>7.7061006306020931E-5</v>
      </c>
      <c r="AB5319" s="6"/>
      <c r="AF5319" s="6"/>
      <c r="AG5319" s="6"/>
      <c r="AH5319" s="2">
        <v>1</v>
      </c>
    </row>
    <row r="5320" spans="1:34" hidden="1" x14ac:dyDescent="0.2">
      <c r="A5320" s="2">
        <f t="shared" si="4301"/>
        <v>53.179999999997989</v>
      </c>
      <c r="G5320" s="2">
        <f t="shared" si="4302"/>
        <v>523.15</v>
      </c>
      <c r="I5320" s="2">
        <f t="shared" ref="I5320:K5320" si="4355">I5319</f>
        <v>293.14999999999998</v>
      </c>
      <c r="J5320" s="2">
        <f t="shared" si="4355"/>
        <v>293.14999999999998</v>
      </c>
      <c r="K5320" s="2">
        <f t="shared" si="4355"/>
        <v>293.14999999999998</v>
      </c>
      <c r="L5320" s="2">
        <f t="shared" si="4304"/>
        <v>293.14999999999998</v>
      </c>
      <c r="P5320" s="22" cm="1">
        <f t="array" ref="P5320">(1 - SUM((8 / ((2 * $AE$2:$AE$400 + 1) ^ 2 *PI()^2)) * EXP(-$S$4809* (2 * $AE$2:$AE$400 + 1) ^ 2 *PI()^ 2 * ($A5320-$AF$5201)/ (4 * ($P$4802 / 2/1000) ^ 2) )))</f>
        <v>0.96744941443420474</v>
      </c>
      <c r="Q5320" s="8">
        <f t="shared" si="4297"/>
        <v>897.75628198407571</v>
      </c>
      <c r="V5320" s="6">
        <f t="shared" si="4298"/>
        <v>897.75628198407571</v>
      </c>
      <c r="Y5320" s="9">
        <f t="shared" si="4305"/>
        <v>1.6403179006700143E-4</v>
      </c>
      <c r="Z5320" s="9">
        <f t="shared" si="4299"/>
        <v>1.8443518005507682E-4</v>
      </c>
      <c r="AA5320" s="9">
        <f t="shared" si="4300"/>
        <v>7.7132684944809034E-5</v>
      </c>
      <c r="AH5320" s="2">
        <v>1</v>
      </c>
    </row>
    <row r="5321" spans="1:34" hidden="1" x14ac:dyDescent="0.2">
      <c r="A5321" s="2">
        <f t="shared" si="4301"/>
        <v>53.189999999997987</v>
      </c>
      <c r="G5321" s="2">
        <f t="shared" si="4302"/>
        <v>523.15</v>
      </c>
      <c r="I5321" s="2">
        <f t="shared" ref="I5321:K5321" si="4356">I5320</f>
        <v>293.14999999999998</v>
      </c>
      <c r="J5321" s="2">
        <f t="shared" si="4356"/>
        <v>293.14999999999998</v>
      </c>
      <c r="K5321" s="2">
        <f t="shared" si="4356"/>
        <v>293.14999999999998</v>
      </c>
      <c r="L5321" s="2">
        <f t="shared" si="4304"/>
        <v>293.14999999999998</v>
      </c>
      <c r="P5321" s="22" cm="1">
        <f t="array" ref="P5321">(1 - SUM((8 / ((2 * $AE$2:$AE$400 + 1) ^ 2 *PI()^2)) * EXP(-$S$4809* (2 * $AE$2:$AE$400 + 1) ^ 2 *PI()^ 2 * ($A5321-$AF$5201)/ (4 * ($P$4802 / 2/1000) ^ 2) )))</f>
        <v>0.96832429162972422</v>
      </c>
      <c r="Q5321" s="8">
        <f t="shared" si="4297"/>
        <v>897.37452436986428</v>
      </c>
      <c r="V5321" s="6">
        <f t="shared" si="4298"/>
        <v>897.37452436986428</v>
      </c>
      <c r="Y5321" s="9">
        <f t="shared" si="4305"/>
        <v>1.6396203796825541E-4</v>
      </c>
      <c r="Z5321" s="9">
        <f t="shared" si="4299"/>
        <v>1.8450493215382285E-4</v>
      </c>
      <c r="AA5321" s="9">
        <f t="shared" si="4300"/>
        <v>7.7202437043555057E-5</v>
      </c>
      <c r="AB5321" s="6"/>
      <c r="AF5321" s="6"/>
      <c r="AG5321" s="6"/>
      <c r="AH5321" s="2">
        <v>1</v>
      </c>
    </row>
    <row r="5322" spans="1:34" hidden="1" x14ac:dyDescent="0.2">
      <c r="A5322" s="2">
        <f t="shared" si="4301"/>
        <v>53.199999999997985</v>
      </c>
      <c r="G5322" s="2">
        <f t="shared" si="4302"/>
        <v>523.15</v>
      </c>
      <c r="I5322" s="2">
        <f t="shared" ref="I5322:K5322" si="4357">I5321</f>
        <v>293.14999999999998</v>
      </c>
      <c r="J5322" s="2">
        <f t="shared" si="4357"/>
        <v>293.14999999999998</v>
      </c>
      <c r="K5322" s="2">
        <f t="shared" si="4357"/>
        <v>293.14999999999998</v>
      </c>
      <c r="L5322" s="2">
        <f t="shared" si="4304"/>
        <v>293.14999999999998</v>
      </c>
      <c r="P5322" s="22" cm="1">
        <f t="array" ref="P5322">(1 - SUM((8 / ((2 * $AE$2:$AE$400 + 1) ^ 2 *PI()^2)) * EXP(-$S$4809* (2 * $AE$2:$AE$400 + 1) ^ 2 *PI()^ 2 * ($A5322-$AF$5201)/ (4 * ($P$4802 / 2/1000) ^ 2) )))</f>
        <v>0.96917565434481379</v>
      </c>
      <c r="Q5322" s="8">
        <f t="shared" si="4297"/>
        <v>897.00302743223028</v>
      </c>
      <c r="V5322" s="6">
        <f t="shared" si="4298"/>
        <v>897.00302743223028</v>
      </c>
      <c r="Y5322" s="9">
        <f t="shared" si="4305"/>
        <v>1.6389416062904055E-4</v>
      </c>
      <c r="Z5322" s="9">
        <f t="shared" si="4299"/>
        <v>1.8457280949303771E-4</v>
      </c>
      <c r="AA5322" s="9">
        <f t="shared" si="4300"/>
        <v>7.7270314382769923E-5</v>
      </c>
      <c r="AH5322" s="2">
        <v>1</v>
      </c>
    </row>
    <row r="5323" spans="1:34" hidden="1" x14ac:dyDescent="0.2">
      <c r="A5323" s="2">
        <f t="shared" si="4301"/>
        <v>53.209999999997983</v>
      </c>
      <c r="G5323" s="2">
        <f t="shared" si="4302"/>
        <v>523.15</v>
      </c>
      <c r="I5323" s="2">
        <f t="shared" ref="I5323:K5323" si="4358">I5322</f>
        <v>293.14999999999998</v>
      </c>
      <c r="J5323" s="2">
        <f t="shared" si="4358"/>
        <v>293.14999999999998</v>
      </c>
      <c r="K5323" s="2">
        <f t="shared" si="4358"/>
        <v>293.14999999999998</v>
      </c>
      <c r="L5323" s="2">
        <f t="shared" si="4304"/>
        <v>293.14999999999998</v>
      </c>
      <c r="P5323" s="22" cm="1">
        <f t="array" ref="P5323">(1 - SUM((8 / ((2 * $AE$2:$AE$400 + 1) ^ 2 *PI()^2)) * EXP(-$S$4809* (2 * $AE$2:$AE$400 + 1) ^ 2 *PI()^ 2 * ($A5323-$AF$5201)/ (4 * ($P$4802 / 2/1000) ^ 2) )))</f>
        <v>0.97000413458907764</v>
      </c>
      <c r="Q5323" s="8">
        <f t="shared" si="4297"/>
        <v>896.64151539020747</v>
      </c>
      <c r="V5323" s="6">
        <f t="shared" si="4298"/>
        <v>896.64151539020747</v>
      </c>
      <c r="Y5323" s="9">
        <f t="shared" si="4305"/>
        <v>1.6382810766057485E-4</v>
      </c>
      <c r="Z5323" s="9">
        <f t="shared" si="4299"/>
        <v>1.8463886246150341E-4</v>
      </c>
      <c r="AA5323" s="9">
        <f t="shared" si="4300"/>
        <v>7.7336367351235619E-5</v>
      </c>
      <c r="AB5323" s="6"/>
      <c r="AF5323" s="6"/>
      <c r="AG5323" s="6"/>
      <c r="AH5323" s="2">
        <v>1</v>
      </c>
    </row>
    <row r="5324" spans="1:34" hidden="1" x14ac:dyDescent="0.2">
      <c r="A5324" s="2">
        <f t="shared" si="4301"/>
        <v>53.219999999997981</v>
      </c>
      <c r="G5324" s="2">
        <f t="shared" si="4302"/>
        <v>523.15</v>
      </c>
      <c r="I5324" s="2">
        <f t="shared" ref="I5324:K5324" si="4359">I5323</f>
        <v>293.14999999999998</v>
      </c>
      <c r="J5324" s="2">
        <f t="shared" si="4359"/>
        <v>293.14999999999998</v>
      </c>
      <c r="K5324" s="2">
        <f t="shared" si="4359"/>
        <v>293.14999999999998</v>
      </c>
      <c r="L5324" s="2">
        <f t="shared" si="4304"/>
        <v>293.14999999999998</v>
      </c>
      <c r="P5324" s="22" cm="1">
        <f t="array" ref="P5324">(1 - SUM((8 / ((2 * $AE$2:$AE$400 + 1) ^ 2 *PI()^2)) * EXP(-$S$4809* (2 * $AE$2:$AE$400 + 1) ^ 2 *PI()^ 2 * ($A5324-$AF$5201)/ (4 * ($P$4802 / 2/1000) ^ 2) )))</f>
        <v>0.97081034738530447</v>
      </c>
      <c r="Q5324" s="8">
        <f t="shared" si="4297"/>
        <v>896.28971987512205</v>
      </c>
      <c r="V5324" s="6">
        <f t="shared" si="4298"/>
        <v>896.28971987512205</v>
      </c>
      <c r="Y5324" s="9">
        <f t="shared" si="4305"/>
        <v>1.6376383002839892E-4</v>
      </c>
      <c r="Z5324" s="9">
        <f t="shared" si="4299"/>
        <v>1.8470314009367934E-4</v>
      </c>
      <c r="AA5324" s="9">
        <f t="shared" si="4300"/>
        <v>7.7400644983411553E-5</v>
      </c>
      <c r="AH5324" s="2">
        <v>1</v>
      </c>
    </row>
    <row r="5325" spans="1:34" hidden="1" x14ac:dyDescent="0.2">
      <c r="A5325" s="2">
        <f t="shared" si="4301"/>
        <v>53.229999999997979</v>
      </c>
      <c r="G5325" s="2">
        <f t="shared" si="4302"/>
        <v>523.15</v>
      </c>
      <c r="I5325" s="2">
        <f t="shared" ref="I5325:K5325" si="4360">I5324</f>
        <v>293.14999999999998</v>
      </c>
      <c r="J5325" s="2">
        <f t="shared" si="4360"/>
        <v>293.14999999999998</v>
      </c>
      <c r="K5325" s="2">
        <f t="shared" si="4360"/>
        <v>293.14999999999998</v>
      </c>
      <c r="L5325" s="2">
        <f t="shared" si="4304"/>
        <v>293.14999999999998</v>
      </c>
      <c r="P5325" s="22" cm="1">
        <f t="array" ref="P5325">(1 - SUM((8 / ((2 * $AE$2:$AE$400 + 1) ^ 2 *PI()^2)) * EXP(-$S$4809* (2 * $AE$2:$AE$400 + 1) ^ 2 *PI()^ 2 * ($A5325-$AF$5201)/ (4 * ($P$4802 / 2/1000) ^ 2) )))</f>
        <v>0.97159489122603004</v>
      </c>
      <c r="Q5325" s="8">
        <f t="shared" si="4297"/>
        <v>895.94737973136967</v>
      </c>
      <c r="V5325" s="6">
        <f t="shared" si="4298"/>
        <v>895.94737973136967</v>
      </c>
      <c r="Y5325" s="9">
        <f t="shared" si="4305"/>
        <v>1.6370128001597529E-4</v>
      </c>
      <c r="Z5325" s="9">
        <f t="shared" si="4299"/>
        <v>1.8476569010610297E-4</v>
      </c>
      <c r="AA5325" s="9">
        <f t="shared" si="4300"/>
        <v>7.746319499583518E-5</v>
      </c>
      <c r="AB5325" s="6"/>
      <c r="AF5325" s="6"/>
      <c r="AG5325" s="6"/>
      <c r="AH5325" s="2">
        <v>1</v>
      </c>
    </row>
    <row r="5326" spans="1:34" hidden="1" x14ac:dyDescent="0.2">
      <c r="A5326" s="2">
        <f t="shared" si="4301"/>
        <v>53.239999999997977</v>
      </c>
      <c r="G5326" s="2">
        <f t="shared" si="4302"/>
        <v>523.15</v>
      </c>
      <c r="I5326" s="2">
        <f t="shared" ref="I5326:K5326" si="4361">I5325</f>
        <v>293.14999999999998</v>
      </c>
      <c r="J5326" s="2">
        <f t="shared" si="4361"/>
        <v>293.14999999999998</v>
      </c>
      <c r="K5326" s="2">
        <f t="shared" si="4361"/>
        <v>293.14999999999998</v>
      </c>
      <c r="L5326" s="2">
        <f t="shared" si="4304"/>
        <v>293.14999999999998</v>
      </c>
      <c r="P5326" s="22" cm="1">
        <f t="array" ref="P5326">(1 - SUM((8 / ((2 * $AE$2:$AE$400 + 1) ^ 2 *PI()^2)) * EXP(-$S$4809* (2 * $AE$2:$AE$400 + 1) ^ 2 *PI()^ 2 * ($A5326-$AF$5201)/ (4 * ($P$4802 / 2/1000) ^ 2) )))</f>
        <v>0.97235834851782832</v>
      </c>
      <c r="Q5326" s="8">
        <f t="shared" si="4297"/>
        <v>895.61424082254689</v>
      </c>
      <c r="V5326" s="6">
        <f t="shared" si="4298"/>
        <v>895.61424082254689</v>
      </c>
      <c r="Y5326" s="9">
        <f t="shared" si="4305"/>
        <v>1.6364041118926612E-4</v>
      </c>
      <c r="Z5326" s="9">
        <f t="shared" si="4299"/>
        <v>1.8482655893281214E-4</v>
      </c>
      <c r="AA5326" s="9">
        <f t="shared" si="4300"/>
        <v>7.7524063822544348E-5</v>
      </c>
      <c r="AH5326" s="2">
        <v>1</v>
      </c>
    </row>
    <row r="5327" spans="1:34" hidden="1" x14ac:dyDescent="0.2">
      <c r="A5327" s="2">
        <f t="shared" si="4301"/>
        <v>53.249999999997975</v>
      </c>
      <c r="G5327" s="2">
        <f t="shared" si="4302"/>
        <v>523.15</v>
      </c>
      <c r="I5327" s="2">
        <f t="shared" ref="I5327:K5327" si="4362">I5326</f>
        <v>293.14999999999998</v>
      </c>
      <c r="J5327" s="2">
        <f t="shared" si="4362"/>
        <v>293.14999999999998</v>
      </c>
      <c r="K5327" s="2">
        <f t="shared" si="4362"/>
        <v>293.14999999999998</v>
      </c>
      <c r="L5327" s="2">
        <f t="shared" si="4304"/>
        <v>293.14999999999998</v>
      </c>
      <c r="P5327" s="22" cm="1">
        <f t="array" ref="P5327">(1 - SUM((8 / ((2 * $AE$2:$AE$400 + 1) ^ 2 *PI()^2)) * EXP(-$S$4809* (2 * $AE$2:$AE$400 + 1) ^ 2 *PI()^ 2 * ($A5327-$AF$5201)/ (4 * ($P$4802 / 2/1000) ^ 2) )))</f>
        <v>0.97310128601366142</v>
      </c>
      <c r="Q5327" s="8">
        <f t="shared" si="4297"/>
        <v>895.29005584279196</v>
      </c>
      <c r="V5327" s="6">
        <f t="shared" si="4298"/>
        <v>895.29005584279196</v>
      </c>
      <c r="Y5327" s="9">
        <f t="shared" si="4305"/>
        <v>1.6358117836226264E-4</v>
      </c>
      <c r="Z5327" s="9">
        <f t="shared" si="4299"/>
        <v>1.8488579175981562E-4</v>
      </c>
      <c r="AA5327" s="9">
        <f t="shared" si="4300"/>
        <v>7.7583296649547828E-5</v>
      </c>
      <c r="AB5327" s="6"/>
      <c r="AF5327" s="6"/>
      <c r="AG5327" s="6"/>
      <c r="AH5327" s="2">
        <v>1</v>
      </c>
    </row>
    <row r="5328" spans="1:34" hidden="1" x14ac:dyDescent="0.2">
      <c r="A5328" s="2">
        <f t="shared" si="4301"/>
        <v>53.259999999997973</v>
      </c>
      <c r="G5328" s="2">
        <f t="shared" si="4302"/>
        <v>523.15</v>
      </c>
      <c r="I5328" s="2">
        <f t="shared" ref="I5328:K5328" si="4363">I5327</f>
        <v>293.14999999999998</v>
      </c>
      <c r="J5328" s="2">
        <f t="shared" si="4363"/>
        <v>293.14999999999998</v>
      </c>
      <c r="K5328" s="2">
        <f t="shared" si="4363"/>
        <v>293.14999999999998</v>
      </c>
      <c r="L5328" s="2">
        <f t="shared" si="4304"/>
        <v>293.14999999999998</v>
      </c>
      <c r="P5328" s="22" cm="1">
        <f t="array" ref="P5328">(1 - SUM((8 / ((2 * $AE$2:$AE$400 + 1) ^ 2 *PI()^2)) * EXP(-$S$4809* (2 * $AE$2:$AE$400 + 1) ^ 2 *PI()^ 2 * ($A5328-$AF$5201)/ (4 * ($P$4802 / 2/1000) ^ 2) )))</f>
        <v>0.97382425523360938</v>
      </c>
      <c r="Q5328" s="8">
        <f t="shared" si="4297"/>
        <v>894.97458413319771</v>
      </c>
      <c r="V5328" s="6">
        <f t="shared" si="4298"/>
        <v>894.97458413319771</v>
      </c>
      <c r="Y5328" s="9">
        <f t="shared" si="4305"/>
        <v>1.6352353756344151E-4</v>
      </c>
      <c r="Z5328" s="9">
        <f t="shared" si="4299"/>
        <v>1.8494343255863674E-4</v>
      </c>
      <c r="AA5328" s="9">
        <f t="shared" si="4300"/>
        <v>7.7640937448368954E-5</v>
      </c>
      <c r="AH5328" s="2">
        <v>1</v>
      </c>
    </row>
    <row r="5329" spans="1:34" hidden="1" x14ac:dyDescent="0.2">
      <c r="A5329" s="2">
        <f t="shared" si="4301"/>
        <v>53.269999999997971</v>
      </c>
      <c r="G5329" s="2">
        <f t="shared" si="4302"/>
        <v>523.15</v>
      </c>
      <c r="I5329" s="2">
        <f t="shared" ref="I5329:K5329" si="4364">I5328</f>
        <v>293.14999999999998</v>
      </c>
      <c r="J5329" s="2">
        <f t="shared" si="4364"/>
        <v>293.14999999999998</v>
      </c>
      <c r="K5329" s="2">
        <f t="shared" si="4364"/>
        <v>293.14999999999998</v>
      </c>
      <c r="L5329" s="2">
        <f t="shared" si="4304"/>
        <v>293.14999999999998</v>
      </c>
      <c r="P5329" s="22" cm="1">
        <f t="array" ref="P5329">(1 - SUM((8 / ((2 * $AE$2:$AE$400 + 1) ^ 2 *PI()^2)) * EXP(-$S$4809* (2 * $AE$2:$AE$400 + 1) ^ 2 *PI()^ 2 * ($A5329-$AF$5201)/ (4 * ($P$4802 / 2/1000) ^ 2) )))</f>
        <v>0.97452779287429059</v>
      </c>
      <c r="Q5329" s="8">
        <f t="shared" si="4297"/>
        <v>894.66759150315772</v>
      </c>
      <c r="V5329" s="6">
        <f t="shared" si="4298"/>
        <v>894.66759150315772</v>
      </c>
      <c r="Y5329" s="9">
        <f t="shared" si="4305"/>
        <v>1.6346744600312233E-4</v>
      </c>
      <c r="Z5329" s="9">
        <f t="shared" si="4299"/>
        <v>1.8499952411895593E-4</v>
      </c>
      <c r="AA5329" s="9">
        <f t="shared" si="4300"/>
        <v>7.7697029008688137E-5</v>
      </c>
      <c r="AB5329" s="6"/>
      <c r="AF5329" s="6"/>
      <c r="AG5329" s="6"/>
      <c r="AH5329" s="2">
        <v>1</v>
      </c>
    </row>
    <row r="5330" spans="1:34" hidden="1" x14ac:dyDescent="0.2">
      <c r="A5330" s="2">
        <f t="shared" si="4301"/>
        <v>53.279999999997969</v>
      </c>
      <c r="G5330" s="2">
        <f t="shared" si="4302"/>
        <v>523.15</v>
      </c>
      <c r="I5330" s="2">
        <f t="shared" ref="I5330:K5330" si="4365">I5329</f>
        <v>293.14999999999998</v>
      </c>
      <c r="J5330" s="2">
        <f t="shared" si="4365"/>
        <v>293.14999999999998</v>
      </c>
      <c r="K5330" s="2">
        <f t="shared" si="4365"/>
        <v>293.14999999999998</v>
      </c>
      <c r="L5330" s="2">
        <f t="shared" si="4304"/>
        <v>293.14999999999998</v>
      </c>
      <c r="P5330" s="22" cm="1">
        <f t="array" ref="P5330">(1 - SUM((8 / ((2 * $AE$2:$AE$400 + 1) ^ 2 *PI()^2)) * EXP(-$S$4809* (2 * $AE$2:$AE$400 + 1) ^ 2 *PI()^ 2 * ($A5330-$AF$5201)/ (4 * ($P$4802 / 2/1000) ^ 2) )))</f>
        <v>0.9752124212072798</v>
      </c>
      <c r="Q5330" s="8">
        <f t="shared" si="4297"/>
        <v>894.36885005651561</v>
      </c>
      <c r="V5330" s="6">
        <f t="shared" si="4298"/>
        <v>894.36885005651561</v>
      </c>
      <c r="Y5330" s="9">
        <f t="shared" si="4305"/>
        <v>1.6341286204170287E-4</v>
      </c>
      <c r="Z5330" s="9">
        <f t="shared" si="4299"/>
        <v>1.8505410808037539E-4</v>
      </c>
      <c r="AA5330" s="9">
        <f t="shared" si="4300"/>
        <v>7.7751612970107596E-5</v>
      </c>
      <c r="AH5330" s="2">
        <v>1</v>
      </c>
    </row>
    <row r="5331" spans="1:34" hidden="1" x14ac:dyDescent="0.2">
      <c r="A5331" s="2">
        <f t="shared" si="4301"/>
        <v>53.289999999997967</v>
      </c>
      <c r="G5331" s="2">
        <f t="shared" si="4302"/>
        <v>523.15</v>
      </c>
      <c r="I5331" s="2">
        <f t="shared" ref="I5331:K5331" si="4366">I5330</f>
        <v>293.14999999999998</v>
      </c>
      <c r="J5331" s="2">
        <f t="shared" si="4366"/>
        <v>293.14999999999998</v>
      </c>
      <c r="K5331" s="2">
        <f t="shared" si="4366"/>
        <v>293.14999999999998</v>
      </c>
      <c r="L5331" s="2">
        <f t="shared" si="4304"/>
        <v>293.14999999999998</v>
      </c>
      <c r="P5331" s="22" cm="1">
        <f t="array" ref="P5331">(1 - SUM((8 / ((2 * $AE$2:$AE$400 + 1) ^ 2 *PI()^2)) * EXP(-$S$4809* (2 * $AE$2:$AE$400 + 1) ^ 2 *PI()^ 2 * ($A5331-$AF$5201)/ (4 * ($P$4802 / 2/1000) ^ 2) )))</f>
        <v>0.97587864846681571</v>
      </c>
      <c r="Q5331" s="8">
        <f t="shared" si="4297"/>
        <v>894.07813802238604</v>
      </c>
      <c r="V5331" s="6">
        <f t="shared" si="4298"/>
        <v>894.07813802238604</v>
      </c>
      <c r="Y5331" s="9">
        <f t="shared" si="4305"/>
        <v>1.6335974515874782E-4</v>
      </c>
      <c r="Z5331" s="9">
        <f t="shared" si="4299"/>
        <v>1.8510722496333044E-4</v>
      </c>
      <c r="AA5331" s="9">
        <f t="shared" si="4300"/>
        <v>7.7804729853062646E-5</v>
      </c>
      <c r="AB5331" s="6"/>
      <c r="AF5331" s="6"/>
      <c r="AG5331" s="6"/>
      <c r="AH5331" s="2">
        <v>1</v>
      </c>
    </row>
    <row r="5332" spans="1:34" hidden="1" x14ac:dyDescent="0.2">
      <c r="A5332" s="2">
        <f t="shared" si="4301"/>
        <v>53.299999999997965</v>
      </c>
      <c r="G5332" s="2">
        <f t="shared" si="4302"/>
        <v>523.15</v>
      </c>
      <c r="I5332" s="2">
        <f t="shared" ref="I5332:K5332" si="4367">I5331</f>
        <v>293.14999999999998</v>
      </c>
      <c r="J5332" s="2">
        <f t="shared" si="4367"/>
        <v>293.14999999999998</v>
      </c>
      <c r="K5332" s="2">
        <f t="shared" si="4367"/>
        <v>293.14999999999998</v>
      </c>
      <c r="L5332" s="2">
        <f t="shared" si="4304"/>
        <v>293.14999999999998</v>
      </c>
      <c r="P5332" s="22" cm="1">
        <f t="array" ref="P5332">(1 - SUM((8 / ((2 * $AE$2:$AE$400 + 1) ^ 2 *PI()^2)) * EXP(-$S$4809* (2 * $AE$2:$AE$400 + 1) ^ 2 *PI()^ 2 * ($A5332-$AF$5201)/ (4 * ($P$4802 / 2/1000) ^ 2) )))</f>
        <v>0.97652696922709004</v>
      </c>
      <c r="Q5332" s="8">
        <f t="shared" si="4297"/>
        <v>893.7952395905221</v>
      </c>
      <c r="V5332" s="6">
        <f t="shared" si="4298"/>
        <v>893.7952395905221</v>
      </c>
      <c r="Y5332" s="9">
        <f t="shared" si="4305"/>
        <v>1.633080559229084E-4</v>
      </c>
      <c r="Z5332" s="9">
        <f t="shared" si="4299"/>
        <v>1.8515891419916986E-4</v>
      </c>
      <c r="AA5332" s="9">
        <f t="shared" si="4300"/>
        <v>7.7856419088902072E-5</v>
      </c>
      <c r="AH5332" s="2">
        <v>1</v>
      </c>
    </row>
    <row r="5333" spans="1:34" hidden="1" x14ac:dyDescent="0.2">
      <c r="A5333" s="2">
        <f t="shared" si="4301"/>
        <v>53.309999999997963</v>
      </c>
      <c r="G5333" s="2">
        <f t="shared" si="4302"/>
        <v>523.15</v>
      </c>
      <c r="I5333" s="2">
        <f t="shared" ref="I5333:K5333" si="4368">I5332</f>
        <v>293.14999999999998</v>
      </c>
      <c r="J5333" s="2">
        <f t="shared" si="4368"/>
        <v>293.14999999999998</v>
      </c>
      <c r="K5333" s="2">
        <f t="shared" si="4368"/>
        <v>293.14999999999998</v>
      </c>
      <c r="L5333" s="2">
        <f t="shared" si="4304"/>
        <v>293.14999999999998</v>
      </c>
      <c r="P5333" s="22" cm="1">
        <f t="array" ref="P5333">(1 - SUM((8 / ((2 * $AE$2:$AE$400 + 1) ^ 2 *PI()^2)) * EXP(-$S$4809* (2 * $AE$2:$AE$400 + 1) ^ 2 *PI()^ 2 * ($A5333-$AF$5201)/ (4 * ($P$4802 / 2/1000) ^ 2) )))</f>
        <v>0.97715786476939404</v>
      </c>
      <c r="Q5333" s="8">
        <f t="shared" ref="Q5333:Q5396" si="4369">($Y$4803-($Y$4809-$Y$4816)*P5333)*($L5333)*$P$4816/($P$4808*0.000001)</f>
        <v>893.51994475110894</v>
      </c>
      <c r="V5333" s="6">
        <f t="shared" ref="V5333:V5396" si="4370">Q5333</f>
        <v>893.51994475110894</v>
      </c>
      <c r="Y5333" s="9">
        <f t="shared" si="4305"/>
        <v>1.6325775596265043E-4</v>
      </c>
      <c r="Z5333" s="9">
        <f t="shared" ref="Z5333:Z5396" si="4371">$Y$4803-Y5333+$Y$4816</f>
        <v>1.8520921415942783E-4</v>
      </c>
      <c r="AA5333" s="9">
        <f t="shared" ref="AA5333:AA5396" si="4372">Z5333-$Y$4816</f>
        <v>7.790671904916004E-5</v>
      </c>
      <c r="AB5333" s="6"/>
      <c r="AF5333" s="6"/>
      <c r="AG5333" s="6"/>
      <c r="AH5333" s="2">
        <v>1</v>
      </c>
    </row>
    <row r="5334" spans="1:34" hidden="1" x14ac:dyDescent="0.2">
      <c r="A5334" s="2">
        <f t="shared" ref="A5334:A5397" si="4373">$A5333+$D$4802</f>
        <v>53.319999999997961</v>
      </c>
      <c r="G5334" s="2">
        <f t="shared" ref="G5334:G5397" si="4374">G5333</f>
        <v>523.15</v>
      </c>
      <c r="I5334" s="2">
        <f t="shared" ref="I5334:K5334" si="4375">I5333</f>
        <v>293.14999999999998</v>
      </c>
      <c r="J5334" s="2">
        <f t="shared" si="4375"/>
        <v>293.14999999999998</v>
      </c>
      <c r="K5334" s="2">
        <f t="shared" si="4375"/>
        <v>293.14999999999998</v>
      </c>
      <c r="L5334" s="2">
        <f t="shared" ref="L5334:L5397" si="4376">AVERAGE(I5334:K5334)</f>
        <v>293.14999999999998</v>
      </c>
      <c r="P5334" s="22" cm="1">
        <f t="array" ref="P5334">(1 - SUM((8 / ((2 * $AE$2:$AE$400 + 1) ^ 2 *PI()^2)) * EXP(-$S$4809* (2 * $AE$2:$AE$400 + 1) ^ 2 *PI()^ 2 * ($A5334-$AF$5201)/ (4 * ($P$4802 / 2/1000) ^ 2) )))</f>
        <v>0.9777718034393984</v>
      </c>
      <c r="Q5334" s="8">
        <f t="shared" si="4369"/>
        <v>893.25204913886375</v>
      </c>
      <c r="V5334" s="6">
        <f t="shared" si="4370"/>
        <v>893.25204913886375</v>
      </c>
      <c r="Y5334" s="9">
        <f t="shared" ref="Y5334:Y5397" si="4377">$V5334*($P$4808*0.000001)/$P$4816/($L5334)</f>
        <v>1.6320880793776939E-4</v>
      </c>
      <c r="Z5334" s="9">
        <f t="shared" si="4371"/>
        <v>1.8525816218430886E-4</v>
      </c>
      <c r="AA5334" s="9">
        <f t="shared" si="4372"/>
        <v>7.7955667074041074E-5</v>
      </c>
      <c r="AH5334" s="2">
        <v>1</v>
      </c>
    </row>
    <row r="5335" spans="1:34" hidden="1" x14ac:dyDescent="0.2">
      <c r="A5335" s="2">
        <f t="shared" si="4373"/>
        <v>53.329999999997959</v>
      </c>
      <c r="G5335" s="2">
        <f t="shared" si="4374"/>
        <v>523.15</v>
      </c>
      <c r="I5335" s="2">
        <f t="shared" ref="I5335:K5335" si="4378">I5334</f>
        <v>293.14999999999998</v>
      </c>
      <c r="J5335" s="2">
        <f t="shared" si="4378"/>
        <v>293.14999999999998</v>
      </c>
      <c r="K5335" s="2">
        <f t="shared" si="4378"/>
        <v>293.14999999999998</v>
      </c>
      <c r="L5335" s="2">
        <f t="shared" si="4376"/>
        <v>293.14999999999998</v>
      </c>
      <c r="P5335" s="22" cm="1">
        <f t="array" ref="P5335">(1 - SUM((8 / ((2 * $AE$2:$AE$400 + 1) ^ 2 *PI()^2)) * EXP(-$S$4809* (2 * $AE$2:$AE$400 + 1) ^ 2 *PI()^ 2 * ($A5335-$AF$5201)/ (4 * ($P$4802 / 2/1000) ^ 2) )))</f>
        <v>0.97836924099483003</v>
      </c>
      <c r="Q5335" s="8">
        <f t="shared" si="4369"/>
        <v>892.99135388132379</v>
      </c>
      <c r="V5335" s="6">
        <f t="shared" si="4370"/>
        <v>892.99135388132379</v>
      </c>
      <c r="Y5335" s="9">
        <f t="shared" si="4377"/>
        <v>1.6316117551167067E-4</v>
      </c>
      <c r="Z5335" s="9">
        <f t="shared" si="4371"/>
        <v>1.8530579461040759E-4</v>
      </c>
      <c r="AA5335" s="9">
        <f t="shared" si="4372"/>
        <v>7.8003299500139795E-5</v>
      </c>
      <c r="AB5335" s="6"/>
      <c r="AF5335" s="6"/>
      <c r="AG5335" s="6"/>
      <c r="AH5335" s="2">
        <v>1</v>
      </c>
    </row>
    <row r="5336" spans="1:34" hidden="1" x14ac:dyDescent="0.2">
      <c r="A5336" s="2">
        <f t="shared" si="4373"/>
        <v>53.339999999997957</v>
      </c>
      <c r="G5336" s="2">
        <f t="shared" si="4374"/>
        <v>523.15</v>
      </c>
      <c r="I5336" s="2">
        <f t="shared" ref="I5336:K5336" si="4379">I5335</f>
        <v>293.14999999999998</v>
      </c>
      <c r="J5336" s="2">
        <f t="shared" si="4379"/>
        <v>293.14999999999998</v>
      </c>
      <c r="K5336" s="2">
        <f t="shared" si="4379"/>
        <v>293.14999999999998</v>
      </c>
      <c r="L5336" s="2">
        <f t="shared" si="4376"/>
        <v>293.14999999999998</v>
      </c>
      <c r="P5336" s="22" cm="1">
        <f t="array" ref="P5336">(1 - SUM((8 / ((2 * $AE$2:$AE$400 + 1) ^ 2 *PI()^2)) * EXP(-$S$4809* (2 * $AE$2:$AE$400 + 1) ^ 2 *PI()^ 2 * ($A5336-$AF$5201)/ (4 * ($P$4802 / 2/1000) ^ 2) )))</f>
        <v>0.9789506209438037</v>
      </c>
      <c r="Q5336" s="8">
        <f t="shared" si="4369"/>
        <v>892.7376654512135</v>
      </c>
      <c r="V5336" s="6">
        <f t="shared" si="4370"/>
        <v>892.7376654512135</v>
      </c>
      <c r="Y5336" s="9">
        <f t="shared" si="4377"/>
        <v>1.6311482332439516E-4</v>
      </c>
      <c r="Z5336" s="9">
        <f t="shared" si="4371"/>
        <v>1.853521467976831E-4</v>
      </c>
      <c r="AA5336" s="9">
        <f t="shared" si="4372"/>
        <v>7.8049651687415306E-5</v>
      </c>
      <c r="AH5336" s="2">
        <v>1</v>
      </c>
    </row>
    <row r="5337" spans="1:34" hidden="1" x14ac:dyDescent="0.2">
      <c r="A5337" s="2">
        <f t="shared" si="4373"/>
        <v>53.349999999997955</v>
      </c>
      <c r="G5337" s="2">
        <f t="shared" si="4374"/>
        <v>523.15</v>
      </c>
      <c r="I5337" s="2">
        <f t="shared" ref="I5337:K5337" si="4380">I5336</f>
        <v>293.14999999999998</v>
      </c>
      <c r="J5337" s="2">
        <f t="shared" si="4380"/>
        <v>293.14999999999998</v>
      </c>
      <c r="K5337" s="2">
        <f t="shared" si="4380"/>
        <v>293.14999999999998</v>
      </c>
      <c r="L5337" s="2">
        <f t="shared" si="4376"/>
        <v>293.14999999999998</v>
      </c>
      <c r="P5337" s="22" cm="1">
        <f t="array" ref="P5337">(1 - SUM((8 / ((2 * $AE$2:$AE$400 + 1) ^ 2 *PI()^2)) * EXP(-$S$4809* (2 * $AE$2:$AE$400 + 1) ^ 2 *PI()^ 2 * ($A5337-$AF$5201)/ (4 * ($P$4802 / 2/1000) ^ 2) )))</f>
        <v>0.97951637487406074</v>
      </c>
      <c r="Q5337" s="8">
        <f t="shared" si="4369"/>
        <v>892.49079552278022</v>
      </c>
      <c r="V5337" s="6">
        <f t="shared" si="4370"/>
        <v>892.49079552278022</v>
      </c>
      <c r="Y5337" s="9">
        <f t="shared" si="4377"/>
        <v>1.6306971696636991E-4</v>
      </c>
      <c r="Z5337" s="9">
        <f t="shared" si="4371"/>
        <v>1.8539725315570835E-4</v>
      </c>
      <c r="AA5337" s="9">
        <f t="shared" si="4372"/>
        <v>7.8094758045440561E-5</v>
      </c>
      <c r="AB5337" s="6"/>
      <c r="AF5337" s="6"/>
      <c r="AG5337" s="6"/>
      <c r="AH5337" s="2">
        <v>1</v>
      </c>
    </row>
    <row r="5338" spans="1:34" hidden="1" x14ac:dyDescent="0.2">
      <c r="A5338" s="2">
        <f t="shared" si="4373"/>
        <v>53.359999999997953</v>
      </c>
      <c r="G5338" s="2">
        <f t="shared" si="4374"/>
        <v>523.15</v>
      </c>
      <c r="I5338" s="2">
        <f t="shared" ref="I5338:K5338" si="4381">I5337</f>
        <v>293.14999999999998</v>
      </c>
      <c r="J5338" s="2">
        <f t="shared" si="4381"/>
        <v>293.14999999999998</v>
      </c>
      <c r="K5338" s="2">
        <f t="shared" si="4381"/>
        <v>293.14999999999998</v>
      </c>
      <c r="L5338" s="2">
        <f t="shared" si="4376"/>
        <v>293.14999999999998</v>
      </c>
      <c r="P5338" s="22" cm="1">
        <f t="array" ref="P5338">(1 - SUM((8 / ((2 * $AE$2:$AE$400 + 1) ^ 2 *PI()^2)) * EXP(-$S$4809* (2 * $AE$2:$AE$400 + 1) ^ 2 *PI()^ 2 * ($A5338-$AF$5201)/ (4 * ($P$4802 / 2/1000) ^ 2) )))</f>
        <v>0.9800669227733585</v>
      </c>
      <c r="Q5338" s="8">
        <f t="shared" si="4369"/>
        <v>892.2505608319899</v>
      </c>
      <c r="V5338" s="6">
        <f t="shared" si="4370"/>
        <v>892.2505608319899</v>
      </c>
      <c r="Y5338" s="9">
        <f t="shared" si="4377"/>
        <v>1.6302582295286389E-4</v>
      </c>
      <c r="Z5338" s="9">
        <f t="shared" si="4371"/>
        <v>1.8544114716921437E-4</v>
      </c>
      <c r="AA5338" s="9">
        <f t="shared" si="4372"/>
        <v>7.8138652058946581E-5</v>
      </c>
      <c r="AH5338" s="2">
        <v>1</v>
      </c>
    </row>
    <row r="5339" spans="1:34" hidden="1" x14ac:dyDescent="0.2">
      <c r="A5339" s="2">
        <f t="shared" si="4373"/>
        <v>53.369999999997951</v>
      </c>
      <c r="G5339" s="2">
        <f t="shared" si="4374"/>
        <v>523.15</v>
      </c>
      <c r="I5339" s="2">
        <f t="shared" ref="I5339:K5339" si="4382">I5338</f>
        <v>293.14999999999998</v>
      </c>
      <c r="J5339" s="2">
        <f t="shared" si="4382"/>
        <v>293.14999999999998</v>
      </c>
      <c r="K5339" s="2">
        <f t="shared" si="4382"/>
        <v>293.14999999999998</v>
      </c>
      <c r="L5339" s="2">
        <f t="shared" si="4376"/>
        <v>293.14999999999998</v>
      </c>
      <c r="P5339" s="22" cm="1">
        <f t="array" ref="P5339">(1 - SUM((8 / ((2 * $AE$2:$AE$400 + 1) ^ 2 *PI()^2)) * EXP(-$S$4809* (2 * $AE$2:$AE$400 + 1) ^ 2 *PI()^ 2 * ($A5339-$AF$5201)/ (4 * ($P$4802 / 2/1000) ^ 2) )))</f>
        <v>0.98060267334124851</v>
      </c>
      <c r="Q5339" s="8">
        <f t="shared" si="4369"/>
        <v>892.01678304048096</v>
      </c>
      <c r="V5339" s="6">
        <f t="shared" si="4370"/>
        <v>892.01678304048096</v>
      </c>
      <c r="Y5339" s="9">
        <f t="shared" si="4377"/>
        <v>1.6298310869913081E-4</v>
      </c>
      <c r="Z5339" s="9">
        <f t="shared" si="4371"/>
        <v>1.8548386142294744E-4</v>
      </c>
      <c r="AA5339" s="9">
        <f t="shared" si="4372"/>
        <v>7.8181366312679655E-5</v>
      </c>
      <c r="AB5339" s="6"/>
      <c r="AF5339" s="6"/>
      <c r="AG5339" s="6"/>
      <c r="AH5339" s="2">
        <v>1</v>
      </c>
    </row>
    <row r="5340" spans="1:34" hidden="1" x14ac:dyDescent="0.2">
      <c r="A5340" s="2">
        <f t="shared" si="4373"/>
        <v>53.379999999997949</v>
      </c>
      <c r="G5340" s="2">
        <f t="shared" si="4374"/>
        <v>523.15</v>
      </c>
      <c r="I5340" s="2">
        <f t="shared" ref="I5340:K5340" si="4383">I5339</f>
        <v>293.14999999999998</v>
      </c>
      <c r="J5340" s="2">
        <f t="shared" si="4383"/>
        <v>293.14999999999998</v>
      </c>
      <c r="K5340" s="2">
        <f t="shared" si="4383"/>
        <v>293.14999999999998</v>
      </c>
      <c r="L5340" s="2">
        <f t="shared" si="4376"/>
        <v>293.14999999999998</v>
      </c>
      <c r="P5340" s="22" cm="1">
        <f t="array" ref="P5340">(1 - SUM((8 / ((2 * $AE$2:$AE$400 + 1) ^ 2 *PI()^2)) * EXP(-$S$4809* (2 * $AE$2:$AE$400 + 1) ^ 2 *PI()^ 2 * ($A5340-$AF$5201)/ (4 * ($P$4802 / 2/1000) ^ 2) )))</f>
        <v>0.98112402429247458</v>
      </c>
      <c r="Q5340" s="8">
        <f t="shared" si="4369"/>
        <v>891.78928860317444</v>
      </c>
      <c r="V5340" s="6">
        <f t="shared" si="4370"/>
        <v>891.78928860317444</v>
      </c>
      <c r="Y5340" s="9">
        <f t="shared" si="4377"/>
        <v>1.6294154249621971E-4</v>
      </c>
      <c r="Z5340" s="9">
        <f t="shared" si="4371"/>
        <v>1.8552542762585855E-4</v>
      </c>
      <c r="AA5340" s="9">
        <f t="shared" si="4372"/>
        <v>7.8222932515590758E-5</v>
      </c>
      <c r="AH5340" s="2">
        <v>1</v>
      </c>
    </row>
    <row r="5341" spans="1:34" hidden="1" x14ac:dyDescent="0.2">
      <c r="A5341" s="2">
        <f t="shared" si="4373"/>
        <v>53.389999999997947</v>
      </c>
      <c r="G5341" s="2">
        <f t="shared" si="4374"/>
        <v>523.15</v>
      </c>
      <c r="I5341" s="2">
        <f t="shared" ref="I5341:K5341" si="4384">I5340</f>
        <v>293.14999999999998</v>
      </c>
      <c r="J5341" s="2">
        <f t="shared" si="4384"/>
        <v>293.14999999999998</v>
      </c>
      <c r="K5341" s="2">
        <f t="shared" si="4384"/>
        <v>293.14999999999998</v>
      </c>
      <c r="L5341" s="2">
        <f t="shared" si="4376"/>
        <v>293.14999999999998</v>
      </c>
      <c r="P5341" s="22" cm="1">
        <f t="array" ref="P5341">(1 - SUM((8 / ((2 * $AE$2:$AE$400 + 1) ^ 2 *PI()^2)) * EXP(-$S$4809* (2 * $AE$2:$AE$400 + 1) ^ 2 *PI()^ 2 * ($A5341-$AF$5201)/ (4 * ($P$4802 / 2/1000) ^ 2) )))</f>
        <v>0.98163136265221707</v>
      </c>
      <c r="Q5341" s="8">
        <f t="shared" si="4369"/>
        <v>891.56790863944343</v>
      </c>
      <c r="V5341" s="6">
        <f t="shared" si="4370"/>
        <v>891.56790863944343</v>
      </c>
      <c r="Y5341" s="9">
        <f t="shared" si="4377"/>
        <v>1.629010934874358E-4</v>
      </c>
      <c r="Z5341" s="9">
        <f t="shared" si="4371"/>
        <v>1.8556587663464246E-4</v>
      </c>
      <c r="AA5341" s="9">
        <f t="shared" si="4372"/>
        <v>7.8263381524374667E-5</v>
      </c>
      <c r="AB5341" s="6"/>
      <c r="AF5341" s="6"/>
      <c r="AG5341" s="6"/>
      <c r="AH5341" s="2">
        <v>1</v>
      </c>
    </row>
    <row r="5342" spans="1:34" hidden="1" x14ac:dyDescent="0.2">
      <c r="A5342" s="2">
        <f t="shared" si="4373"/>
        <v>53.399999999997945</v>
      </c>
      <c r="G5342" s="2">
        <f t="shared" si="4374"/>
        <v>523.15</v>
      </c>
      <c r="I5342" s="2">
        <f t="shared" ref="I5342:K5342" si="4385">I5341</f>
        <v>293.14999999999998</v>
      </c>
      <c r="J5342" s="2">
        <f t="shared" si="4385"/>
        <v>293.14999999999998</v>
      </c>
      <c r="K5342" s="2">
        <f t="shared" si="4385"/>
        <v>293.14999999999998</v>
      </c>
      <c r="L5342" s="2">
        <f t="shared" si="4376"/>
        <v>293.14999999999998</v>
      </c>
      <c r="P5342" s="22" cm="1">
        <f t="array" ref="P5342">(1 - SUM((8 / ((2 * $AE$2:$AE$400 + 1) ^ 2 *PI()^2)) * EXP(-$S$4809* (2 * $AE$2:$AE$400 + 1) ^ 2 *PI()^ 2 * ($A5342-$AF$5201)/ (4 * ($P$4802 / 2/1000) ^ 2) )))</f>
        <v>0.98212506504340058</v>
      </c>
      <c r="Q5342" s="8">
        <f t="shared" si="4369"/>
        <v>891.35247880774375</v>
      </c>
      <c r="V5342" s="6">
        <f t="shared" si="4370"/>
        <v>891.35247880774375</v>
      </c>
      <c r="Y5342" s="9">
        <f t="shared" si="4377"/>
        <v>1.6286173164543406E-4</v>
      </c>
      <c r="Z5342" s="9">
        <f t="shared" si="4371"/>
        <v>1.856052384766442E-4</v>
      </c>
      <c r="AA5342" s="9">
        <f t="shared" si="4372"/>
        <v>7.8302743366376413E-5</v>
      </c>
      <c r="AH5342" s="2">
        <v>1</v>
      </c>
    </row>
    <row r="5343" spans="1:34" hidden="1" x14ac:dyDescent="0.2">
      <c r="A5343" s="2">
        <f t="shared" si="4373"/>
        <v>53.409999999997943</v>
      </c>
      <c r="G5343" s="2">
        <f t="shared" si="4374"/>
        <v>523.15</v>
      </c>
      <c r="I5343" s="2">
        <f t="shared" ref="I5343:K5343" si="4386">I5342</f>
        <v>293.14999999999998</v>
      </c>
      <c r="J5343" s="2">
        <f t="shared" si="4386"/>
        <v>293.14999999999998</v>
      </c>
      <c r="K5343" s="2">
        <f t="shared" si="4386"/>
        <v>293.14999999999998</v>
      </c>
      <c r="L5343" s="2">
        <f t="shared" si="4376"/>
        <v>293.14999999999998</v>
      </c>
      <c r="P5343" s="22" cm="1">
        <f t="array" ref="P5343">(1 - SUM((8 / ((2 * $AE$2:$AE$400 + 1) ^ 2 *PI()^2)) * EXP(-$S$4809* (2 * $AE$2:$AE$400 + 1) ^ 2 *PI()^ 2 * ($A5343-$AF$5201)/ (4 * ($P$4802 / 2/1000) ^ 2) )))</f>
        <v>0.98260549796628094</v>
      </c>
      <c r="Q5343" s="8">
        <f t="shared" si="4369"/>
        <v>891.14283918361491</v>
      </c>
      <c r="V5343" s="6">
        <f t="shared" si="4370"/>
        <v>891.14283918361491</v>
      </c>
      <c r="Y5343" s="9">
        <f t="shared" si="4377"/>
        <v>1.6282342774992823E-4</v>
      </c>
      <c r="Z5343" s="9">
        <f t="shared" si="4371"/>
        <v>1.8564354237215002E-4</v>
      </c>
      <c r="AA5343" s="9">
        <f t="shared" si="4372"/>
        <v>7.8341047261882234E-5</v>
      </c>
      <c r="AB5343" s="6"/>
      <c r="AF5343" s="6"/>
      <c r="AG5343" s="6"/>
      <c r="AH5343" s="2">
        <v>1</v>
      </c>
    </row>
    <row r="5344" spans="1:34" hidden="1" x14ac:dyDescent="0.2">
      <c r="A5344" s="2">
        <f t="shared" si="4373"/>
        <v>53.419999999997941</v>
      </c>
      <c r="G5344" s="2">
        <f t="shared" si="4374"/>
        <v>523.15</v>
      </c>
      <c r="I5344" s="2">
        <f t="shared" ref="I5344:K5344" si="4387">I5343</f>
        <v>293.14999999999998</v>
      </c>
      <c r="J5344" s="2">
        <f t="shared" si="4387"/>
        <v>293.14999999999998</v>
      </c>
      <c r="K5344" s="2">
        <f t="shared" si="4387"/>
        <v>293.14999999999998</v>
      </c>
      <c r="L5344" s="2">
        <f t="shared" si="4376"/>
        <v>293.14999999999998</v>
      </c>
      <c r="P5344" s="22" cm="1">
        <f t="array" ref="P5344">(1 - SUM((8 / ((2 * $AE$2:$AE$400 + 1) ^ 2 *PI()^2)) * EXP(-$S$4809* (2 * $AE$2:$AE$400 + 1) ^ 2 *PI()^ 2 * ($A5344-$AF$5201)/ (4 * ($P$4802 / 2/1000) ^ 2) )))</f>
        <v>0.98307301807051617</v>
      </c>
      <c r="Q5344" s="8">
        <f t="shared" si="4369"/>
        <v>890.93883414096126</v>
      </c>
      <c r="V5344" s="6">
        <f t="shared" si="4370"/>
        <v>890.93883414096126</v>
      </c>
      <c r="Y5344" s="9">
        <f t="shared" si="4377"/>
        <v>1.6278615336599942E-4</v>
      </c>
      <c r="Z5344" s="9">
        <f t="shared" si="4371"/>
        <v>1.8568081675607884E-4</v>
      </c>
      <c r="AA5344" s="9">
        <f t="shared" si="4372"/>
        <v>7.8378321645811047E-5</v>
      </c>
      <c r="AH5344" s="2">
        <v>1</v>
      </c>
    </row>
    <row r="5345" spans="1:34" hidden="1" x14ac:dyDescent="0.2">
      <c r="A5345" s="2">
        <f t="shared" si="4373"/>
        <v>53.429999999997939</v>
      </c>
      <c r="G5345" s="2">
        <f t="shared" si="4374"/>
        <v>523.15</v>
      </c>
      <c r="I5345" s="2">
        <f t="shared" ref="I5345:K5345" si="4388">I5344</f>
        <v>293.14999999999998</v>
      </c>
      <c r="J5345" s="2">
        <f t="shared" si="4388"/>
        <v>293.14999999999998</v>
      </c>
      <c r="K5345" s="2">
        <f t="shared" si="4388"/>
        <v>293.14999999999998</v>
      </c>
      <c r="L5345" s="2">
        <f t="shared" si="4376"/>
        <v>293.14999999999998</v>
      </c>
      <c r="P5345" s="22" cm="1">
        <f t="array" ref="P5345">(1 - SUM((8 / ((2 * $AE$2:$AE$400 + 1) ^ 2 *PI()^2)) * EXP(-$S$4809* (2 * $AE$2:$AE$400 + 1) ^ 2 *PI()^ 2 * ($A5345-$AF$5201)/ (4 * ($P$4802 / 2/1000) ^ 2) )))</f>
        <v>0.98352797241992607</v>
      </c>
      <c r="Q5345" s="8">
        <f t="shared" si="4369"/>
        <v>890.74031223652094</v>
      </c>
      <c r="V5345" s="6">
        <f t="shared" si="4370"/>
        <v>890.74031223652094</v>
      </c>
      <c r="Y5345" s="9">
        <f t="shared" si="4377"/>
        <v>1.627498808229871E-4</v>
      </c>
      <c r="Z5345" s="9">
        <f t="shared" si="4371"/>
        <v>1.8571708929909116E-4</v>
      </c>
      <c r="AA5345" s="9">
        <f t="shared" si="4372"/>
        <v>7.8414594188823373E-5</v>
      </c>
      <c r="AB5345" s="6"/>
      <c r="AF5345" s="6"/>
      <c r="AG5345" s="6"/>
      <c r="AH5345" s="2">
        <v>1</v>
      </c>
    </row>
    <row r="5346" spans="1:34" hidden="1" x14ac:dyDescent="0.2">
      <c r="A5346" s="2">
        <f t="shared" si="4373"/>
        <v>53.439999999997937</v>
      </c>
      <c r="G5346" s="2">
        <f t="shared" si="4374"/>
        <v>523.15</v>
      </c>
      <c r="I5346" s="2">
        <f t="shared" ref="I5346:K5346" si="4389">I5345</f>
        <v>293.14999999999998</v>
      </c>
      <c r="J5346" s="2">
        <f t="shared" si="4389"/>
        <v>293.14999999999998</v>
      </c>
      <c r="K5346" s="2">
        <f t="shared" si="4389"/>
        <v>293.14999999999998</v>
      </c>
      <c r="L5346" s="2">
        <f t="shared" si="4376"/>
        <v>293.14999999999998</v>
      </c>
      <c r="P5346" s="22" cm="1">
        <f t="array" ref="P5346">(1 - SUM((8 / ((2 * $AE$2:$AE$400 + 1) ^ 2 *PI()^2)) * EXP(-$S$4809* (2 * $AE$2:$AE$400 + 1) ^ 2 *PI()^ 2 * ($A5346-$AF$5201)/ (4 * ($P$4802 / 2/1000) ^ 2) )))</f>
        <v>0.98397069875013499</v>
      </c>
      <c r="Q5346" s="8">
        <f t="shared" si="4369"/>
        <v>890.54712609744354</v>
      </c>
      <c r="V5346" s="6">
        <f t="shared" si="4370"/>
        <v>890.54712609744354</v>
      </c>
      <c r="Y5346" s="9">
        <f t="shared" si="4377"/>
        <v>1.62714583193948E-4</v>
      </c>
      <c r="Z5346" s="9">
        <f t="shared" si="4371"/>
        <v>1.8575238692813026E-4</v>
      </c>
      <c r="AA5346" s="9">
        <f t="shared" si="4372"/>
        <v>7.8449891817862472E-5</v>
      </c>
      <c r="AH5346" s="2">
        <v>1</v>
      </c>
    </row>
    <row r="5347" spans="1:34" hidden="1" x14ac:dyDescent="0.2">
      <c r="A5347" s="2">
        <f t="shared" si="4373"/>
        <v>53.449999999997935</v>
      </c>
      <c r="G5347" s="2">
        <f t="shared" si="4374"/>
        <v>523.15</v>
      </c>
      <c r="I5347" s="2">
        <f t="shared" ref="I5347:K5347" si="4390">I5346</f>
        <v>293.14999999999998</v>
      </c>
      <c r="J5347" s="2">
        <f t="shared" si="4390"/>
        <v>293.14999999999998</v>
      </c>
      <c r="K5347" s="2">
        <f t="shared" si="4390"/>
        <v>293.14999999999998</v>
      </c>
      <c r="L5347" s="2">
        <f t="shared" si="4376"/>
        <v>293.14999999999998</v>
      </c>
      <c r="P5347" s="22" cm="1">
        <f t="array" ref="P5347">(1 - SUM((8 / ((2 * $AE$2:$AE$400 + 1) ^ 2 *PI()^2)) * EXP(-$S$4809* (2 * $AE$2:$AE$400 + 1) ^ 2 *PI()^ 2 * ($A5347-$AF$5201)/ (4 * ($P$4802 / 2/1000) ^ 2) )))</f>
        <v>0.9844015257192904</v>
      </c>
      <c r="Q5347" s="8">
        <f t="shared" si="4369"/>
        <v>890.35913231188704</v>
      </c>
      <c r="V5347" s="6">
        <f t="shared" si="4370"/>
        <v>890.35913231188704</v>
      </c>
      <c r="Y5347" s="9">
        <f t="shared" si="4377"/>
        <v>1.626802342756668E-4</v>
      </c>
      <c r="Z5347" s="9">
        <f t="shared" si="4371"/>
        <v>1.8578673584641146E-4</v>
      </c>
      <c r="AA5347" s="9">
        <f t="shared" si="4372"/>
        <v>7.8484240736143669E-5</v>
      </c>
      <c r="AB5347" s="6"/>
      <c r="AF5347" s="6"/>
      <c r="AG5347" s="6"/>
      <c r="AH5347" s="2">
        <v>1</v>
      </c>
    </row>
    <row r="5348" spans="1:34" hidden="1" x14ac:dyDescent="0.2">
      <c r="A5348" s="2">
        <f t="shared" si="4373"/>
        <v>53.459999999997933</v>
      </c>
      <c r="G5348" s="2">
        <f t="shared" si="4374"/>
        <v>523.15</v>
      </c>
      <c r="I5348" s="2">
        <f t="shared" ref="I5348:K5348" si="4391">I5347</f>
        <v>293.14999999999998</v>
      </c>
      <c r="J5348" s="2">
        <f t="shared" si="4391"/>
        <v>293.14999999999998</v>
      </c>
      <c r="K5348" s="2">
        <f t="shared" si="4391"/>
        <v>293.14999999999998</v>
      </c>
      <c r="L5348" s="2">
        <f t="shared" si="4376"/>
        <v>293.14999999999998</v>
      </c>
      <c r="P5348" s="22" cm="1">
        <f t="array" ref="P5348">(1 - SUM((8 / ((2 * $AE$2:$AE$400 + 1) ^ 2 *PI()^2)) * EXP(-$S$4809* (2 * $AE$2:$AE$400 + 1) ^ 2 *PI()^ 2 * ($A5348-$AF$5201)/ (4 * ($P$4802 / 2/1000) ^ 2) )))</f>
        <v>0.98482077315204186</v>
      </c>
      <c r="Q5348" s="8">
        <f t="shared" si="4369"/>
        <v>890.17619132255618</v>
      </c>
      <c r="V5348" s="6">
        <f t="shared" si="4370"/>
        <v>890.17619132255618</v>
      </c>
      <c r="Y5348" s="9">
        <f t="shared" si="4377"/>
        <v>1.6264680856920417E-4</v>
      </c>
      <c r="Z5348" s="9">
        <f t="shared" si="4371"/>
        <v>1.8582016155287409E-4</v>
      </c>
      <c r="AA5348" s="9">
        <f t="shared" si="4372"/>
        <v>7.8517666442606295E-5</v>
      </c>
      <c r="AH5348" s="2">
        <v>1</v>
      </c>
    </row>
    <row r="5349" spans="1:34" hidden="1" x14ac:dyDescent="0.2">
      <c r="A5349" s="2">
        <f t="shared" si="4373"/>
        <v>53.469999999997931</v>
      </c>
      <c r="G5349" s="2">
        <f t="shared" si="4374"/>
        <v>523.15</v>
      </c>
      <c r="I5349" s="2">
        <f t="shared" ref="I5349:K5349" si="4392">I5348</f>
        <v>293.14999999999998</v>
      </c>
      <c r="J5349" s="2">
        <f t="shared" si="4392"/>
        <v>293.14999999999998</v>
      </c>
      <c r="K5349" s="2">
        <f t="shared" si="4392"/>
        <v>293.14999999999998</v>
      </c>
      <c r="L5349" s="2">
        <f t="shared" si="4376"/>
        <v>293.14999999999998</v>
      </c>
      <c r="P5349" s="22" cm="1">
        <f t="array" ref="P5349">(1 - SUM((8 / ((2 * $AE$2:$AE$400 + 1) ^ 2 *PI()^2)) * EXP(-$S$4809* (2 * $AE$2:$AE$400 + 1) ^ 2 *PI()^ 2 * ($A5349-$AF$5201)/ (4 * ($P$4802 / 2/1000) ^ 2) )))</f>
        <v>0.98522875227696372</v>
      </c>
      <c r="Q5349" s="8">
        <f t="shared" si="4369"/>
        <v>889.99816732310126</v>
      </c>
      <c r="V5349" s="6">
        <f t="shared" si="4370"/>
        <v>889.99816732310126</v>
      </c>
      <c r="Y5349" s="9">
        <f t="shared" si="4377"/>
        <v>1.6261428126096753E-4</v>
      </c>
      <c r="Z5349" s="9">
        <f t="shared" si="4371"/>
        <v>1.8585268886111073E-4</v>
      </c>
      <c r="AA5349" s="9">
        <f t="shared" si="4372"/>
        <v>7.8550193750842937E-5</v>
      </c>
      <c r="AB5349" s="6"/>
      <c r="AF5349" s="6"/>
      <c r="AG5349" s="6"/>
      <c r="AH5349" s="2">
        <v>1</v>
      </c>
    </row>
    <row r="5350" spans="1:34" hidden="1" x14ac:dyDescent="0.2">
      <c r="A5350" s="2">
        <f t="shared" si="4373"/>
        <v>53.479999999997929</v>
      </c>
      <c r="G5350" s="2">
        <f t="shared" si="4374"/>
        <v>523.15</v>
      </c>
      <c r="I5350" s="2">
        <f t="shared" ref="I5350:K5350" si="4393">I5349</f>
        <v>293.14999999999998</v>
      </c>
      <c r="J5350" s="2">
        <f t="shared" si="4393"/>
        <v>293.14999999999998</v>
      </c>
      <c r="K5350" s="2">
        <f t="shared" si="4393"/>
        <v>293.14999999999998</v>
      </c>
      <c r="L5350" s="2">
        <f t="shared" si="4376"/>
        <v>293.14999999999998</v>
      </c>
      <c r="P5350" s="22" cm="1">
        <f t="array" ref="P5350">(1 - SUM((8 / ((2 * $AE$2:$AE$400 + 1) ^ 2 *PI()^2)) * EXP(-$S$4809* (2 * $AE$2:$AE$400 + 1) ^ 2 *PI()^ 2 * ($A5350-$AF$5201)/ (4 * ($P$4802 / 2/1000) ^ 2) )))</f>
        <v>0.9856257659575951</v>
      </c>
      <c r="Q5350" s="8">
        <f t="shared" si="4369"/>
        <v>889.82492815730359</v>
      </c>
      <c r="V5350" s="6">
        <f t="shared" si="4370"/>
        <v>889.82492815730359</v>
      </c>
      <c r="Y5350" s="9">
        <f t="shared" si="4377"/>
        <v>1.6258262820429082E-4</v>
      </c>
      <c r="Z5350" s="9">
        <f t="shared" si="4371"/>
        <v>1.8588434191778744E-4</v>
      </c>
      <c r="AA5350" s="9">
        <f t="shared" si="4372"/>
        <v>7.8581846807519653E-5</v>
      </c>
      <c r="AH5350" s="2">
        <v>1</v>
      </c>
    </row>
    <row r="5351" spans="1:34" hidden="1" x14ac:dyDescent="0.2">
      <c r="A5351" s="2">
        <f t="shared" si="4373"/>
        <v>53.489999999997927</v>
      </c>
      <c r="G5351" s="2">
        <f t="shared" si="4374"/>
        <v>523.15</v>
      </c>
      <c r="I5351" s="2">
        <f t="shared" ref="I5351:K5351" si="4394">I5350</f>
        <v>293.14999999999998</v>
      </c>
      <c r="J5351" s="2">
        <f t="shared" si="4394"/>
        <v>293.14999999999998</v>
      </c>
      <c r="K5351" s="2">
        <f t="shared" si="4394"/>
        <v>293.14999999999998</v>
      </c>
      <c r="L5351" s="2">
        <f t="shared" si="4376"/>
        <v>293.14999999999998</v>
      </c>
      <c r="P5351" s="22" cm="1">
        <f t="array" ref="P5351">(1 - SUM((8 / ((2 * $AE$2:$AE$400 + 1) ^ 2 *PI()^2)) * EXP(-$S$4809* (2 * $AE$2:$AE$400 + 1) ^ 2 *PI()^ 2 * ($A5351-$AF$5201)/ (4 * ($P$4802 / 2/1000) ^ 2) )))</f>
        <v>0.98601210891727165</v>
      </c>
      <c r="Q5351" s="8">
        <f t="shared" si="4369"/>
        <v>889.65634522096821</v>
      </c>
      <c r="V5351" s="6">
        <f t="shared" si="4370"/>
        <v>889.65634522096821</v>
      </c>
      <c r="Y5351" s="9">
        <f t="shared" si="4377"/>
        <v>1.6255182590150914E-4</v>
      </c>
      <c r="Z5351" s="9">
        <f t="shared" si="4371"/>
        <v>1.8591514422056912E-4</v>
      </c>
      <c r="AA5351" s="9">
        <f t="shared" si="4372"/>
        <v>7.8612649110301329E-5</v>
      </c>
      <c r="AB5351" s="6"/>
      <c r="AF5351" s="6"/>
      <c r="AG5351" s="6"/>
      <c r="AH5351" s="2">
        <v>1</v>
      </c>
    </row>
    <row r="5352" spans="1:34" hidden="1" x14ac:dyDescent="0.2">
      <c r="A5352" s="2">
        <f t="shared" si="4373"/>
        <v>53.499999999997925</v>
      </c>
      <c r="G5352" s="2">
        <f t="shared" si="4374"/>
        <v>523.15</v>
      </c>
      <c r="I5352" s="2">
        <f t="shared" ref="I5352:K5352" si="4395">I5351</f>
        <v>293.14999999999998</v>
      </c>
      <c r="J5352" s="2">
        <f t="shared" si="4395"/>
        <v>293.14999999999998</v>
      </c>
      <c r="K5352" s="2">
        <f t="shared" si="4395"/>
        <v>293.14999999999998</v>
      </c>
      <c r="L5352" s="2">
        <f t="shared" si="4376"/>
        <v>293.14999999999998</v>
      </c>
      <c r="P5352" s="22" cm="1">
        <f t="array" ref="P5352">(1 - SUM((8 / ((2 * $AE$2:$AE$400 + 1) ^ 2 *PI()^2)) * EXP(-$S$4809* (2 * $AE$2:$AE$400 + 1) ^ 2 *PI()^ 2 * ($A5352-$AF$5201)/ (4 * ($P$4802 / 2/1000) ^ 2) )))</f>
        <v>0.98638806795791278</v>
      </c>
      <c r="Q5352" s="8">
        <f t="shared" si="4369"/>
        <v>889.49229336645476</v>
      </c>
      <c r="V5352" s="6">
        <f t="shared" si="4370"/>
        <v>889.49229336645476</v>
      </c>
      <c r="Y5352" s="9">
        <f t="shared" si="4377"/>
        <v>1.6252185148651516E-4</v>
      </c>
      <c r="Z5352" s="9">
        <f t="shared" si="4371"/>
        <v>1.8594511863556309E-4</v>
      </c>
      <c r="AA5352" s="9">
        <f t="shared" si="4372"/>
        <v>7.8642623525295303E-5</v>
      </c>
      <c r="AH5352" s="2">
        <v>1</v>
      </c>
    </row>
    <row r="5353" spans="1:34" hidden="1" x14ac:dyDescent="0.2">
      <c r="A5353" s="2">
        <f t="shared" si="4373"/>
        <v>53.509999999997923</v>
      </c>
      <c r="G5353" s="2">
        <f t="shared" si="4374"/>
        <v>523.15</v>
      </c>
      <c r="I5353" s="2">
        <f t="shared" ref="I5353:K5353" si="4396">I5352</f>
        <v>293.14999999999998</v>
      </c>
      <c r="J5353" s="2">
        <f t="shared" si="4396"/>
        <v>293.14999999999998</v>
      </c>
      <c r="K5353" s="2">
        <f t="shared" si="4396"/>
        <v>293.14999999999998</v>
      </c>
      <c r="L5353" s="2">
        <f t="shared" si="4376"/>
        <v>293.14999999999998</v>
      </c>
      <c r="P5353" s="22" cm="1">
        <f t="array" ref="P5353">(1 - SUM((8 / ((2 * $AE$2:$AE$400 + 1) ^ 2 *PI()^2)) * EXP(-$S$4809* (2 * $AE$2:$AE$400 + 1) ^ 2 *PI()^ 2 * ($A5353-$AF$5201)/ (4 * ($P$4802 / 2/1000) ^ 2) )))</f>
        <v>0.9867539221729299</v>
      </c>
      <c r="Q5353" s="8">
        <f t="shared" si="4369"/>
        <v>889.33265080977446</v>
      </c>
      <c r="V5353" s="6">
        <f t="shared" si="4370"/>
        <v>889.33265080977446</v>
      </c>
      <c r="Y5353" s="9">
        <f t="shared" si="4377"/>
        <v>1.6249268270778459E-4</v>
      </c>
      <c r="Z5353" s="9">
        <f t="shared" si="4371"/>
        <v>1.8597428741429366E-4</v>
      </c>
      <c r="AA5353" s="9">
        <f t="shared" si="4372"/>
        <v>7.8671792304025874E-5</v>
      </c>
      <c r="AB5353" s="6"/>
      <c r="AF5353" s="6"/>
      <c r="AG5353" s="6"/>
      <c r="AH5353" s="2">
        <v>1</v>
      </c>
    </row>
    <row r="5354" spans="1:34" hidden="1" x14ac:dyDescent="0.2">
      <c r="A5354" s="2">
        <f t="shared" si="4373"/>
        <v>53.519999999997921</v>
      </c>
      <c r="G5354" s="2">
        <f t="shared" si="4374"/>
        <v>523.15</v>
      </c>
      <c r="I5354" s="2">
        <f t="shared" ref="I5354:K5354" si="4397">I5353</f>
        <v>293.14999999999998</v>
      </c>
      <c r="J5354" s="2">
        <f t="shared" si="4397"/>
        <v>293.14999999999998</v>
      </c>
      <c r="K5354" s="2">
        <f t="shared" si="4397"/>
        <v>293.14999999999998</v>
      </c>
      <c r="L5354" s="2">
        <f t="shared" si="4376"/>
        <v>293.14999999999998</v>
      </c>
      <c r="P5354" s="22" cm="1">
        <f t="array" ref="P5354">(1 - SUM((8 / ((2 * $AE$2:$AE$400 + 1) ^ 2 *PI()^2)) * EXP(-$S$4809* (2 * $AE$2:$AE$400 + 1) ^ 2 *PI()^ 2 * ($A5354-$AF$5201)/ (4 * ($P$4802 / 2/1000) ^ 2) )))</f>
        <v>0.98710994315441092</v>
      </c>
      <c r="Q5354" s="8">
        <f t="shared" si="4369"/>
        <v>889.17729904018267</v>
      </c>
      <c r="V5354" s="6">
        <f t="shared" si="4370"/>
        <v>889.17729904018267</v>
      </c>
      <c r="Y5354" s="9">
        <f t="shared" si="4377"/>
        <v>1.6246429791185769E-4</v>
      </c>
      <c r="Z5354" s="9">
        <f t="shared" si="4371"/>
        <v>1.8600267221022056E-4</v>
      </c>
      <c r="AA5354" s="9">
        <f t="shared" si="4372"/>
        <v>7.8700177099952774E-5</v>
      </c>
      <c r="AH5354" s="2">
        <v>1</v>
      </c>
    </row>
    <row r="5355" spans="1:34" hidden="1" x14ac:dyDescent="0.2">
      <c r="A5355" s="2">
        <f t="shared" si="4373"/>
        <v>53.529999999997919</v>
      </c>
      <c r="G5355" s="2">
        <f t="shared" si="4374"/>
        <v>523.15</v>
      </c>
      <c r="I5355" s="2">
        <f t="shared" ref="I5355:K5355" si="4398">I5354</f>
        <v>293.14999999999998</v>
      </c>
      <c r="J5355" s="2">
        <f t="shared" si="4398"/>
        <v>293.14999999999998</v>
      </c>
      <c r="K5355" s="2">
        <f t="shared" si="4398"/>
        <v>293.14999999999998</v>
      </c>
      <c r="L5355" s="2">
        <f t="shared" si="4376"/>
        <v>293.14999999999998</v>
      </c>
      <c r="P5355" s="22" cm="1">
        <f t="array" ref="P5355">(1 - SUM((8 / ((2 * $AE$2:$AE$400 + 1) ^ 2 *PI()^2)) * EXP(-$S$4809* (2 * $AE$2:$AE$400 + 1) ^ 2 *PI()^ 2 * ($A5355-$AF$5201)/ (4 * ($P$4802 / 2/1000) ^ 2) )))</f>
        <v>0.9874563951947376</v>
      </c>
      <c r="Q5355" s="8">
        <f t="shared" si="4369"/>
        <v>889.02612273220336</v>
      </c>
      <c r="V5355" s="6">
        <f t="shared" si="4370"/>
        <v>889.02612273220336</v>
      </c>
      <c r="Y5355" s="9">
        <f t="shared" si="4377"/>
        <v>1.6243667602726475E-4</v>
      </c>
      <c r="Z5355" s="9">
        <f t="shared" si="4371"/>
        <v>1.860302940948135E-4</v>
      </c>
      <c r="AA5355" s="9">
        <f t="shared" si="4372"/>
        <v>7.8727798984545714E-5</v>
      </c>
      <c r="AB5355" s="6"/>
      <c r="AF5355" s="6"/>
      <c r="AG5355" s="6"/>
      <c r="AH5355" s="2">
        <v>1</v>
      </c>
    </row>
    <row r="5356" spans="1:34" hidden="1" x14ac:dyDescent="0.2">
      <c r="A5356" s="2">
        <f t="shared" si="4373"/>
        <v>53.539999999997917</v>
      </c>
      <c r="G5356" s="2">
        <f t="shared" si="4374"/>
        <v>523.15</v>
      </c>
      <c r="I5356" s="2">
        <f t="shared" ref="I5356:K5356" si="4399">I5355</f>
        <v>293.14999999999998</v>
      </c>
      <c r="J5356" s="2">
        <f t="shared" si="4399"/>
        <v>293.14999999999998</v>
      </c>
      <c r="K5356" s="2">
        <f t="shared" si="4399"/>
        <v>293.14999999999998</v>
      </c>
      <c r="L5356" s="2">
        <f t="shared" si="4376"/>
        <v>293.14999999999998</v>
      </c>
      <c r="P5356" s="22" cm="1">
        <f t="array" ref="P5356">(1 - SUM((8 / ((2 * $AE$2:$AE$400 + 1) ^ 2 *PI()^2)) * EXP(-$S$4809* (2 * $AE$2:$AE$400 + 1) ^ 2 *PI()^ 2 * ($A5356-$AF$5201)/ (4 * ($P$4802 / 2/1000) ^ 2) )))</f>
        <v>0.98779353548278226</v>
      </c>
      <c r="Q5356" s="8">
        <f t="shared" si="4369"/>
        <v>888.87900966001712</v>
      </c>
      <c r="V5356" s="6">
        <f t="shared" si="4370"/>
        <v>888.87900966001712</v>
      </c>
      <c r="Y5356" s="9">
        <f t="shared" si="4377"/>
        <v>1.6240979654888379E-4</v>
      </c>
      <c r="Z5356" s="9">
        <f t="shared" si="4371"/>
        <v>1.8605717357319447E-4</v>
      </c>
      <c r="AA5356" s="9">
        <f t="shared" si="4372"/>
        <v>7.875467846292668E-5</v>
      </c>
      <c r="AH5356" s="2">
        <v>1</v>
      </c>
    </row>
    <row r="5357" spans="1:34" hidden="1" x14ac:dyDescent="0.2">
      <c r="A5357" s="2">
        <f t="shared" si="4373"/>
        <v>53.549999999997915</v>
      </c>
      <c r="G5357" s="2">
        <f t="shared" si="4374"/>
        <v>523.15</v>
      </c>
      <c r="I5357" s="2">
        <f t="shared" ref="I5357:K5357" si="4400">I5356</f>
        <v>293.14999999999998</v>
      </c>
      <c r="J5357" s="2">
        <f t="shared" si="4400"/>
        <v>293.14999999999998</v>
      </c>
      <c r="K5357" s="2">
        <f t="shared" si="4400"/>
        <v>293.14999999999998</v>
      </c>
      <c r="L5357" s="2">
        <f t="shared" si="4376"/>
        <v>293.14999999999998</v>
      </c>
      <c r="P5357" s="22" cm="1">
        <f t="array" ref="P5357">(1 - SUM((8 / ((2 * $AE$2:$AE$400 + 1) ^ 2 *PI()^2)) * EXP(-$S$4809* (2 * $AE$2:$AE$400 + 1) ^ 2 *PI()^ 2 * ($A5357-$AF$5201)/ (4 * ($P$4802 / 2/1000) ^ 2) )))</f>
        <v>0.9881216142948327</v>
      </c>
      <c r="Q5357" s="8">
        <f t="shared" si="4369"/>
        <v>888.73585061414985</v>
      </c>
      <c r="V5357" s="6">
        <f t="shared" si="4370"/>
        <v>888.73585061414985</v>
      </c>
      <c r="Y5357" s="9">
        <f t="shared" si="4377"/>
        <v>1.6238363952271852E-4</v>
      </c>
      <c r="Z5357" s="9">
        <f t="shared" si="4371"/>
        <v>1.8608333059935974E-4</v>
      </c>
      <c r="AA5357" s="9">
        <f t="shared" si="4372"/>
        <v>7.8780835489091947E-5</v>
      </c>
      <c r="AB5357" s="6"/>
      <c r="AF5357" s="6"/>
      <c r="AG5357" s="6"/>
      <c r="AH5357" s="2">
        <v>1</v>
      </c>
    </row>
    <row r="5358" spans="1:34" hidden="1" x14ac:dyDescent="0.2">
      <c r="A5358" s="2">
        <f t="shared" si="4373"/>
        <v>53.559999999997913</v>
      </c>
      <c r="G5358" s="2">
        <f t="shared" si="4374"/>
        <v>523.15</v>
      </c>
      <c r="I5358" s="2">
        <f t="shared" ref="I5358:K5358" si="4401">I5357</f>
        <v>293.14999999999998</v>
      </c>
      <c r="J5358" s="2">
        <f t="shared" si="4401"/>
        <v>293.14999999999998</v>
      </c>
      <c r="K5358" s="2">
        <f t="shared" si="4401"/>
        <v>293.14999999999998</v>
      </c>
      <c r="L5358" s="2">
        <f t="shared" si="4376"/>
        <v>293.14999999999998</v>
      </c>
      <c r="P5358" s="22" cm="1">
        <f t="array" ref="P5358">(1 - SUM((8 / ((2 * $AE$2:$AE$400 + 1) ^ 2 *PI()^2)) * EXP(-$S$4809* (2 * $AE$2:$AE$400 + 1) ^ 2 *PI()^ 2 * ($A5358-$AF$5201)/ (4 * ($P$4802 / 2/1000) ^ 2) )))</f>
        <v>0.98844087518038504</v>
      </c>
      <c r="Q5358" s="8">
        <f t="shared" si="4369"/>
        <v>888.59653932040078</v>
      </c>
      <c r="V5358" s="6">
        <f t="shared" si="4370"/>
        <v>888.59653932040078</v>
      </c>
      <c r="Y5358" s="9">
        <f t="shared" si="4377"/>
        <v>1.6235818553108537E-4</v>
      </c>
      <c r="Z5358" s="9">
        <f t="shared" si="4371"/>
        <v>1.8610878459099288E-4</v>
      </c>
      <c r="AA5358" s="9">
        <f t="shared" si="4372"/>
        <v>7.8806289480725094E-5</v>
      </c>
      <c r="AH5358" s="2">
        <v>1</v>
      </c>
    </row>
    <row r="5359" spans="1:34" hidden="1" x14ac:dyDescent="0.2">
      <c r="A5359" s="2">
        <f t="shared" si="4373"/>
        <v>53.569999999997911</v>
      </c>
      <c r="G5359" s="2">
        <f t="shared" si="4374"/>
        <v>523.15</v>
      </c>
      <c r="I5359" s="2">
        <f t="shared" ref="I5359:K5359" si="4402">I5358</f>
        <v>293.14999999999998</v>
      </c>
      <c r="J5359" s="2">
        <f t="shared" si="4402"/>
        <v>293.14999999999998</v>
      </c>
      <c r="K5359" s="2">
        <f t="shared" si="4402"/>
        <v>293.14999999999998</v>
      </c>
      <c r="L5359" s="2">
        <f t="shared" si="4376"/>
        <v>293.14999999999998</v>
      </c>
      <c r="P5359" s="22" cm="1">
        <f t="array" ref="P5359">(1 - SUM((8 / ((2 * $AE$2:$AE$400 + 1) ^ 2 *PI()^2)) * EXP(-$S$4809* (2 * $AE$2:$AE$400 + 1) ^ 2 *PI()^ 2 * ($A5359-$AF$5201)/ (4 * ($P$4802 / 2/1000) ^ 2) )))</f>
        <v>0.988751555142942</v>
      </c>
      <c r="Q5359" s="8">
        <f t="shared" si="4369"/>
        <v>888.46097236095045</v>
      </c>
      <c r="V5359" s="6">
        <f t="shared" si="4370"/>
        <v>888.46097236095045</v>
      </c>
      <c r="Y5359" s="9">
        <f t="shared" si="4377"/>
        <v>1.6233341567819897E-4</v>
      </c>
      <c r="Z5359" s="9">
        <f t="shared" si="4371"/>
        <v>1.8613355444387929E-4</v>
      </c>
      <c r="AA5359" s="9">
        <f t="shared" si="4372"/>
        <v>7.8831059333611501E-5</v>
      </c>
      <c r="AB5359" s="6"/>
      <c r="AF5359" s="6"/>
      <c r="AG5359" s="6"/>
      <c r="AH5359" s="2">
        <v>1</v>
      </c>
    </row>
    <row r="5360" spans="1:34" hidden="1" x14ac:dyDescent="0.2">
      <c r="A5360" s="2">
        <f t="shared" si="4373"/>
        <v>53.579999999997909</v>
      </c>
      <c r="G5360" s="2">
        <f t="shared" si="4374"/>
        <v>523.15</v>
      </c>
      <c r="I5360" s="2">
        <f t="shared" ref="I5360:K5360" si="4403">I5359</f>
        <v>293.14999999999998</v>
      </c>
      <c r="J5360" s="2">
        <f t="shared" si="4403"/>
        <v>293.14999999999998</v>
      </c>
      <c r="K5360" s="2">
        <f t="shared" si="4403"/>
        <v>293.14999999999998</v>
      </c>
      <c r="L5360" s="2">
        <f t="shared" si="4376"/>
        <v>293.14999999999998</v>
      </c>
      <c r="P5360" s="22" cm="1">
        <f t="array" ref="P5360">(1 - SUM((8 / ((2 * $AE$2:$AE$400 + 1) ^ 2 *PI()^2)) * EXP(-$S$4809* (2 * $AE$2:$AE$400 + 1) ^ 2 *PI()^ 2 * ($A5360-$AF$5201)/ (4 * ($P$4802 / 2/1000) ^ 2) )))</f>
        <v>0.98905388481595369</v>
      </c>
      <c r="Q5360" s="8">
        <f t="shared" si="4369"/>
        <v>888.32904909758793</v>
      </c>
      <c r="V5360" s="6">
        <f t="shared" si="4370"/>
        <v>888.32904909758793</v>
      </c>
      <c r="Y5360" s="9">
        <f t="shared" si="4377"/>
        <v>1.6230931157614468E-4</v>
      </c>
      <c r="Z5360" s="9">
        <f t="shared" si="4371"/>
        <v>1.8615765854593358E-4</v>
      </c>
      <c r="AA5360" s="9">
        <f t="shared" si="4372"/>
        <v>7.8855163435665788E-5</v>
      </c>
      <c r="AH5360" s="2">
        <v>1</v>
      </c>
    </row>
    <row r="5361" spans="1:34" hidden="1" x14ac:dyDescent="0.2">
      <c r="A5361" s="2">
        <f t="shared" si="4373"/>
        <v>53.589999999997907</v>
      </c>
      <c r="G5361" s="2">
        <f t="shared" si="4374"/>
        <v>523.15</v>
      </c>
      <c r="I5361" s="2">
        <f t="shared" ref="I5361:K5361" si="4404">I5360</f>
        <v>293.14999999999998</v>
      </c>
      <c r="J5361" s="2">
        <f t="shared" si="4404"/>
        <v>293.14999999999998</v>
      </c>
      <c r="K5361" s="2">
        <f t="shared" si="4404"/>
        <v>293.14999999999998</v>
      </c>
      <c r="L5361" s="2">
        <f t="shared" si="4376"/>
        <v>293.14999999999998</v>
      </c>
      <c r="P5361" s="22" cm="1">
        <f t="array" ref="P5361">(1 - SUM((8 / ((2 * $AE$2:$AE$400 + 1) ^ 2 *PI()^2)) * EXP(-$S$4809* (2 * $AE$2:$AE$400 + 1) ^ 2 *PI()^ 2 * ($A5361-$AF$5201)/ (4 * ($P$4802 / 2/1000) ^ 2) )))</f>
        <v>0.98934808863402768</v>
      </c>
      <c r="Q5361" s="8">
        <f t="shared" si="4369"/>
        <v>888.20067159700238</v>
      </c>
      <c r="V5361" s="6">
        <f t="shared" si="4370"/>
        <v>888.20067159700238</v>
      </c>
      <c r="Y5361" s="9">
        <f t="shared" si="4377"/>
        <v>1.6228585533122839E-4</v>
      </c>
      <c r="Z5361" s="9">
        <f t="shared" si="4371"/>
        <v>1.8618111479084987E-4</v>
      </c>
      <c r="AA5361" s="9">
        <f t="shared" si="4372"/>
        <v>7.8878619680582075E-5</v>
      </c>
      <c r="AB5361" s="6"/>
      <c r="AF5361" s="6"/>
      <c r="AG5361" s="6"/>
      <c r="AH5361" s="2">
        <v>1</v>
      </c>
    </row>
    <row r="5362" spans="1:34" hidden="1" x14ac:dyDescent="0.2">
      <c r="A5362" s="2">
        <f t="shared" si="4373"/>
        <v>53.599999999997905</v>
      </c>
      <c r="G5362" s="2">
        <f t="shared" si="4374"/>
        <v>523.15</v>
      </c>
      <c r="I5362" s="2">
        <f t="shared" ref="I5362:K5362" si="4405">I5361</f>
        <v>293.14999999999998</v>
      </c>
      <c r="J5362" s="2">
        <f t="shared" si="4405"/>
        <v>293.14999999999998</v>
      </c>
      <c r="K5362" s="2">
        <f t="shared" si="4405"/>
        <v>293.14999999999998</v>
      </c>
      <c r="L5362" s="2">
        <f t="shared" si="4376"/>
        <v>293.14999999999998</v>
      </c>
      <c r="P5362" s="22" cm="1">
        <f t="array" ref="P5362">(1 - SUM((8 / ((2 * $AE$2:$AE$400 + 1) ^ 2 *PI()^2)) * EXP(-$S$4809* (2 * $AE$2:$AE$400 + 1) ^ 2 *PI()^ 2 * ($A5362-$AF$5201)/ (4 * ($P$4802 / 2/1000) ^ 2) )))</f>
        <v>0.98963438499953849</v>
      </c>
      <c r="Q5362" s="8">
        <f t="shared" si="4369"/>
        <v>888.07574455808253</v>
      </c>
      <c r="V5362" s="6">
        <f t="shared" si="4370"/>
        <v>888.07574455808253</v>
      </c>
      <c r="Y5362" s="9">
        <f t="shared" si="4377"/>
        <v>1.6226302953069319E-4</v>
      </c>
      <c r="Z5362" s="9">
        <f t="shared" si="4371"/>
        <v>1.8620394059138507E-4</v>
      </c>
      <c r="AA5362" s="9">
        <f t="shared" si="4372"/>
        <v>7.8901445481117282E-5</v>
      </c>
      <c r="AH5362" s="2">
        <v>1</v>
      </c>
    </row>
    <row r="5363" spans="1:34" hidden="1" x14ac:dyDescent="0.2">
      <c r="A5363" s="2">
        <f t="shared" si="4373"/>
        <v>53.609999999997903</v>
      </c>
      <c r="G5363" s="2">
        <f t="shared" si="4374"/>
        <v>523.15</v>
      </c>
      <c r="I5363" s="2">
        <f t="shared" ref="I5363:K5363" si="4406">I5362</f>
        <v>293.14999999999998</v>
      </c>
      <c r="J5363" s="2">
        <f t="shared" si="4406"/>
        <v>293.14999999999998</v>
      </c>
      <c r="K5363" s="2">
        <f t="shared" si="4406"/>
        <v>293.14999999999998</v>
      </c>
      <c r="L5363" s="2">
        <f t="shared" si="4376"/>
        <v>293.14999999999998</v>
      </c>
      <c r="P5363" s="22" cm="1">
        <f t="array" ref="P5363">(1 - SUM((8 / ((2 * $AE$2:$AE$400 + 1) ^ 2 *PI()^2)) * EXP(-$S$4809* (2 * $AE$2:$AE$400 + 1) ^ 2 *PI()^ 2 * ($A5363-$AF$5201)/ (4 * ($P$4802 / 2/1000) ^ 2) )))</f>
        <v>0.98991298644475856</v>
      </c>
      <c r="Q5363" s="8">
        <f t="shared" si="4369"/>
        <v>887.95417524116851</v>
      </c>
      <c r="V5363" s="6">
        <f t="shared" si="4370"/>
        <v>887.95417524116851</v>
      </c>
      <c r="Y5363" s="9">
        <f t="shared" si="4377"/>
        <v>1.6224081722979281E-4</v>
      </c>
      <c r="Z5363" s="9">
        <f t="shared" si="4371"/>
        <v>1.8622615289228545E-4</v>
      </c>
      <c r="AA5363" s="9">
        <f t="shared" si="4372"/>
        <v>7.892365778201766E-5</v>
      </c>
      <c r="AB5363" s="6"/>
      <c r="AF5363" s="6"/>
      <c r="AG5363" s="6"/>
      <c r="AH5363" s="2">
        <v>1</v>
      </c>
    </row>
    <row r="5364" spans="1:34" hidden="1" x14ac:dyDescent="0.2">
      <c r="A5364" s="2">
        <f t="shared" si="4373"/>
        <v>53.619999999997901</v>
      </c>
      <c r="G5364" s="2">
        <f t="shared" si="4374"/>
        <v>523.15</v>
      </c>
      <c r="I5364" s="2">
        <f t="shared" ref="I5364:K5364" si="4407">I5363</f>
        <v>293.14999999999998</v>
      </c>
      <c r="J5364" s="2">
        <f t="shared" si="4407"/>
        <v>293.14999999999998</v>
      </c>
      <c r="K5364" s="2">
        <f t="shared" si="4407"/>
        <v>293.14999999999998</v>
      </c>
      <c r="L5364" s="2">
        <f t="shared" si="4376"/>
        <v>293.14999999999998</v>
      </c>
      <c r="P5364" s="22" cm="1">
        <f t="array" ref="P5364">(1 - SUM((8 / ((2 * $AE$2:$AE$400 + 1) ^ 2 *PI()^2)) * EXP(-$S$4809* (2 * $AE$2:$AE$400 + 1) ^ 2 *PI()^ 2 * ($A5364-$AF$5201)/ (4 * ($P$4802 / 2/1000) ^ 2) )))</f>
        <v>0.99018409978963196</v>
      </c>
      <c r="Q5364" s="8">
        <f t="shared" si="4369"/>
        <v>887.83587339920723</v>
      </c>
      <c r="V5364" s="6">
        <f t="shared" si="4370"/>
        <v>887.83587339920723</v>
      </c>
      <c r="Y5364" s="9">
        <f t="shared" si="4377"/>
        <v>1.6221920193921279E-4</v>
      </c>
      <c r="Z5364" s="9">
        <f t="shared" si="4371"/>
        <v>1.8624776818286547E-4</v>
      </c>
      <c r="AA5364" s="9">
        <f t="shared" si="4372"/>
        <v>7.894527307259768E-5</v>
      </c>
      <c r="AH5364" s="2">
        <v>1</v>
      </c>
    </row>
    <row r="5365" spans="1:34" hidden="1" x14ac:dyDescent="0.2">
      <c r="A5365" s="2">
        <f t="shared" si="4373"/>
        <v>53.629999999997899</v>
      </c>
      <c r="G5365" s="2">
        <f t="shared" si="4374"/>
        <v>523.15</v>
      </c>
      <c r="I5365" s="2">
        <f t="shared" ref="I5365:K5365" si="4408">I5364</f>
        <v>293.14999999999998</v>
      </c>
      <c r="J5365" s="2">
        <f t="shared" si="4408"/>
        <v>293.14999999999998</v>
      </c>
      <c r="K5365" s="2">
        <f t="shared" si="4408"/>
        <v>293.14999999999998</v>
      </c>
      <c r="L5365" s="2">
        <f t="shared" si="4376"/>
        <v>293.14999999999998</v>
      </c>
      <c r="P5365" s="22" cm="1">
        <f t="array" ref="P5365">(1 - SUM((8 / ((2 * $AE$2:$AE$400 + 1) ^ 2 *PI()^2)) * EXP(-$S$4809* (2 * $AE$2:$AE$400 + 1) ^ 2 *PI()^ 2 * ($A5365-$AF$5201)/ (4 * ($P$4802 / 2/1000) ^ 2) )))</f>
        <v>0.99044792629530698</v>
      </c>
      <c r="Q5365" s="8">
        <f t="shared" si="4369"/>
        <v>887.72075121075829</v>
      </c>
      <c r="V5365" s="6">
        <f t="shared" si="4370"/>
        <v>887.72075121075829</v>
      </c>
      <c r="Y5365" s="9">
        <f t="shared" si="4377"/>
        <v>1.6219816761282971E-4</v>
      </c>
      <c r="Z5365" s="9">
        <f t="shared" si="4371"/>
        <v>1.8626880250924855E-4</v>
      </c>
      <c r="AA5365" s="9">
        <f t="shared" si="4372"/>
        <v>7.8966307398980757E-5</v>
      </c>
      <c r="AB5365" s="6"/>
      <c r="AF5365" s="6"/>
      <c r="AG5365" s="6"/>
      <c r="AH5365" s="2">
        <v>1</v>
      </c>
    </row>
    <row r="5366" spans="1:34" hidden="1" x14ac:dyDescent="0.2">
      <c r="A5366" s="2">
        <f t="shared" si="4373"/>
        <v>53.639999999997897</v>
      </c>
      <c r="G5366" s="2">
        <f t="shared" si="4374"/>
        <v>523.15</v>
      </c>
      <c r="I5366" s="2">
        <f t="shared" ref="I5366:K5366" si="4409">I5365</f>
        <v>293.14999999999998</v>
      </c>
      <c r="J5366" s="2">
        <f t="shared" si="4409"/>
        <v>293.14999999999998</v>
      </c>
      <c r="K5366" s="2">
        <f t="shared" si="4409"/>
        <v>293.14999999999998</v>
      </c>
      <c r="L5366" s="2">
        <f t="shared" si="4376"/>
        <v>293.14999999999998</v>
      </c>
      <c r="P5366" s="22" cm="1">
        <f t="array" ref="P5366">(1 - SUM((8 / ((2 * $AE$2:$AE$400 + 1) ^ 2 *PI()^2)) * EXP(-$S$4809* (2 * $AE$2:$AE$400 + 1) ^ 2 *PI()^ 2 * ($A5366-$AF$5201)/ (4 * ($P$4802 / 2/1000) ^ 2) )))</f>
        <v>0.99070466181354278</v>
      </c>
      <c r="Q5366" s="8">
        <f t="shared" si="4369"/>
        <v>887.6087232147986</v>
      </c>
      <c r="V5366" s="6">
        <f t="shared" si="4370"/>
        <v>887.6087232147986</v>
      </c>
      <c r="Y5366" s="9">
        <f t="shared" si="4377"/>
        <v>1.6217769863579923E-4</v>
      </c>
      <c r="Z5366" s="9">
        <f t="shared" si="4371"/>
        <v>1.8628927148627903E-4</v>
      </c>
      <c r="AA5366" s="9">
        <f t="shared" si="4372"/>
        <v>7.8986776376011242E-5</v>
      </c>
      <c r="AH5366" s="2">
        <v>1</v>
      </c>
    </row>
    <row r="5367" spans="1:34" hidden="1" x14ac:dyDescent="0.2">
      <c r="A5367" s="2">
        <f t="shared" si="4373"/>
        <v>53.649999999997895</v>
      </c>
      <c r="G5367" s="2">
        <f t="shared" si="4374"/>
        <v>523.15</v>
      </c>
      <c r="I5367" s="2">
        <f t="shared" ref="I5367:K5367" si="4410">I5366</f>
        <v>293.14999999999998</v>
      </c>
      <c r="J5367" s="2">
        <f t="shared" si="4410"/>
        <v>293.14999999999998</v>
      </c>
      <c r="K5367" s="2">
        <f t="shared" si="4410"/>
        <v>293.14999999999998</v>
      </c>
      <c r="L5367" s="2">
        <f t="shared" si="4376"/>
        <v>293.14999999999998</v>
      </c>
      <c r="P5367" s="22" cm="1">
        <f t="array" ref="P5367">(1 - SUM((8 / ((2 * $AE$2:$AE$400 + 1) ^ 2 *PI()^2)) * EXP(-$S$4809* (2 * $AE$2:$AE$400 + 1) ^ 2 *PI()^ 2 * ($A5367-$AF$5201)/ (4 * ($P$4802 / 2/1000) ^ 2) )))</f>
        <v>0.99095449693209969</v>
      </c>
      <c r="Q5367" s="8">
        <f t="shared" si="4369"/>
        <v>887.49970624728019</v>
      </c>
      <c r="V5367" s="6">
        <f t="shared" si="4370"/>
        <v>887.49970624728019</v>
      </c>
      <c r="Y5367" s="9">
        <f t="shared" si="4377"/>
        <v>1.6215777981296438E-4</v>
      </c>
      <c r="Z5367" s="9">
        <f t="shared" si="4371"/>
        <v>1.8630919030911388E-4</v>
      </c>
      <c r="AA5367" s="9">
        <f t="shared" si="4372"/>
        <v>7.900669519884609E-5</v>
      </c>
      <c r="AB5367" s="6"/>
      <c r="AF5367" s="6"/>
      <c r="AG5367" s="6"/>
      <c r="AH5367" s="2">
        <v>1</v>
      </c>
    </row>
    <row r="5368" spans="1:34" hidden="1" x14ac:dyDescent="0.2">
      <c r="A5368" s="2">
        <f t="shared" si="4373"/>
        <v>53.659999999997893</v>
      </c>
      <c r="G5368" s="2">
        <f t="shared" si="4374"/>
        <v>523.15</v>
      </c>
      <c r="I5368" s="2">
        <f t="shared" ref="I5368:K5368" si="4411">I5367</f>
        <v>293.14999999999998</v>
      </c>
      <c r="J5368" s="2">
        <f t="shared" si="4411"/>
        <v>293.14999999999998</v>
      </c>
      <c r="K5368" s="2">
        <f t="shared" si="4411"/>
        <v>293.14999999999998</v>
      </c>
      <c r="L5368" s="2">
        <f t="shared" si="4376"/>
        <v>293.14999999999998</v>
      </c>
      <c r="P5368" s="22" cm="1">
        <f t="array" ref="P5368">(1 - SUM((8 / ((2 * $AE$2:$AE$400 + 1) ^ 2 *PI()^2)) * EXP(-$S$4809* (2 * $AE$2:$AE$400 + 1) ^ 2 *PI()^ 2 * ($A5368-$AF$5201)/ (4 * ($P$4802 / 2/1000) ^ 2) )))</f>
        <v>0.99119761711622267</v>
      </c>
      <c r="Q5368" s="8">
        <f t="shared" si="4369"/>
        <v>887.39361937939418</v>
      </c>
      <c r="V5368" s="6">
        <f t="shared" si="4370"/>
        <v>887.39361937939418</v>
      </c>
      <c r="Y5368" s="9">
        <f t="shared" si="4377"/>
        <v>1.6213839635757549E-4</v>
      </c>
      <c r="Z5368" s="9">
        <f t="shared" si="4371"/>
        <v>1.8632857376450277E-4</v>
      </c>
      <c r="AA5368" s="9">
        <f t="shared" si="4372"/>
        <v>7.9026078654234979E-5</v>
      </c>
      <c r="AH5368" s="2">
        <v>1</v>
      </c>
    </row>
    <row r="5369" spans="1:34" hidden="1" x14ac:dyDescent="0.2">
      <c r="A5369" s="2">
        <f t="shared" si="4373"/>
        <v>53.669999999997891</v>
      </c>
      <c r="G5369" s="2">
        <f t="shared" si="4374"/>
        <v>523.15</v>
      </c>
      <c r="I5369" s="2">
        <f t="shared" ref="I5369:K5369" si="4412">I5368</f>
        <v>293.14999999999998</v>
      </c>
      <c r="J5369" s="2">
        <f t="shared" si="4412"/>
        <v>293.14999999999998</v>
      </c>
      <c r="K5369" s="2">
        <f t="shared" si="4412"/>
        <v>293.14999999999998</v>
      </c>
      <c r="L5369" s="2">
        <f t="shared" si="4376"/>
        <v>293.14999999999998</v>
      </c>
      <c r="P5369" s="22" cm="1">
        <f t="array" ref="P5369">(1 - SUM((8 / ((2 * $AE$2:$AE$400 + 1) ^ 2 *PI()^2)) * EXP(-$S$4809* (2 * $AE$2:$AE$400 + 1) ^ 2 *PI()^ 2 * ($A5369-$AF$5201)/ (4 * ($P$4802 / 2/1000) ^ 2) )))</f>
        <v>0.99143420284632089</v>
      </c>
      <c r="Q5369" s="8">
        <f t="shared" si="4369"/>
        <v>887.29038385749323</v>
      </c>
      <c r="V5369" s="6">
        <f t="shared" si="4370"/>
        <v>887.29038385749323</v>
      </c>
      <c r="Y5369" s="9">
        <f t="shared" si="4377"/>
        <v>1.6211953388031329E-4</v>
      </c>
      <c r="Z5369" s="9">
        <f t="shared" si="4371"/>
        <v>1.8634743624176497E-4</v>
      </c>
      <c r="AA5369" s="9">
        <f t="shared" si="4372"/>
        <v>7.9044941131497181E-5</v>
      </c>
      <c r="AB5369" s="6"/>
      <c r="AF5369" s="6"/>
      <c r="AG5369" s="6"/>
      <c r="AH5369" s="2">
        <v>1</v>
      </c>
    </row>
    <row r="5370" spans="1:34" hidden="1" x14ac:dyDescent="0.2">
      <c r="A5370" s="2">
        <f t="shared" si="4373"/>
        <v>53.679999999997889</v>
      </c>
      <c r="G5370" s="2">
        <f t="shared" si="4374"/>
        <v>523.15</v>
      </c>
      <c r="I5370" s="2">
        <f t="shared" ref="I5370:K5370" si="4413">I5369</f>
        <v>293.14999999999998</v>
      </c>
      <c r="J5370" s="2">
        <f t="shared" si="4413"/>
        <v>293.14999999999998</v>
      </c>
      <c r="K5370" s="2">
        <f t="shared" si="4413"/>
        <v>293.14999999999998</v>
      </c>
      <c r="L5370" s="2">
        <f t="shared" si="4376"/>
        <v>293.14999999999998</v>
      </c>
      <c r="P5370" s="22" cm="1">
        <f t="array" ref="P5370">(1 - SUM((8 / ((2 * $AE$2:$AE$400 + 1) ^ 2 *PI()^2)) * EXP(-$S$4809* (2 * $AE$2:$AE$400 + 1) ^ 2 *PI()^ 2 * ($A5370-$AF$5201)/ (4 * ($P$4802 / 2/1000) ^ 2) )))</f>
        <v>0.9916644297519478</v>
      </c>
      <c r="Q5370" s="8">
        <f t="shared" si="4369"/>
        <v>887.18992304462756</v>
      </c>
      <c r="V5370" s="6">
        <f t="shared" si="4370"/>
        <v>887.18992304462756</v>
      </c>
      <c r="Y5370" s="9">
        <f t="shared" si="4377"/>
        <v>1.6210117837860683E-4</v>
      </c>
      <c r="Z5370" s="9">
        <f t="shared" si="4371"/>
        <v>1.8636579174347143E-4</v>
      </c>
      <c r="AA5370" s="9">
        <f t="shared" si="4372"/>
        <v>7.9063296633203635E-5</v>
      </c>
      <c r="AH5370" s="2">
        <v>1</v>
      </c>
    </row>
    <row r="5371" spans="1:34" hidden="1" x14ac:dyDescent="0.2">
      <c r="A5371" s="2">
        <f t="shared" si="4373"/>
        <v>53.689999999997887</v>
      </c>
      <c r="G5371" s="2">
        <f t="shared" si="4374"/>
        <v>523.15</v>
      </c>
      <c r="I5371" s="2">
        <f t="shared" ref="I5371:K5371" si="4414">I5370</f>
        <v>293.14999999999998</v>
      </c>
      <c r="J5371" s="2">
        <f t="shared" si="4414"/>
        <v>293.14999999999998</v>
      </c>
      <c r="K5371" s="2">
        <f t="shared" si="4414"/>
        <v>293.14999999999998</v>
      </c>
      <c r="L5371" s="2">
        <f t="shared" si="4376"/>
        <v>293.14999999999998</v>
      </c>
      <c r="P5371" s="22" cm="1">
        <f t="array" ref="P5371">(1 - SUM((8 / ((2 * $AE$2:$AE$400 + 1) ^ 2 *PI()^2)) * EXP(-$S$4809* (2 * $AE$2:$AE$400 + 1) ^ 2 *PI()^ 2 * ($A5371-$AF$5201)/ (4 * ($P$4802 / 2/1000) ^ 2) )))</f>
        <v>0.99188846874218017</v>
      </c>
      <c r="Q5371" s="8">
        <f t="shared" si="4369"/>
        <v>887.09216236365489</v>
      </c>
      <c r="V5371" s="6">
        <f t="shared" si="4370"/>
        <v>887.09216236365489</v>
      </c>
      <c r="Y5371" s="9">
        <f t="shared" si="4377"/>
        <v>1.6208331622623884E-4</v>
      </c>
      <c r="Z5371" s="9">
        <f t="shared" si="4371"/>
        <v>1.8638365389583942E-4</v>
      </c>
      <c r="AA5371" s="9">
        <f t="shared" si="4372"/>
        <v>7.908115878557163E-5</v>
      </c>
      <c r="AB5371" s="6"/>
      <c r="AF5371" s="6"/>
      <c r="AG5371" s="6"/>
      <c r="AH5371" s="2">
        <v>1</v>
      </c>
    </row>
    <row r="5372" spans="1:34" hidden="1" x14ac:dyDescent="0.2">
      <c r="A5372" s="2">
        <f t="shared" si="4373"/>
        <v>53.699999999997885</v>
      </c>
      <c r="G5372" s="2">
        <f t="shared" si="4374"/>
        <v>523.15</v>
      </c>
      <c r="I5372" s="2">
        <f t="shared" ref="I5372:K5372" si="4415">I5371</f>
        <v>293.14999999999998</v>
      </c>
      <c r="J5372" s="2">
        <f t="shared" si="4415"/>
        <v>293.14999999999998</v>
      </c>
      <c r="K5372" s="2">
        <f t="shared" si="4415"/>
        <v>293.14999999999998</v>
      </c>
      <c r="L5372" s="2">
        <f t="shared" si="4376"/>
        <v>293.14999999999998</v>
      </c>
      <c r="P5372" s="22" cm="1">
        <f t="array" ref="P5372">(1 - SUM((8 / ((2 * $AE$2:$AE$400 + 1) ^ 2 *PI()^2)) * EXP(-$S$4809* (2 * $AE$2:$AE$400 + 1) ^ 2 *PI()^ 2 * ($A5372-$AF$5201)/ (4 * ($P$4802 / 2/1000) ^ 2) )))</f>
        <v>0.99210648613249186</v>
      </c>
      <c r="Q5372" s="8">
        <f t="shared" si="4369"/>
        <v>886.99702924187704</v>
      </c>
      <c r="V5372" s="6">
        <f t="shared" si="4370"/>
        <v>886.99702924187704</v>
      </c>
      <c r="Y5372" s="9">
        <f t="shared" si="4377"/>
        <v>1.6206593416323017E-4</v>
      </c>
      <c r="Z5372" s="9">
        <f t="shared" si="4371"/>
        <v>1.8640103595884809E-4</v>
      </c>
      <c r="AA5372" s="9">
        <f t="shared" si="4372"/>
        <v>7.9098540848580298E-5</v>
      </c>
      <c r="AH5372" s="2">
        <v>1</v>
      </c>
    </row>
    <row r="5373" spans="1:34" hidden="1" x14ac:dyDescent="0.2">
      <c r="A5373" s="2">
        <f t="shared" si="4373"/>
        <v>53.709999999997883</v>
      </c>
      <c r="G5373" s="2">
        <f t="shared" si="4374"/>
        <v>523.15</v>
      </c>
      <c r="I5373" s="2">
        <f t="shared" ref="I5373:K5373" si="4416">I5372</f>
        <v>293.14999999999998</v>
      </c>
      <c r="J5373" s="2">
        <f t="shared" si="4416"/>
        <v>293.14999999999998</v>
      </c>
      <c r="K5373" s="2">
        <f t="shared" si="4416"/>
        <v>293.14999999999998</v>
      </c>
      <c r="L5373" s="2">
        <f t="shared" si="4376"/>
        <v>293.14999999999998</v>
      </c>
      <c r="P5373" s="22" cm="1">
        <f t="array" ref="P5373">(1 - SUM((8 / ((2 * $AE$2:$AE$400 + 1) ^ 2 *PI()^2)) * EXP(-$S$4809* (2 * $AE$2:$AE$400 + 1) ^ 2 *PI()^ 2 * ($A5373-$AF$5201)/ (4 * ($P$4802 / 2/1000) ^ 2) )))</f>
        <v>0.99231864376821877</v>
      </c>
      <c r="Q5373" s="8">
        <f t="shared" si="4369"/>
        <v>886.90445305716605</v>
      </c>
      <c r="V5373" s="6">
        <f t="shared" si="4370"/>
        <v>886.90445305716605</v>
      </c>
      <c r="Y5373" s="9">
        <f t="shared" si="4377"/>
        <v>1.6204901928599627E-4</v>
      </c>
      <c r="Z5373" s="9">
        <f t="shared" si="4371"/>
        <v>1.8641795083608199E-4</v>
      </c>
      <c r="AA5373" s="9">
        <f t="shared" si="4372"/>
        <v>7.91154557258142E-5</v>
      </c>
      <c r="AB5373" s="6"/>
      <c r="AF5373" s="6"/>
      <c r="AG5373" s="6"/>
      <c r="AH5373" s="2">
        <v>1</v>
      </c>
    </row>
    <row r="5374" spans="1:34" hidden="1" x14ac:dyDescent="0.2">
      <c r="A5374" s="2">
        <f t="shared" si="4373"/>
        <v>53.719999999997881</v>
      </c>
      <c r="G5374" s="2">
        <f t="shared" si="4374"/>
        <v>523.15</v>
      </c>
      <c r="I5374" s="2">
        <f t="shared" ref="I5374:K5374" si="4417">I5373</f>
        <v>293.14999999999998</v>
      </c>
      <c r="J5374" s="2">
        <f t="shared" si="4417"/>
        <v>293.14999999999998</v>
      </c>
      <c r="K5374" s="2">
        <f t="shared" si="4417"/>
        <v>293.14999999999998</v>
      </c>
      <c r="L5374" s="2">
        <f t="shared" si="4376"/>
        <v>293.14999999999998</v>
      </c>
      <c r="P5374" s="22" cm="1">
        <f t="array" ref="P5374">(1 - SUM((8 / ((2 * $AE$2:$AE$400 + 1) ^ 2 *PI()^2)) * EXP(-$S$4809* (2 * $AE$2:$AE$400 + 1) ^ 2 *PI()^ 2 * ($A5374-$AF$5201)/ (4 * ($P$4802 / 2/1000) ^ 2) )))</f>
        <v>0.99252509914470421</v>
      </c>
      <c r="Q5374" s="8">
        <f t="shared" si="4369"/>
        <v>886.81436508553782</v>
      </c>
      <c r="V5374" s="6">
        <f t="shared" si="4370"/>
        <v>886.81436508553782</v>
      </c>
      <c r="Y5374" s="9">
        <f t="shared" si="4377"/>
        <v>1.6203255903776828E-4</v>
      </c>
      <c r="Z5374" s="9">
        <f t="shared" si="4371"/>
        <v>1.8643441108430998E-4</v>
      </c>
      <c r="AA5374" s="9">
        <f t="shared" si="4372"/>
        <v>7.9131915974042192E-5</v>
      </c>
      <c r="AH5374" s="2">
        <v>1</v>
      </c>
    </row>
    <row r="5375" spans="1:34" hidden="1" x14ac:dyDescent="0.2">
      <c r="A5375" s="2">
        <f t="shared" si="4373"/>
        <v>53.729999999997879</v>
      </c>
      <c r="G5375" s="2">
        <f t="shared" si="4374"/>
        <v>523.15</v>
      </c>
      <c r="I5375" s="2">
        <f t="shared" ref="I5375:K5375" si="4418">I5374</f>
        <v>293.14999999999998</v>
      </c>
      <c r="J5375" s="2">
        <f t="shared" si="4418"/>
        <v>293.14999999999998</v>
      </c>
      <c r="K5375" s="2">
        <f t="shared" si="4418"/>
        <v>293.14999999999998</v>
      </c>
      <c r="L5375" s="2">
        <f t="shared" si="4376"/>
        <v>293.14999999999998</v>
      </c>
      <c r="P5375" s="22" cm="1">
        <f t="array" ref="P5375">(1 - SUM((8 / ((2 * $AE$2:$AE$400 + 1) ^ 2 *PI()^2)) * EXP(-$S$4809* (2 * $AE$2:$AE$400 + 1) ^ 2 *PI()^ 2 * ($A5375-$AF$5201)/ (4 * ($P$4802 / 2/1000) ^ 2) )))</f>
        <v>0.99272600552421664</v>
      </c>
      <c r="Q5375" s="8">
        <f t="shared" si="4369"/>
        <v>886.72669845013411</v>
      </c>
      <c r="V5375" s="6">
        <f t="shared" si="4370"/>
        <v>886.72669845013411</v>
      </c>
      <c r="Y5375" s="9">
        <f t="shared" si="4377"/>
        <v>1.6201654119927137E-4</v>
      </c>
      <c r="Z5375" s="9">
        <f t="shared" si="4371"/>
        <v>1.8645042892280689E-4</v>
      </c>
      <c r="AA5375" s="9">
        <f t="shared" si="4372"/>
        <v>7.9147933812539101E-5</v>
      </c>
      <c r="AB5375" s="6"/>
      <c r="AF5375" s="6"/>
      <c r="AG5375" s="6"/>
      <c r="AH5375" s="2">
        <v>1</v>
      </c>
    </row>
    <row r="5376" spans="1:34" hidden="1" x14ac:dyDescent="0.2">
      <c r="A5376" s="2">
        <f t="shared" si="4373"/>
        <v>53.739999999997877</v>
      </c>
      <c r="G5376" s="2">
        <f t="shared" si="4374"/>
        <v>523.15</v>
      </c>
      <c r="I5376" s="2">
        <f t="shared" ref="I5376:K5376" si="4419">I5375</f>
        <v>293.14999999999998</v>
      </c>
      <c r="J5376" s="2">
        <f t="shared" si="4419"/>
        <v>293.14999999999998</v>
      </c>
      <c r="K5376" s="2">
        <f t="shared" si="4419"/>
        <v>293.14999999999998</v>
      </c>
      <c r="L5376" s="2">
        <f t="shared" si="4376"/>
        <v>293.14999999999998</v>
      </c>
      <c r="P5376" s="22" cm="1">
        <f t="array" ref="P5376">(1 - SUM((8 / ((2 * $AE$2:$AE$400 + 1) ^ 2 *PI()^2)) * EXP(-$S$4809* (2 * $AE$2:$AE$400 + 1) ^ 2 *PI()^ 2 * ($A5376-$AF$5201)/ (4 * ($P$4802 / 2/1000) ^ 2) )))</f>
        <v>0.9929215120497229</v>
      </c>
      <c r="Q5376" s="8">
        <f t="shared" si="4369"/>
        <v>886.64138807157792</v>
      </c>
      <c r="V5376" s="6">
        <f t="shared" si="4370"/>
        <v>886.64138807157792</v>
      </c>
      <c r="Y5376" s="9">
        <f t="shared" si="4377"/>
        <v>1.620009538796539E-4</v>
      </c>
      <c r="Z5376" s="9">
        <f t="shared" si="4371"/>
        <v>1.8646601624242436E-4</v>
      </c>
      <c r="AA5376" s="9">
        <f t="shared" si="4372"/>
        <v>7.9163521132156567E-5</v>
      </c>
      <c r="AH5376" s="2">
        <v>1</v>
      </c>
    </row>
    <row r="5377" spans="1:34" hidden="1" x14ac:dyDescent="0.2">
      <c r="A5377" s="2">
        <f t="shared" si="4373"/>
        <v>53.749999999997875</v>
      </c>
      <c r="G5377" s="2">
        <f t="shared" si="4374"/>
        <v>523.15</v>
      </c>
      <c r="I5377" s="2">
        <f t="shared" ref="I5377:K5377" si="4420">I5376</f>
        <v>293.14999999999998</v>
      </c>
      <c r="J5377" s="2">
        <f t="shared" si="4420"/>
        <v>293.14999999999998</v>
      </c>
      <c r="K5377" s="2">
        <f t="shared" si="4420"/>
        <v>293.14999999999998</v>
      </c>
      <c r="L5377" s="2">
        <f t="shared" si="4376"/>
        <v>293.14999999999998</v>
      </c>
      <c r="P5377" s="22" cm="1">
        <f t="array" ref="P5377">(1 - SUM((8 / ((2 * $AE$2:$AE$400 + 1) ^ 2 *PI()^2)) * EXP(-$S$4809* (2 * $AE$2:$AE$400 + 1) ^ 2 *PI()^ 2 * ($A5377-$AF$5201)/ (4 * ($P$4802 / 2/1000) ^ 2) )))</f>
        <v>0.9931117638556054</v>
      </c>
      <c r="Q5377" s="8">
        <f t="shared" si="4369"/>
        <v>886.55837061965997</v>
      </c>
      <c r="V5377" s="6">
        <f t="shared" si="4370"/>
        <v>886.55837061965997</v>
      </c>
      <c r="Y5377" s="9">
        <f t="shared" si="4377"/>
        <v>1.619857855076601E-4</v>
      </c>
      <c r="Z5377" s="9">
        <f t="shared" si="4371"/>
        <v>1.8648118461441816E-4</v>
      </c>
      <c r="AA5377" s="9">
        <f t="shared" si="4372"/>
        <v>7.9178689504150369E-5</v>
      </c>
      <c r="AB5377" s="6"/>
      <c r="AF5377" s="6"/>
      <c r="AG5377" s="6"/>
      <c r="AH5377" s="2">
        <v>1</v>
      </c>
    </row>
    <row r="5378" spans="1:34" hidden="1" x14ac:dyDescent="0.2">
      <c r="A5378" s="2">
        <f t="shared" si="4373"/>
        <v>53.759999999997873</v>
      </c>
      <c r="G5378" s="2">
        <f t="shared" si="4374"/>
        <v>523.15</v>
      </c>
      <c r="I5378" s="2">
        <f t="shared" ref="I5378:K5378" si="4421">I5377</f>
        <v>293.14999999999998</v>
      </c>
      <c r="J5378" s="2">
        <f t="shared" si="4421"/>
        <v>293.14999999999998</v>
      </c>
      <c r="K5378" s="2">
        <f t="shared" si="4421"/>
        <v>293.14999999999998</v>
      </c>
      <c r="L5378" s="2">
        <f t="shared" si="4376"/>
        <v>293.14999999999998</v>
      </c>
      <c r="P5378" s="22" cm="1">
        <f t="array" ref="P5378">(1 - SUM((8 / ((2 * $AE$2:$AE$400 + 1) ^ 2 *PI()^2)) * EXP(-$S$4809* (2 * $AE$2:$AE$400 + 1) ^ 2 *PI()^ 2 * ($A5378-$AF$5201)/ (4 * ($P$4802 / 2/1000) ^ 2) )))</f>
        <v>0.99329690217540212</v>
      </c>
      <c r="Q5378" s="8">
        <f t="shared" si="4369"/>
        <v>886.47758446632702</v>
      </c>
      <c r="V5378" s="6">
        <f t="shared" si="4370"/>
        <v>886.47758446632702</v>
      </c>
      <c r="Y5378" s="9">
        <f t="shared" si="4377"/>
        <v>1.6197102482304028E-4</v>
      </c>
      <c r="Z5378" s="9">
        <f t="shared" si="4371"/>
        <v>1.8649594529903798E-4</v>
      </c>
      <c r="AA5378" s="9">
        <f t="shared" si="4372"/>
        <v>7.9193450188770186E-5</v>
      </c>
      <c r="AH5378" s="2">
        <v>1</v>
      </c>
    </row>
    <row r="5379" spans="1:34" hidden="1" x14ac:dyDescent="0.2">
      <c r="A5379" s="2">
        <f t="shared" si="4373"/>
        <v>53.769999999997871</v>
      </c>
      <c r="G5379" s="2">
        <f t="shared" si="4374"/>
        <v>523.15</v>
      </c>
      <c r="I5379" s="2">
        <f t="shared" ref="I5379:K5379" si="4422">I5378</f>
        <v>293.14999999999998</v>
      </c>
      <c r="J5379" s="2">
        <f t="shared" si="4422"/>
        <v>293.14999999999998</v>
      </c>
      <c r="K5379" s="2">
        <f t="shared" si="4422"/>
        <v>293.14999999999998</v>
      </c>
      <c r="L5379" s="2">
        <f t="shared" si="4376"/>
        <v>293.14999999999998</v>
      </c>
      <c r="P5379" s="22" cm="1">
        <f t="array" ref="P5379">(1 - SUM((8 / ((2 * $AE$2:$AE$400 + 1) ^ 2 *PI()^2)) * EXP(-$S$4809* (2 * $AE$2:$AE$400 + 1) ^ 2 *PI()^ 2 * ($A5379-$AF$5201)/ (4 * ($P$4802 / 2/1000) ^ 2) )))</f>
        <v>0.99347706444665196</v>
      </c>
      <c r="Q5379" s="8">
        <f t="shared" si="4369"/>
        <v>886.39896963993124</v>
      </c>
      <c r="V5379" s="6">
        <f t="shared" si="4370"/>
        <v>886.39896963993124</v>
      </c>
      <c r="Y5379" s="9">
        <f t="shared" si="4377"/>
        <v>1.6195666086819165E-4</v>
      </c>
      <c r="Z5379" s="9">
        <f t="shared" si="4371"/>
        <v>1.8651030925388661E-4</v>
      </c>
      <c r="AA5379" s="9">
        <f t="shared" si="4372"/>
        <v>7.9207814143618816E-5</v>
      </c>
      <c r="AB5379" s="6"/>
      <c r="AF5379" s="6"/>
      <c r="AG5379" s="6"/>
      <c r="AH5379" s="2">
        <v>1</v>
      </c>
    </row>
    <row r="5380" spans="1:34" hidden="1" x14ac:dyDescent="0.2">
      <c r="A5380" s="2">
        <f t="shared" si="4373"/>
        <v>53.77999999999787</v>
      </c>
      <c r="G5380" s="2">
        <f t="shared" si="4374"/>
        <v>523.15</v>
      </c>
      <c r="I5380" s="2">
        <f t="shared" ref="I5380:K5380" si="4423">I5379</f>
        <v>293.14999999999998</v>
      </c>
      <c r="J5380" s="2">
        <f t="shared" si="4423"/>
        <v>293.14999999999998</v>
      </c>
      <c r="K5380" s="2">
        <f t="shared" si="4423"/>
        <v>293.14999999999998</v>
      </c>
      <c r="L5380" s="2">
        <f t="shared" si="4376"/>
        <v>293.14999999999998</v>
      </c>
      <c r="P5380" s="22" cm="1">
        <f t="array" ref="P5380">(1 - SUM((8 / ((2 * $AE$2:$AE$400 + 1) ^ 2 *PI()^2)) * EXP(-$S$4809* (2 * $AE$2:$AE$400 + 1) ^ 2 *PI()^ 2 * ($A5380-$AF$5201)/ (4 * ($P$4802 / 2/1000) ^ 2) )))</f>
        <v>0.99365238441292114</v>
      </c>
      <c r="Q5380" s="8">
        <f t="shared" si="4369"/>
        <v>886.32246778071124</v>
      </c>
      <c r="V5380" s="6">
        <f t="shared" si="4370"/>
        <v>886.32246778071124</v>
      </c>
      <c r="Y5380" s="9">
        <f t="shared" si="4377"/>
        <v>1.6194268298002406E-4</v>
      </c>
      <c r="Z5380" s="9">
        <f t="shared" si="4371"/>
        <v>1.865242871420542E-4</v>
      </c>
      <c r="AA5380" s="9">
        <f t="shared" si="4372"/>
        <v>7.9221792031786408E-5</v>
      </c>
      <c r="AH5380" s="2">
        <v>1</v>
      </c>
    </row>
    <row r="5381" spans="1:34" hidden="1" x14ac:dyDescent="0.2">
      <c r="A5381" s="2">
        <f t="shared" si="4373"/>
        <v>53.789999999997868</v>
      </c>
      <c r="G5381" s="2">
        <f t="shared" si="4374"/>
        <v>523.15</v>
      </c>
      <c r="I5381" s="2">
        <f t="shared" ref="I5381:K5381" si="4424">I5380</f>
        <v>293.14999999999998</v>
      </c>
      <c r="J5381" s="2">
        <f t="shared" si="4424"/>
        <v>293.14999999999998</v>
      </c>
      <c r="K5381" s="2">
        <f t="shared" si="4424"/>
        <v>293.14999999999998</v>
      </c>
      <c r="L5381" s="2">
        <f t="shared" si="4376"/>
        <v>293.14999999999998</v>
      </c>
      <c r="P5381" s="22" cm="1">
        <f t="array" ref="P5381">(1 - SUM((8 / ((2 * $AE$2:$AE$400 + 1) ^ 2 *PI()^2)) * EXP(-$S$4809* (2 * $AE$2:$AE$400 + 1) ^ 2 *PI()^ 2 * ($A5381-$AF$5201)/ (4 * ($P$4802 / 2/1000) ^ 2) )))</f>
        <v>0.99382299222308801</v>
      </c>
      <c r="Q5381" s="8">
        <f t="shared" si="4369"/>
        <v>886.2480220974669</v>
      </c>
      <c r="V5381" s="6">
        <f t="shared" si="4370"/>
        <v>886.2480220974669</v>
      </c>
      <c r="Y5381" s="9">
        <f t="shared" si="4377"/>
        <v>1.6192908078204409E-4</v>
      </c>
      <c r="Z5381" s="9">
        <f t="shared" si="4371"/>
        <v>1.8653788934003417E-4</v>
      </c>
      <c r="AA5381" s="9">
        <f t="shared" si="4372"/>
        <v>7.9235394229766381E-5</v>
      </c>
      <c r="AB5381" s="6"/>
      <c r="AF5381" s="6"/>
      <c r="AG5381" s="6"/>
      <c r="AH5381" s="2">
        <v>1</v>
      </c>
    </row>
    <row r="5382" spans="1:34" hidden="1" x14ac:dyDescent="0.2">
      <c r="A5382" s="2">
        <f t="shared" si="4373"/>
        <v>53.799999999997866</v>
      </c>
      <c r="G5382" s="2">
        <f t="shared" si="4374"/>
        <v>523.15</v>
      </c>
      <c r="I5382" s="2">
        <f t="shared" ref="I5382:K5382" si="4425">I5381</f>
        <v>293.14999999999998</v>
      </c>
      <c r="J5382" s="2">
        <f t="shared" si="4425"/>
        <v>293.14999999999998</v>
      </c>
      <c r="K5382" s="2">
        <f t="shared" si="4425"/>
        <v>293.14999999999998</v>
      </c>
      <c r="L5382" s="2">
        <f t="shared" si="4376"/>
        <v>293.14999999999998</v>
      </c>
      <c r="P5382" s="22" cm="1">
        <f t="array" ref="P5382">(1 - SUM((8 / ((2 * $AE$2:$AE$400 + 1) ^ 2 *PI()^2)) * EXP(-$S$4809* (2 * $AE$2:$AE$400 + 1) ^ 2 *PI()^ 2 * ($A5382-$AF$5201)/ (4 * ($P$4802 / 2/1000) ^ 2) )))</f>
        <v>0.99398901452795918</v>
      </c>
      <c r="Q5382" s="8">
        <f t="shared" si="4369"/>
        <v>886.17557732540274</v>
      </c>
      <c r="V5382" s="6">
        <f t="shared" si="4370"/>
        <v>886.17557732540274</v>
      </c>
      <c r="Y5382" s="9">
        <f t="shared" si="4377"/>
        <v>1.6191584417665224E-4</v>
      </c>
      <c r="Z5382" s="9">
        <f t="shared" si="4371"/>
        <v>1.8655112594542601E-4</v>
      </c>
      <c r="AA5382" s="9">
        <f t="shared" si="4372"/>
        <v>7.9248630835158224E-5</v>
      </c>
      <c r="AH5382" s="2">
        <v>1</v>
      </c>
    </row>
    <row r="5383" spans="1:34" hidden="1" x14ac:dyDescent="0.2">
      <c r="A5383" s="2">
        <f t="shared" si="4373"/>
        <v>53.809999999997864</v>
      </c>
      <c r="G5383" s="2">
        <f t="shared" si="4374"/>
        <v>523.15</v>
      </c>
      <c r="I5383" s="2">
        <f t="shared" ref="I5383:K5383" si="4426">I5382</f>
        <v>293.14999999999998</v>
      </c>
      <c r="J5383" s="2">
        <f t="shared" si="4426"/>
        <v>293.14999999999998</v>
      </c>
      <c r="K5383" s="2">
        <f t="shared" si="4426"/>
        <v>293.14999999999998</v>
      </c>
      <c r="L5383" s="2">
        <f t="shared" si="4376"/>
        <v>293.14999999999998</v>
      </c>
      <c r="P5383" s="22" cm="1">
        <f t="array" ref="P5383">(1 - SUM((8 / ((2 * $AE$2:$AE$400 + 1) ^ 2 *PI()^2)) * EXP(-$S$4809* (2 * $AE$2:$AE$400 + 1) ^ 2 *PI()^ 2 * ($A5383-$AF$5201)/ (4 * ($P$4802 / 2/1000) ^ 2) )))</f>
        <v>0.99415057457428857</v>
      </c>
      <c r="Q5383" s="8">
        <f t="shared" si="4369"/>
        <v>886.10507968510035</v>
      </c>
      <c r="V5383" s="6">
        <f t="shared" si="4370"/>
        <v>886.10507968510035</v>
      </c>
      <c r="Y5383" s="9">
        <f t="shared" si="4377"/>
        <v>1.6190296333764686E-4</v>
      </c>
      <c r="Z5383" s="9">
        <f t="shared" si="4371"/>
        <v>1.865640067844314E-4</v>
      </c>
      <c r="AA5383" s="9">
        <f t="shared" si="4372"/>
        <v>7.9261511674163609E-5</v>
      </c>
      <c r="AB5383" s="6"/>
      <c r="AF5383" s="6"/>
      <c r="AG5383" s="6"/>
      <c r="AH5383" s="2">
        <v>1</v>
      </c>
    </row>
    <row r="5384" spans="1:34" hidden="1" x14ac:dyDescent="0.2">
      <c r="A5384" s="2">
        <f t="shared" si="4373"/>
        <v>53.819999999997862</v>
      </c>
      <c r="G5384" s="2">
        <f t="shared" si="4374"/>
        <v>523.15</v>
      </c>
      <c r="I5384" s="2">
        <f t="shared" ref="I5384:K5384" si="4427">I5383</f>
        <v>293.14999999999998</v>
      </c>
      <c r="J5384" s="2">
        <f t="shared" si="4427"/>
        <v>293.14999999999998</v>
      </c>
      <c r="K5384" s="2">
        <f t="shared" si="4427"/>
        <v>293.14999999999998</v>
      </c>
      <c r="L5384" s="2">
        <f t="shared" si="4376"/>
        <v>293.14999999999998</v>
      </c>
      <c r="P5384" s="22" cm="1">
        <f t="array" ref="P5384">(1 - SUM((8 / ((2 * $AE$2:$AE$400 + 1) ^ 2 *PI()^2)) * EXP(-$S$4809* (2 * $AE$2:$AE$400 + 1) ^ 2 *PI()^ 2 * ($A5384-$AF$5201)/ (4 * ($P$4802 / 2/1000) ^ 2) )))</f>
        <v>0.99430779229627009</v>
      </c>
      <c r="Q5384" s="8">
        <f t="shared" si="4369"/>
        <v>886.03647684259545</v>
      </c>
      <c r="V5384" s="6">
        <f t="shared" si="4370"/>
        <v>886.03647684259545</v>
      </c>
      <c r="Y5384" s="9">
        <f t="shared" si="4377"/>
        <v>1.6189042870292961E-4</v>
      </c>
      <c r="Z5384" s="9">
        <f t="shared" si="4371"/>
        <v>1.8657654141914865E-4</v>
      </c>
      <c r="AA5384" s="9">
        <f t="shared" si="4372"/>
        <v>7.9274046308880857E-5</v>
      </c>
      <c r="AH5384" s="2">
        <v>1</v>
      </c>
    </row>
    <row r="5385" spans="1:34" hidden="1" x14ac:dyDescent="0.2">
      <c r="A5385" s="2">
        <f t="shared" si="4373"/>
        <v>53.82999999999786</v>
      </c>
      <c r="G5385" s="2">
        <f t="shared" si="4374"/>
        <v>523.15</v>
      </c>
      <c r="I5385" s="2">
        <f t="shared" ref="I5385:K5385" si="4428">I5384</f>
        <v>293.14999999999998</v>
      </c>
      <c r="J5385" s="2">
        <f t="shared" si="4428"/>
        <v>293.14999999999998</v>
      </c>
      <c r="K5385" s="2">
        <f t="shared" si="4428"/>
        <v>293.14999999999998</v>
      </c>
      <c r="L5385" s="2">
        <f t="shared" si="4376"/>
        <v>293.14999999999998</v>
      </c>
      <c r="P5385" s="22" cm="1">
        <f t="array" ref="P5385">(1 - SUM((8 / ((2 * $AE$2:$AE$400 + 1) ^ 2 *PI()^2)) * EXP(-$S$4809* (2 * $AE$2:$AE$400 + 1) ^ 2 *PI()^ 2 * ($A5385-$AF$5201)/ (4 * ($P$4802 / 2/1000) ^ 2) )))</f>
        <v>0.99446078440457064</v>
      </c>
      <c r="Q5385" s="8">
        <f t="shared" si="4369"/>
        <v>885.96971787052826</v>
      </c>
      <c r="V5385" s="6">
        <f t="shared" si="4370"/>
        <v>885.96971787052826</v>
      </c>
      <c r="Y5385" s="9">
        <f t="shared" si="4377"/>
        <v>1.6187823096740721E-4</v>
      </c>
      <c r="Z5385" s="9">
        <f t="shared" si="4371"/>
        <v>1.8658873915467105E-4</v>
      </c>
      <c r="AA5385" s="9">
        <f t="shared" si="4372"/>
        <v>7.9286244044403256E-5</v>
      </c>
      <c r="AB5385" s="6"/>
      <c r="AF5385" s="6"/>
      <c r="AG5385" s="6"/>
      <c r="AH5385" s="2">
        <v>1</v>
      </c>
    </row>
    <row r="5386" spans="1:34" hidden="1" x14ac:dyDescent="0.2">
      <c r="A5386" s="2">
        <f t="shared" si="4373"/>
        <v>53.839999999997858</v>
      </c>
      <c r="G5386" s="2">
        <f t="shared" si="4374"/>
        <v>523.15</v>
      </c>
      <c r="I5386" s="2">
        <f t="shared" ref="I5386:K5386" si="4429">I5385</f>
        <v>293.14999999999998</v>
      </c>
      <c r="J5386" s="2">
        <f t="shared" si="4429"/>
        <v>293.14999999999998</v>
      </c>
      <c r="K5386" s="2">
        <f t="shared" si="4429"/>
        <v>293.14999999999998</v>
      </c>
      <c r="L5386" s="2">
        <f t="shared" si="4376"/>
        <v>293.14999999999998</v>
      </c>
      <c r="P5386" s="22" cm="1">
        <f t="array" ref="P5386">(1 - SUM((8 / ((2 * $AE$2:$AE$400 + 1) ^ 2 *PI()^2)) * EXP(-$S$4809* (2 * $AE$2:$AE$400 + 1) ^ 2 *PI()^ 2 * ($A5386-$AF$5201)/ (4 * ($P$4802 / 2/1000) ^ 2) )))</f>
        <v>0.99460966447297017</v>
      </c>
      <c r="Q5386" s="8">
        <f t="shared" si="4369"/>
        <v>885.90475321033693</v>
      </c>
      <c r="V5386" s="6">
        <f t="shared" si="4370"/>
        <v>885.90475321033693</v>
      </c>
      <c r="Y5386" s="9">
        <f t="shared" si="4377"/>
        <v>1.618663610760836E-4</v>
      </c>
      <c r="Z5386" s="9">
        <f t="shared" si="4371"/>
        <v>1.8660060904599466E-4</v>
      </c>
      <c r="AA5386" s="9">
        <f t="shared" si="4372"/>
        <v>7.9298113935726873E-5</v>
      </c>
      <c r="AH5386" s="2">
        <v>1</v>
      </c>
    </row>
    <row r="5387" spans="1:34" hidden="1" x14ac:dyDescent="0.2">
      <c r="A5387" s="2">
        <f t="shared" si="4373"/>
        <v>53.849999999997856</v>
      </c>
      <c r="G5387" s="2">
        <f t="shared" si="4374"/>
        <v>523.15</v>
      </c>
      <c r="I5387" s="2">
        <f t="shared" ref="I5387:K5387" si="4430">I5386</f>
        <v>293.14999999999998</v>
      </c>
      <c r="J5387" s="2">
        <f t="shared" si="4430"/>
        <v>293.14999999999998</v>
      </c>
      <c r="K5387" s="2">
        <f t="shared" si="4430"/>
        <v>293.14999999999998</v>
      </c>
      <c r="L5387" s="2">
        <f t="shared" si="4376"/>
        <v>293.14999999999998</v>
      </c>
      <c r="P5387" s="22" cm="1">
        <f t="array" ref="P5387">(1 - SUM((8 / ((2 * $AE$2:$AE$400 + 1) ^ 2 *PI()^2)) * EXP(-$S$4809* (2 * $AE$2:$AE$400 + 1) ^ 2 *PI()^ 2 * ($A5387-$AF$5201)/ (4 * ($P$4802 / 2/1000) ^ 2) )))</f>
        <v>0.99475454302267363</v>
      </c>
      <c r="Q5387" s="8">
        <f t="shared" si="4369"/>
        <v>885.84153463546909</v>
      </c>
      <c r="V5387" s="6">
        <f t="shared" si="4370"/>
        <v>885.84153463546909</v>
      </c>
      <c r="Y5387" s="9">
        <f t="shared" si="4377"/>
        <v>1.6185481021733811E-4</v>
      </c>
      <c r="Z5387" s="9">
        <f t="shared" si="4371"/>
        <v>1.8661215990474015E-4</v>
      </c>
      <c r="AA5387" s="9">
        <f t="shared" si="4372"/>
        <v>7.9309664794472356E-5</v>
      </c>
      <c r="AB5387" s="6"/>
      <c r="AF5387" s="6"/>
      <c r="AG5387" s="6"/>
      <c r="AH5387" s="2">
        <v>1</v>
      </c>
    </row>
    <row r="5388" spans="1:34" hidden="1" x14ac:dyDescent="0.2">
      <c r="A5388" s="2">
        <f t="shared" si="4373"/>
        <v>53.859999999997854</v>
      </c>
      <c r="G5388" s="2">
        <f t="shared" si="4374"/>
        <v>523.15</v>
      </c>
      <c r="I5388" s="2">
        <f t="shared" ref="I5388:K5388" si="4431">I5387</f>
        <v>293.14999999999998</v>
      </c>
      <c r="J5388" s="2">
        <f t="shared" si="4431"/>
        <v>293.14999999999998</v>
      </c>
      <c r="K5388" s="2">
        <f t="shared" si="4431"/>
        <v>293.14999999999998</v>
      </c>
      <c r="L5388" s="2">
        <f t="shared" si="4376"/>
        <v>293.14999999999998</v>
      </c>
      <c r="P5388" s="22" cm="1">
        <f t="array" ref="P5388">(1 - SUM((8 / ((2 * $AE$2:$AE$400 + 1) ^ 2 *PI()^2)) * EXP(-$S$4809* (2 * $AE$2:$AE$400 + 1) ^ 2 *PI()^ 2 * ($A5388-$AF$5201)/ (4 * ($P$4802 / 2/1000) ^ 2) )))</f>
        <v>0.99489552760435629</v>
      </c>
      <c r="Q5388" s="8">
        <f t="shared" si="4369"/>
        <v>885.78001521557849</v>
      </c>
      <c r="V5388" s="6">
        <f t="shared" si="4370"/>
        <v>885.78001521557849</v>
      </c>
      <c r="Y5388" s="9">
        <f t="shared" si="4377"/>
        <v>1.6184356981638405E-4</v>
      </c>
      <c r="Z5388" s="9">
        <f t="shared" si="4371"/>
        <v>1.8662340030569421E-4</v>
      </c>
      <c r="AA5388" s="9">
        <f t="shared" si="4372"/>
        <v>7.932090519542642E-5</v>
      </c>
      <c r="AH5388" s="2">
        <v>1</v>
      </c>
    </row>
    <row r="5389" spans="1:34" hidden="1" x14ac:dyDescent="0.2">
      <c r="A5389" s="2">
        <f t="shared" si="4373"/>
        <v>53.869999999997852</v>
      </c>
      <c r="G5389" s="2">
        <f t="shared" si="4374"/>
        <v>523.15</v>
      </c>
      <c r="I5389" s="2">
        <f t="shared" ref="I5389:K5389" si="4432">I5388</f>
        <v>293.14999999999998</v>
      </c>
      <c r="J5389" s="2">
        <f t="shared" si="4432"/>
        <v>293.14999999999998</v>
      </c>
      <c r="K5389" s="2">
        <f t="shared" si="4432"/>
        <v>293.14999999999998</v>
      </c>
      <c r="L5389" s="2">
        <f t="shared" si="4376"/>
        <v>293.14999999999998</v>
      </c>
      <c r="P5389" s="22" cm="1">
        <f t="array" ref="P5389">(1 - SUM((8 / ((2 * $AE$2:$AE$400 + 1) ^ 2 *PI()^2)) * EXP(-$S$4809* (2 * $AE$2:$AE$400 + 1) ^ 2 *PI()^ 2 * ($A5389-$AF$5201)/ (4 * ($P$4802 / 2/1000) ^ 2) )))</f>
        <v>0.99503272287800371</v>
      </c>
      <c r="Q5389" s="8">
        <f t="shared" si="4369"/>
        <v>885.72014928168869</v>
      </c>
      <c r="V5389" s="6">
        <f t="shared" si="4370"/>
        <v>885.72014928168869</v>
      </c>
      <c r="Y5389" s="9">
        <f t="shared" si="4377"/>
        <v>1.618326315289033E-4</v>
      </c>
      <c r="Z5389" s="9">
        <f t="shared" si="4371"/>
        <v>1.8663433859317496E-4</v>
      </c>
      <c r="AA5389" s="9">
        <f t="shared" si="4372"/>
        <v>7.9331843482907167E-5</v>
      </c>
      <c r="AB5389" s="6"/>
      <c r="AF5389" s="6"/>
      <c r="AG5389" s="6"/>
      <c r="AH5389" s="2">
        <v>1</v>
      </c>
    </row>
    <row r="5390" spans="1:34" hidden="1" x14ac:dyDescent="0.2">
      <c r="A5390" s="2">
        <f t="shared" si="4373"/>
        <v>53.87999999999785</v>
      </c>
      <c r="G5390" s="2">
        <f t="shared" si="4374"/>
        <v>523.15</v>
      </c>
      <c r="I5390" s="2">
        <f t="shared" ref="I5390:K5390" si="4433">I5389</f>
        <v>293.14999999999998</v>
      </c>
      <c r="J5390" s="2">
        <f t="shared" si="4433"/>
        <v>293.14999999999998</v>
      </c>
      <c r="K5390" s="2">
        <f t="shared" si="4433"/>
        <v>293.14999999999998</v>
      </c>
      <c r="L5390" s="2">
        <f t="shared" si="4376"/>
        <v>293.14999999999998</v>
      </c>
      <c r="P5390" s="22" cm="1">
        <f t="array" ref="P5390">(1 - SUM((8 / ((2 * $AE$2:$AE$400 + 1) ^ 2 *PI()^2)) * EXP(-$S$4809* (2 * $AE$2:$AE$400 + 1) ^ 2 *PI()^ 2 * ($A5390-$AF$5201)/ (4 * ($P$4802 / 2/1000) ^ 2) )))</f>
        <v>0.99516623069060672</v>
      </c>
      <c r="Q5390" s="8">
        <f t="shared" si="4369"/>
        <v>885.66189239228868</v>
      </c>
      <c r="V5390" s="6">
        <f t="shared" si="4370"/>
        <v>885.66189239228868</v>
      </c>
      <c r="Y5390" s="9">
        <f t="shared" si="4377"/>
        <v>1.6182198723485179E-4</v>
      </c>
      <c r="Z5390" s="9">
        <f t="shared" si="4371"/>
        <v>1.8664498288722647E-4</v>
      </c>
      <c r="AA5390" s="9">
        <f t="shared" si="4372"/>
        <v>7.9342487776958676E-5</v>
      </c>
      <c r="AH5390" s="2">
        <v>1</v>
      </c>
    </row>
    <row r="5391" spans="1:34" hidden="1" x14ac:dyDescent="0.2">
      <c r="A5391" s="2">
        <f t="shared" si="4373"/>
        <v>53.889999999997848</v>
      </c>
      <c r="G5391" s="2">
        <f t="shared" si="4374"/>
        <v>523.15</v>
      </c>
      <c r="I5391" s="2">
        <f t="shared" ref="I5391:K5391" si="4434">I5390</f>
        <v>293.14999999999998</v>
      </c>
      <c r="J5391" s="2">
        <f t="shared" si="4434"/>
        <v>293.14999999999998</v>
      </c>
      <c r="K5391" s="2">
        <f t="shared" si="4434"/>
        <v>293.14999999999998</v>
      </c>
      <c r="L5391" s="2">
        <f t="shared" si="4376"/>
        <v>293.14999999999998</v>
      </c>
      <c r="P5391" s="22" cm="1">
        <f t="array" ref="P5391">(1 - SUM((8 / ((2 * $AE$2:$AE$400 + 1) ^ 2 *PI()^2)) * EXP(-$S$4809* (2 * $AE$2:$AE$400 + 1) ^ 2 *PI()^ 2 * ($A5391-$AF$5201)/ (4 * ($P$4802 / 2/1000) ^ 2) )))</f>
        <v>0.99529615015176731</v>
      </c>
      <c r="Q5391" s="8">
        <f t="shared" si="4369"/>
        <v>885.60520130034297</v>
      </c>
      <c r="V5391" s="6">
        <f t="shared" si="4370"/>
        <v>885.60520130034297</v>
      </c>
      <c r="Y5391" s="9">
        <f t="shared" si="4377"/>
        <v>1.6181162903243171E-4</v>
      </c>
      <c r="Z5391" s="9">
        <f t="shared" si="4371"/>
        <v>1.8665534108964655E-4</v>
      </c>
      <c r="AA5391" s="9">
        <f t="shared" si="4372"/>
        <v>7.9352845979378762E-5</v>
      </c>
      <c r="AB5391" s="6"/>
      <c r="AF5391" s="6"/>
      <c r="AG5391" s="6"/>
      <c r="AH5391" s="2">
        <v>1</v>
      </c>
    </row>
    <row r="5392" spans="1:34" hidden="1" x14ac:dyDescent="0.2">
      <c r="A5392" s="2">
        <f t="shared" si="4373"/>
        <v>53.899999999997846</v>
      </c>
      <c r="G5392" s="2">
        <f t="shared" si="4374"/>
        <v>523.15</v>
      </c>
      <c r="I5392" s="2">
        <f t="shared" ref="I5392:K5392" si="4435">I5391</f>
        <v>293.14999999999998</v>
      </c>
      <c r="J5392" s="2">
        <f t="shared" si="4435"/>
        <v>293.14999999999998</v>
      </c>
      <c r="K5392" s="2">
        <f t="shared" si="4435"/>
        <v>293.14999999999998</v>
      </c>
      <c r="L5392" s="2">
        <f t="shared" si="4376"/>
        <v>293.14999999999998</v>
      </c>
      <c r="P5392" s="22" cm="1">
        <f t="array" ref="P5392">(1 - SUM((8 / ((2 * $AE$2:$AE$400 + 1) ^ 2 *PI()^2)) * EXP(-$S$4809* (2 * $AE$2:$AE$400 + 1) ^ 2 *PI()^ 2 * ($A5392-$AF$5201)/ (4 * ($P$4802 / 2/1000) ^ 2) )))</f>
        <v>0.99542257770727238</v>
      </c>
      <c r="Q5392" s="8">
        <f t="shared" si="4369"/>
        <v>885.55003392118704</v>
      </c>
      <c r="V5392" s="6">
        <f t="shared" si="4370"/>
        <v>885.55003392118704</v>
      </c>
      <c r="Y5392" s="9">
        <f t="shared" si="4377"/>
        <v>1.618015492322255E-4</v>
      </c>
      <c r="Z5392" s="9">
        <f t="shared" si="4371"/>
        <v>1.8666542088985276E-4</v>
      </c>
      <c r="AA5392" s="9">
        <f t="shared" si="4372"/>
        <v>7.9362925779584968E-5</v>
      </c>
      <c r="AH5392" s="2">
        <v>1</v>
      </c>
    </row>
    <row r="5393" spans="1:34" hidden="1" x14ac:dyDescent="0.2">
      <c r="A5393" s="2">
        <f t="shared" si="4373"/>
        <v>53.909999999997844</v>
      </c>
      <c r="G5393" s="2">
        <f t="shared" si="4374"/>
        <v>523.15</v>
      </c>
      <c r="I5393" s="2">
        <f t="shared" ref="I5393:K5393" si="4436">I5392</f>
        <v>293.14999999999998</v>
      </c>
      <c r="J5393" s="2">
        <f t="shared" si="4436"/>
        <v>293.14999999999998</v>
      </c>
      <c r="K5393" s="2">
        <f t="shared" si="4436"/>
        <v>293.14999999999998</v>
      </c>
      <c r="L5393" s="2">
        <f t="shared" si="4376"/>
        <v>293.14999999999998</v>
      </c>
      <c r="P5393" s="22" cm="1">
        <f t="array" ref="P5393">(1 - SUM((8 / ((2 * $AE$2:$AE$400 + 1) ^ 2 *PI()^2)) * EXP(-$S$4809* (2 * $AE$2:$AE$400 + 1) ^ 2 *PI()^ 2 * ($A5393-$AF$5201)/ (4 * ($P$4802 / 2/1000) ^ 2) )))</f>
        <v>0.99554560721069119</v>
      </c>
      <c r="Q5393" s="8">
        <f t="shared" si="4369"/>
        <v>885.49634930128468</v>
      </c>
      <c r="V5393" s="6">
        <f t="shared" si="4370"/>
        <v>885.49634930128468</v>
      </c>
      <c r="Y5393" s="9">
        <f t="shared" si="4377"/>
        <v>1.6179174035148763E-4</v>
      </c>
      <c r="Z5393" s="9">
        <f t="shared" si="4371"/>
        <v>1.8667522977059063E-4</v>
      </c>
      <c r="AA5393" s="9">
        <f t="shared" si="4372"/>
        <v>7.9372734660322836E-5</v>
      </c>
      <c r="AB5393" s="6"/>
      <c r="AF5393" s="6"/>
      <c r="AG5393" s="6"/>
      <c r="AH5393" s="2">
        <v>1</v>
      </c>
    </row>
    <row r="5394" spans="1:34" hidden="1" x14ac:dyDescent="0.2">
      <c r="A5394" s="2">
        <f t="shared" si="4373"/>
        <v>53.919999999997842</v>
      </c>
      <c r="G5394" s="2">
        <f t="shared" si="4374"/>
        <v>523.15</v>
      </c>
      <c r="I5394" s="2">
        <f t="shared" ref="I5394:K5394" si="4437">I5393</f>
        <v>293.14999999999998</v>
      </c>
      <c r="J5394" s="2">
        <f t="shared" si="4437"/>
        <v>293.14999999999998</v>
      </c>
      <c r="K5394" s="2">
        <f t="shared" si="4437"/>
        <v>293.14999999999998</v>
      </c>
      <c r="L5394" s="2">
        <f t="shared" si="4376"/>
        <v>293.14999999999998</v>
      </c>
      <c r="P5394" s="22" cm="1">
        <f t="array" ref="P5394">(1 - SUM((8 / ((2 * $AE$2:$AE$400 + 1) ^ 2 *PI()^2)) * EXP(-$S$4809* (2 * $AE$2:$AE$400 + 1) ^ 2 *PI()^ 2 * ($A5394-$AF$5201)/ (4 * ($P$4802 / 2/1000) ^ 2) )))</f>
        <v>0.99566532999304647</v>
      </c>
      <c r="Q5394" s="8">
        <f t="shared" si="4369"/>
        <v>885.44410758782726</v>
      </c>
      <c r="V5394" s="6">
        <f t="shared" si="4370"/>
        <v>885.44410758782726</v>
      </c>
      <c r="Y5394" s="9">
        <f t="shared" si="4377"/>
        <v>1.6178219510858981E-4</v>
      </c>
      <c r="Z5394" s="9">
        <f t="shared" si="4371"/>
        <v>1.8668477501348845E-4</v>
      </c>
      <c r="AA5394" s="9">
        <f t="shared" si="4372"/>
        <v>7.9382279903220657E-5</v>
      </c>
      <c r="AH5394" s="2">
        <v>1</v>
      </c>
    </row>
    <row r="5395" spans="1:34" hidden="1" x14ac:dyDescent="0.2">
      <c r="A5395" s="2">
        <f t="shared" si="4373"/>
        <v>53.92999999999784</v>
      </c>
      <c r="G5395" s="2">
        <f t="shared" si="4374"/>
        <v>523.15</v>
      </c>
      <c r="I5395" s="2">
        <f t="shared" ref="I5395:K5395" si="4438">I5394</f>
        <v>293.14999999999998</v>
      </c>
      <c r="J5395" s="2">
        <f t="shared" si="4438"/>
        <v>293.14999999999998</v>
      </c>
      <c r="K5395" s="2">
        <f t="shared" si="4438"/>
        <v>293.14999999999998</v>
      </c>
      <c r="L5395" s="2">
        <f t="shared" si="4376"/>
        <v>293.14999999999998</v>
      </c>
      <c r="P5395" s="22" cm="1">
        <f t="array" ref="P5395">(1 - SUM((8 / ((2 * $AE$2:$AE$400 + 1) ^ 2 *PI()^2)) * EXP(-$S$4809* (2 * $AE$2:$AE$400 + 1) ^ 2 *PI()^ 2 * ($A5395-$AF$5201)/ (4 * ($P$4802 / 2/1000) ^ 2) )))</f>
        <v>0.99578183493061512</v>
      </c>
      <c r="Q5395" s="8">
        <f t="shared" si="4369"/>
        <v>885.39326999914874</v>
      </c>
      <c r="V5395" s="6">
        <f t="shared" si="4370"/>
        <v>885.39326999914874</v>
      </c>
      <c r="Y5395" s="9">
        <f t="shared" si="4377"/>
        <v>1.6177290641761547E-4</v>
      </c>
      <c r="Z5395" s="9">
        <f t="shared" si="4371"/>
        <v>1.8669406370446279E-4</v>
      </c>
      <c r="AA5395" s="9">
        <f t="shared" si="4372"/>
        <v>7.9391568594195001E-5</v>
      </c>
      <c r="AB5395" s="6"/>
      <c r="AF5395" s="6"/>
      <c r="AG5395" s="6"/>
      <c r="AH5395" s="2">
        <v>1</v>
      </c>
    </row>
    <row r="5396" spans="1:34" hidden="1" x14ac:dyDescent="0.2">
      <c r="A5396" s="2">
        <f t="shared" si="4373"/>
        <v>53.939999999997838</v>
      </c>
      <c r="G5396" s="2">
        <f t="shared" si="4374"/>
        <v>523.15</v>
      </c>
      <c r="I5396" s="2">
        <f t="shared" ref="I5396:K5396" si="4439">I5395</f>
        <v>293.14999999999998</v>
      </c>
      <c r="J5396" s="2">
        <f t="shared" si="4439"/>
        <v>293.14999999999998</v>
      </c>
      <c r="K5396" s="2">
        <f t="shared" si="4439"/>
        <v>293.14999999999998</v>
      </c>
      <c r="L5396" s="2">
        <f t="shared" si="4376"/>
        <v>293.14999999999998</v>
      </c>
      <c r="P5396" s="22" cm="1">
        <f t="array" ref="P5396">(1 - SUM((8 / ((2 * $AE$2:$AE$400 + 1) ^ 2 *PI()^2)) * EXP(-$S$4809* (2 * $AE$2:$AE$400 + 1) ^ 2 *PI()^ 2 * ($A5396-$AF$5201)/ (4 * ($P$4802 / 2/1000) ^ 2) )))</f>
        <v>0.99589520851090485</v>
      </c>
      <c r="Q5396" s="8">
        <f t="shared" si="4369"/>
        <v>885.34379879593564</v>
      </c>
      <c r="V5396" s="6">
        <f t="shared" si="4370"/>
        <v>885.34379879593564</v>
      </c>
      <c r="Y5396" s="9">
        <f t="shared" si="4377"/>
        <v>1.6176386738309947E-4</v>
      </c>
      <c r="Z5396" s="9">
        <f t="shared" si="4371"/>
        <v>1.8670310273897879E-4</v>
      </c>
      <c r="AA5396" s="9">
        <f t="shared" si="4372"/>
        <v>7.9400607628710997E-5</v>
      </c>
      <c r="AH5396" s="2">
        <v>1</v>
      </c>
    </row>
    <row r="5397" spans="1:34" hidden="1" x14ac:dyDescent="0.2">
      <c r="A5397" s="2">
        <f t="shared" si="4373"/>
        <v>53.949999999997836</v>
      </c>
      <c r="G5397" s="2">
        <f t="shared" si="4374"/>
        <v>523.15</v>
      </c>
      <c r="I5397" s="2">
        <f t="shared" ref="I5397:K5397" si="4440">I5396</f>
        <v>293.14999999999998</v>
      </c>
      <c r="J5397" s="2">
        <f t="shared" si="4440"/>
        <v>293.14999999999998</v>
      </c>
      <c r="K5397" s="2">
        <f t="shared" si="4440"/>
        <v>293.14999999999998</v>
      </c>
      <c r="L5397" s="2">
        <f t="shared" si="4376"/>
        <v>293.14999999999998</v>
      </c>
      <c r="P5397" s="22" cm="1">
        <f t="array" ref="P5397">(1 - SUM((8 / ((2 * $AE$2:$AE$400 + 1) ^ 2 *PI()^2)) * EXP(-$S$4809* (2 * $AE$2:$AE$400 + 1) ^ 2 *PI()^ 2 * ($A5397-$AF$5201)/ (4 * ($P$4802 / 2/1000) ^ 2) )))</f>
        <v>0.99600553489685861</v>
      </c>
      <c r="Q5397" s="8">
        <f t="shared" ref="Q5397:Q5460" si="4441">($Y$4803-($Y$4809-$Y$4816)*P5397)*($L5397)*$P$4816/($P$4808*0.000001)</f>
        <v>885.29565725321174</v>
      </c>
      <c r="V5397" s="6">
        <f t="shared" ref="V5397:V5460" si="4442">Q5397</f>
        <v>885.29565725321174</v>
      </c>
      <c r="Y5397" s="9">
        <f t="shared" si="4377"/>
        <v>1.6175507129490932E-4</v>
      </c>
      <c r="Z5397" s="9">
        <f t="shared" ref="Z5397:Z5460" si="4443">$Y$4803-Y5397+$Y$4816</f>
        <v>1.8671189882716894E-4</v>
      </c>
      <c r="AA5397" s="9">
        <f t="shared" ref="AA5397:AA5460" si="4444">Z5397-$Y$4816</f>
        <v>7.9409403716901148E-5</v>
      </c>
      <c r="AB5397" s="6"/>
      <c r="AF5397" s="6"/>
      <c r="AG5397" s="6"/>
      <c r="AH5397" s="2">
        <v>1</v>
      </c>
    </row>
    <row r="5398" spans="1:34" hidden="1" x14ac:dyDescent="0.2">
      <c r="A5398" s="2">
        <f t="shared" ref="A5398:A5461" si="4445">$A5397+$D$4802</f>
        <v>53.959999999997834</v>
      </c>
      <c r="G5398" s="2">
        <f t="shared" ref="G5398:G5461" si="4446">G5397</f>
        <v>523.15</v>
      </c>
      <c r="I5398" s="2">
        <f t="shared" ref="I5398:K5398" si="4447">I5397</f>
        <v>293.14999999999998</v>
      </c>
      <c r="J5398" s="2">
        <f t="shared" si="4447"/>
        <v>293.14999999999998</v>
      </c>
      <c r="K5398" s="2">
        <f t="shared" si="4447"/>
        <v>293.14999999999998</v>
      </c>
      <c r="L5398" s="2">
        <f t="shared" ref="L5398:L5461" si="4448">AVERAGE(I5398:K5398)</f>
        <v>293.14999999999998</v>
      </c>
      <c r="P5398" s="22" cm="1">
        <f t="array" ref="P5398">(1 - SUM((8 / ((2 * $AE$2:$AE$400 + 1) ^ 2 *PI()^2)) * EXP(-$S$4809* (2 * $AE$2:$AE$400 + 1) ^ 2 *PI()^ 2 * ($A5398-$AF$5201)/ (4 * ($P$4802 / 2/1000) ^ 2) )))</f>
        <v>0.99611289598933284</v>
      </c>
      <c r="Q5398" s="8">
        <f t="shared" si="4441"/>
        <v>885.24880963307498</v>
      </c>
      <c r="V5398" s="6">
        <f t="shared" si="4442"/>
        <v>885.24880963307498</v>
      </c>
      <c r="Y5398" s="9">
        <f t="shared" ref="Y5398:Y5461" si="4449">$V5398*($P$4808*0.000001)/$P$4816/($L5398)</f>
        <v>1.6174651162326388E-4</v>
      </c>
      <c r="Z5398" s="9">
        <f t="shared" si="4443"/>
        <v>1.8672045849881438E-4</v>
      </c>
      <c r="AA5398" s="9">
        <f t="shared" si="4444"/>
        <v>7.9417963388546593E-5</v>
      </c>
      <c r="AH5398" s="2">
        <v>1</v>
      </c>
    </row>
    <row r="5399" spans="1:34" hidden="1" x14ac:dyDescent="0.2">
      <c r="A5399" s="2">
        <f t="shared" si="4445"/>
        <v>53.969999999997832</v>
      </c>
      <c r="G5399" s="2">
        <f t="shared" si="4446"/>
        <v>523.15</v>
      </c>
      <c r="I5399" s="2">
        <f t="shared" ref="I5399:K5399" si="4450">I5398</f>
        <v>293.14999999999998</v>
      </c>
      <c r="J5399" s="2">
        <f t="shared" si="4450"/>
        <v>293.14999999999998</v>
      </c>
      <c r="K5399" s="2">
        <f t="shared" si="4450"/>
        <v>293.14999999999998</v>
      </c>
      <c r="L5399" s="2">
        <f t="shared" si="4448"/>
        <v>293.14999999999998</v>
      </c>
      <c r="P5399" s="22" cm="1">
        <f t="array" ref="P5399">(1 - SUM((8 / ((2 * $AE$2:$AE$400 + 1) ^ 2 *PI()^2)) * EXP(-$S$4809* (2 * $AE$2:$AE$400 + 1) ^ 2 *PI()^ 2 * ($A5399-$AF$5201)/ (4 * ($P$4802 / 2/1000) ^ 2) )))</f>
        <v>0.99621737148789646</v>
      </c>
      <c r="Q5399" s="8">
        <f t="shared" si="4441"/>
        <v>885.20322115816737</v>
      </c>
      <c r="V5399" s="6">
        <f t="shared" si="4442"/>
        <v>885.20322115816737</v>
      </c>
      <c r="Y5399" s="9">
        <f t="shared" si="4449"/>
        <v>1.6173818201388593E-4</v>
      </c>
      <c r="Z5399" s="9">
        <f t="shared" si="4443"/>
        <v>1.8672878810819233E-4</v>
      </c>
      <c r="AA5399" s="9">
        <f t="shared" si="4444"/>
        <v>7.9426292997924542E-5</v>
      </c>
      <c r="AB5399" s="6"/>
      <c r="AF5399" s="6"/>
      <c r="AG5399" s="6"/>
      <c r="AH5399" s="2">
        <v>1</v>
      </c>
    </row>
    <row r="5400" spans="1:34" hidden="1" x14ac:dyDescent="0.2">
      <c r="A5400" s="2">
        <f t="shared" si="4445"/>
        <v>53.97999999999783</v>
      </c>
      <c r="G5400" s="2">
        <f t="shared" si="4446"/>
        <v>523.15</v>
      </c>
      <c r="I5400" s="2">
        <f t="shared" ref="I5400:K5400" si="4451">I5399</f>
        <v>293.14999999999998</v>
      </c>
      <c r="J5400" s="2">
        <f t="shared" si="4451"/>
        <v>293.14999999999998</v>
      </c>
      <c r="K5400" s="2">
        <f t="shared" si="4451"/>
        <v>293.14999999999998</v>
      </c>
      <c r="L5400" s="2">
        <f t="shared" si="4448"/>
        <v>293.14999999999998</v>
      </c>
      <c r="P5400" s="22" cm="1">
        <f t="array" ref="P5400">(1 - SUM((8 / ((2 * $AE$2:$AE$400 + 1) ^ 2 *PI()^2)) * EXP(-$S$4809* (2 * $AE$2:$AE$400 + 1) ^ 2 *PI()^ 2 * ($A5400-$AF$5201)/ (4 * ($P$4802 / 2/1000) ^ 2) )))</f>
        <v>0.99631903894999652</v>
      </c>
      <c r="Q5400" s="8">
        <f t="shared" si="4441"/>
        <v>885.15885798585794</v>
      </c>
      <c r="V5400" s="6">
        <f t="shared" si="4442"/>
        <v>885.15885798585794</v>
      </c>
      <c r="Y5400" s="9">
        <f t="shared" si="4449"/>
        <v>1.6173007628328512E-4</v>
      </c>
      <c r="Z5400" s="9">
        <f t="shared" si="4443"/>
        <v>1.8673689383879314E-4</v>
      </c>
      <c r="AA5400" s="9">
        <f t="shared" si="4444"/>
        <v>7.9434398728525348E-5</v>
      </c>
      <c r="AH5400" s="2">
        <v>1</v>
      </c>
    </row>
    <row r="5401" spans="1:34" hidden="1" x14ac:dyDescent="0.2">
      <c r="A5401" s="2">
        <f t="shared" si="4445"/>
        <v>53.989999999997828</v>
      </c>
      <c r="G5401" s="2">
        <f t="shared" si="4446"/>
        <v>523.15</v>
      </c>
      <c r="I5401" s="2">
        <f t="shared" ref="I5401:K5401" si="4452">I5400</f>
        <v>293.14999999999998</v>
      </c>
      <c r="J5401" s="2">
        <f t="shared" si="4452"/>
        <v>293.14999999999998</v>
      </c>
      <c r="K5401" s="2">
        <f t="shared" si="4452"/>
        <v>293.14999999999998</v>
      </c>
      <c r="L5401" s="2">
        <f t="shared" si="4448"/>
        <v>293.14999999999998</v>
      </c>
      <c r="P5401" s="22" cm="1">
        <f t="array" ref="P5401">(1 - SUM((8 / ((2 * $AE$2:$AE$400 + 1) ^ 2 *PI()^2)) * EXP(-$S$4809* (2 * $AE$2:$AE$400 + 1) ^ 2 *PI()^ 2 * ($A5401-$AF$5201)/ (4 * ($P$4802 / 2/1000) ^ 2) )))</f>
        <v>0.99641797384853215</v>
      </c>
      <c r="Q5401" s="8">
        <f t="shared" si="4441"/>
        <v>885.11568718312049</v>
      </c>
      <c r="V5401" s="6">
        <f t="shared" si="4442"/>
        <v>885.11568718312049</v>
      </c>
      <c r="Y5401" s="9">
        <f t="shared" si="4449"/>
        <v>1.6172218841416767E-4</v>
      </c>
      <c r="Z5401" s="9">
        <f t="shared" si="4443"/>
        <v>1.8674478170791059E-4</v>
      </c>
      <c r="AA5401" s="9">
        <f t="shared" si="4444"/>
        <v>7.9442286597642797E-5</v>
      </c>
      <c r="AB5401" s="6"/>
      <c r="AF5401" s="6"/>
      <c r="AG5401" s="6"/>
      <c r="AH5401" s="2">
        <v>1</v>
      </c>
    </row>
    <row r="5402" spans="1:34" hidden="1" x14ac:dyDescent="0.2">
      <c r="A5402" s="2">
        <f t="shared" si="4445"/>
        <v>53.999999999997826</v>
      </c>
      <c r="G5402" s="2">
        <f t="shared" si="4446"/>
        <v>523.15</v>
      </c>
      <c r="I5402" s="2">
        <f t="shared" ref="I5402:K5402" si="4453">I5401</f>
        <v>293.14999999999998</v>
      </c>
      <c r="J5402" s="2">
        <f t="shared" si="4453"/>
        <v>293.14999999999998</v>
      </c>
      <c r="K5402" s="2">
        <f t="shared" si="4453"/>
        <v>293.14999999999998</v>
      </c>
      <c r="L5402" s="2">
        <f t="shared" si="4448"/>
        <v>293.14999999999998</v>
      </c>
      <c r="P5402" s="22" cm="1">
        <f t="array" ref="P5402">(1 - SUM((8 / ((2 * $AE$2:$AE$400 + 1) ^ 2 *PI()^2)) * EXP(-$S$4809* (2 * $AE$2:$AE$400 + 1) ^ 2 *PI()^ 2 * ($A5402-$AF$5201)/ (4 * ($P$4802 / 2/1000) ^ 2) )))</f>
        <v>0.99651424962788249</v>
      </c>
      <c r="Q5402" s="8">
        <f t="shared" si="4441"/>
        <v>885.07367670208475</v>
      </c>
      <c r="V5402" s="6">
        <f t="shared" si="4442"/>
        <v>885.07367670208475</v>
      </c>
      <c r="Y5402" s="9">
        <f t="shared" si="4449"/>
        <v>1.6171451255096942E-4</v>
      </c>
      <c r="Z5402" s="9">
        <f t="shared" si="4443"/>
        <v>1.8675245757110884E-4</v>
      </c>
      <c r="AA5402" s="9">
        <f t="shared" si="4444"/>
        <v>7.9449962460841051E-5</v>
      </c>
      <c r="AH5402" s="2">
        <v>1</v>
      </c>
    </row>
    <row r="5403" spans="1:34" hidden="1" x14ac:dyDescent="0.2">
      <c r="A5403" s="2">
        <f t="shared" si="4445"/>
        <v>54.009999999997824</v>
      </c>
      <c r="G5403" s="2">
        <f t="shared" si="4446"/>
        <v>523.15</v>
      </c>
      <c r="I5403" s="2">
        <f t="shared" ref="I5403:K5403" si="4454">I5402</f>
        <v>293.14999999999998</v>
      </c>
      <c r="J5403" s="2">
        <f t="shared" si="4454"/>
        <v>293.14999999999998</v>
      </c>
      <c r="K5403" s="2">
        <f t="shared" si="4454"/>
        <v>293.14999999999998</v>
      </c>
      <c r="L5403" s="2">
        <f t="shared" si="4448"/>
        <v>293.14999999999998</v>
      </c>
      <c r="P5403" s="22" cm="1">
        <f t="array" ref="P5403">(1 - SUM((8 / ((2 * $AE$2:$AE$400 + 1) ^ 2 *PI()^2)) * EXP(-$S$4809* (2 * $AE$2:$AE$400 + 1) ^ 2 *PI()^ 2 * ($A5403-$AF$5201)/ (4 * ($P$4802 / 2/1000) ^ 2) )))</f>
        <v>0.99660793775842804</v>
      </c>
      <c r="Q5403" s="8">
        <f t="shared" si="4441"/>
        <v>885.0327953562454</v>
      </c>
      <c r="V5403" s="6">
        <f t="shared" si="4442"/>
        <v>885.0327953562454</v>
      </c>
      <c r="Y5403" s="9">
        <f t="shared" si="4449"/>
        <v>1.6170704299550882E-4</v>
      </c>
      <c r="Z5403" s="9">
        <f t="shared" si="4443"/>
        <v>1.8675992712656944E-4</v>
      </c>
      <c r="AA5403" s="9">
        <f t="shared" si="4444"/>
        <v>7.9457432016301647E-5</v>
      </c>
      <c r="AB5403" s="6"/>
      <c r="AF5403" s="6"/>
      <c r="AG5403" s="6"/>
      <c r="AH5403" s="2">
        <v>1</v>
      </c>
    </row>
    <row r="5404" spans="1:34" hidden="1" x14ac:dyDescent="0.2">
      <c r="A5404" s="2">
        <f t="shared" si="4445"/>
        <v>54.019999999997822</v>
      </c>
      <c r="G5404" s="2">
        <f t="shared" si="4446"/>
        <v>523.15</v>
      </c>
      <c r="I5404" s="2">
        <f t="shared" ref="I5404:K5404" si="4455">I5403</f>
        <v>293.14999999999998</v>
      </c>
      <c r="J5404" s="2">
        <f t="shared" si="4455"/>
        <v>293.14999999999998</v>
      </c>
      <c r="K5404" s="2">
        <f t="shared" si="4455"/>
        <v>293.14999999999998</v>
      </c>
      <c r="L5404" s="2">
        <f t="shared" si="4448"/>
        <v>293.14999999999998</v>
      </c>
      <c r="P5404" s="22" cm="1">
        <f t="array" ref="P5404">(1 - SUM((8 / ((2 * $AE$2:$AE$400 + 1) ^ 2 *PI()^2)) * EXP(-$S$4809* (2 * $AE$2:$AE$400 + 1) ^ 2 *PI()^ 2 * ($A5404-$AF$5201)/ (4 * ($P$4802 / 2/1000) ^ 2) )))</f>
        <v>0.99669910778960669</v>
      </c>
      <c r="Q5404" s="8">
        <f t="shared" si="4441"/>
        <v>884.99301279731185</v>
      </c>
      <c r="V5404" s="6">
        <f t="shared" si="4442"/>
        <v>884.99301279731185</v>
      </c>
      <c r="Y5404" s="9">
        <f t="shared" si="4449"/>
        <v>1.6169977420275709E-4</v>
      </c>
      <c r="Z5404" s="9">
        <f t="shared" si="4443"/>
        <v>1.8676719591932117E-4</v>
      </c>
      <c r="AA5404" s="9">
        <f t="shared" si="4444"/>
        <v>7.9464700809053377E-5</v>
      </c>
      <c r="AH5404" s="2">
        <v>1</v>
      </c>
    </row>
    <row r="5405" spans="1:34" hidden="1" x14ac:dyDescent="0.2">
      <c r="A5405" s="2">
        <f t="shared" si="4445"/>
        <v>54.02999999999782</v>
      </c>
      <c r="G5405" s="2">
        <f t="shared" si="4446"/>
        <v>523.15</v>
      </c>
      <c r="I5405" s="2">
        <f t="shared" ref="I5405:K5405" si="4456">I5404</f>
        <v>293.14999999999998</v>
      </c>
      <c r="J5405" s="2">
        <f t="shared" si="4456"/>
        <v>293.14999999999998</v>
      </c>
      <c r="K5405" s="2">
        <f t="shared" si="4456"/>
        <v>293.14999999999998</v>
      </c>
      <c r="L5405" s="2">
        <f t="shared" si="4448"/>
        <v>293.14999999999998</v>
      </c>
      <c r="P5405" s="22" cm="1">
        <f t="array" ref="P5405">(1 - SUM((8 / ((2 * $AE$2:$AE$400 + 1) ^ 2 *PI()^2)) * EXP(-$S$4809* (2 * $AE$2:$AE$400 + 1) ^ 2 *PI()^ 2 * ($A5405-$AF$5201)/ (4 * ($P$4802 / 2/1000) ^ 2) )))</f>
        <v>0.99678782740154392</v>
      </c>
      <c r="Q5405" s="8">
        <f t="shared" si="4441"/>
        <v>884.95429949267827</v>
      </c>
      <c r="V5405" s="6">
        <f t="shared" si="4442"/>
        <v>884.95429949267827</v>
      </c>
      <c r="Y5405" s="9">
        <f t="shared" si="4449"/>
        <v>1.6169270077672168E-4</v>
      </c>
      <c r="Z5405" s="9">
        <f t="shared" si="4443"/>
        <v>1.8677426934535658E-4</v>
      </c>
      <c r="AA5405" s="9">
        <f t="shared" si="4444"/>
        <v>7.9471774235088786E-5</v>
      </c>
      <c r="AB5405" s="6"/>
      <c r="AF5405" s="6"/>
      <c r="AG5405" s="6"/>
      <c r="AH5405" s="2">
        <v>1</v>
      </c>
    </row>
    <row r="5406" spans="1:34" hidden="1" x14ac:dyDescent="0.2">
      <c r="A5406" s="2">
        <f t="shared" si="4445"/>
        <v>54.039999999997818</v>
      </c>
      <c r="G5406" s="2">
        <f t="shared" si="4446"/>
        <v>523.15</v>
      </c>
      <c r="I5406" s="2">
        <f t="shared" ref="I5406:K5406" si="4457">I5405</f>
        <v>293.14999999999998</v>
      </c>
      <c r="J5406" s="2">
        <f t="shared" si="4457"/>
        <v>293.14999999999998</v>
      </c>
      <c r="K5406" s="2">
        <f t="shared" si="4457"/>
        <v>293.14999999999998</v>
      </c>
      <c r="L5406" s="2">
        <f t="shared" si="4448"/>
        <v>293.14999999999998</v>
      </c>
      <c r="P5406" s="22" cm="1">
        <f t="array" ref="P5406">(1 - SUM((8 / ((2 * $AE$2:$AE$400 + 1) ^ 2 *PI()^2)) * EXP(-$S$4809* (2 * $AE$2:$AE$400 + 1) ^ 2 *PI()^ 2 * ($A5406-$AF$5201)/ (4 * ($P$4802 / 2/1000) ^ 2) )))</f>
        <v>0.99687416245529481</v>
      </c>
      <c r="Q5406" s="8">
        <f t="shared" si="4441"/>
        <v>884.91662670350104</v>
      </c>
      <c r="V5406" s="6">
        <f t="shared" si="4442"/>
        <v>884.91662670350104</v>
      </c>
      <c r="Y5406" s="9">
        <f t="shared" si="4449"/>
        <v>1.6168581746644074E-4</v>
      </c>
      <c r="Z5406" s="9">
        <f t="shared" si="4443"/>
        <v>1.8678115265563752E-4</v>
      </c>
      <c r="AA5406" s="9">
        <f t="shared" si="4444"/>
        <v>7.947865754536973E-5</v>
      </c>
      <c r="AH5406" s="2">
        <v>1</v>
      </c>
    </row>
    <row r="5407" spans="1:34" hidden="1" x14ac:dyDescent="0.2">
      <c r="A5407" s="2">
        <f t="shared" si="4445"/>
        <v>54.049999999997816</v>
      </c>
      <c r="G5407" s="2">
        <f t="shared" si="4446"/>
        <v>523.15</v>
      </c>
      <c r="I5407" s="2">
        <f t="shared" ref="I5407:K5407" si="4458">I5406</f>
        <v>293.14999999999998</v>
      </c>
      <c r="J5407" s="2">
        <f t="shared" si="4458"/>
        <v>293.14999999999998</v>
      </c>
      <c r="K5407" s="2">
        <f t="shared" si="4458"/>
        <v>293.14999999999998</v>
      </c>
      <c r="L5407" s="2">
        <f t="shared" si="4448"/>
        <v>293.14999999999998</v>
      </c>
      <c r="P5407" s="22" cm="1">
        <f t="array" ref="P5407">(1 - SUM((8 / ((2 * $AE$2:$AE$400 + 1) ^ 2 *PI()^2)) * EXP(-$S$4809* (2 * $AE$2:$AE$400 + 1) ^ 2 *PI()^ 2 * ($A5407-$AF$5201)/ (4 * ($P$4802 / 2/1000) ^ 2) )))</f>
        <v>0.99695817704173662</v>
      </c>
      <c r="Q5407" s="8">
        <f t="shared" si="4441"/>
        <v>884.87996646336319</v>
      </c>
      <c r="V5407" s="6">
        <f t="shared" si="4442"/>
        <v>884.87996646336319</v>
      </c>
      <c r="Y5407" s="9">
        <f t="shared" si="4449"/>
        <v>1.616791191620849E-4</v>
      </c>
      <c r="Z5407" s="9">
        <f t="shared" si="4443"/>
        <v>1.8678785095999336E-4</v>
      </c>
      <c r="AA5407" s="9">
        <f t="shared" si="4444"/>
        <v>7.948535584972557E-5</v>
      </c>
      <c r="AB5407" s="6"/>
      <c r="AF5407" s="6"/>
      <c r="AG5407" s="6"/>
      <c r="AH5407" s="2">
        <v>1</v>
      </c>
    </row>
    <row r="5408" spans="1:34" hidden="1" x14ac:dyDescent="0.2">
      <c r="A5408" s="2">
        <f t="shared" si="4445"/>
        <v>54.059999999997814</v>
      </c>
      <c r="G5408" s="2">
        <f t="shared" si="4446"/>
        <v>523.15</v>
      </c>
      <c r="I5408" s="2">
        <f t="shared" ref="I5408:K5408" si="4459">I5407</f>
        <v>293.14999999999998</v>
      </c>
      <c r="J5408" s="2">
        <f t="shared" si="4459"/>
        <v>293.14999999999998</v>
      </c>
      <c r="K5408" s="2">
        <f t="shared" si="4459"/>
        <v>293.14999999999998</v>
      </c>
      <c r="L5408" s="2">
        <f t="shared" si="4448"/>
        <v>293.14999999999998</v>
      </c>
      <c r="P5408" s="22" cm="1">
        <f t="array" ref="P5408">(1 - SUM((8 / ((2 * $AE$2:$AE$400 + 1) ^ 2 *PI()^2)) * EXP(-$S$4809* (2 * $AE$2:$AE$400 + 1) ^ 2 *PI()^ 2 * ($A5408-$AF$5201)/ (4 * ($P$4802 / 2/1000) ^ 2) )))</f>
        <v>0.99703993352914599</v>
      </c>
      <c r="Q5408" s="8">
        <f t="shared" si="4441"/>
        <v>884.844291557514</v>
      </c>
      <c r="V5408" s="6">
        <f t="shared" si="4442"/>
        <v>884.844291557514</v>
      </c>
      <c r="Y5408" s="9">
        <f t="shared" si="4449"/>
        <v>1.61672600891164E-4</v>
      </c>
      <c r="Z5408" s="9">
        <f t="shared" si="4443"/>
        <v>1.8679436923091426E-4</v>
      </c>
      <c r="AA5408" s="9">
        <f t="shared" si="4444"/>
        <v>7.9491874120646473E-5</v>
      </c>
      <c r="AH5408" s="2">
        <v>1</v>
      </c>
    </row>
    <row r="5409" spans="1:34" hidden="1" x14ac:dyDescent="0.2">
      <c r="A5409" s="2">
        <f t="shared" si="4445"/>
        <v>54.069999999997812</v>
      </c>
      <c r="G5409" s="2">
        <f t="shared" si="4446"/>
        <v>523.15</v>
      </c>
      <c r="I5409" s="2">
        <f t="shared" ref="I5409:K5409" si="4460">I5408</f>
        <v>293.14999999999998</v>
      </c>
      <c r="J5409" s="2">
        <f t="shared" si="4460"/>
        <v>293.14999999999998</v>
      </c>
      <c r="K5409" s="2">
        <f t="shared" si="4460"/>
        <v>293.14999999999998</v>
      </c>
      <c r="L5409" s="2">
        <f t="shared" si="4448"/>
        <v>293.14999999999998</v>
      </c>
      <c r="P5409" s="22" cm="1">
        <f t="array" ref="P5409">(1 - SUM((8 / ((2 * $AE$2:$AE$400 + 1) ^ 2 *PI()^2)) * EXP(-$S$4809* (2 * $AE$2:$AE$400 + 1) ^ 2 *PI()^ 2 * ($A5409-$AF$5201)/ (4 * ($P$4802 / 2/1000) ^ 2) )))</f>
        <v>0.99711949260949873</v>
      </c>
      <c r="Q5409" s="8">
        <f t="shared" si="4441"/>
        <v>884.80957550266669</v>
      </c>
      <c r="V5409" s="6">
        <f t="shared" si="4442"/>
        <v>884.80957550266669</v>
      </c>
      <c r="Y5409" s="9">
        <f t="shared" si="4449"/>
        <v>1.6166625781483587E-4</v>
      </c>
      <c r="Z5409" s="9">
        <f t="shared" si="4443"/>
        <v>1.8680071230724239E-4</v>
      </c>
      <c r="AA5409" s="9">
        <f t="shared" si="4444"/>
        <v>7.9498217196974602E-5</v>
      </c>
      <c r="AB5409" s="6"/>
      <c r="AF5409" s="6"/>
      <c r="AG5409" s="6"/>
      <c r="AH5409" s="2">
        <v>1</v>
      </c>
    </row>
    <row r="5410" spans="1:34" hidden="1" x14ac:dyDescent="0.2">
      <c r="A5410" s="2">
        <f t="shared" si="4445"/>
        <v>54.07999999999781</v>
      </c>
      <c r="G5410" s="2">
        <f t="shared" si="4446"/>
        <v>523.15</v>
      </c>
      <c r="I5410" s="2">
        <f t="shared" ref="I5410:K5410" si="4461">I5409</f>
        <v>293.14999999999998</v>
      </c>
      <c r="J5410" s="2">
        <f t="shared" si="4461"/>
        <v>293.14999999999998</v>
      </c>
      <c r="K5410" s="2">
        <f t="shared" si="4461"/>
        <v>293.14999999999998</v>
      </c>
      <c r="L5410" s="2">
        <f t="shared" si="4448"/>
        <v>293.14999999999998</v>
      </c>
      <c r="P5410" s="22" cm="1">
        <f t="array" ref="P5410">(1 - SUM((8 / ((2 * $AE$2:$AE$400 + 1) ^ 2 *PI()^2)) * EXP(-$S$4809* (2 * $AE$2:$AE$400 + 1) ^ 2 *PI()^ 2 * ($A5410-$AF$5201)/ (4 * ($P$4802 / 2/1000) ^ 2) )))</f>
        <v>0.99719691334352412</v>
      </c>
      <c r="Q5410" s="8">
        <f t="shared" si="4441"/>
        <v>884.77579252733779</v>
      </c>
      <c r="V5410" s="6">
        <f t="shared" si="4442"/>
        <v>884.77579252733779</v>
      </c>
      <c r="Y5410" s="9">
        <f t="shared" si="4449"/>
        <v>1.6166008522431414E-4</v>
      </c>
      <c r="Z5410" s="9">
        <f t="shared" si="4443"/>
        <v>1.8680688489776411E-4</v>
      </c>
      <c r="AA5410" s="9">
        <f t="shared" si="4444"/>
        <v>7.9504389787496323E-5</v>
      </c>
      <c r="AH5410" s="2">
        <v>1</v>
      </c>
    </row>
    <row r="5411" spans="1:34" hidden="1" x14ac:dyDescent="0.2">
      <c r="A5411" s="2">
        <f t="shared" si="4445"/>
        <v>54.089999999997808</v>
      </c>
      <c r="G5411" s="2">
        <f t="shared" si="4446"/>
        <v>523.15</v>
      </c>
      <c r="I5411" s="2">
        <f t="shared" ref="I5411:K5411" si="4462">I5410</f>
        <v>293.14999999999998</v>
      </c>
      <c r="J5411" s="2">
        <f t="shared" si="4462"/>
        <v>293.14999999999998</v>
      </c>
      <c r="K5411" s="2">
        <f t="shared" si="4462"/>
        <v>293.14999999999998</v>
      </c>
      <c r="L5411" s="2">
        <f t="shared" si="4448"/>
        <v>293.14999999999998</v>
      </c>
      <c r="P5411" s="22" cm="1">
        <f t="array" ref="P5411">(1 - SUM((8 / ((2 * $AE$2:$AE$400 + 1) ^ 2 *PI()^2)) * EXP(-$S$4809* (2 * $AE$2:$AE$400 + 1) ^ 2 *PI()^ 2 * ($A5411-$AF$5201)/ (4 * ($P$4802 / 2/1000) ^ 2) )))</f>
        <v>0.99727225320454893</v>
      </c>
      <c r="Q5411" s="8">
        <f t="shared" si="4441"/>
        <v>884.74291755271599</v>
      </c>
      <c r="V5411" s="6">
        <f t="shared" si="4442"/>
        <v>884.74291755271599</v>
      </c>
      <c r="Y5411" s="9">
        <f t="shared" si="4449"/>
        <v>1.6165407853737269E-4</v>
      </c>
      <c r="Z5411" s="9">
        <f t="shared" si="4443"/>
        <v>1.8681289158470557E-4</v>
      </c>
      <c r="AA5411" s="9">
        <f t="shared" si="4444"/>
        <v>7.9510396474437783E-5</v>
      </c>
      <c r="AB5411" s="6"/>
      <c r="AF5411" s="6"/>
      <c r="AG5411" s="6"/>
      <c r="AH5411" s="2">
        <v>1</v>
      </c>
    </row>
    <row r="5412" spans="1:34" hidden="1" x14ac:dyDescent="0.2">
      <c r="A5412" s="2">
        <f t="shared" si="4445"/>
        <v>54.099999999997806</v>
      </c>
      <c r="G5412" s="2">
        <f t="shared" si="4446"/>
        <v>523.15</v>
      </c>
      <c r="I5412" s="2">
        <f t="shared" ref="I5412:K5412" si="4463">I5411</f>
        <v>293.14999999999998</v>
      </c>
      <c r="J5412" s="2">
        <f t="shared" si="4463"/>
        <v>293.14999999999998</v>
      </c>
      <c r="K5412" s="2">
        <f t="shared" si="4463"/>
        <v>293.14999999999998</v>
      </c>
      <c r="L5412" s="2">
        <f t="shared" si="4448"/>
        <v>293.14999999999998</v>
      </c>
      <c r="P5412" s="22" cm="1">
        <f t="array" ref="P5412">(1 - SUM((8 / ((2 * $AE$2:$AE$400 + 1) ^ 2 *PI()^2)) * EXP(-$S$4809* (2 * $AE$2:$AE$400 + 1) ^ 2 *PI()^ 2 * ($A5412-$AF$5201)/ (4 * ($P$4802 / 2/1000) ^ 2) )))</f>
        <v>0.99734556812116248</v>
      </c>
      <c r="Q5412" s="8">
        <f t="shared" si="4441"/>
        <v>884.71092617404497</v>
      </c>
      <c r="V5412" s="6">
        <f t="shared" si="4442"/>
        <v>884.71092617404497</v>
      </c>
      <c r="Y5412" s="9">
        <f t="shared" si="4449"/>
        <v>1.6164823329494396E-4</v>
      </c>
      <c r="Z5412" s="9">
        <f t="shared" si="4443"/>
        <v>1.868187368271343E-4</v>
      </c>
      <c r="AA5412" s="9">
        <f t="shared" si="4444"/>
        <v>7.9516241716866509E-5</v>
      </c>
      <c r="AH5412" s="2">
        <v>1</v>
      </c>
    </row>
    <row r="5413" spans="1:34" hidden="1" x14ac:dyDescent="0.2">
      <c r="A5413" s="2">
        <f t="shared" si="4445"/>
        <v>54.109999999997804</v>
      </c>
      <c r="G5413" s="2">
        <f t="shared" si="4446"/>
        <v>523.15</v>
      </c>
      <c r="I5413" s="2">
        <f t="shared" ref="I5413:K5413" si="4464">I5412</f>
        <v>293.14999999999998</v>
      </c>
      <c r="J5413" s="2">
        <f t="shared" si="4464"/>
        <v>293.14999999999998</v>
      </c>
      <c r="K5413" s="2">
        <f t="shared" si="4464"/>
        <v>293.14999999999998</v>
      </c>
      <c r="L5413" s="2">
        <f t="shared" si="4448"/>
        <v>293.14999999999998</v>
      </c>
      <c r="P5413" s="22" cm="1">
        <f t="array" ref="P5413">(1 - SUM((8 / ((2 * $AE$2:$AE$400 + 1) ^ 2 *PI()^2)) * EXP(-$S$4809* (2 * $AE$2:$AE$400 + 1) ^ 2 *PI()^ 2 * ($A5413-$AF$5201)/ (4 * ($P$4802 / 2/1000) ^ 2) )))</f>
        <v>0.99741691251873554</v>
      </c>
      <c r="Q5413" s="8">
        <f t="shared" si="4441"/>
        <v>884.67979464250629</v>
      </c>
      <c r="V5413" s="6">
        <f t="shared" si="4442"/>
        <v>884.67979464250629</v>
      </c>
      <c r="Y5413" s="9">
        <f t="shared" si="4449"/>
        <v>1.6164254515780885E-4</v>
      </c>
      <c r="Z5413" s="9">
        <f t="shared" si="4443"/>
        <v>1.8682442496426941E-4</v>
      </c>
      <c r="AA5413" s="9">
        <f t="shared" si="4444"/>
        <v>7.9521929854001617E-5</v>
      </c>
      <c r="AB5413" s="6"/>
      <c r="AF5413" s="6"/>
      <c r="AG5413" s="6"/>
      <c r="AH5413" s="2">
        <v>1</v>
      </c>
    </row>
    <row r="5414" spans="1:34" hidden="1" x14ac:dyDescent="0.2">
      <c r="A5414" s="2">
        <f t="shared" si="4445"/>
        <v>54.119999999997802</v>
      </c>
      <c r="G5414" s="2">
        <f t="shared" si="4446"/>
        <v>523.15</v>
      </c>
      <c r="I5414" s="2">
        <f t="shared" ref="I5414:K5414" si="4465">I5413</f>
        <v>293.14999999999998</v>
      </c>
      <c r="J5414" s="2">
        <f t="shared" si="4465"/>
        <v>293.14999999999998</v>
      </c>
      <c r="K5414" s="2">
        <f t="shared" si="4465"/>
        <v>293.14999999999998</v>
      </c>
      <c r="L5414" s="2">
        <f t="shared" si="4448"/>
        <v>293.14999999999998</v>
      </c>
      <c r="P5414" s="22" cm="1">
        <f t="array" ref="P5414">(1 - SUM((8 / ((2 * $AE$2:$AE$400 + 1) ^ 2 *PI()^2)) * EXP(-$S$4809* (2 * $AE$2:$AE$400 + 1) ^ 2 *PI()^ 2 * ($A5414-$AF$5201)/ (4 * ($P$4802 / 2/1000) ^ 2) )))</f>
        <v>0.997486339359823</v>
      </c>
      <c r="Q5414" s="8">
        <f t="shared" si="4441"/>
        <v>884.64949984758937</v>
      </c>
      <c r="V5414" s="6">
        <f t="shared" si="4442"/>
        <v>884.64949984758937</v>
      </c>
      <c r="Y5414" s="9">
        <f t="shared" si="4449"/>
        <v>1.6163700990337549E-4</v>
      </c>
      <c r="Z5414" s="9">
        <f t="shared" si="4443"/>
        <v>1.8682996021870276E-4</v>
      </c>
      <c r="AA5414" s="9">
        <f t="shared" si="4444"/>
        <v>7.9527465108434974E-5</v>
      </c>
      <c r="AH5414" s="2">
        <v>1</v>
      </c>
    </row>
    <row r="5415" spans="1:34" hidden="1" x14ac:dyDescent="0.2">
      <c r="A5415" s="2">
        <f t="shared" si="4445"/>
        <v>54.1299999999978</v>
      </c>
      <c r="G5415" s="2">
        <f t="shared" si="4446"/>
        <v>523.15</v>
      </c>
      <c r="I5415" s="2">
        <f t="shared" ref="I5415:K5415" si="4466">I5414</f>
        <v>293.14999999999998</v>
      </c>
      <c r="J5415" s="2">
        <f t="shared" si="4466"/>
        <v>293.14999999999998</v>
      </c>
      <c r="K5415" s="2">
        <f t="shared" si="4466"/>
        <v>293.14999999999998</v>
      </c>
      <c r="L5415" s="2">
        <f t="shared" si="4448"/>
        <v>293.14999999999998</v>
      </c>
      <c r="P5415" s="22" cm="1">
        <f t="array" ref="P5415">(1 - SUM((8 / ((2 * $AE$2:$AE$400 + 1) ^ 2 *PI()^2)) * EXP(-$S$4809* (2 * $AE$2:$AE$400 + 1) ^ 2 *PI()^ 2 * ($A5415-$AF$5201)/ (4 * ($P$4802 / 2/1000) ^ 2) )))</f>
        <v>0.99755390018348034</v>
      </c>
      <c r="Q5415" s="8">
        <f t="shared" si="4441"/>
        <v>884.62001929993573</v>
      </c>
      <c r="V5415" s="6">
        <f t="shared" si="4442"/>
        <v>884.62001929993573</v>
      </c>
      <c r="Y5415" s="9">
        <f t="shared" si="4449"/>
        <v>1.6163162342254452E-4</v>
      </c>
      <c r="Z5415" s="9">
        <f t="shared" si="4443"/>
        <v>1.8683534669953374E-4</v>
      </c>
      <c r="AA5415" s="9">
        <f t="shared" si="4444"/>
        <v>7.9532851589265952E-5</v>
      </c>
      <c r="AB5415" s="6"/>
      <c r="AF5415" s="6"/>
      <c r="AG5415" s="6"/>
      <c r="AH5415" s="2">
        <v>1</v>
      </c>
    </row>
    <row r="5416" spans="1:34" hidden="1" x14ac:dyDescent="0.2">
      <c r="A5416" s="2">
        <f t="shared" si="4445"/>
        <v>54.139999999997798</v>
      </c>
      <c r="G5416" s="2">
        <f t="shared" si="4446"/>
        <v>523.15</v>
      </c>
      <c r="I5416" s="2">
        <f t="shared" ref="I5416:K5416" si="4467">I5415</f>
        <v>293.14999999999998</v>
      </c>
      <c r="J5416" s="2">
        <f t="shared" si="4467"/>
        <v>293.14999999999998</v>
      </c>
      <c r="K5416" s="2">
        <f t="shared" si="4467"/>
        <v>293.14999999999998</v>
      </c>
      <c r="L5416" s="2">
        <f t="shared" si="4448"/>
        <v>293.14999999999998</v>
      </c>
      <c r="P5416" s="22" cm="1">
        <f t="array" ref="P5416">(1 - SUM((8 / ((2 * $AE$2:$AE$400 + 1) ^ 2 *PI()^2)) * EXP(-$S$4809* (2 * $AE$2:$AE$400 + 1) ^ 2 *PI()^ 2 * ($A5416-$AF$5201)/ (4 * ($P$4802 / 2/1000) ^ 2) )))</f>
        <v>0.99761964514352408</v>
      </c>
      <c r="Q5416" s="8">
        <f t="shared" si="4441"/>
        <v>884.59133111464382</v>
      </c>
      <c r="V5416" s="6">
        <f t="shared" si="4442"/>
        <v>884.59133111464382</v>
      </c>
      <c r="Y5416" s="9">
        <f t="shared" si="4449"/>
        <v>1.6162638171665882E-4</v>
      </c>
      <c r="Z5416" s="9">
        <f t="shared" si="4443"/>
        <v>1.8684058840541943E-4</v>
      </c>
      <c r="AA5416" s="9">
        <f t="shared" si="4444"/>
        <v>7.9538093295151643E-5</v>
      </c>
      <c r="AH5416" s="2">
        <v>1</v>
      </c>
    </row>
    <row r="5417" spans="1:34" hidden="1" x14ac:dyDescent="0.2">
      <c r="A5417" s="2">
        <f t="shared" si="4445"/>
        <v>54.149999999997796</v>
      </c>
      <c r="G5417" s="2">
        <f t="shared" si="4446"/>
        <v>523.15</v>
      </c>
      <c r="I5417" s="2">
        <f t="shared" ref="I5417:K5417" si="4468">I5416</f>
        <v>293.14999999999998</v>
      </c>
      <c r="J5417" s="2">
        <f t="shared" si="4468"/>
        <v>293.14999999999998</v>
      </c>
      <c r="K5417" s="2">
        <f t="shared" si="4468"/>
        <v>293.14999999999998</v>
      </c>
      <c r="L5417" s="2">
        <f t="shared" si="4448"/>
        <v>293.14999999999998</v>
      </c>
      <c r="P5417" s="22" cm="1">
        <f t="array" ref="P5417">(1 - SUM((8 / ((2 * $AE$2:$AE$400 + 1) ^ 2 *PI()^2)) * EXP(-$S$4809* (2 * $AE$2:$AE$400 + 1) ^ 2 *PI()^ 2 * ($A5417-$AF$5201)/ (4 * ($P$4802 / 2/1000) ^ 2) )))</f>
        <v>0.99768362304576352</v>
      </c>
      <c r="Q5417" s="8">
        <f t="shared" si="4441"/>
        <v>884.56341399502242</v>
      </c>
      <c r="V5417" s="6">
        <f t="shared" si="4442"/>
        <v>884.56341399502242</v>
      </c>
      <c r="Y5417" s="9">
        <f t="shared" si="4449"/>
        <v>1.6162128089453493E-4</v>
      </c>
      <c r="Z5417" s="9">
        <f t="shared" si="4443"/>
        <v>1.8684568922754333E-4</v>
      </c>
      <c r="AA5417" s="9">
        <f t="shared" si="4444"/>
        <v>7.9543194117275538E-5</v>
      </c>
      <c r="AB5417" s="6"/>
      <c r="AF5417" s="6"/>
      <c r="AG5417" s="6"/>
      <c r="AH5417" s="2">
        <v>1</v>
      </c>
    </row>
    <row r="5418" spans="1:34" hidden="1" x14ac:dyDescent="0.2">
      <c r="A5418" s="2">
        <f t="shared" si="4445"/>
        <v>54.159999999997794</v>
      </c>
      <c r="G5418" s="2">
        <f t="shared" si="4446"/>
        <v>523.15</v>
      </c>
      <c r="I5418" s="2">
        <f t="shared" ref="I5418:K5418" si="4469">I5417</f>
        <v>293.14999999999998</v>
      </c>
      <c r="J5418" s="2">
        <f t="shared" si="4469"/>
        <v>293.14999999999998</v>
      </c>
      <c r="K5418" s="2">
        <f t="shared" si="4469"/>
        <v>293.14999999999998</v>
      </c>
      <c r="L5418" s="2">
        <f t="shared" si="4448"/>
        <v>293.14999999999998</v>
      </c>
      <c r="P5418" s="22" cm="1">
        <f t="array" ref="P5418">(1 - SUM((8 / ((2 * $AE$2:$AE$400 + 1) ^ 2 *PI()^2)) * EXP(-$S$4809* (2 * $AE$2:$AE$400 + 1) ^ 2 *PI()^ 2 * ($A5418-$AF$5201)/ (4 * ($P$4802 / 2/1000) ^ 2) )))</f>
        <v>0.99774588138423126</v>
      </c>
      <c r="Q5418" s="8">
        <f t="shared" si="4441"/>
        <v>884.53624721678216</v>
      </c>
      <c r="V5418" s="6">
        <f t="shared" si="4442"/>
        <v>884.53624721678216</v>
      </c>
      <c r="Y5418" s="9">
        <f t="shared" si="4449"/>
        <v>1.6161631716957468E-4</v>
      </c>
      <c r="Z5418" s="9">
        <f t="shared" si="4443"/>
        <v>1.8685065295250358E-4</v>
      </c>
      <c r="AA5418" s="9">
        <f t="shared" si="4444"/>
        <v>7.9548157842235787E-5</v>
      </c>
      <c r="AH5418" s="2">
        <v>1</v>
      </c>
    </row>
    <row r="5419" spans="1:34" hidden="1" x14ac:dyDescent="0.2">
      <c r="A5419" s="2">
        <f t="shared" si="4445"/>
        <v>54.169999999997792</v>
      </c>
      <c r="G5419" s="2">
        <f t="shared" si="4446"/>
        <v>523.15</v>
      </c>
      <c r="I5419" s="2">
        <f t="shared" ref="I5419:K5419" si="4470">I5418</f>
        <v>293.14999999999998</v>
      </c>
      <c r="J5419" s="2">
        <f t="shared" si="4470"/>
        <v>293.14999999999998</v>
      </c>
      <c r="K5419" s="2">
        <f t="shared" si="4470"/>
        <v>293.14999999999998</v>
      </c>
      <c r="L5419" s="2">
        <f t="shared" si="4448"/>
        <v>293.14999999999998</v>
      </c>
      <c r="P5419" s="22" cm="1">
        <f t="array" ref="P5419">(1 - SUM((8 / ((2 * $AE$2:$AE$400 + 1) ^ 2 *PI()^2)) * EXP(-$S$4809* (2 * $AE$2:$AE$400 + 1) ^ 2 *PI()^ 2 * ($A5419-$AF$5201)/ (4 * ($P$4802 / 2/1000) ^ 2) )))</f>
        <v>0.99780646637644088</v>
      </c>
      <c r="Q5419" s="8">
        <f t="shared" si="4441"/>
        <v>884.50981061264918</v>
      </c>
      <c r="V5419" s="6">
        <f t="shared" si="4442"/>
        <v>884.50981061264918</v>
      </c>
      <c r="Y5419" s="9">
        <f t="shared" si="4449"/>
        <v>1.6161148685695393E-4</v>
      </c>
      <c r="Z5419" s="9">
        <f t="shared" si="4443"/>
        <v>1.8685548326512433E-4</v>
      </c>
      <c r="AA5419" s="9">
        <f t="shared" si="4444"/>
        <v>7.9552988154856538E-5</v>
      </c>
      <c r="AB5419" s="6"/>
      <c r="AF5419" s="6"/>
      <c r="AG5419" s="6"/>
      <c r="AH5419" s="2">
        <v>1</v>
      </c>
    </row>
    <row r="5420" spans="1:34" hidden="1" x14ac:dyDescent="0.2">
      <c r="A5420" s="2">
        <f t="shared" si="4445"/>
        <v>54.17999999999779</v>
      </c>
      <c r="G5420" s="2">
        <f t="shared" si="4446"/>
        <v>523.15</v>
      </c>
      <c r="I5420" s="2">
        <f t="shared" ref="I5420:K5420" si="4471">I5419</f>
        <v>293.14999999999998</v>
      </c>
      <c r="J5420" s="2">
        <f t="shared" si="4471"/>
        <v>293.14999999999998</v>
      </c>
      <c r="K5420" s="2">
        <f t="shared" si="4471"/>
        <v>293.14999999999998</v>
      </c>
      <c r="L5420" s="2">
        <f t="shared" si="4448"/>
        <v>293.14999999999998</v>
      </c>
      <c r="P5420" s="22" cm="1">
        <f t="array" ref="P5420">(1 - SUM((8 / ((2 * $AE$2:$AE$400 + 1) ^ 2 *PI()^2)) * EXP(-$S$4809* (2 * $AE$2:$AE$400 + 1) ^ 2 *PI()^ 2 * ($A5420-$AF$5201)/ (4 * ($P$4802 / 2/1000) ^ 2) )))</f>
        <v>0.99786542299769632</v>
      </c>
      <c r="Q5420" s="8">
        <f t="shared" si="4441"/>
        <v>884.48408455739514</v>
      </c>
      <c r="V5420" s="6">
        <f t="shared" si="4442"/>
        <v>884.48408455739514</v>
      </c>
      <c r="Y5420" s="9">
        <f t="shared" si="4449"/>
        <v>1.6160678637088731E-4</v>
      </c>
      <c r="Z5420" s="9">
        <f t="shared" si="4443"/>
        <v>1.8686018375119095E-4</v>
      </c>
      <c r="AA5420" s="9">
        <f t="shared" si="4444"/>
        <v>7.9557688640923159E-5</v>
      </c>
      <c r="AH5420" s="2">
        <v>1</v>
      </c>
    </row>
    <row r="5421" spans="1:34" hidden="1" x14ac:dyDescent="0.2">
      <c r="A5421" s="2">
        <f t="shared" si="4445"/>
        <v>54.189999999997788</v>
      </c>
      <c r="G5421" s="2">
        <f t="shared" si="4446"/>
        <v>523.15</v>
      </c>
      <c r="I5421" s="2">
        <f t="shared" ref="I5421:K5421" si="4472">I5420</f>
        <v>293.14999999999998</v>
      </c>
      <c r="J5421" s="2">
        <f t="shared" si="4472"/>
        <v>293.14999999999998</v>
      </c>
      <c r="K5421" s="2">
        <f t="shared" si="4472"/>
        <v>293.14999999999998</v>
      </c>
      <c r="L5421" s="2">
        <f t="shared" si="4448"/>
        <v>293.14999999999998</v>
      </c>
      <c r="P5421" s="22" cm="1">
        <f t="array" ref="P5421">(1 - SUM((8 / ((2 * $AE$2:$AE$400 + 1) ^ 2 *PI()^2)) * EXP(-$S$4809* (2 * $AE$2:$AE$400 + 1) ^ 2 *PI()^ 2 * ($A5421-$AF$5201)/ (4 * ($P$4802 / 2/1000) ^ 2) )))</f>
        <v>0.99792279501447956</v>
      </c>
      <c r="Q5421" s="8">
        <f t="shared" si="4441"/>
        <v>884.45904995326805</v>
      </c>
      <c r="V5421" s="6">
        <f t="shared" si="4442"/>
        <v>884.45904995326805</v>
      </c>
      <c r="Y5421" s="9">
        <f t="shared" si="4449"/>
        <v>1.6160221222196627E-4</v>
      </c>
      <c r="Z5421" s="9">
        <f t="shared" si="4443"/>
        <v>1.8686475790011199E-4</v>
      </c>
      <c r="AA5421" s="9">
        <f t="shared" si="4444"/>
        <v>7.9562262789844201E-5</v>
      </c>
      <c r="AB5421" s="6"/>
      <c r="AF5421" s="6"/>
      <c r="AG5421" s="6"/>
      <c r="AH5421" s="2">
        <v>1</v>
      </c>
    </row>
    <row r="5422" spans="1:34" hidden="1" x14ac:dyDescent="0.2">
      <c r="A5422" s="2">
        <f t="shared" si="4445"/>
        <v>54.199999999997786</v>
      </c>
      <c r="G5422" s="2">
        <f t="shared" si="4446"/>
        <v>523.15</v>
      </c>
      <c r="I5422" s="2">
        <f t="shared" ref="I5422:K5422" si="4473">I5421</f>
        <v>293.14999999999998</v>
      </c>
      <c r="J5422" s="2">
        <f t="shared" si="4473"/>
        <v>293.14999999999998</v>
      </c>
      <c r="K5422" s="2">
        <f t="shared" si="4473"/>
        <v>293.14999999999998</v>
      </c>
      <c r="L5422" s="2">
        <f t="shared" si="4448"/>
        <v>293.14999999999998</v>
      </c>
      <c r="P5422" s="22" cm="1">
        <f t="array" ref="P5422">(1 - SUM((8 / ((2 * $AE$2:$AE$400 + 1) ^ 2 *PI()^2)) * EXP(-$S$4809* (2 * $AE$2:$AE$400 + 1) ^ 2 *PI()^ 2 * ($A5422-$AF$5201)/ (4 * ($P$4802 / 2/1000) ^ 2) )))</f>
        <v>0.99797862501694046</v>
      </c>
      <c r="Q5422" s="8">
        <f t="shared" si="4441"/>
        <v>884.43468821581496</v>
      </c>
      <c r="V5422" s="6">
        <f t="shared" si="4442"/>
        <v>884.43468821581496</v>
      </c>
      <c r="Y5422" s="9">
        <f t="shared" si="4449"/>
        <v>1.6159776101456872E-4</v>
      </c>
      <c r="Z5422" s="9">
        <f t="shared" si="4443"/>
        <v>1.8686920910750954E-4</v>
      </c>
      <c r="AA5422" s="9">
        <f t="shared" si="4444"/>
        <v>7.9566713997241746E-5</v>
      </c>
      <c r="AH5422" s="2">
        <v>1</v>
      </c>
    </row>
    <row r="5423" spans="1:34" hidden="1" x14ac:dyDescent="0.2">
      <c r="A5423" s="2">
        <f t="shared" si="4445"/>
        <v>54.209999999997784</v>
      </c>
      <c r="G5423" s="2">
        <f t="shared" si="4446"/>
        <v>523.15</v>
      </c>
      <c r="I5423" s="2">
        <f t="shared" ref="I5423:K5423" si="4474">I5422</f>
        <v>293.14999999999998</v>
      </c>
      <c r="J5423" s="2">
        <f t="shared" si="4474"/>
        <v>293.14999999999998</v>
      </c>
      <c r="K5423" s="2">
        <f t="shared" si="4474"/>
        <v>293.14999999999998</v>
      </c>
      <c r="L5423" s="2">
        <f t="shared" si="4448"/>
        <v>293.14999999999998</v>
      </c>
      <c r="P5423" s="22" cm="1">
        <f t="array" ref="P5423">(1 - SUM((8 / ((2 * $AE$2:$AE$400 + 1) ^ 2 *PI()^2)) * EXP(-$S$4809* (2 * $AE$2:$AE$400 + 1) ^ 2 *PI()^ 2 * ($A5423-$AF$5201)/ (4 * ($P$4802 / 2/1000) ^ 2) )))</f>
        <v>0.99803295445051354</v>
      </c>
      <c r="Q5423" s="8">
        <f t="shared" si="4441"/>
        <v>884.41098126008637</v>
      </c>
      <c r="V5423" s="6">
        <f t="shared" si="4442"/>
        <v>884.41098126008637</v>
      </c>
      <c r="Y5423" s="9">
        <f t="shared" si="4449"/>
        <v>1.6159342944433829E-4</v>
      </c>
      <c r="Z5423" s="9">
        <f t="shared" si="4443"/>
        <v>1.8687354067773996E-4</v>
      </c>
      <c r="AA5423" s="9">
        <f t="shared" si="4444"/>
        <v>7.9571045567472173E-5</v>
      </c>
      <c r="AB5423" s="6"/>
      <c r="AF5423" s="6"/>
      <c r="AG5423" s="6"/>
      <c r="AH5423" s="2">
        <v>1</v>
      </c>
    </row>
    <row r="5424" spans="1:34" hidden="1" x14ac:dyDescent="0.2">
      <c r="A5424" s="2">
        <f t="shared" si="4445"/>
        <v>54.219999999997782</v>
      </c>
      <c r="G5424" s="2">
        <f t="shared" si="4446"/>
        <v>523.15</v>
      </c>
      <c r="I5424" s="2">
        <f t="shared" ref="I5424:K5424" si="4475">I5423</f>
        <v>293.14999999999998</v>
      </c>
      <c r="J5424" s="2">
        <f t="shared" si="4475"/>
        <v>293.14999999999998</v>
      </c>
      <c r="K5424" s="2">
        <f t="shared" si="4475"/>
        <v>293.14999999999998</v>
      </c>
      <c r="L5424" s="2">
        <f t="shared" si="4448"/>
        <v>293.14999999999998</v>
      </c>
      <c r="P5424" s="22" cm="1">
        <f t="array" ref="P5424">(1 - SUM((8 / ((2 * $AE$2:$AE$400 + 1) ^ 2 *PI()^2)) * EXP(-$S$4809* (2 * $AE$2:$AE$400 + 1) ^ 2 *PI()^ 2 * ($A5424-$AF$5201)/ (4 * ($P$4802 / 2/1000) ^ 2) )))</f>
        <v>0.99808582364668541</v>
      </c>
      <c r="Q5424" s="8">
        <f t="shared" si="4441"/>
        <v>884.38791148720929</v>
      </c>
      <c r="V5424" s="6">
        <f t="shared" si="4442"/>
        <v>884.38791148720929</v>
      </c>
      <c r="Y5424" s="9">
        <f t="shared" si="4449"/>
        <v>1.6158921429573127E-4</v>
      </c>
      <c r="Z5424" s="9">
        <f t="shared" si="4443"/>
        <v>1.8687775582634699E-4</v>
      </c>
      <c r="AA5424" s="9">
        <f t="shared" si="4444"/>
        <v>7.9575260716079201E-5</v>
      </c>
      <c r="AH5424" s="2">
        <v>1</v>
      </c>
    </row>
    <row r="5425" spans="1:34" hidden="1" x14ac:dyDescent="0.2">
      <c r="A5425" s="2">
        <f t="shared" si="4445"/>
        <v>54.22999999999778</v>
      </c>
      <c r="G5425" s="2">
        <f t="shared" si="4446"/>
        <v>523.15</v>
      </c>
      <c r="I5425" s="2">
        <f t="shared" ref="I5425:K5425" si="4476">I5424</f>
        <v>293.14999999999998</v>
      </c>
      <c r="J5425" s="2">
        <f t="shared" si="4476"/>
        <v>293.14999999999998</v>
      </c>
      <c r="K5425" s="2">
        <f t="shared" si="4476"/>
        <v>293.14999999999998</v>
      </c>
      <c r="L5425" s="2">
        <f t="shared" si="4448"/>
        <v>293.14999999999998</v>
      </c>
      <c r="P5425" s="22" cm="1">
        <f t="array" ref="P5425">(1 - SUM((8 / ((2 * $AE$2:$AE$400 + 1) ^ 2 *PI()^2)) * EXP(-$S$4809* (2 * $AE$2:$AE$400 + 1) ^ 2 *PI()^ 2 * ($A5425-$AF$5201)/ (4 * ($P$4802 / 2/1000) ^ 2) )))</f>
        <v>0.99813727185293422</v>
      </c>
      <c r="Q5425" s="8">
        <f t="shared" si="4441"/>
        <v>884.36546177132504</v>
      </c>
      <c r="V5425" s="6">
        <f t="shared" si="4442"/>
        <v>884.36546177132504</v>
      </c>
      <c r="Y5425" s="9">
        <f t="shared" si="4449"/>
        <v>1.6158511243962969E-4</v>
      </c>
      <c r="Z5425" s="9">
        <f t="shared" si="4443"/>
        <v>1.8688185768244857E-4</v>
      </c>
      <c r="AA5425" s="9">
        <f t="shared" si="4444"/>
        <v>7.957936257218078E-5</v>
      </c>
      <c r="AB5425" s="6"/>
      <c r="AF5425" s="6"/>
      <c r="AG5425" s="6"/>
      <c r="AH5425" s="2">
        <v>1</v>
      </c>
    </row>
    <row r="5426" spans="1:34" hidden="1" x14ac:dyDescent="0.2">
      <c r="A5426" s="2">
        <f t="shared" si="4445"/>
        <v>54.239999999997778</v>
      </c>
      <c r="G5426" s="2">
        <f t="shared" si="4446"/>
        <v>523.15</v>
      </c>
      <c r="I5426" s="2">
        <f t="shared" ref="I5426:K5426" si="4477">I5425</f>
        <v>293.14999999999998</v>
      </c>
      <c r="J5426" s="2">
        <f t="shared" si="4477"/>
        <v>293.14999999999998</v>
      </c>
      <c r="K5426" s="2">
        <f t="shared" si="4477"/>
        <v>293.14999999999998</v>
      </c>
      <c r="L5426" s="2">
        <f t="shared" si="4448"/>
        <v>293.14999999999998</v>
      </c>
      <c r="P5426" s="22" cm="1">
        <f t="array" ref="P5426">(1 - SUM((8 / ((2 * $AE$2:$AE$400 + 1) ^ 2 *PI()^2)) * EXP(-$S$4809* (2 * $AE$2:$AE$400 + 1) ^ 2 *PI()^ 2 * ($A5426-$AF$5201)/ (4 * ($P$4802 / 2/1000) ^ 2) )))</f>
        <v>0.9981873372618657</v>
      </c>
      <c r="Q5426" s="8">
        <f t="shared" si="4441"/>
        <v>884.34361544687386</v>
      </c>
      <c r="V5426" s="6">
        <f t="shared" si="4442"/>
        <v>884.34361544687386</v>
      </c>
      <c r="Y5426" s="9">
        <f t="shared" si="4449"/>
        <v>1.6158112083101828E-4</v>
      </c>
      <c r="Z5426" s="9">
        <f t="shared" si="4443"/>
        <v>1.8688584929105997E-4</v>
      </c>
      <c r="AA5426" s="9">
        <f t="shared" si="4444"/>
        <v>7.9583354180792185E-5</v>
      </c>
      <c r="AH5426" s="2">
        <v>1</v>
      </c>
    </row>
    <row r="5427" spans="1:34" hidden="1" x14ac:dyDescent="0.2">
      <c r="A5427" s="2">
        <f t="shared" si="4445"/>
        <v>54.249999999997776</v>
      </c>
      <c r="G5427" s="2">
        <f t="shared" si="4446"/>
        <v>523.15</v>
      </c>
      <c r="I5427" s="2">
        <f t="shared" ref="I5427:K5427" si="4478">I5426</f>
        <v>293.14999999999998</v>
      </c>
      <c r="J5427" s="2">
        <f t="shared" si="4478"/>
        <v>293.14999999999998</v>
      </c>
      <c r="K5427" s="2">
        <f t="shared" si="4478"/>
        <v>293.14999999999998</v>
      </c>
      <c r="L5427" s="2">
        <f t="shared" si="4448"/>
        <v>293.14999999999998</v>
      </c>
      <c r="P5427" s="22" cm="1">
        <f t="array" ref="P5427">(1 - SUM((8 / ((2 * $AE$2:$AE$400 + 1) ^ 2 *PI()^2)) * EXP(-$S$4809* (2 * $AE$2:$AE$400 + 1) ^ 2 *PI()^ 2 * ($A5427-$AF$5201)/ (4 * ($P$4802 / 2/1000) ^ 2) )))</f>
        <v>0.99823605703956519</v>
      </c>
      <c r="Q5427" s="8">
        <f t="shared" si="4441"/>
        <v>884.32235629622426</v>
      </c>
      <c r="V5427" s="6">
        <f t="shared" si="4442"/>
        <v>884.32235629622426</v>
      </c>
      <c r="Y5427" s="9">
        <f t="shared" si="4449"/>
        <v>1.6157723650672411E-4</v>
      </c>
      <c r="Z5427" s="9">
        <f t="shared" si="4443"/>
        <v>1.8688973361535415E-4</v>
      </c>
      <c r="AA5427" s="9">
        <f t="shared" si="4444"/>
        <v>7.9587238505086363E-5</v>
      </c>
      <c r="AB5427" s="6"/>
      <c r="AF5427" s="6"/>
      <c r="AG5427" s="6"/>
      <c r="AH5427" s="2">
        <v>1</v>
      </c>
    </row>
    <row r="5428" spans="1:34" hidden="1" x14ac:dyDescent="0.2">
      <c r="A5428" s="2">
        <f t="shared" si="4445"/>
        <v>54.259999999997774</v>
      </c>
      <c r="G5428" s="2">
        <f t="shared" si="4446"/>
        <v>523.15</v>
      </c>
      <c r="I5428" s="2">
        <f t="shared" ref="I5428:K5428" si="4479">I5427</f>
        <v>293.14999999999998</v>
      </c>
      <c r="J5428" s="2">
        <f t="shared" si="4479"/>
        <v>293.14999999999998</v>
      </c>
      <c r="K5428" s="2">
        <f t="shared" si="4479"/>
        <v>293.14999999999998</v>
      </c>
      <c r="L5428" s="2">
        <f t="shared" si="4448"/>
        <v>293.14999999999998</v>
      </c>
      <c r="P5428" s="22" cm="1">
        <f t="array" ref="P5428">(1 - SUM((8 / ((2 * $AE$2:$AE$400 + 1) ^ 2 *PI()^2)) * EXP(-$S$4809* (2 * $AE$2:$AE$400 + 1) ^ 2 *PI()^ 2 * ($A5428-$AF$5201)/ (4 * ($P$4802 / 2/1000) ^ 2) )))</f>
        <v>0.99828346735318774</v>
      </c>
      <c r="Q5428" s="8">
        <f t="shared" si="4441"/>
        <v>884.3016685376333</v>
      </c>
      <c r="V5428" s="6">
        <f t="shared" si="4442"/>
        <v>884.3016685376333</v>
      </c>
      <c r="Y5428" s="9">
        <f t="shared" si="4449"/>
        <v>1.6157345658321677E-4</v>
      </c>
      <c r="Z5428" s="9">
        <f t="shared" si="4443"/>
        <v>1.8689351353886149E-4</v>
      </c>
      <c r="AA5428" s="9">
        <f t="shared" si="4444"/>
        <v>7.9591018428593698E-5</v>
      </c>
      <c r="AH5428" s="2">
        <v>1</v>
      </c>
    </row>
    <row r="5429" spans="1:34" hidden="1" x14ac:dyDescent="0.2">
      <c r="A5429" s="2">
        <f t="shared" si="4445"/>
        <v>54.269999999997772</v>
      </c>
      <c r="G5429" s="2">
        <f t="shared" si="4446"/>
        <v>523.15</v>
      </c>
      <c r="I5429" s="2">
        <f t="shared" ref="I5429:K5429" si="4480">I5428</f>
        <v>293.14999999999998</v>
      </c>
      <c r="J5429" s="2">
        <f t="shared" si="4480"/>
        <v>293.14999999999998</v>
      </c>
      <c r="K5429" s="2">
        <f t="shared" si="4480"/>
        <v>293.14999999999998</v>
      </c>
      <c r="L5429" s="2">
        <f t="shared" si="4448"/>
        <v>293.14999999999998</v>
      </c>
      <c r="P5429" s="22" cm="1">
        <f t="array" ref="P5429">(1 - SUM((8 / ((2 * $AE$2:$AE$400 + 1) ^ 2 *PI()^2)) * EXP(-$S$4809* (2 * $AE$2:$AE$400 + 1) ^ 2 *PI()^ 2 * ($A5429-$AF$5201)/ (4 * ($P$4802 / 2/1000) ^ 2) )))</f>
        <v>0.99832960339780719</v>
      </c>
      <c r="Q5429" s="8">
        <f t="shared" si="4441"/>
        <v>884.2815368135316</v>
      </c>
      <c r="V5429" s="6">
        <f t="shared" si="4442"/>
        <v>884.2815368135316</v>
      </c>
      <c r="Y5429" s="9">
        <f t="shared" si="4449"/>
        <v>1.6156977825446784E-4</v>
      </c>
      <c r="Z5429" s="9">
        <f t="shared" si="4443"/>
        <v>1.8689719186761042E-4</v>
      </c>
      <c r="AA5429" s="9">
        <f t="shared" si="4444"/>
        <v>7.9594696757342629E-5</v>
      </c>
      <c r="AB5429" s="6"/>
      <c r="AF5429" s="6"/>
      <c r="AG5429" s="6"/>
      <c r="AH5429" s="2">
        <v>1</v>
      </c>
    </row>
    <row r="5430" spans="1:34" hidden="1" x14ac:dyDescent="0.2">
      <c r="A5430" s="2">
        <f t="shared" si="4445"/>
        <v>54.27999999999777</v>
      </c>
      <c r="G5430" s="2">
        <f t="shared" si="4446"/>
        <v>523.15</v>
      </c>
      <c r="I5430" s="2">
        <f t="shared" ref="I5430:K5430" si="4481">I5429</f>
        <v>293.14999999999998</v>
      </c>
      <c r="J5430" s="2">
        <f t="shared" si="4481"/>
        <v>293.14999999999998</v>
      </c>
      <c r="K5430" s="2">
        <f t="shared" si="4481"/>
        <v>293.14999999999998</v>
      </c>
      <c r="L5430" s="2">
        <f t="shared" si="4448"/>
        <v>293.14999999999998</v>
      </c>
      <c r="P5430" s="22" cm="1">
        <f t="array" ref="P5430">(1 - SUM((8 / ((2 * $AE$2:$AE$400 + 1) ^ 2 *PI()^2)) * EXP(-$S$4809* (2 * $AE$2:$AE$400 + 1) ^ 2 *PI()^ 2 * ($A5430-$AF$5201)/ (4 * ($P$4802 / 2/1000) ^ 2) )))</f>
        <v>0.99837449942254297</v>
      </c>
      <c r="Q5430" s="8">
        <f t="shared" si="4441"/>
        <v>884.26194617912211</v>
      </c>
      <c r="V5430" s="6">
        <f t="shared" si="4442"/>
        <v>884.26194617912211</v>
      </c>
      <c r="Y5430" s="9">
        <f t="shared" si="4449"/>
        <v>1.615661987898679E-4</v>
      </c>
      <c r="Z5430" s="9">
        <f t="shared" si="4443"/>
        <v>1.8690077133221036E-4</v>
      </c>
      <c r="AA5430" s="9">
        <f t="shared" si="4444"/>
        <v>7.9598276221942569E-5</v>
      </c>
      <c r="AH5430" s="2">
        <v>1</v>
      </c>
    </row>
    <row r="5431" spans="1:34" hidden="1" x14ac:dyDescent="0.2">
      <c r="A5431" s="2">
        <f t="shared" si="4445"/>
        <v>54.289999999997768</v>
      </c>
      <c r="G5431" s="2">
        <f t="shared" si="4446"/>
        <v>523.15</v>
      </c>
      <c r="I5431" s="2">
        <f t="shared" ref="I5431:K5431" si="4482">I5430</f>
        <v>293.14999999999998</v>
      </c>
      <c r="J5431" s="2">
        <f t="shared" si="4482"/>
        <v>293.14999999999998</v>
      </c>
      <c r="K5431" s="2">
        <f t="shared" si="4482"/>
        <v>293.14999999999998</v>
      </c>
      <c r="L5431" s="2">
        <f t="shared" si="4448"/>
        <v>293.14999999999998</v>
      </c>
      <c r="P5431" s="22" cm="1">
        <f t="array" ref="P5431">(1 - SUM((8 / ((2 * $AE$2:$AE$400 + 1) ^ 2 *PI()^2)) * EXP(-$S$4809* (2 * $AE$2:$AE$400 + 1) ^ 2 *PI()^ 2 * ($A5431-$AF$5201)/ (4 * ($P$4802 / 2/1000) ^ 2) )))</f>
        <v>0.99841818875598487</v>
      </c>
      <c r="Q5431" s="8">
        <f t="shared" si="4441"/>
        <v>884.24288209128588</v>
      </c>
      <c r="V5431" s="6">
        <f t="shared" si="4442"/>
        <v>884.24288209128588</v>
      </c>
      <c r="Y5431" s="9">
        <f t="shared" si="4449"/>
        <v>1.6156271553219927E-4</v>
      </c>
      <c r="Z5431" s="9">
        <f t="shared" si="4443"/>
        <v>1.8690425458987899E-4</v>
      </c>
      <c r="AA5431" s="9">
        <f t="shared" si="4444"/>
        <v>7.9601759479611199E-5</v>
      </c>
      <c r="AB5431" s="6"/>
      <c r="AF5431" s="6"/>
      <c r="AG5431" s="6"/>
      <c r="AH5431" s="2">
        <v>1</v>
      </c>
    </row>
    <row r="5432" spans="1:34" hidden="1" x14ac:dyDescent="0.2">
      <c r="A5432" s="2">
        <f t="shared" si="4445"/>
        <v>54.299999999997766</v>
      </c>
      <c r="G5432" s="2">
        <f t="shared" si="4446"/>
        <v>523.15</v>
      </c>
      <c r="I5432" s="2">
        <f t="shared" ref="I5432:K5432" si="4483">I5431</f>
        <v>293.14999999999998</v>
      </c>
      <c r="J5432" s="2">
        <f t="shared" si="4483"/>
        <v>293.14999999999998</v>
      </c>
      <c r="K5432" s="2">
        <f t="shared" si="4483"/>
        <v>293.14999999999998</v>
      </c>
      <c r="L5432" s="2">
        <f t="shared" si="4448"/>
        <v>293.14999999999998</v>
      </c>
      <c r="P5432" s="22" cm="1">
        <f t="array" ref="P5432">(1 - SUM((8 / ((2 * $AE$2:$AE$400 + 1) ^ 2 *PI()^2)) * EXP(-$S$4809* (2 * $AE$2:$AE$400 + 1) ^ 2 *PI()^ 2 * ($A5432-$AF$5201)/ (4 * ($P$4802 / 2/1000) ^ 2) )))</f>
        <v>0.99846070383093488</v>
      </c>
      <c r="Q5432" s="8">
        <f t="shared" si="4441"/>
        <v>884.2243303977865</v>
      </c>
      <c r="V5432" s="6">
        <f t="shared" si="4442"/>
        <v>884.2243303977865</v>
      </c>
      <c r="Y5432" s="9">
        <f t="shared" si="4449"/>
        <v>1.6155932589566368E-4</v>
      </c>
      <c r="Z5432" s="9">
        <f t="shared" si="4443"/>
        <v>1.8690764422641458E-4</v>
      </c>
      <c r="AA5432" s="9">
        <f t="shared" si="4444"/>
        <v>7.9605149116146793E-5</v>
      </c>
      <c r="AH5432" s="2">
        <v>1</v>
      </c>
    </row>
    <row r="5433" spans="1:34" hidden="1" x14ac:dyDescent="0.2">
      <c r="A5433" s="2">
        <f t="shared" si="4445"/>
        <v>54.309999999997764</v>
      </c>
      <c r="G5433" s="2">
        <f t="shared" si="4446"/>
        <v>523.15</v>
      </c>
      <c r="I5433" s="2">
        <f t="shared" ref="I5433:K5433" si="4484">I5432</f>
        <v>293.14999999999998</v>
      </c>
      <c r="J5433" s="2">
        <f t="shared" si="4484"/>
        <v>293.14999999999998</v>
      </c>
      <c r="K5433" s="2">
        <f t="shared" si="4484"/>
        <v>293.14999999999998</v>
      </c>
      <c r="L5433" s="2">
        <f t="shared" si="4448"/>
        <v>293.14999999999998</v>
      </c>
      <c r="P5433" s="22" cm="1">
        <f t="array" ref="P5433">(1 - SUM((8 / ((2 * $AE$2:$AE$400 + 1) ^ 2 *PI()^2)) * EXP(-$S$4809* (2 * $AE$2:$AE$400 + 1) ^ 2 *PI()^ 2 * ($A5433-$AF$5201)/ (4 * ($P$4802 / 2/1000) ^ 2) )))</f>
        <v>0.99850207620848352</v>
      </c>
      <c r="Q5433" s="8">
        <f t="shared" si="4441"/>
        <v>884.20627732676337</v>
      </c>
      <c r="V5433" s="6">
        <f t="shared" si="4442"/>
        <v>884.20627732676337</v>
      </c>
      <c r="Y5433" s="9">
        <f t="shared" si="4449"/>
        <v>1.6155602736396242E-4</v>
      </c>
      <c r="Z5433" s="9">
        <f t="shared" si="4443"/>
        <v>1.8691094275811583E-4</v>
      </c>
      <c r="AA5433" s="9">
        <f t="shared" si="4444"/>
        <v>7.9608447647848044E-5</v>
      </c>
      <c r="AB5433" s="6"/>
      <c r="AF5433" s="6"/>
      <c r="AG5433" s="6"/>
      <c r="AH5433" s="2">
        <v>1</v>
      </c>
    </row>
    <row r="5434" spans="1:34" hidden="1" x14ac:dyDescent="0.2">
      <c r="A5434" s="2">
        <f t="shared" si="4445"/>
        <v>54.319999999997762</v>
      </c>
      <c r="G5434" s="2">
        <f t="shared" si="4446"/>
        <v>523.15</v>
      </c>
      <c r="I5434" s="2">
        <f t="shared" ref="I5434:K5434" si="4485">I5433</f>
        <v>293.14999999999998</v>
      </c>
      <c r="J5434" s="2">
        <f t="shared" si="4485"/>
        <v>293.14999999999998</v>
      </c>
      <c r="K5434" s="2">
        <f t="shared" si="4485"/>
        <v>293.14999999999998</v>
      </c>
      <c r="L5434" s="2">
        <f t="shared" si="4448"/>
        <v>293.14999999999998</v>
      </c>
      <c r="P5434" s="22" cm="1">
        <f t="array" ref="P5434">(1 - SUM((8 / ((2 * $AE$2:$AE$400 + 1) ^ 2 *PI()^2)) * EXP(-$S$4809* (2 * $AE$2:$AE$400 + 1) ^ 2 *PI()^ 2 * ($A5434-$AF$5201)/ (4 * ($P$4802 / 2/1000) ^ 2) )))</f>
        <v>0.99854233660143921</v>
      </c>
      <c r="Q5434" s="8">
        <f t="shared" si="4441"/>
        <v>884.18870947650885</v>
      </c>
      <c r="V5434" s="6">
        <f t="shared" si="4442"/>
        <v>884.18870947650885</v>
      </c>
      <c r="Y5434" s="9">
        <f t="shared" si="4449"/>
        <v>1.615528174884286E-4</v>
      </c>
      <c r="Z5434" s="9">
        <f t="shared" si="4443"/>
        <v>1.8691415263364966E-4</v>
      </c>
      <c r="AA5434" s="9">
        <f t="shared" si="4444"/>
        <v>7.9611657523381873E-5</v>
      </c>
      <c r="AH5434" s="2">
        <v>1</v>
      </c>
    </row>
    <row r="5435" spans="1:34" hidden="1" x14ac:dyDescent="0.2">
      <c r="A5435" s="2">
        <f t="shared" si="4445"/>
        <v>54.32999999999776</v>
      </c>
      <c r="G5435" s="2">
        <f t="shared" si="4446"/>
        <v>523.15</v>
      </c>
      <c r="I5435" s="2">
        <f t="shared" ref="I5435:K5435" si="4486">I5434</f>
        <v>293.14999999999998</v>
      </c>
      <c r="J5435" s="2">
        <f t="shared" si="4486"/>
        <v>293.14999999999998</v>
      </c>
      <c r="K5435" s="2">
        <f t="shared" si="4486"/>
        <v>293.14999999999998</v>
      </c>
      <c r="L5435" s="2">
        <f t="shared" si="4448"/>
        <v>293.14999999999998</v>
      </c>
      <c r="P5435" s="22" cm="1">
        <f t="array" ref="P5435">(1 - SUM((8 / ((2 * $AE$2:$AE$400 + 1) ^ 2 *PI()^2)) * EXP(-$S$4809* (2 * $AE$2:$AE$400 + 1) ^ 2 *PI()^ 2 * ($A5435-$AF$5201)/ (4 * ($P$4802 / 2/1000) ^ 2) )))</f>
        <v>0.99858151489712799</v>
      </c>
      <c r="Q5435" s="8">
        <f t="shared" si="4441"/>
        <v>884.17161380551897</v>
      </c>
      <c r="V5435" s="6">
        <f t="shared" si="4442"/>
        <v>884.17161380551897</v>
      </c>
      <c r="Y5435" s="9">
        <f t="shared" si="4449"/>
        <v>1.6154969388620921E-4</v>
      </c>
      <c r="Z5435" s="9">
        <f t="shared" si="4443"/>
        <v>1.8691727623586904E-4</v>
      </c>
      <c r="AA5435" s="9">
        <f t="shared" si="4444"/>
        <v>7.9614781125601254E-5</v>
      </c>
      <c r="AB5435" s="6"/>
      <c r="AF5435" s="6"/>
      <c r="AG5435" s="6"/>
      <c r="AH5435" s="2">
        <v>1</v>
      </c>
    </row>
    <row r="5436" spans="1:34" hidden="1" x14ac:dyDescent="0.2">
      <c r="A5436" s="2">
        <f t="shared" si="4445"/>
        <v>54.339999999997758</v>
      </c>
      <c r="G5436" s="2">
        <f t="shared" si="4446"/>
        <v>523.15</v>
      </c>
      <c r="I5436" s="2">
        <f t="shared" ref="I5436:K5436" si="4487">I5435</f>
        <v>293.14999999999998</v>
      </c>
      <c r="J5436" s="2">
        <f t="shared" si="4487"/>
        <v>293.14999999999998</v>
      </c>
      <c r="K5436" s="2">
        <f t="shared" si="4487"/>
        <v>293.14999999999998</v>
      </c>
      <c r="L5436" s="2">
        <f t="shared" si="4448"/>
        <v>293.14999999999998</v>
      </c>
      <c r="P5436" s="22" cm="1">
        <f t="array" ref="P5436">(1 - SUM((8 / ((2 * $AE$2:$AE$400 + 1) ^ 2 *PI()^2)) * EXP(-$S$4809* (2 * $AE$2:$AE$400 + 1) ^ 2 *PI()^ 2 * ($A5436-$AF$5201)/ (4 * ($P$4802 / 2/1000) ^ 2) )))</f>
        <v>0.99861964017958016</v>
      </c>
      <c r="Q5436" s="8">
        <f t="shared" si="4441"/>
        <v>884.15497762281291</v>
      </c>
      <c r="V5436" s="6">
        <f t="shared" si="4442"/>
        <v>884.15497762281291</v>
      </c>
      <c r="Y5436" s="9">
        <f t="shared" si="4449"/>
        <v>1.6154665423849646E-4</v>
      </c>
      <c r="Z5436" s="9">
        <f t="shared" si="4443"/>
        <v>1.869203158835818E-4</v>
      </c>
      <c r="AA5436" s="9">
        <f t="shared" si="4444"/>
        <v>7.9617820773314013E-5</v>
      </c>
      <c r="AH5436" s="2">
        <v>1</v>
      </c>
    </row>
    <row r="5437" spans="1:34" hidden="1" x14ac:dyDescent="0.2">
      <c r="A5437" s="2">
        <f t="shared" si="4445"/>
        <v>54.349999999997756</v>
      </c>
      <c r="G5437" s="2">
        <f t="shared" si="4446"/>
        <v>523.15</v>
      </c>
      <c r="I5437" s="2">
        <f t="shared" ref="I5437:K5437" si="4488">I5436</f>
        <v>293.14999999999998</v>
      </c>
      <c r="J5437" s="2">
        <f t="shared" si="4488"/>
        <v>293.14999999999998</v>
      </c>
      <c r="K5437" s="2">
        <f t="shared" si="4488"/>
        <v>293.14999999999998</v>
      </c>
      <c r="L5437" s="2">
        <f t="shared" si="4448"/>
        <v>293.14999999999998</v>
      </c>
      <c r="P5437" s="22" cm="1">
        <f t="array" ref="P5437">(1 - SUM((8 / ((2 * $AE$2:$AE$400 + 1) ^ 2 *PI()^2)) * EXP(-$S$4809* (2 * $AE$2:$AE$400 + 1) ^ 2 *PI()^ 2 * ($A5437-$AF$5201)/ (4 * ($P$4802 / 2/1000) ^ 2) )))</f>
        <v>0.99865674075112132</v>
      </c>
      <c r="Q5437" s="8">
        <f t="shared" si="4441"/>
        <v>884.13878857851057</v>
      </c>
      <c r="V5437" s="6">
        <f t="shared" si="4442"/>
        <v>884.13878857851057</v>
      </c>
      <c r="Y5437" s="9">
        <f t="shared" si="4449"/>
        <v>1.6154369628880601E-4</v>
      </c>
      <c r="Z5437" s="9">
        <f t="shared" si="4443"/>
        <v>1.8692327383327225E-4</v>
      </c>
      <c r="AA5437" s="9">
        <f t="shared" si="4444"/>
        <v>7.9620778723004455E-5</v>
      </c>
      <c r="AB5437" s="6"/>
      <c r="AF5437" s="6"/>
      <c r="AG5437" s="6"/>
      <c r="AH5437" s="2">
        <v>1</v>
      </c>
    </row>
    <row r="5438" spans="1:34" hidden="1" x14ac:dyDescent="0.2">
      <c r="A5438" s="2">
        <f t="shared" si="4445"/>
        <v>54.359999999997754</v>
      </c>
      <c r="G5438" s="2">
        <f t="shared" si="4446"/>
        <v>523.15</v>
      </c>
      <c r="I5438" s="2">
        <f t="shared" ref="I5438:K5438" si="4489">I5437</f>
        <v>293.14999999999998</v>
      </c>
      <c r="J5438" s="2">
        <f t="shared" si="4489"/>
        <v>293.14999999999998</v>
      </c>
      <c r="K5438" s="2">
        <f t="shared" si="4489"/>
        <v>293.14999999999998</v>
      </c>
      <c r="L5438" s="2">
        <f t="shared" si="4448"/>
        <v>293.14999999999998</v>
      </c>
      <c r="P5438" s="22" cm="1">
        <f t="array" ref="P5438">(1 - SUM((8 / ((2 * $AE$2:$AE$400 + 1) ^ 2 *PI()^2)) * EXP(-$S$4809* (2 * $AE$2:$AE$400 + 1) ^ 2 *PI()^ 2 * ($A5438-$AF$5201)/ (4 * ($P$4802 / 2/1000) ^ 2) )))</f>
        <v>0.99869284415338222</v>
      </c>
      <c r="Q5438" s="8">
        <f t="shared" si="4441"/>
        <v>884.12303465466539</v>
      </c>
      <c r="V5438" s="6">
        <f t="shared" si="4442"/>
        <v>884.12303465466539</v>
      </c>
      <c r="Y5438" s="9">
        <f t="shared" si="4449"/>
        <v>1.615408178413022E-4</v>
      </c>
      <c r="Z5438" s="9">
        <f t="shared" si="4443"/>
        <v>1.8692615228077606E-4</v>
      </c>
      <c r="AA5438" s="9">
        <f t="shared" si="4444"/>
        <v>7.9623657170508271E-5</v>
      </c>
      <c r="AH5438" s="2">
        <v>1</v>
      </c>
    </row>
    <row r="5439" spans="1:34" hidden="1" x14ac:dyDescent="0.2">
      <c r="A5439" s="2">
        <f t="shared" si="4445"/>
        <v>54.369999999997752</v>
      </c>
      <c r="G5439" s="2">
        <f t="shared" si="4446"/>
        <v>523.15</v>
      </c>
      <c r="I5439" s="2">
        <f t="shared" ref="I5439:K5439" si="4490">I5438</f>
        <v>293.14999999999998</v>
      </c>
      <c r="J5439" s="2">
        <f t="shared" si="4490"/>
        <v>293.14999999999998</v>
      </c>
      <c r="K5439" s="2">
        <f t="shared" si="4490"/>
        <v>293.14999999999998</v>
      </c>
      <c r="L5439" s="2">
        <f t="shared" si="4448"/>
        <v>293.14999999999998</v>
      </c>
      <c r="P5439" s="22" cm="1">
        <f t="array" ref="P5439">(1 - SUM((8 / ((2 * $AE$2:$AE$400 + 1) ^ 2 *PI()^2)) * EXP(-$S$4809* (2 * $AE$2:$AE$400 + 1) ^ 2 *PI()^ 2 * ($A5439-$AF$5201)/ (4 * ($P$4802 / 2/1000) ^ 2) )))</f>
        <v>0.99872797718774431</v>
      </c>
      <c r="Q5439" s="8">
        <f t="shared" si="4441"/>
        <v>884.10770415634329</v>
      </c>
      <c r="V5439" s="6">
        <f t="shared" si="4442"/>
        <v>884.10770415634329</v>
      </c>
      <c r="Y5439" s="9">
        <f t="shared" si="4449"/>
        <v>1.6153801675916792E-4</v>
      </c>
      <c r="Z5439" s="9">
        <f t="shared" si="4443"/>
        <v>1.8692895336291034E-4</v>
      </c>
      <c r="AA5439" s="9">
        <f t="shared" si="4444"/>
        <v>7.9626458252642551E-5</v>
      </c>
      <c r="AB5439" s="6"/>
      <c r="AF5439" s="6"/>
      <c r="AG5439" s="6"/>
      <c r="AH5439" s="2">
        <v>1</v>
      </c>
    </row>
    <row r="5440" spans="1:34" hidden="1" x14ac:dyDescent="0.2">
      <c r="A5440" s="2">
        <f t="shared" si="4445"/>
        <v>54.37999999999775</v>
      </c>
      <c r="G5440" s="2">
        <f t="shared" si="4446"/>
        <v>523.15</v>
      </c>
      <c r="I5440" s="2">
        <f t="shared" ref="I5440:K5440" si="4491">I5439</f>
        <v>293.14999999999998</v>
      </c>
      <c r="J5440" s="2">
        <f t="shared" si="4491"/>
        <v>293.14999999999998</v>
      </c>
      <c r="K5440" s="2">
        <f t="shared" si="4491"/>
        <v>293.14999999999998</v>
      </c>
      <c r="L5440" s="2">
        <f t="shared" si="4448"/>
        <v>293.14999999999998</v>
      </c>
      <c r="P5440" s="22" cm="1">
        <f t="array" ref="P5440">(1 - SUM((8 / ((2 * $AE$2:$AE$400 + 1) ^ 2 *PI()^2)) * EXP(-$S$4809* (2 * $AE$2:$AE$400 + 1) ^ 2 *PI()^ 2 * ($A5440-$AF$5201)/ (4 * ($P$4802 / 2/1000) ^ 2) )))</f>
        <v>0.99876216593523603</v>
      </c>
      <c r="Q5440" s="8">
        <f t="shared" si="4441"/>
        <v>884.09278570293941</v>
      </c>
      <c r="V5440" s="6">
        <f t="shared" si="4442"/>
        <v>884.09278570293941</v>
      </c>
      <c r="Y5440" s="9">
        <f t="shared" si="4449"/>
        <v>1.6153529096301817E-4</v>
      </c>
      <c r="Z5440" s="9">
        <f t="shared" si="4443"/>
        <v>1.8693167915906009E-4</v>
      </c>
      <c r="AA5440" s="9">
        <f t="shared" si="4444"/>
        <v>7.9629184048792299E-5</v>
      </c>
      <c r="AH5440" s="2">
        <v>1</v>
      </c>
    </row>
    <row r="5441" spans="1:34" hidden="1" x14ac:dyDescent="0.2">
      <c r="A5441" s="2">
        <f t="shared" si="4445"/>
        <v>54.389999999997748</v>
      </c>
      <c r="G5441" s="2">
        <f t="shared" si="4446"/>
        <v>523.15</v>
      </c>
      <c r="I5441" s="2">
        <f t="shared" ref="I5441:K5441" si="4492">I5440</f>
        <v>293.14999999999998</v>
      </c>
      <c r="J5441" s="2">
        <f t="shared" si="4492"/>
        <v>293.14999999999998</v>
      </c>
      <c r="K5441" s="2">
        <f t="shared" si="4492"/>
        <v>293.14999999999998</v>
      </c>
      <c r="L5441" s="2">
        <f t="shared" si="4448"/>
        <v>293.14999999999998</v>
      </c>
      <c r="P5441" s="22" cm="1">
        <f t="array" ref="P5441">(1 - SUM((8 / ((2 * $AE$2:$AE$400 + 1) ^ 2 *PI()^2)) * EXP(-$S$4809* (2 * $AE$2:$AE$400 + 1) ^ 2 *PI()^ 2 * ($A5441-$AF$5201)/ (4 * ($P$4802 / 2/1000) ^ 2) )))</f>
        <v>0.9987954357758938</v>
      </c>
      <c r="Q5441" s="8">
        <f t="shared" si="4441"/>
        <v>884.07826821973174</v>
      </c>
      <c r="V5441" s="6">
        <f t="shared" si="4442"/>
        <v>884.07826821973174</v>
      </c>
      <c r="Y5441" s="9">
        <f t="shared" si="4449"/>
        <v>1.6153263842935662E-4</v>
      </c>
      <c r="Z5441" s="9">
        <f t="shared" si="4443"/>
        <v>1.8693433169272164E-4</v>
      </c>
      <c r="AA5441" s="9">
        <f t="shared" si="4444"/>
        <v>7.9631836582453848E-5</v>
      </c>
      <c r="AB5441" s="6"/>
      <c r="AF5441" s="6"/>
      <c r="AG5441" s="6"/>
      <c r="AH5441" s="2">
        <v>1</v>
      </c>
    </row>
    <row r="5442" spans="1:34" hidden="1" x14ac:dyDescent="0.2">
      <c r="A5442" s="2">
        <f t="shared" si="4445"/>
        <v>54.399999999997746</v>
      </c>
      <c r="G5442" s="2">
        <f t="shared" si="4446"/>
        <v>523.15</v>
      </c>
      <c r="I5442" s="2">
        <f t="shared" ref="I5442:K5442" si="4493">I5441</f>
        <v>293.14999999999998</v>
      </c>
      <c r="J5442" s="2">
        <f t="shared" si="4493"/>
        <v>293.14999999999998</v>
      </c>
      <c r="K5442" s="2">
        <f t="shared" si="4493"/>
        <v>293.14999999999998</v>
      </c>
      <c r="L5442" s="2">
        <f t="shared" si="4448"/>
        <v>293.14999999999998</v>
      </c>
      <c r="P5442" s="22" cm="1">
        <f t="array" ref="P5442">(1 - SUM((8 / ((2 * $AE$2:$AE$400 + 1) ^ 2 *PI()^2)) * EXP(-$S$4809* (2 * $AE$2:$AE$400 + 1) ^ 2 *PI()^ 2 * ($A5442-$AF$5201)/ (4 * ($P$4802 / 2/1000) ^ 2) )))</f>
        <v>0.99882781140760324</v>
      </c>
      <c r="Q5442" s="8">
        <f t="shared" si="4441"/>
        <v>884.06414092965804</v>
      </c>
      <c r="V5442" s="6">
        <f t="shared" si="4442"/>
        <v>884.06414092965804</v>
      </c>
      <c r="Y5442" s="9">
        <f t="shared" si="4449"/>
        <v>1.6153005718907339E-4</v>
      </c>
      <c r="Z5442" s="9">
        <f t="shared" si="4443"/>
        <v>1.8693691293300487E-4</v>
      </c>
      <c r="AA5442" s="9">
        <f t="shared" si="4444"/>
        <v>7.9634417822737079E-5</v>
      </c>
      <c r="AH5442" s="2">
        <v>1</v>
      </c>
    </row>
    <row r="5443" spans="1:34" hidden="1" x14ac:dyDescent="0.2">
      <c r="A5443" s="2">
        <f t="shared" si="4445"/>
        <v>54.409999999997744</v>
      </c>
      <c r="G5443" s="2">
        <f t="shared" si="4446"/>
        <v>523.15</v>
      </c>
      <c r="I5443" s="2">
        <f t="shared" ref="I5443:K5443" si="4494">I5442</f>
        <v>293.14999999999998</v>
      </c>
      <c r="J5443" s="2">
        <f t="shared" si="4494"/>
        <v>293.14999999999998</v>
      </c>
      <c r="K5443" s="2">
        <f t="shared" si="4494"/>
        <v>293.14999999999998</v>
      </c>
      <c r="L5443" s="2">
        <f t="shared" si="4448"/>
        <v>293.14999999999998</v>
      </c>
      <c r="P5443" s="22" cm="1">
        <f t="array" ref="P5443">(1 - SUM((8 / ((2 * $AE$2:$AE$400 + 1) ^ 2 *PI()^2)) * EXP(-$S$4809* (2 * $AE$2:$AE$400 + 1) ^ 2 *PI()^ 2 * ($A5443-$AF$5201)/ (4 * ($P$4802 / 2/1000) ^ 2) )))</f>
        <v>0.99885931686443319</v>
      </c>
      <c r="Q5443" s="8">
        <f t="shared" si="4441"/>
        <v>884.05039334531625</v>
      </c>
      <c r="V5443" s="6">
        <f t="shared" si="4442"/>
        <v>884.05039334531625</v>
      </c>
      <c r="Y5443" s="9">
        <f t="shared" si="4449"/>
        <v>1.6152754532598322E-4</v>
      </c>
      <c r="Z5443" s="9">
        <f t="shared" si="4443"/>
        <v>1.8693942479609504E-4</v>
      </c>
      <c r="AA5443" s="9">
        <f t="shared" si="4444"/>
        <v>7.9636929685827245E-5</v>
      </c>
      <c r="AB5443" s="6"/>
      <c r="AF5443" s="6"/>
      <c r="AG5443" s="6"/>
      <c r="AH5443" s="2">
        <v>1</v>
      </c>
    </row>
    <row r="5444" spans="1:34" hidden="1" x14ac:dyDescent="0.2">
      <c r="A5444" s="2">
        <f t="shared" si="4445"/>
        <v>54.419999999997742</v>
      </c>
      <c r="G5444" s="2">
        <f t="shared" si="4446"/>
        <v>523.15</v>
      </c>
      <c r="I5444" s="2">
        <f t="shared" ref="I5444:K5444" si="4495">I5443</f>
        <v>293.14999999999998</v>
      </c>
      <c r="J5444" s="2">
        <f t="shared" si="4495"/>
        <v>293.14999999999998</v>
      </c>
      <c r="K5444" s="2">
        <f t="shared" si="4495"/>
        <v>293.14999999999998</v>
      </c>
      <c r="L5444" s="2">
        <f t="shared" si="4448"/>
        <v>293.14999999999998</v>
      </c>
      <c r="P5444" s="22" cm="1">
        <f t="array" ref="P5444">(1 - SUM((8 / ((2 * $AE$2:$AE$400 + 1) ^ 2 *PI()^2)) * EXP(-$S$4809* (2 * $AE$2:$AE$400 + 1) ^ 2 *PI()^ 2 * ($A5444-$AF$5201)/ (4 * ($P$4802 / 2/1000) ^ 2) )))</f>
        <v>0.99888997553447756</v>
      </c>
      <c r="Q5444" s="8">
        <f t="shared" si="4441"/>
        <v>884.03701526117948</v>
      </c>
      <c r="V5444" s="6">
        <f t="shared" si="4442"/>
        <v>884.03701526117948</v>
      </c>
      <c r="Y5444" s="9">
        <f t="shared" si="4449"/>
        <v>1.6152510097540315E-4</v>
      </c>
      <c r="Z5444" s="9">
        <f t="shared" si="4443"/>
        <v>1.8694186914667511E-4</v>
      </c>
      <c r="AA5444" s="9">
        <f t="shared" si="4444"/>
        <v>7.9639374036407317E-5</v>
      </c>
      <c r="AH5444" s="2">
        <v>1</v>
      </c>
    </row>
    <row r="5445" spans="1:34" hidden="1" x14ac:dyDescent="0.2">
      <c r="A5445" s="2">
        <f t="shared" si="4445"/>
        <v>54.42999999999774</v>
      </c>
      <c r="G5445" s="2">
        <f t="shared" si="4446"/>
        <v>523.15</v>
      </c>
      <c r="I5445" s="2">
        <f t="shared" ref="I5445:K5445" si="4496">I5444</f>
        <v>293.14999999999998</v>
      </c>
      <c r="J5445" s="2">
        <f t="shared" si="4496"/>
        <v>293.14999999999998</v>
      </c>
      <c r="K5445" s="2">
        <f t="shared" si="4496"/>
        <v>293.14999999999998</v>
      </c>
      <c r="L5445" s="2">
        <f t="shared" si="4448"/>
        <v>293.14999999999998</v>
      </c>
      <c r="P5445" s="22" cm="1">
        <f t="array" ref="P5445">(1 - SUM((8 / ((2 * $AE$2:$AE$400 + 1) ^ 2 *PI()^2)) * EXP(-$S$4809* (2 * $AE$2:$AE$400 + 1) ^ 2 *PI()^ 2 * ($A5445-$AF$5201)/ (4 * ($P$4802 / 2/1000) ^ 2) )))</f>
        <v>0.99891981017721809</v>
      </c>
      <c r="Q5445" s="8">
        <f t="shared" si="4441"/>
        <v>884.02399674601907</v>
      </c>
      <c r="V5445" s="6">
        <f t="shared" si="4442"/>
        <v>884.02399674601907</v>
      </c>
      <c r="Y5445" s="9">
        <f t="shared" si="4449"/>
        <v>1.615227223227681E-4</v>
      </c>
      <c r="Z5445" s="9">
        <f t="shared" si="4443"/>
        <v>1.8694424779931016E-4</v>
      </c>
      <c r="AA5445" s="9">
        <f t="shared" si="4444"/>
        <v>7.9641752689042365E-5</v>
      </c>
      <c r="AB5445" s="6"/>
      <c r="AF5445" s="6"/>
      <c r="AG5445" s="6"/>
      <c r="AH5445" s="2">
        <v>1</v>
      </c>
    </row>
    <row r="5446" spans="1:34" hidden="1" x14ac:dyDescent="0.2">
      <c r="A5446" s="2">
        <f t="shared" si="4445"/>
        <v>54.439999999997738</v>
      </c>
      <c r="G5446" s="2">
        <f t="shared" si="4446"/>
        <v>523.15</v>
      </c>
      <c r="I5446" s="2">
        <f t="shared" ref="I5446:K5446" si="4497">I5445</f>
        <v>293.14999999999998</v>
      </c>
      <c r="J5446" s="2">
        <f t="shared" si="4497"/>
        <v>293.14999999999998</v>
      </c>
      <c r="K5446" s="2">
        <f t="shared" si="4497"/>
        <v>293.14999999999998</v>
      </c>
      <c r="L5446" s="2">
        <f t="shared" si="4448"/>
        <v>293.14999999999998</v>
      </c>
      <c r="P5446" s="22" cm="1">
        <f t="array" ref="P5446">(1 - SUM((8 / ((2 * $AE$2:$AE$400 + 1) ^ 2 *PI()^2)) * EXP(-$S$4809* (2 * $AE$2:$AE$400 + 1) ^ 2 *PI()^ 2 * ($A5446-$AF$5201)/ (4 * ($P$4802 / 2/1000) ^ 2) )))</f>
        <v>0.99894884294041886</v>
      </c>
      <c r="Q5446" s="8">
        <f t="shared" si="4441"/>
        <v>884.01132813553261</v>
      </c>
      <c r="V5446" s="6">
        <f t="shared" si="4442"/>
        <v>884.01132813553261</v>
      </c>
      <c r="Y5446" s="9">
        <f t="shared" si="4449"/>
        <v>1.6152040760228386E-4</v>
      </c>
      <c r="Z5446" s="9">
        <f t="shared" si="4443"/>
        <v>1.869465625197944E-4</v>
      </c>
      <c r="AA5446" s="9">
        <f t="shared" si="4444"/>
        <v>7.9644067409526608E-5</v>
      </c>
      <c r="AH5446" s="2">
        <v>1</v>
      </c>
    </row>
    <row r="5447" spans="1:34" hidden="1" x14ac:dyDescent="0.2">
      <c r="A5447" s="2">
        <f t="shared" si="4445"/>
        <v>54.449999999997736</v>
      </c>
      <c r="G5447" s="2">
        <f t="shared" si="4446"/>
        <v>523.15</v>
      </c>
      <c r="I5447" s="2">
        <f t="shared" ref="I5447:K5447" si="4498">I5446</f>
        <v>293.14999999999998</v>
      </c>
      <c r="J5447" s="2">
        <f t="shared" si="4498"/>
        <v>293.14999999999998</v>
      </c>
      <c r="K5447" s="2">
        <f t="shared" si="4498"/>
        <v>293.14999999999998</v>
      </c>
      <c r="L5447" s="2">
        <f t="shared" si="4448"/>
        <v>293.14999999999998</v>
      </c>
      <c r="P5447" s="22" cm="1">
        <f t="array" ref="P5447">(1 - SUM((8 / ((2 * $AE$2:$AE$400 + 1) ^ 2 *PI()^2)) * EXP(-$S$4809* (2 * $AE$2:$AE$400 + 1) ^ 2 *PI()^ 2 * ($A5447-$AF$5201)/ (4 * ($P$4802 / 2/1000) ^ 2) )))</f>
        <v>0.99897709537656854</v>
      </c>
      <c r="Q5447" s="8">
        <f t="shared" si="4441"/>
        <v>883.99900002516995</v>
      </c>
      <c r="V5447" s="6">
        <f t="shared" si="4442"/>
        <v>883.99900002516995</v>
      </c>
      <c r="Y5447" s="9">
        <f t="shared" si="4449"/>
        <v>1.615181550956164E-4</v>
      </c>
      <c r="Z5447" s="9">
        <f t="shared" si="4443"/>
        <v>1.8694881502646186E-4</v>
      </c>
      <c r="AA5447" s="9">
        <f t="shared" si="4444"/>
        <v>7.964631991619407E-5</v>
      </c>
      <c r="AB5447" s="6"/>
      <c r="AF5447" s="6"/>
      <c r="AG5447" s="6"/>
      <c r="AH5447" s="2">
        <v>1</v>
      </c>
    </row>
    <row r="5448" spans="1:34" hidden="1" x14ac:dyDescent="0.2">
      <c r="A5448" s="2">
        <f t="shared" si="4445"/>
        <v>54.459999999997734</v>
      </c>
      <c r="G5448" s="2">
        <f t="shared" si="4446"/>
        <v>523.15</v>
      </c>
      <c r="I5448" s="2">
        <f t="shared" ref="I5448:K5448" si="4499">I5447</f>
        <v>293.14999999999998</v>
      </c>
      <c r="J5448" s="2">
        <f t="shared" si="4499"/>
        <v>293.14999999999998</v>
      </c>
      <c r="K5448" s="2">
        <f t="shared" si="4499"/>
        <v>293.14999999999998</v>
      </c>
      <c r="L5448" s="2">
        <f t="shared" si="4448"/>
        <v>293.14999999999998</v>
      </c>
      <c r="P5448" s="22" cm="1">
        <f t="array" ref="P5448">(1 - SUM((8 / ((2 * $AE$2:$AE$400 + 1) ^ 2 *PI()^2)) * EXP(-$S$4809* (2 * $AE$2:$AE$400 + 1) ^ 2 *PI()^ 2 * ($A5448-$AF$5201)/ (4 * ($P$4802 / 2/1000) ^ 2) )))</f>
        <v>0.99900458845887941</v>
      </c>
      <c r="Q5448" s="8">
        <f t="shared" si="4441"/>
        <v>883.98700326315111</v>
      </c>
      <c r="V5448" s="6">
        <f t="shared" si="4442"/>
        <v>883.98700326315111</v>
      </c>
      <c r="Y5448" s="9">
        <f t="shared" si="4449"/>
        <v>1.6151596313061605E-4</v>
      </c>
      <c r="Z5448" s="9">
        <f t="shared" si="4443"/>
        <v>1.8695100699146221E-4</v>
      </c>
      <c r="AA5448" s="9">
        <f t="shared" si="4444"/>
        <v>7.9648511881194421E-5</v>
      </c>
      <c r="AH5448" s="2">
        <v>1</v>
      </c>
    </row>
    <row r="5449" spans="1:34" hidden="1" x14ac:dyDescent="0.2">
      <c r="A5449" s="2">
        <f t="shared" si="4445"/>
        <v>54.469999999997732</v>
      </c>
      <c r="G5449" s="2">
        <f t="shared" si="4446"/>
        <v>523.15</v>
      </c>
      <c r="I5449" s="2">
        <f t="shared" ref="I5449:K5449" si="4500">I5448</f>
        <v>293.14999999999998</v>
      </c>
      <c r="J5449" s="2">
        <f t="shared" si="4500"/>
        <v>293.14999999999998</v>
      </c>
      <c r="K5449" s="2">
        <f t="shared" si="4500"/>
        <v>293.14999999999998</v>
      </c>
      <c r="L5449" s="2">
        <f t="shared" si="4448"/>
        <v>293.14999999999998</v>
      </c>
      <c r="P5449" s="22" cm="1">
        <f t="array" ref="P5449">(1 - SUM((8 / ((2 * $AE$2:$AE$400 + 1) ^ 2 *PI()^2)) * EXP(-$S$4809* (2 * $AE$2:$AE$400 + 1) ^ 2 *PI()^ 2 * ($A5449-$AF$5201)/ (4 * ($P$4802 / 2/1000) ^ 2) )))</f>
        <v>0.999031342596857</v>
      </c>
      <c r="Q5449" s="8">
        <f t="shared" si="4441"/>
        <v>883.97532894367305</v>
      </c>
      <c r="V5449" s="6">
        <f t="shared" si="4442"/>
        <v>883.97532894367305</v>
      </c>
      <c r="Y5449" s="9">
        <f t="shared" si="4449"/>
        <v>1.6151383008007635E-4</v>
      </c>
      <c r="Z5449" s="9">
        <f t="shared" si="4443"/>
        <v>1.869531400420019E-4</v>
      </c>
      <c r="AA5449" s="9">
        <f t="shared" si="4444"/>
        <v>7.9650644931734114E-5</v>
      </c>
      <c r="AB5449" s="6"/>
      <c r="AF5449" s="6"/>
      <c r="AG5449" s="6"/>
      <c r="AH5449" s="2">
        <v>1</v>
      </c>
    </row>
    <row r="5450" spans="1:34" hidden="1" x14ac:dyDescent="0.2">
      <c r="A5450" s="2">
        <f t="shared" si="4445"/>
        <v>54.47999999999773</v>
      </c>
      <c r="G5450" s="2">
        <f t="shared" si="4446"/>
        <v>523.15</v>
      </c>
      <c r="I5450" s="2">
        <f t="shared" ref="I5450:K5450" si="4501">I5449</f>
        <v>293.14999999999998</v>
      </c>
      <c r="J5450" s="2">
        <f t="shared" si="4501"/>
        <v>293.14999999999998</v>
      </c>
      <c r="K5450" s="2">
        <f t="shared" si="4501"/>
        <v>293.14999999999998</v>
      </c>
      <c r="L5450" s="2">
        <f t="shared" si="4448"/>
        <v>293.14999999999998</v>
      </c>
      <c r="P5450" s="22" cm="1">
        <f t="array" ref="P5450">(1 - SUM((8 / ((2 * $AE$2:$AE$400 + 1) ^ 2 *PI()^2)) * EXP(-$S$4809* (2 * $AE$2:$AE$400 + 1) ^ 2 *PI()^ 2 * ($A5450-$AF$5201)/ (4 * ($P$4802 / 2/1000) ^ 2) )))</f>
        <v>0.99905737765145108</v>
      </c>
      <c r="Q5450" s="8">
        <f t="shared" si="4441"/>
        <v>883.96396840029774</v>
      </c>
      <c r="V5450" s="6">
        <f t="shared" si="4442"/>
        <v>883.96396840029774</v>
      </c>
      <c r="Y5450" s="9">
        <f t="shared" si="4449"/>
        <v>1.6151175436052598E-4</v>
      </c>
      <c r="Z5450" s="9">
        <f t="shared" si="4443"/>
        <v>1.8695521576155228E-4</v>
      </c>
      <c r="AA5450" s="9">
        <f t="shared" si="4444"/>
        <v>7.9652720651284486E-5</v>
      </c>
      <c r="AH5450" s="2">
        <v>1</v>
      </c>
    </row>
    <row r="5451" spans="1:34" hidden="1" x14ac:dyDescent="0.2">
      <c r="A5451" s="2">
        <f t="shared" si="4445"/>
        <v>54.489999999997728</v>
      </c>
      <c r="G5451" s="2">
        <f t="shared" si="4446"/>
        <v>523.15</v>
      </c>
      <c r="I5451" s="2">
        <f t="shared" ref="I5451:K5451" si="4502">I5450</f>
        <v>293.14999999999998</v>
      </c>
      <c r="J5451" s="2">
        <f t="shared" si="4502"/>
        <v>293.14999999999998</v>
      </c>
      <c r="K5451" s="2">
        <f t="shared" si="4502"/>
        <v>293.14999999999998</v>
      </c>
      <c r="L5451" s="2">
        <f t="shared" si="4448"/>
        <v>293.14999999999998</v>
      </c>
      <c r="P5451" s="22" cm="1">
        <f t="array" ref="P5451">(1 - SUM((8 / ((2 * $AE$2:$AE$400 + 1) ^ 2 *PI()^2)) * EXP(-$S$4809* (2 * $AE$2:$AE$400 + 1) ^ 2 *PI()^ 2 * ($A5451-$AF$5201)/ (4 * ($P$4802 / 2/1000) ^ 2) )))</f>
        <v>0.99908271294979967</v>
      </c>
      <c r="Q5451" s="8">
        <f t="shared" si="4441"/>
        <v>883.95291319951946</v>
      </c>
      <c r="V5451" s="6">
        <f t="shared" si="4442"/>
        <v>883.95291319951946</v>
      </c>
      <c r="Y5451" s="9">
        <f t="shared" si="4449"/>
        <v>1.6150973443105336E-4</v>
      </c>
      <c r="Z5451" s="9">
        <f t="shared" si="4443"/>
        <v>1.869572356910249E-4</v>
      </c>
      <c r="AA5451" s="9">
        <f t="shared" si="4444"/>
        <v>7.9654740580757113E-5</v>
      </c>
      <c r="AB5451" s="6"/>
      <c r="AF5451" s="6"/>
      <c r="AG5451" s="6"/>
      <c r="AH5451" s="2">
        <v>1</v>
      </c>
    </row>
    <row r="5452" spans="1:34" hidden="1" x14ac:dyDescent="0.2">
      <c r="A5452" s="2">
        <f t="shared" si="4445"/>
        <v>54.499999999997726</v>
      </c>
      <c r="G5452" s="2">
        <f t="shared" si="4446"/>
        <v>523.15</v>
      </c>
      <c r="I5452" s="2">
        <f t="shared" ref="I5452:K5452" si="4503">I5451</f>
        <v>293.14999999999998</v>
      </c>
      <c r="J5452" s="2">
        <f t="shared" si="4503"/>
        <v>293.14999999999998</v>
      </c>
      <c r="K5452" s="2">
        <f t="shared" si="4503"/>
        <v>293.14999999999998</v>
      </c>
      <c r="L5452" s="2">
        <f t="shared" si="4448"/>
        <v>293.14999999999998</v>
      </c>
      <c r="P5452" s="22" cm="1">
        <f t="array" ref="P5452">(1 - SUM((8 / ((2 * $AE$2:$AE$400 + 1) ^ 2 *PI()^2)) * EXP(-$S$4809* (2 * $AE$2:$AE$400 + 1) ^ 2 *PI()^ 2 * ($A5452-$AF$5201)/ (4 * ($P$4802 / 2/1000) ^ 2) )))</f>
        <v>0.99910736729957594</v>
      </c>
      <c r="Q5452" s="8">
        <f t="shared" si="4441"/>
        <v>883.94215513450331</v>
      </c>
      <c r="V5452" s="6">
        <f t="shared" si="4442"/>
        <v>883.94215513450331</v>
      </c>
      <c r="Y5452" s="9">
        <f t="shared" si="4449"/>
        <v>1.6150776879216263E-4</v>
      </c>
      <c r="Z5452" s="9">
        <f t="shared" si="4443"/>
        <v>1.8695920132991563E-4</v>
      </c>
      <c r="AA5452" s="9">
        <f t="shared" si="4444"/>
        <v>7.9656706219647836E-5</v>
      </c>
      <c r="AH5452" s="2">
        <v>1</v>
      </c>
    </row>
    <row r="5453" spans="1:34" hidden="1" x14ac:dyDescent="0.2">
      <c r="A5453" s="2">
        <f t="shared" si="4445"/>
        <v>54.509999999997724</v>
      </c>
      <c r="G5453" s="2">
        <f t="shared" si="4446"/>
        <v>523.15</v>
      </c>
      <c r="I5453" s="2">
        <f t="shared" ref="I5453:K5453" si="4504">I5452</f>
        <v>293.14999999999998</v>
      </c>
      <c r="J5453" s="2">
        <f t="shared" si="4504"/>
        <v>293.14999999999998</v>
      </c>
      <c r="K5453" s="2">
        <f t="shared" si="4504"/>
        <v>293.14999999999998</v>
      </c>
      <c r="L5453" s="2">
        <f t="shared" si="4448"/>
        <v>293.14999999999998</v>
      </c>
      <c r="P5453" s="22" cm="1">
        <f t="array" ref="P5453">(1 - SUM((8 / ((2 * $AE$2:$AE$400 + 1) ^ 2 *PI()^2)) * EXP(-$S$4809* (2 * $AE$2:$AE$400 + 1) ^ 2 *PI()^ 2 * ($A5453-$AF$5201)/ (4 * ($P$4802 / 2/1000) ^ 2) )))</f>
        <v>0.99913135900295069</v>
      </c>
      <c r="Q5453" s="8">
        <f t="shared" si="4441"/>
        <v>883.9316862189936</v>
      </c>
      <c r="V5453" s="6">
        <f t="shared" si="4442"/>
        <v>883.9316862189936</v>
      </c>
      <c r="Y5453" s="9">
        <f t="shared" si="4449"/>
        <v>1.6150585598466067E-4</v>
      </c>
      <c r="Z5453" s="9">
        <f t="shared" si="4443"/>
        <v>1.8696111413741759E-4</v>
      </c>
      <c r="AA5453" s="9">
        <f t="shared" si="4444"/>
        <v>7.96586190271498E-5</v>
      </c>
      <c r="AB5453" s="6"/>
      <c r="AF5453" s="6"/>
      <c r="AG5453" s="6"/>
      <c r="AH5453" s="2">
        <v>1</v>
      </c>
    </row>
    <row r="5454" spans="1:34" hidden="1" x14ac:dyDescent="0.2">
      <c r="A5454" s="2">
        <f t="shared" si="4445"/>
        <v>54.519999999997722</v>
      </c>
      <c r="G5454" s="2">
        <f t="shared" si="4446"/>
        <v>523.15</v>
      </c>
      <c r="I5454" s="2">
        <f t="shared" ref="I5454:K5454" si="4505">I5453</f>
        <v>293.14999999999998</v>
      </c>
      <c r="J5454" s="2">
        <f t="shared" si="4505"/>
        <v>293.14999999999998</v>
      </c>
      <c r="K5454" s="2">
        <f t="shared" si="4505"/>
        <v>293.14999999999998</v>
      </c>
      <c r="L5454" s="2">
        <f t="shared" si="4448"/>
        <v>293.14999999999998</v>
      </c>
      <c r="P5454" s="22" cm="1">
        <f t="array" ref="P5454">(1 - SUM((8 / ((2 * $AE$2:$AE$400 + 1) ^ 2 *PI()^2)) * EXP(-$S$4809* (2 * $AE$2:$AE$400 + 1) ^ 2 *PI()^ 2 * ($A5454-$AF$5201)/ (4 * ($P$4802 / 2/1000) ^ 2) )))</f>
        <v>0.99915470587017907</v>
      </c>
      <c r="Q5454" s="8">
        <f t="shared" si="4441"/>
        <v>883.92149868138472</v>
      </c>
      <c r="V5454" s="6">
        <f t="shared" si="4442"/>
        <v>883.92149868138472</v>
      </c>
      <c r="Y5454" s="9">
        <f t="shared" si="4449"/>
        <v>1.6150399458857368E-4</v>
      </c>
      <c r="Z5454" s="9">
        <f t="shared" si="4443"/>
        <v>1.8696297553350458E-4</v>
      </c>
      <c r="AA5454" s="9">
        <f t="shared" si="4444"/>
        <v>7.9660480423236789E-5</v>
      </c>
      <c r="AH5454" s="2">
        <v>1</v>
      </c>
    </row>
    <row r="5455" spans="1:34" hidden="1" x14ac:dyDescent="0.2">
      <c r="A5455" s="2">
        <f t="shared" si="4445"/>
        <v>54.52999999999772</v>
      </c>
      <c r="G5455" s="2">
        <f t="shared" si="4446"/>
        <v>523.15</v>
      </c>
      <c r="I5455" s="2">
        <f t="shared" ref="I5455:K5455" si="4506">I5454</f>
        <v>293.14999999999998</v>
      </c>
      <c r="J5455" s="2">
        <f t="shared" si="4506"/>
        <v>293.14999999999998</v>
      </c>
      <c r="K5455" s="2">
        <f t="shared" si="4506"/>
        <v>293.14999999999998</v>
      </c>
      <c r="L5455" s="2">
        <f t="shared" si="4448"/>
        <v>293.14999999999998</v>
      </c>
      <c r="P5455" s="22" cm="1">
        <f t="array" ref="P5455">(1 - SUM((8 / ((2 * $AE$2:$AE$400 + 1) ^ 2 *PI()^2)) * EXP(-$S$4809* (2 * $AE$2:$AE$400 + 1) ^ 2 *PI()^ 2 * ($A5455-$AF$5201)/ (4 * ($P$4802 / 2/1000) ^ 2) )))</f>
        <v>0.99917742523282116</v>
      </c>
      <c r="Q5455" s="8">
        <f t="shared" si="4441"/>
        <v>883.91158495895263</v>
      </c>
      <c r="V5455" s="6">
        <f t="shared" si="4442"/>
        <v>883.91158495895263</v>
      </c>
      <c r="Y5455" s="9">
        <f t="shared" si="4449"/>
        <v>1.6150218322209326E-4</v>
      </c>
      <c r="Z5455" s="9">
        <f t="shared" si="4443"/>
        <v>1.86964786899985E-4</v>
      </c>
      <c r="AA5455" s="9">
        <f t="shared" si="4444"/>
        <v>7.9662291789717209E-5</v>
      </c>
      <c r="AB5455" s="6"/>
      <c r="AF5455" s="6"/>
      <c r="AG5455" s="6"/>
      <c r="AH5455" s="2">
        <v>1</v>
      </c>
    </row>
    <row r="5456" spans="1:34" hidden="1" x14ac:dyDescent="0.2">
      <c r="A5456" s="2">
        <f t="shared" si="4445"/>
        <v>54.539999999997718</v>
      </c>
      <c r="G5456" s="2">
        <f t="shared" si="4446"/>
        <v>523.15</v>
      </c>
      <c r="I5456" s="2">
        <f t="shared" ref="I5456:K5456" si="4507">I5455</f>
        <v>293.14999999999998</v>
      </c>
      <c r="J5456" s="2">
        <f t="shared" si="4507"/>
        <v>293.14999999999998</v>
      </c>
      <c r="K5456" s="2">
        <f t="shared" si="4507"/>
        <v>293.14999999999998</v>
      </c>
      <c r="L5456" s="2">
        <f t="shared" si="4448"/>
        <v>293.14999999999998</v>
      </c>
      <c r="P5456" s="22" cm="1">
        <f t="array" ref="P5456">(1 - SUM((8 / ((2 * $AE$2:$AE$400 + 1) ^ 2 *PI()^2)) * EXP(-$S$4809* (2 * $AE$2:$AE$400 + 1) ^ 2 *PI()^ 2 * ($A5456-$AF$5201)/ (4 * ($P$4802 / 2/1000) ^ 2) )))</f>
        <v>0.9991995339566091</v>
      </c>
      <c r="Q5456" s="8">
        <f t="shared" si="4441"/>
        <v>883.90193769223924</v>
      </c>
      <c r="V5456" s="6">
        <f t="shared" si="4442"/>
        <v>883.90193769223924</v>
      </c>
      <c r="Y5456" s="9">
        <f t="shared" si="4449"/>
        <v>1.615004205405504E-4</v>
      </c>
      <c r="Z5456" s="9">
        <f t="shared" si="4443"/>
        <v>1.8696654958152785E-4</v>
      </c>
      <c r="AA5456" s="9">
        <f t="shared" si="4444"/>
        <v>7.9664054471260064E-5</v>
      </c>
      <c r="AH5456" s="2">
        <v>1</v>
      </c>
    </row>
    <row r="5457" spans="1:34" hidden="1" x14ac:dyDescent="0.2">
      <c r="A5457" s="2">
        <f t="shared" si="4445"/>
        <v>54.549999999997716</v>
      </c>
      <c r="G5457" s="2">
        <f t="shared" si="4446"/>
        <v>523.15</v>
      </c>
      <c r="I5457" s="2">
        <f t="shared" ref="I5457:K5457" si="4508">I5456</f>
        <v>293.14999999999998</v>
      </c>
      <c r="J5457" s="2">
        <f t="shared" si="4508"/>
        <v>293.14999999999998</v>
      </c>
      <c r="K5457" s="2">
        <f t="shared" si="4508"/>
        <v>293.14999999999998</v>
      </c>
      <c r="L5457" s="2">
        <f t="shared" si="4448"/>
        <v>293.14999999999998</v>
      </c>
      <c r="P5457" s="22" cm="1">
        <f t="array" ref="P5457">(1 - SUM((8 / ((2 * $AE$2:$AE$400 + 1) ^ 2 *PI()^2)) * EXP(-$S$4809* (2 * $AE$2:$AE$400 + 1) ^ 2 *PI()^ 2 * ($A5457-$AF$5201)/ (4 * ($P$4802 / 2/1000) ^ 2) )))</f>
        <v>0.99922104845396686</v>
      </c>
      <c r="Q5457" s="8">
        <f t="shared" si="4441"/>
        <v>883.89254971959099</v>
      </c>
      <c r="V5457" s="6">
        <f t="shared" si="4442"/>
        <v>883.89254971959099</v>
      </c>
      <c r="Y5457" s="9">
        <f t="shared" si="4449"/>
        <v>1.6149870523541747E-4</v>
      </c>
      <c r="Z5457" s="9">
        <f t="shared" si="4443"/>
        <v>1.8696826488666079E-4</v>
      </c>
      <c r="AA5457" s="9">
        <f t="shared" si="4444"/>
        <v>7.9665769776392995E-5</v>
      </c>
      <c r="AB5457" s="6"/>
      <c r="AF5457" s="6"/>
      <c r="AG5457" s="6"/>
      <c r="AH5457" s="2">
        <v>1</v>
      </c>
    </row>
    <row r="5458" spans="1:34" hidden="1" x14ac:dyDescent="0.2">
      <c r="A5458" s="2">
        <f t="shared" si="4445"/>
        <v>54.559999999997714</v>
      </c>
      <c r="G5458" s="2">
        <f t="shared" si="4446"/>
        <v>523.15</v>
      </c>
      <c r="I5458" s="2">
        <f t="shared" ref="I5458:K5458" si="4509">I5457</f>
        <v>293.14999999999998</v>
      </c>
      <c r="J5458" s="2">
        <f t="shared" si="4509"/>
        <v>293.14999999999998</v>
      </c>
      <c r="K5458" s="2">
        <f t="shared" si="4509"/>
        <v>293.14999999999998</v>
      </c>
      <c r="L5458" s="2">
        <f t="shared" si="4448"/>
        <v>293.14999999999998</v>
      </c>
      <c r="P5458" s="22" cm="1">
        <f t="array" ref="P5458">(1 - SUM((8 / ((2 * $AE$2:$AE$400 + 1) ^ 2 *PI()^2)) * EXP(-$S$4809* (2 * $AE$2:$AE$400 + 1) ^ 2 *PI()^ 2 * ($A5458-$AF$5201)/ (4 * ($P$4802 / 2/1000) ^ 2) )))</f>
        <v>0.99924198469619374</v>
      </c>
      <c r="Q5458" s="8">
        <f t="shared" si="4441"/>
        <v>883.88341407184055</v>
      </c>
      <c r="V5458" s="6">
        <f t="shared" si="4442"/>
        <v>883.88341407184055</v>
      </c>
      <c r="Y5458" s="9">
        <f t="shared" si="4449"/>
        <v>1.6149703603333669E-4</v>
      </c>
      <c r="Z5458" s="9">
        <f t="shared" si="4443"/>
        <v>1.8696993408874157E-4</v>
      </c>
      <c r="AA5458" s="9">
        <f t="shared" si="4444"/>
        <v>7.9667438978473778E-5</v>
      </c>
      <c r="AH5458" s="2">
        <v>1</v>
      </c>
    </row>
    <row r="5459" spans="1:34" hidden="1" x14ac:dyDescent="0.2">
      <c r="A5459" s="2">
        <f t="shared" si="4445"/>
        <v>54.569999999997712</v>
      </c>
      <c r="G5459" s="2">
        <f t="shared" si="4446"/>
        <v>523.15</v>
      </c>
      <c r="I5459" s="2">
        <f t="shared" ref="I5459:K5459" si="4510">I5458</f>
        <v>293.14999999999998</v>
      </c>
      <c r="J5459" s="2">
        <f t="shared" si="4510"/>
        <v>293.14999999999998</v>
      </c>
      <c r="K5459" s="2">
        <f t="shared" si="4510"/>
        <v>293.14999999999998</v>
      </c>
      <c r="L5459" s="2">
        <f t="shared" si="4448"/>
        <v>293.14999999999998</v>
      </c>
      <c r="P5459" s="22" cm="1">
        <f t="array" ref="P5459">(1 - SUM((8 / ((2 * $AE$2:$AE$400 + 1) ^ 2 *PI()^2)) * EXP(-$S$4809* (2 * $AE$2:$AE$400 + 1) ^ 2 *PI()^ 2 * ($A5459-$AF$5201)/ (4 * ($P$4802 / 2/1000) ^ 2) )))</f>
        <v>0.99926235822532161</v>
      </c>
      <c r="Q5459" s="8">
        <f t="shared" si="4441"/>
        <v>883.87452396713468</v>
      </c>
      <c r="V5459" s="6">
        <f t="shared" si="4442"/>
        <v>883.87452396713468</v>
      </c>
      <c r="Y5459" s="9">
        <f t="shared" si="4449"/>
        <v>1.6149541169517494E-4</v>
      </c>
      <c r="Z5459" s="9">
        <f t="shared" si="4443"/>
        <v>1.8697155842690332E-4</v>
      </c>
      <c r="AA5459" s="9">
        <f t="shared" si="4444"/>
        <v>7.966906331663553E-5</v>
      </c>
      <c r="AB5459" s="6"/>
      <c r="AF5459" s="6"/>
      <c r="AG5459" s="6"/>
      <c r="AH5459" s="2">
        <v>1</v>
      </c>
    </row>
    <row r="5460" spans="1:34" hidden="1" x14ac:dyDescent="0.2">
      <c r="A5460" s="2">
        <f t="shared" si="4445"/>
        <v>54.57999999999771</v>
      </c>
      <c r="G5460" s="2">
        <f t="shared" si="4446"/>
        <v>523.15</v>
      </c>
      <c r="I5460" s="2">
        <f t="shared" ref="I5460:K5460" si="4511">I5459</f>
        <v>293.14999999999998</v>
      </c>
      <c r="J5460" s="2">
        <f t="shared" si="4511"/>
        <v>293.14999999999998</v>
      </c>
      <c r="K5460" s="2">
        <f t="shared" si="4511"/>
        <v>293.14999999999998</v>
      </c>
      <c r="L5460" s="2">
        <f t="shared" si="4448"/>
        <v>293.14999999999998</v>
      </c>
      <c r="P5460" s="22" cm="1">
        <f t="array" ref="P5460">(1 - SUM((8 / ((2 * $AE$2:$AE$400 + 1) ^ 2 *PI()^2)) * EXP(-$S$4809* (2 * $AE$2:$AE$400 + 1) ^ 2 *PI()^ 2 * ($A5460-$AF$5201)/ (4 * ($P$4802 / 2/1000) ^ 2) )))</f>
        <v>0.99928218416565129</v>
      </c>
      <c r="Q5460" s="8">
        <f t="shared" si="4441"/>
        <v>883.86587280589913</v>
      </c>
      <c r="V5460" s="6">
        <f t="shared" si="4442"/>
        <v>883.86587280589913</v>
      </c>
      <c r="Y5460" s="9">
        <f t="shared" si="4449"/>
        <v>1.6149383101510386E-4</v>
      </c>
      <c r="Z5460" s="9">
        <f t="shared" si="4443"/>
        <v>1.8697313910697439E-4</v>
      </c>
      <c r="AA5460" s="9">
        <f t="shared" si="4444"/>
        <v>7.9670643996706603E-5</v>
      </c>
      <c r="AH5460" s="2">
        <v>1</v>
      </c>
    </row>
    <row r="5461" spans="1:34" hidden="1" x14ac:dyDescent="0.2">
      <c r="A5461" s="2">
        <f t="shared" si="4445"/>
        <v>54.589999999997708</v>
      </c>
      <c r="G5461" s="2">
        <f t="shared" si="4446"/>
        <v>523.15</v>
      </c>
      <c r="I5461" s="2">
        <f t="shared" ref="I5461:K5461" si="4512">I5460</f>
        <v>293.14999999999998</v>
      </c>
      <c r="J5461" s="2">
        <f t="shared" si="4512"/>
        <v>293.14999999999998</v>
      </c>
      <c r="K5461" s="2">
        <f t="shared" si="4512"/>
        <v>293.14999999999998</v>
      </c>
      <c r="L5461" s="2">
        <f t="shared" si="4448"/>
        <v>293.14999999999998</v>
      </c>
      <c r="P5461" s="22" cm="1">
        <f t="array" ref="P5461">(1 - SUM((8 / ((2 * $AE$2:$AE$400 + 1) ^ 2 *PI()^2)) * EXP(-$S$4809* (2 * $AE$2:$AE$400 + 1) ^ 2 *PI()^ 2 * ($A5461-$AF$5201)/ (4 * ($P$4802 / 2/1000) ^ 2) )))</f>
        <v>0.99930147723498131</v>
      </c>
      <c r="Q5461" s="8">
        <f t="shared" ref="Q5461:Q5524" si="4513">($Y$4803-($Y$4809-$Y$4816)*P5461)*($L5461)*$P$4816/($P$4808*0.000001)</f>
        <v>883.8574541659392</v>
      </c>
      <c r="V5461" s="6">
        <f t="shared" ref="V5461:V5524" si="4514">Q5461</f>
        <v>883.8574541659392</v>
      </c>
      <c r="Y5461" s="9">
        <f t="shared" si="4449"/>
        <v>1.6149229281970463E-4</v>
      </c>
      <c r="Z5461" s="9">
        <f t="shared" ref="Z5461:Z5524" si="4515">$Y$4803-Y5461+$Y$4816</f>
        <v>1.8697467730237363E-4</v>
      </c>
      <c r="AA5461" s="9">
        <f t="shared" ref="AA5461:AA5524" si="4516">Z5461-$Y$4816</f>
        <v>7.9672182192105836E-5</v>
      </c>
      <c r="AB5461" s="6"/>
      <c r="AF5461" s="6"/>
      <c r="AG5461" s="6"/>
      <c r="AH5461" s="2">
        <v>1</v>
      </c>
    </row>
    <row r="5462" spans="1:34" hidden="1" x14ac:dyDescent="0.2">
      <c r="A5462" s="2">
        <f t="shared" ref="A5462:A5525" si="4517">$A5461+$D$4802</f>
        <v>54.599999999997706</v>
      </c>
      <c r="G5462" s="2">
        <f t="shared" ref="G5462:G5525" si="4518">G5461</f>
        <v>523.15</v>
      </c>
      <c r="I5462" s="2">
        <f t="shared" ref="I5462:K5462" si="4519">I5461</f>
        <v>293.14999999999998</v>
      </c>
      <c r="J5462" s="2">
        <f t="shared" si="4519"/>
        <v>293.14999999999998</v>
      </c>
      <c r="K5462" s="2">
        <f t="shared" si="4519"/>
        <v>293.14999999999998</v>
      </c>
      <c r="L5462" s="2">
        <f t="shared" ref="L5462:L5525" si="4520">AVERAGE(I5462:K5462)</f>
        <v>293.14999999999998</v>
      </c>
      <c r="P5462" s="22" cm="1">
        <f t="array" ref="P5462">(1 - SUM((8 / ((2 * $AE$2:$AE$400 + 1) ^ 2 *PI()^2)) * EXP(-$S$4809* (2 * $AE$2:$AE$400 + 1) ^ 2 *PI()^ 2 * ($A5462-$AF$5201)/ (4 * ($P$4802 / 2/1000) ^ 2) )))</f>
        <v>0.99932025175553263</v>
      </c>
      <c r="Q5462" s="8">
        <f t="shared" si="4513"/>
        <v>883.84926179767274</v>
      </c>
      <c r="V5462" s="6">
        <f t="shared" si="4514"/>
        <v>883.84926179767274</v>
      </c>
      <c r="Y5462" s="9">
        <f t="shared" ref="Y5462:Y5525" si="4521">$V5462*($P$4808*0.000001)/$P$4816/($L5462)</f>
        <v>1.6149079596709708E-4</v>
      </c>
      <c r="Z5462" s="9">
        <f t="shared" si="4515"/>
        <v>1.8697617415498117E-4</v>
      </c>
      <c r="AA5462" s="9">
        <f t="shared" si="4516"/>
        <v>7.9673679044713384E-5</v>
      </c>
      <c r="AH5462" s="2">
        <v>1</v>
      </c>
    </row>
    <row r="5463" spans="1:34" hidden="1" x14ac:dyDescent="0.2">
      <c r="A5463" s="2">
        <f t="shared" si="4517"/>
        <v>54.609999999997704</v>
      </c>
      <c r="G5463" s="2">
        <f t="shared" si="4518"/>
        <v>523.15</v>
      </c>
      <c r="I5463" s="2">
        <f t="shared" ref="I5463:K5463" si="4522">I5462</f>
        <v>293.14999999999998</v>
      </c>
      <c r="J5463" s="2">
        <f t="shared" si="4522"/>
        <v>293.14999999999998</v>
      </c>
      <c r="K5463" s="2">
        <f t="shared" si="4522"/>
        <v>293.14999999999998</v>
      </c>
      <c r="L5463" s="2">
        <f t="shared" si="4520"/>
        <v>293.14999999999998</v>
      </c>
      <c r="P5463" s="22" cm="1">
        <f t="array" ref="P5463">(1 - SUM((8 / ((2 * $AE$2:$AE$400 + 1) ^ 2 *PI()^2)) * EXP(-$S$4809* (2 * $AE$2:$AE$400 + 1) ^ 2 *PI()^ 2 * ($A5463-$AF$5201)/ (4 * ($P$4802 / 2/1000) ^ 2) )))</f>
        <v>0.99933852166458148</v>
      </c>
      <c r="Q5463" s="8">
        <f t="shared" si="4513"/>
        <v>883.84128961949034</v>
      </c>
      <c r="V5463" s="6">
        <f t="shared" si="4514"/>
        <v>883.84128961949034</v>
      </c>
      <c r="Y5463" s="9">
        <f t="shared" si="4521"/>
        <v>1.6148933934609177E-4</v>
      </c>
      <c r="Z5463" s="9">
        <f t="shared" si="4515"/>
        <v>1.8697763077598649E-4</v>
      </c>
      <c r="AA5463" s="9">
        <f t="shared" si="4516"/>
        <v>7.9675135665718702E-5</v>
      </c>
      <c r="AB5463" s="6"/>
      <c r="AF5463" s="6"/>
      <c r="AG5463" s="6"/>
      <c r="AH5463" s="2">
        <v>1</v>
      </c>
    </row>
    <row r="5464" spans="1:34" hidden="1" x14ac:dyDescent="0.2">
      <c r="A5464" s="2">
        <f t="shared" si="4517"/>
        <v>54.619999999997702</v>
      </c>
      <c r="G5464" s="2">
        <f t="shared" si="4518"/>
        <v>523.15</v>
      </c>
      <c r="I5464" s="2">
        <f t="shared" ref="I5464:K5464" si="4523">I5463</f>
        <v>293.14999999999998</v>
      </c>
      <c r="J5464" s="2">
        <f t="shared" si="4523"/>
        <v>293.14999999999998</v>
      </c>
      <c r="K5464" s="2">
        <f t="shared" si="4523"/>
        <v>293.14999999999998</v>
      </c>
      <c r="L5464" s="2">
        <f t="shared" si="4520"/>
        <v>293.14999999999998</v>
      </c>
      <c r="P5464" s="22" cm="1">
        <f t="array" ref="P5464">(1 - SUM((8 / ((2 * $AE$2:$AE$400 + 1) ^ 2 *PI()^2)) * EXP(-$S$4809* (2 * $AE$2:$AE$400 + 1) ^ 2 *PI()^ 2 * ($A5464-$AF$5201)/ (4 * ($P$4802 / 2/1000) ^ 2) )))</f>
        <v>0.99935630052480551</v>
      </c>
      <c r="Q5464" s="8">
        <f t="shared" si="4513"/>
        <v>883.83353171324097</v>
      </c>
      <c r="V5464" s="6">
        <f t="shared" si="4514"/>
        <v>883.83353171324097</v>
      </c>
      <c r="Y5464" s="9">
        <f t="shared" si="4521"/>
        <v>1.6148792187536525E-4</v>
      </c>
      <c r="Z5464" s="9">
        <f t="shared" si="4515"/>
        <v>1.8697904824671301E-4</v>
      </c>
      <c r="AA5464" s="9">
        <f t="shared" si="4516"/>
        <v>7.9676553136445217E-5</v>
      </c>
      <c r="AH5464" s="2">
        <v>1</v>
      </c>
    </row>
    <row r="5465" spans="1:34" hidden="1" x14ac:dyDescent="0.2">
      <c r="A5465" s="2">
        <f t="shared" si="4517"/>
        <v>54.6299999999977</v>
      </c>
      <c r="G5465" s="2">
        <f t="shared" si="4518"/>
        <v>523.15</v>
      </c>
      <c r="I5465" s="2">
        <f t="shared" ref="I5465:K5465" si="4524">I5464</f>
        <v>293.14999999999998</v>
      </c>
      <c r="J5465" s="2">
        <f t="shared" si="4524"/>
        <v>293.14999999999998</v>
      </c>
      <c r="K5465" s="2">
        <f t="shared" si="4524"/>
        <v>293.14999999999998</v>
      </c>
      <c r="L5465" s="2">
        <f t="shared" si="4520"/>
        <v>293.14999999999998</v>
      </c>
      <c r="P5465" s="22" cm="1">
        <f t="array" ref="P5465">(1 - SUM((8 / ((2 * $AE$2:$AE$400 + 1) ^ 2 *PI()^2)) * EXP(-$S$4809* (2 * $AE$2:$AE$400 + 1) ^ 2 *PI()^ 2 * ($A5465-$AF$5201)/ (4 * ($P$4802 / 2/1000) ^ 2) )))</f>
        <v>0.99937360153435184</v>
      </c>
      <c r="Q5465" s="8">
        <f t="shared" si="4513"/>
        <v>883.82598231983854</v>
      </c>
      <c r="V5465" s="6">
        <f t="shared" si="4514"/>
        <v>883.82598231983854</v>
      </c>
      <c r="Y5465" s="9">
        <f t="shared" si="4521"/>
        <v>1.6148654250265734E-4</v>
      </c>
      <c r="Z5465" s="9">
        <f t="shared" si="4515"/>
        <v>1.8698042761942091E-4</v>
      </c>
      <c r="AA5465" s="9">
        <f t="shared" si="4516"/>
        <v>7.9677932509153123E-5</v>
      </c>
      <c r="AB5465" s="6"/>
      <c r="AF5465" s="6"/>
      <c r="AG5465" s="6"/>
      <c r="AH5465" s="2">
        <v>1</v>
      </c>
    </row>
    <row r="5466" spans="1:34" hidden="1" x14ac:dyDescent="0.2">
      <c r="A5466" s="2">
        <f t="shared" si="4517"/>
        <v>54.639999999997698</v>
      </c>
      <c r="G5466" s="2">
        <f t="shared" si="4518"/>
        <v>523.15</v>
      </c>
      <c r="I5466" s="2">
        <f t="shared" ref="I5466:K5466" si="4525">I5465</f>
        <v>293.14999999999998</v>
      </c>
      <c r="J5466" s="2">
        <f t="shared" si="4525"/>
        <v>293.14999999999998</v>
      </c>
      <c r="K5466" s="2">
        <f t="shared" si="4525"/>
        <v>293.14999999999998</v>
      </c>
      <c r="L5466" s="2">
        <f t="shared" si="4520"/>
        <v>293.14999999999998</v>
      </c>
      <c r="P5466" s="22" cm="1">
        <f t="array" ref="P5466">(1 - SUM((8 / ((2 * $AE$2:$AE$400 + 1) ^ 2 *PI()^2)) * EXP(-$S$4809* (2 * $AE$2:$AE$400 + 1) ^ 2 *PI()^ 2 * ($A5466-$AF$5201)/ (4 * ($P$4802 / 2/1000) ^ 2) )))</f>
        <v>0.99939043753663492</v>
      </c>
      <c r="Q5466" s="8">
        <f t="shared" si="4513"/>
        <v>883.81863583498625</v>
      </c>
      <c r="V5466" s="6">
        <f t="shared" si="4514"/>
        <v>883.81863583498625</v>
      </c>
      <c r="Y5466" s="9">
        <f t="shared" si="4521"/>
        <v>1.6148520020398989E-4</v>
      </c>
      <c r="Z5466" s="9">
        <f t="shared" si="4515"/>
        <v>1.8698176991808837E-4</v>
      </c>
      <c r="AA5466" s="9">
        <f t="shared" si="4516"/>
        <v>7.9679274807820577E-5</v>
      </c>
      <c r="AH5466" s="2">
        <v>1</v>
      </c>
    </row>
    <row r="5467" spans="1:34" hidden="1" x14ac:dyDescent="0.2">
      <c r="A5467" s="2">
        <f t="shared" si="4517"/>
        <v>54.649999999997696</v>
      </c>
      <c r="G5467" s="2">
        <f t="shared" si="4518"/>
        <v>523.15</v>
      </c>
      <c r="I5467" s="2">
        <f t="shared" ref="I5467:K5467" si="4526">I5466</f>
        <v>293.14999999999998</v>
      </c>
      <c r="J5467" s="2">
        <f t="shared" si="4526"/>
        <v>293.14999999999998</v>
      </c>
      <c r="K5467" s="2">
        <f t="shared" si="4526"/>
        <v>293.14999999999998</v>
      </c>
      <c r="L5467" s="2">
        <f t="shared" si="4520"/>
        <v>293.14999999999998</v>
      </c>
      <c r="P5467" s="22" cm="1">
        <f t="array" ref="P5467">(1 - SUM((8 / ((2 * $AE$2:$AE$400 + 1) ^ 2 *PI()^2)) * EXP(-$S$4809* (2 * $AE$2:$AE$400 + 1) ^ 2 *PI()^ 2 * ($A5467-$AF$5201)/ (4 * ($P$4802 / 2/1000) ^ 2) )))</f>
        <v>0.99940682102987077</v>
      </c>
      <c r="Q5467" s="8">
        <f t="shared" si="4513"/>
        <v>883.81148680501713</v>
      </c>
      <c r="V5467" s="6">
        <f t="shared" si="4514"/>
        <v>883.81148680501713</v>
      </c>
      <c r="Y5467" s="9">
        <f t="shared" si="4521"/>
        <v>1.6148389398290669E-4</v>
      </c>
      <c r="Z5467" s="9">
        <f t="shared" si="4515"/>
        <v>1.8698307613917157E-4</v>
      </c>
      <c r="AA5467" s="9">
        <f t="shared" si="4516"/>
        <v>7.9680581028903778E-5</v>
      </c>
      <c r="AB5467" s="6"/>
      <c r="AF5467" s="6"/>
      <c r="AG5467" s="6"/>
      <c r="AH5467" s="2">
        <v>1</v>
      </c>
    </row>
    <row r="5468" spans="1:34" hidden="1" x14ac:dyDescent="0.2">
      <c r="A5468" s="2">
        <f t="shared" si="4517"/>
        <v>54.659999999997694</v>
      </c>
      <c r="G5468" s="2">
        <f t="shared" si="4518"/>
        <v>523.15</v>
      </c>
      <c r="I5468" s="2">
        <f t="shared" ref="I5468:K5468" si="4527">I5467</f>
        <v>293.14999999999998</v>
      </c>
      <c r="J5468" s="2">
        <f t="shared" si="4527"/>
        <v>293.14999999999998</v>
      </c>
      <c r="K5468" s="2">
        <f t="shared" si="4527"/>
        <v>293.14999999999998</v>
      </c>
      <c r="L5468" s="2">
        <f t="shared" si="4520"/>
        <v>293.14999999999998</v>
      </c>
      <c r="P5468" s="22" cm="1">
        <f t="array" ref="P5468">(1 - SUM((8 / ((2 * $AE$2:$AE$400 + 1) ^ 2 *PI()^2)) * EXP(-$S$4809* (2 * $AE$2:$AE$400 + 1) ^ 2 *PI()^ 2 * ($A5468-$AF$5201)/ (4 * ($P$4802 / 2/1000) ^ 2) )))</f>
        <v>0.99942276417635512</v>
      </c>
      <c r="Q5468" s="8">
        <f t="shared" si="4513"/>
        <v>883.80452992284427</v>
      </c>
      <c r="V5468" s="6">
        <f t="shared" si="4514"/>
        <v>883.80452992284427</v>
      </c>
      <c r="Y5468" s="9">
        <f t="shared" si="4521"/>
        <v>1.6148262286973377E-4</v>
      </c>
      <c r="Z5468" s="9">
        <f t="shared" si="4515"/>
        <v>1.8698434725234448E-4</v>
      </c>
      <c r="AA5468" s="9">
        <f t="shared" si="4516"/>
        <v>7.9681852142076694E-5</v>
      </c>
      <c r="AH5468" s="2">
        <v>1</v>
      </c>
    </row>
    <row r="5469" spans="1:34" hidden="1" x14ac:dyDescent="0.2">
      <c r="A5469" s="2">
        <f t="shared" si="4517"/>
        <v>54.669999999997692</v>
      </c>
      <c r="G5469" s="2">
        <f t="shared" si="4518"/>
        <v>523.15</v>
      </c>
      <c r="I5469" s="2">
        <f t="shared" ref="I5469:K5469" si="4528">I5468</f>
        <v>293.14999999999998</v>
      </c>
      <c r="J5469" s="2">
        <f t="shared" si="4528"/>
        <v>293.14999999999998</v>
      </c>
      <c r="K5469" s="2">
        <f t="shared" si="4528"/>
        <v>293.14999999999998</v>
      </c>
      <c r="L5469" s="2">
        <f t="shared" si="4520"/>
        <v>293.14999999999998</v>
      </c>
      <c r="P5469" s="22" cm="1">
        <f t="array" ref="P5469">(1 - SUM((8 / ((2 * $AE$2:$AE$400 + 1) ^ 2 *PI()^2)) * EXP(-$S$4809* (2 * $AE$2:$AE$400 + 1) ^ 2 *PI()^ 2 * ($A5469-$AF$5201)/ (4 * ($P$4802 / 2/1000) ^ 2) )))</f>
        <v>0.99943827881149183</v>
      </c>
      <c r="Q5469" s="8">
        <f t="shared" si="4513"/>
        <v>883.79776002402252</v>
      </c>
      <c r="V5469" s="6">
        <f t="shared" si="4514"/>
        <v>883.79776002402252</v>
      </c>
      <c r="Y5469" s="9">
        <f t="shared" si="4521"/>
        <v>1.6148138592085958E-4</v>
      </c>
      <c r="Z5469" s="9">
        <f t="shared" si="4515"/>
        <v>1.8698558420121868E-4</v>
      </c>
      <c r="AA5469" s="9">
        <f t="shared" si="4516"/>
        <v>7.9683089090950887E-5</v>
      </c>
      <c r="AB5469" s="6"/>
      <c r="AF5469" s="6"/>
      <c r="AG5469" s="6"/>
      <c r="AH5469" s="2">
        <v>1</v>
      </c>
    </row>
    <row r="5470" spans="1:34" hidden="1" x14ac:dyDescent="0.2">
      <c r="A5470" s="2">
        <f t="shared" si="4517"/>
        <v>54.67999999999769</v>
      </c>
      <c r="G5470" s="2">
        <f t="shared" si="4518"/>
        <v>523.15</v>
      </c>
      <c r="I5470" s="2">
        <f t="shared" ref="I5470:K5470" si="4529">I5469</f>
        <v>293.14999999999998</v>
      </c>
      <c r="J5470" s="2">
        <f t="shared" si="4529"/>
        <v>293.14999999999998</v>
      </c>
      <c r="K5470" s="2">
        <f t="shared" si="4529"/>
        <v>293.14999999999998</v>
      </c>
      <c r="L5470" s="2">
        <f t="shared" si="4520"/>
        <v>293.14999999999998</v>
      </c>
      <c r="P5470" s="22" cm="1">
        <f t="array" ref="P5470">(1 - SUM((8 / ((2 * $AE$2:$AE$400 + 1) ^ 2 *PI()^2)) * EXP(-$S$4809* (2 * $AE$2:$AE$400 + 1) ^ 2 *PI()^ 2 * ($A5470-$AF$5201)/ (4 * ($P$4802 / 2/1000) ^ 2) )))</f>
        <v>0.99945337645257937</v>
      </c>
      <c r="Q5470" s="8">
        <f t="shared" si="4513"/>
        <v>883.79117208291325</v>
      </c>
      <c r="V5470" s="6">
        <f t="shared" si="4514"/>
        <v>883.79117208291325</v>
      </c>
      <c r="Y5470" s="9">
        <f t="shared" si="4521"/>
        <v>1.6148018221803437E-4</v>
      </c>
      <c r="Z5470" s="9">
        <f t="shared" si="4515"/>
        <v>1.8698678790404389E-4</v>
      </c>
      <c r="AA5470" s="9">
        <f t="shared" si="4516"/>
        <v>7.96842927937761E-5</v>
      </c>
      <c r="AH5470" s="2">
        <v>1</v>
      </c>
    </row>
    <row r="5471" spans="1:34" hidden="1" x14ac:dyDescent="0.2">
      <c r="A5471" s="2">
        <f t="shared" si="4517"/>
        <v>54.689999999997688</v>
      </c>
      <c r="G5471" s="2">
        <f t="shared" si="4518"/>
        <v>523.15</v>
      </c>
      <c r="I5471" s="2">
        <f t="shared" ref="I5471:K5471" si="4530">I5470</f>
        <v>293.14999999999998</v>
      </c>
      <c r="J5471" s="2">
        <f t="shared" si="4530"/>
        <v>293.14999999999998</v>
      </c>
      <c r="K5471" s="2">
        <f t="shared" si="4530"/>
        <v>293.14999999999998</v>
      </c>
      <c r="L5471" s="2">
        <f t="shared" si="4520"/>
        <v>293.14999999999998</v>
      </c>
      <c r="P5471" s="22" cm="1">
        <f t="array" ref="P5471">(1 - SUM((8 / ((2 * $AE$2:$AE$400 + 1) ^ 2 *PI()^2)) * EXP(-$S$4809* (2 * $AE$2:$AE$400 + 1) ^ 2 *PI()^ 2 * ($A5471-$AF$5201)/ (4 * ($P$4802 / 2/1000) ^ 2) )))</f>
        <v>0.99946806830736046</v>
      </c>
      <c r="Q5471" s="8">
        <f t="shared" si="4513"/>
        <v>883.78476120895493</v>
      </c>
      <c r="V5471" s="6">
        <f t="shared" si="4514"/>
        <v>883.78476120895493</v>
      </c>
      <c r="Y5471" s="9">
        <f t="shared" si="4521"/>
        <v>1.614790108676886E-4</v>
      </c>
      <c r="Z5471" s="9">
        <f t="shared" si="4515"/>
        <v>1.8698795925438966E-4</v>
      </c>
      <c r="AA5471" s="9">
        <f t="shared" si="4516"/>
        <v>7.9685464144121866E-5</v>
      </c>
      <c r="AB5471" s="6"/>
      <c r="AF5471" s="6"/>
      <c r="AG5471" s="6"/>
      <c r="AH5471" s="2">
        <v>1</v>
      </c>
    </row>
    <row r="5472" spans="1:34" hidden="1" x14ac:dyDescent="0.2">
      <c r="A5472" s="2">
        <f t="shared" si="4517"/>
        <v>54.699999999997686</v>
      </c>
      <c r="G5472" s="2">
        <f t="shared" si="4518"/>
        <v>523.15</v>
      </c>
      <c r="I5472" s="2">
        <f t="shared" ref="I5472:K5472" si="4531">I5471</f>
        <v>293.14999999999998</v>
      </c>
      <c r="J5472" s="2">
        <f t="shared" si="4531"/>
        <v>293.14999999999998</v>
      </c>
      <c r="K5472" s="2">
        <f t="shared" si="4531"/>
        <v>293.14999999999998</v>
      </c>
      <c r="L5472" s="2">
        <f t="shared" si="4520"/>
        <v>293.14999999999998</v>
      </c>
      <c r="P5472" s="22" cm="1">
        <f t="array" ref="P5472">(1 - SUM((8 / ((2 * $AE$2:$AE$400 + 1) ^ 2 *PI()^2)) * EXP(-$S$4809* (2 * $AE$2:$AE$400 + 1) ^ 2 *PI()^ 2 * ($A5472-$AF$5201)/ (4 * ($P$4802 / 2/1000) ^ 2) )))</f>
        <v>0.9994823652823418</v>
      </c>
      <c r="Q5472" s="8">
        <f t="shared" si="4513"/>
        <v>883.77852264303124</v>
      </c>
      <c r="V5472" s="6">
        <f t="shared" si="4514"/>
        <v>883.77852264303124</v>
      </c>
      <c r="Y5472" s="9">
        <f t="shared" si="4521"/>
        <v>1.6147787100026978E-4</v>
      </c>
      <c r="Z5472" s="9">
        <f t="shared" si="4515"/>
        <v>1.8698909912180848E-4</v>
      </c>
      <c r="AA5472" s="9">
        <f t="shared" si="4516"/>
        <v>7.968660401154069E-5</v>
      </c>
      <c r="AH5472" s="2">
        <v>1</v>
      </c>
    </row>
    <row r="5473" spans="1:34" hidden="1" x14ac:dyDescent="0.2">
      <c r="A5473" s="2">
        <f t="shared" si="4517"/>
        <v>54.709999999997684</v>
      </c>
      <c r="G5473" s="2">
        <f t="shared" si="4518"/>
        <v>523.15</v>
      </c>
      <c r="I5473" s="2">
        <f t="shared" ref="I5473:K5473" si="4532">I5472</f>
        <v>293.14999999999998</v>
      </c>
      <c r="J5473" s="2">
        <f t="shared" si="4532"/>
        <v>293.14999999999998</v>
      </c>
      <c r="K5473" s="2">
        <f t="shared" si="4532"/>
        <v>293.14999999999998</v>
      </c>
      <c r="L5473" s="2">
        <f t="shared" si="4520"/>
        <v>293.14999999999998</v>
      </c>
      <c r="P5473" s="22" cm="1">
        <f t="array" ref="P5473">(1 - SUM((8 / ((2 * $AE$2:$AE$400 + 1) ^ 2 *PI()^2)) * EXP(-$S$4809* (2 * $AE$2:$AE$400 + 1) ^ 2 *PI()^ 2 * ($A5473-$AF$5201)/ (4 * ($P$4802 / 2/1000) ^ 2) )))</f>
        <v>0.99949627799089102</v>
      </c>
      <c r="Q5473" s="8">
        <f t="shared" si="4513"/>
        <v>883.77245175393955</v>
      </c>
      <c r="V5473" s="6">
        <f t="shared" si="4514"/>
        <v>883.77245175393955</v>
      </c>
      <c r="Y5473" s="9">
        <f t="shared" si="4521"/>
        <v>1.6147676176959659E-4</v>
      </c>
      <c r="Z5473" s="9">
        <f t="shared" si="4515"/>
        <v>1.8699020835248167E-4</v>
      </c>
      <c r="AA5473" s="9">
        <f t="shared" si="4516"/>
        <v>7.9687713242213877E-5</v>
      </c>
      <c r="AB5473" s="6"/>
      <c r="AF5473" s="6"/>
      <c r="AG5473" s="6"/>
      <c r="AH5473" s="2">
        <v>1</v>
      </c>
    </row>
    <row r="5474" spans="1:34" hidden="1" x14ac:dyDescent="0.2">
      <c r="A5474" s="2">
        <f t="shared" si="4517"/>
        <v>54.719999999997682</v>
      </c>
      <c r="G5474" s="2">
        <f t="shared" si="4518"/>
        <v>523.15</v>
      </c>
      <c r="I5474" s="2">
        <f t="shared" ref="I5474:K5474" si="4533">I5473</f>
        <v>293.14999999999998</v>
      </c>
      <c r="J5474" s="2">
        <f t="shared" si="4533"/>
        <v>293.14999999999998</v>
      </c>
      <c r="K5474" s="2">
        <f t="shared" si="4533"/>
        <v>293.14999999999998</v>
      </c>
      <c r="L5474" s="2">
        <f t="shared" si="4520"/>
        <v>293.14999999999998</v>
      </c>
      <c r="P5474" s="22" cm="1">
        <f t="array" ref="P5474">(1 - SUM((8 / ((2 * $AE$2:$AE$400 + 1) ^ 2 *PI()^2)) * EXP(-$S$4809* (2 * $AE$2:$AE$400 + 1) ^ 2 *PI()^ 2 * ($A5474-$AF$5201)/ (4 * ($P$4802 / 2/1000) ^ 2) )))</f>
        <v>0.99950981676111561</v>
      </c>
      <c r="Q5474" s="8">
        <f t="shared" si="4513"/>
        <v>883.76654403495138</v>
      </c>
      <c r="V5474" s="6">
        <f t="shared" si="4514"/>
        <v>883.76654403495138</v>
      </c>
      <c r="Y5474" s="9">
        <f t="shared" si="4521"/>
        <v>1.6147568235223099E-4</v>
      </c>
      <c r="Z5474" s="9">
        <f t="shared" si="4515"/>
        <v>1.8699128776984727E-4</v>
      </c>
      <c r="AA5474" s="9">
        <f t="shared" si="4516"/>
        <v>7.968879265957948E-5</v>
      </c>
      <c r="AH5474" s="2">
        <v>1</v>
      </c>
    </row>
    <row r="5475" spans="1:34" hidden="1" x14ac:dyDescent="0.2">
      <c r="A5475" s="2">
        <f t="shared" si="4517"/>
        <v>54.729999999997681</v>
      </c>
      <c r="G5475" s="2">
        <f t="shared" si="4518"/>
        <v>523.15</v>
      </c>
      <c r="I5475" s="2">
        <f t="shared" ref="I5475:K5475" si="4534">I5474</f>
        <v>293.14999999999998</v>
      </c>
      <c r="J5475" s="2">
        <f t="shared" si="4534"/>
        <v>293.14999999999998</v>
      </c>
      <c r="K5475" s="2">
        <f t="shared" si="4534"/>
        <v>293.14999999999998</v>
      </c>
      <c r="L5475" s="2">
        <f t="shared" si="4520"/>
        <v>293.14999999999998</v>
      </c>
      <c r="P5475" s="22" cm="1">
        <f t="array" ref="P5475">(1 - SUM((8 / ((2 * $AE$2:$AE$400 + 1) ^ 2 *PI()^2)) * EXP(-$S$4809* (2 * $AE$2:$AE$400 + 1) ^ 2 *PI()^ 2 * ($A5475-$AF$5201)/ (4 * ($P$4802 / 2/1000) ^ 2) )))</f>
        <v>0.9995229916435292</v>
      </c>
      <c r="Q5475" s="8">
        <f t="shared" si="4513"/>
        <v>883.76079510046827</v>
      </c>
      <c r="V5475" s="6">
        <f t="shared" si="4514"/>
        <v>883.76079510046827</v>
      </c>
      <c r="Y5475" s="9">
        <f t="shared" si="4521"/>
        <v>1.614746319468669E-4</v>
      </c>
      <c r="Z5475" s="9">
        <f t="shared" si="4515"/>
        <v>1.8699233817521136E-4</v>
      </c>
      <c r="AA5475" s="9">
        <f t="shared" si="4516"/>
        <v>7.9689843064943569E-5</v>
      </c>
      <c r="AB5475" s="6"/>
      <c r="AF5475" s="6"/>
      <c r="AG5475" s="6"/>
      <c r="AH5475" s="2">
        <v>1</v>
      </c>
    </row>
    <row r="5476" spans="1:34" hidden="1" x14ac:dyDescent="0.2">
      <c r="A5476" s="2">
        <f t="shared" si="4517"/>
        <v>54.739999999997679</v>
      </c>
      <c r="G5476" s="2">
        <f t="shared" si="4518"/>
        <v>523.15</v>
      </c>
      <c r="I5476" s="2">
        <f t="shared" ref="I5476:K5476" si="4535">I5475</f>
        <v>293.14999999999998</v>
      </c>
      <c r="J5476" s="2">
        <f t="shared" si="4535"/>
        <v>293.14999999999998</v>
      </c>
      <c r="K5476" s="2">
        <f t="shared" si="4535"/>
        <v>293.14999999999998</v>
      </c>
      <c r="L5476" s="2">
        <f t="shared" si="4520"/>
        <v>293.14999999999998</v>
      </c>
      <c r="P5476" s="22" cm="1">
        <f t="array" ref="P5476">(1 - SUM((8 / ((2 * $AE$2:$AE$400 + 1) ^ 2 *PI()^2)) * EXP(-$S$4809* (2 * $AE$2:$AE$400 + 1) ^ 2 *PI()^ 2 * ($A5476-$AF$5201)/ (4 * ($P$4802 / 2/1000) ^ 2) )))</f>
        <v>0.99953581241851353</v>
      </c>
      <c r="Q5476" s="8">
        <f t="shared" si="4513"/>
        <v>883.75520068276546</v>
      </c>
      <c r="V5476" s="6">
        <f t="shared" si="4514"/>
        <v>883.75520068276546</v>
      </c>
      <c r="Y5476" s="9">
        <f t="shared" si="4521"/>
        <v>1.6147360977373531E-4</v>
      </c>
      <c r="Z5476" s="9">
        <f t="shared" si="4515"/>
        <v>1.8699336034834295E-4</v>
      </c>
      <c r="AA5476" s="9">
        <f t="shared" si="4516"/>
        <v>7.9690865238075161E-5</v>
      </c>
      <c r="AH5476" s="2">
        <v>1</v>
      </c>
    </row>
    <row r="5477" spans="1:34" hidden="1" x14ac:dyDescent="0.2">
      <c r="A5477" s="2">
        <f t="shared" si="4517"/>
        <v>54.749999999997677</v>
      </c>
      <c r="G5477" s="2">
        <f t="shared" si="4518"/>
        <v>523.15</v>
      </c>
      <c r="I5477" s="2">
        <f t="shared" ref="I5477:K5477" si="4536">I5476</f>
        <v>293.14999999999998</v>
      </c>
      <c r="J5477" s="2">
        <f t="shared" si="4536"/>
        <v>293.14999999999998</v>
      </c>
      <c r="K5477" s="2">
        <f t="shared" si="4536"/>
        <v>293.14999999999998</v>
      </c>
      <c r="L5477" s="2">
        <f t="shared" si="4520"/>
        <v>293.14999999999998</v>
      </c>
      <c r="P5477" s="22" cm="1">
        <f t="array" ref="P5477">(1 - SUM((8 / ((2 * $AE$2:$AE$400 + 1) ^ 2 *PI()^2)) * EXP(-$S$4809* (2 * $AE$2:$AE$400 + 1) ^ 2 *PI()^ 2 * ($A5477-$AF$5201)/ (4 * ($P$4802 / 2/1000) ^ 2) )))</f>
        <v>0.99954828860357825</v>
      </c>
      <c r="Q5477" s="8">
        <f t="shared" si="4513"/>
        <v>883.74975662882377</v>
      </c>
      <c r="V5477" s="6">
        <f t="shared" si="4514"/>
        <v>883.74975662882377</v>
      </c>
      <c r="Y5477" s="9">
        <f t="shared" si="4521"/>
        <v>1.6147261507402536E-4</v>
      </c>
      <c r="Z5477" s="9">
        <f t="shared" si="4515"/>
        <v>1.8699435504805289E-4</v>
      </c>
      <c r="AA5477" s="9">
        <f t="shared" si="4516"/>
        <v>7.9691859937785104E-5</v>
      </c>
      <c r="AB5477" s="6"/>
      <c r="AF5477" s="6"/>
      <c r="AG5477" s="6"/>
      <c r="AH5477" s="2">
        <v>1</v>
      </c>
    </row>
    <row r="5478" spans="1:34" hidden="1" x14ac:dyDescent="0.2">
      <c r="A5478" s="2">
        <f t="shared" si="4517"/>
        <v>54.759999999997675</v>
      </c>
      <c r="G5478" s="2">
        <f t="shared" si="4518"/>
        <v>523.15</v>
      </c>
      <c r="I5478" s="2">
        <f t="shared" ref="I5478:K5478" si="4537">I5477</f>
        <v>293.14999999999998</v>
      </c>
      <c r="J5478" s="2">
        <f t="shared" si="4537"/>
        <v>293.14999999999998</v>
      </c>
      <c r="K5478" s="2">
        <f t="shared" si="4537"/>
        <v>293.14999999999998</v>
      </c>
      <c r="L5478" s="2">
        <f t="shared" si="4520"/>
        <v>293.14999999999998</v>
      </c>
      <c r="P5478" s="22" cm="1">
        <f t="array" ref="P5478">(1 - SUM((8 / ((2 * $AE$2:$AE$400 + 1) ^ 2 *PI()^2)) * EXP(-$S$4809* (2 * $AE$2:$AE$400 + 1) ^ 2 *PI()^ 2 * ($A5478-$AF$5201)/ (4 * ($P$4802 / 2/1000) ^ 2) )))</f>
        <v>0.99956042946042656</v>
      </c>
      <c r="Q5478" s="8">
        <f t="shared" si="4513"/>
        <v>883.74445889724655</v>
      </c>
      <c r="V5478" s="6">
        <f t="shared" si="4514"/>
        <v>883.74445889724655</v>
      </c>
      <c r="Y5478" s="9">
        <f t="shared" si="4521"/>
        <v>1.6147164710932121E-4</v>
      </c>
      <c r="Z5478" s="9">
        <f t="shared" si="4515"/>
        <v>1.8699532301275705E-4</v>
      </c>
      <c r="AA5478" s="9">
        <f t="shared" si="4516"/>
        <v>7.9692827902489263E-5</v>
      </c>
      <c r="AH5478" s="2">
        <v>1</v>
      </c>
    </row>
    <row r="5479" spans="1:34" hidden="1" x14ac:dyDescent="0.2">
      <c r="A5479" s="2">
        <f t="shared" si="4517"/>
        <v>54.769999999997673</v>
      </c>
      <c r="G5479" s="2">
        <f t="shared" si="4518"/>
        <v>523.15</v>
      </c>
      <c r="I5479" s="2">
        <f t="shared" ref="I5479:K5479" si="4538">I5478</f>
        <v>293.14999999999998</v>
      </c>
      <c r="J5479" s="2">
        <f t="shared" si="4538"/>
        <v>293.14999999999998</v>
      </c>
      <c r="K5479" s="2">
        <f t="shared" si="4538"/>
        <v>293.14999999999998</v>
      </c>
      <c r="L5479" s="2">
        <f t="shared" si="4520"/>
        <v>293.14999999999998</v>
      </c>
      <c r="P5479" s="22" cm="1">
        <f t="array" ref="P5479">(1 - SUM((8 / ((2 * $AE$2:$AE$400 + 1) ^ 2 *PI()^2)) * EXP(-$S$4809* (2 * $AE$2:$AE$400 + 1) ^ 2 *PI()^ 2 * ($A5479-$AF$5201)/ (4 * ($P$4802 / 2/1000) ^ 2) )))</f>
        <v>0.99957224400183053</v>
      </c>
      <c r="Q5479" s="8">
        <f t="shared" si="4513"/>
        <v>883.73930355525988</v>
      </c>
      <c r="V5479" s="6">
        <f t="shared" si="4514"/>
        <v>883.73930355525988</v>
      </c>
      <c r="Y5479" s="9">
        <f t="shared" si="4521"/>
        <v>1.6147070516105366E-4</v>
      </c>
      <c r="Z5479" s="9">
        <f t="shared" si="4515"/>
        <v>1.8699626496102459E-4</v>
      </c>
      <c r="AA5479" s="9">
        <f t="shared" si="4516"/>
        <v>7.9693769850756803E-5</v>
      </c>
      <c r="AB5479" s="6"/>
      <c r="AF5479" s="6"/>
      <c r="AG5479" s="6"/>
      <c r="AH5479" s="2">
        <v>1</v>
      </c>
    </row>
    <row r="5480" spans="1:34" hidden="1" x14ac:dyDescent="0.2">
      <c r="A5480" s="2">
        <f t="shared" si="4517"/>
        <v>54.779999999997671</v>
      </c>
      <c r="G5480" s="2">
        <f t="shared" si="4518"/>
        <v>523.15</v>
      </c>
      <c r="I5480" s="2">
        <f t="shared" ref="I5480:K5480" si="4539">I5479</f>
        <v>293.14999999999998</v>
      </c>
      <c r="J5480" s="2">
        <f t="shared" si="4539"/>
        <v>293.14999999999998</v>
      </c>
      <c r="K5480" s="2">
        <f t="shared" si="4539"/>
        <v>293.14999999999998</v>
      </c>
      <c r="L5480" s="2">
        <f t="shared" si="4520"/>
        <v>293.14999999999998</v>
      </c>
      <c r="P5480" s="22" cm="1">
        <f t="array" ref="P5480">(1 - SUM((8 / ((2 * $AE$2:$AE$400 + 1) ^ 2 *PI()^2)) * EXP(-$S$4809* (2 * $AE$2:$AE$400 + 1) ^ 2 *PI()^ 2 * ($A5480-$AF$5201)/ (4 * ($P$4802 / 2/1000) ^ 2) )))</f>
        <v>0.99958374099832192</v>
      </c>
      <c r="Q5480" s="8">
        <f t="shared" si="4513"/>
        <v>883.73428677579227</v>
      </c>
      <c r="V5480" s="6">
        <f t="shared" si="4514"/>
        <v>883.73428677579227</v>
      </c>
      <c r="Y5480" s="9">
        <f t="shared" si="4521"/>
        <v>1.6146978852996685E-4</v>
      </c>
      <c r="Z5480" s="9">
        <f t="shared" si="4515"/>
        <v>1.8699718159211141E-4</v>
      </c>
      <c r="AA5480" s="9">
        <f t="shared" si="4516"/>
        <v>7.9694686481843619E-5</v>
      </c>
      <c r="AH5480" s="2">
        <v>1</v>
      </c>
    </row>
    <row r="5481" spans="1:34" hidden="1" x14ac:dyDescent="0.2">
      <c r="A5481" s="2">
        <f t="shared" si="4517"/>
        <v>54.789999999997669</v>
      </c>
      <c r="G5481" s="2">
        <f t="shared" si="4518"/>
        <v>523.15</v>
      </c>
      <c r="I5481" s="2">
        <f t="shared" ref="I5481:K5481" si="4540">I5480</f>
        <v>293.14999999999998</v>
      </c>
      <c r="J5481" s="2">
        <f t="shared" si="4540"/>
        <v>293.14999999999998</v>
      </c>
      <c r="K5481" s="2">
        <f t="shared" si="4540"/>
        <v>293.14999999999998</v>
      </c>
      <c r="L5481" s="2">
        <f t="shared" si="4520"/>
        <v>293.14999999999998</v>
      </c>
      <c r="P5481" s="22" cm="1">
        <f t="array" ref="P5481">(1 - SUM((8 / ((2 * $AE$2:$AE$400 + 1) ^ 2 *PI()^2)) * EXP(-$S$4809* (2 * $AE$2:$AE$400 + 1) ^ 2 *PI()^ 2 * ($A5481-$AF$5201)/ (4 * ($P$4802 / 2/1000) ^ 2) )))</f>
        <v>0.9995949289847027</v>
      </c>
      <c r="Q5481" s="8">
        <f t="shared" si="4513"/>
        <v>883.72940483463469</v>
      </c>
      <c r="V5481" s="6">
        <f t="shared" si="4514"/>
        <v>883.72940483463469</v>
      </c>
      <c r="Y5481" s="9">
        <f t="shared" si="4521"/>
        <v>1.6146889653559918E-4</v>
      </c>
      <c r="Z5481" s="9">
        <f t="shared" si="4515"/>
        <v>1.8699807358647907E-4</v>
      </c>
      <c r="AA5481" s="9">
        <f t="shared" si="4516"/>
        <v>7.9695578476211284E-5</v>
      </c>
      <c r="AB5481" s="6"/>
      <c r="AF5481" s="6"/>
      <c r="AG5481" s="6"/>
      <c r="AH5481" s="2">
        <v>1</v>
      </c>
    </row>
    <row r="5482" spans="1:34" hidden="1" x14ac:dyDescent="0.2">
      <c r="A5482" s="2">
        <f t="shared" si="4517"/>
        <v>54.799999999997667</v>
      </c>
      <c r="G5482" s="2">
        <f t="shared" si="4518"/>
        <v>523.15</v>
      </c>
      <c r="I5482" s="2">
        <f t="shared" ref="I5482:K5482" si="4541">I5481</f>
        <v>293.14999999999998</v>
      </c>
      <c r="J5482" s="2">
        <f t="shared" si="4541"/>
        <v>293.14999999999998</v>
      </c>
      <c r="K5482" s="2">
        <f t="shared" si="4541"/>
        <v>293.14999999999998</v>
      </c>
      <c r="L5482" s="2">
        <f t="shared" si="4520"/>
        <v>293.14999999999998</v>
      </c>
      <c r="P5482" s="22" cm="1">
        <f t="array" ref="P5482">(1 - SUM((8 / ((2 * $AE$2:$AE$400 + 1) ^ 2 *PI()^2)) * EXP(-$S$4809* (2 * $AE$2:$AE$400 + 1) ^ 2 *PI()^ 2 * ($A5482-$AF$5201)/ (4 * ($P$4802 / 2/1000) ^ 2) )))</f>
        <v>0.99960581626638101</v>
      </c>
      <c r="Q5482" s="8">
        <f t="shared" si="4513"/>
        <v>883.72465410767552</v>
      </c>
      <c r="V5482" s="6">
        <f t="shared" si="4514"/>
        <v>883.72465410767552</v>
      </c>
      <c r="Y5482" s="9">
        <f t="shared" si="4521"/>
        <v>1.6146802851577812E-4</v>
      </c>
      <c r="Z5482" s="9">
        <f t="shared" si="4515"/>
        <v>1.8699894160630013E-4</v>
      </c>
      <c r="AA5482" s="9">
        <f t="shared" si="4516"/>
        <v>7.9696446496032344E-5</v>
      </c>
      <c r="AH5482" s="2">
        <v>1</v>
      </c>
    </row>
    <row r="5483" spans="1:34" hidden="1" x14ac:dyDescent="0.2">
      <c r="A5483" s="2">
        <f t="shared" si="4517"/>
        <v>54.809999999997665</v>
      </c>
      <c r="G5483" s="2">
        <f t="shared" si="4518"/>
        <v>523.15</v>
      </c>
      <c r="I5483" s="2">
        <f t="shared" ref="I5483:K5483" si="4542">I5482</f>
        <v>293.14999999999998</v>
      </c>
      <c r="J5483" s="2">
        <f t="shared" si="4542"/>
        <v>293.14999999999998</v>
      </c>
      <c r="K5483" s="2">
        <f t="shared" si="4542"/>
        <v>293.14999999999998</v>
      </c>
      <c r="L5483" s="2">
        <f t="shared" si="4520"/>
        <v>293.14999999999998</v>
      </c>
      <c r="P5483" s="22" cm="1">
        <f t="array" ref="P5483">(1 - SUM((8 / ((2 * $AE$2:$AE$400 + 1) ^ 2 *PI()^2)) * EXP(-$S$4809* (2 * $AE$2:$AE$400 + 1) ^ 2 *PI()^ 2 * ($A5483-$AF$5201)/ (4 * ($P$4802 / 2/1000) ^ 2) )))</f>
        <v>0.99961641092553666</v>
      </c>
      <c r="Q5483" s="8">
        <f t="shared" si="4513"/>
        <v>883.72003106820966</v>
      </c>
      <c r="V5483" s="6">
        <f t="shared" si="4514"/>
        <v>883.72003106820966</v>
      </c>
      <c r="Y5483" s="9">
        <f t="shared" si="4521"/>
        <v>1.6146718382612868E-4</v>
      </c>
      <c r="Z5483" s="9">
        <f t="shared" si="4515"/>
        <v>1.8699978629594958E-4</v>
      </c>
      <c r="AA5483" s="9">
        <f t="shared" si="4516"/>
        <v>7.9697291185681788E-5</v>
      </c>
      <c r="AB5483" s="6"/>
      <c r="AF5483" s="6"/>
      <c r="AG5483" s="6"/>
      <c r="AH5483" s="2">
        <v>1</v>
      </c>
    </row>
    <row r="5484" spans="1:34" hidden="1" x14ac:dyDescent="0.2">
      <c r="A5484" s="2">
        <f t="shared" si="4517"/>
        <v>54.819999999997663</v>
      </c>
      <c r="G5484" s="2">
        <f t="shared" si="4518"/>
        <v>523.15</v>
      </c>
      <c r="I5484" s="2">
        <f t="shared" ref="I5484:K5484" si="4543">I5483</f>
        <v>293.14999999999998</v>
      </c>
      <c r="J5484" s="2">
        <f t="shared" si="4543"/>
        <v>293.14999999999998</v>
      </c>
      <c r="K5484" s="2">
        <f t="shared" si="4543"/>
        <v>293.14999999999998</v>
      </c>
      <c r="L5484" s="2">
        <f t="shared" si="4520"/>
        <v>293.14999999999998</v>
      </c>
      <c r="P5484" s="22" cm="1">
        <f t="array" ref="P5484">(1 - SUM((8 / ((2 * $AE$2:$AE$400 + 1) ^ 2 *PI()^2)) * EXP(-$S$4809* (2 * $AE$2:$AE$400 + 1) ^ 2 *PI()^ 2 * ($A5484-$AF$5201)/ (4 * ($P$4802 / 2/1000) ^ 2) )))</f>
        <v>0.99962672082712101</v>
      </c>
      <c r="Q5484" s="8">
        <f t="shared" si="4513"/>
        <v>883.71553228432117</v>
      </c>
      <c r="V5484" s="6">
        <f t="shared" si="4514"/>
        <v>883.71553228432117</v>
      </c>
      <c r="Y5484" s="9">
        <f t="shared" si="4521"/>
        <v>1.6146636183959494E-4</v>
      </c>
      <c r="Z5484" s="9">
        <f t="shared" si="4515"/>
        <v>1.8700060828248332E-4</v>
      </c>
      <c r="AA5484" s="9">
        <f t="shared" si="4516"/>
        <v>7.9698113172215531E-5</v>
      </c>
      <c r="AH5484" s="2">
        <v>1</v>
      </c>
    </row>
    <row r="5485" spans="1:34" hidden="1" x14ac:dyDescent="0.2">
      <c r="A5485" s="2">
        <f t="shared" si="4517"/>
        <v>54.829999999997661</v>
      </c>
      <c r="G5485" s="2">
        <f t="shared" si="4518"/>
        <v>523.15</v>
      </c>
      <c r="I5485" s="2">
        <f t="shared" ref="I5485:K5485" si="4544">I5484</f>
        <v>293.14999999999998</v>
      </c>
      <c r="J5485" s="2">
        <f t="shared" si="4544"/>
        <v>293.14999999999998</v>
      </c>
      <c r="K5485" s="2">
        <f t="shared" si="4544"/>
        <v>293.14999999999998</v>
      </c>
      <c r="L5485" s="2">
        <f t="shared" si="4520"/>
        <v>293.14999999999998</v>
      </c>
      <c r="P5485" s="22" cm="1">
        <f t="array" ref="P5485">(1 - SUM((8 / ((2 * $AE$2:$AE$400 + 1) ^ 2 *PI()^2)) * EXP(-$S$4809* (2 * $AE$2:$AE$400 + 1) ^ 2 *PI()^ 2 * ($A5485-$AF$5201)/ (4 * ($P$4802 / 2/1000) ^ 2) )))</f>
        <v>0.99963675362469551</v>
      </c>
      <c r="Q5485" s="8">
        <f t="shared" si="4513"/>
        <v>883.71115441633526</v>
      </c>
      <c r="V5485" s="6">
        <f t="shared" si="4514"/>
        <v>883.71115441633526</v>
      </c>
      <c r="Y5485" s="9">
        <f t="shared" si="4521"/>
        <v>1.6146556194597479E-4</v>
      </c>
      <c r="Z5485" s="9">
        <f t="shared" si="4515"/>
        <v>1.8700140817610347E-4</v>
      </c>
      <c r="AA5485" s="9">
        <f t="shared" si="4516"/>
        <v>7.9698913065835676E-5</v>
      </c>
      <c r="AB5485" s="6"/>
      <c r="AF5485" s="6"/>
      <c r="AG5485" s="6"/>
      <c r="AH5485" s="2">
        <v>1</v>
      </c>
    </row>
    <row r="5486" spans="1:34" hidden="1" x14ac:dyDescent="0.2">
      <c r="A5486" s="2">
        <f t="shared" si="4517"/>
        <v>54.839999999997659</v>
      </c>
      <c r="G5486" s="2">
        <f t="shared" si="4518"/>
        <v>523.15</v>
      </c>
      <c r="I5486" s="2">
        <f t="shared" ref="I5486:K5486" si="4545">I5485</f>
        <v>293.14999999999998</v>
      </c>
      <c r="J5486" s="2">
        <f t="shared" si="4545"/>
        <v>293.14999999999998</v>
      </c>
      <c r="K5486" s="2">
        <f t="shared" si="4545"/>
        <v>293.14999999999998</v>
      </c>
      <c r="L5486" s="2">
        <f t="shared" si="4520"/>
        <v>293.14999999999998</v>
      </c>
      <c r="P5486" s="22" cm="1">
        <f t="array" ref="P5486">(1 - SUM((8 / ((2 * $AE$2:$AE$400 + 1) ^ 2 *PI()^2)) * EXP(-$S$4809* (2 * $AE$2:$AE$400 + 1) ^ 2 *PI()^ 2 * ($A5486-$AF$5201)/ (4 * ($P$4802 / 2/1000) ^ 2) )))</f>
        <v>0.99964651676611316</v>
      </c>
      <c r="Q5486" s="8">
        <f t="shared" si="4513"/>
        <v>883.70689421433894</v>
      </c>
      <c r="V5486" s="6">
        <f t="shared" si="4514"/>
        <v>883.70689421433894</v>
      </c>
      <c r="Y5486" s="9">
        <f t="shared" si="4521"/>
        <v>1.6146478355146671E-4</v>
      </c>
      <c r="Z5486" s="9">
        <f t="shared" si="4515"/>
        <v>1.8700218657061155E-4</v>
      </c>
      <c r="AA5486" s="9">
        <f t="shared" si="4516"/>
        <v>7.9699691460343759E-5</v>
      </c>
      <c r="AH5486" s="2">
        <v>1</v>
      </c>
    </row>
    <row r="5487" spans="1:34" hidden="1" x14ac:dyDescent="0.2">
      <c r="A5487" s="2">
        <f t="shared" si="4517"/>
        <v>54.849999999997657</v>
      </c>
      <c r="G5487" s="2">
        <f t="shared" si="4518"/>
        <v>523.15</v>
      </c>
      <c r="I5487" s="2">
        <f t="shared" ref="I5487:K5487" si="4546">I5486</f>
        <v>293.14999999999998</v>
      </c>
      <c r="J5487" s="2">
        <f t="shared" si="4546"/>
        <v>293.14999999999998</v>
      </c>
      <c r="K5487" s="2">
        <f t="shared" si="4546"/>
        <v>293.14999999999998</v>
      </c>
      <c r="L5487" s="2">
        <f t="shared" si="4520"/>
        <v>293.14999999999998</v>
      </c>
      <c r="P5487" s="22" cm="1">
        <f t="array" ref="P5487">(1 - SUM((8 / ((2 * $AE$2:$AE$400 + 1) ^ 2 *PI()^2)) * EXP(-$S$4809* (2 * $AE$2:$AE$400 + 1) ^ 2 *PI()^ 2 * ($A5487-$AF$5201)/ (4 * ($P$4802 / 2/1000) ^ 2) )))</f>
        <v>0.99965601749904776</v>
      </c>
      <c r="Q5487" s="8">
        <f t="shared" si="4513"/>
        <v>883.70274851576903</v>
      </c>
      <c r="V5487" s="6">
        <f t="shared" si="4514"/>
        <v>883.70274851576903</v>
      </c>
      <c r="Y5487" s="9">
        <f t="shared" si="4521"/>
        <v>1.6146402607822909E-4</v>
      </c>
      <c r="Z5487" s="9">
        <f t="shared" si="4515"/>
        <v>1.8700294404384917E-4</v>
      </c>
      <c r="AA5487" s="9">
        <f t="shared" si="4516"/>
        <v>7.9700448933581376E-5</v>
      </c>
      <c r="AB5487" s="6"/>
      <c r="AF5487" s="6"/>
      <c r="AG5487" s="6"/>
      <c r="AH5487" s="2">
        <v>1</v>
      </c>
    </row>
    <row r="5488" spans="1:34" hidden="1" x14ac:dyDescent="0.2">
      <c r="A5488" s="2">
        <f t="shared" si="4517"/>
        <v>54.859999999997655</v>
      </c>
      <c r="G5488" s="2">
        <f t="shared" si="4518"/>
        <v>523.15</v>
      </c>
      <c r="I5488" s="2">
        <f t="shared" ref="I5488:K5488" si="4547">I5487</f>
        <v>293.14999999999998</v>
      </c>
      <c r="J5488" s="2">
        <f t="shared" si="4547"/>
        <v>293.14999999999998</v>
      </c>
      <c r="K5488" s="2">
        <f t="shared" si="4547"/>
        <v>293.14999999999998</v>
      </c>
      <c r="L5488" s="2">
        <f t="shared" si="4520"/>
        <v>293.14999999999998</v>
      </c>
      <c r="P5488" s="22" cm="1">
        <f t="array" ref="P5488">(1 - SUM((8 / ((2 * $AE$2:$AE$400 + 1) ^ 2 *PI()^2)) * EXP(-$S$4809* (2 * $AE$2:$AE$400 + 1) ^ 2 *PI()^ 2 * ($A5488-$AF$5201)/ (4 * ($P$4802 / 2/1000) ^ 2) )))</f>
        <v>0.99966526287637381</v>
      </c>
      <c r="Q5488" s="8">
        <f t="shared" si="4513"/>
        <v>883.69871424306359</v>
      </c>
      <c r="V5488" s="6">
        <f t="shared" si="4514"/>
        <v>883.69871424306359</v>
      </c>
      <c r="Y5488" s="9">
        <f t="shared" si="4521"/>
        <v>1.6146328896395122E-4</v>
      </c>
      <c r="Z5488" s="9">
        <f t="shared" si="4515"/>
        <v>1.8700368115812704E-4</v>
      </c>
      <c r="AA5488" s="9">
        <f t="shared" si="4516"/>
        <v>7.9701186047859249E-5</v>
      </c>
      <c r="AH5488" s="2">
        <v>1</v>
      </c>
    </row>
    <row r="5489" spans="1:34" hidden="1" x14ac:dyDescent="0.2">
      <c r="A5489" s="2">
        <f t="shared" si="4517"/>
        <v>54.869999999997653</v>
      </c>
      <c r="G5489" s="2">
        <f t="shared" si="4518"/>
        <v>523.15</v>
      </c>
      <c r="I5489" s="2">
        <f t="shared" ref="I5489:K5489" si="4548">I5488</f>
        <v>293.14999999999998</v>
      </c>
      <c r="J5489" s="2">
        <f t="shared" si="4548"/>
        <v>293.14999999999998</v>
      </c>
      <c r="K5489" s="2">
        <f t="shared" si="4548"/>
        <v>293.14999999999998</v>
      </c>
      <c r="L5489" s="2">
        <f t="shared" si="4520"/>
        <v>293.14999999999998</v>
      </c>
      <c r="P5489" s="22" cm="1">
        <f t="array" ref="P5489">(1 - SUM((8 / ((2 * $AE$2:$AE$400 + 1) ^ 2 *PI()^2)) * EXP(-$S$4809* (2 * $AE$2:$AE$400 + 1) ^ 2 *PI()^ 2 * ($A5489-$AF$5201)/ (4 * ($P$4802 / 2/1000) ^ 2) )))</f>
        <v>0.99967425976140245</v>
      </c>
      <c r="Q5489" s="8">
        <f t="shared" si="4513"/>
        <v>883.69478840137822</v>
      </c>
      <c r="V5489" s="6">
        <f t="shared" si="4514"/>
        <v>883.69478840137822</v>
      </c>
      <c r="Y5489" s="9">
        <f t="shared" si="4521"/>
        <v>1.6146257166143593E-4</v>
      </c>
      <c r="Z5489" s="9">
        <f t="shared" si="4515"/>
        <v>1.8700439846064233E-4</v>
      </c>
      <c r="AA5489" s="9">
        <f t="shared" si="4516"/>
        <v>7.970190335037454E-5</v>
      </c>
      <c r="AB5489" s="6"/>
      <c r="AF5489" s="6"/>
      <c r="AG5489" s="6"/>
      <c r="AH5489" s="2">
        <v>1</v>
      </c>
    </row>
    <row r="5490" spans="1:34" hidden="1" x14ac:dyDescent="0.2">
      <c r="A5490" s="2">
        <f t="shared" si="4517"/>
        <v>54.879999999997651</v>
      </c>
      <c r="G5490" s="2">
        <f t="shared" si="4518"/>
        <v>523.15</v>
      </c>
      <c r="I5490" s="2">
        <f t="shared" ref="I5490:K5490" si="4549">I5489</f>
        <v>293.14999999999998</v>
      </c>
      <c r="J5490" s="2">
        <f t="shared" si="4549"/>
        <v>293.14999999999998</v>
      </c>
      <c r="K5490" s="2">
        <f t="shared" si="4549"/>
        <v>293.14999999999998</v>
      </c>
      <c r="L5490" s="2">
        <f t="shared" si="4520"/>
        <v>293.14999999999998</v>
      </c>
      <c r="P5490" s="22" cm="1">
        <f t="array" ref="P5490">(1 - SUM((8 / ((2 * $AE$2:$AE$400 + 1) ^ 2 *PI()^2)) * EXP(-$S$4809* (2 * $AE$2:$AE$400 + 1) ^ 2 *PI()^ 2 * ($A5490-$AF$5201)/ (4 * ($P$4802 / 2/1000) ^ 2) )))</f>
        <v>0.99968301483297672</v>
      </c>
      <c r="Q5490" s="8">
        <f t="shared" si="4513"/>
        <v>883.69096807636151</v>
      </c>
      <c r="V5490" s="6">
        <f t="shared" si="4514"/>
        <v>883.69096807636151</v>
      </c>
      <c r="Y5490" s="9">
        <f t="shared" si="4521"/>
        <v>1.6146187363819323E-4</v>
      </c>
      <c r="Z5490" s="9">
        <f t="shared" si="4515"/>
        <v>1.8700509648388503E-4</v>
      </c>
      <c r="AA5490" s="9">
        <f t="shared" si="4516"/>
        <v>7.9702601373617235E-5</v>
      </c>
      <c r="AH5490" s="2">
        <v>1</v>
      </c>
    </row>
    <row r="5491" spans="1:34" hidden="1" x14ac:dyDescent="0.2">
      <c r="A5491" s="2">
        <f t="shared" si="4517"/>
        <v>54.889999999997649</v>
      </c>
      <c r="G5491" s="2">
        <f t="shared" si="4518"/>
        <v>523.15</v>
      </c>
      <c r="I5491" s="2">
        <f t="shared" ref="I5491:K5491" si="4550">I5490</f>
        <v>293.14999999999998</v>
      </c>
      <c r="J5491" s="2">
        <f t="shared" si="4550"/>
        <v>293.14999999999998</v>
      </c>
      <c r="K5491" s="2">
        <f t="shared" si="4550"/>
        <v>293.14999999999998</v>
      </c>
      <c r="L5491" s="2">
        <f t="shared" si="4520"/>
        <v>293.14999999999998</v>
      </c>
      <c r="P5491" s="22" cm="1">
        <f t="array" ref="P5491">(1 - SUM((8 / ((2 * $AE$2:$AE$400 + 1) ^ 2 *PI()^2)) * EXP(-$S$4809* (2 * $AE$2:$AE$400 + 1) ^ 2 *PI()^ 2 * ($A5491-$AF$5201)/ (4 * ($P$4802 / 2/1000) ^ 2) )))</f>
        <v>0.99969153459042881</v>
      </c>
      <c r="Q5491" s="8">
        <f t="shared" si="4513"/>
        <v>883.68725043199356</v>
      </c>
      <c r="V5491" s="6">
        <f t="shared" si="4514"/>
        <v>883.68725043199356</v>
      </c>
      <c r="Y5491" s="9">
        <f t="shared" si="4521"/>
        <v>1.6146119437604521E-4</v>
      </c>
      <c r="Z5491" s="9">
        <f t="shared" si="4515"/>
        <v>1.8700577574603305E-4</v>
      </c>
      <c r="AA5491" s="9">
        <f t="shared" si="4516"/>
        <v>7.9703280635765256E-5</v>
      </c>
      <c r="AB5491" s="6"/>
      <c r="AF5491" s="6"/>
      <c r="AG5491" s="6"/>
      <c r="AH5491" s="2">
        <v>1</v>
      </c>
    </row>
    <row r="5492" spans="1:34" hidden="1" x14ac:dyDescent="0.2">
      <c r="A5492" s="2">
        <f t="shared" si="4517"/>
        <v>54.899999999997647</v>
      </c>
      <c r="G5492" s="2">
        <f t="shared" si="4518"/>
        <v>523.15</v>
      </c>
      <c r="I5492" s="2">
        <f t="shared" ref="I5492:K5492" si="4551">I5491</f>
        <v>293.14999999999998</v>
      </c>
      <c r="J5492" s="2">
        <f t="shared" si="4551"/>
        <v>293.14999999999998</v>
      </c>
      <c r="K5492" s="2">
        <f t="shared" si="4551"/>
        <v>293.14999999999998</v>
      </c>
      <c r="L5492" s="2">
        <f t="shared" si="4520"/>
        <v>293.14999999999998</v>
      </c>
      <c r="P5492" s="22" cm="1">
        <f t="array" ref="P5492">(1 - SUM((8 / ((2 * $AE$2:$AE$400 + 1) ^ 2 *PI()^2)) * EXP(-$S$4809* (2 * $AE$2:$AE$400 + 1) ^ 2 *PI()^ 2 * ($A5492-$AF$5201)/ (4 * ($P$4802 / 2/1000) ^ 2) )))</f>
        <v>0.99969982535840574</v>
      </c>
      <c r="Q5492" s="8">
        <f t="shared" si="4513"/>
        <v>883.68363270847863</v>
      </c>
      <c r="V5492" s="6">
        <f t="shared" si="4514"/>
        <v>883.68363270847863</v>
      </c>
      <c r="Y5492" s="9">
        <f t="shared" si="4521"/>
        <v>1.6146053337074117E-4</v>
      </c>
      <c r="Z5492" s="9">
        <f t="shared" si="4515"/>
        <v>1.8700643675133709E-4</v>
      </c>
      <c r="AA5492" s="9">
        <f t="shared" si="4516"/>
        <v>7.9703941641069297E-5</v>
      </c>
      <c r="AH5492" s="2">
        <v>1</v>
      </c>
    </row>
    <row r="5493" spans="1:34" hidden="1" x14ac:dyDescent="0.2">
      <c r="A5493" s="2">
        <f t="shared" si="4517"/>
        <v>54.909999999997645</v>
      </c>
      <c r="G5493" s="2">
        <f t="shared" si="4518"/>
        <v>523.15</v>
      </c>
      <c r="I5493" s="2">
        <f t="shared" ref="I5493:K5493" si="4552">I5492</f>
        <v>293.14999999999998</v>
      </c>
      <c r="J5493" s="2">
        <f t="shared" si="4552"/>
        <v>293.14999999999998</v>
      </c>
      <c r="K5493" s="2">
        <f t="shared" si="4552"/>
        <v>293.14999999999998</v>
      </c>
      <c r="L5493" s="2">
        <f t="shared" si="4520"/>
        <v>293.14999999999998</v>
      </c>
      <c r="P5493" s="22" cm="1">
        <f t="array" ref="P5493">(1 - SUM((8 / ((2 * $AE$2:$AE$400 + 1) ^ 2 *PI()^2)) * EXP(-$S$4809* (2 * $AE$2:$AE$400 + 1) ^ 2 *PI()^ 2 * ($A5493-$AF$5201)/ (4 * ($P$4802 / 2/1000) ^ 2) )))</f>
        <v>0.99970789329156384</v>
      </c>
      <c r="Q5493" s="8">
        <f t="shared" si="4513"/>
        <v>883.68011222019777</v>
      </c>
      <c r="V5493" s="6">
        <f t="shared" si="4514"/>
        <v>883.68011222019777</v>
      </c>
      <c r="Y5493" s="9">
        <f t="shared" si="4521"/>
        <v>1.6145989013158349E-4</v>
      </c>
      <c r="Z5493" s="9">
        <f t="shared" si="4515"/>
        <v>1.8700707999049477E-4</v>
      </c>
      <c r="AA5493" s="9">
        <f t="shared" si="4516"/>
        <v>7.9704584880226981E-5</v>
      </c>
      <c r="AB5493" s="6"/>
      <c r="AF5493" s="6"/>
      <c r="AG5493" s="6"/>
      <c r="AH5493" s="2">
        <v>1</v>
      </c>
    </row>
    <row r="5494" spans="1:34" hidden="1" x14ac:dyDescent="0.2">
      <c r="A5494" s="2">
        <f t="shared" si="4517"/>
        <v>54.919999999997643</v>
      </c>
      <c r="G5494" s="2">
        <f t="shared" si="4518"/>
        <v>523.15</v>
      </c>
      <c r="I5494" s="2">
        <f t="shared" ref="I5494:K5494" si="4553">I5493</f>
        <v>293.14999999999998</v>
      </c>
      <c r="J5494" s="2">
        <f t="shared" si="4553"/>
        <v>293.14999999999998</v>
      </c>
      <c r="K5494" s="2">
        <f t="shared" si="4553"/>
        <v>293.14999999999998</v>
      </c>
      <c r="L5494" s="2">
        <f t="shared" si="4520"/>
        <v>293.14999999999998</v>
      </c>
      <c r="P5494" s="22" cm="1">
        <f t="array" ref="P5494">(1 - SUM((8 / ((2 * $AE$2:$AE$400 + 1) ^ 2 *PI()^2)) * EXP(-$S$4809* (2 * $AE$2:$AE$400 + 1) ^ 2 *PI()^ 2 * ($A5494-$AF$5201)/ (4 * ($P$4802 / 2/1000) ^ 2) )))</f>
        <v>0.99971574437913802</v>
      </c>
      <c r="Q5494" s="8">
        <f t="shared" si="4513"/>
        <v>883.67668635371422</v>
      </c>
      <c r="V5494" s="6">
        <f t="shared" si="4514"/>
        <v>883.67668635371422</v>
      </c>
      <c r="Y5494" s="9">
        <f t="shared" si="4521"/>
        <v>1.6145926418106317E-4</v>
      </c>
      <c r="Z5494" s="9">
        <f t="shared" si="4515"/>
        <v>1.8700770594101508E-4</v>
      </c>
      <c r="AA5494" s="9">
        <f t="shared" si="4516"/>
        <v>7.9705210830747293E-5</v>
      </c>
      <c r="AH5494" s="2">
        <v>1</v>
      </c>
    </row>
    <row r="5495" spans="1:34" hidden="1" x14ac:dyDescent="0.2">
      <c r="A5495" s="2">
        <f t="shared" si="4517"/>
        <v>54.929999999997641</v>
      </c>
      <c r="G5495" s="2">
        <f t="shared" si="4518"/>
        <v>523.15</v>
      </c>
      <c r="I5495" s="2">
        <f t="shared" ref="I5495:K5495" si="4554">I5494</f>
        <v>293.14999999999998</v>
      </c>
      <c r="J5495" s="2">
        <f t="shared" si="4554"/>
        <v>293.14999999999998</v>
      </c>
      <c r="K5495" s="2">
        <f t="shared" si="4554"/>
        <v>293.14999999999998</v>
      </c>
      <c r="L5495" s="2">
        <f t="shared" si="4520"/>
        <v>293.14999999999998</v>
      </c>
      <c r="P5495" s="22" cm="1">
        <f t="array" ref="P5495">(1 - SUM((8 / ((2 * $AE$2:$AE$400 + 1) ^ 2 *PI()^2)) * EXP(-$S$4809* (2 * $AE$2:$AE$400 + 1) ^ 2 *PI()^ 2 * ($A5495-$AF$5201)/ (4 * ($P$4802 / 2/1000) ^ 2) )))</f>
        <v>0.99972338444938769</v>
      </c>
      <c r="Q5495" s="8">
        <f t="shared" si="4513"/>
        <v>883.67335256583431</v>
      </c>
      <c r="V5495" s="6">
        <f t="shared" si="4514"/>
        <v>883.67335256583431</v>
      </c>
      <c r="Y5495" s="9">
        <f t="shared" si="4521"/>
        <v>1.6145865505450555E-4</v>
      </c>
      <c r="Z5495" s="9">
        <f t="shared" si="4515"/>
        <v>1.8700831506757271E-4</v>
      </c>
      <c r="AA5495" s="9">
        <f t="shared" si="4516"/>
        <v>7.9705819957304918E-5</v>
      </c>
      <c r="AB5495" s="6"/>
      <c r="AF5495" s="6"/>
      <c r="AG5495" s="6"/>
      <c r="AH5495" s="2">
        <v>1</v>
      </c>
    </row>
    <row r="5496" spans="1:34" hidden="1" x14ac:dyDescent="0.2">
      <c r="A5496" s="2">
        <f t="shared" si="4517"/>
        <v>54.939999999997639</v>
      </c>
      <c r="G5496" s="2">
        <f t="shared" si="4518"/>
        <v>523.15</v>
      </c>
      <c r="I5496" s="2">
        <f t="shared" ref="I5496:K5496" si="4555">I5495</f>
        <v>293.14999999999998</v>
      </c>
      <c r="J5496" s="2">
        <f t="shared" si="4555"/>
        <v>293.14999999999998</v>
      </c>
      <c r="K5496" s="2">
        <f t="shared" si="4555"/>
        <v>293.14999999999998</v>
      </c>
      <c r="L5496" s="2">
        <f t="shared" si="4520"/>
        <v>293.14999999999998</v>
      </c>
      <c r="P5496" s="22" cm="1">
        <f t="array" ref="P5496">(1 - SUM((8 / ((2 * $AE$2:$AE$400 + 1) ^ 2 *PI()^2)) * EXP(-$S$4809* (2 * $AE$2:$AE$400 + 1) ^ 2 *PI()^ 2 * ($A5496-$AF$5201)/ (4 * ($P$4802 / 2/1000) ^ 2) )))</f>
        <v>0.99973081917392326</v>
      </c>
      <c r="Q5496" s="8">
        <f t="shared" si="4513"/>
        <v>883.67010838171848</v>
      </c>
      <c r="V5496" s="6">
        <f t="shared" si="4514"/>
        <v>883.67010838171848</v>
      </c>
      <c r="Y5496" s="9">
        <f t="shared" si="4521"/>
        <v>1.6145806229972507E-4</v>
      </c>
      <c r="Z5496" s="9">
        <f t="shared" si="4515"/>
        <v>1.8700890782235319E-4</v>
      </c>
      <c r="AA5496" s="9">
        <f t="shared" si="4516"/>
        <v>7.9706412712085399E-5</v>
      </c>
      <c r="AH5496" s="2">
        <v>1</v>
      </c>
    </row>
    <row r="5497" spans="1:34" hidden="1" x14ac:dyDescent="0.2">
      <c r="A5497" s="2">
        <f t="shared" si="4517"/>
        <v>54.949999999997637</v>
      </c>
      <c r="G5497" s="2">
        <f t="shared" si="4518"/>
        <v>523.15</v>
      </c>
      <c r="I5497" s="2">
        <f t="shared" ref="I5497:K5497" si="4556">I5496</f>
        <v>293.14999999999998</v>
      </c>
      <c r="J5497" s="2">
        <f t="shared" si="4556"/>
        <v>293.14999999999998</v>
      </c>
      <c r="K5497" s="2">
        <f t="shared" si="4556"/>
        <v>293.14999999999998</v>
      </c>
      <c r="L5497" s="2">
        <f t="shared" si="4520"/>
        <v>293.14999999999998</v>
      </c>
      <c r="P5497" s="22" cm="1">
        <f t="array" ref="P5497">(1 - SUM((8 / ((2 * $AE$2:$AE$400 + 1) ^ 2 *PI()^2)) * EXP(-$S$4809* (2 * $AE$2:$AE$400 + 1) ^ 2 *PI()^ 2 * ($A5497-$AF$5201)/ (4 * ($P$4802 / 2/1000) ^ 2) )))</f>
        <v>0.99973805407191707</v>
      </c>
      <c r="Q5497" s="8">
        <f t="shared" si="4513"/>
        <v>883.66695139304466</v>
      </c>
      <c r="V5497" s="6">
        <f t="shared" si="4514"/>
        <v>883.66695139304466</v>
      </c>
      <c r="Y5497" s="9">
        <f t="shared" si="4521"/>
        <v>1.6145748547668996E-4</v>
      </c>
      <c r="Z5497" s="9">
        <f t="shared" si="4515"/>
        <v>1.870094846453883E-4</v>
      </c>
      <c r="AA5497" s="9">
        <f t="shared" si="4516"/>
        <v>7.9706989535120509E-5</v>
      </c>
      <c r="AB5497" s="6"/>
      <c r="AF5497" s="6"/>
      <c r="AG5497" s="6"/>
      <c r="AH5497" s="2">
        <v>1</v>
      </c>
    </row>
    <row r="5498" spans="1:34" hidden="1" x14ac:dyDescent="0.2">
      <c r="A5498" s="2">
        <f t="shared" si="4517"/>
        <v>54.959999999997635</v>
      </c>
      <c r="G5498" s="2">
        <f t="shared" si="4518"/>
        <v>523.15</v>
      </c>
      <c r="I5498" s="2">
        <f t="shared" ref="I5498:K5498" si="4557">I5497</f>
        <v>293.14999999999998</v>
      </c>
      <c r="J5498" s="2">
        <f t="shared" si="4557"/>
        <v>293.14999999999998</v>
      </c>
      <c r="K5498" s="2">
        <f t="shared" si="4557"/>
        <v>293.14999999999998</v>
      </c>
      <c r="L5498" s="2">
        <f t="shared" si="4520"/>
        <v>293.14999999999998</v>
      </c>
      <c r="P5498" s="22" cm="1">
        <f t="array" ref="P5498">(1 - SUM((8 / ((2 * $AE$2:$AE$400 + 1) ^ 2 *PI()^2)) * EXP(-$S$4809* (2 * $AE$2:$AE$400 + 1) ^ 2 *PI()^ 2 * ($A5498-$AF$5201)/ (4 * ($P$4802 / 2/1000) ^ 2) )))</f>
        <v>0.99974509451419957</v>
      </c>
      <c r="Q5498" s="8">
        <f t="shared" si="4513"/>
        <v>883.66387925622064</v>
      </c>
      <c r="V5498" s="6">
        <f t="shared" si="4514"/>
        <v>883.66387925622064</v>
      </c>
      <c r="Y5498" s="9">
        <f t="shared" si="4521"/>
        <v>1.6145692415719525E-4</v>
      </c>
      <c r="Z5498" s="9">
        <f t="shared" si="4515"/>
        <v>1.8701004596488301E-4</v>
      </c>
      <c r="AA5498" s="9">
        <f t="shared" si="4516"/>
        <v>7.9707550854615219E-5</v>
      </c>
      <c r="AH5498" s="2">
        <v>1</v>
      </c>
    </row>
    <row r="5499" spans="1:34" hidden="1" x14ac:dyDescent="0.2">
      <c r="A5499" s="2">
        <f t="shared" si="4517"/>
        <v>54.969999999997633</v>
      </c>
      <c r="G5499" s="2">
        <f t="shared" si="4518"/>
        <v>523.15</v>
      </c>
      <c r="I5499" s="2">
        <f t="shared" ref="I5499:K5499" si="4558">I5498</f>
        <v>293.14999999999998</v>
      </c>
      <c r="J5499" s="2">
        <f t="shared" si="4558"/>
        <v>293.14999999999998</v>
      </c>
      <c r="K5499" s="2">
        <f t="shared" si="4558"/>
        <v>293.14999999999998</v>
      </c>
      <c r="L5499" s="2">
        <f t="shared" si="4520"/>
        <v>293.14999999999998</v>
      </c>
      <c r="P5499" s="22" cm="1">
        <f t="array" ref="P5499">(1 - SUM((8 / ((2 * $AE$2:$AE$400 + 1) ^ 2 *PI()^2)) * EXP(-$S$4809* (2 * $AE$2:$AE$400 + 1) ^ 2 *PI()^ 2 * ($A5499-$AF$5201)/ (4 * ($P$4802 / 2/1000) ^ 2) )))</f>
        <v>0.99975194572724724</v>
      </c>
      <c r="Q5499" s="8">
        <f t="shared" si="4513"/>
        <v>883.66088969064424</v>
      </c>
      <c r="V5499" s="6">
        <f t="shared" si="4514"/>
        <v>883.66088969064424</v>
      </c>
      <c r="Y5499" s="9">
        <f t="shared" si="4521"/>
        <v>1.6145637792454515E-4</v>
      </c>
      <c r="Z5499" s="9">
        <f t="shared" si="4515"/>
        <v>1.870105921975331E-4</v>
      </c>
      <c r="AA5499" s="9">
        <f t="shared" si="4516"/>
        <v>7.9708097087265314E-5</v>
      </c>
      <c r="AB5499" s="6"/>
      <c r="AF5499" s="6"/>
      <c r="AG5499" s="6"/>
      <c r="AH5499" s="2">
        <v>1</v>
      </c>
    </row>
    <row r="5500" spans="1:34" hidden="1" x14ac:dyDescent="0.2">
      <c r="A5500" s="2">
        <f t="shared" si="4517"/>
        <v>54.979999999997631</v>
      </c>
      <c r="G5500" s="2">
        <f t="shared" si="4518"/>
        <v>523.15</v>
      </c>
      <c r="I5500" s="2">
        <f t="shared" ref="I5500:K5500" si="4559">I5499</f>
        <v>293.14999999999998</v>
      </c>
      <c r="J5500" s="2">
        <f t="shared" si="4559"/>
        <v>293.14999999999998</v>
      </c>
      <c r="K5500" s="2">
        <f t="shared" si="4559"/>
        <v>293.14999999999998</v>
      </c>
      <c r="L5500" s="2">
        <f t="shared" si="4520"/>
        <v>293.14999999999998</v>
      </c>
      <c r="P5500" s="22" cm="1">
        <f t="array" ref="P5500">(1 - SUM((8 / ((2 * $AE$2:$AE$400 + 1) ^ 2 *PI()^2)) * EXP(-$S$4809* (2 * $AE$2:$AE$400 + 1) ^ 2 *PI()^ 2 * ($A5500-$AF$5201)/ (4 * ($P$4802 / 2/1000) ^ 2) )))</f>
        <v>0.99975861279706213</v>
      </c>
      <c r="Q5500" s="8">
        <f t="shared" si="4513"/>
        <v>883.657980477009</v>
      </c>
      <c r="V5500" s="6">
        <f t="shared" si="4514"/>
        <v>883.657980477009</v>
      </c>
      <c r="Y5500" s="9">
        <f t="shared" si="4521"/>
        <v>1.6145584637324348E-4</v>
      </c>
      <c r="Z5500" s="9">
        <f t="shared" si="4515"/>
        <v>1.8701112374883478E-4</v>
      </c>
      <c r="AA5500" s="9">
        <f t="shared" si="4516"/>
        <v>7.9708628638566986E-5</v>
      </c>
      <c r="AH5500" s="2">
        <v>1</v>
      </c>
    </row>
    <row r="5501" spans="1:34" hidden="1" x14ac:dyDescent="0.2">
      <c r="A5501" s="2">
        <f t="shared" si="4517"/>
        <v>54.989999999997629</v>
      </c>
      <c r="G5501" s="2">
        <f t="shared" si="4518"/>
        <v>523.15</v>
      </c>
      <c r="I5501" s="2">
        <f t="shared" ref="I5501:K5501" si="4560">I5500</f>
        <v>293.14999999999998</v>
      </c>
      <c r="J5501" s="2">
        <f t="shared" si="4560"/>
        <v>293.14999999999998</v>
      </c>
      <c r="K5501" s="2">
        <f t="shared" si="4560"/>
        <v>293.14999999999998</v>
      </c>
      <c r="L5501" s="2">
        <f t="shared" si="4520"/>
        <v>293.14999999999998</v>
      </c>
      <c r="P5501" s="22" cm="1">
        <f t="array" ref="P5501">(1 - SUM((8 / ((2 * $AE$2:$AE$400 + 1) ^ 2 *PI()^2)) * EXP(-$S$4809* (2 * $AE$2:$AE$400 + 1) ^ 2 *PI()^ 2 * ($A5501-$AF$5201)/ (4 * ($P$4802 / 2/1000) ^ 2) )))</f>
        <v>0.99976510067294722</v>
      </c>
      <c r="Q5501" s="8">
        <f t="shared" si="4513"/>
        <v>883.65514945565894</v>
      </c>
      <c r="V5501" s="6">
        <f t="shared" si="4514"/>
        <v>883.65514945565894</v>
      </c>
      <c r="Y5501" s="9">
        <f t="shared" si="4521"/>
        <v>1.6145532910869287E-4</v>
      </c>
      <c r="Z5501" s="9">
        <f t="shared" si="4515"/>
        <v>1.8701164101338539E-4</v>
      </c>
      <c r="AA5501" s="9">
        <f t="shared" si="4516"/>
        <v>7.9709145903117596E-5</v>
      </c>
      <c r="AB5501" s="6"/>
      <c r="AF5501" s="6"/>
      <c r="AG5501" s="6"/>
      <c r="AH5501" s="2">
        <v>1</v>
      </c>
    </row>
    <row r="5502" spans="1:34" hidden="1" x14ac:dyDescent="0.2">
      <c r="A5502" s="2">
        <f t="shared" si="4517"/>
        <v>54.999999999997627</v>
      </c>
      <c r="G5502" s="2">
        <f t="shared" si="4518"/>
        <v>523.15</v>
      </c>
      <c r="I5502" s="2">
        <f t="shared" ref="I5502:K5502" si="4561">I5501</f>
        <v>293.14999999999998</v>
      </c>
      <c r="J5502" s="2">
        <f t="shared" si="4561"/>
        <v>293.14999999999998</v>
      </c>
      <c r="K5502" s="2">
        <f t="shared" si="4561"/>
        <v>293.14999999999998</v>
      </c>
      <c r="L5502" s="2">
        <f t="shared" si="4520"/>
        <v>293.14999999999998</v>
      </c>
      <c r="P5502" s="22" cm="1">
        <f t="array" ref="P5502">(1 - SUM((8 / ((2 * $AE$2:$AE$400 + 1) ^ 2 *PI()^2)) * EXP(-$S$4809* (2 * $AE$2:$AE$400 + 1) ^ 2 *PI()^ 2 * ($A5502-$AF$5201)/ (4 * ($P$4802 / 2/1000) ^ 2) )))</f>
        <v>0.99977141417118109</v>
      </c>
      <c r="Q5502" s="8">
        <f t="shared" si="4513"/>
        <v>883.65239452498349</v>
      </c>
      <c r="V5502" s="6">
        <f t="shared" si="4514"/>
        <v>883.65239452498349</v>
      </c>
      <c r="Y5502" s="9">
        <f t="shared" si="4521"/>
        <v>1.6145482574690163E-4</v>
      </c>
      <c r="Z5502" s="9">
        <f t="shared" si="4515"/>
        <v>1.8701214437517663E-4</v>
      </c>
      <c r="AA5502" s="9">
        <f t="shared" si="4516"/>
        <v>7.9709649264908837E-5</v>
      </c>
      <c r="AH5502" s="2">
        <v>1</v>
      </c>
    </row>
    <row r="5503" spans="1:34" hidden="1" x14ac:dyDescent="0.2">
      <c r="A5503" s="2">
        <f t="shared" si="4517"/>
        <v>55.009999999997625</v>
      </c>
      <c r="G5503" s="2">
        <f t="shared" si="4518"/>
        <v>523.15</v>
      </c>
      <c r="I5503" s="2">
        <f t="shared" ref="I5503:K5503" si="4562">I5502</f>
        <v>293.14999999999998</v>
      </c>
      <c r="J5503" s="2">
        <f t="shared" si="4562"/>
        <v>293.14999999999998</v>
      </c>
      <c r="K5503" s="2">
        <f t="shared" si="4562"/>
        <v>293.14999999999998</v>
      </c>
      <c r="L5503" s="2">
        <f t="shared" si="4520"/>
        <v>293.14999999999998</v>
      </c>
      <c r="P5503" s="22" cm="1">
        <f t="array" ref="P5503">(1 - SUM((8 / ((2 * $AE$2:$AE$400 + 1) ^ 2 *PI()^2)) * EXP(-$S$4809* (2 * $AE$2:$AE$400 + 1) ^ 2 *PI()^ 2 * ($A5503-$AF$5201)/ (4 * ($P$4802 / 2/1000) ^ 2) )))</f>
        <v>0.99977755797859269</v>
      </c>
      <c r="Q5503" s="8">
        <f t="shared" si="4513"/>
        <v>883.64971363985865</v>
      </c>
      <c r="V5503" s="6">
        <f t="shared" si="4514"/>
        <v>883.64971363985865</v>
      </c>
      <c r="Y5503" s="9">
        <f t="shared" si="4521"/>
        <v>1.6145433591419891E-4</v>
      </c>
      <c r="Z5503" s="9">
        <f t="shared" si="4515"/>
        <v>1.8701263420787935E-4</v>
      </c>
      <c r="AA5503" s="9">
        <f t="shared" si="4516"/>
        <v>7.9710139097611556E-5</v>
      </c>
      <c r="AB5503" s="6"/>
      <c r="AF5503" s="6"/>
      <c r="AG5503" s="6"/>
      <c r="AH5503" s="2">
        <v>1</v>
      </c>
    </row>
    <row r="5504" spans="1:34" hidden="1" x14ac:dyDescent="0.2">
      <c r="A5504" s="2">
        <f t="shared" si="4517"/>
        <v>55.019999999997623</v>
      </c>
      <c r="G5504" s="2">
        <f t="shared" si="4518"/>
        <v>523.15</v>
      </c>
      <c r="I5504" s="2">
        <f t="shared" ref="I5504:K5504" si="4563">I5503</f>
        <v>293.14999999999998</v>
      </c>
      <c r="J5504" s="2">
        <f t="shared" si="4563"/>
        <v>293.14999999999998</v>
      </c>
      <c r="K5504" s="2">
        <f t="shared" si="4563"/>
        <v>293.14999999999998</v>
      </c>
      <c r="L5504" s="2">
        <f t="shared" si="4520"/>
        <v>293.14999999999998</v>
      </c>
      <c r="P5504" s="22" cm="1">
        <f t="array" ref="P5504">(1 - SUM((8 / ((2 * $AE$2:$AE$400 + 1) ^ 2 *PI()^2)) * EXP(-$S$4809* (2 * $AE$2:$AE$400 + 1) ^ 2 *PI()^ 2 * ($A5504-$AF$5201)/ (4 * ($P$4802 / 2/1000) ^ 2) )))</f>
        <v>0.99978353665604103</v>
      </c>
      <c r="Q5504" s="8">
        <f t="shared" si="4513"/>
        <v>883.64710481012742</v>
      </c>
      <c r="V5504" s="6">
        <f t="shared" si="4514"/>
        <v>883.64710481012742</v>
      </c>
      <c r="Y5504" s="9">
        <f t="shared" si="4521"/>
        <v>1.6145385924695705E-4</v>
      </c>
      <c r="Z5504" s="9">
        <f t="shared" si="4515"/>
        <v>1.8701311087512121E-4</v>
      </c>
      <c r="AA5504" s="9">
        <f t="shared" si="4516"/>
        <v>7.9710615764853421E-5</v>
      </c>
      <c r="AH5504" s="2">
        <v>1</v>
      </c>
    </row>
    <row r="5505" spans="1:34" hidden="1" x14ac:dyDescent="0.2">
      <c r="A5505" s="2">
        <f t="shared" si="4517"/>
        <v>55.029999999997621</v>
      </c>
      <c r="G5505" s="2">
        <f t="shared" si="4518"/>
        <v>523.15</v>
      </c>
      <c r="I5505" s="2">
        <f t="shared" ref="I5505:K5505" si="4564">I5504</f>
        <v>293.14999999999998</v>
      </c>
      <c r="J5505" s="2">
        <f t="shared" si="4564"/>
        <v>293.14999999999998</v>
      </c>
      <c r="K5505" s="2">
        <f t="shared" si="4564"/>
        <v>293.14999999999998</v>
      </c>
      <c r="L5505" s="2">
        <f t="shared" si="4520"/>
        <v>293.14999999999998</v>
      </c>
      <c r="P5505" s="22" cm="1">
        <f t="array" ref="P5505">(1 - SUM((8 / ((2 * $AE$2:$AE$400 + 1) ^ 2 *PI()^2)) * EXP(-$S$4809* (2 * $AE$2:$AE$400 + 1) ^ 2 *PI()^ 2 * ($A5505-$AF$5201)/ (4 * ($P$4802 / 2/1000) ^ 2) )))</f>
        <v>0.99978935464180085</v>
      </c>
      <c r="Q5505" s="8">
        <f t="shared" si="4513"/>
        <v>883.64456609912372</v>
      </c>
      <c r="V5505" s="6">
        <f t="shared" si="4514"/>
        <v>883.64456609912372</v>
      </c>
      <c r="Y5505" s="9">
        <f t="shared" si="4521"/>
        <v>1.6145339539132188E-4</v>
      </c>
      <c r="Z5505" s="9">
        <f t="shared" si="4515"/>
        <v>1.8701357473075637E-4</v>
      </c>
      <c r="AA5505" s="9">
        <f t="shared" si="4516"/>
        <v>7.9711079620488584E-5</v>
      </c>
      <c r="AB5505" s="6"/>
      <c r="AF5505" s="6"/>
      <c r="AG5505" s="6"/>
      <c r="AH5505" s="2">
        <v>1</v>
      </c>
    </row>
    <row r="5506" spans="1:34" hidden="1" x14ac:dyDescent="0.2">
      <c r="A5506" s="2">
        <f t="shared" si="4517"/>
        <v>55.039999999997619</v>
      </c>
      <c r="G5506" s="2">
        <f t="shared" si="4518"/>
        <v>523.15</v>
      </c>
      <c r="I5506" s="2">
        <f t="shared" ref="I5506:K5506" si="4565">I5505</f>
        <v>293.14999999999998</v>
      </c>
      <c r="J5506" s="2">
        <f t="shared" si="4565"/>
        <v>293.14999999999998</v>
      </c>
      <c r="K5506" s="2">
        <f t="shared" si="4565"/>
        <v>293.14999999999998</v>
      </c>
      <c r="L5506" s="2">
        <f t="shared" si="4520"/>
        <v>293.14999999999998</v>
      </c>
      <c r="P5506" s="22" cm="1">
        <f t="array" ref="P5506">(1 - SUM((8 / ((2 * $AE$2:$AE$400 + 1) ^ 2 *PI()^2)) * EXP(-$S$4809* (2 * $AE$2:$AE$400 + 1) ^ 2 *PI()^ 2 * ($A5506-$AF$5201)/ (4 * ($P$4802 / 2/1000) ^ 2) )))</f>
        <v>0.99979501625485712</v>
      </c>
      <c r="Q5506" s="8">
        <f t="shared" si="4513"/>
        <v>883.6420956222338</v>
      </c>
      <c r="V5506" s="6">
        <f t="shared" si="4514"/>
        <v>883.6420956222338</v>
      </c>
      <c r="Y5506" s="9">
        <f t="shared" si="4521"/>
        <v>1.6145294400294989E-4</v>
      </c>
      <c r="Z5506" s="9">
        <f t="shared" si="4515"/>
        <v>1.8701402611912837E-4</v>
      </c>
      <c r="AA5506" s="9">
        <f t="shared" si="4516"/>
        <v>7.9711531008860577E-5</v>
      </c>
      <c r="AH5506" s="2">
        <v>1</v>
      </c>
    </row>
    <row r="5507" spans="1:34" hidden="1" x14ac:dyDescent="0.2">
      <c r="A5507" s="2">
        <f t="shared" si="4517"/>
        <v>55.049999999997617</v>
      </c>
      <c r="G5507" s="2">
        <f t="shared" si="4518"/>
        <v>523.15</v>
      </c>
      <c r="I5507" s="2">
        <f t="shared" ref="I5507:K5507" si="4566">I5506</f>
        <v>293.14999999999998</v>
      </c>
      <c r="J5507" s="2">
        <f t="shared" si="4566"/>
        <v>293.14999999999998</v>
      </c>
      <c r="K5507" s="2">
        <f t="shared" si="4566"/>
        <v>293.14999999999998</v>
      </c>
      <c r="L5507" s="2">
        <f t="shared" si="4520"/>
        <v>293.14999999999998</v>
      </c>
      <c r="P5507" s="22" cm="1">
        <f t="array" ref="P5507">(1 - SUM((8 / ((2 * $AE$2:$AE$400 + 1) ^ 2 *PI()^2)) * EXP(-$S$4809* (2 * $AE$2:$AE$400 + 1) ^ 2 *PI()^ 2 * ($A5507-$AF$5201)/ (4 * ($P$4802 / 2/1000) ^ 2) )))</f>
        <v>0.99980052569811162</v>
      </c>
      <c r="Q5507" s="8">
        <f t="shared" si="4513"/>
        <v>883.63969154549795</v>
      </c>
      <c r="V5507" s="6">
        <f t="shared" si="4514"/>
        <v>883.63969154549795</v>
      </c>
      <c r="Y5507" s="9">
        <f t="shared" si="4521"/>
        <v>1.6145250474675269E-4</v>
      </c>
      <c r="Z5507" s="9">
        <f t="shared" si="4515"/>
        <v>1.8701446537532556E-4</v>
      </c>
      <c r="AA5507" s="9">
        <f t="shared" si="4516"/>
        <v>7.9711970265057775E-5</v>
      </c>
      <c r="AB5507" s="6"/>
      <c r="AF5507" s="6"/>
      <c r="AG5507" s="6"/>
      <c r="AH5507" s="2">
        <v>1</v>
      </c>
    </row>
    <row r="5508" spans="1:34" hidden="1" x14ac:dyDescent="0.2">
      <c r="A5508" s="2">
        <f t="shared" si="4517"/>
        <v>55.059999999997615</v>
      </c>
      <c r="G5508" s="2">
        <f t="shared" si="4518"/>
        <v>523.15</v>
      </c>
      <c r="I5508" s="2">
        <f t="shared" ref="I5508:K5508" si="4567">I5507</f>
        <v>293.14999999999998</v>
      </c>
      <c r="J5508" s="2">
        <f t="shared" si="4567"/>
        <v>293.14999999999998</v>
      </c>
      <c r="K5508" s="2">
        <f t="shared" si="4567"/>
        <v>293.14999999999998</v>
      </c>
      <c r="L5508" s="2">
        <f t="shared" si="4520"/>
        <v>293.14999999999998</v>
      </c>
      <c r="P5508" s="22" cm="1">
        <f t="array" ref="P5508">(1 - SUM((8 / ((2 * $AE$2:$AE$400 + 1) ^ 2 *PI()^2)) * EXP(-$S$4809* (2 * $AE$2:$AE$400 + 1) ^ 2 *PI()^ 2 * ($A5508-$AF$5201)/ (4 * ($P$4802 / 2/1000) ^ 2) )))</f>
        <v>0.99980588706150286</v>
      </c>
      <c r="Q5508" s="8">
        <f t="shared" si="4513"/>
        <v>883.63735208424839</v>
      </c>
      <c r="V5508" s="6">
        <f t="shared" si="4514"/>
        <v>883.63735208424839</v>
      </c>
      <c r="Y5508" s="9">
        <f t="shared" si="4521"/>
        <v>1.6145207729664817E-4</v>
      </c>
      <c r="Z5508" s="9">
        <f t="shared" si="4515"/>
        <v>1.8701489282543009E-4</v>
      </c>
      <c r="AA5508" s="9">
        <f t="shared" si="4516"/>
        <v>7.9712397715162302E-5</v>
      </c>
      <c r="AH5508" s="2">
        <v>1</v>
      </c>
    </row>
    <row r="5509" spans="1:34" hidden="1" x14ac:dyDescent="0.2">
      <c r="A5509" s="2">
        <f t="shared" si="4517"/>
        <v>55.069999999997613</v>
      </c>
      <c r="G5509" s="2">
        <f t="shared" si="4518"/>
        <v>523.15</v>
      </c>
      <c r="I5509" s="2">
        <f t="shared" ref="I5509:K5509" si="4568">I5508</f>
        <v>293.14999999999998</v>
      </c>
      <c r="J5509" s="2">
        <f t="shared" si="4568"/>
        <v>293.14999999999998</v>
      </c>
      <c r="K5509" s="2">
        <f t="shared" si="4568"/>
        <v>293.14999999999998</v>
      </c>
      <c r="L5509" s="2">
        <f t="shared" si="4520"/>
        <v>293.14999999999998</v>
      </c>
      <c r="P5509" s="22" cm="1">
        <f t="array" ref="P5509">(1 - SUM((8 / ((2 * $AE$2:$AE$400 + 1) ^ 2 *PI()^2)) * EXP(-$S$4809* (2 * $AE$2:$AE$400 + 1) ^ 2 *PI()^ 2 * ($A5509-$AF$5201)/ (4 * ($P$4802 / 2/1000) ^ 2) )))</f>
        <v>0.99981110432504183</v>
      </c>
      <c r="Q5509" s="8">
        <f t="shared" si="4513"/>
        <v>883.63507550178451</v>
      </c>
      <c r="V5509" s="6">
        <f t="shared" si="4514"/>
        <v>883.63507550178451</v>
      </c>
      <c r="Y5509" s="9">
        <f t="shared" si="4521"/>
        <v>1.6145166133531849E-4</v>
      </c>
      <c r="Z5509" s="9">
        <f t="shared" si="4515"/>
        <v>1.8701530878675976E-4</v>
      </c>
      <c r="AA5509" s="9">
        <f t="shared" si="4516"/>
        <v>7.9712813676491973E-5</v>
      </c>
      <c r="AB5509" s="6"/>
      <c r="AF5509" s="6"/>
      <c r="AG5509" s="6"/>
      <c r="AH5509" s="2">
        <v>1</v>
      </c>
    </row>
    <row r="5510" spans="1:34" hidden="1" x14ac:dyDescent="0.2">
      <c r="A5510" s="2">
        <f t="shared" si="4517"/>
        <v>55.079999999997611</v>
      </c>
      <c r="G5510" s="2">
        <f t="shared" si="4518"/>
        <v>523.15</v>
      </c>
      <c r="I5510" s="2">
        <f t="shared" ref="I5510:K5510" si="4569">I5509</f>
        <v>293.14999999999998</v>
      </c>
      <c r="J5510" s="2">
        <f t="shared" si="4569"/>
        <v>293.14999999999998</v>
      </c>
      <c r="K5510" s="2">
        <f t="shared" si="4569"/>
        <v>293.14999999999998</v>
      </c>
      <c r="L5510" s="2">
        <f t="shared" si="4520"/>
        <v>293.14999999999998</v>
      </c>
      <c r="P5510" s="22" cm="1">
        <f t="array" ref="P5510">(1 - SUM((8 / ((2 * $AE$2:$AE$400 + 1) ^ 2 *PI()^2)) * EXP(-$S$4809* (2 * $AE$2:$AE$400 + 1) ^ 2 *PI()^ 2 * ($A5510-$AF$5201)/ (4 * ($P$4802 / 2/1000) ^ 2) )))</f>
        <v>0.99981618136176731</v>
      </c>
      <c r="Q5510" s="8">
        <f t="shared" si="4513"/>
        <v>883.63286010808406</v>
      </c>
      <c r="V5510" s="6">
        <f t="shared" si="4514"/>
        <v>883.63286010808406</v>
      </c>
      <c r="Y5510" s="9">
        <f t="shared" si="4521"/>
        <v>1.6145125655397453E-4</v>
      </c>
      <c r="Z5510" s="9">
        <f t="shared" si="4515"/>
        <v>1.8701571356810373E-4</v>
      </c>
      <c r="AA5510" s="9">
        <f t="shared" si="4516"/>
        <v>7.9713218457835942E-5</v>
      </c>
      <c r="AH5510" s="2">
        <v>1</v>
      </c>
    </row>
    <row r="5511" spans="1:34" hidden="1" x14ac:dyDescent="0.2">
      <c r="A5511" s="2">
        <f t="shared" si="4517"/>
        <v>55.089999999997609</v>
      </c>
      <c r="G5511" s="2">
        <f t="shared" si="4518"/>
        <v>523.15</v>
      </c>
      <c r="I5511" s="2">
        <f t="shared" ref="I5511:K5511" si="4570">I5510</f>
        <v>293.14999999999998</v>
      </c>
      <c r="J5511" s="2">
        <f t="shared" si="4570"/>
        <v>293.14999999999998</v>
      </c>
      <c r="K5511" s="2">
        <f t="shared" si="4570"/>
        <v>293.14999999999998</v>
      </c>
      <c r="L5511" s="2">
        <f t="shared" si="4520"/>
        <v>293.14999999999998</v>
      </c>
      <c r="P5511" s="22" cm="1">
        <f t="array" ref="P5511">(1 - SUM((8 / ((2 * $AE$2:$AE$400 + 1) ^ 2 *PI()^2)) * EXP(-$S$4809* (2 * $AE$2:$AE$400 + 1) ^ 2 *PI()^ 2 * ($A5511-$AF$5201)/ (4 * ($P$4802 / 2/1000) ^ 2) )))</f>
        <v>0.99982112194062034</v>
      </c>
      <c r="Q5511" s="8">
        <f t="shared" si="4513"/>
        <v>883.63070425854823</v>
      </c>
      <c r="V5511" s="6">
        <f t="shared" si="4514"/>
        <v>883.63070425854823</v>
      </c>
      <c r="Y5511" s="9">
        <f t="shared" si="4521"/>
        <v>1.6145086265212659E-4</v>
      </c>
      <c r="Z5511" s="9">
        <f t="shared" si="4515"/>
        <v>1.8701610746995167E-4</v>
      </c>
      <c r="AA5511" s="9">
        <f t="shared" si="4516"/>
        <v>7.9713612359683876E-5</v>
      </c>
      <c r="AB5511" s="6"/>
      <c r="AF5511" s="6"/>
      <c r="AG5511" s="6"/>
      <c r="AH5511" s="2">
        <v>1</v>
      </c>
    </row>
    <row r="5512" spans="1:34" hidden="1" x14ac:dyDescent="0.2">
      <c r="A5512" s="2">
        <f t="shared" si="4517"/>
        <v>55.099999999997607</v>
      </c>
      <c r="G5512" s="2">
        <f t="shared" si="4518"/>
        <v>523.15</v>
      </c>
      <c r="I5512" s="2">
        <f t="shared" ref="I5512:K5512" si="4571">I5511</f>
        <v>293.14999999999998</v>
      </c>
      <c r="J5512" s="2">
        <f t="shared" si="4571"/>
        <v>293.14999999999998</v>
      </c>
      <c r="K5512" s="2">
        <f t="shared" si="4571"/>
        <v>293.14999999999998</v>
      </c>
      <c r="L5512" s="2">
        <f t="shared" si="4520"/>
        <v>293.14999999999998</v>
      </c>
      <c r="P5512" s="22" cm="1">
        <f t="array" ref="P5512">(1 - SUM((8 / ((2 * $AE$2:$AE$400 + 1) ^ 2 *PI()^2)) * EXP(-$S$4809* (2 * $AE$2:$AE$400 + 1) ^ 2 *PI()^ 2 * ($A5512-$AF$5201)/ (4 * ($P$4802 / 2/1000) ^ 2) )))</f>
        <v>0.99982592972924256</v>
      </c>
      <c r="Q5512" s="8">
        <f t="shared" si="4513"/>
        <v>883.62860635278128</v>
      </c>
      <c r="V5512" s="6">
        <f t="shared" si="4514"/>
        <v>883.62860635278128</v>
      </c>
      <c r="Y5512" s="9">
        <f t="shared" si="4521"/>
        <v>1.6145047933736146E-4</v>
      </c>
      <c r="Z5512" s="9">
        <f t="shared" si="4515"/>
        <v>1.8701649078471679E-4</v>
      </c>
      <c r="AA5512" s="9">
        <f t="shared" si="4516"/>
        <v>7.9713995674449004E-5</v>
      </c>
      <c r="AH5512" s="2">
        <v>1</v>
      </c>
    </row>
    <row r="5513" spans="1:34" hidden="1" x14ac:dyDescent="0.2">
      <c r="A5513" s="2">
        <f t="shared" si="4517"/>
        <v>55.109999999997605</v>
      </c>
      <c r="G5513" s="2">
        <f t="shared" si="4518"/>
        <v>523.15</v>
      </c>
      <c r="I5513" s="2">
        <f t="shared" ref="I5513:K5513" si="4572">I5512</f>
        <v>293.14999999999998</v>
      </c>
      <c r="J5513" s="2">
        <f t="shared" si="4572"/>
        <v>293.14999999999998</v>
      </c>
      <c r="K5513" s="2">
        <f t="shared" si="4572"/>
        <v>293.14999999999998</v>
      </c>
      <c r="L5513" s="2">
        <f t="shared" si="4520"/>
        <v>293.14999999999998</v>
      </c>
      <c r="P5513" s="22" cm="1">
        <f t="array" ref="P5513">(1 - SUM((8 / ((2 * $AE$2:$AE$400 + 1) ^ 2 *PI()^2)) * EXP(-$S$4809* (2 * $AE$2:$AE$400 + 1) ^ 2 *PI()^ 2 * ($A5513-$AF$5201)/ (4 * ($P$4802 / 2/1000) ^ 2) )))</f>
        <v>0.99983060829669856</v>
      </c>
      <c r="Q5513" s="8">
        <f t="shared" si="4513"/>
        <v>883.62656483340106</v>
      </c>
      <c r="V5513" s="6">
        <f t="shared" si="4514"/>
        <v>883.62656483340106</v>
      </c>
      <c r="Y5513" s="9">
        <f t="shared" si="4521"/>
        <v>1.6145010632512516E-4</v>
      </c>
      <c r="Z5513" s="9">
        <f t="shared" si="4515"/>
        <v>1.870168637969531E-4</v>
      </c>
      <c r="AA5513" s="9">
        <f t="shared" si="4516"/>
        <v>7.971436868668531E-5</v>
      </c>
      <c r="AB5513" s="6"/>
      <c r="AF5513" s="6"/>
      <c r="AG5513" s="6"/>
      <c r="AH5513" s="2">
        <v>1</v>
      </c>
    </row>
    <row r="5514" spans="1:34" hidden="1" x14ac:dyDescent="0.2">
      <c r="A5514" s="2">
        <f t="shared" si="4517"/>
        <v>55.119999999997603</v>
      </c>
      <c r="G5514" s="2">
        <f t="shared" si="4518"/>
        <v>523.15</v>
      </c>
      <c r="I5514" s="2">
        <f t="shared" ref="I5514:K5514" si="4573">I5513</f>
        <v>293.14999999999998</v>
      </c>
      <c r="J5514" s="2">
        <f t="shared" si="4573"/>
        <v>293.14999999999998</v>
      </c>
      <c r="K5514" s="2">
        <f t="shared" si="4573"/>
        <v>293.14999999999998</v>
      </c>
      <c r="L5514" s="2">
        <f t="shared" si="4520"/>
        <v>293.14999999999998</v>
      </c>
      <c r="P5514" s="22" cm="1">
        <f t="array" ref="P5514">(1 - SUM((8 / ((2 * $AE$2:$AE$400 + 1) ^ 2 *PI()^2)) * EXP(-$S$4809* (2 * $AE$2:$AE$400 + 1) ^ 2 *PI()^ 2 * ($A5514-$AF$5201)/ (4 * ($P$4802 / 2/1000) ^ 2) )))</f>
        <v>0.99983516111612569</v>
      </c>
      <c r="Q5514" s="8">
        <f t="shared" si="4513"/>
        <v>883.62457818488474</v>
      </c>
      <c r="V5514" s="6">
        <f t="shared" si="4514"/>
        <v>883.62457818488474</v>
      </c>
      <c r="Y5514" s="9">
        <f t="shared" si="4521"/>
        <v>1.6144974333851187E-4</v>
      </c>
      <c r="Z5514" s="9">
        <f t="shared" si="4515"/>
        <v>1.8701722678356639E-4</v>
      </c>
      <c r="AA5514" s="9">
        <f t="shared" si="4516"/>
        <v>7.9714731673298598E-5</v>
      </c>
      <c r="AH5514" s="2">
        <v>1</v>
      </c>
    </row>
    <row r="5515" spans="1:34" hidden="1" x14ac:dyDescent="0.2">
      <c r="A5515" s="2">
        <f t="shared" si="4517"/>
        <v>55.129999999997601</v>
      </c>
      <c r="G5515" s="2">
        <f t="shared" si="4518"/>
        <v>523.15</v>
      </c>
      <c r="I5515" s="2">
        <f t="shared" ref="I5515:K5515" si="4574">I5514</f>
        <v>293.14999999999998</v>
      </c>
      <c r="J5515" s="2">
        <f t="shared" si="4574"/>
        <v>293.14999999999998</v>
      </c>
      <c r="K5515" s="2">
        <f t="shared" si="4574"/>
        <v>293.14999999999998</v>
      </c>
      <c r="L5515" s="2">
        <f t="shared" si="4520"/>
        <v>293.14999999999998</v>
      </c>
      <c r="P5515" s="22" cm="1">
        <f t="array" ref="P5515">(1 - SUM((8 / ((2 * $AE$2:$AE$400 + 1) ^ 2 *PI()^2)) * EXP(-$S$4809* (2 * $AE$2:$AE$400 + 1) ^ 2 *PI()^ 2 * ($A5515-$AF$5201)/ (4 * ($P$4802 / 2/1000) ^ 2) )))</f>
        <v>0.99983959156731195</v>
      </c>
      <c r="Q5515" s="8">
        <f t="shared" si="4513"/>
        <v>883.62264493244265</v>
      </c>
      <c r="V5515" s="6">
        <f t="shared" si="4514"/>
        <v>883.62264493244265</v>
      </c>
      <c r="Y5515" s="9">
        <f t="shared" si="4521"/>
        <v>1.6144939010805825E-4</v>
      </c>
      <c r="Z5515" s="9">
        <f t="shared" si="4515"/>
        <v>1.8701758001402001E-4</v>
      </c>
      <c r="AA5515" s="9">
        <f t="shared" si="4516"/>
        <v>7.971508490375222E-5</v>
      </c>
      <c r="AB5515" s="6"/>
      <c r="AF5515" s="6"/>
      <c r="AG5515" s="6"/>
      <c r="AH5515" s="2">
        <v>1</v>
      </c>
    </row>
    <row r="5516" spans="1:34" hidden="1" x14ac:dyDescent="0.2">
      <c r="A5516" s="2">
        <f t="shared" si="4517"/>
        <v>55.139999999997599</v>
      </c>
      <c r="G5516" s="2">
        <f t="shared" si="4518"/>
        <v>523.15</v>
      </c>
      <c r="I5516" s="2">
        <f t="shared" ref="I5516:K5516" si="4575">I5515</f>
        <v>293.14999999999998</v>
      </c>
      <c r="J5516" s="2">
        <f t="shared" si="4575"/>
        <v>293.14999999999998</v>
      </c>
      <c r="K5516" s="2">
        <f t="shared" si="4575"/>
        <v>293.14999999999998</v>
      </c>
      <c r="L5516" s="2">
        <f t="shared" si="4520"/>
        <v>293.14999999999998</v>
      </c>
      <c r="P5516" s="22" cm="1">
        <f t="array" ref="P5516">(1 - SUM((8 / ((2 * $AE$2:$AE$400 + 1) ^ 2 *PI()^2)) * EXP(-$S$4809* (2 * $AE$2:$AE$400 + 1) ^ 2 *PI()^ 2 * ($A5516-$AF$5201)/ (4 * ($P$4802 / 2/1000) ^ 2) )))</f>
        <v>0.99984390293920555</v>
      </c>
      <c r="Q5516" s="8">
        <f t="shared" si="4513"/>
        <v>883.62076364092366</v>
      </c>
      <c r="V5516" s="6">
        <f t="shared" si="4514"/>
        <v>883.62076364092366</v>
      </c>
      <c r="Y5516" s="9">
        <f t="shared" si="4521"/>
        <v>1.6144904637154346E-4</v>
      </c>
      <c r="Z5516" s="9">
        <f t="shared" si="4515"/>
        <v>1.8701792375053479E-4</v>
      </c>
      <c r="AA5516" s="9">
        <f t="shared" si="4516"/>
        <v>7.9715428640267003E-5</v>
      </c>
      <c r="AH5516" s="2">
        <v>1</v>
      </c>
    </row>
    <row r="5517" spans="1:34" hidden="1" x14ac:dyDescent="0.2">
      <c r="A5517" s="2">
        <f t="shared" si="4517"/>
        <v>55.149999999997597</v>
      </c>
      <c r="G5517" s="2">
        <f t="shared" si="4518"/>
        <v>523.15</v>
      </c>
      <c r="I5517" s="2">
        <f t="shared" ref="I5517:K5517" si="4576">I5516</f>
        <v>293.14999999999998</v>
      </c>
      <c r="J5517" s="2">
        <f t="shared" si="4576"/>
        <v>293.14999999999998</v>
      </c>
      <c r="K5517" s="2">
        <f t="shared" si="4576"/>
        <v>293.14999999999998</v>
      </c>
      <c r="L5517" s="2">
        <f t="shared" si="4520"/>
        <v>293.14999999999998</v>
      </c>
      <c r="P5517" s="22" cm="1">
        <f t="array" ref="P5517">(1 - SUM((8 / ((2 * $AE$2:$AE$400 + 1) ^ 2 *PI()^2)) * EXP(-$S$4809* (2 * $AE$2:$AE$400 + 1) ^ 2 *PI()^ 2 * ($A5517-$AF$5201)/ (4 * ($P$4802 / 2/1000) ^ 2) )))</f>
        <v>0.99984809843235578</v>
      </c>
      <c r="Q5517" s="8">
        <f t="shared" si="4513"/>
        <v>883.61893291374997</v>
      </c>
      <c r="V5517" s="6">
        <f t="shared" si="4514"/>
        <v>883.61893291374997</v>
      </c>
      <c r="Y5517" s="9">
        <f t="shared" si="4521"/>
        <v>1.6144871187379452E-4</v>
      </c>
      <c r="Z5517" s="9">
        <f t="shared" si="4515"/>
        <v>1.8701825824828374E-4</v>
      </c>
      <c r="AA5517" s="9">
        <f t="shared" si="4516"/>
        <v>7.9715763138015947E-5</v>
      </c>
      <c r="AB5517" s="6"/>
      <c r="AF5517" s="6"/>
      <c r="AG5517" s="6"/>
      <c r="AH5517" s="2">
        <v>1</v>
      </c>
    </row>
    <row r="5518" spans="1:34" hidden="1" x14ac:dyDescent="0.2">
      <c r="A5518" s="2">
        <f t="shared" si="4517"/>
        <v>55.159999999997595</v>
      </c>
      <c r="G5518" s="2">
        <f t="shared" si="4518"/>
        <v>523.15</v>
      </c>
      <c r="I5518" s="2">
        <f t="shared" ref="I5518:K5518" si="4577">I5517</f>
        <v>293.14999999999998</v>
      </c>
      <c r="J5518" s="2">
        <f t="shared" si="4577"/>
        <v>293.14999999999998</v>
      </c>
      <c r="K5518" s="2">
        <f t="shared" si="4577"/>
        <v>293.14999999999998</v>
      </c>
      <c r="L5518" s="2">
        <f t="shared" si="4520"/>
        <v>293.14999999999998</v>
      </c>
      <c r="P5518" s="22" cm="1">
        <f t="array" ref="P5518">(1 - SUM((8 / ((2 * $AE$2:$AE$400 + 1) ^ 2 *PI()^2)) * EXP(-$S$4809* (2 * $AE$2:$AE$400 + 1) ^ 2 *PI()^ 2 * ($A5518-$AF$5201)/ (4 * ($P$4802 / 2/1000) ^ 2) )))</f>
        <v>0.99985218116128938</v>
      </c>
      <c r="Q5518" s="8">
        <f t="shared" si="4513"/>
        <v>883.61715139188016</v>
      </c>
      <c r="V5518" s="6">
        <f t="shared" si="4514"/>
        <v>883.61715139188016</v>
      </c>
      <c r="Y5518" s="9">
        <f t="shared" si="4521"/>
        <v>1.6144838636649681E-4</v>
      </c>
      <c r="Z5518" s="9">
        <f t="shared" si="4515"/>
        <v>1.8701858375558145E-4</v>
      </c>
      <c r="AA5518" s="9">
        <f t="shared" si="4516"/>
        <v>7.9716088645313658E-5</v>
      </c>
      <c r="AH5518" s="2">
        <v>1</v>
      </c>
    </row>
    <row r="5519" spans="1:34" hidden="1" x14ac:dyDescent="0.2">
      <c r="A5519" s="2">
        <f t="shared" si="4517"/>
        <v>55.169999999997593</v>
      </c>
      <c r="G5519" s="2">
        <f t="shared" si="4518"/>
        <v>523.15</v>
      </c>
      <c r="I5519" s="2">
        <f t="shared" ref="I5519:K5519" si="4578">I5518</f>
        <v>293.14999999999998</v>
      </c>
      <c r="J5519" s="2">
        <f t="shared" si="4578"/>
        <v>293.14999999999998</v>
      </c>
      <c r="K5519" s="2">
        <f t="shared" si="4578"/>
        <v>293.14999999999998</v>
      </c>
      <c r="L5519" s="2">
        <f t="shared" si="4520"/>
        <v>293.14999999999998</v>
      </c>
      <c r="P5519" s="22" cm="1">
        <f t="array" ref="P5519">(1 - SUM((8 / ((2 * $AE$2:$AE$400 + 1) ^ 2 *PI()^2)) * EXP(-$S$4809* (2 * $AE$2:$AE$400 + 1) ^ 2 *PI()^ 2 * ($A5519-$AF$5201)/ (4 * ($P$4802 / 2/1000) ^ 2) )))</f>
        <v>0.9998561541568225</v>
      </c>
      <c r="Q5519" s="8">
        <f t="shared" si="4513"/>
        <v>883.61541775280079</v>
      </c>
      <c r="V5519" s="6">
        <f t="shared" si="4514"/>
        <v>883.61541775280079</v>
      </c>
      <c r="Y5519" s="9">
        <f t="shared" si="4521"/>
        <v>1.6144806960800986E-4</v>
      </c>
      <c r="Z5519" s="9">
        <f t="shared" si="4515"/>
        <v>1.870189005140684E-4</v>
      </c>
      <c r="AA5519" s="9">
        <f t="shared" si="4516"/>
        <v>7.9716405403800611E-5</v>
      </c>
      <c r="AB5519" s="6"/>
      <c r="AF5519" s="6"/>
      <c r="AG5519" s="6"/>
      <c r="AH5519" s="2">
        <v>1</v>
      </c>
    </row>
    <row r="5520" spans="1:34" hidden="1" x14ac:dyDescent="0.2">
      <c r="A5520" s="2">
        <f t="shared" si="4517"/>
        <v>55.179999999997591</v>
      </c>
      <c r="G5520" s="2">
        <f t="shared" si="4518"/>
        <v>523.15</v>
      </c>
      <c r="I5520" s="2">
        <f t="shared" ref="I5520:K5520" si="4579">I5519</f>
        <v>293.14999999999998</v>
      </c>
      <c r="J5520" s="2">
        <f t="shared" si="4579"/>
        <v>293.14999999999998</v>
      </c>
      <c r="K5520" s="2">
        <f t="shared" si="4579"/>
        <v>293.14999999999998</v>
      </c>
      <c r="L5520" s="2">
        <f t="shared" si="4520"/>
        <v>293.14999999999998</v>
      </c>
      <c r="P5520" s="22" cm="1">
        <f t="array" ref="P5520">(1 - SUM((8 / ((2 * $AE$2:$AE$400 + 1) ^ 2 *PI()^2)) * EXP(-$S$4809* (2 * $AE$2:$AE$400 + 1) ^ 2 *PI()^ 2 * ($A5520-$AF$5201)/ (4 * ($P$4802 / 2/1000) ^ 2) )))</f>
        <v>0.99986002036831079</v>
      </c>
      <c r="Q5520" s="8">
        <f t="shared" si="4513"/>
        <v>883.61373070954312</v>
      </c>
      <c r="V5520" s="6">
        <f t="shared" si="4514"/>
        <v>883.61373070954312</v>
      </c>
      <c r="Y5520" s="9">
        <f t="shared" si="4521"/>
        <v>1.6144776136318772E-4</v>
      </c>
      <c r="Z5520" s="9">
        <f t="shared" si="4515"/>
        <v>1.8701920875889054E-4</v>
      </c>
      <c r="AA5520" s="9">
        <f t="shared" si="4516"/>
        <v>7.9716713648622748E-5</v>
      </c>
      <c r="AH5520" s="2">
        <v>1</v>
      </c>
    </row>
    <row r="5521" spans="1:34" hidden="1" x14ac:dyDescent="0.2">
      <c r="A5521" s="2">
        <f t="shared" si="4517"/>
        <v>55.189999999997589</v>
      </c>
      <c r="G5521" s="2">
        <f t="shared" si="4518"/>
        <v>523.15</v>
      </c>
      <c r="I5521" s="2">
        <f t="shared" ref="I5521:K5521" si="4580">I5520</f>
        <v>293.14999999999998</v>
      </c>
      <c r="J5521" s="2">
        <f t="shared" si="4580"/>
        <v>293.14999999999998</v>
      </c>
      <c r="K5521" s="2">
        <f t="shared" si="4580"/>
        <v>293.14999999999998</v>
      </c>
      <c r="L5521" s="2">
        <f t="shared" si="4520"/>
        <v>293.14999999999998</v>
      </c>
      <c r="P5521" s="22" cm="1">
        <f t="array" ref="P5521">(1 - SUM((8 / ((2 * $AE$2:$AE$400 + 1) ^ 2 *PI()^2)) * EXP(-$S$4809* (2 * $AE$2:$AE$400 + 1) ^ 2 *PI()^ 2 * ($A5521-$AF$5201)/ (4 * ($P$4802 / 2/1000) ^ 2) )))</f>
        <v>0.99986378266583853</v>
      </c>
      <c r="Q5521" s="8">
        <f t="shared" si="4513"/>
        <v>883.61208900973031</v>
      </c>
      <c r="V5521" s="6">
        <f t="shared" si="4514"/>
        <v>883.61208900973031</v>
      </c>
      <c r="Y5521" s="9">
        <f t="shared" si="4521"/>
        <v>1.6144746140320476E-4</v>
      </c>
      <c r="Z5521" s="9">
        <f t="shared" si="4515"/>
        <v>1.870195087188735E-4</v>
      </c>
      <c r="AA5521" s="9">
        <f t="shared" si="4516"/>
        <v>7.9717013608605707E-5</v>
      </c>
      <c r="AB5521" s="6"/>
      <c r="AF5521" s="6"/>
      <c r="AG5521" s="6"/>
      <c r="AH5521" s="2">
        <v>1</v>
      </c>
    </row>
    <row r="5522" spans="1:34" hidden="1" x14ac:dyDescent="0.2">
      <c r="A5522" s="2">
        <f t="shared" si="4517"/>
        <v>55.199999999997587</v>
      </c>
      <c r="G5522" s="2">
        <f t="shared" si="4518"/>
        <v>523.15</v>
      </c>
      <c r="I5522" s="2">
        <f t="shared" ref="I5522:K5522" si="4581">I5521</f>
        <v>293.14999999999998</v>
      </c>
      <c r="J5522" s="2">
        <f t="shared" si="4581"/>
        <v>293.14999999999998</v>
      </c>
      <c r="K5522" s="2">
        <f t="shared" si="4581"/>
        <v>293.14999999999998</v>
      </c>
      <c r="L5522" s="2">
        <f t="shared" si="4520"/>
        <v>293.14999999999998</v>
      </c>
      <c r="P5522" s="22" cm="1">
        <f t="array" ref="P5522">(1 - SUM((8 / ((2 * $AE$2:$AE$400 + 1) ^ 2 *PI()^2)) * EXP(-$S$4809* (2 * $AE$2:$AE$400 + 1) ^ 2 *PI()^ 2 * ($A5522-$AF$5201)/ (4 * ($P$4802 / 2/1000) ^ 2) )))</f>
        <v>0.9998674438423496</v>
      </c>
      <c r="Q5522" s="8">
        <f t="shared" si="4513"/>
        <v>883.61049143464538</v>
      </c>
      <c r="V5522" s="6">
        <f t="shared" si="4514"/>
        <v>883.61049143464538</v>
      </c>
      <c r="Y5522" s="9">
        <f t="shared" si="4521"/>
        <v>1.6144716950538548E-4</v>
      </c>
      <c r="Z5522" s="9">
        <f t="shared" si="4515"/>
        <v>1.8701980061669278E-4</v>
      </c>
      <c r="AA5522" s="9">
        <f t="shared" si="4516"/>
        <v>7.9717305506424991E-5</v>
      </c>
      <c r="AH5522" s="2">
        <v>1</v>
      </c>
    </row>
    <row r="5523" spans="1:34" hidden="1" x14ac:dyDescent="0.2">
      <c r="A5523" s="2">
        <f t="shared" si="4517"/>
        <v>55.209999999997585</v>
      </c>
      <c r="G5523" s="2">
        <f t="shared" si="4518"/>
        <v>523.15</v>
      </c>
      <c r="I5523" s="2">
        <f t="shared" ref="I5523:K5523" si="4582">I5522</f>
        <v>293.14999999999998</v>
      </c>
      <c r="J5523" s="2">
        <f t="shared" si="4582"/>
        <v>293.14999999999998</v>
      </c>
      <c r="K5523" s="2">
        <f t="shared" si="4582"/>
        <v>293.14999999999998</v>
      </c>
      <c r="L5523" s="2">
        <f t="shared" si="4520"/>
        <v>293.14999999999998</v>
      </c>
      <c r="P5523" s="22" cm="1">
        <f t="array" ref="P5523">(1 - SUM((8 / ((2 * $AE$2:$AE$400 + 1) ^ 2 *PI()^2)) * EXP(-$S$4809* (2 * $AE$2:$AE$400 + 1) ^ 2 *PI()^ 2 * ($A5523-$AF$5201)/ (4 * ($P$4802 / 2/1000) ^ 2) )))</f>
        <v>0.99987100661572026</v>
      </c>
      <c r="Q5523" s="8">
        <f t="shared" si="4513"/>
        <v>883.60893679832714</v>
      </c>
      <c r="V5523" s="6">
        <f t="shared" si="4514"/>
        <v>883.60893679832714</v>
      </c>
      <c r="Y5523" s="9">
        <f t="shared" si="4521"/>
        <v>1.6144688545303933E-4</v>
      </c>
      <c r="Z5523" s="9">
        <f t="shared" si="4515"/>
        <v>1.8702008466903893E-4</v>
      </c>
      <c r="AA5523" s="9">
        <f t="shared" si="4516"/>
        <v>7.9717589558771142E-5</v>
      </c>
      <c r="AB5523" s="6"/>
      <c r="AF5523" s="6"/>
      <c r="AG5523" s="6"/>
      <c r="AH5523" s="2">
        <v>1</v>
      </c>
    </row>
    <row r="5524" spans="1:34" hidden="1" x14ac:dyDescent="0.2">
      <c r="A5524" s="2">
        <f t="shared" si="4517"/>
        <v>55.219999999997583</v>
      </c>
      <c r="G5524" s="2">
        <f t="shared" si="4518"/>
        <v>523.15</v>
      </c>
      <c r="I5524" s="2">
        <f t="shared" ref="I5524:K5524" si="4583">I5523</f>
        <v>293.14999999999998</v>
      </c>
      <c r="J5524" s="2">
        <f t="shared" si="4583"/>
        <v>293.14999999999998</v>
      </c>
      <c r="K5524" s="2">
        <f t="shared" si="4583"/>
        <v>293.14999999999998</v>
      </c>
      <c r="L5524" s="2">
        <f t="shared" si="4520"/>
        <v>293.14999999999998</v>
      </c>
      <c r="P5524" s="22" cm="1">
        <f t="array" ref="P5524">(1 - SUM((8 / ((2 * $AE$2:$AE$400 + 1) ^ 2 *PI()^2)) * EXP(-$S$4809* (2 * $AE$2:$AE$400 + 1) ^ 2 *PI()^ 2 * ($A5524-$AF$5201)/ (4 * ($P$4802 / 2/1000) ^ 2) )))</f>
        <v>0.99987447363077742</v>
      </c>
      <c r="Q5524" s="8">
        <f t="shared" si="4513"/>
        <v>883.60742394669091</v>
      </c>
      <c r="V5524" s="6">
        <f t="shared" si="4514"/>
        <v>883.60742394669091</v>
      </c>
      <c r="Y5524" s="9">
        <f t="shared" si="4521"/>
        <v>1.6144660903529993E-4</v>
      </c>
      <c r="Z5524" s="9">
        <f t="shared" si="4515"/>
        <v>1.8702036108677832E-4</v>
      </c>
      <c r="AA5524" s="9">
        <f t="shared" si="4516"/>
        <v>7.9717865976510534E-5</v>
      </c>
      <c r="AH5524" s="2">
        <v>1</v>
      </c>
    </row>
    <row r="5525" spans="1:34" hidden="1" x14ac:dyDescent="0.2">
      <c r="A5525" s="2">
        <f t="shared" si="4517"/>
        <v>55.229999999997581</v>
      </c>
      <c r="G5525" s="2">
        <f t="shared" si="4518"/>
        <v>523.15</v>
      </c>
      <c r="I5525" s="2">
        <f t="shared" ref="I5525:K5525" si="4584">I5524</f>
        <v>293.14999999999998</v>
      </c>
      <c r="J5525" s="2">
        <f t="shared" si="4584"/>
        <v>293.14999999999998</v>
      </c>
      <c r="K5525" s="2">
        <f t="shared" si="4584"/>
        <v>293.14999999999998</v>
      </c>
      <c r="L5525" s="2">
        <f t="shared" si="4520"/>
        <v>293.14999999999998</v>
      </c>
      <c r="P5525" s="22" cm="1">
        <f t="array" ref="P5525">(1 - SUM((8 / ((2 * $AE$2:$AE$400 + 1) ^ 2 *PI()^2)) * EXP(-$S$4809* (2 * $AE$2:$AE$400 + 1) ^ 2 *PI()^ 2 * ($A5525-$AF$5201)/ (4 * ($P$4802 / 2/1000) ^ 2) )))</f>
        <v>0.99987784746126196</v>
      </c>
      <c r="Q5525" s="8">
        <f t="shared" ref="Q5525:Q5973" si="4585">($Y$4803-($Y$4809-$Y$4816)*P5525)*($L5525)*$P$4816/($P$4808*0.000001)</f>
        <v>883.60595175667038</v>
      </c>
      <c r="V5525" s="6">
        <f t="shared" ref="V5525:V5973" si="4586">Q5525</f>
        <v>883.60595175667038</v>
      </c>
      <c r="Y5525" s="9">
        <f t="shared" si="4521"/>
        <v>1.6144634004696843E-4</v>
      </c>
      <c r="Z5525" s="9">
        <f t="shared" ref="Z5525:Z5973" si="4587">$Y$4803-Y5525+$Y$4816</f>
        <v>1.8702063007510983E-4</v>
      </c>
      <c r="AA5525" s="9">
        <f t="shared" ref="AA5525:AA5973" si="4588">Z5525-$Y$4816</f>
        <v>7.9718134964842035E-5</v>
      </c>
      <c r="AB5525" s="6"/>
      <c r="AF5525" s="6"/>
      <c r="AG5525" s="6"/>
      <c r="AH5525" s="2">
        <v>1</v>
      </c>
    </row>
    <row r="5526" spans="1:34" hidden="1" x14ac:dyDescent="0.2">
      <c r="A5526" s="2">
        <f t="shared" ref="A5526:A5973" si="4589">$A5525+$D$4802</f>
        <v>55.239999999997579</v>
      </c>
      <c r="G5526" s="2">
        <f t="shared" ref="G5526:G5973" si="4590">G5525</f>
        <v>523.15</v>
      </c>
      <c r="I5526" s="2">
        <f t="shared" ref="I5526:K5526" si="4591">I5525</f>
        <v>293.14999999999998</v>
      </c>
      <c r="J5526" s="2">
        <f t="shared" si="4591"/>
        <v>293.14999999999998</v>
      </c>
      <c r="K5526" s="2">
        <f t="shared" si="4591"/>
        <v>293.14999999999998</v>
      </c>
      <c r="L5526" s="2">
        <f t="shared" ref="L5526:L5972" si="4592">AVERAGE(I5526:K5526)</f>
        <v>293.14999999999998</v>
      </c>
      <c r="P5526" s="22" cm="1">
        <f t="array" ref="P5526">(1 - SUM((8 / ((2 * $AE$2:$AE$400 + 1) ^ 2 *PI()^2)) * EXP(-$S$4809* (2 * $AE$2:$AE$400 + 1) ^ 2 *PI()^ 2 * ($A5526-$AF$5201)/ (4 * ($P$4802 / 2/1000) ^ 2) )))</f>
        <v>0.99988113061173856</v>
      </c>
      <c r="Q5526" s="8">
        <f t="shared" si="4585"/>
        <v>883.60451913538418</v>
      </c>
      <c r="V5526" s="6">
        <f t="shared" si="4586"/>
        <v>883.60451913538418</v>
      </c>
      <c r="Y5526" s="9">
        <f t="shared" ref="Y5526:Y5972" si="4593">$V5526*($P$4808*0.000001)/$P$4816/($L5526)</f>
        <v>1.6144607828836113E-4</v>
      </c>
      <c r="Z5526" s="9">
        <f t="shared" si="4587"/>
        <v>1.8702089183371713E-4</v>
      </c>
      <c r="AA5526" s="9">
        <f t="shared" si="4588"/>
        <v>7.9718396723449337E-5</v>
      </c>
      <c r="AH5526" s="2">
        <v>1</v>
      </c>
    </row>
    <row r="5527" spans="1:34" hidden="1" x14ac:dyDescent="0.2">
      <c r="A5527" s="2">
        <f t="shared" si="4589"/>
        <v>55.249999999997577</v>
      </c>
      <c r="G5527" s="2">
        <f t="shared" si="4590"/>
        <v>523.15</v>
      </c>
      <c r="I5527" s="2">
        <f t="shared" ref="I5527:K5527" si="4594">I5526</f>
        <v>293.14999999999998</v>
      </c>
      <c r="J5527" s="2">
        <f t="shared" si="4594"/>
        <v>293.14999999999998</v>
      </c>
      <c r="K5527" s="2">
        <f t="shared" si="4594"/>
        <v>293.14999999999998</v>
      </c>
      <c r="L5527" s="2">
        <f t="shared" si="4592"/>
        <v>293.14999999999998</v>
      </c>
      <c r="P5527" s="22" cm="1">
        <f t="array" ref="P5527">(1 - SUM((8 / ((2 * $AE$2:$AE$400 + 1) ^ 2 *PI()^2)) * EXP(-$S$4809* (2 * $AE$2:$AE$400 + 1) ^ 2 *PI()^ 2 * ($A5527-$AF$5201)/ (4 * ($P$4802 / 2/1000) ^ 2) )))</f>
        <v>0.99988432551945616</v>
      </c>
      <c r="Q5527" s="8">
        <f t="shared" si="4585"/>
        <v>883.60312501932526</v>
      </c>
      <c r="V5527" s="6">
        <f t="shared" si="4586"/>
        <v>883.60312501932526</v>
      </c>
      <c r="Y5527" s="9">
        <f t="shared" si="4593"/>
        <v>1.6144582356516143E-4</v>
      </c>
      <c r="Z5527" s="9">
        <f t="shared" si="4587"/>
        <v>1.8702114655691683E-4</v>
      </c>
      <c r="AA5527" s="9">
        <f t="shared" si="4588"/>
        <v>7.9718651446649037E-5</v>
      </c>
      <c r="AB5527" s="6"/>
      <c r="AF5527" s="6"/>
      <c r="AG5527" s="6"/>
      <c r="AH5527" s="2">
        <v>1</v>
      </c>
    </row>
    <row r="5528" spans="1:34" hidden="1" x14ac:dyDescent="0.2">
      <c r="A5528" s="2">
        <f t="shared" si="4589"/>
        <v>55.259999999997575</v>
      </c>
      <c r="G5528" s="2">
        <f t="shared" si="4590"/>
        <v>523.15</v>
      </c>
      <c r="I5528" s="2">
        <f t="shared" ref="I5528:K5528" si="4595">I5527</f>
        <v>293.14999999999998</v>
      </c>
      <c r="J5528" s="2">
        <f t="shared" si="4595"/>
        <v>293.14999999999998</v>
      </c>
      <c r="K5528" s="2">
        <f t="shared" si="4595"/>
        <v>293.14999999999998</v>
      </c>
      <c r="L5528" s="2">
        <f t="shared" si="4592"/>
        <v>293.14999999999998</v>
      </c>
      <c r="P5528" s="22" cm="1">
        <f t="array" ref="P5528">(1 - SUM((8 / ((2 * $AE$2:$AE$400 + 1) ^ 2 *PI()^2)) * EXP(-$S$4809* (2 * $AE$2:$AE$400 + 1) ^ 2 *PI()^ 2 * ($A5528-$AF$5201)/ (4 * ($P$4802 / 2/1000) ^ 2) )))</f>
        <v>0.99988743455615614</v>
      </c>
      <c r="Q5528" s="8">
        <f t="shared" si="4585"/>
        <v>883.60176837357074</v>
      </c>
      <c r="V5528" s="6">
        <f t="shared" si="4586"/>
        <v>883.60176837357074</v>
      </c>
      <c r="Y5528" s="9">
        <f t="shared" si="4593"/>
        <v>1.6144557568827539E-4</v>
      </c>
      <c r="Z5528" s="9">
        <f t="shared" si="4587"/>
        <v>1.8702139443380286E-4</v>
      </c>
      <c r="AA5528" s="9">
        <f t="shared" si="4588"/>
        <v>7.9718899323535073E-5</v>
      </c>
      <c r="AH5528" s="2">
        <v>1</v>
      </c>
    </row>
    <row r="5529" spans="1:34" hidden="1" x14ac:dyDescent="0.2">
      <c r="A5529" s="2">
        <f t="shared" si="4589"/>
        <v>55.269999999997573</v>
      </c>
      <c r="G5529" s="2">
        <f t="shared" si="4590"/>
        <v>523.15</v>
      </c>
      <c r="I5529" s="2">
        <f t="shared" ref="I5529:K5529" si="4596">I5528</f>
        <v>293.14999999999998</v>
      </c>
      <c r="J5529" s="2">
        <f t="shared" si="4596"/>
        <v>293.14999999999998</v>
      </c>
      <c r="K5529" s="2">
        <f t="shared" si="4596"/>
        <v>293.14999999999998</v>
      </c>
      <c r="L5529" s="2">
        <f t="shared" si="4592"/>
        <v>293.14999999999998</v>
      </c>
      <c r="P5529" s="22" cm="1">
        <f t="array" ref="P5529">(1 - SUM((8 / ((2 * $AE$2:$AE$400 + 1) ^ 2 *PI()^2)) * EXP(-$S$4809* (2 * $AE$2:$AE$400 + 1) ^ 2 *PI()^ 2 * ($A5529-$AF$5201)/ (4 * ($P$4802 / 2/1000) ^ 2) )))</f>
        <v>0.99989046002983384</v>
      </c>
      <c r="Q5529" s="8">
        <f t="shared" si="4585"/>
        <v>883.60044819101381</v>
      </c>
      <c r="V5529" s="6">
        <f t="shared" si="4586"/>
        <v>883.60044819101381</v>
      </c>
      <c r="Y5529" s="9">
        <f t="shared" si="4593"/>
        <v>1.6144533447369144E-4</v>
      </c>
      <c r="Z5529" s="9">
        <f t="shared" si="4587"/>
        <v>1.8702163564838682E-4</v>
      </c>
      <c r="AA5529" s="9">
        <f t="shared" si="4588"/>
        <v>7.9719140538119025E-5</v>
      </c>
      <c r="AB5529" s="6"/>
      <c r="AF5529" s="6"/>
      <c r="AG5529" s="6"/>
      <c r="AH5529" s="2">
        <v>1</v>
      </c>
    </row>
    <row r="5530" spans="1:34" hidden="1" x14ac:dyDescent="0.2">
      <c r="A5530" s="2">
        <f t="shared" si="4589"/>
        <v>55.279999999997571</v>
      </c>
      <c r="G5530" s="2">
        <f t="shared" si="4590"/>
        <v>523.15</v>
      </c>
      <c r="I5530" s="2">
        <f t="shared" ref="I5530:K5530" si="4597">I5529</f>
        <v>293.14999999999998</v>
      </c>
      <c r="J5530" s="2">
        <f t="shared" si="4597"/>
        <v>293.14999999999998</v>
      </c>
      <c r="K5530" s="2">
        <f t="shared" si="4597"/>
        <v>293.14999999999998</v>
      </c>
      <c r="L5530" s="2">
        <f t="shared" si="4592"/>
        <v>293.14999999999998</v>
      </c>
      <c r="P5530" s="22" cm="1">
        <f t="array" ref="P5530">(1 - SUM((8 / ((2 * $AE$2:$AE$400 + 1) ^ 2 *PI()^2)) * EXP(-$S$4809* (2 * $AE$2:$AE$400 + 1) ^ 2 *PI()^ 2 * ($A5530-$AF$5201)/ (4 * ($P$4802 / 2/1000) ^ 2) )))</f>
        <v>0.99989340418645123</v>
      </c>
      <c r="Q5530" s="8">
        <f t="shared" si="4585"/>
        <v>883.59916349161585</v>
      </c>
      <c r="V5530" s="6">
        <f t="shared" si="4586"/>
        <v>883.59916349161585</v>
      </c>
      <c r="Y5530" s="9">
        <f t="shared" si="4593"/>
        <v>1.614450997423438E-4</v>
      </c>
      <c r="Z5530" s="9">
        <f t="shared" si="4587"/>
        <v>1.8702187037973446E-4</v>
      </c>
      <c r="AA5530" s="9">
        <f t="shared" si="4588"/>
        <v>7.9719375269466665E-5</v>
      </c>
      <c r="AH5530" s="2">
        <v>1</v>
      </c>
    </row>
    <row r="5531" spans="1:34" hidden="1" x14ac:dyDescent="0.2">
      <c r="A5531" s="2">
        <f t="shared" si="4589"/>
        <v>55.289999999997569</v>
      </c>
      <c r="G5531" s="2">
        <f t="shared" si="4590"/>
        <v>523.15</v>
      </c>
      <c r="I5531" s="2">
        <f t="shared" ref="I5531:K5531" si="4598">I5530</f>
        <v>293.14999999999998</v>
      </c>
      <c r="J5531" s="2">
        <f t="shared" si="4598"/>
        <v>293.14999999999998</v>
      </c>
      <c r="K5531" s="2">
        <f t="shared" si="4598"/>
        <v>293.14999999999998</v>
      </c>
      <c r="L5531" s="2">
        <f t="shared" si="4592"/>
        <v>293.14999999999998</v>
      </c>
      <c r="P5531" s="22" cm="1">
        <f t="array" ref="P5531">(1 - SUM((8 / ((2 * $AE$2:$AE$400 + 1) ^ 2 *PI()^2)) * EXP(-$S$4809* (2 * $AE$2:$AE$400 + 1) ^ 2 *PI()^ 2 * ($A5531-$AF$5201)/ (4 * ($P$4802 / 2/1000) ^ 2) )))</f>
        <v>0.9998962692116049</v>
      </c>
      <c r="Q5531" s="8">
        <f t="shared" si="4585"/>
        <v>883.59791332168015</v>
      </c>
      <c r="V5531" s="6">
        <f t="shared" si="4586"/>
        <v>883.59791332168015</v>
      </c>
      <c r="Y5531" s="9">
        <f t="shared" si="4593"/>
        <v>1.6144487131997955E-4</v>
      </c>
      <c r="Z5531" s="9">
        <f t="shared" si="4587"/>
        <v>1.870220988020987E-4</v>
      </c>
      <c r="AA5531" s="9">
        <f t="shared" si="4588"/>
        <v>7.9719603691830914E-5</v>
      </c>
      <c r="AB5531" s="6"/>
      <c r="AF5531" s="6"/>
      <c r="AG5531" s="6"/>
      <c r="AH5531" s="2">
        <v>1</v>
      </c>
    </row>
    <row r="5532" spans="1:34" hidden="1" x14ac:dyDescent="0.2">
      <c r="A5532" s="2">
        <f t="shared" si="4589"/>
        <v>55.299999999997567</v>
      </c>
      <c r="G5532" s="2">
        <f t="shared" si="4590"/>
        <v>523.15</v>
      </c>
      <c r="I5532" s="2">
        <f t="shared" ref="I5532:K5532" si="4599">I5531</f>
        <v>293.14999999999998</v>
      </c>
      <c r="J5532" s="2">
        <f t="shared" si="4599"/>
        <v>293.14999999999998</v>
      </c>
      <c r="K5532" s="2">
        <f t="shared" si="4599"/>
        <v>293.14999999999998</v>
      </c>
      <c r="L5532" s="2">
        <f t="shared" si="4592"/>
        <v>293.14999999999998</v>
      </c>
      <c r="P5532" s="22" cm="1">
        <f t="array" ref="P5532">(1 - SUM((8 / ((2 * $AE$2:$AE$400 + 1) ^ 2 *PI()^2)) * EXP(-$S$4809* (2 * $AE$2:$AE$400 + 1) ^ 2 *PI()^ 2 * ($A5532-$AF$5201)/ (4 * ($P$4802 / 2/1000) ^ 2) )))</f>
        <v>0.99989905723214778</v>
      </c>
      <c r="Q5532" s="8">
        <f t="shared" si="4585"/>
        <v>883.59669675314206</v>
      </c>
      <c r="V5532" s="6">
        <f t="shared" si="4586"/>
        <v>883.59669675314206</v>
      </c>
      <c r="Y5532" s="9">
        <f t="shared" si="4593"/>
        <v>1.6144464903702921E-4</v>
      </c>
      <c r="Z5532" s="9">
        <f t="shared" si="4587"/>
        <v>1.8702232108504905E-4</v>
      </c>
      <c r="AA5532" s="9">
        <f t="shared" si="4588"/>
        <v>7.9719825974781261E-5</v>
      </c>
      <c r="AH5532" s="2">
        <v>1</v>
      </c>
    </row>
    <row r="5533" spans="1:34" hidden="1" x14ac:dyDescent="0.2">
      <c r="A5533" s="2">
        <f t="shared" si="4589"/>
        <v>55.309999999997565</v>
      </c>
      <c r="G5533" s="2">
        <f t="shared" si="4590"/>
        <v>523.15</v>
      </c>
      <c r="I5533" s="2">
        <f t="shared" ref="I5533:K5533" si="4600">I5532</f>
        <v>293.14999999999998</v>
      </c>
      <c r="J5533" s="2">
        <f t="shared" si="4600"/>
        <v>293.14999999999998</v>
      </c>
      <c r="K5533" s="2">
        <f t="shared" si="4600"/>
        <v>293.14999999999998</v>
      </c>
      <c r="L5533" s="2">
        <f t="shared" si="4592"/>
        <v>293.14999999999998</v>
      </c>
      <c r="P5533" s="22" cm="1">
        <f t="array" ref="P5533">(1 - SUM((8 / ((2 * $AE$2:$AE$400 + 1) ^ 2 *PI()^2)) * EXP(-$S$4809* (2 * $AE$2:$AE$400 + 1) ^ 2 *PI()^ 2 * ($A5533-$AF$5201)/ (4 * ($P$4802 / 2/1000) ^ 2) )))</f>
        <v>0.9999017703177685</v>
      </c>
      <c r="Q5533" s="8">
        <f t="shared" si="4585"/>
        <v>883.59551288288117</v>
      </c>
      <c r="V5533" s="6">
        <f t="shared" si="4586"/>
        <v>883.59551288288117</v>
      </c>
      <c r="Y5533" s="9">
        <f t="shared" si="4593"/>
        <v>1.614444327284809E-4</v>
      </c>
      <c r="Z5533" s="9">
        <f t="shared" si="4587"/>
        <v>1.8702253739359735E-4</v>
      </c>
      <c r="AA5533" s="9">
        <f t="shared" si="4588"/>
        <v>7.9720042283329564E-5</v>
      </c>
      <c r="AB5533" s="6"/>
      <c r="AF5533" s="6"/>
      <c r="AG5533" s="6"/>
      <c r="AH5533" s="2">
        <v>1</v>
      </c>
    </row>
    <row r="5534" spans="1:34" hidden="1" x14ac:dyDescent="0.2">
      <c r="A5534" s="2">
        <f t="shared" si="4589"/>
        <v>55.319999999997563</v>
      </c>
      <c r="G5534" s="2">
        <f t="shared" si="4590"/>
        <v>523.15</v>
      </c>
      <c r="I5534" s="2">
        <f t="shared" ref="I5534:K5534" si="4601">I5533</f>
        <v>293.14999999999998</v>
      </c>
      <c r="J5534" s="2">
        <f t="shared" si="4601"/>
        <v>293.14999999999998</v>
      </c>
      <c r="K5534" s="2">
        <f t="shared" si="4601"/>
        <v>293.14999999999998</v>
      </c>
      <c r="L5534" s="2">
        <f t="shared" ref="L5534:L5597" si="4602">AVERAGE(I5534:K5534)</f>
        <v>293.14999999999998</v>
      </c>
      <c r="P5534" s="22" cm="1">
        <f t="array" ref="P5534">(1 - SUM((8 / ((2 * $AE$2:$AE$400 + 1) ^ 2 *PI()^2)) * EXP(-$S$4809* (2 * $AE$2:$AE$400 + 1) ^ 2 *PI()^ 2 * ($A5534-$AF$5201)/ (4 * ($P$4802 / 2/1000) ^ 2) )))</f>
        <v>0.99990441048252787</v>
      </c>
      <c r="Q5534" s="8">
        <f t="shared" ref="Q5534:Q5597" si="4603">($Y$4803-($Y$4809-$Y$4816)*P5534)*($L5534)*$P$4816/($P$4808*0.000001)</f>
        <v>883.59436083205082</v>
      </c>
      <c r="V5534" s="6">
        <f t="shared" ref="V5534:V5597" si="4604">Q5534</f>
        <v>883.59436083205082</v>
      </c>
      <c r="Y5534" s="9">
        <f t="shared" si="4593"/>
        <v>1.6144422223375783E-4</v>
      </c>
      <c r="Z5534" s="9">
        <f t="shared" ref="Z5534:Z5597" si="4605">$Y$4803-Y5534+$Y$4816</f>
        <v>1.8702274788832043E-4</v>
      </c>
      <c r="AA5534" s="9">
        <f t="shared" ref="AA5534:AA5597" si="4606">Z5534-$Y$4816</f>
        <v>7.9720252778052642E-5</v>
      </c>
      <c r="AH5534" s="2">
        <v>1</v>
      </c>
    </row>
    <row r="5535" spans="1:34" hidden="1" x14ac:dyDescent="0.2">
      <c r="A5535" s="2">
        <f t="shared" si="4589"/>
        <v>55.329999999997561</v>
      </c>
      <c r="G5535" s="2">
        <f t="shared" si="4590"/>
        <v>523.15</v>
      </c>
      <c r="I5535" s="2">
        <f t="shared" ref="I5535:K5535" si="4607">I5534</f>
        <v>293.14999999999998</v>
      </c>
      <c r="J5535" s="2">
        <f t="shared" si="4607"/>
        <v>293.14999999999998</v>
      </c>
      <c r="K5535" s="2">
        <f t="shared" si="4607"/>
        <v>293.14999999999998</v>
      </c>
      <c r="L5535" s="2">
        <f t="shared" si="4602"/>
        <v>293.14999999999998</v>
      </c>
      <c r="P5535" s="22" cm="1">
        <f t="array" ref="P5535">(1 - SUM((8 / ((2 * $AE$2:$AE$400 + 1) ^ 2 *PI()^2)) * EXP(-$S$4809* (2 * $AE$2:$AE$400 + 1) ^ 2 *PI()^ 2 * ($A5535-$AF$5201)/ (4 * ($P$4802 / 2/1000) ^ 2) )))</f>
        <v>0.99990697968635367</v>
      </c>
      <c r="Q5535" s="8">
        <f t="shared" si="4603"/>
        <v>883.59323974542497</v>
      </c>
      <c r="V5535" s="6">
        <f t="shared" si="4604"/>
        <v>883.59323974542497</v>
      </c>
      <c r="Y5535" s="9">
        <f t="shared" si="4593"/>
        <v>1.6144401739659909E-4</v>
      </c>
      <c r="Z5535" s="9">
        <f t="shared" si="4605"/>
        <v>1.8702295272547917E-4</v>
      </c>
      <c r="AA5535" s="9">
        <f t="shared" si="4606"/>
        <v>7.9720457615211379E-5</v>
      </c>
      <c r="AB5535" s="6"/>
      <c r="AF5535" s="6"/>
      <c r="AG5535" s="6"/>
      <c r="AH5535" s="2">
        <v>1</v>
      </c>
    </row>
    <row r="5536" spans="1:34" hidden="1" x14ac:dyDescent="0.2">
      <c r="A5536" s="2">
        <f t="shared" si="4589"/>
        <v>55.339999999997559</v>
      </c>
      <c r="G5536" s="2">
        <f t="shared" si="4590"/>
        <v>523.15</v>
      </c>
      <c r="I5536" s="2">
        <f t="shared" ref="I5536:K5536" si="4608">I5535</f>
        <v>293.14999999999998</v>
      </c>
      <c r="J5536" s="2">
        <f t="shared" si="4608"/>
        <v>293.14999999999998</v>
      </c>
      <c r="K5536" s="2">
        <f t="shared" si="4608"/>
        <v>293.14999999999998</v>
      </c>
      <c r="L5536" s="2">
        <f t="shared" si="4602"/>
        <v>293.14999999999998</v>
      </c>
      <c r="P5536" s="22" cm="1">
        <f t="array" ref="P5536">(1 - SUM((8 / ((2 * $AE$2:$AE$400 + 1) ^ 2 *PI()^2)) * EXP(-$S$4809* (2 * $AE$2:$AE$400 + 1) ^ 2 *PI()^ 2 * ($A5536-$AF$5201)/ (4 * ($P$4802 / 2/1000) ^ 2) )))</f>
        <v>0.99990947983649581</v>
      </c>
      <c r="Q5536" s="8">
        <f t="shared" si="4603"/>
        <v>883.59214879076512</v>
      </c>
      <c r="V5536" s="6">
        <f t="shared" si="4604"/>
        <v>883.59214879076512</v>
      </c>
      <c r="Y5536" s="9">
        <f t="shared" si="4593"/>
        <v>1.6144381806494377E-4</v>
      </c>
      <c r="Z5536" s="9">
        <f t="shared" si="4605"/>
        <v>1.8702315205713449E-4</v>
      </c>
      <c r="AA5536" s="9">
        <f t="shared" si="4606"/>
        <v>7.97206569468667E-5</v>
      </c>
      <c r="AH5536" s="2">
        <v>1</v>
      </c>
    </row>
    <row r="5537" spans="1:34" hidden="1" x14ac:dyDescent="0.2">
      <c r="A5537" s="2">
        <f t="shared" si="4589"/>
        <v>55.349999999997557</v>
      </c>
      <c r="G5537" s="2">
        <f t="shared" si="4590"/>
        <v>523.15</v>
      </c>
      <c r="I5537" s="2">
        <f t="shared" ref="I5537:K5537" si="4609">I5536</f>
        <v>293.14999999999998</v>
      </c>
      <c r="J5537" s="2">
        <f t="shared" si="4609"/>
        <v>293.14999999999998</v>
      </c>
      <c r="K5537" s="2">
        <f t="shared" si="4609"/>
        <v>293.14999999999998</v>
      </c>
      <c r="L5537" s="2">
        <f t="shared" si="4602"/>
        <v>293.14999999999998</v>
      </c>
      <c r="P5537" s="22" cm="1">
        <f t="array" ref="P5537">(1 - SUM((8 / ((2 * $AE$2:$AE$400 + 1) ^ 2 *PI()^2)) * EXP(-$S$4809* (2 * $AE$2:$AE$400 + 1) ^ 2 *PI()^ 2 * ($A5537-$AF$5201)/ (4 * ($P$4802 / 2/1000) ^ 2) )))</f>
        <v>0.9999119127889422</v>
      </c>
      <c r="Q5537" s="8">
        <f t="shared" si="4603"/>
        <v>883.5910871581998</v>
      </c>
      <c r="V5537" s="6">
        <f t="shared" si="4604"/>
        <v>883.5910871581998</v>
      </c>
      <c r="Y5537" s="9">
        <f t="shared" si="4593"/>
        <v>1.6144362409081786E-4</v>
      </c>
      <c r="Z5537" s="9">
        <f t="shared" si="4605"/>
        <v>1.870233460312604E-4</v>
      </c>
      <c r="AA5537" s="9">
        <f t="shared" si="4606"/>
        <v>7.9720850920992606E-5</v>
      </c>
      <c r="AB5537" s="6"/>
      <c r="AF5537" s="6"/>
      <c r="AG5537" s="6"/>
      <c r="AH5537" s="2">
        <v>1</v>
      </c>
    </row>
    <row r="5538" spans="1:34" hidden="1" x14ac:dyDescent="0.2">
      <c r="A5538" s="2">
        <f t="shared" si="4589"/>
        <v>55.359999999997555</v>
      </c>
      <c r="G5538" s="2">
        <f t="shared" si="4590"/>
        <v>523.15</v>
      </c>
      <c r="I5538" s="2">
        <f t="shared" ref="I5538:K5538" si="4610">I5537</f>
        <v>293.14999999999998</v>
      </c>
      <c r="J5538" s="2">
        <f t="shared" si="4610"/>
        <v>293.14999999999998</v>
      </c>
      <c r="K5538" s="2">
        <f t="shared" si="4610"/>
        <v>293.14999999999998</v>
      </c>
      <c r="L5538" s="2">
        <f t="shared" si="4602"/>
        <v>293.14999999999998</v>
      </c>
      <c r="P5538" s="22" cm="1">
        <f t="array" ref="P5538">(1 - SUM((8 / ((2 * $AE$2:$AE$400 + 1) ^ 2 *PI()^2)) * EXP(-$S$4809* (2 * $AE$2:$AE$400 + 1) ^ 2 *PI()^ 2 * ($A5538-$AF$5201)/ (4 * ($P$4802 / 2/1000) ^ 2) )))</f>
        <v>0.99991428034979646</v>
      </c>
      <c r="Q5538" s="8">
        <f t="shared" si="4603"/>
        <v>883.59005405962557</v>
      </c>
      <c r="V5538" s="6">
        <f t="shared" si="4604"/>
        <v>883.59005405962557</v>
      </c>
      <c r="Y5538" s="9">
        <f t="shared" si="4593"/>
        <v>1.6144343533022455E-4</v>
      </c>
      <c r="Z5538" s="9">
        <f t="shared" si="4605"/>
        <v>1.8702353479185371E-4</v>
      </c>
      <c r="AA5538" s="9">
        <f t="shared" si="4606"/>
        <v>7.9721039681585916E-5</v>
      </c>
      <c r="AH5538" s="2">
        <v>1</v>
      </c>
    </row>
    <row r="5539" spans="1:34" hidden="1" x14ac:dyDescent="0.2">
      <c r="A5539" s="2">
        <f t="shared" si="4589"/>
        <v>55.369999999997553</v>
      </c>
      <c r="G5539" s="2">
        <f t="shared" si="4590"/>
        <v>523.15</v>
      </c>
      <c r="I5539" s="2">
        <f t="shared" ref="I5539:K5539" si="4611">I5538</f>
        <v>293.14999999999998</v>
      </c>
      <c r="J5539" s="2">
        <f t="shared" si="4611"/>
        <v>293.14999999999998</v>
      </c>
      <c r="K5539" s="2">
        <f t="shared" si="4611"/>
        <v>293.14999999999998</v>
      </c>
      <c r="L5539" s="2">
        <f t="shared" si="4602"/>
        <v>293.14999999999998</v>
      </c>
      <c r="P5539" s="22" cm="1">
        <f t="array" ref="P5539">(1 - SUM((8 / ((2 * $AE$2:$AE$400 + 1) ^ 2 *PI()^2)) * EXP(-$S$4809* (2 * $AE$2:$AE$400 + 1) ^ 2 *PI()^ 2 * ($A5539-$AF$5201)/ (4 * ($P$4802 / 2/1000) ^ 2) )))</f>
        <v>0.99991658427661889</v>
      </c>
      <c r="Q5539" s="8">
        <f t="shared" si="4603"/>
        <v>883.58904872812127</v>
      </c>
      <c r="V5539" s="6">
        <f t="shared" si="4604"/>
        <v>883.58904872812127</v>
      </c>
      <c r="Y5539" s="9">
        <f t="shared" si="4593"/>
        <v>1.6144325164303732E-4</v>
      </c>
      <c r="Z5539" s="9">
        <f t="shared" si="4605"/>
        <v>1.8702371847904094E-4</v>
      </c>
      <c r="AA5539" s="9">
        <f t="shared" si="4606"/>
        <v>7.9721223368773149E-5</v>
      </c>
      <c r="AB5539" s="6"/>
      <c r="AF5539" s="6"/>
      <c r="AG5539" s="6"/>
      <c r="AH5539" s="2">
        <v>1</v>
      </c>
    </row>
    <row r="5540" spans="1:34" hidden="1" x14ac:dyDescent="0.2">
      <c r="A5540" s="2">
        <f t="shared" si="4589"/>
        <v>55.379999999997551</v>
      </c>
      <c r="G5540" s="2">
        <f t="shared" si="4590"/>
        <v>523.15</v>
      </c>
      <c r="I5540" s="2">
        <f t="shared" ref="I5540:K5540" si="4612">I5539</f>
        <v>293.14999999999998</v>
      </c>
      <c r="J5540" s="2">
        <f t="shared" si="4612"/>
        <v>293.14999999999998</v>
      </c>
      <c r="K5540" s="2">
        <f t="shared" si="4612"/>
        <v>293.14999999999998</v>
      </c>
      <c r="L5540" s="2">
        <f t="shared" si="4602"/>
        <v>293.14999999999998</v>
      </c>
      <c r="P5540" s="22" cm="1">
        <f t="array" ref="P5540">(1 - SUM((8 / ((2 * $AE$2:$AE$400 + 1) ^ 2 *PI()^2)) * EXP(-$S$4809* (2 * $AE$2:$AE$400 + 1) ^ 2 *PI()^ 2 * ($A5540-$AF$5201)/ (4 * ($P$4802 / 2/1000) ^ 2) )))</f>
        <v>0.99991882627973083</v>
      </c>
      <c r="Q5540" s="8">
        <f t="shared" si="4603"/>
        <v>883.58807041737862</v>
      </c>
      <c r="V5540" s="6">
        <f t="shared" si="4604"/>
        <v>883.58807041737862</v>
      </c>
      <c r="Y5540" s="9">
        <f t="shared" si="4593"/>
        <v>1.6144307289289587E-4</v>
      </c>
      <c r="Z5540" s="9">
        <f t="shared" si="4605"/>
        <v>1.8702389722918239E-4</v>
      </c>
      <c r="AA5540" s="9">
        <f t="shared" si="4606"/>
        <v>7.9721402118914601E-5</v>
      </c>
      <c r="AH5540" s="2">
        <v>1</v>
      </c>
    </row>
    <row r="5541" spans="1:34" hidden="1" x14ac:dyDescent="0.2">
      <c r="A5541" s="2">
        <f t="shared" si="4589"/>
        <v>55.389999999997549</v>
      </c>
      <c r="G5541" s="2">
        <f t="shared" si="4590"/>
        <v>523.15</v>
      </c>
      <c r="I5541" s="2">
        <f t="shared" ref="I5541:K5541" si="4613">I5540</f>
        <v>293.14999999999998</v>
      </c>
      <c r="J5541" s="2">
        <f t="shared" si="4613"/>
        <v>293.14999999999998</v>
      </c>
      <c r="K5541" s="2">
        <f t="shared" si="4613"/>
        <v>293.14999999999998</v>
      </c>
      <c r="L5541" s="2">
        <f t="shared" si="4602"/>
        <v>293.14999999999998</v>
      </c>
      <c r="P5541" s="22" cm="1">
        <f t="array" ref="P5541">(1 - SUM((8 / ((2 * $AE$2:$AE$400 + 1) ^ 2 *PI()^2)) * EXP(-$S$4809* (2 * $AE$2:$AE$400 + 1) ^ 2 *PI()^ 2 * ($A5541-$AF$5201)/ (4 * ($P$4802 / 2/1000) ^ 2) )))</f>
        <v>0.9999210080234846</v>
      </c>
      <c r="Q5541" s="8">
        <f t="shared" si="4603"/>
        <v>883.58711840114756</v>
      </c>
      <c r="V5541" s="6">
        <f t="shared" si="4604"/>
        <v>883.58711840114756</v>
      </c>
      <c r="Y5541" s="9">
        <f t="shared" si="4593"/>
        <v>1.6144289894710494E-4</v>
      </c>
      <c r="Z5541" s="9">
        <f t="shared" si="4605"/>
        <v>1.8702407117497332E-4</v>
      </c>
      <c r="AA5541" s="9">
        <f t="shared" si="4606"/>
        <v>7.9721576064705531E-5</v>
      </c>
      <c r="AB5541" s="6"/>
      <c r="AF5541" s="6"/>
      <c r="AG5541" s="6"/>
      <c r="AH5541" s="2">
        <v>1</v>
      </c>
    </row>
    <row r="5542" spans="1:34" hidden="1" x14ac:dyDescent="0.2">
      <c r="A5542" s="2">
        <f t="shared" si="4589"/>
        <v>55.399999999997547</v>
      </c>
      <c r="G5542" s="2">
        <f t="shared" si="4590"/>
        <v>523.15</v>
      </c>
      <c r="I5542" s="2">
        <f t="shared" ref="I5542:K5542" si="4614">I5541</f>
        <v>293.14999999999998</v>
      </c>
      <c r="J5542" s="2">
        <f t="shared" si="4614"/>
        <v>293.14999999999998</v>
      </c>
      <c r="K5542" s="2">
        <f t="shared" si="4614"/>
        <v>293.14999999999998</v>
      </c>
      <c r="L5542" s="2">
        <f t="shared" si="4602"/>
        <v>293.14999999999998</v>
      </c>
      <c r="P5542" s="22" cm="1">
        <f t="array" ref="P5542">(1 - SUM((8 / ((2 * $AE$2:$AE$400 + 1) ^ 2 *PI()^2)) * EXP(-$S$4809* (2 * $AE$2:$AE$400 + 1) ^ 2 *PI()^ 2 * ($A5542-$AF$5201)/ (4 * ($P$4802 / 2/1000) ^ 2) )))</f>
        <v>0.99992313112749887</v>
      </c>
      <c r="Q5542" s="8">
        <f t="shared" si="4603"/>
        <v>883.58619197269854</v>
      </c>
      <c r="V5542" s="6">
        <f t="shared" si="4604"/>
        <v>883.58619197269854</v>
      </c>
      <c r="Y5542" s="9">
        <f t="shared" si="4593"/>
        <v>1.6144272967653575E-4</v>
      </c>
      <c r="Z5542" s="9">
        <f t="shared" si="4605"/>
        <v>1.8702424044554251E-4</v>
      </c>
      <c r="AA5542" s="9">
        <f t="shared" si="4606"/>
        <v>7.9721745335274718E-5</v>
      </c>
      <c r="AH5542" s="2">
        <v>1</v>
      </c>
    </row>
    <row r="5543" spans="1:34" hidden="1" x14ac:dyDescent="0.2">
      <c r="A5543" s="2">
        <f t="shared" si="4589"/>
        <v>55.409999999997545</v>
      </c>
      <c r="G5543" s="2">
        <f t="shared" si="4590"/>
        <v>523.15</v>
      </c>
      <c r="I5543" s="2">
        <f t="shared" ref="I5543:K5543" si="4615">I5542</f>
        <v>293.14999999999998</v>
      </c>
      <c r="J5543" s="2">
        <f t="shared" si="4615"/>
        <v>293.14999999999998</v>
      </c>
      <c r="K5543" s="2">
        <f t="shared" si="4615"/>
        <v>293.14999999999998</v>
      </c>
      <c r="L5543" s="2">
        <f t="shared" si="4602"/>
        <v>293.14999999999998</v>
      </c>
      <c r="P5543" s="22" cm="1">
        <f t="array" ref="P5543">(1 - SUM((8 / ((2 * $AE$2:$AE$400 + 1) ^ 2 *PI()^2)) * EXP(-$S$4809* (2 * $AE$2:$AE$400 + 1) ^ 2 *PI()^ 2 * ($A5543-$AF$5201)/ (4 * ($P$4802 / 2/1000) ^ 2) )))</f>
        <v>0.99992519716786121</v>
      </c>
      <c r="Q5543" s="8">
        <f t="shared" si="4603"/>
        <v>883.58529044429713</v>
      </c>
      <c r="V5543" s="6">
        <f t="shared" si="4604"/>
        <v>883.58529044429713</v>
      </c>
      <c r="Y5543" s="9">
        <f t="shared" si="4593"/>
        <v>1.614425649555302E-4</v>
      </c>
      <c r="Z5543" s="9">
        <f t="shared" si="4605"/>
        <v>1.8702440516654806E-4</v>
      </c>
      <c r="AA5543" s="9">
        <f t="shared" si="4606"/>
        <v>7.9721910056280271E-5</v>
      </c>
      <c r="AB5543" s="6"/>
      <c r="AF5543" s="6"/>
      <c r="AG5543" s="6"/>
      <c r="AH5543" s="2">
        <v>1</v>
      </c>
    </row>
    <row r="5544" spans="1:34" hidden="1" x14ac:dyDescent="0.2">
      <c r="A5544" s="2">
        <f t="shared" si="4589"/>
        <v>55.419999999997543</v>
      </c>
      <c r="G5544" s="2">
        <f t="shared" si="4590"/>
        <v>523.15</v>
      </c>
      <c r="I5544" s="2">
        <f t="shared" ref="I5544:K5544" si="4616">I5543</f>
        <v>293.14999999999998</v>
      </c>
      <c r="J5544" s="2">
        <f t="shared" si="4616"/>
        <v>293.14999999999998</v>
      </c>
      <c r="K5544" s="2">
        <f t="shared" si="4616"/>
        <v>293.14999999999998</v>
      </c>
      <c r="L5544" s="2">
        <f t="shared" si="4602"/>
        <v>293.14999999999998</v>
      </c>
      <c r="P5544" s="22" cm="1">
        <f t="array" ref="P5544">(1 - SUM((8 / ((2 * $AE$2:$AE$400 + 1) ^ 2 *PI()^2)) * EXP(-$S$4809* (2 * $AE$2:$AE$400 + 1) ^ 2 *PI()^ 2 * ($A5544-$AF$5201)/ (4 * ($P$4802 / 2/1000) ^ 2) )))</f>
        <v>0.99992720767829779</v>
      </c>
      <c r="Q5544" s="8">
        <f t="shared" si="4603"/>
        <v>883.58441314669278</v>
      </c>
      <c r="V5544" s="6">
        <f t="shared" si="4604"/>
        <v>883.58441314669278</v>
      </c>
      <c r="Y5544" s="9">
        <f t="shared" si="4593"/>
        <v>1.6144240466180757E-4</v>
      </c>
      <c r="Z5544" s="9">
        <f t="shared" si="4605"/>
        <v>1.8702456546027069E-4</v>
      </c>
      <c r="AA5544" s="9">
        <f t="shared" si="4606"/>
        <v>7.9722070350002902E-5</v>
      </c>
      <c r="AH5544" s="2">
        <v>1</v>
      </c>
    </row>
    <row r="5545" spans="1:34" hidden="1" x14ac:dyDescent="0.2">
      <c r="A5545" s="2">
        <f t="shared" si="4589"/>
        <v>55.429999999997541</v>
      </c>
      <c r="G5545" s="2">
        <f t="shared" si="4590"/>
        <v>523.15</v>
      </c>
      <c r="I5545" s="2">
        <f t="shared" ref="I5545:K5545" si="4617">I5544</f>
        <v>293.14999999999998</v>
      </c>
      <c r="J5545" s="2">
        <f t="shared" si="4617"/>
        <v>293.14999999999998</v>
      </c>
      <c r="K5545" s="2">
        <f t="shared" si="4617"/>
        <v>293.14999999999998</v>
      </c>
      <c r="L5545" s="2">
        <f t="shared" si="4602"/>
        <v>293.14999999999998</v>
      </c>
      <c r="P5545" s="22" cm="1">
        <f t="array" ref="P5545">(1 - SUM((8 / ((2 * $AE$2:$AE$400 + 1) ^ 2 *PI()^2)) * EXP(-$S$4809* (2 * $AE$2:$AE$400 + 1) ^ 2 *PI()^ 2 * ($A5545-$AF$5201)/ (4 * ($P$4802 / 2/1000) ^ 2) )))</f>
        <v>0.99992916415131228</v>
      </c>
      <c r="Q5545" s="8">
        <f t="shared" si="4603"/>
        <v>883.58355942862352</v>
      </c>
      <c r="V5545" s="6">
        <f t="shared" si="4604"/>
        <v>883.58355942862352</v>
      </c>
      <c r="Y5545" s="9">
        <f t="shared" si="4593"/>
        <v>1.6144224867637374E-4</v>
      </c>
      <c r="Z5545" s="9">
        <f t="shared" si="4605"/>
        <v>1.8702472144570452E-4</v>
      </c>
      <c r="AA5545" s="9">
        <f t="shared" si="4606"/>
        <v>7.9722226335436728E-5</v>
      </c>
      <c r="AB5545" s="6"/>
      <c r="AF5545" s="6"/>
      <c r="AG5545" s="6"/>
      <c r="AH5545" s="2">
        <v>1</v>
      </c>
    </row>
    <row r="5546" spans="1:34" hidden="1" x14ac:dyDescent="0.2">
      <c r="A5546" s="2">
        <f t="shared" si="4589"/>
        <v>55.439999999997539</v>
      </c>
      <c r="G5546" s="2">
        <f t="shared" si="4590"/>
        <v>523.15</v>
      </c>
      <c r="I5546" s="2">
        <f t="shared" ref="I5546:K5546" si="4618">I5545</f>
        <v>293.14999999999998</v>
      </c>
      <c r="J5546" s="2">
        <f t="shared" si="4618"/>
        <v>293.14999999999998</v>
      </c>
      <c r="K5546" s="2">
        <f t="shared" si="4618"/>
        <v>293.14999999999998</v>
      </c>
      <c r="L5546" s="2">
        <f t="shared" si="4602"/>
        <v>293.14999999999998</v>
      </c>
      <c r="P5546" s="22" cm="1">
        <f t="array" ref="P5546">(1 - SUM((8 / ((2 * $AE$2:$AE$400 + 1) ^ 2 *PI()^2)) * EXP(-$S$4809* (2 * $AE$2:$AE$400 + 1) ^ 2 *PI()^ 2 * ($A5546-$AF$5201)/ (4 * ($P$4802 / 2/1000) ^ 2) )))</f>
        <v>0.99993106803929355</v>
      </c>
      <c r="Q5546" s="8">
        <f t="shared" si="4603"/>
        <v>883.5827286563308</v>
      </c>
      <c r="V5546" s="6">
        <f t="shared" si="4604"/>
        <v>883.5827286563308</v>
      </c>
      <c r="Y5546" s="9">
        <f t="shared" si="4593"/>
        <v>1.6144209688343279E-4</v>
      </c>
      <c r="Z5546" s="9">
        <f t="shared" si="4605"/>
        <v>1.8702487323864547E-4</v>
      </c>
      <c r="AA5546" s="9">
        <f t="shared" si="4606"/>
        <v>7.9722378128377683E-5</v>
      </c>
      <c r="AH5546" s="2">
        <v>1</v>
      </c>
    </row>
    <row r="5547" spans="1:34" hidden="1" x14ac:dyDescent="0.2">
      <c r="A5547" s="2">
        <f t="shared" si="4589"/>
        <v>55.449999999997537</v>
      </c>
      <c r="G5547" s="2">
        <f t="shared" si="4590"/>
        <v>523.15</v>
      </c>
      <c r="I5547" s="2">
        <f t="shared" ref="I5547:K5547" si="4619">I5546</f>
        <v>293.14999999999998</v>
      </c>
      <c r="J5547" s="2">
        <f t="shared" si="4619"/>
        <v>293.14999999999998</v>
      </c>
      <c r="K5547" s="2">
        <f t="shared" si="4619"/>
        <v>293.14999999999998</v>
      </c>
      <c r="L5547" s="2">
        <f t="shared" si="4602"/>
        <v>293.14999999999998</v>
      </c>
      <c r="P5547" s="22" cm="1">
        <f t="array" ref="P5547">(1 - SUM((8 / ((2 * $AE$2:$AE$400 + 1) ^ 2 *PI()^2)) * EXP(-$S$4809* (2 * $AE$2:$AE$400 + 1) ^ 2 *PI()^ 2 * ($A5547-$AF$5201)/ (4 * ($P$4802 / 2/1000) ^ 2) )))</f>
        <v>0.99993292075559392</v>
      </c>
      <c r="Q5547" s="8">
        <f t="shared" si="4603"/>
        <v>883.58192021309083</v>
      </c>
      <c r="V5547" s="6">
        <f t="shared" si="4604"/>
        <v>883.58192021309083</v>
      </c>
      <c r="Y5547" s="9">
        <f t="shared" si="4593"/>
        <v>1.6144194917030118E-4</v>
      </c>
      <c r="Z5547" s="9">
        <f t="shared" si="4605"/>
        <v>1.8702502095177708E-4</v>
      </c>
      <c r="AA5547" s="9">
        <f t="shared" si="4606"/>
        <v>7.9722525841509286E-5</v>
      </c>
      <c r="AB5547" s="6"/>
      <c r="AF5547" s="6"/>
      <c r="AG5547" s="6"/>
      <c r="AH5547" s="2">
        <v>1</v>
      </c>
    </row>
    <row r="5548" spans="1:34" hidden="1" x14ac:dyDescent="0.2">
      <c r="A5548" s="2">
        <f t="shared" si="4589"/>
        <v>55.459999999997535</v>
      </c>
      <c r="G5548" s="2">
        <f t="shared" si="4590"/>
        <v>523.15</v>
      </c>
      <c r="I5548" s="2">
        <f t="shared" ref="I5548:K5548" si="4620">I5547</f>
        <v>293.14999999999998</v>
      </c>
      <c r="J5548" s="2">
        <f t="shared" si="4620"/>
        <v>293.14999999999998</v>
      </c>
      <c r="K5548" s="2">
        <f t="shared" si="4620"/>
        <v>293.14999999999998</v>
      </c>
      <c r="L5548" s="2">
        <f t="shared" si="4602"/>
        <v>293.14999999999998</v>
      </c>
      <c r="P5548" s="22" cm="1">
        <f t="array" ref="P5548">(1 - SUM((8 / ((2 * $AE$2:$AE$400 + 1) ^ 2 *PI()^2)) * EXP(-$S$4809* (2 * $AE$2:$AE$400 + 1) ^ 2 *PI()^ 2 * ($A5548-$AF$5201)/ (4 * ($P$4802 / 2/1000) ^ 2) )))</f>
        <v>0.99993472367557845</v>
      </c>
      <c r="Q5548" s="8">
        <f t="shared" si="4603"/>
        <v>883.58113349875498</v>
      </c>
      <c r="V5548" s="6">
        <f t="shared" si="4604"/>
        <v>883.58113349875498</v>
      </c>
      <c r="Y5548" s="9">
        <f t="shared" si="4593"/>
        <v>1.6144180542732397E-4</v>
      </c>
      <c r="Z5548" s="9">
        <f t="shared" si="4605"/>
        <v>1.8702516469475429E-4</v>
      </c>
      <c r="AA5548" s="9">
        <f t="shared" si="4606"/>
        <v>7.9722669584486496E-5</v>
      </c>
      <c r="AH5548" s="2">
        <v>1</v>
      </c>
    </row>
    <row r="5549" spans="1:34" hidden="1" x14ac:dyDescent="0.2">
      <c r="A5549" s="2">
        <f t="shared" si="4589"/>
        <v>55.469999999997533</v>
      </c>
      <c r="G5549" s="2">
        <f t="shared" si="4590"/>
        <v>523.15</v>
      </c>
      <c r="I5549" s="2">
        <f t="shared" ref="I5549:K5549" si="4621">I5548</f>
        <v>293.14999999999998</v>
      </c>
      <c r="J5549" s="2">
        <f t="shared" si="4621"/>
        <v>293.14999999999998</v>
      </c>
      <c r="K5549" s="2">
        <f t="shared" si="4621"/>
        <v>293.14999999999998</v>
      </c>
      <c r="L5549" s="2">
        <f t="shared" si="4602"/>
        <v>293.14999999999998</v>
      </c>
      <c r="P5549" s="22" cm="1">
        <f t="array" ref="P5549">(1 - SUM((8 / ((2 * $AE$2:$AE$400 + 1) ^ 2 *PI()^2)) * EXP(-$S$4809* (2 * $AE$2:$AE$400 + 1) ^ 2 *PI()^ 2 * ($A5549-$AF$5201)/ (4 * ($P$4802 / 2/1000) ^ 2) )))</f>
        <v>0.99993647813764575</v>
      </c>
      <c r="Q5549" s="8">
        <f t="shared" si="4603"/>
        <v>883.58036792930511</v>
      </c>
      <c r="V5549" s="6">
        <f t="shared" si="4604"/>
        <v>883.58036792930511</v>
      </c>
      <c r="Y5549" s="9">
        <f t="shared" si="4593"/>
        <v>1.6144166554779343E-4</v>
      </c>
      <c r="Z5549" s="9">
        <f t="shared" si="4605"/>
        <v>1.8702530457428483E-4</v>
      </c>
      <c r="AA5549" s="9">
        <f t="shared" si="4606"/>
        <v>7.9722809464017035E-5</v>
      </c>
      <c r="AB5549" s="6"/>
      <c r="AF5549" s="6"/>
      <c r="AG5549" s="6"/>
      <c r="AH5549" s="2">
        <v>1</v>
      </c>
    </row>
    <row r="5550" spans="1:34" hidden="1" x14ac:dyDescent="0.2">
      <c r="A5550" s="2">
        <f t="shared" si="4589"/>
        <v>55.479999999997531</v>
      </c>
      <c r="G5550" s="2">
        <f t="shared" si="4590"/>
        <v>523.15</v>
      </c>
      <c r="I5550" s="2">
        <f t="shared" ref="I5550:K5550" si="4622">I5549</f>
        <v>293.14999999999998</v>
      </c>
      <c r="J5550" s="2">
        <f t="shared" si="4622"/>
        <v>293.14999999999998</v>
      </c>
      <c r="K5550" s="2">
        <f t="shared" si="4622"/>
        <v>293.14999999999998</v>
      </c>
      <c r="L5550" s="2">
        <f t="shared" si="4602"/>
        <v>293.14999999999998</v>
      </c>
      <c r="P5550" s="22" cm="1">
        <f t="array" ref="P5550">(1 - SUM((8 / ((2 * $AE$2:$AE$400 + 1) ^ 2 *PI()^2)) * EXP(-$S$4809* (2 * $AE$2:$AE$400 + 1) ^ 2 *PI()^ 2 * ($A5550-$AF$5201)/ (4 * ($P$4802 / 2/1000) ^ 2) )))</f>
        <v>0.99993818544422175</v>
      </c>
      <c r="Q5550" s="8">
        <f t="shared" si="4603"/>
        <v>883.57962293642095</v>
      </c>
      <c r="V5550" s="6">
        <f t="shared" si="4604"/>
        <v>883.57962293642095</v>
      </c>
      <c r="Y5550" s="9">
        <f t="shared" si="4593"/>
        <v>1.6144152942786999E-4</v>
      </c>
      <c r="Z5550" s="9">
        <f t="shared" si="4605"/>
        <v>1.8702544069420826E-4</v>
      </c>
      <c r="AA5550" s="9">
        <f t="shared" si="4606"/>
        <v>7.9722945583940474E-5</v>
      </c>
      <c r="AH5550" s="2">
        <v>1</v>
      </c>
    </row>
    <row r="5551" spans="1:34" hidden="1" x14ac:dyDescent="0.2">
      <c r="A5551" s="2">
        <f t="shared" si="4589"/>
        <v>55.489999999997529</v>
      </c>
      <c r="G5551" s="2">
        <f t="shared" si="4590"/>
        <v>523.15</v>
      </c>
      <c r="I5551" s="2">
        <f t="shared" ref="I5551:K5551" si="4623">I5550</f>
        <v>293.14999999999998</v>
      </c>
      <c r="J5551" s="2">
        <f t="shared" si="4623"/>
        <v>293.14999999999998</v>
      </c>
      <c r="K5551" s="2">
        <f t="shared" si="4623"/>
        <v>293.14999999999998</v>
      </c>
      <c r="L5551" s="2">
        <f t="shared" si="4602"/>
        <v>293.14999999999998</v>
      </c>
      <c r="P5551" s="22" cm="1">
        <f t="array" ref="P5551">(1 - SUM((8 / ((2 * $AE$2:$AE$400 + 1) ^ 2 *PI()^2)) * EXP(-$S$4809* (2 * $AE$2:$AE$400 + 1) ^ 2 *PI()^ 2 * ($A5551-$AF$5201)/ (4 * ($P$4802 / 2/1000) ^ 2) )))</f>
        <v>0.99993984686272652</v>
      </c>
      <c r="Q5551" s="8">
        <f t="shared" si="4603"/>
        <v>883.57889796705649</v>
      </c>
      <c r="V5551" s="6">
        <f t="shared" si="4604"/>
        <v>883.57889796705649</v>
      </c>
      <c r="Y5551" s="9">
        <f t="shared" si="4593"/>
        <v>1.6144139696650493E-4</v>
      </c>
      <c r="Z5551" s="9">
        <f t="shared" si="4605"/>
        <v>1.8702557315557333E-4</v>
      </c>
      <c r="AA5551" s="9">
        <f t="shared" si="4606"/>
        <v>7.9723078045305538E-5</v>
      </c>
      <c r="AB5551" s="6"/>
      <c r="AF5551" s="6"/>
      <c r="AG5551" s="6"/>
      <c r="AH5551" s="2">
        <v>1</v>
      </c>
    </row>
    <row r="5552" spans="1:34" hidden="1" x14ac:dyDescent="0.2">
      <c r="A5552" s="2">
        <f t="shared" si="4589"/>
        <v>55.499999999997527</v>
      </c>
      <c r="G5552" s="2">
        <f t="shared" si="4590"/>
        <v>523.15</v>
      </c>
      <c r="I5552" s="2">
        <f t="shared" ref="I5552:K5552" si="4624">I5551</f>
        <v>293.14999999999998</v>
      </c>
      <c r="J5552" s="2">
        <f t="shared" si="4624"/>
        <v>293.14999999999998</v>
      </c>
      <c r="K5552" s="2">
        <f t="shared" si="4624"/>
        <v>293.14999999999998</v>
      </c>
      <c r="L5552" s="2">
        <f t="shared" si="4602"/>
        <v>293.14999999999998</v>
      </c>
      <c r="P5552" s="22" cm="1">
        <f t="array" ref="P5552">(1 - SUM((8 / ((2 * $AE$2:$AE$400 + 1) ^ 2 *PI()^2)) * EXP(-$S$4809* (2 * $AE$2:$AE$400 + 1) ^ 2 *PI()^ 2 * ($A5552-$AF$5201)/ (4 * ($P$4802 / 2/1000) ^ 2) )))</f>
        <v>0.99994146362651515</v>
      </c>
      <c r="Q5552" s="8">
        <f t="shared" si="4603"/>
        <v>883.57819248302974</v>
      </c>
      <c r="V5552" s="6">
        <f t="shared" si="4604"/>
        <v>883.57819248302974</v>
      </c>
      <c r="Y5552" s="9">
        <f t="shared" si="4593"/>
        <v>1.6144126806536538E-4</v>
      </c>
      <c r="Z5552" s="9">
        <f t="shared" si="4605"/>
        <v>1.8702570205671287E-4</v>
      </c>
      <c r="AA5552" s="9">
        <f t="shared" si="4606"/>
        <v>7.9723206946445083E-5</v>
      </c>
      <c r="AH5552" s="2">
        <v>1</v>
      </c>
    </row>
    <row r="5553" spans="1:34" hidden="1" x14ac:dyDescent="0.2">
      <c r="A5553" s="2">
        <f t="shared" si="4589"/>
        <v>55.509999999997525</v>
      </c>
      <c r="G5553" s="2">
        <f t="shared" si="4590"/>
        <v>523.15</v>
      </c>
      <c r="I5553" s="2">
        <f t="shared" ref="I5553:K5553" si="4625">I5552</f>
        <v>293.14999999999998</v>
      </c>
      <c r="J5553" s="2">
        <f t="shared" si="4625"/>
        <v>293.14999999999998</v>
      </c>
      <c r="K5553" s="2">
        <f t="shared" si="4625"/>
        <v>293.14999999999998</v>
      </c>
      <c r="L5553" s="2">
        <f t="shared" si="4602"/>
        <v>293.14999999999998</v>
      </c>
      <c r="P5553" s="22" cm="1">
        <f t="array" ref="P5553">(1 - SUM((8 / ((2 * $AE$2:$AE$400 + 1) ^ 2 *PI()^2)) * EXP(-$S$4809* (2 * $AE$2:$AE$400 + 1) ^ 2 *PI()^ 2 * ($A5553-$AF$5201)/ (4 * ($P$4802 / 2/1000) ^ 2) )))</f>
        <v>0.99994303693579301</v>
      </c>
      <c r="Q5553" s="8">
        <f t="shared" si="4603"/>
        <v>883.57750596062488</v>
      </c>
      <c r="V5553" s="6">
        <f t="shared" si="4604"/>
        <v>883.57750596062488</v>
      </c>
      <c r="Y5553" s="9">
        <f t="shared" si="4593"/>
        <v>1.6144114262876165E-4</v>
      </c>
      <c r="Z5553" s="9">
        <f t="shared" si="4605"/>
        <v>1.870258274933166E-4</v>
      </c>
      <c r="AA5553" s="9">
        <f t="shared" si="4606"/>
        <v>7.9723332383048814E-5</v>
      </c>
      <c r="AB5553" s="6"/>
      <c r="AF5553" s="6"/>
      <c r="AG5553" s="6"/>
      <c r="AH5553" s="2">
        <v>1</v>
      </c>
    </row>
    <row r="5554" spans="1:34" hidden="1" x14ac:dyDescent="0.2">
      <c r="A5554" s="2">
        <f t="shared" si="4589"/>
        <v>55.519999999997523</v>
      </c>
      <c r="G5554" s="2">
        <f t="shared" si="4590"/>
        <v>523.15</v>
      </c>
      <c r="I5554" s="2">
        <f t="shared" ref="I5554:K5554" si="4626">I5553</f>
        <v>293.14999999999998</v>
      </c>
      <c r="J5554" s="2">
        <f t="shared" si="4626"/>
        <v>293.14999999999998</v>
      </c>
      <c r="K5554" s="2">
        <f t="shared" si="4626"/>
        <v>293.14999999999998</v>
      </c>
      <c r="L5554" s="2">
        <f t="shared" si="4602"/>
        <v>293.14999999999998</v>
      </c>
      <c r="P5554" s="22" cm="1">
        <f t="array" ref="P5554">(1 - SUM((8 / ((2 * $AE$2:$AE$400 + 1) ^ 2 *PI()^2)) * EXP(-$S$4809* (2 * $AE$2:$AE$400 + 1) ^ 2 *PI()^ 2 * ($A5554-$AF$5201)/ (4 * ($P$4802 / 2/1000) ^ 2) )))</f>
        <v>0.99994456795850717</v>
      </c>
      <c r="Q5554" s="8">
        <f t="shared" si="4603"/>
        <v>883.5768378902012</v>
      </c>
      <c r="V5554" s="6">
        <f t="shared" si="4604"/>
        <v>883.5768378902012</v>
      </c>
      <c r="Y5554" s="9">
        <f t="shared" si="4593"/>
        <v>1.6144102056357571E-4</v>
      </c>
      <c r="Z5554" s="9">
        <f t="shared" si="4605"/>
        <v>1.8702594955850255E-4</v>
      </c>
      <c r="AA5554" s="9">
        <f t="shared" si="4606"/>
        <v>7.9723454448234763E-5</v>
      </c>
      <c r="AH5554" s="2">
        <v>1</v>
      </c>
    </row>
    <row r="5555" spans="1:34" hidden="1" x14ac:dyDescent="0.2">
      <c r="A5555" s="2">
        <f t="shared" si="4589"/>
        <v>55.529999999997521</v>
      </c>
      <c r="G5555" s="2">
        <f t="shared" si="4590"/>
        <v>523.15</v>
      </c>
      <c r="I5555" s="2">
        <f t="shared" ref="I5555:K5555" si="4627">I5554</f>
        <v>293.14999999999998</v>
      </c>
      <c r="J5555" s="2">
        <f t="shared" si="4627"/>
        <v>293.14999999999998</v>
      </c>
      <c r="K5555" s="2">
        <f t="shared" si="4627"/>
        <v>293.14999999999998</v>
      </c>
      <c r="L5555" s="2">
        <f t="shared" si="4602"/>
        <v>293.14999999999998</v>
      </c>
      <c r="P5555" s="22" cm="1">
        <f t="array" ref="P5555">(1 - SUM((8 / ((2 * $AE$2:$AE$400 + 1) ^ 2 *PI()^2)) * EXP(-$S$4809* (2 * $AE$2:$AE$400 + 1) ^ 2 *PI()^ 2 * ($A5555-$AF$5201)/ (4 * ($P$4802 / 2/1000) ^ 2) )))</f>
        <v>0.99994605783121326</v>
      </c>
      <c r="Q5555" s="8">
        <f t="shared" si="4603"/>
        <v>883.57618777581649</v>
      </c>
      <c r="V5555" s="6">
        <f t="shared" si="4604"/>
        <v>883.57618777581649</v>
      </c>
      <c r="Y5555" s="9">
        <f t="shared" si="4593"/>
        <v>1.6144090177919244E-4</v>
      </c>
      <c r="Z5555" s="9">
        <f t="shared" si="4605"/>
        <v>1.8702606834288582E-4</v>
      </c>
      <c r="AA5555" s="9">
        <f t="shared" si="4606"/>
        <v>7.9723573232618025E-5</v>
      </c>
      <c r="AB5555" s="6"/>
      <c r="AF5555" s="6"/>
      <c r="AG5555" s="6"/>
      <c r="AH5555" s="2">
        <v>1</v>
      </c>
    </row>
    <row r="5556" spans="1:34" hidden="1" x14ac:dyDescent="0.2">
      <c r="A5556" s="2">
        <f t="shared" si="4589"/>
        <v>55.539999999997519</v>
      </c>
      <c r="G5556" s="2">
        <f t="shared" si="4590"/>
        <v>523.15</v>
      </c>
      <c r="I5556" s="2">
        <f t="shared" ref="I5556:K5556" si="4628">I5555</f>
        <v>293.14999999999998</v>
      </c>
      <c r="J5556" s="2">
        <f t="shared" si="4628"/>
        <v>293.14999999999998</v>
      </c>
      <c r="K5556" s="2">
        <f t="shared" si="4628"/>
        <v>293.14999999999998</v>
      </c>
      <c r="L5556" s="2">
        <f t="shared" si="4602"/>
        <v>293.14999999999998</v>
      </c>
      <c r="P5556" s="22" cm="1">
        <f t="array" ref="P5556">(1 - SUM((8 / ((2 * $AE$2:$AE$400 + 1) ^ 2 *PI()^2)) * EXP(-$S$4809* (2 * $AE$2:$AE$400 + 1) ^ 2 *PI()^ 2 * ($A5556-$AF$5201)/ (4 * ($P$4802 / 2/1000) ^ 2) )))</f>
        <v>0.99994750765991924</v>
      </c>
      <c r="Q5556" s="8">
        <f t="shared" si="4603"/>
        <v>883.57555513485761</v>
      </c>
      <c r="V5556" s="6">
        <f t="shared" si="4604"/>
        <v>883.57555513485761</v>
      </c>
      <c r="Y5556" s="9">
        <f t="shared" si="4593"/>
        <v>1.6144078618743216E-4</v>
      </c>
      <c r="Z5556" s="9">
        <f t="shared" si="4605"/>
        <v>1.870261839346461E-4</v>
      </c>
      <c r="AA5556" s="9">
        <f t="shared" si="4606"/>
        <v>7.972368882437831E-5</v>
      </c>
      <c r="AH5556" s="2">
        <v>1</v>
      </c>
    </row>
    <row r="5557" spans="1:34" hidden="1" x14ac:dyDescent="0.2">
      <c r="A5557" s="2">
        <f t="shared" si="4589"/>
        <v>55.549999999997517</v>
      </c>
      <c r="G5557" s="2">
        <f t="shared" si="4590"/>
        <v>523.15</v>
      </c>
      <c r="I5557" s="2">
        <f t="shared" ref="I5557:K5557" si="4629">I5556</f>
        <v>293.14999999999998</v>
      </c>
      <c r="J5557" s="2">
        <f t="shared" si="4629"/>
        <v>293.14999999999998</v>
      </c>
      <c r="K5557" s="2">
        <f t="shared" si="4629"/>
        <v>293.14999999999998</v>
      </c>
      <c r="L5557" s="2">
        <f t="shared" si="4602"/>
        <v>293.14999999999998</v>
      </c>
      <c r="P5557" s="22" cm="1">
        <f t="array" ref="P5557">(1 - SUM((8 / ((2 * $AE$2:$AE$400 + 1) ^ 2 *PI()^2)) * EXP(-$S$4809* (2 * $AE$2:$AE$400 + 1) ^ 2 *PI()^ 2 * ($A5557-$AF$5201)/ (4 * ($P$4802 / 2/1000) ^ 2) )))</f>
        <v>0.99994891852090617</v>
      </c>
      <c r="Q5557" s="8">
        <f t="shared" si="4603"/>
        <v>883.57493949768332</v>
      </c>
      <c r="V5557" s="6">
        <f t="shared" si="4604"/>
        <v>883.57493949768332</v>
      </c>
      <c r="Y5557" s="9">
        <f t="shared" si="4593"/>
        <v>1.6144067370248524E-4</v>
      </c>
      <c r="Z5557" s="9">
        <f t="shared" si="4605"/>
        <v>1.8702629641959302E-4</v>
      </c>
      <c r="AA5557" s="9">
        <f t="shared" si="4606"/>
        <v>7.9723801309325231E-5</v>
      </c>
      <c r="AB5557" s="6"/>
      <c r="AF5557" s="6"/>
      <c r="AG5557" s="6"/>
      <c r="AH5557" s="2">
        <v>1</v>
      </c>
    </row>
    <row r="5558" spans="1:34" hidden="1" x14ac:dyDescent="0.2">
      <c r="A5558" s="2">
        <f t="shared" si="4589"/>
        <v>55.559999999997515</v>
      </c>
      <c r="G5558" s="2">
        <f t="shared" si="4590"/>
        <v>523.15</v>
      </c>
      <c r="I5558" s="2">
        <f t="shared" ref="I5558:K5558" si="4630">I5557</f>
        <v>293.14999999999998</v>
      </c>
      <c r="J5558" s="2">
        <f t="shared" si="4630"/>
        <v>293.14999999999998</v>
      </c>
      <c r="K5558" s="2">
        <f t="shared" si="4630"/>
        <v>293.14999999999998</v>
      </c>
      <c r="L5558" s="2">
        <f t="shared" si="4602"/>
        <v>293.14999999999998</v>
      </c>
      <c r="P5558" s="22" cm="1">
        <f t="array" ref="P5558">(1 - SUM((8 / ((2 * $AE$2:$AE$400 + 1) ^ 2 *PI()^2)) * EXP(-$S$4809* (2 * $AE$2:$AE$400 + 1) ^ 2 *PI()^ 2 * ($A5558-$AF$5201)/ (4 * ($P$4802 / 2/1000) ^ 2) )))</f>
        <v>0.99995029146152747</v>
      </c>
      <c r="Q5558" s="8">
        <f t="shared" si="4603"/>
        <v>883.57434040727537</v>
      </c>
      <c r="V5558" s="6">
        <f t="shared" si="4604"/>
        <v>883.57434040727537</v>
      </c>
      <c r="Y5558" s="9">
        <f t="shared" si="4593"/>
        <v>1.6144056424084849E-4</v>
      </c>
      <c r="Z5558" s="9">
        <f t="shared" si="4605"/>
        <v>1.8702640588122977E-4</v>
      </c>
      <c r="AA5558" s="9">
        <f t="shared" si="4606"/>
        <v>7.972391077096198E-5</v>
      </c>
      <c r="AH5558" s="2">
        <v>1</v>
      </c>
    </row>
    <row r="5559" spans="1:34" hidden="1" x14ac:dyDescent="0.2">
      <c r="A5559" s="2">
        <f t="shared" si="4589"/>
        <v>55.569999999997513</v>
      </c>
      <c r="G5559" s="2">
        <f t="shared" si="4590"/>
        <v>523.15</v>
      </c>
      <c r="I5559" s="2">
        <f t="shared" ref="I5559:K5559" si="4631">I5558</f>
        <v>293.14999999999998</v>
      </c>
      <c r="J5559" s="2">
        <f t="shared" si="4631"/>
        <v>293.14999999999998</v>
      </c>
      <c r="K5559" s="2">
        <f t="shared" si="4631"/>
        <v>293.14999999999998</v>
      </c>
      <c r="L5559" s="2">
        <f t="shared" si="4602"/>
        <v>293.14999999999998</v>
      </c>
      <c r="P5559" s="22" cm="1">
        <f t="array" ref="P5559">(1 - SUM((8 / ((2 * $AE$2:$AE$400 + 1) ^ 2 *PI()^2)) * EXP(-$S$4809* (2 * $AE$2:$AE$400 + 1) ^ 2 *PI()^ 2 * ($A5559-$AF$5201)/ (4 * ($P$4802 / 2/1000) ^ 2) )))</f>
        <v>0.99995162750098654</v>
      </c>
      <c r="Q5559" s="8">
        <f t="shared" si="4603"/>
        <v>883.57375741889837</v>
      </c>
      <c r="V5559" s="6">
        <f t="shared" si="4604"/>
        <v>883.57375741889837</v>
      </c>
      <c r="Y5559" s="9">
        <f t="shared" si="4593"/>
        <v>1.6144045772126294E-4</v>
      </c>
      <c r="Z5559" s="9">
        <f t="shared" si="4605"/>
        <v>1.8702651240081532E-4</v>
      </c>
      <c r="AA5559" s="9">
        <f t="shared" si="4606"/>
        <v>7.9724017290547531E-5</v>
      </c>
      <c r="AB5559" s="6"/>
      <c r="AF5559" s="6"/>
      <c r="AG5559" s="6"/>
      <c r="AH5559" s="2">
        <v>1</v>
      </c>
    </row>
    <row r="5560" spans="1:34" hidden="1" x14ac:dyDescent="0.2">
      <c r="A5560" s="2">
        <f t="shared" si="4589"/>
        <v>55.579999999997511</v>
      </c>
      <c r="G5560" s="2">
        <f t="shared" si="4590"/>
        <v>523.15</v>
      </c>
      <c r="I5560" s="2">
        <f t="shared" ref="I5560:K5560" si="4632">I5559</f>
        <v>293.14999999999998</v>
      </c>
      <c r="J5560" s="2">
        <f t="shared" si="4632"/>
        <v>293.14999999999998</v>
      </c>
      <c r="K5560" s="2">
        <f t="shared" si="4632"/>
        <v>293.14999999999998</v>
      </c>
      <c r="L5560" s="2">
        <f t="shared" si="4602"/>
        <v>293.14999999999998</v>
      </c>
      <c r="P5560" s="22" cm="1">
        <f t="array" ref="P5560">(1 - SUM((8 / ((2 * $AE$2:$AE$400 + 1) ^ 2 *PI()^2)) * EXP(-$S$4809* (2 * $AE$2:$AE$400 + 1) ^ 2 *PI()^ 2 * ($A5560-$AF$5201)/ (4 * ($P$4802 / 2/1000) ^ 2) )))</f>
        <v>0.999952927631093</v>
      </c>
      <c r="Q5560" s="8">
        <f t="shared" si="4603"/>
        <v>883.57319009977039</v>
      </c>
      <c r="V5560" s="6">
        <f t="shared" si="4604"/>
        <v>883.57319009977039</v>
      </c>
      <c r="Y5560" s="9">
        <f t="shared" si="4593"/>
        <v>1.6144035406465373E-4</v>
      </c>
      <c r="Z5560" s="9">
        <f t="shared" si="4605"/>
        <v>1.8702661605742452E-4</v>
      </c>
      <c r="AA5560" s="9">
        <f t="shared" si="4606"/>
        <v>7.9724120947156734E-5</v>
      </c>
      <c r="AH5560" s="2">
        <v>1</v>
      </c>
    </row>
    <row r="5561" spans="1:34" hidden="1" x14ac:dyDescent="0.2">
      <c r="A5561" s="2">
        <f t="shared" si="4589"/>
        <v>55.589999999997509</v>
      </c>
      <c r="G5561" s="2">
        <f t="shared" si="4590"/>
        <v>523.15</v>
      </c>
      <c r="I5561" s="2">
        <f t="shared" ref="I5561:K5561" si="4633">I5560</f>
        <v>293.14999999999998</v>
      </c>
      <c r="J5561" s="2">
        <f t="shared" si="4633"/>
        <v>293.14999999999998</v>
      </c>
      <c r="K5561" s="2">
        <f t="shared" si="4633"/>
        <v>293.14999999999998</v>
      </c>
      <c r="L5561" s="2">
        <f t="shared" si="4602"/>
        <v>293.14999999999998</v>
      </c>
      <c r="P5561" s="22" cm="1">
        <f t="array" ref="P5561">(1 - SUM((8 / ((2 * $AE$2:$AE$400 + 1) ^ 2 *PI()^2)) * EXP(-$S$4809* (2 * $AE$2:$AE$400 + 1) ^ 2 *PI()^ 2 * ($A5561-$AF$5201)/ (4 * ($P$4802 / 2/1000) ^ 2) )))</f>
        <v>0.99995419281699915</v>
      </c>
      <c r="Q5561" s="8">
        <f t="shared" si="4603"/>
        <v>883.57263802874195</v>
      </c>
      <c r="V5561" s="6">
        <f t="shared" si="4604"/>
        <v>883.57263802874195</v>
      </c>
      <c r="Y5561" s="9">
        <f t="shared" si="4593"/>
        <v>1.6144025319407129E-4</v>
      </c>
      <c r="Z5561" s="9">
        <f t="shared" si="4605"/>
        <v>1.8702671692800697E-4</v>
      </c>
      <c r="AA5561" s="9">
        <f t="shared" si="4606"/>
        <v>7.9724221817739182E-5</v>
      </c>
      <c r="AB5561" s="6"/>
      <c r="AF5561" s="6"/>
      <c r="AG5561" s="6"/>
      <c r="AH5561" s="2">
        <v>1</v>
      </c>
    </row>
    <row r="5562" spans="1:34" hidden="1" x14ac:dyDescent="0.2">
      <c r="A5562" s="2">
        <f t="shared" si="4589"/>
        <v>55.599999999997507</v>
      </c>
      <c r="G5562" s="2">
        <f t="shared" si="4590"/>
        <v>523.15</v>
      </c>
      <c r="I5562" s="2">
        <f t="shared" ref="I5562:K5562" si="4634">I5561</f>
        <v>293.14999999999998</v>
      </c>
      <c r="J5562" s="2">
        <f t="shared" si="4634"/>
        <v>293.14999999999998</v>
      </c>
      <c r="K5562" s="2">
        <f t="shared" si="4634"/>
        <v>293.14999999999998</v>
      </c>
      <c r="L5562" s="2">
        <f t="shared" si="4602"/>
        <v>293.14999999999998</v>
      </c>
      <c r="P5562" s="22" cm="1">
        <f t="array" ref="P5562">(1 - SUM((8 / ((2 * $AE$2:$AE$400 + 1) ^ 2 *PI()^2)) * EXP(-$S$4809* (2 * $AE$2:$AE$400 + 1) ^ 2 *PI()^ 2 * ($A5562-$AF$5201)/ (4 * ($P$4802 / 2/1000) ^ 2) )))</f>
        <v>0.99995542399791659</v>
      </c>
      <c r="Q5562" s="8">
        <f t="shared" si="4603"/>
        <v>883.57210079598281</v>
      </c>
      <c r="V5562" s="6">
        <f t="shared" si="4604"/>
        <v>883.57210079598281</v>
      </c>
      <c r="Y5562" s="9">
        <f t="shared" si="4593"/>
        <v>1.6144015503463433E-4</v>
      </c>
      <c r="Z5562" s="9">
        <f t="shared" si="4605"/>
        <v>1.8702681508744393E-4</v>
      </c>
      <c r="AA5562" s="9">
        <f t="shared" si="4606"/>
        <v>7.9724319977176141E-5</v>
      </c>
      <c r="AH5562" s="2">
        <v>1</v>
      </c>
    </row>
    <row r="5563" spans="1:34" hidden="1" x14ac:dyDescent="0.2">
      <c r="A5563" s="2">
        <f t="shared" si="4589"/>
        <v>55.609999999997505</v>
      </c>
      <c r="G5563" s="2">
        <f t="shared" si="4590"/>
        <v>523.15</v>
      </c>
      <c r="I5563" s="2">
        <f t="shared" ref="I5563:K5563" si="4635">I5562</f>
        <v>293.14999999999998</v>
      </c>
      <c r="J5563" s="2">
        <f t="shared" si="4635"/>
        <v>293.14999999999998</v>
      </c>
      <c r="K5563" s="2">
        <f t="shared" si="4635"/>
        <v>293.14999999999998</v>
      </c>
      <c r="L5563" s="2">
        <f t="shared" si="4602"/>
        <v>293.14999999999998</v>
      </c>
      <c r="P5563" s="22" cm="1">
        <f t="array" ref="P5563">(1 - SUM((8 / ((2 * $AE$2:$AE$400 + 1) ^ 2 *PI()^2)) * EXP(-$S$4809* (2 * $AE$2:$AE$400 + 1) ^ 2 *PI()^ 2 * ($A5563-$AF$5201)/ (4 * ($P$4802 / 2/1000) ^ 2) )))</f>
        <v>0.999956622087813</v>
      </c>
      <c r="Q5563" s="8">
        <f t="shared" si="4603"/>
        <v>883.57157800267782</v>
      </c>
      <c r="V5563" s="6">
        <f t="shared" si="4604"/>
        <v>883.57157800267782</v>
      </c>
      <c r="Y5563" s="9">
        <f t="shared" si="4593"/>
        <v>1.6144005951347412E-4</v>
      </c>
      <c r="Z5563" s="9">
        <f t="shared" si="4605"/>
        <v>1.8702691060860414E-4</v>
      </c>
      <c r="AA5563" s="9">
        <f t="shared" si="4606"/>
        <v>7.972441549833635E-5</v>
      </c>
      <c r="AB5563" s="6"/>
      <c r="AF5563" s="6"/>
      <c r="AG5563" s="6"/>
      <c r="AH5563" s="2">
        <v>1</v>
      </c>
    </row>
    <row r="5564" spans="1:34" hidden="1" x14ac:dyDescent="0.2">
      <c r="A5564" s="2">
        <f t="shared" si="4589"/>
        <v>55.619999999997503</v>
      </c>
      <c r="G5564" s="2">
        <f t="shared" si="4590"/>
        <v>523.15</v>
      </c>
      <c r="I5564" s="2">
        <f t="shared" ref="I5564:K5564" si="4636">I5563</f>
        <v>293.14999999999998</v>
      </c>
      <c r="J5564" s="2">
        <f t="shared" si="4636"/>
        <v>293.14999999999998</v>
      </c>
      <c r="K5564" s="2">
        <f t="shared" si="4636"/>
        <v>293.14999999999998</v>
      </c>
      <c r="L5564" s="2">
        <f t="shared" si="4602"/>
        <v>293.14999999999998</v>
      </c>
      <c r="P5564" s="22" cm="1">
        <f t="array" ref="P5564">(1 - SUM((8 / ((2 * $AE$2:$AE$400 + 1) ^ 2 *PI()^2)) * EXP(-$S$4809* (2 * $AE$2:$AE$400 + 1) ^ 2 *PI()^ 2 * ($A5564-$AF$5201)/ (4 * ($P$4802 / 2/1000) ^ 2) )))</f>
        <v>0.99995778797609125</v>
      </c>
      <c r="Q5564" s="8">
        <f t="shared" si="4603"/>
        <v>883.57106926073118</v>
      </c>
      <c r="V5564" s="6">
        <f t="shared" si="4604"/>
        <v>883.57106926073118</v>
      </c>
      <c r="Y5564" s="9">
        <f t="shared" si="4593"/>
        <v>1.6143996655968048E-4</v>
      </c>
      <c r="Z5564" s="9">
        <f t="shared" si="4605"/>
        <v>1.8702700356239778E-4</v>
      </c>
      <c r="AA5564" s="9">
        <f t="shared" si="4606"/>
        <v>7.9724508452129993E-5</v>
      </c>
      <c r="AH5564" s="2">
        <v>1</v>
      </c>
    </row>
    <row r="5565" spans="1:34" hidden="1" x14ac:dyDescent="0.2">
      <c r="A5565" s="2">
        <f t="shared" si="4589"/>
        <v>55.629999999997501</v>
      </c>
      <c r="G5565" s="2">
        <f t="shared" si="4590"/>
        <v>523.15</v>
      </c>
      <c r="I5565" s="2">
        <f t="shared" ref="I5565:K5565" si="4637">I5564</f>
        <v>293.14999999999998</v>
      </c>
      <c r="J5565" s="2">
        <f t="shared" si="4637"/>
        <v>293.14999999999998</v>
      </c>
      <c r="K5565" s="2">
        <f t="shared" si="4637"/>
        <v>293.14999999999998</v>
      </c>
      <c r="L5565" s="2">
        <f t="shared" si="4602"/>
        <v>293.14999999999998</v>
      </c>
      <c r="P5565" s="22" cm="1">
        <f t="array" ref="P5565">(1 - SUM((8 / ((2 * $AE$2:$AE$400 + 1) ^ 2 *PI()^2)) * EXP(-$S$4809* (2 * $AE$2:$AE$400 + 1) ^ 2 *PI()^ 2 * ($A5565-$AF$5201)/ (4 * ($P$4802 / 2/1000) ^ 2) )))</f>
        <v>0.99995892252824914</v>
      </c>
      <c r="Q5565" s="8">
        <f t="shared" si="4603"/>
        <v>883.57057419247792</v>
      </c>
      <c r="V5565" s="6">
        <f t="shared" si="4604"/>
        <v>883.57057419247792</v>
      </c>
      <c r="Y5565" s="9">
        <f t="shared" si="4593"/>
        <v>1.6143987610424905E-4</v>
      </c>
      <c r="Z5565" s="9">
        <f t="shared" si="4605"/>
        <v>1.870270940178292E-4</v>
      </c>
      <c r="AA5565" s="9">
        <f t="shared" si="4606"/>
        <v>7.9724598907561414E-5</v>
      </c>
      <c r="AB5565" s="6"/>
      <c r="AF5565" s="6"/>
      <c r="AG5565" s="6"/>
      <c r="AH5565" s="2">
        <v>1</v>
      </c>
    </row>
    <row r="5566" spans="1:34" hidden="1" x14ac:dyDescent="0.2">
      <c r="A5566" s="2">
        <f t="shared" si="4589"/>
        <v>55.639999999997499</v>
      </c>
      <c r="G5566" s="2">
        <f t="shared" si="4590"/>
        <v>523.15</v>
      </c>
      <c r="I5566" s="2">
        <f t="shared" ref="I5566:K5566" si="4638">I5565</f>
        <v>293.14999999999998</v>
      </c>
      <c r="J5566" s="2">
        <f t="shared" si="4638"/>
        <v>293.14999999999998</v>
      </c>
      <c r="K5566" s="2">
        <f t="shared" si="4638"/>
        <v>293.14999999999998</v>
      </c>
      <c r="L5566" s="2">
        <f t="shared" si="4602"/>
        <v>293.14999999999998</v>
      </c>
      <c r="P5566" s="22" cm="1">
        <f t="array" ref="P5566">(1 - SUM((8 / ((2 * $AE$2:$AE$400 + 1) ^ 2 *PI()^2)) * EXP(-$S$4809* (2 * $AE$2:$AE$400 + 1) ^ 2 *PI()^ 2 * ($A5566-$AF$5201)/ (4 * ($P$4802 / 2/1000) ^ 2) )))</f>
        <v>0.99996002658652217</v>
      </c>
      <c r="Q5566" s="8">
        <f t="shared" si="4603"/>
        <v>883.57009243040386</v>
      </c>
      <c r="V5566" s="6">
        <f t="shared" si="4604"/>
        <v>883.57009243040386</v>
      </c>
      <c r="Y5566" s="9">
        <f t="shared" si="4593"/>
        <v>1.6143978808003025E-4</v>
      </c>
      <c r="Z5566" s="9">
        <f t="shared" si="4605"/>
        <v>1.87027182042048E-4</v>
      </c>
      <c r="AA5566" s="9">
        <f t="shared" si="4606"/>
        <v>7.9724686931780214E-5</v>
      </c>
      <c r="AH5566" s="2">
        <v>1</v>
      </c>
    </row>
    <row r="5567" spans="1:34" hidden="1" x14ac:dyDescent="0.2">
      <c r="A5567" s="2">
        <f t="shared" si="4589"/>
        <v>55.649999999997497</v>
      </c>
      <c r="G5567" s="2">
        <f t="shared" si="4590"/>
        <v>523.15</v>
      </c>
      <c r="I5567" s="2">
        <f t="shared" ref="I5567:K5567" si="4639">I5566</f>
        <v>293.14999999999998</v>
      </c>
      <c r="J5567" s="2">
        <f t="shared" si="4639"/>
        <v>293.14999999999998</v>
      </c>
      <c r="K5567" s="2">
        <f t="shared" si="4639"/>
        <v>293.14999999999998</v>
      </c>
      <c r="L5567" s="2">
        <f t="shared" si="4602"/>
        <v>293.14999999999998</v>
      </c>
      <c r="P5567" s="22" cm="1">
        <f t="array" ref="P5567">(1 - SUM((8 / ((2 * $AE$2:$AE$400 + 1) ^ 2 *PI()^2)) * EXP(-$S$4809* (2 * $AE$2:$AE$400 + 1) ^ 2 *PI()^ 2 * ($A5567-$AF$5201)/ (4 * ($P$4802 / 2/1000) ^ 2) )))</f>
        <v>0.9999611009705085</v>
      </c>
      <c r="Q5567" s="8">
        <f t="shared" si="4603"/>
        <v>883.5696236168726</v>
      </c>
      <c r="V5567" s="6">
        <f t="shared" si="4604"/>
        <v>883.5696236168726</v>
      </c>
      <c r="Y5567" s="9">
        <f t="shared" si="4593"/>
        <v>1.6143970242167924E-4</v>
      </c>
      <c r="Z5567" s="9">
        <f t="shared" si="4605"/>
        <v>1.8702726770039902E-4</v>
      </c>
      <c r="AA5567" s="9">
        <f t="shared" si="4606"/>
        <v>7.9724772590131232E-5</v>
      </c>
      <c r="AB5567" s="6"/>
      <c r="AF5567" s="6"/>
      <c r="AG5567" s="6"/>
      <c r="AH5567" s="2">
        <v>1</v>
      </c>
    </row>
    <row r="5568" spans="1:34" hidden="1" x14ac:dyDescent="0.2">
      <c r="A5568" s="2">
        <f t="shared" si="4589"/>
        <v>55.659999999997495</v>
      </c>
      <c r="G5568" s="2">
        <f t="shared" si="4590"/>
        <v>523.15</v>
      </c>
      <c r="I5568" s="2">
        <f t="shared" ref="I5568:K5568" si="4640">I5567</f>
        <v>293.14999999999998</v>
      </c>
      <c r="J5568" s="2">
        <f t="shared" si="4640"/>
        <v>293.14999999999998</v>
      </c>
      <c r="K5568" s="2">
        <f t="shared" si="4640"/>
        <v>293.14999999999998</v>
      </c>
      <c r="L5568" s="2">
        <f t="shared" si="4602"/>
        <v>293.14999999999998</v>
      </c>
      <c r="P5568" s="22" cm="1">
        <f t="array" ref="P5568">(1 - SUM((8 / ((2 * $AE$2:$AE$400 + 1) ^ 2 *PI()^2)) * EXP(-$S$4809* (2 * $AE$2:$AE$400 + 1) ^ 2 *PI()^ 2 * ($A5568-$AF$5201)/ (4 * ($P$4802 / 2/1000) ^ 2) )))</f>
        <v>0.99996214647777781</v>
      </c>
      <c r="Q5568" s="8">
        <f t="shared" si="4603"/>
        <v>883.56916740386032</v>
      </c>
      <c r="V5568" s="6">
        <f t="shared" si="4604"/>
        <v>883.56916740386032</v>
      </c>
      <c r="Y5568" s="9">
        <f t="shared" si="4593"/>
        <v>1.6143961906560746E-4</v>
      </c>
      <c r="Z5568" s="9">
        <f t="shared" si="4605"/>
        <v>1.870273510564708E-4</v>
      </c>
      <c r="AA5568" s="9">
        <f t="shared" si="4606"/>
        <v>7.9724855946203006E-5</v>
      </c>
      <c r="AH5568" s="2">
        <v>1</v>
      </c>
    </row>
    <row r="5569" spans="1:34" hidden="1" x14ac:dyDescent="0.2">
      <c r="A5569" s="2">
        <f t="shared" si="4589"/>
        <v>55.669999999997493</v>
      </c>
      <c r="G5569" s="2">
        <f t="shared" si="4590"/>
        <v>523.15</v>
      </c>
      <c r="I5569" s="2">
        <f t="shared" ref="I5569:K5569" si="4641">I5568</f>
        <v>293.14999999999998</v>
      </c>
      <c r="J5569" s="2">
        <f t="shared" si="4641"/>
        <v>293.14999999999998</v>
      </c>
      <c r="K5569" s="2">
        <f t="shared" si="4641"/>
        <v>293.14999999999998</v>
      </c>
      <c r="L5569" s="2">
        <f t="shared" si="4602"/>
        <v>293.14999999999998</v>
      </c>
      <c r="P5569" s="22" cm="1">
        <f t="array" ref="P5569">(1 - SUM((8 / ((2 * $AE$2:$AE$400 + 1) ^ 2 *PI()^2)) * EXP(-$S$4809* (2 * $AE$2:$AE$400 + 1) ^ 2 *PI()^ 2 * ($A5569-$AF$5201)/ (4 * ($P$4802 / 2/1000) ^ 2) )))</f>
        <v>0.99996316388446305</v>
      </c>
      <c r="Q5569" s="8">
        <f t="shared" si="4603"/>
        <v>883.56872345269687</v>
      </c>
      <c r="V5569" s="6">
        <f t="shared" si="4604"/>
        <v>883.56872345269687</v>
      </c>
      <c r="Y5569" s="9">
        <f t="shared" si="4593"/>
        <v>1.6143953794993556E-4</v>
      </c>
      <c r="Z5569" s="9">
        <f t="shared" si="4605"/>
        <v>1.870274321721427E-4</v>
      </c>
      <c r="AA5569" s="9">
        <f t="shared" si="4606"/>
        <v>7.9724937061874911E-5</v>
      </c>
      <c r="AB5569" s="6"/>
      <c r="AF5569" s="6"/>
      <c r="AG5569" s="6"/>
      <c r="AH5569" s="2">
        <v>1</v>
      </c>
    </row>
    <row r="5570" spans="1:34" hidden="1" x14ac:dyDescent="0.2">
      <c r="A5570" s="2">
        <f t="shared" si="4589"/>
        <v>55.679999999997491</v>
      </c>
      <c r="G5570" s="2">
        <f t="shared" si="4590"/>
        <v>523.15</v>
      </c>
      <c r="I5570" s="2">
        <f t="shared" ref="I5570:K5570" si="4642">I5569</f>
        <v>293.14999999999998</v>
      </c>
      <c r="J5570" s="2">
        <f t="shared" si="4642"/>
        <v>293.14999999999998</v>
      </c>
      <c r="K5570" s="2">
        <f t="shared" si="4642"/>
        <v>293.14999999999998</v>
      </c>
      <c r="L5570" s="2">
        <f t="shared" si="4602"/>
        <v>293.14999999999998</v>
      </c>
      <c r="P5570" s="22" cm="1">
        <f t="array" ref="P5570">(1 - SUM((8 / ((2 * $AE$2:$AE$400 + 1) ^ 2 *PI()^2)) * EXP(-$S$4809* (2 * $AE$2:$AE$400 + 1) ^ 2 *PI()^ 2 * ($A5570-$AF$5201)/ (4 * ($P$4802 / 2/1000) ^ 2) )))</f>
        <v>0.9999641539458366</v>
      </c>
      <c r="Q5570" s="8">
        <f t="shared" si="4603"/>
        <v>883.56829143381492</v>
      </c>
      <c r="V5570" s="6">
        <f t="shared" si="4604"/>
        <v>883.56829143381492</v>
      </c>
      <c r="Y5570" s="9">
        <f t="shared" si="4593"/>
        <v>1.6143945901444718E-4</v>
      </c>
      <c r="Z5570" s="9">
        <f t="shared" si="4605"/>
        <v>1.8702751110763108E-4</v>
      </c>
      <c r="AA5570" s="9">
        <f t="shared" si="4606"/>
        <v>7.9725015997363292E-5</v>
      </c>
      <c r="AH5570" s="2">
        <v>1</v>
      </c>
    </row>
    <row r="5571" spans="1:34" hidden="1" x14ac:dyDescent="0.2">
      <c r="A5571" s="2">
        <f t="shared" si="4589"/>
        <v>55.68999999999749</v>
      </c>
      <c r="G5571" s="2">
        <f t="shared" si="4590"/>
        <v>523.15</v>
      </c>
      <c r="I5571" s="2">
        <f t="shared" ref="I5571:K5571" si="4643">I5570</f>
        <v>293.14999999999998</v>
      </c>
      <c r="J5571" s="2">
        <f t="shared" si="4643"/>
        <v>293.14999999999998</v>
      </c>
      <c r="K5571" s="2">
        <f t="shared" si="4643"/>
        <v>293.14999999999998</v>
      </c>
      <c r="L5571" s="2">
        <f t="shared" si="4602"/>
        <v>293.14999999999998</v>
      </c>
      <c r="P5571" s="22" cm="1">
        <f t="array" ref="P5571">(1 - SUM((8 / ((2 * $AE$2:$AE$400 + 1) ^ 2 *PI()^2)) * EXP(-$S$4809* (2 * $AE$2:$AE$400 + 1) ^ 2 *PI()^ 2 * ($A5571-$AF$5201)/ (4 * ($P$4802 / 2/1000) ^ 2) )))</f>
        <v>0.99996511739687111</v>
      </c>
      <c r="Q5571" s="8">
        <f t="shared" si="4603"/>
        <v>883.56787102650503</v>
      </c>
      <c r="V5571" s="6">
        <f t="shared" si="4604"/>
        <v>883.56787102650503</v>
      </c>
      <c r="Y5571" s="9">
        <f t="shared" si="4593"/>
        <v>1.6143938220054458E-4</v>
      </c>
      <c r="Z5571" s="9">
        <f t="shared" si="4605"/>
        <v>1.8702758792153368E-4</v>
      </c>
      <c r="AA5571" s="9">
        <f t="shared" si="4606"/>
        <v>7.9725092811265888E-5</v>
      </c>
      <c r="AB5571" s="6"/>
      <c r="AF5571" s="6"/>
      <c r="AG5571" s="6"/>
      <c r="AH5571" s="2">
        <v>1</v>
      </c>
    </row>
    <row r="5572" spans="1:34" hidden="1" x14ac:dyDescent="0.2">
      <c r="A5572" s="2">
        <f t="shared" si="4589"/>
        <v>55.699999999997488</v>
      </c>
      <c r="G5572" s="2">
        <f t="shared" si="4590"/>
        <v>523.15</v>
      </c>
      <c r="I5572" s="2">
        <f t="shared" ref="I5572:K5572" si="4644">I5571</f>
        <v>293.14999999999998</v>
      </c>
      <c r="J5572" s="2">
        <f t="shared" si="4644"/>
        <v>293.14999999999998</v>
      </c>
      <c r="K5572" s="2">
        <f t="shared" si="4644"/>
        <v>293.14999999999998</v>
      </c>
      <c r="L5572" s="2">
        <f t="shared" si="4602"/>
        <v>293.14999999999998</v>
      </c>
      <c r="P5572" s="22" cm="1">
        <f t="array" ref="P5572">(1 - SUM((8 / ((2 * $AE$2:$AE$400 + 1) ^ 2 *PI()^2)) * EXP(-$S$4809* (2 * $AE$2:$AE$400 + 1) ^ 2 *PI()^ 2 * ($A5572-$AF$5201)/ (4 * ($P$4802 / 2/1000) ^ 2) )))</f>
        <v>0.99996605495278501</v>
      </c>
      <c r="Q5572" s="8">
        <f t="shared" si="4603"/>
        <v>883.56746191867728</v>
      </c>
      <c r="V5572" s="6">
        <f t="shared" si="4604"/>
        <v>883.56746191867728</v>
      </c>
      <c r="Y5572" s="9">
        <f t="shared" si="4593"/>
        <v>1.6143930745120486E-4</v>
      </c>
      <c r="Z5572" s="9">
        <f t="shared" si="4605"/>
        <v>1.870276626708734E-4</v>
      </c>
      <c r="AA5572" s="9">
        <f t="shared" si="4606"/>
        <v>7.9725167560605609E-5</v>
      </c>
      <c r="AH5572" s="2">
        <v>1</v>
      </c>
    </row>
    <row r="5573" spans="1:34" hidden="1" x14ac:dyDescent="0.2">
      <c r="A5573" s="2">
        <f t="shared" si="4589"/>
        <v>55.709999999997486</v>
      </c>
      <c r="G5573" s="2">
        <f t="shared" si="4590"/>
        <v>523.15</v>
      </c>
      <c r="I5573" s="2">
        <f t="shared" ref="I5573:K5573" si="4645">I5572</f>
        <v>293.14999999999998</v>
      </c>
      <c r="J5573" s="2">
        <f t="shared" si="4645"/>
        <v>293.14999999999998</v>
      </c>
      <c r="K5573" s="2">
        <f t="shared" si="4645"/>
        <v>293.14999999999998</v>
      </c>
      <c r="L5573" s="2">
        <f t="shared" si="4602"/>
        <v>293.14999999999998</v>
      </c>
      <c r="P5573" s="22" cm="1">
        <f t="array" ref="P5573">(1 - SUM((8 / ((2 * $AE$2:$AE$400 + 1) ^ 2 *PI()^2)) * EXP(-$S$4809* (2 * $AE$2:$AE$400 + 1) ^ 2 *PI()^ 2 * ($A5573-$AF$5201)/ (4 * ($P$4802 / 2/1000) ^ 2) )))</f>
        <v>0.99996696730957346</v>
      </c>
      <c r="Q5573" s="8">
        <f t="shared" si="4603"/>
        <v>883.56706380663059</v>
      </c>
      <c r="V5573" s="6">
        <f t="shared" si="4604"/>
        <v>883.56706380663059</v>
      </c>
      <c r="Y5573" s="9">
        <f t="shared" si="4593"/>
        <v>1.6143923471093784E-4</v>
      </c>
      <c r="Z5573" s="9">
        <f t="shared" si="4605"/>
        <v>1.8702773541114041E-4</v>
      </c>
      <c r="AA5573" s="9">
        <f t="shared" si="4606"/>
        <v>7.9725240300872625E-5</v>
      </c>
      <c r="AB5573" s="6"/>
      <c r="AF5573" s="6"/>
      <c r="AG5573" s="6"/>
      <c r="AH5573" s="2">
        <v>1</v>
      </c>
    </row>
    <row r="5574" spans="1:34" hidden="1" x14ac:dyDescent="0.2">
      <c r="A5574" s="2">
        <f t="shared" si="4589"/>
        <v>55.719999999997484</v>
      </c>
      <c r="G5574" s="2">
        <f t="shared" si="4590"/>
        <v>523.15</v>
      </c>
      <c r="I5574" s="2">
        <f t="shared" ref="I5574:K5574" si="4646">I5573</f>
        <v>293.14999999999998</v>
      </c>
      <c r="J5574" s="2">
        <f t="shared" si="4646"/>
        <v>293.14999999999998</v>
      </c>
      <c r="K5574" s="2">
        <f t="shared" si="4646"/>
        <v>293.14999999999998</v>
      </c>
      <c r="L5574" s="2">
        <f t="shared" si="4602"/>
        <v>293.14999999999998</v>
      </c>
      <c r="P5574" s="22" cm="1">
        <f t="array" ref="P5574">(1 - SUM((8 / ((2 * $AE$2:$AE$400 + 1) ^ 2 *PI()^2)) * EXP(-$S$4809* (2 * $AE$2:$AE$400 + 1) ^ 2 *PI()^ 2 * ($A5574-$AF$5201)/ (4 * ($P$4802 / 2/1000) ^ 2) )))</f>
        <v>0.99996785514452502</v>
      </c>
      <c r="Q5574" s="8">
        <f t="shared" si="4603"/>
        <v>883.56667639482623</v>
      </c>
      <c r="V5574" s="6">
        <f t="shared" si="4604"/>
        <v>883.56667639482623</v>
      </c>
      <c r="Y5574" s="9">
        <f t="shared" si="4593"/>
        <v>1.6143916392574476E-4</v>
      </c>
      <c r="Z5574" s="9">
        <f t="shared" si="4605"/>
        <v>1.870278061963335E-4</v>
      </c>
      <c r="AA5574" s="9">
        <f t="shared" si="4606"/>
        <v>7.9725311086065707E-5</v>
      </c>
      <c r="AH5574" s="2">
        <v>1</v>
      </c>
    </row>
    <row r="5575" spans="1:34" hidden="1" x14ac:dyDescent="0.2">
      <c r="A5575" s="2">
        <f t="shared" si="4589"/>
        <v>55.729999999997482</v>
      </c>
      <c r="G5575" s="2">
        <f t="shared" si="4590"/>
        <v>523.15</v>
      </c>
      <c r="I5575" s="2">
        <f t="shared" ref="I5575:K5575" si="4647">I5574</f>
        <v>293.14999999999998</v>
      </c>
      <c r="J5575" s="2">
        <f t="shared" si="4647"/>
        <v>293.14999999999998</v>
      </c>
      <c r="K5575" s="2">
        <f t="shared" si="4647"/>
        <v>293.14999999999998</v>
      </c>
      <c r="L5575" s="2">
        <f t="shared" si="4602"/>
        <v>293.14999999999998</v>
      </c>
      <c r="P5575" s="22" cm="1">
        <f t="array" ref="P5575">(1 - SUM((8 / ((2 * $AE$2:$AE$400 + 1) ^ 2 *PI()^2)) * EXP(-$S$4809* (2 * $AE$2:$AE$400 + 1) ^ 2 *PI()^ 2 * ($A5575-$AF$5201)/ (4 * ($P$4802 / 2/1000) ^ 2) )))</f>
        <v>0.99996871911672458</v>
      </c>
      <c r="Q5575" s="8">
        <f t="shared" si="4603"/>
        <v>883.56629939566858</v>
      </c>
      <c r="V5575" s="6">
        <f t="shared" si="4604"/>
        <v>883.56629939566858</v>
      </c>
      <c r="Y5575" s="9">
        <f t="shared" si="4593"/>
        <v>1.6143909504307815E-4</v>
      </c>
      <c r="Z5575" s="9">
        <f t="shared" si="4605"/>
        <v>1.870278750790001E-4</v>
      </c>
      <c r="AA5575" s="9">
        <f t="shared" si="4606"/>
        <v>7.9725379968732313E-5</v>
      </c>
      <c r="AB5575" s="6"/>
      <c r="AF5575" s="6"/>
      <c r="AG5575" s="6"/>
      <c r="AH5575" s="2">
        <v>1</v>
      </c>
    </row>
    <row r="5576" spans="1:34" hidden="1" x14ac:dyDescent="0.2">
      <c r="A5576" s="2">
        <f t="shared" si="4589"/>
        <v>55.73999999999748</v>
      </c>
      <c r="G5576" s="2">
        <f t="shared" si="4590"/>
        <v>523.15</v>
      </c>
      <c r="I5576" s="2">
        <f t="shared" ref="I5576:K5576" si="4648">I5575</f>
        <v>293.14999999999998</v>
      </c>
      <c r="J5576" s="2">
        <f t="shared" si="4648"/>
        <v>293.14999999999998</v>
      </c>
      <c r="K5576" s="2">
        <f t="shared" si="4648"/>
        <v>293.14999999999998</v>
      </c>
      <c r="L5576" s="2">
        <f t="shared" si="4602"/>
        <v>293.14999999999998</v>
      </c>
      <c r="P5576" s="22" cm="1">
        <f t="array" ref="P5576">(1 - SUM((8 / ((2 * $AE$2:$AE$400 + 1) ^ 2 *PI()^2)) * EXP(-$S$4809* (2 * $AE$2:$AE$400 + 1) ^ 2 *PI()^ 2 * ($A5576-$AF$5201)/ (4 * ($P$4802 / 2/1000) ^ 2) )))</f>
        <v>0.99996955986754232</v>
      </c>
      <c r="Q5576" s="8">
        <f t="shared" si="4603"/>
        <v>883.56593252929258</v>
      </c>
      <c r="V5576" s="6">
        <f t="shared" si="4604"/>
        <v>883.56593252929258</v>
      </c>
      <c r="Y5576" s="9">
        <f t="shared" si="4593"/>
        <v>1.6143902801180296E-4</v>
      </c>
      <c r="Z5576" s="9">
        <f t="shared" si="4605"/>
        <v>1.870279421102753E-4</v>
      </c>
      <c r="AA5576" s="9">
        <f t="shared" si="4606"/>
        <v>7.9725447000007511E-5</v>
      </c>
      <c r="AH5576" s="2">
        <v>1</v>
      </c>
    </row>
    <row r="5577" spans="1:34" hidden="1" x14ac:dyDescent="0.2">
      <c r="A5577" s="2">
        <f t="shared" si="4589"/>
        <v>55.749999999997478</v>
      </c>
      <c r="G5577" s="2">
        <f t="shared" si="4590"/>
        <v>523.15</v>
      </c>
      <c r="I5577" s="2">
        <f t="shared" ref="I5577:K5577" si="4649">I5576</f>
        <v>293.14999999999998</v>
      </c>
      <c r="J5577" s="2">
        <f t="shared" si="4649"/>
        <v>293.14999999999998</v>
      </c>
      <c r="K5577" s="2">
        <f t="shared" si="4649"/>
        <v>293.14999999999998</v>
      </c>
      <c r="L5577" s="2">
        <f t="shared" si="4602"/>
        <v>293.14999999999998</v>
      </c>
      <c r="P5577" s="22" cm="1">
        <f t="array" ref="P5577">(1 - SUM((8 / ((2 * $AE$2:$AE$400 + 1) ^ 2 *PI()^2)) * EXP(-$S$4809* (2 * $AE$2:$AE$400 + 1) ^ 2 *PI()^ 2 * ($A5577-$AF$5201)/ (4 * ($P$4802 / 2/1000) ^ 2) )))</f>
        <v>0.99997037802111022</v>
      </c>
      <c r="Q5577" s="8">
        <f t="shared" si="4603"/>
        <v>883.56557552335414</v>
      </c>
      <c r="V5577" s="6">
        <f t="shared" si="4604"/>
        <v>883.56557552335414</v>
      </c>
      <c r="Y5577" s="9">
        <f t="shared" si="4593"/>
        <v>1.6143896278215844E-4</v>
      </c>
      <c r="Z5577" s="9">
        <f t="shared" si="4605"/>
        <v>1.8702800733991982E-4</v>
      </c>
      <c r="AA5577" s="9">
        <f t="shared" si="4606"/>
        <v>7.9725512229652032E-5</v>
      </c>
      <c r="AB5577" s="6"/>
      <c r="AF5577" s="6"/>
      <c r="AG5577" s="6"/>
      <c r="AH5577" s="2">
        <v>1</v>
      </c>
    </row>
    <row r="5578" spans="1:34" hidden="1" x14ac:dyDescent="0.2">
      <c r="A5578" s="2">
        <f t="shared" si="4589"/>
        <v>55.759999999997476</v>
      </c>
      <c r="G5578" s="2">
        <f t="shared" si="4590"/>
        <v>523.15</v>
      </c>
      <c r="I5578" s="2">
        <f t="shared" ref="I5578:K5578" si="4650">I5577</f>
        <v>293.14999999999998</v>
      </c>
      <c r="J5578" s="2">
        <f t="shared" si="4650"/>
        <v>293.14999999999998</v>
      </c>
      <c r="K5578" s="2">
        <f t="shared" si="4650"/>
        <v>293.14999999999998</v>
      </c>
      <c r="L5578" s="2">
        <f t="shared" si="4602"/>
        <v>293.14999999999998</v>
      </c>
      <c r="P5578" s="22" cm="1">
        <f t="array" ref="P5578">(1 - SUM((8 / ((2 * $AE$2:$AE$400 + 1) ^ 2 *PI()^2)) * EXP(-$S$4809* (2 * $AE$2:$AE$400 + 1) ^ 2 *PI()^ 2 * ($A5578-$AF$5201)/ (4 * ($P$4802 / 2/1000) ^ 2) )))</f>
        <v>0.99997117418478487</v>
      </c>
      <c r="Q5578" s="8">
        <f t="shared" si="4603"/>
        <v>883.56522811283025</v>
      </c>
      <c r="V5578" s="6">
        <f t="shared" si="4604"/>
        <v>883.56522811283025</v>
      </c>
      <c r="Y5578" s="9">
        <f t="shared" si="4593"/>
        <v>1.6143889930572138E-4</v>
      </c>
      <c r="Z5578" s="9">
        <f t="shared" si="4605"/>
        <v>1.8702807081635687E-4</v>
      </c>
      <c r="AA5578" s="9">
        <f t="shared" si="4606"/>
        <v>7.9725575706089083E-5</v>
      </c>
      <c r="AH5578" s="2">
        <v>1</v>
      </c>
    </row>
    <row r="5579" spans="1:34" hidden="1" x14ac:dyDescent="0.2">
      <c r="A5579" s="2">
        <f t="shared" si="4589"/>
        <v>55.769999999997474</v>
      </c>
      <c r="G5579" s="2">
        <f t="shared" si="4590"/>
        <v>523.15</v>
      </c>
      <c r="I5579" s="2">
        <f t="shared" ref="I5579:K5579" si="4651">I5578</f>
        <v>293.14999999999998</v>
      </c>
      <c r="J5579" s="2">
        <f t="shared" si="4651"/>
        <v>293.14999999999998</v>
      </c>
      <c r="K5579" s="2">
        <f t="shared" si="4651"/>
        <v>293.14999999999998</v>
      </c>
      <c r="L5579" s="2">
        <f t="shared" si="4602"/>
        <v>293.14999999999998</v>
      </c>
      <c r="P5579" s="22" cm="1">
        <f t="array" ref="P5579">(1 - SUM((8 / ((2 * $AE$2:$AE$400 + 1) ^ 2 *PI()^2)) * EXP(-$S$4809* (2 * $AE$2:$AE$400 + 1) ^ 2 *PI()^ 2 * ($A5579-$AF$5201)/ (4 * ($P$4802 / 2/1000) ^ 2) )))</f>
        <v>0.99997194894959895</v>
      </c>
      <c r="Q5579" s="8">
        <f t="shared" si="4603"/>
        <v>883.56489003982006</v>
      </c>
      <c r="V5579" s="6">
        <f t="shared" si="4604"/>
        <v>883.56489003982006</v>
      </c>
      <c r="Y5579" s="9">
        <f t="shared" si="4593"/>
        <v>1.6143883753536996E-4</v>
      </c>
      <c r="Z5579" s="9">
        <f t="shared" si="4605"/>
        <v>1.8702813258670829E-4</v>
      </c>
      <c r="AA5579" s="9">
        <f t="shared" si="4606"/>
        <v>7.9725637476440504E-5</v>
      </c>
      <c r="AB5579" s="6"/>
      <c r="AF5579" s="6"/>
      <c r="AG5579" s="6"/>
      <c r="AH5579" s="2">
        <v>1</v>
      </c>
    </row>
    <row r="5580" spans="1:34" hidden="1" x14ac:dyDescent="0.2">
      <c r="A5580" s="2">
        <f t="shared" si="4589"/>
        <v>55.779999999997472</v>
      </c>
      <c r="G5580" s="2">
        <f t="shared" si="4590"/>
        <v>523.15</v>
      </c>
      <c r="I5580" s="2">
        <f t="shared" ref="I5580:K5580" si="4652">I5579</f>
        <v>293.14999999999998</v>
      </c>
      <c r="J5580" s="2">
        <f t="shared" si="4652"/>
        <v>293.14999999999998</v>
      </c>
      <c r="K5580" s="2">
        <f t="shared" si="4652"/>
        <v>293.14999999999998</v>
      </c>
      <c r="L5580" s="2">
        <f t="shared" si="4602"/>
        <v>293.14999999999998</v>
      </c>
      <c r="P5580" s="22" cm="1">
        <f t="array" ref="P5580">(1 - SUM((8 / ((2 * $AE$2:$AE$400 + 1) ^ 2 *PI()^2)) * EXP(-$S$4809* (2 * $AE$2:$AE$400 + 1) ^ 2 *PI()^ 2 * ($A5580-$AF$5201)/ (4 * ($P$4802 / 2/1000) ^ 2) )))</f>
        <v>0.99997270289069951</v>
      </c>
      <c r="Q5580" s="8">
        <f t="shared" si="4603"/>
        <v>883.56456105335496</v>
      </c>
      <c r="V5580" s="6">
        <f t="shared" si="4604"/>
        <v>883.56456105335496</v>
      </c>
      <c r="Y5580" s="9">
        <f t="shared" si="4593"/>
        <v>1.6143877742524893E-4</v>
      </c>
      <c r="Z5580" s="9">
        <f t="shared" si="4605"/>
        <v>1.8702819269682933E-4</v>
      </c>
      <c r="AA5580" s="9">
        <f t="shared" si="4606"/>
        <v>7.9725697586561541E-5</v>
      </c>
      <c r="AH5580" s="2">
        <v>1</v>
      </c>
    </row>
    <row r="5581" spans="1:34" hidden="1" x14ac:dyDescent="0.2">
      <c r="A5581" s="2">
        <f t="shared" si="4589"/>
        <v>55.78999999999747</v>
      </c>
      <c r="G5581" s="2">
        <f t="shared" si="4590"/>
        <v>523.15</v>
      </c>
      <c r="I5581" s="2">
        <f t="shared" ref="I5581:K5581" si="4653">I5580</f>
        <v>293.14999999999998</v>
      </c>
      <c r="J5581" s="2">
        <f t="shared" si="4653"/>
        <v>293.14999999999998</v>
      </c>
      <c r="K5581" s="2">
        <f t="shared" si="4653"/>
        <v>293.14999999999998</v>
      </c>
      <c r="L5581" s="2">
        <f t="shared" si="4602"/>
        <v>293.14999999999998</v>
      </c>
      <c r="P5581" s="22" cm="1">
        <f t="array" ref="P5581">(1 - SUM((8 / ((2 * $AE$2:$AE$400 + 1) ^ 2 *PI()^2)) * EXP(-$S$4809* (2 * $AE$2:$AE$400 + 1) ^ 2 *PI()^ 2 * ($A5581-$AF$5201)/ (4 * ($P$4802 / 2/1000) ^ 2) )))</f>
        <v>0.99997343656777526</v>
      </c>
      <c r="Q5581" s="8">
        <f t="shared" si="4603"/>
        <v>883.56424090921223</v>
      </c>
      <c r="V5581" s="6">
        <f t="shared" si="4604"/>
        <v>883.56424090921223</v>
      </c>
      <c r="Y5581" s="9">
        <f t="shared" si="4593"/>
        <v>1.6143871893073555E-4</v>
      </c>
      <c r="Z5581" s="9">
        <f t="shared" si="4605"/>
        <v>1.8702825119134271E-4</v>
      </c>
      <c r="AA5581" s="9">
        <f t="shared" si="4606"/>
        <v>7.9725756081074919E-5</v>
      </c>
      <c r="AB5581" s="6"/>
      <c r="AF5581" s="6"/>
      <c r="AG5581" s="6"/>
      <c r="AH5581" s="2">
        <v>1</v>
      </c>
    </row>
    <row r="5582" spans="1:34" hidden="1" x14ac:dyDescent="0.2">
      <c r="A5582" s="2">
        <f t="shared" si="4589"/>
        <v>55.799999999997468</v>
      </c>
      <c r="G5582" s="2">
        <f t="shared" si="4590"/>
        <v>523.15</v>
      </c>
      <c r="I5582" s="2">
        <f t="shared" ref="I5582:K5582" si="4654">I5581</f>
        <v>293.14999999999998</v>
      </c>
      <c r="J5582" s="2">
        <f t="shared" si="4654"/>
        <v>293.14999999999998</v>
      </c>
      <c r="K5582" s="2">
        <f t="shared" si="4654"/>
        <v>293.14999999999998</v>
      </c>
      <c r="L5582" s="2">
        <f t="shared" si="4602"/>
        <v>293.14999999999998</v>
      </c>
      <c r="P5582" s="22" cm="1">
        <f t="array" ref="P5582">(1 - SUM((8 / ((2 * $AE$2:$AE$400 + 1) ^ 2 *PI()^2)) * EXP(-$S$4809* (2 * $AE$2:$AE$400 + 1) ^ 2 *PI()^ 2 * ($A5582-$AF$5201)/ (4 * ($P$4802 / 2/1000) ^ 2) )))</f>
        <v>0.99997415052547167</v>
      </c>
      <c r="Q5582" s="8">
        <f t="shared" si="4603"/>
        <v>883.5639293697318</v>
      </c>
      <c r="V5582" s="6">
        <f t="shared" si="4604"/>
        <v>883.5639293697318</v>
      </c>
      <c r="Y5582" s="9">
        <f t="shared" si="4593"/>
        <v>1.6143866200840634E-4</v>
      </c>
      <c r="Z5582" s="9">
        <f t="shared" si="4605"/>
        <v>1.8702830811367192E-4</v>
      </c>
      <c r="AA5582" s="9">
        <f t="shared" si="4606"/>
        <v>7.9725813003404128E-5</v>
      </c>
      <c r="AH5582" s="2">
        <v>1</v>
      </c>
    </row>
    <row r="5583" spans="1:34" hidden="1" x14ac:dyDescent="0.2">
      <c r="A5583" s="2">
        <f t="shared" si="4589"/>
        <v>55.809999999997466</v>
      </c>
      <c r="G5583" s="2">
        <f t="shared" si="4590"/>
        <v>523.15</v>
      </c>
      <c r="I5583" s="2">
        <f t="shared" ref="I5583:K5583" si="4655">I5582</f>
        <v>293.14999999999998</v>
      </c>
      <c r="J5583" s="2">
        <f t="shared" si="4655"/>
        <v>293.14999999999998</v>
      </c>
      <c r="K5583" s="2">
        <f t="shared" si="4655"/>
        <v>293.14999999999998</v>
      </c>
      <c r="L5583" s="2">
        <f t="shared" si="4602"/>
        <v>293.14999999999998</v>
      </c>
      <c r="P5583" s="22" cm="1">
        <f t="array" ref="P5583">(1 - SUM((8 / ((2 * $AE$2:$AE$400 + 1) ^ 2 *PI()^2)) * EXP(-$S$4809* (2 * $AE$2:$AE$400 + 1) ^ 2 *PI()^ 2 * ($A5583-$AF$5201)/ (4 * ($P$4802 / 2/1000) ^ 2) )))</f>
        <v>0.99997484529379577</v>
      </c>
      <c r="Q5583" s="8">
        <f t="shared" si="4603"/>
        <v>883.56362620364268</v>
      </c>
      <c r="V5583" s="6">
        <f t="shared" si="4604"/>
        <v>883.56362620364268</v>
      </c>
      <c r="Y5583" s="9">
        <f t="shared" si="4593"/>
        <v>1.6143860661600498E-4</v>
      </c>
      <c r="Z5583" s="9">
        <f t="shared" si="4605"/>
        <v>1.8702836350607328E-4</v>
      </c>
      <c r="AA5583" s="9">
        <f t="shared" si="4606"/>
        <v>7.9725868395805487E-5</v>
      </c>
      <c r="AB5583" s="6"/>
      <c r="AF5583" s="6"/>
      <c r="AG5583" s="6"/>
      <c r="AH5583" s="2">
        <v>1</v>
      </c>
    </row>
    <row r="5584" spans="1:34" hidden="1" x14ac:dyDescent="0.2">
      <c r="A5584" s="2">
        <f t="shared" si="4589"/>
        <v>55.819999999997464</v>
      </c>
      <c r="G5584" s="2">
        <f t="shared" si="4590"/>
        <v>523.15</v>
      </c>
      <c r="I5584" s="2">
        <f t="shared" ref="I5584:K5584" si="4656">I5583</f>
        <v>293.14999999999998</v>
      </c>
      <c r="J5584" s="2">
        <f t="shared" si="4656"/>
        <v>293.14999999999998</v>
      </c>
      <c r="K5584" s="2">
        <f t="shared" si="4656"/>
        <v>293.14999999999998</v>
      </c>
      <c r="L5584" s="2">
        <f t="shared" si="4602"/>
        <v>293.14999999999998</v>
      </c>
      <c r="P5584" s="22" cm="1">
        <f t="array" ref="P5584">(1 - SUM((8 / ((2 * $AE$2:$AE$400 + 1) ^ 2 *PI()^2)) * EXP(-$S$4809* (2 * $AE$2:$AE$400 + 1) ^ 2 *PI()^ 2 * ($A5584-$AF$5201)/ (4 * ($P$4802 / 2/1000) ^ 2) )))</f>
        <v>0.99997552138850909</v>
      </c>
      <c r="Q5584" s="8">
        <f t="shared" si="4603"/>
        <v>883.5633311858893</v>
      </c>
      <c r="V5584" s="6">
        <f t="shared" si="4604"/>
        <v>883.5633311858893</v>
      </c>
      <c r="Y5584" s="9">
        <f t="shared" si="4593"/>
        <v>1.6143855271241091E-4</v>
      </c>
      <c r="Z5584" s="9">
        <f t="shared" si="4605"/>
        <v>1.8702841740966735E-4</v>
      </c>
      <c r="AA5584" s="9">
        <f t="shared" si="4606"/>
        <v>7.9725922299399559E-5</v>
      </c>
      <c r="AH5584" s="2">
        <v>1</v>
      </c>
    </row>
    <row r="5585" spans="1:34" hidden="1" x14ac:dyDescent="0.2">
      <c r="A5585" s="2">
        <f t="shared" si="4589"/>
        <v>55.829999999997462</v>
      </c>
      <c r="G5585" s="2">
        <f t="shared" si="4590"/>
        <v>523.15</v>
      </c>
      <c r="I5585" s="2">
        <f t="shared" ref="I5585:K5585" si="4657">I5584</f>
        <v>293.14999999999998</v>
      </c>
      <c r="J5585" s="2">
        <f t="shared" si="4657"/>
        <v>293.14999999999998</v>
      </c>
      <c r="K5585" s="2">
        <f t="shared" si="4657"/>
        <v>293.14999999999998</v>
      </c>
      <c r="L5585" s="2">
        <f t="shared" si="4602"/>
        <v>293.14999999999998</v>
      </c>
      <c r="P5585" s="22" cm="1">
        <f t="array" ref="P5585">(1 - SUM((8 / ((2 * $AE$2:$AE$400 + 1) ^ 2 *PI()^2)) * EXP(-$S$4809* (2 * $AE$2:$AE$400 + 1) ^ 2 *PI()^ 2 * ($A5585-$AF$5201)/ (4 * ($P$4802 / 2/1000) ^ 2) )))</f>
        <v>0.99997617931151106</v>
      </c>
      <c r="Q5585" s="8">
        <f t="shared" si="4603"/>
        <v>883.56304409746474</v>
      </c>
      <c r="V5585" s="6">
        <f t="shared" si="4604"/>
        <v>883.56304409746474</v>
      </c>
      <c r="Y5585" s="9">
        <f t="shared" si="4593"/>
        <v>1.6143850025760874E-4</v>
      </c>
      <c r="Z5585" s="9">
        <f t="shared" si="4605"/>
        <v>1.8702846986446952E-4</v>
      </c>
      <c r="AA5585" s="9">
        <f t="shared" si="4606"/>
        <v>7.9725974754201725E-5</v>
      </c>
      <c r="AB5585" s="6"/>
      <c r="AF5585" s="6"/>
      <c r="AG5585" s="6"/>
      <c r="AH5585" s="2">
        <v>1</v>
      </c>
    </row>
    <row r="5586" spans="1:34" hidden="1" x14ac:dyDescent="0.2">
      <c r="A5586" s="2">
        <f t="shared" si="4589"/>
        <v>55.83999999999746</v>
      </c>
      <c r="G5586" s="2">
        <f t="shared" si="4590"/>
        <v>523.15</v>
      </c>
      <c r="I5586" s="2">
        <f t="shared" ref="I5586:K5586" si="4658">I5585</f>
        <v>293.14999999999998</v>
      </c>
      <c r="J5586" s="2">
        <f t="shared" si="4658"/>
        <v>293.14999999999998</v>
      </c>
      <c r="K5586" s="2">
        <f t="shared" si="4658"/>
        <v>293.14999999999998</v>
      </c>
      <c r="L5586" s="2">
        <f t="shared" si="4602"/>
        <v>293.14999999999998</v>
      </c>
      <c r="P5586" s="22" cm="1">
        <f t="array" ref="P5586">(1 - SUM((8 / ((2 * $AE$2:$AE$400 + 1) ^ 2 *PI()^2)) * EXP(-$S$4809* (2 * $AE$2:$AE$400 + 1) ^ 2 *PI()^ 2 * ($A5586-$AF$5201)/ (4 * ($P$4802 / 2/1000) ^ 2) )))</f>
        <v>0.99997681955121109</v>
      </c>
      <c r="Q5586" s="8">
        <f t="shared" si="4603"/>
        <v>883.56276472524951</v>
      </c>
      <c r="V5586" s="6">
        <f t="shared" si="4604"/>
        <v>883.56276472524951</v>
      </c>
      <c r="Y5586" s="9">
        <f t="shared" si="4593"/>
        <v>1.6143844921265868E-4</v>
      </c>
      <c r="Z5586" s="9">
        <f t="shared" si="4605"/>
        <v>1.8702852090941957E-4</v>
      </c>
      <c r="AA5586" s="9">
        <f t="shared" si="4606"/>
        <v>7.9726025799151785E-5</v>
      </c>
      <c r="AH5586" s="2">
        <v>1</v>
      </c>
    </row>
    <row r="5587" spans="1:34" hidden="1" x14ac:dyDescent="0.2">
      <c r="A5587" s="2">
        <f t="shared" si="4589"/>
        <v>55.849999999997458</v>
      </c>
      <c r="G5587" s="2">
        <f t="shared" si="4590"/>
        <v>523.15</v>
      </c>
      <c r="I5587" s="2">
        <f t="shared" ref="I5587:K5587" si="4659">I5586</f>
        <v>293.14999999999998</v>
      </c>
      <c r="J5587" s="2">
        <f t="shared" si="4659"/>
        <v>293.14999999999998</v>
      </c>
      <c r="K5587" s="2">
        <f t="shared" si="4659"/>
        <v>293.14999999999998</v>
      </c>
      <c r="L5587" s="2">
        <f t="shared" si="4602"/>
        <v>293.14999999999998</v>
      </c>
      <c r="P5587" s="22" cm="1">
        <f t="array" ref="P5587">(1 - SUM((8 / ((2 * $AE$2:$AE$400 + 1) ^ 2 *PI()^2)) * EXP(-$S$4809* (2 * $AE$2:$AE$400 + 1) ^ 2 *PI()^ 2 * ($A5587-$AF$5201)/ (4 * ($P$4802 / 2/1000) ^ 2) )))</f>
        <v>0.99997744258289167</v>
      </c>
      <c r="Q5587" s="8">
        <f t="shared" si="4603"/>
        <v>883.56249286185039</v>
      </c>
      <c r="V5587" s="6">
        <f t="shared" si="4604"/>
        <v>883.56249286185039</v>
      </c>
      <c r="Y5587" s="9">
        <f t="shared" si="4593"/>
        <v>1.6143839953966738E-4</v>
      </c>
      <c r="Z5587" s="9">
        <f t="shared" si="4605"/>
        <v>1.8702857058241088E-4</v>
      </c>
      <c r="AA5587" s="9">
        <f t="shared" si="4606"/>
        <v>7.9726075472143091E-5</v>
      </c>
      <c r="AB5587" s="6"/>
      <c r="AF5587" s="6"/>
      <c r="AG5587" s="6"/>
      <c r="AH5587" s="2">
        <v>1</v>
      </c>
    </row>
    <row r="5588" spans="1:34" hidden="1" x14ac:dyDescent="0.2">
      <c r="A5588" s="2">
        <f t="shared" si="4589"/>
        <v>55.859999999997456</v>
      </c>
      <c r="G5588" s="2">
        <f t="shared" si="4590"/>
        <v>523.15</v>
      </c>
      <c r="I5588" s="2">
        <f t="shared" ref="I5588:K5588" si="4660">I5587</f>
        <v>293.14999999999998</v>
      </c>
      <c r="J5588" s="2">
        <f t="shared" si="4660"/>
        <v>293.14999999999998</v>
      </c>
      <c r="K5588" s="2">
        <f t="shared" si="4660"/>
        <v>293.14999999999998</v>
      </c>
      <c r="L5588" s="2">
        <f t="shared" si="4602"/>
        <v>293.14999999999998</v>
      </c>
      <c r="P5588" s="22" cm="1">
        <f t="array" ref="P5588">(1 - SUM((8 / ((2 * $AE$2:$AE$400 + 1) ^ 2 *PI()^2)) * EXP(-$S$4809* (2 * $AE$2:$AE$400 + 1) ^ 2 *PI()^ 2 * ($A5588-$AF$5201)/ (4 * ($P$4802 / 2/1000) ^ 2) )))</f>
        <v>0.99997804886906061</v>
      </c>
      <c r="Q5588" s="8">
        <f t="shared" si="4603"/>
        <v>883.56222830545016</v>
      </c>
      <c r="V5588" s="6">
        <f t="shared" si="4604"/>
        <v>883.56222830545016</v>
      </c>
      <c r="Y5588" s="9">
        <f t="shared" si="4593"/>
        <v>1.6143835120176013E-4</v>
      </c>
      <c r="Z5588" s="9">
        <f t="shared" si="4605"/>
        <v>1.8702861892031813E-4</v>
      </c>
      <c r="AA5588" s="9">
        <f t="shared" si="4606"/>
        <v>7.9726123810050335E-5</v>
      </c>
      <c r="AH5588" s="2">
        <v>1</v>
      </c>
    </row>
    <row r="5589" spans="1:34" hidden="1" x14ac:dyDescent="0.2">
      <c r="A5589" s="2">
        <f t="shared" si="4589"/>
        <v>55.869999999997454</v>
      </c>
      <c r="G5589" s="2">
        <f t="shared" si="4590"/>
        <v>523.15</v>
      </c>
      <c r="I5589" s="2">
        <f t="shared" ref="I5589:K5589" si="4661">I5588</f>
        <v>293.14999999999998</v>
      </c>
      <c r="J5589" s="2">
        <f t="shared" si="4661"/>
        <v>293.14999999999998</v>
      </c>
      <c r="K5589" s="2">
        <f t="shared" si="4661"/>
        <v>293.14999999999998</v>
      </c>
      <c r="L5589" s="2">
        <f t="shared" si="4602"/>
        <v>293.14999999999998</v>
      </c>
      <c r="P5589" s="22" cm="1">
        <f t="array" ref="P5589">(1 - SUM((8 / ((2 * $AE$2:$AE$400 + 1) ^ 2 *PI()^2)) * EXP(-$S$4809* (2 * $AE$2:$AE$400 + 1) ^ 2 *PI()^ 2 * ($A5589-$AF$5201)/ (4 * ($P$4802 / 2/1000) ^ 2) )))</f>
        <v>0.99997863885979466</v>
      </c>
      <c r="Q5589" s="8">
        <f t="shared" si="4603"/>
        <v>883.56197085965528</v>
      </c>
      <c r="V5589" s="6">
        <f t="shared" si="4604"/>
        <v>883.56197085965528</v>
      </c>
      <c r="Y5589" s="9">
        <f t="shared" si="4593"/>
        <v>1.6143830416305327E-4</v>
      </c>
      <c r="Z5589" s="9">
        <f t="shared" si="4605"/>
        <v>1.8702866595902499E-4</v>
      </c>
      <c r="AA5589" s="9">
        <f t="shared" si="4606"/>
        <v>7.9726170848757195E-5</v>
      </c>
      <c r="AB5589" s="6"/>
      <c r="AF5589" s="6"/>
      <c r="AG5589" s="6"/>
      <c r="AH5589" s="2">
        <v>1</v>
      </c>
    </row>
    <row r="5590" spans="1:34" hidden="1" x14ac:dyDescent="0.2">
      <c r="A5590" s="2">
        <f t="shared" si="4589"/>
        <v>55.879999999997452</v>
      </c>
      <c r="G5590" s="2">
        <f t="shared" si="4590"/>
        <v>523.15</v>
      </c>
      <c r="I5590" s="2">
        <f t="shared" ref="I5590:K5590" si="4662">I5589</f>
        <v>293.14999999999998</v>
      </c>
      <c r="J5590" s="2">
        <f t="shared" si="4662"/>
        <v>293.14999999999998</v>
      </c>
      <c r="K5590" s="2">
        <f t="shared" si="4662"/>
        <v>293.14999999999998</v>
      </c>
      <c r="L5590" s="2">
        <f t="shared" si="4602"/>
        <v>293.14999999999998</v>
      </c>
      <c r="P5590" s="22" cm="1">
        <f t="array" ref="P5590">(1 - SUM((8 / ((2 * $AE$2:$AE$400 + 1) ^ 2 *PI()^2)) * EXP(-$S$4809* (2 * $AE$2:$AE$400 + 1) ^ 2 *PI()^ 2 * ($A5590-$AF$5201)/ (4 * ($P$4802 / 2/1000) ^ 2) )))</f>
        <v>0.99997921299307402</v>
      </c>
      <c r="Q5590" s="8">
        <f t="shared" si="4603"/>
        <v>883.56172033335065</v>
      </c>
      <c r="V5590" s="6">
        <f t="shared" si="4604"/>
        <v>883.56172033335065</v>
      </c>
      <c r="Y5590" s="9">
        <f t="shared" si="4593"/>
        <v>1.6143825838862757E-4</v>
      </c>
      <c r="Z5590" s="9">
        <f t="shared" si="4605"/>
        <v>1.8702871173345068E-4</v>
      </c>
      <c r="AA5590" s="9">
        <f t="shared" si="4606"/>
        <v>7.9726216623182895E-5</v>
      </c>
      <c r="AH5590" s="2">
        <v>1</v>
      </c>
    </row>
    <row r="5591" spans="1:34" hidden="1" x14ac:dyDescent="0.2">
      <c r="A5591" s="2">
        <f t="shared" si="4589"/>
        <v>55.88999999999745</v>
      </c>
      <c r="G5591" s="2">
        <f t="shared" si="4590"/>
        <v>523.15</v>
      </c>
      <c r="I5591" s="2">
        <f t="shared" ref="I5591:K5591" si="4663">I5590</f>
        <v>293.14999999999998</v>
      </c>
      <c r="J5591" s="2">
        <f t="shared" si="4663"/>
        <v>293.14999999999998</v>
      </c>
      <c r="K5591" s="2">
        <f t="shared" si="4663"/>
        <v>293.14999999999998</v>
      </c>
      <c r="L5591" s="2">
        <f t="shared" si="4602"/>
        <v>293.14999999999998</v>
      </c>
      <c r="P5591" s="22" cm="1">
        <f t="array" ref="P5591">(1 - SUM((8 / ((2 * $AE$2:$AE$400 + 1) ^ 2 *PI()^2)) * EXP(-$S$4809* (2 * $AE$2:$AE$400 + 1) ^ 2 *PI()^ 2 * ($A5591-$AF$5201)/ (4 * ($P$4802 / 2/1000) ^ 2) )))</f>
        <v>0.99997977169510677</v>
      </c>
      <c r="Q5591" s="8">
        <f t="shared" si="4603"/>
        <v>883.56147654055758</v>
      </c>
      <c r="V5591" s="6">
        <f t="shared" si="4604"/>
        <v>883.56147654055758</v>
      </c>
      <c r="Y5591" s="9">
        <f t="shared" si="4593"/>
        <v>1.6143821384450235E-4</v>
      </c>
      <c r="Z5591" s="9">
        <f t="shared" si="4605"/>
        <v>1.8702875627757591E-4</v>
      </c>
      <c r="AA5591" s="9">
        <f t="shared" si="4606"/>
        <v>7.9726261167308119E-5</v>
      </c>
      <c r="AB5591" s="6"/>
      <c r="AF5591" s="6"/>
      <c r="AG5591" s="6"/>
      <c r="AH5591" s="2">
        <v>1</v>
      </c>
    </row>
    <row r="5592" spans="1:34" hidden="1" x14ac:dyDescent="0.2">
      <c r="A5592" s="2">
        <f t="shared" si="4589"/>
        <v>55.899999999997448</v>
      </c>
      <c r="G5592" s="2">
        <f t="shared" si="4590"/>
        <v>523.15</v>
      </c>
      <c r="I5592" s="2">
        <f t="shared" ref="I5592:K5592" si="4664">I5591</f>
        <v>293.14999999999998</v>
      </c>
      <c r="J5592" s="2">
        <f t="shared" si="4664"/>
        <v>293.14999999999998</v>
      </c>
      <c r="K5592" s="2">
        <f t="shared" si="4664"/>
        <v>293.14999999999998</v>
      </c>
      <c r="L5592" s="2">
        <f t="shared" si="4602"/>
        <v>293.14999999999998</v>
      </c>
      <c r="P5592" s="22" cm="1">
        <f t="array" ref="P5592">(1 - SUM((8 / ((2 * $AE$2:$AE$400 + 1) ^ 2 *PI()^2)) * EXP(-$S$4809* (2 * $AE$2:$AE$400 + 1) ^ 2 *PI()^ 2 * ($A5592-$AF$5201)/ (4 * ($P$4802 / 2/1000) ^ 2) )))</f>
        <v>0.99998031538064569</v>
      </c>
      <c r="Q5592" s="8">
        <f t="shared" si="4603"/>
        <v>883.56123930029662</v>
      </c>
      <c r="V5592" s="6">
        <f t="shared" si="4604"/>
        <v>883.56123930029662</v>
      </c>
      <c r="Y5592" s="9">
        <f t="shared" si="4593"/>
        <v>1.6143817049761025E-4</v>
      </c>
      <c r="Z5592" s="9">
        <f t="shared" si="4605"/>
        <v>1.8702879962446801E-4</v>
      </c>
      <c r="AA5592" s="9">
        <f t="shared" si="4606"/>
        <v>7.9726304514200221E-5</v>
      </c>
      <c r="AH5592" s="2">
        <v>1</v>
      </c>
    </row>
    <row r="5593" spans="1:34" hidden="1" x14ac:dyDescent="0.2">
      <c r="A5593" s="2">
        <f t="shared" si="4589"/>
        <v>55.909999999997446</v>
      </c>
      <c r="G5593" s="2">
        <f t="shared" si="4590"/>
        <v>523.15</v>
      </c>
      <c r="I5593" s="2">
        <f t="shared" ref="I5593:K5593" si="4665">I5592</f>
        <v>293.14999999999998</v>
      </c>
      <c r="J5593" s="2">
        <f t="shared" si="4665"/>
        <v>293.14999999999998</v>
      </c>
      <c r="K5593" s="2">
        <f t="shared" si="4665"/>
        <v>293.14999999999998</v>
      </c>
      <c r="L5593" s="2">
        <f t="shared" si="4602"/>
        <v>293.14999999999998</v>
      </c>
      <c r="P5593" s="22" cm="1">
        <f t="array" ref="P5593">(1 - SUM((8 / ((2 * $AE$2:$AE$400 + 1) ^ 2 *PI()^2)) * EXP(-$S$4809* (2 * $AE$2:$AE$400 + 1) ^ 2 *PI()^ 2 * ($A5593-$AF$5201)/ (4 * ($P$4802 / 2/1000) ^ 2) )))</f>
        <v>0.99998084445329605</v>
      </c>
      <c r="Q5593" s="8">
        <f t="shared" si="4603"/>
        <v>883.5610084364522</v>
      </c>
      <c r="V5593" s="6">
        <f t="shared" si="4604"/>
        <v>883.5610084364522</v>
      </c>
      <c r="Y5593" s="9">
        <f t="shared" si="4593"/>
        <v>1.6143812831577269E-4</v>
      </c>
      <c r="Z5593" s="9">
        <f t="shared" si="4605"/>
        <v>1.8702884180630557E-4</v>
      </c>
      <c r="AA5593" s="9">
        <f t="shared" si="4606"/>
        <v>7.972634669603778E-5</v>
      </c>
      <c r="AB5593" s="6"/>
      <c r="AF5593" s="6"/>
      <c r="AG5593" s="6"/>
      <c r="AH5593" s="2">
        <v>1</v>
      </c>
    </row>
    <row r="5594" spans="1:34" hidden="1" x14ac:dyDescent="0.2">
      <c r="A5594" s="2">
        <f t="shared" si="4589"/>
        <v>55.919999999997444</v>
      </c>
      <c r="G5594" s="2">
        <f t="shared" si="4590"/>
        <v>523.15</v>
      </c>
      <c r="I5594" s="2">
        <f t="shared" ref="I5594:K5594" si="4666">I5593</f>
        <v>293.14999999999998</v>
      </c>
      <c r="J5594" s="2">
        <f t="shared" si="4666"/>
        <v>293.14999999999998</v>
      </c>
      <c r="K5594" s="2">
        <f t="shared" si="4666"/>
        <v>293.14999999999998</v>
      </c>
      <c r="L5594" s="2">
        <f t="shared" si="4602"/>
        <v>293.14999999999998</v>
      </c>
      <c r="P5594" s="22" cm="1">
        <f t="array" ref="P5594">(1 - SUM((8 / ((2 * $AE$2:$AE$400 + 1) ^ 2 *PI()^2)) * EXP(-$S$4809* (2 * $AE$2:$AE$400 + 1) ^ 2 *PI()^ 2 * ($A5594-$AF$5201)/ (4 * ($P$4802 / 2/1000) ^ 2) )))</f>
        <v>0.99998135930581522</v>
      </c>
      <c r="Q5594" s="8">
        <f t="shared" si="4603"/>
        <v>883.56078377764254</v>
      </c>
      <c r="V5594" s="6">
        <f t="shared" si="4604"/>
        <v>883.56078377764254</v>
      </c>
      <c r="Y5594" s="9">
        <f t="shared" si="4593"/>
        <v>1.6143808726767594E-4</v>
      </c>
      <c r="Z5594" s="9">
        <f t="shared" si="4605"/>
        <v>1.8702888285440232E-4</v>
      </c>
      <c r="AA5594" s="9">
        <f t="shared" si="4606"/>
        <v>7.9726387744134532E-5</v>
      </c>
      <c r="AH5594" s="2">
        <v>1</v>
      </c>
    </row>
    <row r="5595" spans="1:34" hidden="1" x14ac:dyDescent="0.2">
      <c r="A5595" s="2">
        <f t="shared" si="4589"/>
        <v>55.929999999997442</v>
      </c>
      <c r="G5595" s="2">
        <f t="shared" si="4590"/>
        <v>523.15</v>
      </c>
      <c r="I5595" s="2">
        <f t="shared" ref="I5595:K5595" si="4667">I5594</f>
        <v>293.14999999999998</v>
      </c>
      <c r="J5595" s="2">
        <f t="shared" si="4667"/>
        <v>293.14999999999998</v>
      </c>
      <c r="K5595" s="2">
        <f t="shared" si="4667"/>
        <v>293.14999999999998</v>
      </c>
      <c r="L5595" s="2">
        <f t="shared" si="4602"/>
        <v>293.14999999999998</v>
      </c>
      <c r="P5595" s="22" cm="1">
        <f t="array" ref="P5595">(1 - SUM((8 / ((2 * $AE$2:$AE$400 + 1) ^ 2 *PI()^2)) * EXP(-$S$4809* (2 * $AE$2:$AE$400 + 1) ^ 2 *PI()^ 2 * ($A5595-$AF$5201)/ (4 * ($P$4802 / 2/1000) ^ 2) )))</f>
        <v>0.99998186032040426</v>
      </c>
      <c r="Q5595" s="8">
        <f t="shared" si="4603"/>
        <v>883.5605651570919</v>
      </c>
      <c r="V5595" s="6">
        <f t="shared" si="4604"/>
        <v>883.5605651570919</v>
      </c>
      <c r="Y5595" s="9">
        <f t="shared" si="4593"/>
        <v>1.6143804732284795E-4</v>
      </c>
      <c r="Z5595" s="9">
        <f t="shared" si="4605"/>
        <v>1.8702892279923031E-4</v>
      </c>
      <c r="AA5595" s="9">
        <f t="shared" si="4606"/>
        <v>7.9726427688962522E-5</v>
      </c>
      <c r="AB5595" s="6"/>
      <c r="AF5595" s="6"/>
      <c r="AG5595" s="6"/>
      <c r="AH5595" s="2">
        <v>1</v>
      </c>
    </row>
    <row r="5596" spans="1:34" hidden="1" x14ac:dyDescent="0.2">
      <c r="A5596" s="2">
        <f t="shared" si="4589"/>
        <v>55.93999999999744</v>
      </c>
      <c r="G5596" s="2">
        <f t="shared" si="4590"/>
        <v>523.15</v>
      </c>
      <c r="I5596" s="2">
        <f t="shared" ref="I5596:K5596" si="4668">I5595</f>
        <v>293.14999999999998</v>
      </c>
      <c r="J5596" s="2">
        <f t="shared" si="4668"/>
        <v>293.14999999999998</v>
      </c>
      <c r="K5596" s="2">
        <f t="shared" si="4668"/>
        <v>293.14999999999998</v>
      </c>
      <c r="L5596" s="2">
        <f t="shared" si="4602"/>
        <v>293.14999999999998</v>
      </c>
      <c r="P5596" s="22" cm="1">
        <f t="array" ref="P5596">(1 - SUM((8 / ((2 * $AE$2:$AE$400 + 1) ^ 2 *PI()^2)) * EXP(-$S$4809* (2 * $AE$2:$AE$400 + 1) ^ 2 *PI()^ 2 * ($A5596-$AF$5201)/ (4 * ($P$4802 / 2/1000) ^ 2) )))</f>
        <v>0.99998234786899165</v>
      </c>
      <c r="Q5596" s="8">
        <f t="shared" si="4603"/>
        <v>883.5603524125072</v>
      </c>
      <c r="V5596" s="6">
        <f t="shared" si="4604"/>
        <v>883.5603524125072</v>
      </c>
      <c r="Y5596" s="9">
        <f t="shared" si="4593"/>
        <v>1.6143800845163563E-4</v>
      </c>
      <c r="Z5596" s="9">
        <f t="shared" si="4605"/>
        <v>1.8702896167044263E-4</v>
      </c>
      <c r="AA5596" s="9">
        <f t="shared" si="4606"/>
        <v>7.9726466560174842E-5</v>
      </c>
      <c r="AH5596" s="2">
        <v>1</v>
      </c>
    </row>
    <row r="5597" spans="1:34" hidden="1" x14ac:dyDescent="0.2">
      <c r="A5597" s="2">
        <f t="shared" si="4589"/>
        <v>55.949999999997438</v>
      </c>
      <c r="G5597" s="2">
        <f t="shared" si="4590"/>
        <v>523.15</v>
      </c>
      <c r="I5597" s="2">
        <f t="shared" ref="I5597:K5597" si="4669">I5596</f>
        <v>293.14999999999998</v>
      </c>
      <c r="J5597" s="2">
        <f t="shared" si="4669"/>
        <v>293.14999999999998</v>
      </c>
      <c r="K5597" s="2">
        <f t="shared" si="4669"/>
        <v>293.14999999999998</v>
      </c>
      <c r="L5597" s="2">
        <f t="shared" si="4602"/>
        <v>293.14999999999998</v>
      </c>
      <c r="P5597" s="22" cm="1">
        <f t="array" ref="P5597">(1 - SUM((8 / ((2 * $AE$2:$AE$400 + 1) ^ 2 *PI()^2)) * EXP(-$S$4809* (2 * $AE$2:$AE$400 + 1) ^ 2 *PI()^ 2 * ($A5597-$AF$5201)/ (4 * ($P$4802 / 2/1000) ^ 2) )))</f>
        <v>0.99998282231350943</v>
      </c>
      <c r="Q5597" s="8">
        <f t="shared" si="4603"/>
        <v>883.56014538595764</v>
      </c>
      <c r="V5597" s="6">
        <f t="shared" si="4604"/>
        <v>883.56014538595764</v>
      </c>
      <c r="Y5597" s="9">
        <f t="shared" si="4593"/>
        <v>1.6143797062518294E-4</v>
      </c>
      <c r="Z5597" s="9">
        <f t="shared" si="4605"/>
        <v>1.8702899949689532E-4</v>
      </c>
      <c r="AA5597" s="9">
        <f t="shared" si="4606"/>
        <v>7.9726504386627532E-5</v>
      </c>
      <c r="AB5597" s="6"/>
      <c r="AF5597" s="6"/>
      <c r="AG5597" s="6"/>
      <c r="AH5597" s="2">
        <v>1</v>
      </c>
    </row>
    <row r="5598" spans="1:34" hidden="1" x14ac:dyDescent="0.2">
      <c r="A5598" s="2">
        <f t="shared" si="4589"/>
        <v>55.959999999997436</v>
      </c>
      <c r="G5598" s="2">
        <f t="shared" si="4590"/>
        <v>523.15</v>
      </c>
      <c r="I5598" s="2">
        <f t="shared" ref="I5598:K5598" si="4670">I5597</f>
        <v>293.14999999999998</v>
      </c>
      <c r="J5598" s="2">
        <f t="shared" si="4670"/>
        <v>293.14999999999998</v>
      </c>
      <c r="K5598" s="2">
        <f t="shared" si="4670"/>
        <v>293.14999999999998</v>
      </c>
      <c r="L5598" s="2">
        <f t="shared" ref="L5598:L5661" si="4671">AVERAGE(I5598:K5598)</f>
        <v>293.14999999999998</v>
      </c>
      <c r="P5598" s="22" cm="1">
        <f t="array" ref="P5598">(1 - SUM((8 / ((2 * $AE$2:$AE$400 + 1) ^ 2 *PI()^2)) * EXP(-$S$4809* (2 * $AE$2:$AE$400 + 1) ^ 2 *PI()^ 2 * ($A5598-$AF$5201)/ (4 * ($P$4802 / 2/1000) ^ 2) )))</f>
        <v>0.99998328400616165</v>
      </c>
      <c r="Q5598" s="8">
        <f t="shared" ref="Q5598:Q5661" si="4672">($Y$4803-($Y$4809-$Y$4816)*P5598)*($L5598)*$P$4816/($P$4808*0.000001)</f>
        <v>883.55994392375646</v>
      </c>
      <c r="V5598" s="6">
        <f t="shared" ref="V5598:V5661" si="4673">Q5598</f>
        <v>883.55994392375646</v>
      </c>
      <c r="Y5598" s="9">
        <f t="shared" si="4593"/>
        <v>1.6143793381540936E-4</v>
      </c>
      <c r="Z5598" s="9">
        <f t="shared" ref="Z5598:Z5661" si="4674">$Y$4803-Y5598+$Y$4816</f>
        <v>1.8702903630666889E-4</v>
      </c>
      <c r="AA5598" s="9">
        <f t="shared" ref="AA5598:AA5661" si="4675">Z5598-$Y$4816</f>
        <v>7.9726541196401105E-5</v>
      </c>
      <c r="AH5598" s="2">
        <v>1</v>
      </c>
    </row>
    <row r="5599" spans="1:34" hidden="1" x14ac:dyDescent="0.2">
      <c r="A5599" s="2">
        <f t="shared" si="4589"/>
        <v>55.969999999997434</v>
      </c>
      <c r="G5599" s="2">
        <f t="shared" si="4590"/>
        <v>523.15</v>
      </c>
      <c r="I5599" s="2">
        <f t="shared" ref="I5599:K5599" si="4676">I5598</f>
        <v>293.14999999999998</v>
      </c>
      <c r="J5599" s="2">
        <f t="shared" si="4676"/>
        <v>293.14999999999998</v>
      </c>
      <c r="K5599" s="2">
        <f t="shared" si="4676"/>
        <v>293.14999999999998</v>
      </c>
      <c r="L5599" s="2">
        <f t="shared" si="4671"/>
        <v>293.14999999999998</v>
      </c>
      <c r="P5599" s="22" cm="1">
        <f t="array" ref="P5599">(1 - SUM((8 / ((2 * $AE$2:$AE$400 + 1) ^ 2 *PI()^2)) * EXP(-$S$4809* (2 * $AE$2:$AE$400 + 1) ^ 2 *PI()^ 2 * ($A5599-$AF$5201)/ (4 * ($P$4802 / 2/1000) ^ 2) )))</f>
        <v>0.99998373328968626</v>
      </c>
      <c r="Q5599" s="8">
        <f t="shared" si="4672"/>
        <v>883.55974787634852</v>
      </c>
      <c r="V5599" s="6">
        <f t="shared" si="4673"/>
        <v>883.55974787634852</v>
      </c>
      <c r="Y5599" s="9">
        <f t="shared" si="4593"/>
        <v>1.6143789799498914E-4</v>
      </c>
      <c r="Z5599" s="9">
        <f t="shared" si="4674"/>
        <v>1.8702907212708912E-4</v>
      </c>
      <c r="AA5599" s="9">
        <f t="shared" si="4675"/>
        <v>7.9726577016821329E-5</v>
      </c>
      <c r="AB5599" s="6"/>
      <c r="AF5599" s="6"/>
      <c r="AG5599" s="6"/>
      <c r="AH5599" s="2">
        <v>1</v>
      </c>
    </row>
    <row r="5600" spans="1:34" hidden="1" x14ac:dyDescent="0.2">
      <c r="A5600" s="2">
        <f t="shared" si="4589"/>
        <v>55.979999999997432</v>
      </c>
      <c r="G5600" s="2">
        <f t="shared" si="4590"/>
        <v>523.15</v>
      </c>
      <c r="I5600" s="2">
        <f t="shared" ref="I5600:K5600" si="4677">I5599</f>
        <v>293.14999999999998</v>
      </c>
      <c r="J5600" s="2">
        <f t="shared" si="4677"/>
        <v>293.14999999999998</v>
      </c>
      <c r="K5600" s="2">
        <f t="shared" si="4677"/>
        <v>293.14999999999998</v>
      </c>
      <c r="L5600" s="2">
        <f t="shared" si="4671"/>
        <v>293.14999999999998</v>
      </c>
      <c r="P5600" s="22" cm="1">
        <f t="array" ref="P5600">(1 - SUM((8 / ((2 * $AE$2:$AE$400 + 1) ^ 2 *PI()^2)) * EXP(-$S$4809* (2 * $AE$2:$AE$400 + 1) ^ 2 *PI()^ 2 * ($A5600-$AF$5201)/ (4 * ($P$4802 / 2/1000) ^ 2) )))</f>
        <v>0.99998417049760902</v>
      </c>
      <c r="Q5600" s="8">
        <f t="shared" si="4672"/>
        <v>883.55955709819796</v>
      </c>
      <c r="V5600" s="6">
        <f t="shared" si="4673"/>
        <v>883.55955709819796</v>
      </c>
      <c r="Y5600" s="9">
        <f t="shared" si="4593"/>
        <v>1.6143786313733101E-4</v>
      </c>
      <c r="Z5600" s="9">
        <f t="shared" si="4674"/>
        <v>1.8702910698474725E-4</v>
      </c>
      <c r="AA5600" s="9">
        <f t="shared" si="4675"/>
        <v>7.9726611874479458E-5</v>
      </c>
      <c r="AH5600" s="2">
        <v>1</v>
      </c>
    </row>
    <row r="5601" spans="1:34" hidden="1" x14ac:dyDescent="0.2">
      <c r="A5601" s="2">
        <f t="shared" si="4589"/>
        <v>55.98999999999743</v>
      </c>
      <c r="G5601" s="2">
        <f t="shared" si="4590"/>
        <v>523.15</v>
      </c>
      <c r="I5601" s="2">
        <f t="shared" ref="I5601:K5601" si="4678">I5600</f>
        <v>293.14999999999998</v>
      </c>
      <c r="J5601" s="2">
        <f t="shared" si="4678"/>
        <v>293.14999999999998</v>
      </c>
      <c r="K5601" s="2">
        <f t="shared" si="4678"/>
        <v>293.14999999999998</v>
      </c>
      <c r="L5601" s="2">
        <f t="shared" si="4671"/>
        <v>293.14999999999998</v>
      </c>
      <c r="P5601" s="22" cm="1">
        <f t="array" ref="P5601">(1 - SUM((8 / ((2 * $AE$2:$AE$400 + 1) ^ 2 *PI()^2)) * EXP(-$S$4809* (2 * $AE$2:$AE$400 + 1) ^ 2 *PI()^ 2 * ($A5601-$AF$5201)/ (4 * ($P$4802 / 2/1000) ^ 2) )))</f>
        <v>0.99998459595449152</v>
      </c>
      <c r="Q5601" s="8">
        <f t="shared" si="4672"/>
        <v>883.55937144767995</v>
      </c>
      <c r="V5601" s="6">
        <f t="shared" si="4673"/>
        <v>883.55937144767995</v>
      </c>
      <c r="Y5601" s="9">
        <f t="shared" si="4593"/>
        <v>1.6143782921655833E-4</v>
      </c>
      <c r="Z5601" s="9">
        <f t="shared" si="4674"/>
        <v>1.8702914090551993E-4</v>
      </c>
      <c r="AA5601" s="9">
        <f t="shared" si="4675"/>
        <v>7.9726645795252142E-5</v>
      </c>
      <c r="AB5601" s="6"/>
      <c r="AF5601" s="6"/>
      <c r="AG5601" s="6"/>
      <c r="AH5601" s="2">
        <v>1</v>
      </c>
    </row>
    <row r="5602" spans="1:34" hidden="1" x14ac:dyDescent="0.2">
      <c r="A5602" s="2">
        <f t="shared" si="4589"/>
        <v>55.999999999997428</v>
      </c>
      <c r="G5602" s="2">
        <f t="shared" si="4590"/>
        <v>523.15</v>
      </c>
      <c r="I5602" s="2">
        <f t="shared" ref="I5602:K5602" si="4679">I5601</f>
        <v>293.14999999999998</v>
      </c>
      <c r="J5602" s="2">
        <f t="shared" si="4679"/>
        <v>293.14999999999998</v>
      </c>
      <c r="K5602" s="2">
        <f t="shared" si="4679"/>
        <v>293.14999999999998</v>
      </c>
      <c r="L5602" s="2">
        <f t="shared" si="4671"/>
        <v>293.14999999999998</v>
      </c>
      <c r="P5602" s="22" cm="1">
        <f t="array" ref="P5602">(1 - SUM((8 / ((2 * $AE$2:$AE$400 + 1) ^ 2 *PI()^2)) * EXP(-$S$4809* (2 * $AE$2:$AE$400 + 1) ^ 2 *PI()^ 2 * ($A5602-$AF$5201)/ (4 * ($P$4802 / 2/1000) ^ 2) )))</f>
        <v>0.9999850099761719</v>
      </c>
      <c r="Q5602" s="8">
        <f t="shared" si="4672"/>
        <v>883.5591907869773</v>
      </c>
      <c r="V5602" s="6">
        <f t="shared" si="4673"/>
        <v>883.5591907869773</v>
      </c>
      <c r="Y5602" s="9">
        <f t="shared" si="4593"/>
        <v>1.6143779620748997E-4</v>
      </c>
      <c r="Z5602" s="9">
        <f t="shared" si="4674"/>
        <v>1.8702917391458828E-4</v>
      </c>
      <c r="AA5602" s="9">
        <f t="shared" si="4675"/>
        <v>7.9726678804320494E-5</v>
      </c>
      <c r="AH5602" s="2">
        <v>1</v>
      </c>
    </row>
    <row r="5603" spans="1:34" hidden="1" x14ac:dyDescent="0.2">
      <c r="A5603" s="2">
        <f t="shared" si="4589"/>
        <v>56.009999999997426</v>
      </c>
      <c r="G5603" s="2">
        <f t="shared" si="4590"/>
        <v>523.15</v>
      </c>
      <c r="I5603" s="2">
        <f t="shared" ref="I5603:K5603" si="4680">I5602</f>
        <v>293.14999999999998</v>
      </c>
      <c r="J5603" s="2">
        <f t="shared" si="4680"/>
        <v>293.14999999999998</v>
      </c>
      <c r="K5603" s="2">
        <f t="shared" si="4680"/>
        <v>293.14999999999998</v>
      </c>
      <c r="L5603" s="2">
        <f t="shared" si="4671"/>
        <v>293.14999999999998</v>
      </c>
      <c r="P5603" s="22" cm="1">
        <f t="array" ref="P5603">(1 - SUM((8 / ((2 * $AE$2:$AE$400 + 1) ^ 2 *PI()^2)) * EXP(-$S$4809* (2 * $AE$2:$AE$400 + 1) ^ 2 *PI()^ 2 * ($A5603-$AF$5201)/ (4 * ($P$4802 / 2/1000) ^ 2) )))</f>
        <v>0.99998541286999942</v>
      </c>
      <c r="Q5603" s="8">
        <f t="shared" si="4672"/>
        <v>883.55901498197625</v>
      </c>
      <c r="V5603" s="6">
        <f t="shared" si="4673"/>
        <v>883.55901498197625</v>
      </c>
      <c r="Y5603" s="9">
        <f t="shared" si="4593"/>
        <v>1.6143776408562171E-4</v>
      </c>
      <c r="Z5603" s="9">
        <f t="shared" si="4674"/>
        <v>1.8702920603645655E-4</v>
      </c>
      <c r="AA5603" s="9">
        <f t="shared" si="4675"/>
        <v>7.9726710926188756E-5</v>
      </c>
      <c r="AB5603" s="6"/>
      <c r="AF5603" s="6"/>
      <c r="AG5603" s="6"/>
      <c r="AH5603" s="2">
        <v>1</v>
      </c>
    </row>
    <row r="5604" spans="1:34" hidden="1" x14ac:dyDescent="0.2">
      <c r="A5604" s="2">
        <f t="shared" si="4589"/>
        <v>56.019999999997424</v>
      </c>
      <c r="G5604" s="2">
        <f t="shared" si="4590"/>
        <v>523.15</v>
      </c>
      <c r="I5604" s="2">
        <f t="shared" ref="I5604:K5604" si="4681">I5603</f>
        <v>293.14999999999998</v>
      </c>
      <c r="J5604" s="2">
        <f t="shared" si="4681"/>
        <v>293.14999999999998</v>
      </c>
      <c r="K5604" s="2">
        <f t="shared" si="4681"/>
        <v>293.14999999999998</v>
      </c>
      <c r="L5604" s="2">
        <f t="shared" si="4671"/>
        <v>293.14999999999998</v>
      </c>
      <c r="P5604" s="22" cm="1">
        <f t="array" ref="P5604">(1 - SUM((8 / ((2 * $AE$2:$AE$400 + 1) ^ 2 *PI()^2)) * EXP(-$S$4809* (2 * $AE$2:$AE$400 + 1) ^ 2 *PI()^ 2 * ($A5604-$AF$5201)/ (4 * ($P$4802 / 2/1000) ^ 2) )))</f>
        <v>0.99998580493506262</v>
      </c>
      <c r="Q5604" s="8">
        <f t="shared" si="4672"/>
        <v>883.55884390216738</v>
      </c>
      <c r="V5604" s="6">
        <f t="shared" si="4673"/>
        <v>883.55884390216738</v>
      </c>
      <c r="Y5604" s="9">
        <f t="shared" si="4593"/>
        <v>1.6143773282710776E-4</v>
      </c>
      <c r="Z5604" s="9">
        <f t="shared" si="4674"/>
        <v>1.870292372949705E-4</v>
      </c>
      <c r="AA5604" s="9">
        <f t="shared" si="4675"/>
        <v>7.9726742184702709E-5</v>
      </c>
      <c r="AH5604" s="2">
        <v>1</v>
      </c>
    </row>
    <row r="5605" spans="1:34" hidden="1" x14ac:dyDescent="0.2">
      <c r="A5605" s="2">
        <f t="shared" si="4589"/>
        <v>56.029999999997422</v>
      </c>
      <c r="G5605" s="2">
        <f t="shared" si="4590"/>
        <v>523.15</v>
      </c>
      <c r="I5605" s="2">
        <f t="shared" ref="I5605:K5605" si="4682">I5604</f>
        <v>293.14999999999998</v>
      </c>
      <c r="J5605" s="2">
        <f t="shared" si="4682"/>
        <v>293.14999999999998</v>
      </c>
      <c r="K5605" s="2">
        <f t="shared" si="4682"/>
        <v>293.14999999999998</v>
      </c>
      <c r="L5605" s="2">
        <f t="shared" si="4671"/>
        <v>293.14999999999998</v>
      </c>
      <c r="P5605" s="22" cm="1">
        <f t="array" ref="P5605">(1 - SUM((8 / ((2 * $AE$2:$AE$400 + 1) ^ 2 *PI()^2)) * EXP(-$S$4809* (2 * $AE$2:$AE$400 + 1) ^ 2 *PI()^ 2 * ($A5605-$AF$5201)/ (4 * ($P$4802 / 2/1000) ^ 2) )))</f>
        <v>0.99998618646241111</v>
      </c>
      <c r="Q5605" s="8">
        <f t="shared" si="4672"/>
        <v>883.55867742055034</v>
      </c>
      <c r="V5605" s="6">
        <f t="shared" si="4673"/>
        <v>883.55867742055034</v>
      </c>
      <c r="Y5605" s="9">
        <f t="shared" si="4593"/>
        <v>1.6143770240874343E-4</v>
      </c>
      <c r="Z5605" s="9">
        <f t="shared" si="4674"/>
        <v>1.8702926771333483E-4</v>
      </c>
      <c r="AA5605" s="9">
        <f t="shared" si="4675"/>
        <v>7.9726772603067042E-5</v>
      </c>
      <c r="AB5605" s="6"/>
      <c r="AF5605" s="6"/>
      <c r="AG5605" s="6"/>
      <c r="AH5605" s="2">
        <v>1</v>
      </c>
    </row>
    <row r="5606" spans="1:34" hidden="1" x14ac:dyDescent="0.2">
      <c r="A5606" s="2">
        <f t="shared" si="4589"/>
        <v>56.03999999999742</v>
      </c>
      <c r="G5606" s="2">
        <f t="shared" si="4590"/>
        <v>523.15</v>
      </c>
      <c r="I5606" s="2">
        <f t="shared" ref="I5606:K5606" si="4683">I5605</f>
        <v>293.14999999999998</v>
      </c>
      <c r="J5606" s="2">
        <f t="shared" si="4683"/>
        <v>293.14999999999998</v>
      </c>
      <c r="K5606" s="2">
        <f t="shared" si="4683"/>
        <v>293.14999999999998</v>
      </c>
      <c r="L5606" s="2">
        <f t="shared" si="4671"/>
        <v>293.14999999999998</v>
      </c>
      <c r="P5606" s="22" cm="1">
        <f t="array" ref="P5606">(1 - SUM((8 / ((2 * $AE$2:$AE$400 + 1) ^ 2 *PI()^2)) * EXP(-$S$4809* (2 * $AE$2:$AE$400 + 1) ^ 2 *PI()^ 2 * ($A5606-$AF$5201)/ (4 * ($P$4802 / 2/1000) ^ 2) )))</f>
        <v>0.99998655773527201</v>
      </c>
      <c r="Q5606" s="8">
        <f t="shared" si="4672"/>
        <v>883.55851541353707</v>
      </c>
      <c r="V5606" s="6">
        <f t="shared" si="4673"/>
        <v>883.55851541353707</v>
      </c>
      <c r="Y5606" s="9">
        <f t="shared" si="4593"/>
        <v>1.614376728079476E-4</v>
      </c>
      <c r="Z5606" s="9">
        <f t="shared" si="4674"/>
        <v>1.8702929731413066E-4</v>
      </c>
      <c r="AA5606" s="9">
        <f t="shared" si="4675"/>
        <v>7.9726802203862869E-5</v>
      </c>
      <c r="AH5606" s="2">
        <v>1</v>
      </c>
    </row>
    <row r="5607" spans="1:34" hidden="1" x14ac:dyDescent="0.2">
      <c r="A5607" s="2">
        <f t="shared" si="4589"/>
        <v>56.049999999997418</v>
      </c>
      <c r="G5607" s="2">
        <f t="shared" si="4590"/>
        <v>523.15</v>
      </c>
      <c r="I5607" s="2">
        <f t="shared" ref="I5607:K5607" si="4684">I5606</f>
        <v>293.14999999999998</v>
      </c>
      <c r="J5607" s="2">
        <f t="shared" si="4684"/>
        <v>293.14999999999998</v>
      </c>
      <c r="K5607" s="2">
        <f t="shared" si="4684"/>
        <v>293.14999999999998</v>
      </c>
      <c r="L5607" s="2">
        <f t="shared" si="4671"/>
        <v>293.14999999999998</v>
      </c>
      <c r="P5607" s="22" cm="1">
        <f t="array" ref="P5607">(1 - SUM((8 / ((2 * $AE$2:$AE$400 + 1) ^ 2 *PI()^2)) * EXP(-$S$4809* (2 * $AE$2:$AE$400 + 1) ^ 2 *PI()^ 2 * ($A5607-$AF$5201)/ (4 * ($P$4802 / 2/1000) ^ 2) )))</f>
        <v>0.99998691902925985</v>
      </c>
      <c r="Q5607" s="8">
        <f t="shared" si="4672"/>
        <v>883.55835776086133</v>
      </c>
      <c r="V5607" s="6">
        <f t="shared" si="4673"/>
        <v>883.55835776086133</v>
      </c>
      <c r="Y5607" s="9">
        <f t="shared" si="4593"/>
        <v>1.6143764400274608E-4</v>
      </c>
      <c r="Z5607" s="9">
        <f t="shared" si="4674"/>
        <v>1.8702932611933218E-4</v>
      </c>
      <c r="AA5607" s="9">
        <f t="shared" si="4675"/>
        <v>7.9726831009064393E-5</v>
      </c>
      <c r="AB5607" s="6"/>
      <c r="AF5607" s="6"/>
      <c r="AG5607" s="6"/>
      <c r="AH5607" s="2">
        <v>1</v>
      </c>
    </row>
    <row r="5608" spans="1:34" hidden="1" x14ac:dyDescent="0.2">
      <c r="A5608" s="2">
        <f t="shared" si="4589"/>
        <v>56.059999999997416</v>
      </c>
      <c r="G5608" s="2">
        <f t="shared" si="4590"/>
        <v>523.15</v>
      </c>
      <c r="I5608" s="2">
        <f t="shared" ref="I5608:K5608" si="4685">I5607</f>
        <v>293.14999999999998</v>
      </c>
      <c r="J5608" s="2">
        <f t="shared" si="4685"/>
        <v>293.14999999999998</v>
      </c>
      <c r="K5608" s="2">
        <f t="shared" si="4685"/>
        <v>293.14999999999998</v>
      </c>
      <c r="L5608" s="2">
        <f t="shared" si="4671"/>
        <v>293.14999999999998</v>
      </c>
      <c r="P5608" s="22" cm="1">
        <f t="array" ref="P5608">(1 - SUM((8 / ((2 * $AE$2:$AE$400 + 1) ^ 2 *PI()^2)) * EXP(-$S$4809* (2 * $AE$2:$AE$400 + 1) ^ 2 *PI()^ 2 * ($A5608-$AF$5201)/ (4 * ($P$4802 / 2/1000) ^ 2) )))</f>
        <v>0.99998727061258152</v>
      </c>
      <c r="Q5608" s="8">
        <f t="shared" si="4672"/>
        <v>883.55820434548957</v>
      </c>
      <c r="V5608" s="6">
        <f t="shared" si="4673"/>
        <v>883.55820434548957</v>
      </c>
      <c r="Y5608" s="9">
        <f t="shared" si="4593"/>
        <v>1.6143761597175533E-4</v>
      </c>
      <c r="Z5608" s="9">
        <f t="shared" si="4674"/>
        <v>1.8702935415032293E-4</v>
      </c>
      <c r="AA5608" s="9">
        <f t="shared" si="4675"/>
        <v>7.9726859040055143E-5</v>
      </c>
      <c r="AH5608" s="2">
        <v>1</v>
      </c>
    </row>
    <row r="5609" spans="1:34" hidden="1" x14ac:dyDescent="0.2">
      <c r="A5609" s="2">
        <f t="shared" si="4589"/>
        <v>56.069999999997414</v>
      </c>
      <c r="G5609" s="2">
        <f t="shared" si="4590"/>
        <v>523.15</v>
      </c>
      <c r="I5609" s="2">
        <f t="shared" ref="I5609:K5609" si="4686">I5608</f>
        <v>293.14999999999998</v>
      </c>
      <c r="J5609" s="2">
        <f t="shared" si="4686"/>
        <v>293.14999999999998</v>
      </c>
      <c r="K5609" s="2">
        <f t="shared" si="4686"/>
        <v>293.14999999999998</v>
      </c>
      <c r="L5609" s="2">
        <f t="shared" si="4671"/>
        <v>293.14999999999998</v>
      </c>
      <c r="P5609" s="22" cm="1">
        <f t="array" ref="P5609">(1 - SUM((8 / ((2 * $AE$2:$AE$400 + 1) ^ 2 *PI()^2)) * EXP(-$S$4809* (2 * $AE$2:$AE$400 + 1) ^ 2 *PI()^ 2 * ($A5609-$AF$5201)/ (4 * ($P$4802 / 2/1000) ^ 2) )))</f>
        <v>0.99998761274623504</v>
      </c>
      <c r="Q5609" s="8">
        <f t="shared" si="4672"/>
        <v>883.55805505353408</v>
      </c>
      <c r="V5609" s="6">
        <f t="shared" si="4673"/>
        <v>883.55805505353408</v>
      </c>
      <c r="Y5609" s="9">
        <f t="shared" si="4593"/>
        <v>1.6143758869416653E-4</v>
      </c>
      <c r="Z5609" s="9">
        <f t="shared" si="4674"/>
        <v>1.8702938142791173E-4</v>
      </c>
      <c r="AA5609" s="9">
        <f t="shared" si="4675"/>
        <v>7.9726886317643941E-5</v>
      </c>
      <c r="AB5609" s="6"/>
      <c r="AF5609" s="6"/>
      <c r="AG5609" s="6"/>
      <c r="AH5609" s="2">
        <v>1</v>
      </c>
    </row>
    <row r="5610" spans="1:34" hidden="1" x14ac:dyDescent="0.2">
      <c r="A5610" s="2">
        <f t="shared" si="4589"/>
        <v>56.079999999997412</v>
      </c>
      <c r="G5610" s="2">
        <f t="shared" si="4590"/>
        <v>523.15</v>
      </c>
      <c r="I5610" s="2">
        <f t="shared" ref="I5610:K5610" si="4687">I5609</f>
        <v>293.14999999999998</v>
      </c>
      <c r="J5610" s="2">
        <f t="shared" si="4687"/>
        <v>293.14999999999998</v>
      </c>
      <c r="K5610" s="2">
        <f t="shared" si="4687"/>
        <v>293.14999999999998</v>
      </c>
      <c r="L5610" s="2">
        <f t="shared" si="4671"/>
        <v>293.14999999999998</v>
      </c>
      <c r="P5610" s="22" cm="1">
        <f t="array" ref="P5610">(1 - SUM((8 / ((2 * $AE$2:$AE$400 + 1) ^ 2 *PI()^2)) * EXP(-$S$4809* (2 * $AE$2:$AE$400 + 1) ^ 2 *PI()^ 2 * ($A5610-$AF$5201)/ (4 * ($P$4802 / 2/1000) ^ 2) )))</f>
        <v>0.99998794568420368</v>
      </c>
      <c r="Q5610" s="8">
        <f t="shared" si="4672"/>
        <v>883.55790977416768</v>
      </c>
      <c r="V5610" s="6">
        <f t="shared" si="4673"/>
        <v>883.55790977416768</v>
      </c>
      <c r="Y5610" s="9">
        <f t="shared" si="4593"/>
        <v>1.6143756214973015E-4</v>
      </c>
      <c r="Z5610" s="9">
        <f t="shared" si="4674"/>
        <v>1.8702940797234811E-4</v>
      </c>
      <c r="AA5610" s="9">
        <f t="shared" si="4675"/>
        <v>7.9726912862080322E-5</v>
      </c>
      <c r="AH5610" s="2">
        <v>1</v>
      </c>
    </row>
    <row r="5611" spans="1:34" hidden="1" x14ac:dyDescent="0.2">
      <c r="A5611" s="2">
        <f t="shared" si="4589"/>
        <v>56.08999999999741</v>
      </c>
      <c r="G5611" s="2">
        <f t="shared" si="4590"/>
        <v>523.15</v>
      </c>
      <c r="I5611" s="2">
        <f t="shared" ref="I5611:K5611" si="4688">I5610</f>
        <v>293.14999999999998</v>
      </c>
      <c r="J5611" s="2">
        <f t="shared" si="4688"/>
        <v>293.14999999999998</v>
      </c>
      <c r="K5611" s="2">
        <f t="shared" si="4688"/>
        <v>293.14999999999998</v>
      </c>
      <c r="L5611" s="2">
        <f t="shared" si="4671"/>
        <v>293.14999999999998</v>
      </c>
      <c r="P5611" s="22" cm="1">
        <f t="array" ref="P5611">(1 - SUM((8 / ((2 * $AE$2:$AE$400 + 1) ^ 2 *PI()^2)) * EXP(-$S$4809* (2 * $AE$2:$AE$400 + 1) ^ 2 *PI()^ 2 * ($A5611-$AF$5201)/ (4 * ($P$4802 / 2/1000) ^ 2) )))</f>
        <v>0.99998826967364385</v>
      </c>
      <c r="Q5611" s="8">
        <f t="shared" si="4672"/>
        <v>883.5577683995424</v>
      </c>
      <c r="V5611" s="6">
        <f t="shared" si="4673"/>
        <v>883.5577683995424</v>
      </c>
      <c r="Y5611" s="9">
        <f t="shared" si="4593"/>
        <v>1.6143753631874089E-4</v>
      </c>
      <c r="Z5611" s="9">
        <f t="shared" si="4674"/>
        <v>1.8702943380333737E-4</v>
      </c>
      <c r="AA5611" s="9">
        <f t="shared" si="4675"/>
        <v>7.9726938693069579E-5</v>
      </c>
      <c r="AB5611" s="6"/>
      <c r="AF5611" s="6"/>
      <c r="AG5611" s="6"/>
      <c r="AH5611" s="2">
        <v>1</v>
      </c>
    </row>
    <row r="5612" spans="1:34" hidden="1" x14ac:dyDescent="0.2">
      <c r="A5612" s="2">
        <f t="shared" si="4589"/>
        <v>56.099999999997408</v>
      </c>
      <c r="G5612" s="2">
        <f t="shared" si="4590"/>
        <v>523.15</v>
      </c>
      <c r="I5612" s="2">
        <f t="shared" ref="I5612:K5612" si="4689">I5611</f>
        <v>293.14999999999998</v>
      </c>
      <c r="J5612" s="2">
        <f t="shared" si="4689"/>
        <v>293.14999999999998</v>
      </c>
      <c r="K5612" s="2">
        <f t="shared" si="4689"/>
        <v>293.14999999999998</v>
      </c>
      <c r="L5612" s="2">
        <f t="shared" si="4671"/>
        <v>293.14999999999998</v>
      </c>
      <c r="P5612" s="22" cm="1">
        <f t="array" ref="P5612">(1 - SUM((8 / ((2 * $AE$2:$AE$400 + 1) ^ 2 *PI()^2)) * EXP(-$S$4809* (2 * $AE$2:$AE$400 + 1) ^ 2 *PI()^ 2 * ($A5612-$AF$5201)/ (4 * ($P$4802 / 2/1000) ^ 2) )))</f>
        <v>0.99998858495506959</v>
      </c>
      <c r="Q5612" s="8">
        <f t="shared" si="4672"/>
        <v>883.55763082470855</v>
      </c>
      <c r="V5612" s="6">
        <f t="shared" si="4673"/>
        <v>883.55763082470855</v>
      </c>
      <c r="Y5612" s="9">
        <f t="shared" si="4593"/>
        <v>1.6143751118202315E-4</v>
      </c>
      <c r="Z5612" s="9">
        <f t="shared" si="4674"/>
        <v>1.8702945894005511E-4</v>
      </c>
      <c r="AA5612" s="9">
        <f t="shared" si="4675"/>
        <v>7.9726963829787319E-5</v>
      </c>
      <c r="AH5612" s="2">
        <v>1</v>
      </c>
    </row>
    <row r="5613" spans="1:34" hidden="1" x14ac:dyDescent="0.2">
      <c r="A5613" s="2">
        <f t="shared" si="4589"/>
        <v>56.109999999997406</v>
      </c>
      <c r="G5613" s="2">
        <f t="shared" si="4590"/>
        <v>523.15</v>
      </c>
      <c r="I5613" s="2">
        <f t="shared" ref="I5613:K5613" si="4690">I5612</f>
        <v>293.14999999999998</v>
      </c>
      <c r="J5613" s="2">
        <f t="shared" si="4690"/>
        <v>293.14999999999998</v>
      </c>
      <c r="K5613" s="2">
        <f t="shared" si="4690"/>
        <v>293.14999999999998</v>
      </c>
      <c r="L5613" s="2">
        <f t="shared" si="4671"/>
        <v>293.14999999999998</v>
      </c>
      <c r="P5613" s="22" cm="1">
        <f t="array" ref="P5613">(1 - SUM((8 / ((2 * $AE$2:$AE$400 + 1) ^ 2 *PI()^2)) * EXP(-$S$4809* (2 * $AE$2:$AE$400 + 1) ^ 2 *PI()^ 2 * ($A5613-$AF$5201)/ (4 * ($P$4802 / 2/1000) ^ 2) )))</f>
        <v>0.99998889176253014</v>
      </c>
      <c r="Q5613" s="8">
        <f t="shared" si="4672"/>
        <v>883.55749694753729</v>
      </c>
      <c r="V5613" s="6">
        <f t="shared" si="4673"/>
        <v>883.55749694753729</v>
      </c>
      <c r="Y5613" s="9">
        <f t="shared" si="4593"/>
        <v>1.6143748672091661E-4</v>
      </c>
      <c r="Z5613" s="9">
        <f t="shared" si="4674"/>
        <v>1.8702948340116164E-4</v>
      </c>
      <c r="AA5613" s="9">
        <f t="shared" si="4675"/>
        <v>7.9726988290893853E-5</v>
      </c>
      <c r="AB5613" s="6"/>
      <c r="AF5613" s="6"/>
      <c r="AG5613" s="6"/>
      <c r="AH5613" s="2">
        <v>1</v>
      </c>
    </row>
    <row r="5614" spans="1:34" hidden="1" x14ac:dyDescent="0.2">
      <c r="A5614" s="2">
        <f t="shared" si="4589"/>
        <v>56.119999999997404</v>
      </c>
      <c r="G5614" s="2">
        <f t="shared" si="4590"/>
        <v>523.15</v>
      </c>
      <c r="I5614" s="2">
        <f t="shared" ref="I5614:K5614" si="4691">I5613</f>
        <v>293.14999999999998</v>
      </c>
      <c r="J5614" s="2">
        <f t="shared" si="4691"/>
        <v>293.14999999999998</v>
      </c>
      <c r="K5614" s="2">
        <f t="shared" si="4691"/>
        <v>293.14999999999998</v>
      </c>
      <c r="L5614" s="2">
        <f t="shared" si="4671"/>
        <v>293.14999999999998</v>
      </c>
      <c r="P5614" s="22" cm="1">
        <f t="array" ref="P5614">(1 - SUM((8 / ((2 * $AE$2:$AE$400 + 1) ^ 2 *PI()^2)) * EXP(-$S$4809* (2 * $AE$2:$AE$400 + 1) ^ 2 *PI()^ 2 * ($A5614-$AF$5201)/ (4 * ($P$4802 / 2/1000) ^ 2) )))</f>
        <v>0.99998919032378408</v>
      </c>
      <c r="Q5614" s="8">
        <f t="shared" si="4672"/>
        <v>883.5573666686447</v>
      </c>
      <c r="V5614" s="6">
        <f t="shared" si="4673"/>
        <v>883.5573666686447</v>
      </c>
      <c r="Y5614" s="9">
        <f t="shared" si="4593"/>
        <v>1.6143746291726258E-4</v>
      </c>
      <c r="Z5614" s="9">
        <f t="shared" si="4674"/>
        <v>1.8702950720481568E-4</v>
      </c>
      <c r="AA5614" s="9">
        <f t="shared" si="4675"/>
        <v>7.9727012094547888E-5</v>
      </c>
      <c r="AH5614" s="2">
        <v>1</v>
      </c>
    </row>
    <row r="5615" spans="1:34" hidden="1" x14ac:dyDescent="0.2">
      <c r="A5615" s="2">
        <f t="shared" si="4589"/>
        <v>56.129999999997402</v>
      </c>
      <c r="G5615" s="2">
        <f t="shared" si="4590"/>
        <v>523.15</v>
      </c>
      <c r="I5615" s="2">
        <f t="shared" ref="I5615:K5615" si="4692">I5614</f>
        <v>293.14999999999998</v>
      </c>
      <c r="J5615" s="2">
        <f t="shared" si="4692"/>
        <v>293.14999999999998</v>
      </c>
      <c r="K5615" s="2">
        <f t="shared" si="4692"/>
        <v>293.14999999999998</v>
      </c>
      <c r="L5615" s="2">
        <f t="shared" si="4671"/>
        <v>293.14999999999998</v>
      </c>
      <c r="P5615" s="22" cm="1">
        <f t="array" ref="P5615">(1 - SUM((8 / ((2 * $AE$2:$AE$400 + 1) ^ 2 *PI()^2)) * EXP(-$S$4809* (2 * $AE$2:$AE$400 + 1) ^ 2 *PI()^ 2 * ($A5615-$AF$5201)/ (4 * ($P$4802 / 2/1000) ^ 2) )))</f>
        <v>0.99998948086046868</v>
      </c>
      <c r="Q5615" s="8">
        <f t="shared" si="4672"/>
        <v>883.55723989131877</v>
      </c>
      <c r="V5615" s="6">
        <f t="shared" si="4673"/>
        <v>883.55723989131877</v>
      </c>
      <c r="Y5615" s="9">
        <f t="shared" si="4593"/>
        <v>1.6143743975339045E-4</v>
      </c>
      <c r="Z5615" s="9">
        <f t="shared" si="4674"/>
        <v>1.8702953036868781E-4</v>
      </c>
      <c r="AA5615" s="9">
        <f t="shared" si="4675"/>
        <v>7.9727035258420021E-5</v>
      </c>
      <c r="AB5615" s="6"/>
      <c r="AF5615" s="6"/>
      <c r="AG5615" s="6"/>
      <c r="AH5615" s="2">
        <v>1</v>
      </c>
    </row>
    <row r="5616" spans="1:34" hidden="1" x14ac:dyDescent="0.2">
      <c r="A5616" s="2">
        <f t="shared" si="4589"/>
        <v>56.1399999999974</v>
      </c>
      <c r="G5616" s="2">
        <f t="shared" si="4590"/>
        <v>523.15</v>
      </c>
      <c r="I5616" s="2">
        <f t="shared" ref="I5616:K5616" si="4693">I5615</f>
        <v>293.14999999999998</v>
      </c>
      <c r="J5616" s="2">
        <f t="shared" si="4693"/>
        <v>293.14999999999998</v>
      </c>
      <c r="K5616" s="2">
        <f t="shared" si="4693"/>
        <v>293.14999999999998</v>
      </c>
      <c r="L5616" s="2">
        <f t="shared" si="4671"/>
        <v>293.14999999999998</v>
      </c>
      <c r="P5616" s="22" cm="1">
        <f t="array" ref="P5616">(1 - SUM((8 / ((2 * $AE$2:$AE$400 + 1) ^ 2 *PI()^2)) * EXP(-$S$4809* (2 * $AE$2:$AE$400 + 1) ^ 2 *PI()^ 2 * ($A5616-$AF$5201)/ (4 * ($P$4802 / 2/1000) ^ 2) )))</f>
        <v>0.99998976358826397</v>
      </c>
      <c r="Q5616" s="8">
        <f t="shared" si="4672"/>
        <v>883.55711652144555</v>
      </c>
      <c r="V5616" s="6">
        <f t="shared" si="4673"/>
        <v>883.55711652144555</v>
      </c>
      <c r="Y5616" s="9">
        <f t="shared" si="4593"/>
        <v>1.6143741721210442E-4</v>
      </c>
      <c r="Z5616" s="9">
        <f t="shared" si="4674"/>
        <v>1.8702955290997384E-4</v>
      </c>
      <c r="AA5616" s="9">
        <f t="shared" si="4675"/>
        <v>7.9727057799706052E-5</v>
      </c>
      <c r="AH5616" s="2">
        <v>1</v>
      </c>
    </row>
    <row r="5617" spans="1:34" hidden="1" x14ac:dyDescent="0.2">
      <c r="A5617" s="2">
        <f t="shared" si="4589"/>
        <v>56.149999999997398</v>
      </c>
      <c r="G5617" s="2">
        <f t="shared" si="4590"/>
        <v>523.15</v>
      </c>
      <c r="I5617" s="2">
        <f t="shared" ref="I5617:K5617" si="4694">I5616</f>
        <v>293.14999999999998</v>
      </c>
      <c r="J5617" s="2">
        <f t="shared" si="4694"/>
        <v>293.14999999999998</v>
      </c>
      <c r="K5617" s="2">
        <f t="shared" si="4694"/>
        <v>293.14999999999998</v>
      </c>
      <c r="L5617" s="2">
        <f t="shared" si="4671"/>
        <v>293.14999999999998</v>
      </c>
      <c r="P5617" s="22" cm="1">
        <f t="array" ref="P5617">(1 - SUM((8 / ((2 * $AE$2:$AE$400 + 1) ^ 2 *PI()^2)) * EXP(-$S$4809* (2 * $AE$2:$AE$400 + 1) ^ 2 *PI()^ 2 * ($A5617-$AF$5201)/ (4 * ($P$4802 / 2/1000) ^ 2) )))</f>
        <v>0.99999003871705316</v>
      </c>
      <c r="Q5617" s="8">
        <f t="shared" si="4672"/>
        <v>883.55699646744165</v>
      </c>
      <c r="V5617" s="6">
        <f t="shared" si="4673"/>
        <v>883.55699646744165</v>
      </c>
      <c r="Y5617" s="9">
        <f t="shared" si="4593"/>
        <v>1.6143739527667099E-4</v>
      </c>
      <c r="Z5617" s="9">
        <f t="shared" si="4674"/>
        <v>1.8702957484540727E-4</v>
      </c>
      <c r="AA5617" s="9">
        <f t="shared" si="4675"/>
        <v>7.9727079735139475E-5</v>
      </c>
      <c r="AB5617" s="6"/>
      <c r="AF5617" s="6"/>
      <c r="AG5617" s="6"/>
      <c r="AH5617" s="2">
        <v>1</v>
      </c>
    </row>
    <row r="5618" spans="1:34" hidden="1" x14ac:dyDescent="0.2">
      <c r="A5618" s="2">
        <f t="shared" si="4589"/>
        <v>56.159999999997396</v>
      </c>
      <c r="G5618" s="2">
        <f t="shared" si="4590"/>
        <v>523.15</v>
      </c>
      <c r="I5618" s="2">
        <f t="shared" ref="I5618:K5618" si="4695">I5617</f>
        <v>293.14999999999998</v>
      </c>
      <c r="J5618" s="2">
        <f t="shared" si="4695"/>
        <v>293.14999999999998</v>
      </c>
      <c r="K5618" s="2">
        <f t="shared" si="4695"/>
        <v>293.14999999999998</v>
      </c>
      <c r="L5618" s="2">
        <f t="shared" si="4671"/>
        <v>293.14999999999998</v>
      </c>
      <c r="P5618" s="22" cm="1">
        <f t="array" ref="P5618">(1 - SUM((8 / ((2 * $AE$2:$AE$400 + 1) ^ 2 *PI()^2)) * EXP(-$S$4809* (2 * $AE$2:$AE$400 + 1) ^ 2 *PI()^ 2 * ($A5618-$AF$5201)/ (4 * ($P$4802 / 2/1000) ^ 2) )))</f>
        <v>0.99999030645107811</v>
      </c>
      <c r="Q5618" s="8">
        <f t="shared" si="4672"/>
        <v>883.55687964018523</v>
      </c>
      <c r="V5618" s="6">
        <f t="shared" si="4673"/>
        <v>883.55687964018523</v>
      </c>
      <c r="Y5618" s="9">
        <f t="shared" si="4593"/>
        <v>1.6143737393080641E-4</v>
      </c>
      <c r="Z5618" s="9">
        <f t="shared" si="4674"/>
        <v>1.8702959619127185E-4</v>
      </c>
      <c r="AA5618" s="9">
        <f t="shared" si="4675"/>
        <v>7.9727101081004058E-5</v>
      </c>
      <c r="AH5618" s="2">
        <v>1</v>
      </c>
    </row>
    <row r="5619" spans="1:34" hidden="1" x14ac:dyDescent="0.2">
      <c r="A5619" s="2">
        <f t="shared" si="4589"/>
        <v>56.169999999997394</v>
      </c>
      <c r="G5619" s="2">
        <f t="shared" si="4590"/>
        <v>523.15</v>
      </c>
      <c r="I5619" s="2">
        <f t="shared" ref="I5619:K5619" si="4696">I5618</f>
        <v>293.14999999999998</v>
      </c>
      <c r="J5619" s="2">
        <f t="shared" si="4696"/>
        <v>293.14999999999998</v>
      </c>
      <c r="K5619" s="2">
        <f t="shared" si="4696"/>
        <v>293.14999999999998</v>
      </c>
      <c r="L5619" s="2">
        <f t="shared" si="4671"/>
        <v>293.14999999999998</v>
      </c>
      <c r="P5619" s="22" cm="1">
        <f t="array" ref="P5619">(1 - SUM((8 / ((2 * $AE$2:$AE$400 + 1) ^ 2 *PI()^2)) * EXP(-$S$4809* (2 * $AE$2:$AE$400 + 1) ^ 2 *PI()^ 2 * ($A5619-$AF$5201)/ (4 * ($P$4802 / 2/1000) ^ 2) )))</f>
        <v>0.99999056698909139</v>
      </c>
      <c r="Q5619" s="8">
        <f t="shared" si="4672"/>
        <v>883.55676595294892</v>
      </c>
      <c r="V5619" s="6">
        <f t="shared" si="4673"/>
        <v>883.55676595294892</v>
      </c>
      <c r="Y5619" s="9">
        <f t="shared" si="4593"/>
        <v>1.6143735315866454E-4</v>
      </c>
      <c r="Z5619" s="9">
        <f t="shared" si="4674"/>
        <v>1.8702961696341372E-4</v>
      </c>
      <c r="AA5619" s="9">
        <f t="shared" si="4675"/>
        <v>7.9727121853145932E-5</v>
      </c>
      <c r="AB5619" s="6"/>
      <c r="AF5619" s="6"/>
      <c r="AG5619" s="6"/>
      <c r="AH5619" s="2">
        <v>1</v>
      </c>
    </row>
    <row r="5620" spans="1:34" hidden="1" x14ac:dyDescent="0.2">
      <c r="A5620" s="2">
        <f t="shared" si="4589"/>
        <v>56.179999999997392</v>
      </c>
      <c r="G5620" s="2">
        <f t="shared" si="4590"/>
        <v>523.15</v>
      </c>
      <c r="I5620" s="2">
        <f t="shared" ref="I5620:K5620" si="4697">I5619</f>
        <v>293.14999999999998</v>
      </c>
      <c r="J5620" s="2">
        <f t="shared" si="4697"/>
        <v>293.14999999999998</v>
      </c>
      <c r="K5620" s="2">
        <f t="shared" si="4697"/>
        <v>293.14999999999998</v>
      </c>
      <c r="L5620" s="2">
        <f t="shared" si="4671"/>
        <v>293.14999999999998</v>
      </c>
      <c r="P5620" s="22" cm="1">
        <f t="array" ref="P5620">(1 - SUM((8 / ((2 * $AE$2:$AE$400 + 1) ^ 2 *PI()^2)) * EXP(-$S$4809* (2 * $AE$2:$AE$400 + 1) ^ 2 *PI()^ 2 * ($A5620-$AF$5201)/ (4 * ($P$4802 / 2/1000) ^ 2) )))</f>
        <v>0.99999082052450361</v>
      </c>
      <c r="Q5620" s="8">
        <f t="shared" si="4672"/>
        <v>883.5566553213373</v>
      </c>
      <c r="V5620" s="6">
        <f t="shared" si="4673"/>
        <v>883.5566553213373</v>
      </c>
      <c r="Y5620" s="9">
        <f t="shared" si="4593"/>
        <v>1.6143733294482514E-4</v>
      </c>
      <c r="Z5620" s="9">
        <f t="shared" si="4674"/>
        <v>1.8702963717725311E-4</v>
      </c>
      <c r="AA5620" s="9">
        <f t="shared" si="4675"/>
        <v>7.9727142066985323E-5</v>
      </c>
      <c r="AH5620" s="2">
        <v>1</v>
      </c>
    </row>
    <row r="5621" spans="1:34" hidden="1" x14ac:dyDescent="0.2">
      <c r="A5621" s="2">
        <f t="shared" si="4589"/>
        <v>56.18999999999739</v>
      </c>
      <c r="G5621" s="2">
        <f t="shared" si="4590"/>
        <v>523.15</v>
      </c>
      <c r="I5621" s="2">
        <f t="shared" ref="I5621:K5621" si="4698">I5620</f>
        <v>293.14999999999998</v>
      </c>
      <c r="J5621" s="2">
        <f t="shared" si="4698"/>
        <v>293.14999999999998</v>
      </c>
      <c r="K5621" s="2">
        <f t="shared" si="4698"/>
        <v>293.14999999999998</v>
      </c>
      <c r="L5621" s="2">
        <f t="shared" si="4671"/>
        <v>293.14999999999998</v>
      </c>
      <c r="P5621" s="22" cm="1">
        <f t="array" ref="P5621">(1 - SUM((8 / ((2 * $AE$2:$AE$400 + 1) ^ 2 *PI()^2)) * EXP(-$S$4809* (2 * $AE$2:$AE$400 + 1) ^ 2 *PI()^ 2 * ($A5621-$AF$5201)/ (4 * ($P$4802 / 2/1000) ^ 2) )))</f>
        <v>0.99999106724552689</v>
      </c>
      <c r="Q5621" s="8">
        <f t="shared" si="4672"/>
        <v>883.55654766322289</v>
      </c>
      <c r="V5621" s="6">
        <f t="shared" si="4673"/>
        <v>883.55654766322289</v>
      </c>
      <c r="Y5621" s="9">
        <f t="shared" si="4593"/>
        <v>1.614373132742825E-4</v>
      </c>
      <c r="Z5621" s="9">
        <f t="shared" si="4674"/>
        <v>1.8702965684779576E-4</v>
      </c>
      <c r="AA5621" s="9">
        <f t="shared" si="4675"/>
        <v>7.972716173752797E-5</v>
      </c>
      <c r="AB5621" s="6"/>
      <c r="AF5621" s="6"/>
      <c r="AG5621" s="6"/>
      <c r="AH5621" s="2">
        <v>1</v>
      </c>
    </row>
    <row r="5622" spans="1:34" hidden="1" x14ac:dyDescent="0.2">
      <c r="A5622" s="2">
        <f t="shared" si="4589"/>
        <v>56.199999999997388</v>
      </c>
      <c r="G5622" s="2">
        <f t="shared" si="4590"/>
        <v>523.15</v>
      </c>
      <c r="I5622" s="2">
        <f t="shared" ref="I5622:K5622" si="4699">I5621</f>
        <v>293.14999999999998</v>
      </c>
      <c r="J5622" s="2">
        <f t="shared" si="4699"/>
        <v>293.14999999999998</v>
      </c>
      <c r="K5622" s="2">
        <f t="shared" si="4699"/>
        <v>293.14999999999998</v>
      </c>
      <c r="L5622" s="2">
        <f t="shared" si="4671"/>
        <v>293.14999999999998</v>
      </c>
      <c r="P5622" s="22" cm="1">
        <f t="array" ref="P5622">(1 - SUM((8 / ((2 * $AE$2:$AE$400 + 1) ^ 2 *PI()^2)) * EXP(-$S$4809* (2 * $AE$2:$AE$400 + 1) ^ 2 *PI()^ 2 * ($A5622-$AF$5201)/ (4 * ($P$4802 / 2/1000) ^ 2) )))</f>
        <v>0.99999130733531472</v>
      </c>
      <c r="Q5622" s="8">
        <f t="shared" si="4672"/>
        <v>883.55644289868576</v>
      </c>
      <c r="V5622" s="6">
        <f t="shared" si="4673"/>
        <v>883.55644289868576</v>
      </c>
      <c r="Y5622" s="9">
        <f t="shared" si="4593"/>
        <v>1.6143729413243418E-4</v>
      </c>
      <c r="Z5622" s="9">
        <f t="shared" si="4674"/>
        <v>1.8702967598964408E-4</v>
      </c>
      <c r="AA5622" s="9">
        <f t="shared" si="4675"/>
        <v>7.9727180879376287E-5</v>
      </c>
      <c r="AH5622" s="2">
        <v>1</v>
      </c>
    </row>
    <row r="5623" spans="1:34" hidden="1" x14ac:dyDescent="0.2">
      <c r="A5623" s="2">
        <f t="shared" si="4589"/>
        <v>56.209999999997386</v>
      </c>
      <c r="G5623" s="2">
        <f t="shared" si="4590"/>
        <v>523.15</v>
      </c>
      <c r="I5623" s="2">
        <f t="shared" ref="I5623:K5623" si="4700">I5622</f>
        <v>293.14999999999998</v>
      </c>
      <c r="J5623" s="2">
        <f t="shared" si="4700"/>
        <v>293.14999999999998</v>
      </c>
      <c r="K5623" s="2">
        <f t="shared" si="4700"/>
        <v>293.14999999999998</v>
      </c>
      <c r="L5623" s="2">
        <f t="shared" si="4671"/>
        <v>293.14999999999998</v>
      </c>
      <c r="P5623" s="22" cm="1">
        <f t="array" ref="P5623">(1 - SUM((8 / ((2 * $AE$2:$AE$400 + 1) ^ 2 *PI()^2)) * EXP(-$S$4809* (2 * $AE$2:$AE$400 + 1) ^ 2 *PI()^ 2 * ($A5623-$AF$5201)/ (4 * ($P$4802 / 2/1000) ^ 2) )))</f>
        <v>0.99999154097209786</v>
      </c>
      <c r="Q5623" s="8">
        <f t="shared" si="4672"/>
        <v>883.55634094995344</v>
      </c>
      <c r="V5623" s="6">
        <f t="shared" si="4673"/>
        <v>883.55634094995344</v>
      </c>
      <c r="Y5623" s="9">
        <f t="shared" si="4593"/>
        <v>1.6143727550507018E-4</v>
      </c>
      <c r="Z5623" s="9">
        <f t="shared" si="4674"/>
        <v>1.8702969461700808E-4</v>
      </c>
      <c r="AA5623" s="9">
        <f t="shared" si="4675"/>
        <v>7.9727199506740288E-5</v>
      </c>
      <c r="AB5623" s="6"/>
      <c r="AF5623" s="6"/>
      <c r="AG5623" s="6"/>
      <c r="AH5623" s="2">
        <v>1</v>
      </c>
    </row>
    <row r="5624" spans="1:34" hidden="1" x14ac:dyDescent="0.2">
      <c r="A5624" s="2">
        <f t="shared" si="4589"/>
        <v>56.219999999997384</v>
      </c>
      <c r="G5624" s="2">
        <f t="shared" si="4590"/>
        <v>523.15</v>
      </c>
      <c r="I5624" s="2">
        <f t="shared" ref="I5624:K5624" si="4701">I5623</f>
        <v>293.14999999999998</v>
      </c>
      <c r="J5624" s="2">
        <f t="shared" si="4701"/>
        <v>293.14999999999998</v>
      </c>
      <c r="K5624" s="2">
        <f t="shared" si="4701"/>
        <v>293.14999999999998</v>
      </c>
      <c r="L5624" s="2">
        <f t="shared" si="4671"/>
        <v>293.14999999999998</v>
      </c>
      <c r="P5624" s="22" cm="1">
        <f t="array" ref="P5624">(1 - SUM((8 / ((2 * $AE$2:$AE$400 + 1) ^ 2 *PI()^2)) * EXP(-$S$4809* (2 * $AE$2:$AE$400 + 1) ^ 2 *PI()^ 2 * ($A5624-$AF$5201)/ (4 * ($P$4802 / 2/1000) ^ 2) )))</f>
        <v>0.99999176832931669</v>
      </c>
      <c r="Q5624" s="8">
        <f t="shared" si="4672"/>
        <v>883.55624174134459</v>
      </c>
      <c r="V5624" s="6">
        <f t="shared" si="4673"/>
        <v>883.55624174134459</v>
      </c>
      <c r="Y5624" s="9">
        <f t="shared" si="4593"/>
        <v>1.614372573783625E-4</v>
      </c>
      <c r="Z5624" s="9">
        <f t="shared" si="4674"/>
        <v>1.8702971274371576E-4</v>
      </c>
      <c r="AA5624" s="9">
        <f t="shared" si="4675"/>
        <v>7.972721763344797E-5</v>
      </c>
      <c r="AH5624" s="2">
        <v>1</v>
      </c>
    </row>
    <row r="5625" spans="1:34" hidden="1" x14ac:dyDescent="0.2">
      <c r="A5625" s="2">
        <f t="shared" si="4589"/>
        <v>56.229999999997382</v>
      </c>
      <c r="G5625" s="2">
        <f t="shared" si="4590"/>
        <v>523.15</v>
      </c>
      <c r="I5625" s="2">
        <f t="shared" ref="I5625:K5625" si="4702">I5624</f>
        <v>293.14999999999998</v>
      </c>
      <c r="J5625" s="2">
        <f t="shared" si="4702"/>
        <v>293.14999999999998</v>
      </c>
      <c r="K5625" s="2">
        <f t="shared" si="4702"/>
        <v>293.14999999999998</v>
      </c>
      <c r="L5625" s="2">
        <f t="shared" si="4671"/>
        <v>293.14999999999998</v>
      </c>
      <c r="P5625" s="22" cm="1">
        <f t="array" ref="P5625">(1 - SUM((8 / ((2 * $AE$2:$AE$400 + 1) ^ 2 *PI()^2)) * EXP(-$S$4809* (2 * $AE$2:$AE$400 + 1) ^ 2 *PI()^ 2 * ($A5625-$AF$5201)/ (4 * ($P$4802 / 2/1000) ^ 2) )))</f>
        <v>0.99999198957575008</v>
      </c>
      <c r="Q5625" s="8">
        <f t="shared" si="4672"/>
        <v>883.55614519921153</v>
      </c>
      <c r="V5625" s="6">
        <f t="shared" si="4673"/>
        <v>883.55614519921153</v>
      </c>
      <c r="Y5625" s="9">
        <f t="shared" si="4593"/>
        <v>1.6143723973885475E-4</v>
      </c>
      <c r="Z5625" s="9">
        <f t="shared" si="4674"/>
        <v>1.8702973038322351E-4</v>
      </c>
      <c r="AA5625" s="9">
        <f t="shared" si="4675"/>
        <v>7.9727235272955717E-5</v>
      </c>
      <c r="AB5625" s="6"/>
      <c r="AF5625" s="6"/>
      <c r="AG5625" s="6"/>
      <c r="AH5625" s="2">
        <v>1</v>
      </c>
    </row>
    <row r="5626" spans="1:34" hidden="1" x14ac:dyDescent="0.2">
      <c r="A5626" s="2">
        <f t="shared" si="4589"/>
        <v>56.23999999999738</v>
      </c>
      <c r="G5626" s="2">
        <f t="shared" si="4590"/>
        <v>523.15</v>
      </c>
      <c r="I5626" s="2">
        <f t="shared" ref="I5626:K5626" si="4703">I5625</f>
        <v>293.14999999999998</v>
      </c>
      <c r="J5626" s="2">
        <f t="shared" si="4703"/>
        <v>293.14999999999998</v>
      </c>
      <c r="K5626" s="2">
        <f t="shared" si="4703"/>
        <v>293.14999999999998</v>
      </c>
      <c r="L5626" s="2">
        <f t="shared" si="4671"/>
        <v>293.14999999999998</v>
      </c>
      <c r="P5626" s="22" cm="1">
        <f t="array" ref="P5626">(1 - SUM((8 / ((2 * $AE$2:$AE$400 + 1) ^ 2 *PI()^2)) * EXP(-$S$4809* (2 * $AE$2:$AE$400 + 1) ^ 2 *PI()^ 2 * ($A5626-$AF$5201)/ (4 * ($P$4802 / 2/1000) ^ 2) )))</f>
        <v>0.99999220487564044</v>
      </c>
      <c r="Q5626" s="8">
        <f t="shared" si="4672"/>
        <v>883.5560512518864</v>
      </c>
      <c r="V5626" s="6">
        <f t="shared" si="4673"/>
        <v>883.5560512518864</v>
      </c>
      <c r="Y5626" s="9">
        <f t="shared" si="4593"/>
        <v>1.6143722257345224E-4</v>
      </c>
      <c r="Z5626" s="9">
        <f t="shared" si="4674"/>
        <v>1.8702974754862602E-4</v>
      </c>
      <c r="AA5626" s="9">
        <f t="shared" si="4675"/>
        <v>7.9727252438358226E-5</v>
      </c>
      <c r="AH5626" s="2">
        <v>1</v>
      </c>
    </row>
    <row r="5627" spans="1:34" hidden="1" x14ac:dyDescent="0.2">
      <c r="A5627" s="2">
        <f t="shared" si="4589"/>
        <v>56.249999999997378</v>
      </c>
      <c r="G5627" s="2">
        <f t="shared" si="4590"/>
        <v>523.15</v>
      </c>
      <c r="I5627" s="2">
        <f t="shared" ref="I5627:K5627" si="4704">I5626</f>
        <v>293.14999999999998</v>
      </c>
      <c r="J5627" s="2">
        <f t="shared" si="4704"/>
        <v>293.14999999999998</v>
      </c>
      <c r="K5627" s="2">
        <f t="shared" si="4704"/>
        <v>293.14999999999998</v>
      </c>
      <c r="L5627" s="2">
        <f t="shared" si="4671"/>
        <v>293.14999999999998</v>
      </c>
      <c r="P5627" s="22" cm="1">
        <f t="array" ref="P5627">(1 - SUM((8 / ((2 * $AE$2:$AE$400 + 1) ^ 2 *PI()^2)) * EXP(-$S$4809* (2 * $AE$2:$AE$400 + 1) ^ 2 *PI()^ 2 * ($A5627-$AF$5201)/ (4 * ($P$4802 / 2/1000) ^ 2) )))</f>
        <v>0.9999924143888157</v>
      </c>
      <c r="Q5627" s="8">
        <f t="shared" si="4672"/>
        <v>883.55595982962689</v>
      </c>
      <c r="V5627" s="6">
        <f t="shared" si="4673"/>
        <v>883.55595982962689</v>
      </c>
      <c r="Y5627" s="9">
        <f t="shared" si="4593"/>
        <v>1.6143720586941224E-4</v>
      </c>
      <c r="Z5627" s="9">
        <f t="shared" si="4674"/>
        <v>1.8702976425266602E-4</v>
      </c>
      <c r="AA5627" s="9">
        <f t="shared" si="4675"/>
        <v>7.9727269142398232E-5</v>
      </c>
      <c r="AB5627" s="6"/>
      <c r="AF5627" s="6"/>
      <c r="AG5627" s="6"/>
      <c r="AH5627" s="2">
        <v>1</v>
      </c>
    </row>
    <row r="5628" spans="1:34" hidden="1" x14ac:dyDescent="0.2">
      <c r="A5628" s="2">
        <f t="shared" si="4589"/>
        <v>56.259999999997376</v>
      </c>
      <c r="G5628" s="2">
        <f t="shared" si="4590"/>
        <v>523.15</v>
      </c>
      <c r="I5628" s="2">
        <f t="shared" ref="I5628:K5628" si="4705">I5627</f>
        <v>293.14999999999998</v>
      </c>
      <c r="J5628" s="2">
        <f t="shared" si="4705"/>
        <v>293.14999999999998</v>
      </c>
      <c r="K5628" s="2">
        <f t="shared" si="4705"/>
        <v>293.14999999999998</v>
      </c>
      <c r="L5628" s="2">
        <f t="shared" si="4671"/>
        <v>293.14999999999998</v>
      </c>
      <c r="P5628" s="22" cm="1">
        <f t="array" ref="P5628">(1 - SUM((8 / ((2 * $AE$2:$AE$400 + 1) ^ 2 *PI()^2)) * EXP(-$S$4809* (2 * $AE$2:$AE$400 + 1) ^ 2 *PI()^ 2 * ($A5628-$AF$5201)/ (4 * ($P$4802 / 2/1000) ^ 2) )))</f>
        <v>0.9999926182708081</v>
      </c>
      <c r="Q5628" s="8">
        <f t="shared" si="4672"/>
        <v>883.55587086456603</v>
      </c>
      <c r="V5628" s="6">
        <f t="shared" si="4673"/>
        <v>883.55587086456603</v>
      </c>
      <c r="Y5628" s="9">
        <f t="shared" si="4593"/>
        <v>1.6143718961433444E-4</v>
      </c>
      <c r="Z5628" s="9">
        <f t="shared" si="4674"/>
        <v>1.8702978050774382E-4</v>
      </c>
      <c r="AA5628" s="9">
        <f t="shared" si="4675"/>
        <v>7.9727285397476028E-5</v>
      </c>
      <c r="AH5628" s="2">
        <v>1</v>
      </c>
    </row>
    <row r="5629" spans="1:34" hidden="1" x14ac:dyDescent="0.2">
      <c r="A5629" s="2">
        <f t="shared" si="4589"/>
        <v>56.269999999997374</v>
      </c>
      <c r="G5629" s="2">
        <f t="shared" si="4590"/>
        <v>523.15</v>
      </c>
      <c r="I5629" s="2">
        <f t="shared" ref="I5629:K5629" si="4706">I5628</f>
        <v>293.14999999999998</v>
      </c>
      <c r="J5629" s="2">
        <f t="shared" si="4706"/>
        <v>293.14999999999998</v>
      </c>
      <c r="K5629" s="2">
        <f t="shared" si="4706"/>
        <v>293.14999999999998</v>
      </c>
      <c r="L5629" s="2">
        <f t="shared" si="4671"/>
        <v>293.14999999999998</v>
      </c>
      <c r="P5629" s="22" cm="1">
        <f t="array" ref="P5629">(1 - SUM((8 / ((2 * $AE$2:$AE$400 + 1) ^ 2 *PI()^2)) * EXP(-$S$4809* (2 * $AE$2:$AE$400 + 1) ^ 2 *PI()^ 2 * ($A5629-$AF$5201)/ (4 * ($P$4802 / 2/1000) ^ 2) )))</f>
        <v>0.99999281667296958</v>
      </c>
      <c r="Q5629" s="8">
        <f t="shared" si="4672"/>
        <v>883.5557842906602</v>
      </c>
      <c r="V5629" s="6">
        <f t="shared" si="4673"/>
        <v>883.5557842906602</v>
      </c>
      <c r="Y5629" s="9">
        <f t="shared" si="4593"/>
        <v>1.614371737961519E-4</v>
      </c>
      <c r="Z5629" s="9">
        <f t="shared" si="4674"/>
        <v>1.8702979632592636E-4</v>
      </c>
      <c r="AA5629" s="9">
        <f t="shared" si="4675"/>
        <v>7.9727301215658567E-5</v>
      </c>
      <c r="AB5629" s="6"/>
      <c r="AF5629" s="6"/>
      <c r="AG5629" s="6"/>
      <c r="AH5629" s="2">
        <v>1</v>
      </c>
    </row>
    <row r="5630" spans="1:34" hidden="1" x14ac:dyDescent="0.2">
      <c r="A5630" s="2">
        <f t="shared" si="4589"/>
        <v>56.279999999997372</v>
      </c>
      <c r="G5630" s="2">
        <f t="shared" si="4590"/>
        <v>523.15</v>
      </c>
      <c r="I5630" s="2">
        <f t="shared" ref="I5630:K5630" si="4707">I5629</f>
        <v>293.14999999999998</v>
      </c>
      <c r="J5630" s="2">
        <f t="shared" si="4707"/>
        <v>293.14999999999998</v>
      </c>
      <c r="K5630" s="2">
        <f t="shared" si="4707"/>
        <v>293.14999999999998</v>
      </c>
      <c r="L5630" s="2">
        <f t="shared" si="4671"/>
        <v>293.14999999999998</v>
      </c>
      <c r="P5630" s="22" cm="1">
        <f t="array" ref="P5630">(1 - SUM((8 / ((2 * $AE$2:$AE$400 + 1) ^ 2 *PI()^2)) * EXP(-$S$4809* (2 * $AE$2:$AE$400 + 1) ^ 2 *PI()^ 2 * ($A5630-$AF$5201)/ (4 * ($P$4802 / 2/1000) ^ 2) )))</f>
        <v>0.99999300974258409</v>
      </c>
      <c r="Q5630" s="8">
        <f t="shared" si="4672"/>
        <v>883.55570004364165</v>
      </c>
      <c r="V5630" s="6">
        <f t="shared" si="4673"/>
        <v>883.55570004364165</v>
      </c>
      <c r="Y5630" s="9">
        <f t="shared" si="4593"/>
        <v>1.6143715840312203E-4</v>
      </c>
      <c r="Z5630" s="9">
        <f t="shared" si="4674"/>
        <v>1.8702981171895623E-4</v>
      </c>
      <c r="AA5630" s="9">
        <f t="shared" si="4675"/>
        <v>7.9727316608688435E-5</v>
      </c>
      <c r="AH5630" s="2">
        <v>1</v>
      </c>
    </row>
    <row r="5631" spans="1:34" hidden="1" x14ac:dyDescent="0.2">
      <c r="A5631" s="2">
        <f t="shared" si="4589"/>
        <v>56.28999999999737</v>
      </c>
      <c r="G5631" s="2">
        <f t="shared" si="4590"/>
        <v>523.15</v>
      </c>
      <c r="I5631" s="2">
        <f t="shared" ref="I5631:K5631" si="4708">I5630</f>
        <v>293.14999999999998</v>
      </c>
      <c r="J5631" s="2">
        <f t="shared" si="4708"/>
        <v>293.14999999999998</v>
      </c>
      <c r="K5631" s="2">
        <f t="shared" si="4708"/>
        <v>293.14999999999998</v>
      </c>
      <c r="L5631" s="2">
        <f t="shared" si="4671"/>
        <v>293.14999999999998</v>
      </c>
      <c r="P5631" s="22" cm="1">
        <f t="array" ref="P5631">(1 - SUM((8 / ((2 * $AE$2:$AE$400 + 1) ^ 2 *PI()^2)) * EXP(-$S$4809* (2 * $AE$2:$AE$400 + 1) ^ 2 *PI()^ 2 * ($A5631-$AF$5201)/ (4 * ($P$4802 / 2/1000) ^ 2) )))</f>
        <v>0.999993197622977</v>
      </c>
      <c r="Q5631" s="8">
        <f t="shared" si="4672"/>
        <v>883.55561806096921</v>
      </c>
      <c r="V5631" s="6">
        <f t="shared" si="4673"/>
        <v>883.55561806096921</v>
      </c>
      <c r="Y5631" s="9">
        <f t="shared" si="4593"/>
        <v>1.6143714342381775E-4</v>
      </c>
      <c r="Z5631" s="9">
        <f t="shared" si="4674"/>
        <v>1.8702982669826051E-4</v>
      </c>
      <c r="AA5631" s="9">
        <f t="shared" si="4675"/>
        <v>7.9727331587992718E-5</v>
      </c>
      <c r="AB5631" s="6"/>
      <c r="AF5631" s="6"/>
      <c r="AG5631" s="6"/>
      <c r="AH5631" s="2">
        <v>1</v>
      </c>
    </row>
    <row r="5632" spans="1:34" hidden="1" x14ac:dyDescent="0.2">
      <c r="A5632" s="2">
        <f t="shared" si="4589"/>
        <v>56.299999999997368</v>
      </c>
      <c r="G5632" s="2">
        <f t="shared" si="4590"/>
        <v>523.15</v>
      </c>
      <c r="I5632" s="2">
        <f t="shared" ref="I5632:K5632" si="4709">I5631</f>
        <v>293.14999999999998</v>
      </c>
      <c r="J5632" s="2">
        <f t="shared" si="4709"/>
        <v>293.14999999999998</v>
      </c>
      <c r="K5632" s="2">
        <f t="shared" si="4709"/>
        <v>293.14999999999998</v>
      </c>
      <c r="L5632" s="2">
        <f t="shared" si="4671"/>
        <v>293.14999999999998</v>
      </c>
      <c r="P5632" s="22" cm="1">
        <f t="array" ref="P5632">(1 - SUM((8 / ((2 * $AE$2:$AE$400 + 1) ^ 2 *PI()^2)) * EXP(-$S$4809* (2 * $AE$2:$AE$400 + 1) ^ 2 *PI()^ 2 * ($A5632-$AF$5201)/ (4 * ($P$4802 / 2/1000) ^ 2) )))</f>
        <v>0.99999338045362129</v>
      </c>
      <c r="Q5632" s="8">
        <f t="shared" si="4672"/>
        <v>883.55553828178302</v>
      </c>
      <c r="V5632" s="6">
        <f t="shared" si="4673"/>
        <v>883.55553828178302</v>
      </c>
      <c r="Y5632" s="9">
        <f t="shared" si="4593"/>
        <v>1.6143712884711918E-4</v>
      </c>
      <c r="Z5632" s="9">
        <f t="shared" si="4674"/>
        <v>1.8702984127495908E-4</v>
      </c>
      <c r="AA5632" s="9">
        <f t="shared" si="4675"/>
        <v>7.972734616469129E-5</v>
      </c>
      <c r="AH5632" s="2">
        <v>1</v>
      </c>
    </row>
    <row r="5633" spans="1:34" hidden="1" x14ac:dyDescent="0.2">
      <c r="A5633" s="2">
        <f t="shared" si="4589"/>
        <v>56.309999999997366</v>
      </c>
      <c r="G5633" s="2">
        <f t="shared" si="4590"/>
        <v>523.15</v>
      </c>
      <c r="I5633" s="2">
        <f t="shared" ref="I5633:K5633" si="4710">I5632</f>
        <v>293.14999999999998</v>
      </c>
      <c r="J5633" s="2">
        <f t="shared" si="4710"/>
        <v>293.14999999999998</v>
      </c>
      <c r="K5633" s="2">
        <f t="shared" si="4710"/>
        <v>293.14999999999998</v>
      </c>
      <c r="L5633" s="2">
        <f t="shared" si="4671"/>
        <v>293.14999999999998</v>
      </c>
      <c r="P5633" s="22" cm="1">
        <f t="array" ref="P5633">(1 - SUM((8 / ((2 * $AE$2:$AE$400 + 1) ^ 2 *PI()^2)) * EXP(-$S$4809* (2 * $AE$2:$AE$400 + 1) ^ 2 *PI()^ 2 * ($A5633-$AF$5201)/ (4 * ($P$4802 / 2/1000) ^ 2) )))</f>
        <v>0.99999355837024162</v>
      </c>
      <c r="Q5633" s="8">
        <f t="shared" si="4672"/>
        <v>883.55546064685916</v>
      </c>
      <c r="V5633" s="6">
        <f t="shared" si="4673"/>
        <v>883.55546064685916</v>
      </c>
      <c r="Y5633" s="9">
        <f t="shared" si="4593"/>
        <v>1.614371146622053E-4</v>
      </c>
      <c r="Z5633" s="9">
        <f t="shared" si="4674"/>
        <v>1.8702985545987296E-4</v>
      </c>
      <c r="AA5633" s="9">
        <f t="shared" si="4675"/>
        <v>7.9727360349605167E-5</v>
      </c>
      <c r="AB5633" s="6"/>
      <c r="AF5633" s="6"/>
      <c r="AG5633" s="6"/>
      <c r="AH5633" s="2">
        <v>1</v>
      </c>
    </row>
    <row r="5634" spans="1:34" hidden="1" x14ac:dyDescent="0.2">
      <c r="A5634" s="2">
        <f t="shared" si="4589"/>
        <v>56.319999999997364</v>
      </c>
      <c r="G5634" s="2">
        <f t="shared" si="4590"/>
        <v>523.15</v>
      </c>
      <c r="I5634" s="2">
        <f t="shared" ref="I5634:K5634" si="4711">I5633</f>
        <v>293.14999999999998</v>
      </c>
      <c r="J5634" s="2">
        <f t="shared" si="4711"/>
        <v>293.14999999999998</v>
      </c>
      <c r="K5634" s="2">
        <f t="shared" si="4711"/>
        <v>293.14999999999998</v>
      </c>
      <c r="L5634" s="2">
        <f t="shared" si="4671"/>
        <v>293.14999999999998</v>
      </c>
      <c r="P5634" s="22" cm="1">
        <f t="array" ref="P5634">(1 - SUM((8 / ((2 * $AE$2:$AE$400 + 1) ^ 2 *PI()^2)) * EXP(-$S$4809* (2 * $AE$2:$AE$400 + 1) ^ 2 *PI()^ 2 * ($A5634-$AF$5201)/ (4 * ($P$4802 / 2/1000) ^ 2) )))</f>
        <v>0.99999373150491422</v>
      </c>
      <c r="Q5634" s="8">
        <f t="shared" si="4672"/>
        <v>883.55538509856524</v>
      </c>
      <c r="V5634" s="6">
        <f t="shared" si="4673"/>
        <v>883.55538509856524</v>
      </c>
      <c r="Y5634" s="9">
        <f t="shared" si="4593"/>
        <v>1.6143710085854597E-4</v>
      </c>
      <c r="Z5634" s="9">
        <f t="shared" si="4674"/>
        <v>1.8702986926353229E-4</v>
      </c>
      <c r="AA5634" s="9">
        <f t="shared" si="4675"/>
        <v>7.97273741532645E-5</v>
      </c>
      <c r="AH5634" s="2">
        <v>1</v>
      </c>
    </row>
    <row r="5635" spans="1:34" hidden="1" x14ac:dyDescent="0.2">
      <c r="A5635" s="2">
        <f t="shared" si="4589"/>
        <v>56.329999999997362</v>
      </c>
      <c r="G5635" s="2">
        <f t="shared" si="4590"/>
        <v>523.15</v>
      </c>
      <c r="I5635" s="2">
        <f t="shared" ref="I5635:K5635" si="4712">I5634</f>
        <v>293.14999999999998</v>
      </c>
      <c r="J5635" s="2">
        <f t="shared" si="4712"/>
        <v>293.14999999999998</v>
      </c>
      <c r="K5635" s="2">
        <f t="shared" si="4712"/>
        <v>293.14999999999998</v>
      </c>
      <c r="L5635" s="2">
        <f t="shared" si="4671"/>
        <v>293.14999999999998</v>
      </c>
      <c r="P5635" s="22" cm="1">
        <f t="array" ref="P5635">(1 - SUM((8 / ((2 * $AE$2:$AE$400 + 1) ^ 2 *PI()^2)) * EXP(-$S$4809* (2 * $AE$2:$AE$400 + 1) ^ 2 *PI()^ 2 * ($A5635-$AF$5201)/ (4 * ($P$4802 / 2/1000) ^ 2) )))</f>
        <v>0.99999389998616595</v>
      </c>
      <c r="Q5635" s="8">
        <f t="shared" si="4672"/>
        <v>883.55531158081772</v>
      </c>
      <c r="V5635" s="6">
        <f t="shared" si="4673"/>
        <v>883.55531158081772</v>
      </c>
      <c r="Y5635" s="9">
        <f t="shared" si="4593"/>
        <v>1.6143708742589395E-4</v>
      </c>
      <c r="Z5635" s="9">
        <f t="shared" si="4674"/>
        <v>1.8702988269618431E-4</v>
      </c>
      <c r="AA5635" s="9">
        <f t="shared" si="4675"/>
        <v>7.9727387585916518E-5</v>
      </c>
      <c r="AB5635" s="6"/>
      <c r="AF5635" s="6"/>
      <c r="AG5635" s="6"/>
      <c r="AH5635" s="2">
        <v>1</v>
      </c>
    </row>
    <row r="5636" spans="1:34" hidden="1" x14ac:dyDescent="0.2">
      <c r="A5636" s="2">
        <f t="shared" si="4589"/>
        <v>56.33999999999736</v>
      </c>
      <c r="G5636" s="2">
        <f t="shared" si="4590"/>
        <v>523.15</v>
      </c>
      <c r="I5636" s="2">
        <f t="shared" ref="I5636:K5636" si="4713">I5635</f>
        <v>293.14999999999998</v>
      </c>
      <c r="J5636" s="2">
        <f t="shared" si="4713"/>
        <v>293.14999999999998</v>
      </c>
      <c r="K5636" s="2">
        <f t="shared" si="4713"/>
        <v>293.14999999999998</v>
      </c>
      <c r="L5636" s="2">
        <f t="shared" si="4671"/>
        <v>293.14999999999998</v>
      </c>
      <c r="P5636" s="22" cm="1">
        <f t="array" ref="P5636">(1 - SUM((8 / ((2 * $AE$2:$AE$400 + 1) ^ 2 *PI()^2)) * EXP(-$S$4809* (2 * $AE$2:$AE$400 + 1) ^ 2 *PI()^ 2 * ($A5636-$AF$5201)/ (4 * ($P$4802 / 2/1000) ^ 2) )))</f>
        <v>0.99999406393906887</v>
      </c>
      <c r="Q5636" s="8">
        <f t="shared" si="4672"/>
        <v>883.555240039041</v>
      </c>
      <c r="V5636" s="6">
        <f t="shared" si="4673"/>
        <v>883.555240039041</v>
      </c>
      <c r="Y5636" s="9">
        <f t="shared" si="4593"/>
        <v>1.614370743542776E-4</v>
      </c>
      <c r="Z5636" s="9">
        <f t="shared" si="4674"/>
        <v>1.8702989576780066E-4</v>
      </c>
      <c r="AA5636" s="9">
        <f t="shared" si="4675"/>
        <v>7.9727400657532871E-5</v>
      </c>
      <c r="AH5636" s="2">
        <v>1</v>
      </c>
    </row>
    <row r="5637" spans="1:34" hidden="1" x14ac:dyDescent="0.2">
      <c r="A5637" s="2">
        <f t="shared" si="4589"/>
        <v>56.349999999997358</v>
      </c>
      <c r="G5637" s="2">
        <f t="shared" si="4590"/>
        <v>523.15</v>
      </c>
      <c r="I5637" s="2">
        <f t="shared" ref="I5637:K5637" si="4714">I5636</f>
        <v>293.14999999999998</v>
      </c>
      <c r="J5637" s="2">
        <f t="shared" si="4714"/>
        <v>293.14999999999998</v>
      </c>
      <c r="K5637" s="2">
        <f t="shared" si="4714"/>
        <v>293.14999999999998</v>
      </c>
      <c r="L5637" s="2">
        <f t="shared" si="4671"/>
        <v>293.14999999999998</v>
      </c>
      <c r="P5637" s="22" cm="1">
        <f t="array" ref="P5637">(1 - SUM((8 / ((2 * $AE$2:$AE$400 + 1) ^ 2 *PI()^2)) * EXP(-$S$4809* (2 * $AE$2:$AE$400 + 1) ^ 2 *PI()^ 2 * ($A5637-$AF$5201)/ (4 * ($P$4802 / 2/1000) ^ 2) )))</f>
        <v>0.99999422348533362</v>
      </c>
      <c r="Q5637" s="8">
        <f t="shared" si="4672"/>
        <v>883.55517042012571</v>
      </c>
      <c r="V5637" s="6">
        <f t="shared" si="4673"/>
        <v>883.55517042012571</v>
      </c>
      <c r="Y5637" s="9">
        <f t="shared" si="4593"/>
        <v>1.6143706163399311E-4</v>
      </c>
      <c r="Z5637" s="9">
        <f t="shared" si="4674"/>
        <v>1.8702990848808515E-4</v>
      </c>
      <c r="AA5637" s="9">
        <f t="shared" si="4675"/>
        <v>7.9727413377817359E-5</v>
      </c>
      <c r="AB5637" s="6"/>
      <c r="AF5637" s="6"/>
      <c r="AG5637" s="6"/>
      <c r="AH5637" s="2">
        <v>1</v>
      </c>
    </row>
    <row r="5638" spans="1:34" hidden="1" x14ac:dyDescent="0.2">
      <c r="A5638" s="2">
        <f t="shared" si="4589"/>
        <v>56.359999999997356</v>
      </c>
      <c r="G5638" s="2">
        <f t="shared" si="4590"/>
        <v>523.15</v>
      </c>
      <c r="I5638" s="2">
        <f t="shared" ref="I5638:K5638" si="4715">I5637</f>
        <v>293.14999999999998</v>
      </c>
      <c r="J5638" s="2">
        <f t="shared" si="4715"/>
        <v>293.14999999999998</v>
      </c>
      <c r="K5638" s="2">
        <f t="shared" si="4715"/>
        <v>293.14999999999998</v>
      </c>
      <c r="L5638" s="2">
        <f t="shared" si="4671"/>
        <v>293.14999999999998</v>
      </c>
      <c r="P5638" s="22" cm="1">
        <f t="array" ref="P5638">(1 - SUM((8 / ((2 * $AE$2:$AE$400 + 1) ^ 2 *PI()^2)) * EXP(-$S$4809* (2 * $AE$2:$AE$400 + 1) ^ 2 *PI()^ 2 * ($A5638-$AF$5201)/ (4 * ($P$4802 / 2/1000) ^ 2) )))</f>
        <v>0.99999437874339925</v>
      </c>
      <c r="Q5638" s="8">
        <f t="shared" si="4672"/>
        <v>883.55510267239026</v>
      </c>
      <c r="V5638" s="6">
        <f t="shared" si="4673"/>
        <v>883.55510267239026</v>
      </c>
      <c r="Y5638" s="9">
        <f t="shared" si="4593"/>
        <v>1.6143704925559763E-4</v>
      </c>
      <c r="Z5638" s="9">
        <f t="shared" si="4674"/>
        <v>1.8702992086648063E-4</v>
      </c>
      <c r="AA5638" s="9">
        <f t="shared" si="4675"/>
        <v>7.9727425756212841E-5</v>
      </c>
      <c r="AH5638" s="2">
        <v>1</v>
      </c>
    </row>
    <row r="5639" spans="1:34" hidden="1" x14ac:dyDescent="0.2">
      <c r="A5639" s="2">
        <f t="shared" si="4589"/>
        <v>56.369999999997354</v>
      </c>
      <c r="G5639" s="2">
        <f t="shared" si="4590"/>
        <v>523.15</v>
      </c>
      <c r="I5639" s="2">
        <f t="shared" ref="I5639:K5639" si="4716">I5638</f>
        <v>293.14999999999998</v>
      </c>
      <c r="J5639" s="2">
        <f t="shared" si="4716"/>
        <v>293.14999999999998</v>
      </c>
      <c r="K5639" s="2">
        <f t="shared" si="4716"/>
        <v>293.14999999999998</v>
      </c>
      <c r="L5639" s="2">
        <f t="shared" si="4671"/>
        <v>293.14999999999998</v>
      </c>
      <c r="P5639" s="22" cm="1">
        <f t="array" ref="P5639">(1 - SUM((8 / ((2 * $AE$2:$AE$400 + 1) ^ 2 *PI()^2)) * EXP(-$S$4809* (2 * $AE$2:$AE$400 + 1) ^ 2 *PI()^ 2 * ($A5639-$AF$5201)/ (4 * ($P$4802 / 2/1000) ^ 2) )))</f>
        <v>0.99999452982852177</v>
      </c>
      <c r="Q5639" s="8">
        <f t="shared" si="4672"/>
        <v>883.55503674554234</v>
      </c>
      <c r="V5639" s="6">
        <f t="shared" si="4673"/>
        <v>883.55503674554234</v>
      </c>
      <c r="Y5639" s="9">
        <f t="shared" si="4593"/>
        <v>1.6143703720990205E-4</v>
      </c>
      <c r="Z5639" s="9">
        <f t="shared" si="4674"/>
        <v>1.8702993291217621E-4</v>
      </c>
      <c r="AA5639" s="9">
        <f t="shared" si="4675"/>
        <v>7.9727437801908419E-5</v>
      </c>
      <c r="AB5639" s="6"/>
      <c r="AF5639" s="6"/>
      <c r="AG5639" s="6"/>
      <c r="AH5639" s="2">
        <v>1</v>
      </c>
    </row>
    <row r="5640" spans="1:34" hidden="1" x14ac:dyDescent="0.2">
      <c r="A5640" s="2">
        <f t="shared" si="4589"/>
        <v>56.379999999997352</v>
      </c>
      <c r="G5640" s="2">
        <f t="shared" si="4590"/>
        <v>523.15</v>
      </c>
      <c r="I5640" s="2">
        <f t="shared" ref="I5640:K5640" si="4717">I5639</f>
        <v>293.14999999999998</v>
      </c>
      <c r="J5640" s="2">
        <f t="shared" si="4717"/>
        <v>293.14999999999998</v>
      </c>
      <c r="K5640" s="2">
        <f t="shared" si="4717"/>
        <v>293.14999999999998</v>
      </c>
      <c r="L5640" s="2">
        <f t="shared" si="4671"/>
        <v>293.14999999999998</v>
      </c>
      <c r="P5640" s="22" cm="1">
        <f t="array" ref="P5640">(1 - SUM((8 / ((2 * $AE$2:$AE$400 + 1) ^ 2 *PI()^2)) * EXP(-$S$4809* (2 * $AE$2:$AE$400 + 1) ^ 2 *PI()^ 2 * ($A5640-$AF$5201)/ (4 * ($P$4802 / 2/1000) ^ 2) )))</f>
        <v>0.99999467685285948</v>
      </c>
      <c r="Q5640" s="8">
        <f t="shared" si="4672"/>
        <v>883.55497259064066</v>
      </c>
      <c r="V5640" s="6">
        <f t="shared" si="4673"/>
        <v>883.55497259064066</v>
      </c>
      <c r="Y5640" s="9">
        <f t="shared" si="4593"/>
        <v>1.6143702548796418E-4</v>
      </c>
      <c r="Z5640" s="9">
        <f t="shared" si="4674"/>
        <v>1.8702994463411408E-4</v>
      </c>
      <c r="AA5640" s="9">
        <f t="shared" si="4675"/>
        <v>7.9727449523846292E-5</v>
      </c>
      <c r="AH5640" s="2">
        <v>1</v>
      </c>
    </row>
    <row r="5641" spans="1:34" hidden="1" x14ac:dyDescent="0.2">
      <c r="A5641" s="2">
        <f t="shared" si="4589"/>
        <v>56.38999999999735</v>
      </c>
      <c r="G5641" s="2">
        <f t="shared" si="4590"/>
        <v>523.15</v>
      </c>
      <c r="I5641" s="2">
        <f t="shared" ref="I5641:K5641" si="4718">I5640</f>
        <v>293.14999999999998</v>
      </c>
      <c r="J5641" s="2">
        <f t="shared" si="4718"/>
        <v>293.14999999999998</v>
      </c>
      <c r="K5641" s="2">
        <f t="shared" si="4718"/>
        <v>293.14999999999998</v>
      </c>
      <c r="L5641" s="2">
        <f t="shared" si="4671"/>
        <v>293.14999999999998</v>
      </c>
      <c r="P5641" s="22" cm="1">
        <f t="array" ref="P5641">(1 - SUM((8 / ((2 * $AE$2:$AE$400 + 1) ^ 2 *PI()^2)) * EXP(-$S$4809* (2 * $AE$2:$AE$400 + 1) ^ 2 *PI()^ 2 * ($A5641-$AF$5201)/ (4 * ($P$4802 / 2/1000) ^ 2) )))</f>
        <v>0.99999481992555572</v>
      </c>
      <c r="Q5641" s="8">
        <f t="shared" si="4672"/>
        <v>883.55491016006022</v>
      </c>
      <c r="V5641" s="6">
        <f t="shared" si="4673"/>
        <v>883.55491016006022</v>
      </c>
      <c r="Y5641" s="9">
        <f t="shared" si="4593"/>
        <v>1.6143701408108228E-4</v>
      </c>
      <c r="Z5641" s="9">
        <f t="shared" si="4674"/>
        <v>1.8702995604099598E-4</v>
      </c>
      <c r="AA5641" s="9">
        <f t="shared" si="4675"/>
        <v>7.9727460930728187E-5</v>
      </c>
      <c r="AB5641" s="6"/>
      <c r="AF5641" s="6"/>
      <c r="AG5641" s="6"/>
      <c r="AH5641" s="2">
        <v>1</v>
      </c>
    </row>
    <row r="5642" spans="1:34" hidden="1" x14ac:dyDescent="0.2">
      <c r="A5642" s="2">
        <f t="shared" si="4589"/>
        <v>56.399999999997348</v>
      </c>
      <c r="G5642" s="2">
        <f t="shared" si="4590"/>
        <v>523.15</v>
      </c>
      <c r="I5642" s="2">
        <f t="shared" ref="I5642:K5642" si="4719">I5641</f>
        <v>293.14999999999998</v>
      </c>
      <c r="J5642" s="2">
        <f t="shared" si="4719"/>
        <v>293.14999999999998</v>
      </c>
      <c r="K5642" s="2">
        <f t="shared" si="4719"/>
        <v>293.14999999999998</v>
      </c>
      <c r="L5642" s="2">
        <f t="shared" si="4671"/>
        <v>293.14999999999998</v>
      </c>
      <c r="P5642" s="22" cm="1">
        <f t="array" ref="P5642">(1 - SUM((8 / ((2 * $AE$2:$AE$400 + 1) ^ 2 *PI()^2)) * EXP(-$S$4809* (2 * $AE$2:$AE$400 + 1) ^ 2 *PI()^ 2 * ($A5642-$AF$5201)/ (4 * ($P$4802 / 2/1000) ^ 2) )))</f>
        <v>0.99999495915282066</v>
      </c>
      <c r="Q5642" s="8">
        <f t="shared" si="4672"/>
        <v>883.55484940745544</v>
      </c>
      <c r="V5642" s="6">
        <f t="shared" si="4673"/>
        <v>883.55484940745544</v>
      </c>
      <c r="Y5642" s="9">
        <f t="shared" si="4593"/>
        <v>1.6143700298078847E-4</v>
      </c>
      <c r="Z5642" s="9">
        <f t="shared" si="4674"/>
        <v>1.8702996714128978E-4</v>
      </c>
      <c r="AA5642" s="9">
        <f t="shared" si="4675"/>
        <v>7.9727472031021994E-5</v>
      </c>
      <c r="AH5642" s="2">
        <v>1</v>
      </c>
    </row>
    <row r="5643" spans="1:34" hidden="1" x14ac:dyDescent="0.2">
      <c r="A5643" s="2">
        <f t="shared" si="4589"/>
        <v>56.409999999997346</v>
      </c>
      <c r="G5643" s="2">
        <f t="shared" si="4590"/>
        <v>523.15</v>
      </c>
      <c r="I5643" s="2">
        <f t="shared" ref="I5643:K5643" si="4720">I5642</f>
        <v>293.14999999999998</v>
      </c>
      <c r="J5643" s="2">
        <f t="shared" si="4720"/>
        <v>293.14999999999998</v>
      </c>
      <c r="K5643" s="2">
        <f t="shared" si="4720"/>
        <v>293.14999999999998</v>
      </c>
      <c r="L5643" s="2">
        <f t="shared" si="4671"/>
        <v>293.14999999999998</v>
      </c>
      <c r="P5643" s="22" cm="1">
        <f t="array" ref="P5643">(1 - SUM((8 / ((2 * $AE$2:$AE$400 + 1) ^ 2 *PI()^2)) * EXP(-$S$4809* (2 * $AE$2:$AE$400 + 1) ^ 2 *PI()^ 2 * ($A5643-$AF$5201)/ (4 * ($P$4802 / 2/1000) ^ 2) )))</f>
        <v>0.99999509463800984</v>
      </c>
      <c r="Q5643" s="8">
        <f t="shared" si="4672"/>
        <v>883.55479028772652</v>
      </c>
      <c r="V5643" s="6">
        <f t="shared" si="4673"/>
        <v>883.55479028772652</v>
      </c>
      <c r="Y5643" s="9">
        <f t="shared" si="4593"/>
        <v>1.6143699217884238E-4</v>
      </c>
      <c r="Z5643" s="9">
        <f t="shared" si="4674"/>
        <v>1.8702997794323587E-4</v>
      </c>
      <c r="AA5643" s="9">
        <f t="shared" si="4675"/>
        <v>7.9727482832968083E-5</v>
      </c>
      <c r="AB5643" s="6"/>
      <c r="AF5643" s="6"/>
      <c r="AG5643" s="6"/>
      <c r="AH5643" s="2">
        <v>1</v>
      </c>
    </row>
    <row r="5644" spans="1:34" hidden="1" x14ac:dyDescent="0.2">
      <c r="A5644" s="2">
        <f t="shared" si="4589"/>
        <v>56.419999999997344</v>
      </c>
      <c r="G5644" s="2">
        <f t="shared" si="4590"/>
        <v>523.15</v>
      </c>
      <c r="I5644" s="2">
        <f t="shared" ref="I5644:K5644" si="4721">I5643</f>
        <v>293.14999999999998</v>
      </c>
      <c r="J5644" s="2">
        <f t="shared" si="4721"/>
        <v>293.14999999999998</v>
      </c>
      <c r="K5644" s="2">
        <f t="shared" si="4721"/>
        <v>293.14999999999998</v>
      </c>
      <c r="L5644" s="2">
        <f t="shared" si="4671"/>
        <v>293.14999999999998</v>
      </c>
      <c r="P5644" s="22" cm="1">
        <f t="array" ref="P5644">(1 - SUM((8 / ((2 * $AE$2:$AE$400 + 1) ^ 2 *PI()^2)) * EXP(-$S$4809* (2 * $AE$2:$AE$400 + 1) ^ 2 *PI()^ 2 * ($A5644-$AF$5201)/ (4 * ($P$4802 / 2/1000) ^ 2) )))</f>
        <v>0.99999522648170069</v>
      </c>
      <c r="Q5644" s="8">
        <f t="shared" si="4672"/>
        <v>883.55473275698603</v>
      </c>
      <c r="V5644" s="6">
        <f t="shared" si="4673"/>
        <v>883.55473275698603</v>
      </c>
      <c r="Y5644" s="9">
        <f t="shared" si="4593"/>
        <v>1.614369816672252E-4</v>
      </c>
      <c r="Z5644" s="9">
        <f t="shared" si="4674"/>
        <v>1.8702998845485306E-4</v>
      </c>
      <c r="AA5644" s="9">
        <f t="shared" si="4675"/>
        <v>7.9727493344585267E-5</v>
      </c>
      <c r="AH5644" s="2">
        <v>1</v>
      </c>
    </row>
    <row r="5645" spans="1:34" hidden="1" x14ac:dyDescent="0.2">
      <c r="A5645" s="2">
        <f t="shared" si="4589"/>
        <v>56.429999999997342</v>
      </c>
      <c r="G5645" s="2">
        <f t="shared" si="4590"/>
        <v>523.15</v>
      </c>
      <c r="I5645" s="2">
        <f t="shared" ref="I5645:K5645" si="4722">I5644</f>
        <v>293.14999999999998</v>
      </c>
      <c r="J5645" s="2">
        <f t="shared" si="4722"/>
        <v>293.14999999999998</v>
      </c>
      <c r="K5645" s="2">
        <f t="shared" si="4722"/>
        <v>293.14999999999998</v>
      </c>
      <c r="L5645" s="2">
        <f t="shared" si="4671"/>
        <v>293.14999999999998</v>
      </c>
      <c r="P5645" s="22" cm="1">
        <f t="array" ref="P5645">(1 - SUM((8 / ((2 * $AE$2:$AE$400 + 1) ^ 2 *PI()^2)) * EXP(-$S$4809* (2 * $AE$2:$AE$400 + 1) ^ 2 *PI()^ 2 * ($A5645-$AF$5201)/ (4 * ($P$4802 / 2/1000) ^ 2) )))</f>
        <v>0.99999535478176749</v>
      </c>
      <c r="Q5645" s="8">
        <f t="shared" si="4672"/>
        <v>883.5546767725258</v>
      </c>
      <c r="V5645" s="6">
        <f t="shared" si="4673"/>
        <v>883.5546767725258</v>
      </c>
      <c r="Y5645" s="9">
        <f t="shared" si="4593"/>
        <v>1.6143697143813365E-4</v>
      </c>
      <c r="Z5645" s="9">
        <f t="shared" si="4674"/>
        <v>1.8702999868394461E-4</v>
      </c>
      <c r="AA5645" s="9">
        <f t="shared" si="4675"/>
        <v>7.9727503573676821E-5</v>
      </c>
      <c r="AB5645" s="6"/>
      <c r="AF5645" s="6"/>
      <c r="AG5645" s="6"/>
      <c r="AH5645" s="2">
        <v>1</v>
      </c>
    </row>
    <row r="5646" spans="1:34" hidden="1" x14ac:dyDescent="0.2">
      <c r="A5646" s="2">
        <f t="shared" si="4589"/>
        <v>56.43999999999734</v>
      </c>
      <c r="G5646" s="2">
        <f t="shared" si="4590"/>
        <v>523.15</v>
      </c>
      <c r="I5646" s="2">
        <f t="shared" ref="I5646:K5646" si="4723">I5645</f>
        <v>293.14999999999998</v>
      </c>
      <c r="J5646" s="2">
        <f t="shared" si="4723"/>
        <v>293.14999999999998</v>
      </c>
      <c r="K5646" s="2">
        <f t="shared" si="4723"/>
        <v>293.14999999999998</v>
      </c>
      <c r="L5646" s="2">
        <f t="shared" si="4671"/>
        <v>293.14999999999998</v>
      </c>
      <c r="P5646" s="22" cm="1">
        <f t="array" ref="P5646">(1 - SUM((8 / ((2 * $AE$2:$AE$400 + 1) ^ 2 *PI()^2)) * EXP(-$S$4809* (2 * $AE$2:$AE$400 + 1) ^ 2 *PI()^ 2 * ($A5646-$AF$5201)/ (4 * ($P$4802 / 2/1000) ^ 2) )))</f>
        <v>0.99999547963345392</v>
      </c>
      <c r="Q5646" s="8">
        <f t="shared" si="4672"/>
        <v>883.55462229278623</v>
      </c>
      <c r="V5646" s="6">
        <f t="shared" si="4673"/>
        <v>883.55462229278623</v>
      </c>
      <c r="Y5646" s="9">
        <f t="shared" si="4593"/>
        <v>1.6143696148397413E-4</v>
      </c>
      <c r="Z5646" s="9">
        <f t="shared" si="4674"/>
        <v>1.8703000863810412E-4</v>
      </c>
      <c r="AA5646" s="9">
        <f t="shared" si="4675"/>
        <v>7.9727513527836334E-5</v>
      </c>
      <c r="AH5646" s="2">
        <v>1</v>
      </c>
    </row>
    <row r="5647" spans="1:34" hidden="1" x14ac:dyDescent="0.2">
      <c r="A5647" s="2">
        <f t="shared" si="4589"/>
        <v>56.449999999997338</v>
      </c>
      <c r="G5647" s="2">
        <f t="shared" si="4590"/>
        <v>523.15</v>
      </c>
      <c r="I5647" s="2">
        <f t="shared" ref="I5647:K5647" si="4724">I5646</f>
        <v>293.14999999999998</v>
      </c>
      <c r="J5647" s="2">
        <f t="shared" si="4724"/>
        <v>293.14999999999998</v>
      </c>
      <c r="K5647" s="2">
        <f t="shared" si="4724"/>
        <v>293.14999999999998</v>
      </c>
      <c r="L5647" s="2">
        <f t="shared" si="4671"/>
        <v>293.14999999999998</v>
      </c>
      <c r="P5647" s="22" cm="1">
        <f t="array" ref="P5647">(1 - SUM((8 / ((2 * $AE$2:$AE$400 + 1) ^ 2 *PI()^2)) * EXP(-$S$4809* (2 * $AE$2:$AE$400 + 1) ^ 2 *PI()^ 2 * ($A5647-$AF$5201)/ (4 * ($P$4802 / 2/1000) ^ 2) )))</f>
        <v>0.99999560112944352</v>
      </c>
      <c r="Q5647" s="8">
        <f t="shared" si="4672"/>
        <v>883.55456927732371</v>
      </c>
      <c r="V5647" s="6">
        <f t="shared" si="4673"/>
        <v>883.55456927732371</v>
      </c>
      <c r="Y5647" s="9">
        <f t="shared" si="4593"/>
        <v>1.614369517973572E-4</v>
      </c>
      <c r="Z5647" s="9">
        <f t="shared" si="4674"/>
        <v>1.8703001832472106E-4</v>
      </c>
      <c r="AA5647" s="9">
        <f t="shared" si="4675"/>
        <v>7.9727523214453267E-5</v>
      </c>
      <c r="AB5647" s="6"/>
      <c r="AF5647" s="6"/>
      <c r="AG5647" s="6"/>
      <c r="AH5647" s="2">
        <v>1</v>
      </c>
    </row>
    <row r="5648" spans="1:34" hidden="1" x14ac:dyDescent="0.2">
      <c r="A5648" s="2">
        <f t="shared" si="4589"/>
        <v>56.459999999997336</v>
      </c>
      <c r="G5648" s="2">
        <f t="shared" si="4590"/>
        <v>523.15</v>
      </c>
      <c r="I5648" s="2">
        <f t="shared" ref="I5648:K5648" si="4725">I5647</f>
        <v>293.14999999999998</v>
      </c>
      <c r="J5648" s="2">
        <f t="shared" si="4725"/>
        <v>293.14999999999998</v>
      </c>
      <c r="K5648" s="2">
        <f t="shared" si="4725"/>
        <v>293.14999999999998</v>
      </c>
      <c r="L5648" s="2">
        <f t="shared" si="4671"/>
        <v>293.14999999999998</v>
      </c>
      <c r="P5648" s="22" cm="1">
        <f t="array" ref="P5648">(1 - SUM((8 / ((2 * $AE$2:$AE$400 + 1) ^ 2 *PI()^2)) * EXP(-$S$4809* (2 * $AE$2:$AE$400 + 1) ^ 2 *PI()^ 2 * ($A5648-$AF$5201)/ (4 * ($P$4802 / 2/1000) ^ 2) )))</f>
        <v>0.99999571935992904</v>
      </c>
      <c r="Q5648" s="8">
        <f t="shared" si="4672"/>
        <v>883.55451768678245</v>
      </c>
      <c r="V5648" s="6">
        <f t="shared" si="4673"/>
        <v>883.55451768678245</v>
      </c>
      <c r="Y5648" s="9">
        <f t="shared" si="4593"/>
        <v>1.6143694237109196E-4</v>
      </c>
      <c r="Z5648" s="9">
        <f t="shared" si="4674"/>
        <v>1.870300277509863E-4</v>
      </c>
      <c r="AA5648" s="9">
        <f t="shared" si="4675"/>
        <v>7.9727532640718509E-5</v>
      </c>
      <c r="AH5648" s="2">
        <v>1</v>
      </c>
    </row>
    <row r="5649" spans="1:34" hidden="1" x14ac:dyDescent="0.2">
      <c r="A5649" s="2">
        <f t="shared" si="4589"/>
        <v>56.469999999997334</v>
      </c>
      <c r="G5649" s="2">
        <f t="shared" si="4590"/>
        <v>523.15</v>
      </c>
      <c r="I5649" s="2">
        <f t="shared" ref="I5649:K5649" si="4726">I5648</f>
        <v>293.14999999999998</v>
      </c>
      <c r="J5649" s="2">
        <f t="shared" si="4726"/>
        <v>293.14999999999998</v>
      </c>
      <c r="K5649" s="2">
        <f t="shared" si="4726"/>
        <v>293.14999999999998</v>
      </c>
      <c r="L5649" s="2">
        <f t="shared" si="4671"/>
        <v>293.14999999999998</v>
      </c>
      <c r="P5649" s="22" cm="1">
        <f t="array" ref="P5649">(1 - SUM((8 / ((2 * $AE$2:$AE$400 + 1) ^ 2 *PI()^2)) * EXP(-$S$4809* (2 * $AE$2:$AE$400 + 1) ^ 2 *PI()^ 2 * ($A5649-$AF$5201)/ (4 * ($P$4802 / 2/1000) ^ 2) )))</f>
        <v>0.99999583441267892</v>
      </c>
      <c r="Q5649" s="8">
        <f t="shared" si="4672"/>
        <v>883.5544674828642</v>
      </c>
      <c r="V5649" s="6">
        <f t="shared" si="4673"/>
        <v>883.5544674828642</v>
      </c>
      <c r="Y5649" s="9">
        <f t="shared" si="4593"/>
        <v>1.6143693319818083E-4</v>
      </c>
      <c r="Z5649" s="9">
        <f t="shared" si="4674"/>
        <v>1.8703003692389743E-4</v>
      </c>
      <c r="AA5649" s="9">
        <f t="shared" si="4675"/>
        <v>7.9727541813629638E-5</v>
      </c>
      <c r="AB5649" s="6"/>
      <c r="AF5649" s="6"/>
      <c r="AG5649" s="6"/>
      <c r="AH5649" s="2">
        <v>1</v>
      </c>
    </row>
    <row r="5650" spans="1:34" hidden="1" x14ac:dyDescent="0.2">
      <c r="A5650" s="2">
        <f t="shared" si="4589"/>
        <v>56.479999999997332</v>
      </c>
      <c r="G5650" s="2">
        <f t="shared" si="4590"/>
        <v>523.15</v>
      </c>
      <c r="I5650" s="2">
        <f t="shared" ref="I5650:K5650" si="4727">I5649</f>
        <v>293.14999999999998</v>
      </c>
      <c r="J5650" s="2">
        <f t="shared" si="4727"/>
        <v>293.14999999999998</v>
      </c>
      <c r="K5650" s="2">
        <f t="shared" si="4727"/>
        <v>293.14999999999998</v>
      </c>
      <c r="L5650" s="2">
        <f t="shared" si="4671"/>
        <v>293.14999999999998</v>
      </c>
      <c r="P5650" s="22" cm="1">
        <f t="array" ref="P5650">(1 - SUM((8 / ((2 * $AE$2:$AE$400 + 1) ^ 2 *PI()^2)) * EXP(-$S$4809* (2 * $AE$2:$AE$400 + 1) ^ 2 *PI()^ 2 * ($A5650-$AF$5201)/ (4 * ($P$4802 / 2/1000) ^ 2) )))</f>
        <v>0.99999594637310274</v>
      </c>
      <c r="Q5650" s="8">
        <f t="shared" si="4672"/>
        <v>883.55441862829969</v>
      </c>
      <c r="V5650" s="6">
        <f t="shared" si="4673"/>
        <v>883.55441862829969</v>
      </c>
      <c r="Y5650" s="9">
        <f t="shared" si="4593"/>
        <v>1.6143692427181427E-4</v>
      </c>
      <c r="Z5650" s="9">
        <f t="shared" si="4674"/>
        <v>1.8703004585026399E-4</v>
      </c>
      <c r="AA5650" s="9">
        <f t="shared" si="4675"/>
        <v>7.9727550739996201E-5</v>
      </c>
      <c r="AH5650" s="2">
        <v>1</v>
      </c>
    </row>
    <row r="5651" spans="1:34" hidden="1" x14ac:dyDescent="0.2">
      <c r="A5651" s="2">
        <f t="shared" si="4589"/>
        <v>56.48999999999733</v>
      </c>
      <c r="G5651" s="2">
        <f t="shared" si="4590"/>
        <v>523.15</v>
      </c>
      <c r="I5651" s="2">
        <f t="shared" ref="I5651:K5651" si="4728">I5650</f>
        <v>293.14999999999998</v>
      </c>
      <c r="J5651" s="2">
        <f t="shared" si="4728"/>
        <v>293.14999999999998</v>
      </c>
      <c r="K5651" s="2">
        <f t="shared" si="4728"/>
        <v>293.14999999999998</v>
      </c>
      <c r="L5651" s="2">
        <f t="shared" si="4671"/>
        <v>293.14999999999998</v>
      </c>
      <c r="P5651" s="22" cm="1">
        <f t="array" ref="P5651">(1 - SUM((8 / ((2 * $AE$2:$AE$400 + 1) ^ 2 *PI()^2)) * EXP(-$S$4809* (2 * $AE$2:$AE$400 + 1) ^ 2 *PI()^ 2 * ($A5651-$AF$5201)/ (4 * ($P$4802 / 2/1000) ^ 2) )))</f>
        <v>0.99999605532431424</v>
      </c>
      <c r="Q5651" s="8">
        <f t="shared" si="4672"/>
        <v>883.55437108682202</v>
      </c>
      <c r="V5651" s="6">
        <f t="shared" si="4673"/>
        <v>883.55437108682202</v>
      </c>
      <c r="Y5651" s="9">
        <f t="shared" si="4593"/>
        <v>1.6143691558536582E-4</v>
      </c>
      <c r="Z5651" s="9">
        <f t="shared" si="4674"/>
        <v>1.8703005453671244E-4</v>
      </c>
      <c r="AA5651" s="9">
        <f t="shared" si="4675"/>
        <v>7.9727559426444653E-5</v>
      </c>
      <c r="AB5651" s="6"/>
      <c r="AF5651" s="6"/>
      <c r="AG5651" s="6"/>
      <c r="AH5651" s="2">
        <v>1</v>
      </c>
    </row>
    <row r="5652" spans="1:34" hidden="1" x14ac:dyDescent="0.2">
      <c r="A5652" s="2">
        <f t="shared" si="4589"/>
        <v>56.499999999997328</v>
      </c>
      <c r="G5652" s="2">
        <f t="shared" si="4590"/>
        <v>523.15</v>
      </c>
      <c r="I5652" s="2">
        <f t="shared" ref="I5652:K5652" si="4729">I5651</f>
        <v>293.14999999999998</v>
      </c>
      <c r="J5652" s="2">
        <f t="shared" si="4729"/>
        <v>293.14999999999998</v>
      </c>
      <c r="K5652" s="2">
        <f t="shared" si="4729"/>
        <v>293.14999999999998</v>
      </c>
      <c r="L5652" s="2">
        <f t="shared" si="4671"/>
        <v>293.14999999999998</v>
      </c>
      <c r="P5652" s="22" cm="1">
        <f t="array" ref="P5652">(1 - SUM((8 / ((2 * $AE$2:$AE$400 + 1) ^ 2 *PI()^2)) * EXP(-$S$4809* (2 * $AE$2:$AE$400 + 1) ^ 2 *PI()^ 2 * ($A5652-$AF$5201)/ (4 * ($P$4802 / 2/1000) ^ 2) )))</f>
        <v>0.99999616134719338</v>
      </c>
      <c r="Q5652" s="8">
        <f t="shared" si="4672"/>
        <v>883.55432482313893</v>
      </c>
      <c r="V5652" s="6">
        <f t="shared" si="4673"/>
        <v>883.55432482313893</v>
      </c>
      <c r="Y5652" s="9">
        <f t="shared" si="4593"/>
        <v>1.6143690713238707E-4</v>
      </c>
      <c r="Z5652" s="9">
        <f t="shared" si="4674"/>
        <v>1.8703006298969118E-4</v>
      </c>
      <c r="AA5652" s="9">
        <f t="shared" si="4675"/>
        <v>7.9727567879423394E-5</v>
      </c>
      <c r="AH5652" s="2">
        <v>1</v>
      </c>
    </row>
    <row r="5653" spans="1:34" hidden="1" x14ac:dyDescent="0.2">
      <c r="A5653" s="2">
        <f t="shared" si="4589"/>
        <v>56.509999999997326</v>
      </c>
      <c r="G5653" s="2">
        <f t="shared" si="4590"/>
        <v>523.15</v>
      </c>
      <c r="I5653" s="2">
        <f t="shared" ref="I5653:K5653" si="4730">I5652</f>
        <v>293.14999999999998</v>
      </c>
      <c r="J5653" s="2">
        <f t="shared" si="4730"/>
        <v>293.14999999999998</v>
      </c>
      <c r="K5653" s="2">
        <f t="shared" si="4730"/>
        <v>293.14999999999998</v>
      </c>
      <c r="L5653" s="2">
        <f t="shared" si="4671"/>
        <v>293.14999999999998</v>
      </c>
      <c r="P5653" s="22" cm="1">
        <f t="array" ref="P5653">(1 - SUM((8 / ((2 * $AE$2:$AE$400 + 1) ^ 2 *PI()^2)) * EXP(-$S$4809* (2 * $AE$2:$AE$400 + 1) ^ 2 *PI()^ 2 * ($A5653-$AF$5201)/ (4 * ($P$4802 / 2/1000) ^ 2) )))</f>
        <v>0.99999626452044643</v>
      </c>
      <c r="Q5653" s="8">
        <f t="shared" si="4672"/>
        <v>883.55427980290619</v>
      </c>
      <c r="V5653" s="6">
        <f t="shared" si="4673"/>
        <v>883.55427980290619</v>
      </c>
      <c r="Y5653" s="9">
        <f t="shared" si="4593"/>
        <v>1.6143689890660295E-4</v>
      </c>
      <c r="Z5653" s="9">
        <f t="shared" si="4674"/>
        <v>1.8703007121547531E-4</v>
      </c>
      <c r="AA5653" s="9">
        <f t="shared" si="4675"/>
        <v>7.9727576105207516E-5</v>
      </c>
      <c r="AB5653" s="6"/>
      <c r="AF5653" s="6"/>
      <c r="AG5653" s="6"/>
      <c r="AH5653" s="2">
        <v>1</v>
      </c>
    </row>
    <row r="5654" spans="1:34" hidden="1" x14ac:dyDescent="0.2">
      <c r="A5654" s="2">
        <f t="shared" si="4589"/>
        <v>56.519999999997324</v>
      </c>
      <c r="G5654" s="2">
        <f t="shared" si="4590"/>
        <v>523.15</v>
      </c>
      <c r="I5654" s="2">
        <f t="shared" ref="I5654:K5654" si="4731">I5653</f>
        <v>293.14999999999998</v>
      </c>
      <c r="J5654" s="2">
        <f t="shared" si="4731"/>
        <v>293.14999999999998</v>
      </c>
      <c r="K5654" s="2">
        <f t="shared" si="4731"/>
        <v>293.14999999999998</v>
      </c>
      <c r="L5654" s="2">
        <f t="shared" si="4671"/>
        <v>293.14999999999998</v>
      </c>
      <c r="P5654" s="22" cm="1">
        <f t="array" ref="P5654">(1 - SUM((8 / ((2 * $AE$2:$AE$400 + 1) ^ 2 *PI()^2)) * EXP(-$S$4809* (2 * $AE$2:$AE$400 + 1) ^ 2 *PI()^ 2 * ($A5654-$AF$5201)/ (4 * ($P$4802 / 2/1000) ^ 2) )))</f>
        <v>0.99999636492066413</v>
      </c>
      <c r="Q5654" s="8">
        <f t="shared" si="4672"/>
        <v>883.55423599270318</v>
      </c>
      <c r="V5654" s="6">
        <f t="shared" si="4673"/>
        <v>883.55423599270318</v>
      </c>
      <c r="Y5654" s="9">
        <f t="shared" si="4593"/>
        <v>1.6143689090190706E-4</v>
      </c>
      <c r="Z5654" s="9">
        <f t="shared" si="4674"/>
        <v>1.870300792201712E-4</v>
      </c>
      <c r="AA5654" s="9">
        <f t="shared" si="4675"/>
        <v>7.9727584109903408E-5</v>
      </c>
      <c r="AH5654" s="2">
        <v>1</v>
      </c>
    </row>
    <row r="5655" spans="1:34" hidden="1" x14ac:dyDescent="0.2">
      <c r="A5655" s="2">
        <f t="shared" si="4589"/>
        <v>56.529999999997322</v>
      </c>
      <c r="G5655" s="2">
        <f t="shared" si="4590"/>
        <v>523.15</v>
      </c>
      <c r="I5655" s="2">
        <f t="shared" ref="I5655:K5655" si="4732">I5654</f>
        <v>293.14999999999998</v>
      </c>
      <c r="J5655" s="2">
        <f t="shared" si="4732"/>
        <v>293.14999999999998</v>
      </c>
      <c r="K5655" s="2">
        <f t="shared" si="4732"/>
        <v>293.14999999999998</v>
      </c>
      <c r="L5655" s="2">
        <f t="shared" si="4671"/>
        <v>293.14999999999998</v>
      </c>
      <c r="P5655" s="22" cm="1">
        <f t="array" ref="P5655">(1 - SUM((8 / ((2 * $AE$2:$AE$400 + 1) ^ 2 *PI()^2)) * EXP(-$S$4809* (2 * $AE$2:$AE$400 + 1) ^ 2 *PI()^ 2 * ($A5655-$AF$5201)/ (4 * ($P$4802 / 2/1000) ^ 2) )))</f>
        <v>0.99999646262237851</v>
      </c>
      <c r="Q5655" s="8">
        <f t="shared" si="4672"/>
        <v>883.55419336000739</v>
      </c>
      <c r="V5655" s="6">
        <f t="shared" si="4673"/>
        <v>883.55419336000739</v>
      </c>
      <c r="Y5655" s="9">
        <f t="shared" si="4593"/>
        <v>1.614368831123571E-4</v>
      </c>
      <c r="Z5655" s="9">
        <f t="shared" si="4674"/>
        <v>1.8703008700972115E-4</v>
      </c>
      <c r="AA5655" s="9">
        <f t="shared" si="4675"/>
        <v>7.9727591899453364E-5</v>
      </c>
      <c r="AB5655" s="6"/>
      <c r="AF5655" s="6"/>
      <c r="AG5655" s="6"/>
      <c r="AH5655" s="2">
        <v>1</v>
      </c>
    </row>
    <row r="5656" spans="1:34" hidden="1" x14ac:dyDescent="0.2">
      <c r="A5656" s="2">
        <f t="shared" si="4589"/>
        <v>56.53999999999732</v>
      </c>
      <c r="G5656" s="2">
        <f t="shared" si="4590"/>
        <v>523.15</v>
      </c>
      <c r="I5656" s="2">
        <f t="shared" ref="I5656:K5656" si="4733">I5655</f>
        <v>293.14999999999998</v>
      </c>
      <c r="J5656" s="2">
        <f t="shared" si="4733"/>
        <v>293.14999999999998</v>
      </c>
      <c r="K5656" s="2">
        <f t="shared" si="4733"/>
        <v>293.14999999999998</v>
      </c>
      <c r="L5656" s="2">
        <f t="shared" si="4671"/>
        <v>293.14999999999998</v>
      </c>
      <c r="P5656" s="22" cm="1">
        <f t="array" ref="P5656">(1 - SUM((8 / ((2 * $AE$2:$AE$400 + 1) ^ 2 *PI()^2)) * EXP(-$S$4809* (2 * $AE$2:$AE$400 + 1) ^ 2 *PI()^ 2 * ($A5656-$AF$5201)/ (4 * ($P$4802 / 2/1000) ^ 2) )))</f>
        <v>0.99999655769811857</v>
      </c>
      <c r="Q5656" s="8">
        <f t="shared" si="4672"/>
        <v>883.55415187317021</v>
      </c>
      <c r="V5656" s="6">
        <f t="shared" si="4673"/>
        <v>883.55415187317021</v>
      </c>
      <c r="Y5656" s="9">
        <f t="shared" si="4593"/>
        <v>1.6143687553217046E-4</v>
      </c>
      <c r="Z5656" s="9">
        <f t="shared" si="4674"/>
        <v>1.870300945899078E-4</v>
      </c>
      <c r="AA5656" s="9">
        <f t="shared" si="4675"/>
        <v>7.9727599479640005E-5</v>
      </c>
      <c r="AH5656" s="2">
        <v>1</v>
      </c>
    </row>
    <row r="5657" spans="1:34" hidden="1" x14ac:dyDescent="0.2">
      <c r="A5657" s="2">
        <f t="shared" si="4589"/>
        <v>56.549999999997318</v>
      </c>
      <c r="G5657" s="2">
        <f t="shared" si="4590"/>
        <v>523.15</v>
      </c>
      <c r="I5657" s="2">
        <f t="shared" ref="I5657:K5657" si="4734">I5656</f>
        <v>293.14999999999998</v>
      </c>
      <c r="J5657" s="2">
        <f t="shared" si="4734"/>
        <v>293.14999999999998</v>
      </c>
      <c r="K5657" s="2">
        <f t="shared" si="4734"/>
        <v>293.14999999999998</v>
      </c>
      <c r="L5657" s="2">
        <f t="shared" si="4671"/>
        <v>293.14999999999998</v>
      </c>
      <c r="P5657" s="22" cm="1">
        <f t="array" ref="P5657">(1 - SUM((8 / ((2 * $AE$2:$AE$400 + 1) ^ 2 *PI()^2)) * EXP(-$S$4809* (2 * $AE$2:$AE$400 + 1) ^ 2 *PI()^ 2 * ($A5657-$AF$5201)/ (4 * ($P$4802 / 2/1000) ^ 2) )))</f>
        <v>0.99999665021846396</v>
      </c>
      <c r="Q5657" s="8">
        <f t="shared" si="4672"/>
        <v>883.55411150139412</v>
      </c>
      <c r="V5657" s="6">
        <f t="shared" si="4673"/>
        <v>883.55411150139412</v>
      </c>
      <c r="Y5657" s="9">
        <f t="shared" si="4593"/>
        <v>1.6143686815572005E-4</v>
      </c>
      <c r="Z5657" s="9">
        <f t="shared" si="4674"/>
        <v>1.8703010196635821E-4</v>
      </c>
      <c r="AA5657" s="9">
        <f t="shared" si="4675"/>
        <v>7.9727606856090422E-5</v>
      </c>
      <c r="AB5657" s="6"/>
      <c r="AF5657" s="6"/>
      <c r="AG5657" s="6"/>
      <c r="AH5657" s="2">
        <v>1</v>
      </c>
    </row>
    <row r="5658" spans="1:34" hidden="1" x14ac:dyDescent="0.2">
      <c r="A5658" s="2">
        <f t="shared" si="4589"/>
        <v>56.559999999997316</v>
      </c>
      <c r="G5658" s="2">
        <f t="shared" si="4590"/>
        <v>523.15</v>
      </c>
      <c r="I5658" s="2">
        <f t="shared" ref="I5658:K5658" si="4735">I5657</f>
        <v>293.14999999999998</v>
      </c>
      <c r="J5658" s="2">
        <f t="shared" si="4735"/>
        <v>293.14999999999998</v>
      </c>
      <c r="K5658" s="2">
        <f t="shared" si="4735"/>
        <v>293.14999999999998</v>
      </c>
      <c r="L5658" s="2">
        <f t="shared" si="4671"/>
        <v>293.14999999999998</v>
      </c>
      <c r="P5658" s="22" cm="1">
        <f t="array" ref="P5658">(1 - SUM((8 / ((2 * $AE$2:$AE$400 + 1) ^ 2 *PI()^2)) * EXP(-$S$4809* (2 * $AE$2:$AE$400 + 1) ^ 2 *PI()^ 2 * ($A5658-$AF$5201)/ (4 * ($P$4802 / 2/1000) ^ 2) )))</f>
        <v>0.99999674025209695</v>
      </c>
      <c r="Q5658" s="8">
        <f t="shared" si="4672"/>
        <v>883.55407221470887</v>
      </c>
      <c r="V5658" s="6">
        <f t="shared" si="4673"/>
        <v>883.55407221470887</v>
      </c>
      <c r="Y5658" s="9">
        <f t="shared" si="4593"/>
        <v>1.614368609775299E-4</v>
      </c>
      <c r="Z5658" s="9">
        <f t="shared" si="4674"/>
        <v>1.8703010914454836E-4</v>
      </c>
      <c r="AA5658" s="9">
        <f t="shared" si="4675"/>
        <v>7.9727614034280566E-5</v>
      </c>
      <c r="AH5658" s="2">
        <v>1</v>
      </c>
    </row>
    <row r="5659" spans="1:34" hidden="1" x14ac:dyDescent="0.2">
      <c r="A5659" s="2">
        <f t="shared" si="4589"/>
        <v>56.569999999997314</v>
      </c>
      <c r="G5659" s="2">
        <f t="shared" si="4590"/>
        <v>523.15</v>
      </c>
      <c r="I5659" s="2">
        <f t="shared" ref="I5659:K5659" si="4736">I5658</f>
        <v>293.14999999999998</v>
      </c>
      <c r="J5659" s="2">
        <f t="shared" si="4736"/>
        <v>293.14999999999998</v>
      </c>
      <c r="K5659" s="2">
        <f t="shared" si="4736"/>
        <v>293.14999999999998</v>
      </c>
      <c r="L5659" s="2">
        <f t="shared" si="4671"/>
        <v>293.14999999999998</v>
      </c>
      <c r="P5659" s="22" cm="1">
        <f t="array" ref="P5659">(1 - SUM((8 / ((2 * $AE$2:$AE$400 + 1) ^ 2 *PI()^2)) * EXP(-$S$4809* (2 * $AE$2:$AE$400 + 1) ^ 2 *PI()^ 2 * ($A5659-$AF$5201)/ (4 * ($P$4802 / 2/1000) ^ 2) )))</f>
        <v>0.9999968278658542</v>
      </c>
      <c r="Q5659" s="8">
        <f t="shared" si="4672"/>
        <v>883.55403398395026</v>
      </c>
      <c r="V5659" s="6">
        <f t="shared" si="4673"/>
        <v>883.55403398395026</v>
      </c>
      <c r="Y5659" s="9">
        <f t="shared" si="4593"/>
        <v>1.6143685399227131E-4</v>
      </c>
      <c r="Z5659" s="9">
        <f t="shared" si="4674"/>
        <v>1.8703011612980695E-4</v>
      </c>
      <c r="AA5659" s="9">
        <f t="shared" si="4675"/>
        <v>7.9727621019539156E-5</v>
      </c>
      <c r="AB5659" s="6"/>
      <c r="AF5659" s="6"/>
      <c r="AG5659" s="6"/>
      <c r="AH5659" s="2">
        <v>1</v>
      </c>
    </row>
    <row r="5660" spans="1:34" hidden="1" x14ac:dyDescent="0.2">
      <c r="A5660" s="2">
        <f t="shared" si="4589"/>
        <v>56.579999999997312</v>
      </c>
      <c r="G5660" s="2">
        <f t="shared" si="4590"/>
        <v>523.15</v>
      </c>
      <c r="I5660" s="2">
        <f t="shared" ref="I5660:K5660" si="4737">I5659</f>
        <v>293.14999999999998</v>
      </c>
      <c r="J5660" s="2">
        <f t="shared" si="4737"/>
        <v>293.14999999999998</v>
      </c>
      <c r="K5660" s="2">
        <f t="shared" si="4737"/>
        <v>293.14999999999998</v>
      </c>
      <c r="L5660" s="2">
        <f t="shared" si="4671"/>
        <v>293.14999999999998</v>
      </c>
      <c r="P5660" s="22" cm="1">
        <f t="array" ref="P5660">(1 - SUM((8 / ((2 * $AE$2:$AE$400 + 1) ^ 2 *PI()^2)) * EXP(-$S$4809* (2 * $AE$2:$AE$400 + 1) ^ 2 *PI()^ 2 * ($A5660-$AF$5201)/ (4 * ($P$4802 / 2/1000) ^ 2) )))</f>
        <v>0.9999969131247759</v>
      </c>
      <c r="Q5660" s="8">
        <f t="shared" si="4672"/>
        <v>883.55399678073741</v>
      </c>
      <c r="V5660" s="6">
        <f t="shared" si="4673"/>
        <v>883.55399678073741</v>
      </c>
      <c r="Y5660" s="9">
        <f t="shared" si="4593"/>
        <v>1.6143684719475875E-4</v>
      </c>
      <c r="Z5660" s="9">
        <f t="shared" si="4674"/>
        <v>1.870301229273195E-4</v>
      </c>
      <c r="AA5660" s="9">
        <f t="shared" si="4675"/>
        <v>7.9727627817051714E-5</v>
      </c>
      <c r="AH5660" s="2">
        <v>1</v>
      </c>
    </row>
    <row r="5661" spans="1:34" hidden="1" x14ac:dyDescent="0.2">
      <c r="A5661" s="2">
        <f t="shared" si="4589"/>
        <v>56.58999999999731</v>
      </c>
      <c r="G5661" s="2">
        <f t="shared" si="4590"/>
        <v>523.15</v>
      </c>
      <c r="I5661" s="2">
        <f t="shared" ref="I5661:K5661" si="4738">I5660</f>
        <v>293.14999999999998</v>
      </c>
      <c r="J5661" s="2">
        <f t="shared" si="4738"/>
        <v>293.14999999999998</v>
      </c>
      <c r="K5661" s="2">
        <f t="shared" si="4738"/>
        <v>293.14999999999998</v>
      </c>
      <c r="L5661" s="2">
        <f t="shared" si="4671"/>
        <v>293.14999999999998</v>
      </c>
      <c r="P5661" s="22" cm="1">
        <f t="array" ref="P5661">(1 - SUM((8 / ((2 * $AE$2:$AE$400 + 1) ^ 2 *PI()^2)) * EXP(-$S$4809* (2 * $AE$2:$AE$400 + 1) ^ 2 *PI()^ 2 * ($A5661-$AF$5201)/ (4 * ($P$4802 / 2/1000) ^ 2) )))</f>
        <v>0.99999699609215398</v>
      </c>
      <c r="Q5661" s="8">
        <f t="shared" si="4672"/>
        <v>883.55396057745247</v>
      </c>
      <c r="V5661" s="6">
        <f t="shared" si="4673"/>
        <v>883.55396057745247</v>
      </c>
      <c r="Y5661" s="9">
        <f t="shared" si="4593"/>
        <v>1.6143684057994608E-4</v>
      </c>
      <c r="Z5661" s="9">
        <f t="shared" si="4674"/>
        <v>1.8703012954213218E-4</v>
      </c>
      <c r="AA5661" s="9">
        <f t="shared" si="4675"/>
        <v>7.9727634431864388E-5</v>
      </c>
      <c r="AB5661" s="6"/>
      <c r="AF5661" s="6"/>
      <c r="AG5661" s="6"/>
      <c r="AH5661" s="2">
        <v>1</v>
      </c>
    </row>
    <row r="5662" spans="1:34" hidden="1" x14ac:dyDescent="0.2">
      <c r="A5662" s="2">
        <f t="shared" si="4589"/>
        <v>56.599999999997308</v>
      </c>
      <c r="G5662" s="2">
        <f t="shared" si="4590"/>
        <v>523.15</v>
      </c>
      <c r="I5662" s="2">
        <f t="shared" ref="I5662:K5662" si="4739">I5661</f>
        <v>293.14999999999998</v>
      </c>
      <c r="J5662" s="2">
        <f t="shared" si="4739"/>
        <v>293.14999999999998</v>
      </c>
      <c r="K5662" s="2">
        <f t="shared" si="4739"/>
        <v>293.14999999999998</v>
      </c>
      <c r="L5662" s="2">
        <f t="shared" ref="L5662:L5725" si="4740">AVERAGE(I5662:K5662)</f>
        <v>293.14999999999998</v>
      </c>
      <c r="P5662" s="22" cm="1">
        <f t="array" ref="P5662">(1 - SUM((8 / ((2 * $AE$2:$AE$400 + 1) ^ 2 *PI()^2)) * EXP(-$S$4809* (2 * $AE$2:$AE$400 + 1) ^ 2 *PI()^ 2 * ($A5662-$AF$5201)/ (4 * ($P$4802 / 2/1000) ^ 2) )))</f>
        <v>0.99999707682957928</v>
      </c>
      <c r="Q5662" s="8">
        <f t="shared" ref="Q5662:Q5725" si="4741">($Y$4803-($Y$4809-$Y$4816)*P5662)*($L5662)*$P$4816/($P$4808*0.000001)</f>
        <v>883.55392534722023</v>
      </c>
      <c r="V5662" s="6">
        <f t="shared" ref="V5662:V5725" si="4742">Q5662</f>
        <v>883.55392534722023</v>
      </c>
      <c r="Y5662" s="9">
        <f t="shared" si="4593"/>
        <v>1.6143683414292283E-4</v>
      </c>
      <c r="Z5662" s="9">
        <f t="shared" ref="Z5662:Z5725" si="4743">$Y$4803-Y5662+$Y$4816</f>
        <v>1.8703013597915543E-4</v>
      </c>
      <c r="AA5662" s="9">
        <f t="shared" ref="AA5662:AA5725" si="4744">Z5662-$Y$4816</f>
        <v>7.9727640868887639E-5</v>
      </c>
      <c r="AH5662" s="2">
        <v>1</v>
      </c>
    </row>
    <row r="5663" spans="1:34" hidden="1" x14ac:dyDescent="0.2">
      <c r="A5663" s="2">
        <f t="shared" si="4589"/>
        <v>56.609999999997306</v>
      </c>
      <c r="G5663" s="2">
        <f t="shared" si="4590"/>
        <v>523.15</v>
      </c>
      <c r="I5663" s="2">
        <f t="shared" ref="I5663:K5663" si="4745">I5662</f>
        <v>293.14999999999998</v>
      </c>
      <c r="J5663" s="2">
        <f t="shared" si="4745"/>
        <v>293.14999999999998</v>
      </c>
      <c r="K5663" s="2">
        <f t="shared" si="4745"/>
        <v>293.14999999999998</v>
      </c>
      <c r="L5663" s="2">
        <f t="shared" si="4740"/>
        <v>293.14999999999998</v>
      </c>
      <c r="P5663" s="22" cm="1">
        <f t="array" ref="P5663">(1 - SUM((8 / ((2 * $AE$2:$AE$400 + 1) ^ 2 *PI()^2)) * EXP(-$S$4809* (2 * $AE$2:$AE$400 + 1) ^ 2 *PI()^ 2 * ($A5663-$AF$5201)/ (4 * ($P$4802 / 2/1000) ^ 2) )))</f>
        <v>0.99999715539698741</v>
      </c>
      <c r="Q5663" s="8">
        <f t="shared" si="4741"/>
        <v>883.55389106388714</v>
      </c>
      <c r="V5663" s="6">
        <f t="shared" si="4742"/>
        <v>883.55389106388714</v>
      </c>
      <c r="Y5663" s="9">
        <f t="shared" si="4593"/>
        <v>1.6143682787891041E-4</v>
      </c>
      <c r="Z5663" s="9">
        <f t="shared" si="4743"/>
        <v>1.8703014224316785E-4</v>
      </c>
      <c r="AA5663" s="9">
        <f t="shared" si="4744"/>
        <v>7.972764713290006E-5</v>
      </c>
      <c r="AB5663" s="6"/>
      <c r="AF5663" s="6"/>
      <c r="AG5663" s="6"/>
      <c r="AH5663" s="2">
        <v>1</v>
      </c>
    </row>
    <row r="5664" spans="1:34" hidden="1" x14ac:dyDescent="0.2">
      <c r="A5664" s="2">
        <f t="shared" si="4589"/>
        <v>56.619999999997304</v>
      </c>
      <c r="G5664" s="2">
        <f t="shared" si="4590"/>
        <v>523.15</v>
      </c>
      <c r="I5664" s="2">
        <f t="shared" ref="I5664:K5664" si="4746">I5663</f>
        <v>293.14999999999998</v>
      </c>
      <c r="J5664" s="2">
        <f t="shared" si="4746"/>
        <v>293.14999999999998</v>
      </c>
      <c r="K5664" s="2">
        <f t="shared" si="4746"/>
        <v>293.14999999999998</v>
      </c>
      <c r="L5664" s="2">
        <f t="shared" si="4740"/>
        <v>293.14999999999998</v>
      </c>
      <c r="P5664" s="22" cm="1">
        <f t="array" ref="P5664">(1 - SUM((8 / ((2 * $AE$2:$AE$400 + 1) ^ 2 *PI()^2)) * EXP(-$S$4809* (2 * $AE$2:$AE$400 + 1) ^ 2 *PI()^ 2 * ($A5664-$AF$5201)/ (4 * ($P$4802 / 2/1000) ^ 2) )))</f>
        <v>0.99999723185270284</v>
      </c>
      <c r="Q5664" s="8">
        <f t="shared" si="4741"/>
        <v>883.55385770200314</v>
      </c>
      <c r="V5664" s="6">
        <f t="shared" si="4742"/>
        <v>883.55385770200314</v>
      </c>
      <c r="Y5664" s="9">
        <f t="shared" si="4593"/>
        <v>1.6143682178325878E-4</v>
      </c>
      <c r="Z5664" s="9">
        <f t="shared" si="4743"/>
        <v>1.8703014833881948E-4</v>
      </c>
      <c r="AA5664" s="9">
        <f t="shared" si="4744"/>
        <v>7.9727653228551685E-5</v>
      </c>
      <c r="AH5664" s="2">
        <v>1</v>
      </c>
    </row>
    <row r="5665" spans="1:34" hidden="1" x14ac:dyDescent="0.2">
      <c r="A5665" s="2">
        <f t="shared" si="4589"/>
        <v>56.629999999997302</v>
      </c>
      <c r="G5665" s="2">
        <f t="shared" si="4590"/>
        <v>523.15</v>
      </c>
      <c r="I5665" s="2">
        <f t="shared" ref="I5665:K5665" si="4747">I5664</f>
        <v>293.14999999999998</v>
      </c>
      <c r="J5665" s="2">
        <f t="shared" si="4747"/>
        <v>293.14999999999998</v>
      </c>
      <c r="K5665" s="2">
        <f t="shared" si="4747"/>
        <v>293.14999999999998</v>
      </c>
      <c r="L5665" s="2">
        <f t="shared" si="4740"/>
        <v>293.14999999999998</v>
      </c>
      <c r="P5665" s="22" cm="1">
        <f t="array" ref="P5665">(1 - SUM((8 / ((2 * $AE$2:$AE$400 + 1) ^ 2 *PI()^2)) * EXP(-$S$4809* (2 * $AE$2:$AE$400 + 1) ^ 2 *PI()^ 2 * ($A5665-$AF$5201)/ (4 * ($P$4802 / 2/1000) ^ 2) )))</f>
        <v>0.99999730625348249</v>
      </c>
      <c r="Q5665" s="8">
        <f t="shared" si="4741"/>
        <v>883.55382523680203</v>
      </c>
      <c r="V5665" s="6">
        <f t="shared" si="4742"/>
        <v>883.55382523680203</v>
      </c>
      <c r="Y5665" s="9">
        <f t="shared" si="4593"/>
        <v>1.6143681585144279E-4</v>
      </c>
      <c r="Z5665" s="9">
        <f t="shared" si="4743"/>
        <v>1.8703015427063547E-4</v>
      </c>
      <c r="AA5665" s="9">
        <f t="shared" si="4744"/>
        <v>7.9727659160367677E-5</v>
      </c>
      <c r="AB5665" s="6"/>
      <c r="AF5665" s="6"/>
      <c r="AG5665" s="6"/>
      <c r="AH5665" s="2">
        <v>1</v>
      </c>
    </row>
    <row r="5666" spans="1:34" hidden="1" x14ac:dyDescent="0.2">
      <c r="A5666" s="2">
        <f t="shared" si="4589"/>
        <v>56.639999999997301</v>
      </c>
      <c r="G5666" s="2">
        <f t="shared" si="4590"/>
        <v>523.15</v>
      </c>
      <c r="I5666" s="2">
        <f t="shared" ref="I5666:K5666" si="4748">I5665</f>
        <v>293.14999999999998</v>
      </c>
      <c r="J5666" s="2">
        <f t="shared" si="4748"/>
        <v>293.14999999999998</v>
      </c>
      <c r="K5666" s="2">
        <f t="shared" si="4748"/>
        <v>293.14999999999998</v>
      </c>
      <c r="L5666" s="2">
        <f t="shared" si="4740"/>
        <v>293.14999999999998</v>
      </c>
      <c r="P5666" s="22" cm="1">
        <f t="array" ref="P5666">(1 - SUM((8 / ((2 * $AE$2:$AE$400 + 1) ^ 2 *PI()^2)) * EXP(-$S$4809* (2 * $AE$2:$AE$400 + 1) ^ 2 *PI()^ 2 * ($A5666-$AF$5201)/ (4 * ($P$4802 / 2/1000) ^ 2) )))</f>
        <v>0.99999737865455784</v>
      </c>
      <c r="Q5666" s="8">
        <f t="shared" si="4741"/>
        <v>883.5537936441832</v>
      </c>
      <c r="V5666" s="6">
        <f t="shared" si="4742"/>
        <v>883.5537936441832</v>
      </c>
      <c r="Y5666" s="9">
        <f t="shared" si="4593"/>
        <v>1.61436810079059E-4</v>
      </c>
      <c r="Z5666" s="9">
        <f t="shared" si="4743"/>
        <v>1.8703016004301926E-4</v>
      </c>
      <c r="AA5666" s="9">
        <f t="shared" si="4744"/>
        <v>7.9727664932751469E-5</v>
      </c>
      <c r="AH5666" s="2">
        <v>1</v>
      </c>
    </row>
    <row r="5667" spans="1:34" hidden="1" x14ac:dyDescent="0.2">
      <c r="A5667" s="2">
        <f t="shared" si="4589"/>
        <v>56.649999999997299</v>
      </c>
      <c r="G5667" s="2">
        <f t="shared" si="4590"/>
        <v>523.15</v>
      </c>
      <c r="I5667" s="2">
        <f t="shared" ref="I5667:K5667" si="4749">I5666</f>
        <v>293.14999999999998</v>
      </c>
      <c r="J5667" s="2">
        <f t="shared" si="4749"/>
        <v>293.14999999999998</v>
      </c>
      <c r="K5667" s="2">
        <f t="shared" si="4749"/>
        <v>293.14999999999998</v>
      </c>
      <c r="L5667" s="2">
        <f t="shared" si="4740"/>
        <v>293.14999999999998</v>
      </c>
      <c r="P5667" s="22" cm="1">
        <f t="array" ref="P5667">(1 - SUM((8 / ((2 * $AE$2:$AE$400 + 1) ^ 2 *PI()^2)) * EXP(-$S$4809* (2 * $AE$2:$AE$400 + 1) ^ 2 *PI()^ 2 * ($A5667-$AF$5201)/ (4 * ($P$4802 / 2/1000) ^ 2) )))</f>
        <v>0.99999744910967592</v>
      </c>
      <c r="Q5667" s="8">
        <f t="shared" si="4741"/>
        <v>883.55376290069387</v>
      </c>
      <c r="V5667" s="6">
        <f t="shared" si="4742"/>
        <v>883.55376290069387</v>
      </c>
      <c r="Y5667" s="9">
        <f t="shared" si="4593"/>
        <v>1.6143680446182223E-4</v>
      </c>
      <c r="Z5667" s="9">
        <f t="shared" si="4743"/>
        <v>1.8703016566025602E-4</v>
      </c>
      <c r="AA5667" s="9">
        <f t="shared" si="4744"/>
        <v>7.9727670549988234E-5</v>
      </c>
      <c r="AB5667" s="6"/>
      <c r="AF5667" s="6"/>
      <c r="AG5667" s="6"/>
      <c r="AH5667" s="2">
        <v>1</v>
      </c>
    </row>
    <row r="5668" spans="1:34" hidden="1" x14ac:dyDescent="0.2">
      <c r="A5668" s="2">
        <f t="shared" si="4589"/>
        <v>56.659999999997297</v>
      </c>
      <c r="G5668" s="2">
        <f t="shared" si="4590"/>
        <v>523.15</v>
      </c>
      <c r="I5668" s="2">
        <f t="shared" ref="I5668:K5668" si="4750">I5667</f>
        <v>293.14999999999998</v>
      </c>
      <c r="J5668" s="2">
        <f t="shared" si="4750"/>
        <v>293.14999999999998</v>
      </c>
      <c r="K5668" s="2">
        <f t="shared" si="4750"/>
        <v>293.14999999999998</v>
      </c>
      <c r="L5668" s="2">
        <f t="shared" si="4740"/>
        <v>293.14999999999998</v>
      </c>
      <c r="P5668" s="22" cm="1">
        <f t="array" ref="P5668">(1 - SUM((8 / ((2 * $AE$2:$AE$400 + 1) ^ 2 *PI()^2)) * EXP(-$S$4809* (2 * $AE$2:$AE$400 + 1) ^ 2 *PI()^ 2 * ($A5668-$AF$5201)/ (4 * ($P$4802 / 2/1000) ^ 2) )))</f>
        <v>0.99999751767113898</v>
      </c>
      <c r="Q5668" s="8">
        <f t="shared" si="4741"/>
        <v>883.55373298351128</v>
      </c>
      <c r="V5668" s="6">
        <f t="shared" si="4742"/>
        <v>883.55373298351128</v>
      </c>
      <c r="Y5668" s="9">
        <f t="shared" si="4593"/>
        <v>1.6143679899556252E-4</v>
      </c>
      <c r="Z5668" s="9">
        <f t="shared" si="4743"/>
        <v>1.8703017112651574E-4</v>
      </c>
      <c r="AA5668" s="9">
        <f t="shared" si="4744"/>
        <v>7.9727676016247949E-5</v>
      </c>
      <c r="AH5668" s="2">
        <v>1</v>
      </c>
    </row>
    <row r="5669" spans="1:34" hidden="1" x14ac:dyDescent="0.2">
      <c r="A5669" s="2">
        <f t="shared" si="4589"/>
        <v>56.669999999997295</v>
      </c>
      <c r="G5669" s="2">
        <f t="shared" si="4590"/>
        <v>523.15</v>
      </c>
      <c r="I5669" s="2">
        <f t="shared" ref="I5669:K5669" si="4751">I5668</f>
        <v>293.14999999999998</v>
      </c>
      <c r="J5669" s="2">
        <f t="shared" si="4751"/>
        <v>293.14999999999998</v>
      </c>
      <c r="K5669" s="2">
        <f t="shared" si="4751"/>
        <v>293.14999999999998</v>
      </c>
      <c r="L5669" s="2">
        <f t="shared" si="4740"/>
        <v>293.14999999999998</v>
      </c>
      <c r="P5669" s="22" cm="1">
        <f t="array" ref="P5669">(1 - SUM((8 / ((2 * $AE$2:$AE$400 + 1) ^ 2 *PI()^2)) * EXP(-$S$4809* (2 * $AE$2:$AE$400 + 1) ^ 2 *PI()^ 2 * ($A5669-$AF$5201)/ (4 * ($P$4802 / 2/1000) ^ 2) )))</f>
        <v>0.99999758438984387</v>
      </c>
      <c r="Q5669" s="8">
        <f t="shared" si="4741"/>
        <v>883.55370387042706</v>
      </c>
      <c r="V5669" s="6">
        <f t="shared" si="4742"/>
        <v>883.55370387042706</v>
      </c>
      <c r="Y5669" s="9">
        <f t="shared" si="4593"/>
        <v>1.6143679367622204E-4</v>
      </c>
      <c r="Z5669" s="9">
        <f t="shared" si="4743"/>
        <v>1.8703017644585622E-4</v>
      </c>
      <c r="AA5669" s="9">
        <f t="shared" si="4744"/>
        <v>7.972768133558843E-5</v>
      </c>
      <c r="AB5669" s="6"/>
      <c r="AF5669" s="6"/>
      <c r="AG5669" s="6"/>
      <c r="AH5669" s="2">
        <v>1</v>
      </c>
    </row>
    <row r="5670" spans="1:34" hidden="1" x14ac:dyDescent="0.2">
      <c r="A5670" s="2">
        <f t="shared" si="4589"/>
        <v>56.679999999997293</v>
      </c>
      <c r="G5670" s="2">
        <f t="shared" si="4590"/>
        <v>523.15</v>
      </c>
      <c r="I5670" s="2">
        <f t="shared" ref="I5670:K5670" si="4752">I5669</f>
        <v>293.14999999999998</v>
      </c>
      <c r="J5670" s="2">
        <f t="shared" si="4752"/>
        <v>293.14999999999998</v>
      </c>
      <c r="K5670" s="2">
        <f t="shared" si="4752"/>
        <v>293.14999999999998</v>
      </c>
      <c r="L5670" s="2">
        <f t="shared" si="4740"/>
        <v>293.14999999999998</v>
      </c>
      <c r="P5670" s="22" cm="1">
        <f t="array" ref="P5670">(1 - SUM((8 / ((2 * $AE$2:$AE$400 + 1) ^ 2 *PI()^2)) * EXP(-$S$4809* (2 * $AE$2:$AE$400 + 1) ^ 2 *PI()^ 2 * ($A5670-$AF$5201)/ (4 * ($P$4802 / 2/1000) ^ 2) )))</f>
        <v>0.9999976493153192</v>
      </c>
      <c r="Q5670" s="8">
        <f t="shared" si="4741"/>
        <v>883.55367553982853</v>
      </c>
      <c r="V5670" s="6">
        <f t="shared" si="4742"/>
        <v>883.55367553982853</v>
      </c>
      <c r="Y5670" s="9">
        <f t="shared" si="4593"/>
        <v>1.6143678849985194E-4</v>
      </c>
      <c r="Z5670" s="9">
        <f t="shared" si="4743"/>
        <v>1.8703018162222632E-4</v>
      </c>
      <c r="AA5670" s="9">
        <f t="shared" si="4744"/>
        <v>7.9727686511958532E-5</v>
      </c>
      <c r="AH5670" s="2">
        <v>1</v>
      </c>
    </row>
    <row r="5671" spans="1:34" hidden="1" x14ac:dyDescent="0.2">
      <c r="A5671" s="2">
        <f t="shared" si="4589"/>
        <v>56.689999999997291</v>
      </c>
      <c r="G5671" s="2">
        <f t="shared" si="4590"/>
        <v>523.15</v>
      </c>
      <c r="I5671" s="2">
        <f t="shared" ref="I5671:K5671" si="4753">I5670</f>
        <v>293.14999999999998</v>
      </c>
      <c r="J5671" s="2">
        <f t="shared" si="4753"/>
        <v>293.14999999999998</v>
      </c>
      <c r="K5671" s="2">
        <f t="shared" si="4753"/>
        <v>293.14999999999998</v>
      </c>
      <c r="L5671" s="2">
        <f t="shared" si="4740"/>
        <v>293.14999999999998</v>
      </c>
      <c r="P5671" s="22" cm="1">
        <f t="array" ref="P5671">(1 - SUM((8 / ((2 * $AE$2:$AE$400 + 1) ^ 2 *PI()^2)) * EXP(-$S$4809* (2 * $AE$2:$AE$400 + 1) ^ 2 *PI()^ 2 * ($A5671-$AF$5201)/ (4 * ($P$4802 / 2/1000) ^ 2) )))</f>
        <v>0.9999977124957623</v>
      </c>
      <c r="Q5671" s="8">
        <f t="shared" si="4741"/>
        <v>883.55364797068478</v>
      </c>
      <c r="V5671" s="6">
        <f t="shared" si="4742"/>
        <v>883.55364797068478</v>
      </c>
      <c r="Y5671" s="9">
        <f t="shared" si="4593"/>
        <v>1.6143678346260953E-4</v>
      </c>
      <c r="Z5671" s="9">
        <f t="shared" si="4743"/>
        <v>1.8703018665946873E-4</v>
      </c>
      <c r="AA5671" s="9">
        <f t="shared" si="4744"/>
        <v>7.9727691549200938E-5</v>
      </c>
      <c r="AB5671" s="6"/>
      <c r="AF5671" s="6"/>
      <c r="AG5671" s="6"/>
      <c r="AH5671" s="2">
        <v>1</v>
      </c>
    </row>
    <row r="5672" spans="1:34" hidden="1" x14ac:dyDescent="0.2">
      <c r="A5672" s="2">
        <f t="shared" si="4589"/>
        <v>56.699999999997289</v>
      </c>
      <c r="G5672" s="2">
        <f t="shared" si="4590"/>
        <v>523.15</v>
      </c>
      <c r="I5672" s="2">
        <f t="shared" ref="I5672:K5672" si="4754">I5671</f>
        <v>293.14999999999998</v>
      </c>
      <c r="J5672" s="2">
        <f t="shared" si="4754"/>
        <v>293.14999999999998</v>
      </c>
      <c r="K5672" s="2">
        <f t="shared" si="4754"/>
        <v>293.14999999999998</v>
      </c>
      <c r="L5672" s="2">
        <f t="shared" si="4740"/>
        <v>293.14999999999998</v>
      </c>
      <c r="P5672" s="22" cm="1">
        <f t="array" ref="P5672">(1 - SUM((8 / ((2 * $AE$2:$AE$400 + 1) ^ 2 *PI()^2)) * EXP(-$S$4809* (2 * $AE$2:$AE$400 + 1) ^ 2 *PI()^ 2 * ($A5672-$AF$5201)/ (4 * ($P$4802 / 2/1000) ^ 2) )))</f>
        <v>0.99999777397807543</v>
      </c>
      <c r="Q5672" s="8">
        <f t="shared" si="4741"/>
        <v>883.55362114252955</v>
      </c>
      <c r="V5672" s="6">
        <f t="shared" si="4742"/>
        <v>883.55362114252955</v>
      </c>
      <c r="Y5672" s="9">
        <f t="shared" si="4593"/>
        <v>1.6143677856075541E-4</v>
      </c>
      <c r="Z5672" s="9">
        <f t="shared" si="4743"/>
        <v>1.8703019156132285E-4</v>
      </c>
      <c r="AA5672" s="9">
        <f t="shared" si="4744"/>
        <v>7.9727696451055061E-5</v>
      </c>
      <c r="AH5672" s="2">
        <v>1</v>
      </c>
    </row>
    <row r="5673" spans="1:34" hidden="1" x14ac:dyDescent="0.2">
      <c r="A5673" s="2">
        <f t="shared" si="4589"/>
        <v>56.709999999997287</v>
      </c>
      <c r="G5673" s="2">
        <f t="shared" si="4590"/>
        <v>523.15</v>
      </c>
      <c r="I5673" s="2">
        <f t="shared" ref="I5673:K5673" si="4755">I5672</f>
        <v>293.14999999999998</v>
      </c>
      <c r="J5673" s="2">
        <f t="shared" si="4755"/>
        <v>293.14999999999998</v>
      </c>
      <c r="K5673" s="2">
        <f t="shared" si="4755"/>
        <v>293.14999999999998</v>
      </c>
      <c r="L5673" s="2">
        <f t="shared" si="4740"/>
        <v>293.14999999999998</v>
      </c>
      <c r="P5673" s="22" cm="1">
        <f t="array" ref="P5673">(1 - SUM((8 / ((2 * $AE$2:$AE$400 + 1) ^ 2 *PI()^2)) * EXP(-$S$4809* (2 * $AE$2:$AE$400 + 1) ^ 2 *PI()^ 2 * ($A5673-$AF$5201)/ (4 * ($P$4802 / 2/1000) ^ 2) )))</f>
        <v>0.99999783380789986</v>
      </c>
      <c r="Q5673" s="8">
        <f t="shared" si="4741"/>
        <v>883.55359503544707</v>
      </c>
      <c r="V5673" s="6">
        <f t="shared" si="4742"/>
        <v>883.55359503544707</v>
      </c>
      <c r="Y5673" s="9">
        <f t="shared" si="4593"/>
        <v>1.6143677379065071E-4</v>
      </c>
      <c r="Z5673" s="9">
        <f t="shared" si="4743"/>
        <v>1.8703019633142755E-4</v>
      </c>
      <c r="AA5673" s="9">
        <f t="shared" si="4744"/>
        <v>7.9727701221159755E-5</v>
      </c>
      <c r="AB5673" s="6"/>
      <c r="AF5673" s="6"/>
      <c r="AG5673" s="6"/>
      <c r="AH5673" s="2">
        <v>1</v>
      </c>
    </row>
    <row r="5674" spans="1:34" hidden="1" x14ac:dyDescent="0.2">
      <c r="A5674" s="2">
        <f t="shared" si="4589"/>
        <v>56.719999999997285</v>
      </c>
      <c r="G5674" s="2">
        <f t="shared" si="4590"/>
        <v>523.15</v>
      </c>
      <c r="I5674" s="2">
        <f t="shared" ref="I5674:K5674" si="4756">I5673</f>
        <v>293.14999999999998</v>
      </c>
      <c r="J5674" s="2">
        <f t="shared" si="4756"/>
        <v>293.14999999999998</v>
      </c>
      <c r="K5674" s="2">
        <f t="shared" si="4756"/>
        <v>293.14999999999998</v>
      </c>
      <c r="L5674" s="2">
        <f t="shared" si="4740"/>
        <v>293.14999999999998</v>
      </c>
      <c r="P5674" s="22" cm="1">
        <f t="array" ref="P5674">(1 - SUM((8 / ((2 * $AE$2:$AE$400 + 1) ^ 2 *PI()^2)) * EXP(-$S$4809* (2 * $AE$2:$AE$400 + 1) ^ 2 *PI()^ 2 * ($A5674-$AF$5201)/ (4 * ($P$4802 / 2/1000) ^ 2) )))</f>
        <v>0.99999789202965028</v>
      </c>
      <c r="Q5674" s="8">
        <f t="shared" si="4741"/>
        <v>883.55356963005693</v>
      </c>
      <c r="V5674" s="6">
        <f t="shared" si="4742"/>
        <v>883.55356963005693</v>
      </c>
      <c r="Y5674" s="9">
        <f t="shared" si="4593"/>
        <v>1.6143676914875433E-4</v>
      </c>
      <c r="Z5674" s="9">
        <f t="shared" si="4743"/>
        <v>1.8703020097332392E-4</v>
      </c>
      <c r="AA5674" s="9">
        <f t="shared" si="4744"/>
        <v>7.9727705863056133E-5</v>
      </c>
      <c r="AH5674" s="2">
        <v>1</v>
      </c>
    </row>
    <row r="5675" spans="1:34" hidden="1" x14ac:dyDescent="0.2">
      <c r="A5675" s="2">
        <f t="shared" si="4589"/>
        <v>56.729999999997283</v>
      </c>
      <c r="G5675" s="2">
        <f t="shared" si="4590"/>
        <v>523.15</v>
      </c>
      <c r="I5675" s="2">
        <f t="shared" ref="I5675:K5675" si="4757">I5674</f>
        <v>293.14999999999998</v>
      </c>
      <c r="J5675" s="2">
        <f t="shared" si="4757"/>
        <v>293.14999999999998</v>
      </c>
      <c r="K5675" s="2">
        <f t="shared" si="4757"/>
        <v>293.14999999999998</v>
      </c>
      <c r="L5675" s="2">
        <f t="shared" si="4740"/>
        <v>293.14999999999998</v>
      </c>
      <c r="P5675" s="22" cm="1">
        <f t="array" ref="P5675">(1 - SUM((8 / ((2 * $AE$2:$AE$400 + 1) ^ 2 *PI()^2)) * EXP(-$S$4809* (2 * $AE$2:$AE$400 + 1) ^ 2 *PI()^ 2 * ($A5675-$AF$5201)/ (4 * ($P$4802 / 2/1000) ^ 2) )))</f>
        <v>0.99999794868654768</v>
      </c>
      <c r="Q5675" s="8">
        <f t="shared" si="4741"/>
        <v>883.55354490749926</v>
      </c>
      <c r="V5675" s="6">
        <f t="shared" si="4742"/>
        <v>883.55354490749926</v>
      </c>
      <c r="Y5675" s="9">
        <f t="shared" si="4593"/>
        <v>1.6143676463162038E-4</v>
      </c>
      <c r="Z5675" s="9">
        <f t="shared" si="4743"/>
        <v>1.8703020549045788E-4</v>
      </c>
      <c r="AA5675" s="9">
        <f t="shared" si="4744"/>
        <v>7.9727710380190088E-5</v>
      </c>
      <c r="AB5675" s="6"/>
      <c r="AF5675" s="6"/>
      <c r="AG5675" s="6"/>
      <c r="AH5675" s="2">
        <v>1</v>
      </c>
    </row>
    <row r="5676" spans="1:34" hidden="1" x14ac:dyDescent="0.2">
      <c r="A5676" s="2">
        <f t="shared" si="4589"/>
        <v>56.739999999997281</v>
      </c>
      <c r="G5676" s="2">
        <f t="shared" si="4590"/>
        <v>523.15</v>
      </c>
      <c r="I5676" s="2">
        <f t="shared" ref="I5676:K5676" si="4758">I5675</f>
        <v>293.14999999999998</v>
      </c>
      <c r="J5676" s="2">
        <f t="shared" si="4758"/>
        <v>293.14999999999998</v>
      </c>
      <c r="K5676" s="2">
        <f t="shared" si="4758"/>
        <v>293.14999999999998</v>
      </c>
      <c r="L5676" s="2">
        <f t="shared" si="4740"/>
        <v>293.14999999999998</v>
      </c>
      <c r="P5676" s="22" cm="1">
        <f t="array" ref="P5676">(1 - SUM((8 / ((2 * $AE$2:$AE$400 + 1) ^ 2 *PI()^2)) * EXP(-$S$4809* (2 * $AE$2:$AE$400 + 1) ^ 2 *PI()^ 2 * ($A5676-$AF$5201)/ (4 * ($P$4802 / 2/1000) ^ 2) )))</f>
        <v>0.9999980038206514</v>
      </c>
      <c r="Q5676" s="8">
        <f t="shared" si="4741"/>
        <v>883.55352084942115</v>
      </c>
      <c r="V5676" s="6">
        <f t="shared" si="4742"/>
        <v>883.55352084942115</v>
      </c>
      <c r="Y5676" s="9">
        <f t="shared" si="4593"/>
        <v>1.6143676023589549E-4</v>
      </c>
      <c r="Z5676" s="9">
        <f t="shared" si="4743"/>
        <v>1.8703020988618276E-4</v>
      </c>
      <c r="AA5676" s="9">
        <f t="shared" si="4744"/>
        <v>7.9727714775914974E-5</v>
      </c>
      <c r="AH5676" s="2">
        <v>1</v>
      </c>
    </row>
    <row r="5677" spans="1:34" hidden="1" x14ac:dyDescent="0.2">
      <c r="A5677" s="2">
        <f t="shared" si="4589"/>
        <v>56.749999999997279</v>
      </c>
      <c r="G5677" s="2">
        <f t="shared" si="4590"/>
        <v>523.15</v>
      </c>
      <c r="I5677" s="2">
        <f t="shared" ref="I5677:K5677" si="4759">I5676</f>
        <v>293.14999999999998</v>
      </c>
      <c r="J5677" s="2">
        <f t="shared" si="4759"/>
        <v>293.14999999999998</v>
      </c>
      <c r="K5677" s="2">
        <f t="shared" si="4759"/>
        <v>293.14999999999998</v>
      </c>
      <c r="L5677" s="2">
        <f t="shared" si="4740"/>
        <v>293.14999999999998</v>
      </c>
      <c r="P5677" s="22" cm="1">
        <f t="array" ref="P5677">(1 - SUM((8 / ((2 * $AE$2:$AE$400 + 1) ^ 2 *PI()^2)) * EXP(-$S$4809* (2 * $AE$2:$AE$400 + 1) ^ 2 *PI()^ 2 * ($A5677-$AF$5201)/ (4 * ($P$4802 / 2/1000) ^ 2) )))</f>
        <v>0.99999805747289017</v>
      </c>
      <c r="Q5677" s="8">
        <f t="shared" si="4741"/>
        <v>883.55349743796307</v>
      </c>
      <c r="V5677" s="6">
        <f t="shared" si="4742"/>
        <v>883.55349743796307</v>
      </c>
      <c r="Y5677" s="9">
        <f t="shared" si="4593"/>
        <v>1.6143675595831655E-4</v>
      </c>
      <c r="Z5677" s="9">
        <f t="shared" si="4743"/>
        <v>1.8703021416376171E-4</v>
      </c>
      <c r="AA5677" s="9">
        <f t="shared" si="4744"/>
        <v>7.9727719053493916E-5</v>
      </c>
      <c r="AB5677" s="6"/>
      <c r="AF5677" s="6"/>
      <c r="AG5677" s="6"/>
      <c r="AH5677" s="2">
        <v>1</v>
      </c>
    </row>
    <row r="5678" spans="1:34" hidden="1" x14ac:dyDescent="0.2">
      <c r="A5678" s="2">
        <f t="shared" si="4589"/>
        <v>56.759999999997277</v>
      </c>
      <c r="G5678" s="2">
        <f t="shared" si="4590"/>
        <v>523.15</v>
      </c>
      <c r="I5678" s="2">
        <f t="shared" ref="I5678:K5678" si="4760">I5677</f>
        <v>293.14999999999998</v>
      </c>
      <c r="J5678" s="2">
        <f t="shared" si="4760"/>
        <v>293.14999999999998</v>
      </c>
      <c r="K5678" s="2">
        <f t="shared" si="4760"/>
        <v>293.14999999999998</v>
      </c>
      <c r="L5678" s="2">
        <f t="shared" si="4740"/>
        <v>293.14999999999998</v>
      </c>
      <c r="P5678" s="22" cm="1">
        <f t="array" ref="P5678">(1 - SUM((8 / ((2 * $AE$2:$AE$400 + 1) ^ 2 *PI()^2)) * EXP(-$S$4809* (2 * $AE$2:$AE$400 + 1) ^ 2 *PI()^ 2 * ($A5678-$AF$5201)/ (4 * ($P$4802 / 2/1000) ^ 2) )))</f>
        <v>0.99999810968309288</v>
      </c>
      <c r="Q5678" s="8">
        <f t="shared" si="4741"/>
        <v>883.55347465574573</v>
      </c>
      <c r="V5678" s="6">
        <f t="shared" si="4742"/>
        <v>883.55347465574573</v>
      </c>
      <c r="Y5678" s="9">
        <f t="shared" si="4593"/>
        <v>1.6143675179570809E-4</v>
      </c>
      <c r="Z5678" s="9">
        <f t="shared" si="4743"/>
        <v>1.8703021832637017E-4</v>
      </c>
      <c r="AA5678" s="9">
        <f t="shared" si="4744"/>
        <v>7.9727723216102379E-5</v>
      </c>
      <c r="AH5678" s="2">
        <v>1</v>
      </c>
    </row>
    <row r="5679" spans="1:34" hidden="1" x14ac:dyDescent="0.2">
      <c r="A5679" s="2">
        <f t="shared" si="4589"/>
        <v>56.769999999997275</v>
      </c>
      <c r="G5679" s="2">
        <f t="shared" si="4590"/>
        <v>523.15</v>
      </c>
      <c r="I5679" s="2">
        <f t="shared" ref="I5679:K5679" si="4761">I5678</f>
        <v>293.14999999999998</v>
      </c>
      <c r="J5679" s="2">
        <f t="shared" si="4761"/>
        <v>293.14999999999998</v>
      </c>
      <c r="K5679" s="2">
        <f t="shared" si="4761"/>
        <v>293.14999999999998</v>
      </c>
      <c r="L5679" s="2">
        <f t="shared" si="4740"/>
        <v>293.14999999999998</v>
      </c>
      <c r="P5679" s="22" cm="1">
        <f t="array" ref="P5679">(1 - SUM((8 / ((2 * $AE$2:$AE$400 + 1) ^ 2 *PI()^2)) * EXP(-$S$4809* (2 * $AE$2:$AE$400 + 1) ^ 2 *PI()^ 2 * ($A5679-$AF$5201)/ (4 * ($P$4802 / 2/1000) ^ 2) )))</f>
        <v>0.99999816049001777</v>
      </c>
      <c r="Q5679" s="8">
        <f t="shared" si="4741"/>
        <v>883.55345248585672</v>
      </c>
      <c r="V5679" s="6">
        <f t="shared" si="4742"/>
        <v>883.55345248585672</v>
      </c>
      <c r="Y5679" s="9">
        <f t="shared" si="4593"/>
        <v>1.6143674774498002E-4</v>
      </c>
      <c r="Z5679" s="9">
        <f t="shared" si="4743"/>
        <v>1.8703022237709824E-4</v>
      </c>
      <c r="AA5679" s="9">
        <f t="shared" si="4744"/>
        <v>7.9727727266830448E-5</v>
      </c>
      <c r="AB5679" s="6"/>
      <c r="AF5679" s="6"/>
      <c r="AG5679" s="6"/>
      <c r="AH5679" s="2">
        <v>1</v>
      </c>
    </row>
    <row r="5680" spans="1:34" hidden="1" x14ac:dyDescent="0.2">
      <c r="A5680" s="2">
        <f t="shared" si="4589"/>
        <v>56.779999999997273</v>
      </c>
      <c r="G5680" s="2">
        <f t="shared" si="4590"/>
        <v>523.15</v>
      </c>
      <c r="I5680" s="2">
        <f t="shared" ref="I5680:K5680" si="4762">I5679</f>
        <v>293.14999999999998</v>
      </c>
      <c r="J5680" s="2">
        <f t="shared" si="4762"/>
        <v>293.14999999999998</v>
      </c>
      <c r="K5680" s="2">
        <f t="shared" si="4762"/>
        <v>293.14999999999998</v>
      </c>
      <c r="L5680" s="2">
        <f t="shared" si="4740"/>
        <v>293.14999999999998</v>
      </c>
      <c r="P5680" s="22" cm="1">
        <f t="array" ref="P5680">(1 - SUM((8 / ((2 * $AE$2:$AE$400 + 1) ^ 2 *PI()^2)) * EXP(-$S$4809* (2 * $AE$2:$AE$400 + 1) ^ 2 *PI()^ 2 * ($A5680-$AF$5201)/ (4 * ($P$4802 / 2/1000) ^ 2) )))</f>
        <v>0.99999820993138133</v>
      </c>
      <c r="Q5680" s="8">
        <f t="shared" si="4741"/>
        <v>883.55343091183784</v>
      </c>
      <c r="V5680" s="6">
        <f t="shared" si="4742"/>
        <v>883.55343091183784</v>
      </c>
      <c r="Y5680" s="9">
        <f t="shared" si="4593"/>
        <v>1.614367438031252E-4</v>
      </c>
      <c r="Z5680" s="9">
        <f t="shared" si="4743"/>
        <v>1.8703022631895306E-4</v>
      </c>
      <c r="AA5680" s="9">
        <f t="shared" si="4744"/>
        <v>7.9727731208685266E-5</v>
      </c>
      <c r="AH5680" s="2">
        <v>1</v>
      </c>
    </row>
    <row r="5681" spans="1:34" hidden="1" x14ac:dyDescent="0.2">
      <c r="A5681" s="2">
        <f t="shared" si="4589"/>
        <v>56.789999999997271</v>
      </c>
      <c r="G5681" s="2">
        <f t="shared" si="4590"/>
        <v>523.15</v>
      </c>
      <c r="I5681" s="2">
        <f t="shared" ref="I5681:K5681" si="4763">I5680</f>
        <v>293.14999999999998</v>
      </c>
      <c r="J5681" s="2">
        <f t="shared" si="4763"/>
        <v>293.14999999999998</v>
      </c>
      <c r="K5681" s="2">
        <f t="shared" si="4763"/>
        <v>293.14999999999998</v>
      </c>
      <c r="L5681" s="2">
        <f t="shared" si="4740"/>
        <v>293.14999999999998</v>
      </c>
      <c r="P5681" s="22" cm="1">
        <f t="array" ref="P5681">(1 - SUM((8 / ((2 * $AE$2:$AE$400 + 1) ^ 2 *PI()^2)) * EXP(-$S$4809* (2 * $AE$2:$AE$400 + 1) ^ 2 *PI()^ 2 * ($A5681-$AF$5201)/ (4 * ($P$4802 / 2/1000) ^ 2) )))</f>
        <v>0.99999825804388631</v>
      </c>
      <c r="Q5681" s="8">
        <f t="shared" si="4741"/>
        <v>883.55340991767423</v>
      </c>
      <c r="V5681" s="6">
        <f t="shared" si="4742"/>
        <v>883.55340991767423</v>
      </c>
      <c r="Y5681" s="9">
        <f t="shared" si="4593"/>
        <v>1.6143673996721748E-4</v>
      </c>
      <c r="Z5681" s="9">
        <f t="shared" si="4743"/>
        <v>1.8703023015486078E-4</v>
      </c>
      <c r="AA5681" s="9">
        <f t="shared" si="4744"/>
        <v>7.9727735044592986E-5</v>
      </c>
      <c r="AB5681" s="6"/>
      <c r="AF5681" s="6"/>
      <c r="AG5681" s="6"/>
      <c r="AH5681" s="2">
        <v>1</v>
      </c>
    </row>
    <row r="5682" spans="1:34" hidden="1" x14ac:dyDescent="0.2">
      <c r="A5682" s="2">
        <f t="shared" si="4589"/>
        <v>56.799999999997269</v>
      </c>
      <c r="G5682" s="2">
        <f t="shared" si="4590"/>
        <v>523.15</v>
      </c>
      <c r="I5682" s="2">
        <f t="shared" ref="I5682:K5682" si="4764">I5681</f>
        <v>293.14999999999998</v>
      </c>
      <c r="J5682" s="2">
        <f t="shared" si="4764"/>
        <v>293.14999999999998</v>
      </c>
      <c r="K5682" s="2">
        <f t="shared" si="4764"/>
        <v>293.14999999999998</v>
      </c>
      <c r="L5682" s="2">
        <f t="shared" si="4740"/>
        <v>293.14999999999998</v>
      </c>
      <c r="P5682" s="22" cm="1">
        <f t="array" ref="P5682">(1 - SUM((8 / ((2 * $AE$2:$AE$400 + 1) ^ 2 *PI()^2)) * EXP(-$S$4809* (2 * $AE$2:$AE$400 + 1) ^ 2 *PI()^ 2 * ($A5682-$AF$5201)/ (4 * ($P$4802 / 2/1000) ^ 2) )))</f>
        <v>0.99999830486324925</v>
      </c>
      <c r="Q5682" s="8">
        <f t="shared" si="4741"/>
        <v>883.55338948778024</v>
      </c>
      <c r="V5682" s="6">
        <f t="shared" si="4742"/>
        <v>883.55338948778024</v>
      </c>
      <c r="Y5682" s="9">
        <f t="shared" si="4593"/>
        <v>1.614367362344092E-4</v>
      </c>
      <c r="Z5682" s="9">
        <f t="shared" si="4743"/>
        <v>1.8703023388766906E-4</v>
      </c>
      <c r="AA5682" s="9">
        <f t="shared" si="4744"/>
        <v>7.9727738777401265E-5</v>
      </c>
      <c r="AH5682" s="2">
        <v>1</v>
      </c>
    </row>
    <row r="5683" spans="1:34" hidden="1" x14ac:dyDescent="0.2">
      <c r="A5683" s="2">
        <f t="shared" si="4589"/>
        <v>56.809999999997267</v>
      </c>
      <c r="G5683" s="2">
        <f t="shared" si="4590"/>
        <v>523.15</v>
      </c>
      <c r="I5683" s="2">
        <f t="shared" ref="I5683:K5683" si="4765">I5682</f>
        <v>293.14999999999998</v>
      </c>
      <c r="J5683" s="2">
        <f t="shared" si="4765"/>
        <v>293.14999999999998</v>
      </c>
      <c r="K5683" s="2">
        <f t="shared" si="4765"/>
        <v>293.14999999999998</v>
      </c>
      <c r="L5683" s="2">
        <f t="shared" si="4740"/>
        <v>293.14999999999998</v>
      </c>
      <c r="P5683" s="22" cm="1">
        <f t="array" ref="P5683">(1 - SUM((8 / ((2 * $AE$2:$AE$400 + 1) ^ 2 *PI()^2)) * EXP(-$S$4809* (2 * $AE$2:$AE$400 + 1) ^ 2 *PI()^ 2 * ($A5683-$AF$5201)/ (4 * ($P$4802 / 2/1000) ^ 2) )))</f>
        <v>0.99999835042422647</v>
      </c>
      <c r="Q5683" s="8">
        <f t="shared" si="4741"/>
        <v>883.55336960698992</v>
      </c>
      <c r="V5683" s="6">
        <f t="shared" si="4742"/>
        <v>883.55336960698992</v>
      </c>
      <c r="Y5683" s="9">
        <f t="shared" si="4593"/>
        <v>1.6143673260192936E-4</v>
      </c>
      <c r="Z5683" s="9">
        <f t="shared" si="4743"/>
        <v>1.870302375201489E-4</v>
      </c>
      <c r="AA5683" s="9">
        <f t="shared" si="4744"/>
        <v>7.9727742409881107E-5</v>
      </c>
      <c r="AB5683" s="6"/>
      <c r="AF5683" s="6"/>
      <c r="AG5683" s="6"/>
      <c r="AH5683" s="2">
        <v>1</v>
      </c>
    </row>
    <row r="5684" spans="1:34" hidden="1" x14ac:dyDescent="0.2">
      <c r="A5684" s="2">
        <f t="shared" si="4589"/>
        <v>56.819999999997265</v>
      </c>
      <c r="G5684" s="2">
        <f t="shared" si="4590"/>
        <v>523.15</v>
      </c>
      <c r="I5684" s="2">
        <f t="shared" ref="I5684:K5684" si="4766">I5683</f>
        <v>293.14999999999998</v>
      </c>
      <c r="J5684" s="2">
        <f t="shared" si="4766"/>
        <v>293.14999999999998</v>
      </c>
      <c r="K5684" s="2">
        <f t="shared" si="4766"/>
        <v>293.14999999999998</v>
      </c>
      <c r="L5684" s="2">
        <f t="shared" si="4740"/>
        <v>293.14999999999998</v>
      </c>
      <c r="P5684" s="22" cm="1">
        <f t="array" ref="P5684">(1 - SUM((8 / ((2 * $AE$2:$AE$400 + 1) ^ 2 *PI()^2)) * EXP(-$S$4809* (2 * $AE$2:$AE$400 + 1) ^ 2 *PI()^ 2 * ($A5684-$AF$5201)/ (4 * ($P$4802 / 2/1000) ^ 2) )))</f>
        <v>0.99999839476064012</v>
      </c>
      <c r="Q5684" s="8">
        <f t="shared" si="4741"/>
        <v>883.55335026054502</v>
      </c>
      <c r="V5684" s="6">
        <f t="shared" si="4742"/>
        <v>883.55335026054502</v>
      </c>
      <c r="Y5684" s="9">
        <f t="shared" si="4593"/>
        <v>1.6143672906708136E-4</v>
      </c>
      <c r="Z5684" s="9">
        <f t="shared" si="4743"/>
        <v>1.870302410549969E-4</v>
      </c>
      <c r="AA5684" s="9">
        <f t="shared" si="4744"/>
        <v>7.9727745944729113E-5</v>
      </c>
      <c r="AH5684" s="2">
        <v>1</v>
      </c>
    </row>
    <row r="5685" spans="1:34" hidden="1" x14ac:dyDescent="0.2">
      <c r="A5685" s="2">
        <f t="shared" si="4589"/>
        <v>56.829999999997263</v>
      </c>
      <c r="G5685" s="2">
        <f t="shared" si="4590"/>
        <v>523.15</v>
      </c>
      <c r="I5685" s="2">
        <f t="shared" ref="I5685:K5685" si="4767">I5684</f>
        <v>293.14999999999998</v>
      </c>
      <c r="J5685" s="2">
        <f t="shared" si="4767"/>
        <v>293.14999999999998</v>
      </c>
      <c r="K5685" s="2">
        <f t="shared" si="4767"/>
        <v>293.14999999999998</v>
      </c>
      <c r="L5685" s="2">
        <f t="shared" si="4740"/>
        <v>293.14999999999998</v>
      </c>
      <c r="P5685" s="22" cm="1">
        <f t="array" ref="P5685">(1 - SUM((8 / ((2 * $AE$2:$AE$400 + 1) ^ 2 *PI()^2)) * EXP(-$S$4809* (2 * $AE$2:$AE$400 + 1) ^ 2 *PI()^ 2 * ($A5685-$AF$5201)/ (4 * ($P$4802 / 2/1000) ^ 2) )))</f>
        <v>0.99999843790540344</v>
      </c>
      <c r="Q5685" s="8">
        <f t="shared" si="4741"/>
        <v>883.55333143408359</v>
      </c>
      <c r="V5685" s="6">
        <f t="shared" si="4742"/>
        <v>883.55333143408359</v>
      </c>
      <c r="Y5685" s="9">
        <f t="shared" si="4593"/>
        <v>1.6143672562724112E-4</v>
      </c>
      <c r="Z5685" s="9">
        <f t="shared" si="4743"/>
        <v>1.8703024449483714E-4</v>
      </c>
      <c r="AA5685" s="9">
        <f t="shared" si="4744"/>
        <v>7.972774938456935E-5</v>
      </c>
      <c r="AB5685" s="6"/>
      <c r="AF5685" s="6"/>
      <c r="AG5685" s="6"/>
      <c r="AH5685" s="2">
        <v>1</v>
      </c>
    </row>
    <row r="5686" spans="1:34" hidden="1" x14ac:dyDescent="0.2">
      <c r="A5686" s="2">
        <f t="shared" si="4589"/>
        <v>56.839999999997261</v>
      </c>
      <c r="G5686" s="2">
        <f t="shared" si="4590"/>
        <v>523.15</v>
      </c>
      <c r="I5686" s="2">
        <f t="shared" ref="I5686:K5686" si="4768">I5685</f>
        <v>293.14999999999998</v>
      </c>
      <c r="J5686" s="2">
        <f t="shared" si="4768"/>
        <v>293.14999999999998</v>
      </c>
      <c r="K5686" s="2">
        <f t="shared" si="4768"/>
        <v>293.14999999999998</v>
      </c>
      <c r="L5686" s="2">
        <f t="shared" si="4740"/>
        <v>293.14999999999998</v>
      </c>
      <c r="P5686" s="22" cm="1">
        <f t="array" ref="P5686">(1 - SUM((8 / ((2 * $AE$2:$AE$400 + 1) ^ 2 *PI()^2)) * EXP(-$S$4809* (2 * $AE$2:$AE$400 + 1) ^ 2 *PI()^ 2 * ($A5686-$AF$5201)/ (4 * ($P$4802 / 2/1000) ^ 2) )))</f>
        <v>0.99999847989054491</v>
      </c>
      <c r="Q5686" s="8">
        <f t="shared" si="4741"/>
        <v>883.55331311362954</v>
      </c>
      <c r="V5686" s="6">
        <f t="shared" si="4742"/>
        <v>883.55331311362954</v>
      </c>
      <c r="Y5686" s="9">
        <f t="shared" si="4593"/>
        <v>1.6143672227985506E-4</v>
      </c>
      <c r="Z5686" s="9">
        <f t="shared" si="4743"/>
        <v>1.870302478422232E-4</v>
      </c>
      <c r="AA5686" s="9">
        <f t="shared" si="4744"/>
        <v>7.9727752731955411E-5</v>
      </c>
      <c r="AH5686" s="2">
        <v>1</v>
      </c>
    </row>
    <row r="5687" spans="1:34" hidden="1" x14ac:dyDescent="0.2">
      <c r="A5687" s="2">
        <f t="shared" si="4589"/>
        <v>56.849999999997259</v>
      </c>
      <c r="G5687" s="2">
        <f t="shared" si="4590"/>
        <v>523.15</v>
      </c>
      <c r="I5687" s="2">
        <f t="shared" ref="I5687:K5687" si="4769">I5686</f>
        <v>293.14999999999998</v>
      </c>
      <c r="J5687" s="2">
        <f t="shared" si="4769"/>
        <v>293.14999999999998</v>
      </c>
      <c r="K5687" s="2">
        <f t="shared" si="4769"/>
        <v>293.14999999999998</v>
      </c>
      <c r="L5687" s="2">
        <f t="shared" si="4740"/>
        <v>293.14999999999998</v>
      </c>
      <c r="P5687" s="22" cm="1">
        <f t="array" ref="P5687">(1 - SUM((8 / ((2 * $AE$2:$AE$400 + 1) ^ 2 *PI()^2)) * EXP(-$S$4809* (2 * $AE$2:$AE$400 + 1) ^ 2 *PI()^ 2 * ($A5687-$AF$5201)/ (4 * ($P$4802 / 2/1000) ^ 2) )))</f>
        <v>0.99999852074723228</v>
      </c>
      <c r="Q5687" s="8">
        <f t="shared" si="4741"/>
        <v>883.55329528558275</v>
      </c>
      <c r="V5687" s="6">
        <f t="shared" si="4742"/>
        <v>883.55329528558275</v>
      </c>
      <c r="Y5687" s="9">
        <f t="shared" si="4593"/>
        <v>1.6143671902243821E-4</v>
      </c>
      <c r="Z5687" s="9">
        <f t="shared" si="4743"/>
        <v>1.8703025109964005E-4</v>
      </c>
      <c r="AA5687" s="9">
        <f t="shared" si="4744"/>
        <v>7.9727755989372263E-5</v>
      </c>
      <c r="AB5687" s="6"/>
      <c r="AF5687" s="6"/>
      <c r="AG5687" s="6"/>
      <c r="AH5687" s="2">
        <v>1</v>
      </c>
    </row>
    <row r="5688" spans="1:34" hidden="1" x14ac:dyDescent="0.2">
      <c r="A5688" s="2">
        <f t="shared" si="4589"/>
        <v>56.859999999997257</v>
      </c>
      <c r="G5688" s="2">
        <f t="shared" si="4590"/>
        <v>523.15</v>
      </c>
      <c r="I5688" s="2">
        <f t="shared" ref="I5688:K5688" si="4770">I5687</f>
        <v>293.14999999999998</v>
      </c>
      <c r="J5688" s="2">
        <f t="shared" si="4770"/>
        <v>293.14999999999998</v>
      </c>
      <c r="K5688" s="2">
        <f t="shared" si="4770"/>
        <v>293.14999999999998</v>
      </c>
      <c r="L5688" s="2">
        <f t="shared" si="4740"/>
        <v>293.14999999999998</v>
      </c>
      <c r="P5688" s="22" cm="1">
        <f t="array" ref="P5688">(1 - SUM((8 / ((2 * $AE$2:$AE$400 + 1) ^ 2 *PI()^2)) * EXP(-$S$4809* (2 * $AE$2:$AE$400 + 1) ^ 2 *PI()^ 2 * ($A5688-$AF$5201)/ (4 * ($P$4802 / 2/1000) ^ 2) )))</f>
        <v>0.99999856050579539</v>
      </c>
      <c r="Q5688" s="8">
        <f t="shared" si="4741"/>
        <v>883.55327793670881</v>
      </c>
      <c r="V5688" s="6">
        <f t="shared" si="4742"/>
        <v>883.55327793670881</v>
      </c>
      <c r="Y5688" s="9">
        <f t="shared" si="4593"/>
        <v>1.6143671585257252E-4</v>
      </c>
      <c r="Z5688" s="9">
        <f t="shared" si="4743"/>
        <v>1.8703025426950574E-4</v>
      </c>
      <c r="AA5688" s="9">
        <f t="shared" si="4744"/>
        <v>7.9727759159237946E-5</v>
      </c>
      <c r="AH5688" s="2">
        <v>1</v>
      </c>
    </row>
    <row r="5689" spans="1:34" hidden="1" x14ac:dyDescent="0.2">
      <c r="A5689" s="2">
        <f t="shared" si="4589"/>
        <v>56.869999999997255</v>
      </c>
      <c r="G5689" s="2">
        <f t="shared" si="4590"/>
        <v>523.15</v>
      </c>
      <c r="I5689" s="2">
        <f t="shared" ref="I5689:K5689" si="4771">I5688</f>
        <v>293.14999999999998</v>
      </c>
      <c r="J5689" s="2">
        <f t="shared" si="4771"/>
        <v>293.14999999999998</v>
      </c>
      <c r="K5689" s="2">
        <f t="shared" si="4771"/>
        <v>293.14999999999998</v>
      </c>
      <c r="L5689" s="2">
        <f t="shared" si="4740"/>
        <v>293.14999999999998</v>
      </c>
      <c r="P5689" s="22" cm="1">
        <f t="array" ref="P5689">(1 - SUM((8 / ((2 * $AE$2:$AE$400 + 1) ^ 2 *PI()^2)) * EXP(-$S$4809* (2 * $AE$2:$AE$400 + 1) ^ 2 *PI()^ 2 * ($A5689-$AF$5201)/ (4 * ($P$4802 / 2/1000) ^ 2) )))</f>
        <v>0.99999859919574929</v>
      </c>
      <c r="Q5689" s="8">
        <f t="shared" si="4741"/>
        <v>883.55326105412848</v>
      </c>
      <c r="V5689" s="6">
        <f t="shared" si="4742"/>
        <v>883.55326105412848</v>
      </c>
      <c r="Y5689" s="9">
        <f t="shared" si="4593"/>
        <v>1.6143671276790475E-4</v>
      </c>
      <c r="Z5689" s="9">
        <f t="shared" si="4743"/>
        <v>1.8703025735417351E-4</v>
      </c>
      <c r="AA5689" s="9">
        <f t="shared" si="4744"/>
        <v>7.9727762243905721E-5</v>
      </c>
      <c r="AB5689" s="6"/>
      <c r="AF5689" s="6"/>
      <c r="AG5689" s="6"/>
      <c r="AH5689" s="2">
        <v>1</v>
      </c>
    </row>
    <row r="5690" spans="1:34" hidden="1" x14ac:dyDescent="0.2">
      <c r="A5690" s="2">
        <f t="shared" si="4589"/>
        <v>56.879999999997253</v>
      </c>
      <c r="G5690" s="2">
        <f t="shared" si="4590"/>
        <v>523.15</v>
      </c>
      <c r="I5690" s="2">
        <f t="shared" ref="I5690:K5690" si="4772">I5689</f>
        <v>293.14999999999998</v>
      </c>
      <c r="J5690" s="2">
        <f t="shared" si="4772"/>
        <v>293.14999999999998</v>
      </c>
      <c r="K5690" s="2">
        <f t="shared" si="4772"/>
        <v>293.14999999999998</v>
      </c>
      <c r="L5690" s="2">
        <f t="shared" si="4740"/>
        <v>293.14999999999998</v>
      </c>
      <c r="P5690" s="22" cm="1">
        <f t="array" ref="P5690">(1 - SUM((8 / ((2 * $AE$2:$AE$400 + 1) ^ 2 *PI()^2)) * EXP(-$S$4809* (2 * $AE$2:$AE$400 + 1) ^ 2 *PI()^ 2 * ($A5690-$AF$5201)/ (4 * ($P$4802 / 2/1000) ^ 2) )))</f>
        <v>0.99999863684581525</v>
      </c>
      <c r="Q5690" s="8">
        <f t="shared" si="4741"/>
        <v>883.55324462530939</v>
      </c>
      <c r="V5690" s="6">
        <f t="shared" si="4742"/>
        <v>883.55324462530939</v>
      </c>
      <c r="Y5690" s="9">
        <f t="shared" si="4593"/>
        <v>1.6143670976614504E-4</v>
      </c>
      <c r="Z5690" s="9">
        <f t="shared" si="4743"/>
        <v>1.8703026035593321E-4</v>
      </c>
      <c r="AA5690" s="9">
        <f t="shared" si="4744"/>
        <v>7.9727765245665423E-5</v>
      </c>
      <c r="AH5690" s="2">
        <v>1</v>
      </c>
    </row>
    <row r="5691" spans="1:34" hidden="1" x14ac:dyDescent="0.2">
      <c r="A5691" s="2">
        <f t="shared" si="4589"/>
        <v>56.889999999997251</v>
      </c>
      <c r="G5691" s="2">
        <f t="shared" si="4590"/>
        <v>523.15</v>
      </c>
      <c r="I5691" s="2">
        <f t="shared" ref="I5691:K5691" si="4773">I5690</f>
        <v>293.14999999999998</v>
      </c>
      <c r="J5691" s="2">
        <f t="shared" si="4773"/>
        <v>293.14999999999998</v>
      </c>
      <c r="K5691" s="2">
        <f t="shared" si="4773"/>
        <v>293.14999999999998</v>
      </c>
      <c r="L5691" s="2">
        <f t="shared" si="4740"/>
        <v>293.14999999999998</v>
      </c>
      <c r="P5691" s="22" cm="1">
        <f t="array" ref="P5691">(1 - SUM((8 / ((2 * $AE$2:$AE$400 + 1) ^ 2 *PI()^2)) * EXP(-$S$4809* (2 * $AE$2:$AE$400 + 1) ^ 2 *PI()^ 2 * ($A5691-$AF$5201)/ (4 * ($P$4802 / 2/1000) ^ 2) )))</f>
        <v>0.99999867348394289</v>
      </c>
      <c r="Q5691" s="8">
        <f t="shared" si="4741"/>
        <v>883.55322863805486</v>
      </c>
      <c r="V5691" s="6">
        <f t="shared" si="4742"/>
        <v>883.55322863805486</v>
      </c>
      <c r="Y5691" s="9">
        <f t="shared" si="4593"/>
        <v>1.61436706845065E-4</v>
      </c>
      <c r="Z5691" s="9">
        <f t="shared" si="4743"/>
        <v>1.8703026327701326E-4</v>
      </c>
      <c r="AA5691" s="9">
        <f t="shared" si="4744"/>
        <v>7.9727768166745468E-5</v>
      </c>
      <c r="AB5691" s="6"/>
      <c r="AF5691" s="6"/>
      <c r="AG5691" s="6"/>
      <c r="AH5691" s="2">
        <v>1</v>
      </c>
    </row>
    <row r="5692" spans="1:34" hidden="1" x14ac:dyDescent="0.2">
      <c r="A5692" s="2">
        <f t="shared" si="4589"/>
        <v>56.899999999997249</v>
      </c>
      <c r="G5692" s="2">
        <f t="shared" si="4590"/>
        <v>523.15</v>
      </c>
      <c r="I5692" s="2">
        <f t="shared" ref="I5692:K5692" si="4774">I5691</f>
        <v>293.14999999999998</v>
      </c>
      <c r="J5692" s="2">
        <f t="shared" si="4774"/>
        <v>293.14999999999998</v>
      </c>
      <c r="K5692" s="2">
        <f t="shared" si="4774"/>
        <v>293.14999999999998</v>
      </c>
      <c r="L5692" s="2">
        <f t="shared" si="4740"/>
        <v>293.14999999999998</v>
      </c>
      <c r="P5692" s="22" cm="1">
        <f t="array" ref="P5692">(1 - SUM((8 / ((2 * $AE$2:$AE$400 + 1) ^ 2 *PI()^2)) * EXP(-$S$4809* (2 * $AE$2:$AE$400 + 1) ^ 2 *PI()^ 2 * ($A5692-$AF$5201)/ (4 * ($P$4802 / 2/1000) ^ 2) )))</f>
        <v>0.99999870913733069</v>
      </c>
      <c r="Q5692" s="8">
        <f t="shared" si="4741"/>
        <v>883.55321308049747</v>
      </c>
      <c r="V5692" s="6">
        <f t="shared" si="4742"/>
        <v>883.55321308049747</v>
      </c>
      <c r="Y5692" s="9">
        <f t="shared" si="4593"/>
        <v>1.6143670400249621E-4</v>
      </c>
      <c r="Z5692" s="9">
        <f t="shared" si="4743"/>
        <v>1.8703026611958205E-4</v>
      </c>
      <c r="AA5692" s="9">
        <f t="shared" si="4744"/>
        <v>7.9727771009314259E-5</v>
      </c>
      <c r="AH5692" s="2">
        <v>1</v>
      </c>
    </row>
    <row r="5693" spans="1:34" hidden="1" x14ac:dyDescent="0.2">
      <c r="A5693" s="2">
        <f t="shared" si="4589"/>
        <v>56.909999999997247</v>
      </c>
      <c r="G5693" s="2">
        <f t="shared" si="4590"/>
        <v>523.15</v>
      </c>
      <c r="I5693" s="2">
        <f t="shared" ref="I5693:K5693" si="4775">I5692</f>
        <v>293.14999999999998</v>
      </c>
      <c r="J5693" s="2">
        <f t="shared" si="4775"/>
        <v>293.14999999999998</v>
      </c>
      <c r="K5693" s="2">
        <f t="shared" si="4775"/>
        <v>293.14999999999998</v>
      </c>
      <c r="L5693" s="2">
        <f t="shared" si="4740"/>
        <v>293.14999999999998</v>
      </c>
      <c r="P5693" s="22" cm="1">
        <f t="array" ref="P5693">(1 - SUM((8 / ((2 * $AE$2:$AE$400 + 1) ^ 2 *PI()^2)) * EXP(-$S$4809* (2 * $AE$2:$AE$400 + 1) ^ 2 *PI()^ 2 * ($A5693-$AF$5201)/ (4 * ($P$4802 / 2/1000) ^ 2) )))</f>
        <v>0.99999874383244569</v>
      </c>
      <c r="Q5693" s="8">
        <f t="shared" si="4741"/>
        <v>883.55319794108789</v>
      </c>
      <c r="V5693" s="6">
        <f t="shared" si="4742"/>
        <v>883.55319794108789</v>
      </c>
      <c r="Y5693" s="9">
        <f t="shared" si="4593"/>
        <v>1.6143670123632846E-4</v>
      </c>
      <c r="Z5693" s="9">
        <f t="shared" si="4743"/>
        <v>1.870302688857498E-4</v>
      </c>
      <c r="AA5693" s="9">
        <f t="shared" si="4744"/>
        <v>7.9727773775482006E-5</v>
      </c>
      <c r="AB5693" s="6"/>
      <c r="AF5693" s="6"/>
      <c r="AG5693" s="6"/>
      <c r="AH5693" s="2">
        <v>1</v>
      </c>
    </row>
    <row r="5694" spans="1:34" hidden="1" x14ac:dyDescent="0.2">
      <c r="A5694" s="2">
        <f t="shared" si="4589"/>
        <v>56.919999999997245</v>
      </c>
      <c r="G5694" s="2">
        <f t="shared" si="4590"/>
        <v>523.15</v>
      </c>
      <c r="I5694" s="2">
        <f t="shared" ref="I5694:K5694" si="4776">I5693</f>
        <v>293.14999999999998</v>
      </c>
      <c r="J5694" s="2">
        <f t="shared" si="4776"/>
        <v>293.14999999999998</v>
      </c>
      <c r="K5694" s="2">
        <f t="shared" si="4776"/>
        <v>293.14999999999998</v>
      </c>
      <c r="L5694" s="2">
        <f t="shared" si="4740"/>
        <v>293.14999999999998</v>
      </c>
      <c r="P5694" s="22" cm="1">
        <f t="array" ref="P5694">(1 - SUM((8 / ((2 * $AE$2:$AE$400 + 1) ^ 2 *PI()^2)) * EXP(-$S$4809* (2 * $AE$2:$AE$400 + 1) ^ 2 *PI()^ 2 * ($A5694-$AF$5201)/ (4 * ($P$4802 / 2/1000) ^ 2) )))</f>
        <v>0.99999877759504407</v>
      </c>
      <c r="Q5694" s="8">
        <f t="shared" si="4741"/>
        <v>883.55318320858692</v>
      </c>
      <c r="V5694" s="6">
        <f t="shared" si="4742"/>
        <v>883.55318320858692</v>
      </c>
      <c r="Y5694" s="9">
        <f t="shared" si="4593"/>
        <v>1.6143669854450825E-4</v>
      </c>
      <c r="Z5694" s="9">
        <f t="shared" si="4743"/>
        <v>1.8703027157757001E-4</v>
      </c>
      <c r="AA5694" s="9">
        <f t="shared" si="4744"/>
        <v>7.9727776467302216E-5</v>
      </c>
      <c r="AH5694" s="2">
        <v>1</v>
      </c>
    </row>
    <row r="5695" spans="1:34" hidden="1" x14ac:dyDescent="0.2">
      <c r="A5695" s="2">
        <f t="shared" si="4589"/>
        <v>56.929999999997243</v>
      </c>
      <c r="G5695" s="2">
        <f t="shared" si="4590"/>
        <v>523.15</v>
      </c>
      <c r="I5695" s="2">
        <f t="shared" ref="I5695:K5695" si="4777">I5694</f>
        <v>293.14999999999998</v>
      </c>
      <c r="J5695" s="2">
        <f t="shared" si="4777"/>
        <v>293.14999999999998</v>
      </c>
      <c r="K5695" s="2">
        <f t="shared" si="4777"/>
        <v>293.14999999999998</v>
      </c>
      <c r="L5695" s="2">
        <f t="shared" si="4740"/>
        <v>293.14999999999998</v>
      </c>
      <c r="P5695" s="22" cm="1">
        <f t="array" ref="P5695">(1 - SUM((8 / ((2 * $AE$2:$AE$400 + 1) ^ 2 *PI()^2)) * EXP(-$S$4809* (2 * $AE$2:$AE$400 + 1) ^ 2 *PI()^ 2 * ($A5695-$AF$5201)/ (4 * ($P$4802 / 2/1000) ^ 2) )))</f>
        <v>0.99999881045018946</v>
      </c>
      <c r="Q5695" s="8">
        <f t="shared" si="4741"/>
        <v>883.55316887205822</v>
      </c>
      <c r="V5695" s="6">
        <f t="shared" si="4742"/>
        <v>883.55316887205822</v>
      </c>
      <c r="Y5695" s="9">
        <f t="shared" si="4593"/>
        <v>1.6143669592503737E-4</v>
      </c>
      <c r="Z5695" s="9">
        <f t="shared" si="4743"/>
        <v>1.8703027419704089E-4</v>
      </c>
      <c r="AA5695" s="9">
        <f t="shared" si="4744"/>
        <v>7.9727779086773099E-5</v>
      </c>
      <c r="AB5695" s="6"/>
      <c r="AF5695" s="6"/>
      <c r="AG5695" s="6"/>
      <c r="AH5695" s="2">
        <v>1</v>
      </c>
    </row>
    <row r="5696" spans="1:34" hidden="1" x14ac:dyDescent="0.2">
      <c r="A5696" s="2">
        <f t="shared" si="4589"/>
        <v>56.939999999997241</v>
      </c>
      <c r="G5696" s="2">
        <f t="shared" si="4590"/>
        <v>523.15</v>
      </c>
      <c r="I5696" s="2">
        <f t="shared" ref="I5696:K5696" si="4778">I5695</f>
        <v>293.14999999999998</v>
      </c>
      <c r="J5696" s="2">
        <f t="shared" si="4778"/>
        <v>293.14999999999998</v>
      </c>
      <c r="K5696" s="2">
        <f t="shared" si="4778"/>
        <v>293.14999999999998</v>
      </c>
      <c r="L5696" s="2">
        <f t="shared" si="4740"/>
        <v>293.14999999999998</v>
      </c>
      <c r="P5696" s="22" cm="1">
        <f t="array" ref="P5696">(1 - SUM((8 / ((2 * $AE$2:$AE$400 + 1) ^ 2 *PI()^2)) * EXP(-$S$4809* (2 * $AE$2:$AE$400 + 1) ^ 2 *PI()^ 2 * ($A5696-$AF$5201)/ (4 * ($P$4802 / 2/1000) ^ 2) )))</f>
        <v>0.99999884242227177</v>
      </c>
      <c r="Q5696" s="8">
        <f t="shared" si="4741"/>
        <v>883.55315492085913</v>
      </c>
      <c r="V5696" s="6">
        <f t="shared" si="4742"/>
        <v>883.55315492085913</v>
      </c>
      <c r="Y5696" s="9">
        <f t="shared" si="4593"/>
        <v>1.6143669337597121E-4</v>
      </c>
      <c r="Z5696" s="9">
        <f t="shared" si="4743"/>
        <v>1.8703027674610705E-4</v>
      </c>
      <c r="AA5696" s="9">
        <f t="shared" si="4744"/>
        <v>7.9727781635839255E-5</v>
      </c>
      <c r="AH5696" s="2">
        <v>1</v>
      </c>
    </row>
    <row r="5697" spans="1:34" hidden="1" x14ac:dyDescent="0.2">
      <c r="A5697" s="2">
        <f t="shared" si="4589"/>
        <v>56.949999999997239</v>
      </c>
      <c r="G5697" s="2">
        <f t="shared" si="4590"/>
        <v>523.15</v>
      </c>
      <c r="I5697" s="2">
        <f t="shared" ref="I5697:K5697" si="4779">I5696</f>
        <v>293.14999999999998</v>
      </c>
      <c r="J5697" s="2">
        <f t="shared" si="4779"/>
        <v>293.14999999999998</v>
      </c>
      <c r="K5697" s="2">
        <f t="shared" si="4779"/>
        <v>293.14999999999998</v>
      </c>
      <c r="L5697" s="2">
        <f t="shared" si="4740"/>
        <v>293.14999999999998</v>
      </c>
      <c r="P5697" s="22" cm="1">
        <f t="array" ref="P5697">(1 - SUM((8 / ((2 * $AE$2:$AE$400 + 1) ^ 2 *PI()^2)) * EXP(-$S$4809* (2 * $AE$2:$AE$400 + 1) ^ 2 *PI()^ 2 * ($A5697-$AF$5201)/ (4 * ($P$4802 / 2/1000) ^ 2) )))</f>
        <v>0.99999887353502559</v>
      </c>
      <c r="Q5697" s="8">
        <f t="shared" si="4741"/>
        <v>883.55314134463333</v>
      </c>
      <c r="V5697" s="6">
        <f t="shared" si="4742"/>
        <v>883.55314134463333</v>
      </c>
      <c r="Y5697" s="9">
        <f t="shared" si="4593"/>
        <v>1.6143669089541753E-4</v>
      </c>
      <c r="Z5697" s="9">
        <f t="shared" si="4743"/>
        <v>1.8703027922666073E-4</v>
      </c>
      <c r="AA5697" s="9">
        <f t="shared" si="4744"/>
        <v>7.9727784116392941E-5</v>
      </c>
      <c r="AB5697" s="6"/>
      <c r="AF5697" s="6"/>
      <c r="AG5697" s="6"/>
      <c r="AH5697" s="2">
        <v>1</v>
      </c>
    </row>
    <row r="5698" spans="1:34" hidden="1" x14ac:dyDescent="0.2">
      <c r="A5698" s="2">
        <f t="shared" si="4589"/>
        <v>56.959999999997237</v>
      </c>
      <c r="G5698" s="2">
        <f t="shared" si="4590"/>
        <v>523.15</v>
      </c>
      <c r="I5698" s="2">
        <f t="shared" ref="I5698:K5698" si="4780">I5697</f>
        <v>293.14999999999998</v>
      </c>
      <c r="J5698" s="2">
        <f t="shared" si="4780"/>
        <v>293.14999999999998</v>
      </c>
      <c r="K5698" s="2">
        <f t="shared" si="4780"/>
        <v>293.14999999999998</v>
      </c>
      <c r="L5698" s="2">
        <f t="shared" si="4740"/>
        <v>293.14999999999998</v>
      </c>
      <c r="P5698" s="22" cm="1">
        <f t="array" ref="P5698">(1 - SUM((8 / ((2 * $AE$2:$AE$400 + 1) ^ 2 *PI()^2)) * EXP(-$S$4809* (2 * $AE$2:$AE$400 + 1) ^ 2 *PI()^ 2 * ($A5698-$AF$5201)/ (4 * ($P$4802 / 2/1000) ^ 2) )))</f>
        <v>0.99999890381154755</v>
      </c>
      <c r="Q5698" s="8">
        <f t="shared" si="4741"/>
        <v>883.55312813330147</v>
      </c>
      <c r="V5698" s="6">
        <f t="shared" si="4742"/>
        <v>883.55312813330147</v>
      </c>
      <c r="Y5698" s="9">
        <f t="shared" si="4593"/>
        <v>1.6143668848153479E-4</v>
      </c>
      <c r="Z5698" s="9">
        <f t="shared" si="4743"/>
        <v>1.8703028164054346E-4</v>
      </c>
      <c r="AA5698" s="9">
        <f t="shared" si="4744"/>
        <v>7.9727786530275674E-5</v>
      </c>
      <c r="AH5698" s="2">
        <v>1</v>
      </c>
    </row>
    <row r="5699" spans="1:34" hidden="1" x14ac:dyDescent="0.2">
      <c r="A5699" s="2">
        <f t="shared" si="4589"/>
        <v>56.969999999997235</v>
      </c>
      <c r="G5699" s="2">
        <f t="shared" si="4590"/>
        <v>523.15</v>
      </c>
      <c r="I5699" s="2">
        <f t="shared" ref="I5699:K5699" si="4781">I5698</f>
        <v>293.14999999999998</v>
      </c>
      <c r="J5699" s="2">
        <f t="shared" si="4781"/>
        <v>293.14999999999998</v>
      </c>
      <c r="K5699" s="2">
        <f t="shared" si="4781"/>
        <v>293.14999999999998</v>
      </c>
      <c r="L5699" s="2">
        <f t="shared" si="4740"/>
        <v>293.14999999999998</v>
      </c>
      <c r="P5699" s="22" cm="1">
        <f t="array" ref="P5699">(1 - SUM((8 / ((2 * $AE$2:$AE$400 + 1) ^ 2 *PI()^2)) * EXP(-$S$4809* (2 * $AE$2:$AE$400 + 1) ^ 2 *PI()^ 2 * ($A5699-$AF$5201)/ (4 * ($P$4802 / 2/1000) ^ 2) )))</f>
        <v>0.99999893327431333</v>
      </c>
      <c r="Q5699" s="8">
        <f t="shared" si="4741"/>
        <v>883.55311527705692</v>
      </c>
      <c r="V5699" s="6">
        <f t="shared" si="4742"/>
        <v>883.55311527705692</v>
      </c>
      <c r="Y5699" s="9">
        <f t="shared" si="4593"/>
        <v>1.614366861325311E-4</v>
      </c>
      <c r="Z5699" s="9">
        <f t="shared" si="4743"/>
        <v>1.8703028398954716E-4</v>
      </c>
      <c r="AA5699" s="9">
        <f t="shared" si="4744"/>
        <v>7.9727788879279369E-5</v>
      </c>
      <c r="AB5699" s="6"/>
      <c r="AF5699" s="6"/>
      <c r="AG5699" s="6"/>
      <c r="AH5699" s="2">
        <v>1</v>
      </c>
    </row>
    <row r="5700" spans="1:34" hidden="1" x14ac:dyDescent="0.2">
      <c r="A5700" s="2">
        <f t="shared" si="4589"/>
        <v>56.979999999997233</v>
      </c>
      <c r="G5700" s="2">
        <f t="shared" si="4590"/>
        <v>523.15</v>
      </c>
      <c r="I5700" s="2">
        <f t="shared" ref="I5700:K5700" si="4782">I5699</f>
        <v>293.14999999999998</v>
      </c>
      <c r="J5700" s="2">
        <f t="shared" si="4782"/>
        <v>293.14999999999998</v>
      </c>
      <c r="K5700" s="2">
        <f t="shared" si="4782"/>
        <v>293.14999999999998</v>
      </c>
      <c r="L5700" s="2">
        <f t="shared" si="4740"/>
        <v>293.14999999999998</v>
      </c>
      <c r="P5700" s="22" cm="1">
        <f t="array" ref="P5700">(1 - SUM((8 / ((2 * $AE$2:$AE$400 + 1) ^ 2 *PI()^2)) * EXP(-$S$4809* (2 * $AE$2:$AE$400 + 1) ^ 2 *PI()^ 2 * ($A5700-$AF$5201)/ (4 * ($P$4802 / 2/1000) ^ 2) )))</f>
        <v>0.99999896194519466</v>
      </c>
      <c r="Q5700" s="8">
        <f t="shared" si="4741"/>
        <v>883.55310276635589</v>
      </c>
      <c r="V5700" s="6">
        <f t="shared" si="4742"/>
        <v>883.55310276635589</v>
      </c>
      <c r="Y5700" s="9">
        <f t="shared" si="4593"/>
        <v>1.6143668384666272E-4</v>
      </c>
      <c r="Z5700" s="9">
        <f t="shared" si="4743"/>
        <v>1.8703028627541554E-4</v>
      </c>
      <c r="AA5700" s="9">
        <f t="shared" si="4744"/>
        <v>7.972779116514775E-5</v>
      </c>
      <c r="AH5700" s="2">
        <v>1</v>
      </c>
    </row>
    <row r="5701" spans="1:34" hidden="1" x14ac:dyDescent="0.2">
      <c r="A5701" s="2">
        <f t="shared" si="4589"/>
        <v>56.989999999997231</v>
      </c>
      <c r="G5701" s="2">
        <f t="shared" si="4590"/>
        <v>523.15</v>
      </c>
      <c r="I5701" s="2">
        <f t="shared" ref="I5701:K5701" si="4783">I5700</f>
        <v>293.14999999999998</v>
      </c>
      <c r="J5701" s="2">
        <f t="shared" si="4783"/>
        <v>293.14999999999998</v>
      </c>
      <c r="K5701" s="2">
        <f t="shared" si="4783"/>
        <v>293.14999999999998</v>
      </c>
      <c r="L5701" s="2">
        <f t="shared" si="4740"/>
        <v>293.14999999999998</v>
      </c>
      <c r="P5701" s="22" cm="1">
        <f t="array" ref="P5701">(1 - SUM((8 / ((2 * $AE$2:$AE$400 + 1) ^ 2 *PI()^2)) * EXP(-$S$4809* (2 * $AE$2:$AE$400 + 1) ^ 2 *PI()^ 2 * ($A5701-$AF$5201)/ (4 * ($P$4802 / 2/1000) ^ 2) )))</f>
        <v>0.99999898984547553</v>
      </c>
      <c r="Q5701" s="8">
        <f t="shared" si="4741"/>
        <v>883.55309059191029</v>
      </c>
      <c r="V5701" s="6">
        <f t="shared" si="4742"/>
        <v>883.55309059191029</v>
      </c>
      <c r="Y5701" s="9">
        <f t="shared" si="4593"/>
        <v>1.6143668162223263E-4</v>
      </c>
      <c r="Z5701" s="9">
        <f t="shared" si="4743"/>
        <v>1.8703028849984563E-4</v>
      </c>
      <c r="AA5701" s="9">
        <f t="shared" si="4744"/>
        <v>7.9727793389577835E-5</v>
      </c>
      <c r="AB5701" s="6"/>
      <c r="AF5701" s="6"/>
      <c r="AG5701" s="6"/>
      <c r="AH5701" s="2">
        <v>1</v>
      </c>
    </row>
    <row r="5702" spans="1:34" hidden="1" x14ac:dyDescent="0.2">
      <c r="A5702" s="2">
        <f t="shared" si="4589"/>
        <v>56.999999999997229</v>
      </c>
      <c r="G5702" s="2">
        <f t="shared" si="4590"/>
        <v>523.15</v>
      </c>
      <c r="I5702" s="2">
        <f t="shared" ref="I5702:K5702" si="4784">I5701</f>
        <v>293.14999999999998</v>
      </c>
      <c r="J5702" s="2">
        <f t="shared" si="4784"/>
        <v>293.14999999999998</v>
      </c>
      <c r="K5702" s="2">
        <f t="shared" si="4784"/>
        <v>293.14999999999998</v>
      </c>
      <c r="L5702" s="2">
        <f t="shared" si="4740"/>
        <v>293.14999999999998</v>
      </c>
      <c r="P5702" s="22" cm="1">
        <f t="array" ref="P5702">(1 - SUM((8 / ((2 * $AE$2:$AE$400 + 1) ^ 2 *PI()^2)) * EXP(-$S$4809* (2 * $AE$2:$AE$400 + 1) ^ 2 *PI()^ 2 * ($A5702-$AF$5201)/ (4 * ($P$4802 / 2/1000) ^ 2) )))</f>
        <v>0.99999901699586746</v>
      </c>
      <c r="Q5702" s="8">
        <f t="shared" si="4741"/>
        <v>883.55307874468315</v>
      </c>
      <c r="V5702" s="6">
        <f t="shared" si="4742"/>
        <v>883.55307874468315</v>
      </c>
      <c r="Y5702" s="9">
        <f t="shared" si="4593"/>
        <v>1.614366794575896E-4</v>
      </c>
      <c r="Z5702" s="9">
        <f t="shared" si="4743"/>
        <v>1.8703029066448866E-4</v>
      </c>
      <c r="AA5702" s="9">
        <f t="shared" si="4744"/>
        <v>7.9727795554220866E-5</v>
      </c>
      <c r="AH5702" s="2">
        <v>1</v>
      </c>
    </row>
    <row r="5703" spans="1:34" hidden="1" x14ac:dyDescent="0.2">
      <c r="A5703" s="2">
        <f t="shared" si="4589"/>
        <v>57.009999999997227</v>
      </c>
      <c r="G5703" s="2">
        <f t="shared" si="4590"/>
        <v>523.15</v>
      </c>
      <c r="I5703" s="2">
        <f t="shared" ref="I5703:K5703" si="4785">I5702</f>
        <v>293.14999999999998</v>
      </c>
      <c r="J5703" s="2">
        <f t="shared" si="4785"/>
        <v>293.14999999999998</v>
      </c>
      <c r="K5703" s="2">
        <f t="shared" si="4785"/>
        <v>293.14999999999998</v>
      </c>
      <c r="L5703" s="2">
        <f t="shared" si="4740"/>
        <v>293.14999999999998</v>
      </c>
      <c r="P5703" s="22" cm="1">
        <f t="array" ref="P5703">(1 - SUM((8 / ((2 * $AE$2:$AE$400 + 1) ^ 2 *PI()^2)) * EXP(-$S$4809* (2 * $AE$2:$AE$400 + 1) ^ 2 *PI()^ 2 * ($A5703-$AF$5201)/ (4 * ($P$4802 / 2/1000) ^ 2) )))</f>
        <v>0.99999904341652579</v>
      </c>
      <c r="Q5703" s="8">
        <f t="shared" si="4741"/>
        <v>883.55306721587931</v>
      </c>
      <c r="V5703" s="6">
        <f t="shared" si="4742"/>
        <v>883.55306721587931</v>
      </c>
      <c r="Y5703" s="9">
        <f t="shared" si="4593"/>
        <v>1.6143667735112668E-4</v>
      </c>
      <c r="Z5703" s="9">
        <f t="shared" si="4743"/>
        <v>1.8703029277095158E-4</v>
      </c>
      <c r="AA5703" s="9">
        <f t="shared" si="4744"/>
        <v>7.9727797660683792E-5</v>
      </c>
      <c r="AB5703" s="6"/>
      <c r="AF5703" s="6"/>
      <c r="AG5703" s="6"/>
      <c r="AH5703" s="2">
        <v>1</v>
      </c>
    </row>
    <row r="5704" spans="1:34" hidden="1" x14ac:dyDescent="0.2">
      <c r="A5704" s="2">
        <f t="shared" si="4589"/>
        <v>57.019999999997225</v>
      </c>
      <c r="G5704" s="2">
        <f t="shared" si="4590"/>
        <v>523.15</v>
      </c>
      <c r="I5704" s="2">
        <f t="shared" ref="I5704:K5704" si="4786">I5703</f>
        <v>293.14999999999998</v>
      </c>
      <c r="J5704" s="2">
        <f t="shared" si="4786"/>
        <v>293.14999999999998</v>
      </c>
      <c r="K5704" s="2">
        <f t="shared" si="4786"/>
        <v>293.14999999999998</v>
      </c>
      <c r="L5704" s="2">
        <f t="shared" si="4740"/>
        <v>293.14999999999998</v>
      </c>
      <c r="P5704" s="22" cm="1">
        <f t="array" ref="P5704">(1 - SUM((8 / ((2 * $AE$2:$AE$400 + 1) ^ 2 *PI()^2)) * EXP(-$S$4809* (2 * $AE$2:$AE$400 + 1) ^ 2 *PI()^ 2 * ($A5704-$AF$5201)/ (4 * ($P$4802 / 2/1000) ^ 2) )))</f>
        <v>0.99999906912706382</v>
      </c>
      <c r="Q5704" s="8">
        <f t="shared" si="4741"/>
        <v>883.55305599694066</v>
      </c>
      <c r="V5704" s="6">
        <f t="shared" si="4742"/>
        <v>883.55305599694066</v>
      </c>
      <c r="Y5704" s="9">
        <f t="shared" si="4593"/>
        <v>1.6143667530128016E-4</v>
      </c>
      <c r="Z5704" s="9">
        <f t="shared" si="4743"/>
        <v>1.8703029482079809E-4</v>
      </c>
      <c r="AA5704" s="9">
        <f t="shared" si="4744"/>
        <v>7.9727799710530305E-5</v>
      </c>
      <c r="AH5704" s="2">
        <v>1</v>
      </c>
    </row>
    <row r="5705" spans="1:34" hidden="1" x14ac:dyDescent="0.2">
      <c r="A5705" s="2">
        <f t="shared" si="4589"/>
        <v>57.029999999997223</v>
      </c>
      <c r="G5705" s="2">
        <f t="shared" si="4590"/>
        <v>523.15</v>
      </c>
      <c r="I5705" s="2">
        <f t="shared" ref="I5705:K5705" si="4787">I5704</f>
        <v>293.14999999999998</v>
      </c>
      <c r="J5705" s="2">
        <f t="shared" si="4787"/>
        <v>293.14999999999998</v>
      </c>
      <c r="K5705" s="2">
        <f t="shared" si="4787"/>
        <v>293.14999999999998</v>
      </c>
      <c r="L5705" s="2">
        <f t="shared" si="4740"/>
        <v>293.14999999999998</v>
      </c>
      <c r="P5705" s="22" cm="1">
        <f t="array" ref="P5705">(1 - SUM((8 / ((2 * $AE$2:$AE$400 + 1) ^ 2 *PI()^2)) * EXP(-$S$4809* (2 * $AE$2:$AE$400 + 1) ^ 2 *PI()^ 2 * ($A5705-$AF$5201)/ (4 * ($P$4802 / 2/1000) ^ 2) )))</f>
        <v>0.99999909414656774</v>
      </c>
      <c r="Q5705" s="8">
        <f t="shared" si="4741"/>
        <v>883.55304507953861</v>
      </c>
      <c r="V5705" s="6">
        <f t="shared" si="4742"/>
        <v>883.55304507953861</v>
      </c>
      <c r="Y5705" s="9">
        <f t="shared" si="4593"/>
        <v>1.6143667330652831E-4</v>
      </c>
      <c r="Z5705" s="9">
        <f t="shared" si="4743"/>
        <v>1.8703029681554995E-4</v>
      </c>
      <c r="AA5705" s="9">
        <f t="shared" si="4744"/>
        <v>7.9727801705282162E-5</v>
      </c>
      <c r="AB5705" s="6"/>
      <c r="AF5705" s="6"/>
      <c r="AG5705" s="6"/>
      <c r="AH5705" s="2">
        <v>1</v>
      </c>
    </row>
    <row r="5706" spans="1:34" hidden="1" x14ac:dyDescent="0.2">
      <c r="A5706" s="2">
        <f t="shared" si="4589"/>
        <v>57.039999999997221</v>
      </c>
      <c r="G5706" s="2">
        <f t="shared" si="4590"/>
        <v>523.15</v>
      </c>
      <c r="I5706" s="2">
        <f t="shared" ref="I5706:K5706" si="4788">I5705</f>
        <v>293.14999999999998</v>
      </c>
      <c r="J5706" s="2">
        <f t="shared" si="4788"/>
        <v>293.14999999999998</v>
      </c>
      <c r="K5706" s="2">
        <f t="shared" si="4788"/>
        <v>293.14999999999998</v>
      </c>
      <c r="L5706" s="2">
        <f t="shared" si="4740"/>
        <v>293.14999999999998</v>
      </c>
      <c r="P5706" s="22" cm="1">
        <f t="array" ref="P5706">(1 - SUM((8 / ((2 * $AE$2:$AE$400 + 1) ^ 2 *PI()^2)) * EXP(-$S$4809* (2 * $AE$2:$AE$400 + 1) ^ 2 *PI()^ 2 * ($A5706-$AF$5201)/ (4 * ($P$4802 / 2/1000) ^ 2) )))</f>
        <v>0.99999911849361078</v>
      </c>
      <c r="Q5706" s="8">
        <f t="shared" si="4741"/>
        <v>883.55303445556842</v>
      </c>
      <c r="V5706" s="6">
        <f t="shared" si="4742"/>
        <v>883.55303445556842</v>
      </c>
      <c r="Y5706" s="9">
        <f t="shared" si="4593"/>
        <v>1.614366713653903E-4</v>
      </c>
      <c r="Z5706" s="9">
        <f t="shared" si="4743"/>
        <v>1.8703029875668796E-4</v>
      </c>
      <c r="AA5706" s="9">
        <f t="shared" si="4744"/>
        <v>7.9727803646420167E-5</v>
      </c>
      <c r="AH5706" s="2">
        <v>1</v>
      </c>
    </row>
    <row r="5707" spans="1:34" hidden="1" x14ac:dyDescent="0.2">
      <c r="A5707" s="2">
        <f t="shared" si="4589"/>
        <v>57.049999999997219</v>
      </c>
      <c r="G5707" s="2">
        <f t="shared" si="4590"/>
        <v>523.15</v>
      </c>
      <c r="I5707" s="2">
        <f t="shared" ref="I5707:K5707" si="4789">I5706</f>
        <v>293.14999999999998</v>
      </c>
      <c r="J5707" s="2">
        <f t="shared" si="4789"/>
        <v>293.14999999999998</v>
      </c>
      <c r="K5707" s="2">
        <f t="shared" si="4789"/>
        <v>293.14999999999998</v>
      </c>
      <c r="L5707" s="2">
        <f t="shared" si="4740"/>
        <v>293.14999999999998</v>
      </c>
      <c r="P5707" s="22" cm="1">
        <f t="array" ref="P5707">(1 - SUM((8 / ((2 * $AE$2:$AE$400 + 1) ^ 2 *PI()^2)) * EXP(-$S$4809* (2 * $AE$2:$AE$400 + 1) ^ 2 *PI()^ 2 * ($A5707-$AF$5201)/ (4 * ($P$4802 / 2/1000) ^ 2) )))</f>
        <v>0.99999914218626718</v>
      </c>
      <c r="Q5707" s="8">
        <f t="shared" si="4741"/>
        <v>883.55302411714388</v>
      </c>
      <c r="V5707" s="6">
        <f t="shared" si="4742"/>
        <v>883.55302411714388</v>
      </c>
      <c r="Y5707" s="9">
        <f t="shared" si="4593"/>
        <v>1.6143666947642519E-4</v>
      </c>
      <c r="Z5707" s="9">
        <f t="shared" si="4743"/>
        <v>1.8703030064565307E-4</v>
      </c>
      <c r="AA5707" s="9">
        <f t="shared" si="4744"/>
        <v>7.972780553538528E-5</v>
      </c>
      <c r="AB5707" s="6"/>
      <c r="AF5707" s="6"/>
      <c r="AG5707" s="6"/>
      <c r="AH5707" s="2">
        <v>1</v>
      </c>
    </row>
    <row r="5708" spans="1:34" hidden="1" x14ac:dyDescent="0.2">
      <c r="A5708" s="2">
        <f t="shared" si="4589"/>
        <v>57.059999999997217</v>
      </c>
      <c r="G5708" s="2">
        <f t="shared" si="4590"/>
        <v>523.15</v>
      </c>
      <c r="I5708" s="2">
        <f t="shared" ref="I5708:K5708" si="4790">I5707</f>
        <v>293.14999999999998</v>
      </c>
      <c r="J5708" s="2">
        <f t="shared" si="4790"/>
        <v>293.14999999999998</v>
      </c>
      <c r="K5708" s="2">
        <f t="shared" si="4790"/>
        <v>293.14999999999998</v>
      </c>
      <c r="L5708" s="2">
        <f t="shared" si="4740"/>
        <v>293.14999999999998</v>
      </c>
      <c r="P5708" s="22" cm="1">
        <f t="array" ref="P5708">(1 - SUM((8 / ((2 * $AE$2:$AE$400 + 1) ^ 2 *PI()^2)) * EXP(-$S$4809* (2 * $AE$2:$AE$400 + 1) ^ 2 *PI()^ 2 * ($A5708-$AF$5201)/ (4 * ($P$4802 / 2/1000) ^ 2) )))</f>
        <v>0.99999916524212495</v>
      </c>
      <c r="Q5708" s="8">
        <f t="shared" si="4741"/>
        <v>883.55301405658986</v>
      </c>
      <c r="V5708" s="6">
        <f t="shared" si="4742"/>
        <v>883.55301405658986</v>
      </c>
      <c r="Y5708" s="9">
        <f t="shared" si="4593"/>
        <v>1.6143666763823066E-4</v>
      </c>
      <c r="Z5708" s="9">
        <f t="shared" si="4743"/>
        <v>1.870303024838476E-4</v>
      </c>
      <c r="AA5708" s="9">
        <f t="shared" si="4744"/>
        <v>7.9727807373579807E-5</v>
      </c>
      <c r="AH5708" s="2">
        <v>1</v>
      </c>
    </row>
    <row r="5709" spans="1:34" hidden="1" x14ac:dyDescent="0.2">
      <c r="A5709" s="2">
        <f t="shared" si="4589"/>
        <v>57.069999999997215</v>
      </c>
      <c r="G5709" s="2">
        <f t="shared" si="4590"/>
        <v>523.15</v>
      </c>
      <c r="I5709" s="2">
        <f t="shared" ref="I5709:K5709" si="4791">I5708</f>
        <v>293.14999999999998</v>
      </c>
      <c r="J5709" s="2">
        <f t="shared" si="4791"/>
        <v>293.14999999999998</v>
      </c>
      <c r="K5709" s="2">
        <f t="shared" si="4791"/>
        <v>293.14999999999998</v>
      </c>
      <c r="L5709" s="2">
        <f t="shared" si="4740"/>
        <v>293.14999999999998</v>
      </c>
      <c r="P5709" s="22" cm="1">
        <f t="array" ref="P5709">(1 - SUM((8 / ((2 * $AE$2:$AE$400 + 1) ^ 2 *PI()^2)) * EXP(-$S$4809* (2 * $AE$2:$AE$400 + 1) ^ 2 *PI()^ 2 * ($A5709-$AF$5201)/ (4 * ($P$4802 / 2/1000) ^ 2) )))</f>
        <v>0.99999918767829987</v>
      </c>
      <c r="Q5709" s="8">
        <f t="shared" si="4741"/>
        <v>883.55300426643794</v>
      </c>
      <c r="V5709" s="6">
        <f t="shared" si="4742"/>
        <v>883.55300426643794</v>
      </c>
      <c r="Y5709" s="9">
        <f t="shared" si="4593"/>
        <v>1.6143666584944214E-4</v>
      </c>
      <c r="Z5709" s="9">
        <f t="shared" si="4743"/>
        <v>1.8703030427263612E-4</v>
      </c>
      <c r="AA5709" s="9">
        <f t="shared" si="4744"/>
        <v>7.9727809162368326E-5</v>
      </c>
      <c r="AB5709" s="6"/>
      <c r="AF5709" s="6"/>
      <c r="AG5709" s="6"/>
      <c r="AH5709" s="2">
        <v>1</v>
      </c>
    </row>
    <row r="5710" spans="1:34" hidden="1" x14ac:dyDescent="0.2">
      <c r="A5710" s="2">
        <f t="shared" si="4589"/>
        <v>57.079999999997213</v>
      </c>
      <c r="G5710" s="2">
        <f t="shared" si="4590"/>
        <v>523.15</v>
      </c>
      <c r="I5710" s="2">
        <f t="shared" ref="I5710:K5710" si="4792">I5709</f>
        <v>293.14999999999998</v>
      </c>
      <c r="J5710" s="2">
        <f t="shared" si="4792"/>
        <v>293.14999999999998</v>
      </c>
      <c r="K5710" s="2">
        <f t="shared" si="4792"/>
        <v>293.14999999999998</v>
      </c>
      <c r="L5710" s="2">
        <f t="shared" si="4740"/>
        <v>293.14999999999998</v>
      </c>
      <c r="P5710" s="22" cm="1">
        <f t="array" ref="P5710">(1 - SUM((8 / ((2 * $AE$2:$AE$400 + 1) ^ 2 *PI()^2)) * EXP(-$S$4809* (2 * $AE$2:$AE$400 + 1) ^ 2 *PI()^ 2 * ($A5710-$AF$5201)/ (4 * ($P$4802 / 2/1000) ^ 2) )))</f>
        <v>0.99999920951144716</v>
      </c>
      <c r="Q5710" s="8">
        <f t="shared" si="4741"/>
        <v>883.55299473942068</v>
      </c>
      <c r="V5710" s="6">
        <f t="shared" si="4742"/>
        <v>883.55299473942068</v>
      </c>
      <c r="Y5710" s="9">
        <f t="shared" si="4593"/>
        <v>1.6143666410873173E-4</v>
      </c>
      <c r="Z5710" s="9">
        <f t="shared" si="4743"/>
        <v>1.8703030601334653E-4</v>
      </c>
      <c r="AA5710" s="9">
        <f t="shared" si="4744"/>
        <v>7.9727810903078739E-5</v>
      </c>
      <c r="AH5710" s="2">
        <v>1</v>
      </c>
    </row>
    <row r="5711" spans="1:34" hidden="1" x14ac:dyDescent="0.2">
      <c r="A5711" s="2">
        <f t="shared" si="4589"/>
        <v>57.089999999997211</v>
      </c>
      <c r="G5711" s="2">
        <f t="shared" si="4590"/>
        <v>523.15</v>
      </c>
      <c r="I5711" s="2">
        <f t="shared" ref="I5711:K5711" si="4793">I5710</f>
        <v>293.14999999999998</v>
      </c>
      <c r="J5711" s="2">
        <f t="shared" si="4793"/>
        <v>293.14999999999998</v>
      </c>
      <c r="K5711" s="2">
        <f t="shared" si="4793"/>
        <v>293.14999999999998</v>
      </c>
      <c r="L5711" s="2">
        <f t="shared" si="4740"/>
        <v>293.14999999999998</v>
      </c>
      <c r="P5711" s="22" cm="1">
        <f t="array" ref="P5711">(1 - SUM((8 / ((2 * $AE$2:$AE$400 + 1) ^ 2 *PI()^2)) * EXP(-$S$4809* (2 * $AE$2:$AE$400 + 1) ^ 2 *PI()^ 2 * ($A5711-$AF$5201)/ (4 * ($P$4802 / 2/1000) ^ 2) )))</f>
        <v>0.99999923075777486</v>
      </c>
      <c r="Q5711" s="8">
        <f t="shared" si="4741"/>
        <v>883.55298546846529</v>
      </c>
      <c r="V5711" s="6">
        <f t="shared" si="4742"/>
        <v>883.55298546846529</v>
      </c>
      <c r="Y5711" s="9">
        <f t="shared" si="4593"/>
        <v>1.6143666241480719E-4</v>
      </c>
      <c r="Z5711" s="9">
        <f t="shared" si="4743"/>
        <v>1.8703030770727107E-4</v>
      </c>
      <c r="AA5711" s="9">
        <f t="shared" si="4744"/>
        <v>7.972781259700328E-5</v>
      </c>
      <c r="AB5711" s="6"/>
      <c r="AF5711" s="6"/>
      <c r="AG5711" s="6"/>
      <c r="AH5711" s="2">
        <v>1</v>
      </c>
    </row>
    <row r="5712" spans="1:34" hidden="1" x14ac:dyDescent="0.2">
      <c r="A5712" s="2">
        <f t="shared" si="4589"/>
        <v>57.099999999997209</v>
      </c>
      <c r="G5712" s="2">
        <f t="shared" si="4590"/>
        <v>523.15</v>
      </c>
      <c r="I5712" s="2">
        <f t="shared" ref="I5712:K5712" si="4794">I5711</f>
        <v>293.14999999999998</v>
      </c>
      <c r="J5712" s="2">
        <f t="shared" si="4794"/>
        <v>293.14999999999998</v>
      </c>
      <c r="K5712" s="2">
        <f t="shared" si="4794"/>
        <v>293.14999999999998</v>
      </c>
      <c r="L5712" s="2">
        <f t="shared" si="4740"/>
        <v>293.14999999999998</v>
      </c>
      <c r="P5712" s="22" cm="1">
        <f t="array" ref="P5712">(1 - SUM((8 / ((2 * $AE$2:$AE$400 + 1) ^ 2 *PI()^2)) * EXP(-$S$4809* (2 * $AE$2:$AE$400 + 1) ^ 2 *PI()^ 2 * ($A5712-$AF$5201)/ (4 * ($P$4802 / 2/1000) ^ 2) )))</f>
        <v>0.99999925143305524</v>
      </c>
      <c r="Q5712" s="8">
        <f t="shared" si="4741"/>
        <v>883.55297644668963</v>
      </c>
      <c r="V5712" s="6">
        <f t="shared" si="4742"/>
        <v>883.55297644668963</v>
      </c>
      <c r="Y5712" s="9">
        <f t="shared" si="4593"/>
        <v>1.6143666076641103E-4</v>
      </c>
      <c r="Z5712" s="9">
        <f t="shared" si="4743"/>
        <v>1.8703030935566723E-4</v>
      </c>
      <c r="AA5712" s="9">
        <f t="shared" si="4744"/>
        <v>7.9727814245399435E-5</v>
      </c>
      <c r="AH5712" s="2">
        <v>1</v>
      </c>
    </row>
    <row r="5713" spans="1:34" hidden="1" x14ac:dyDescent="0.2">
      <c r="A5713" s="2">
        <f t="shared" si="4589"/>
        <v>57.109999999997207</v>
      </c>
      <c r="G5713" s="2">
        <f t="shared" si="4590"/>
        <v>523.15</v>
      </c>
      <c r="I5713" s="2">
        <f t="shared" ref="I5713:K5713" si="4795">I5712</f>
        <v>293.14999999999998</v>
      </c>
      <c r="J5713" s="2">
        <f t="shared" si="4795"/>
        <v>293.14999999999998</v>
      </c>
      <c r="K5713" s="2">
        <f t="shared" si="4795"/>
        <v>293.14999999999998</v>
      </c>
      <c r="L5713" s="2">
        <f t="shared" si="4740"/>
        <v>293.14999999999998</v>
      </c>
      <c r="P5713" s="22" cm="1">
        <f t="array" ref="P5713">(1 - SUM((8 / ((2 * $AE$2:$AE$400 + 1) ^ 2 *PI()^2)) * EXP(-$S$4809* (2 * $AE$2:$AE$400 + 1) ^ 2 *PI()^ 2 * ($A5713-$AF$5201)/ (4 * ($P$4802 / 2/1000) ^ 2) )))</f>
        <v>0.99999927155263635</v>
      </c>
      <c r="Q5713" s="8">
        <f t="shared" si="4741"/>
        <v>883.5529676673965</v>
      </c>
      <c r="V5713" s="6">
        <f t="shared" si="4742"/>
        <v>883.5529676673965</v>
      </c>
      <c r="Y5713" s="9">
        <f t="shared" si="4593"/>
        <v>1.6143665916231961E-4</v>
      </c>
      <c r="Z5713" s="9">
        <f t="shared" si="4743"/>
        <v>1.8703031095975865E-4</v>
      </c>
      <c r="AA5713" s="9">
        <f t="shared" si="4744"/>
        <v>7.9727815849490861E-5</v>
      </c>
      <c r="AB5713" s="6"/>
      <c r="AF5713" s="6"/>
      <c r="AG5713" s="6"/>
      <c r="AH5713" s="2">
        <v>1</v>
      </c>
    </row>
    <row r="5714" spans="1:34" hidden="1" x14ac:dyDescent="0.2">
      <c r="A5714" s="2">
        <f t="shared" si="4589"/>
        <v>57.119999999997205</v>
      </c>
      <c r="G5714" s="2">
        <f t="shared" si="4590"/>
        <v>523.15</v>
      </c>
      <c r="I5714" s="2">
        <f t="shared" ref="I5714:K5714" si="4796">I5713</f>
        <v>293.14999999999998</v>
      </c>
      <c r="J5714" s="2">
        <f t="shared" si="4796"/>
        <v>293.14999999999998</v>
      </c>
      <c r="K5714" s="2">
        <f t="shared" si="4796"/>
        <v>293.14999999999998</v>
      </c>
      <c r="L5714" s="2">
        <f t="shared" si="4740"/>
        <v>293.14999999999998</v>
      </c>
      <c r="P5714" s="22" cm="1">
        <f t="array" ref="P5714">(1 - SUM((8 / ((2 * $AE$2:$AE$400 + 1) ^ 2 *PI()^2)) * EXP(-$S$4809* (2 * $AE$2:$AE$400 + 1) ^ 2 *PI()^ 2 * ($A5714-$AF$5201)/ (4 * ($P$4802 / 2/1000) ^ 2) )))</f>
        <v>0.99999929113145425</v>
      </c>
      <c r="Q5714" s="8">
        <f t="shared" si="4741"/>
        <v>883.55295912406882</v>
      </c>
      <c r="V5714" s="6">
        <f t="shared" si="4742"/>
        <v>883.55295912406882</v>
      </c>
      <c r="Y5714" s="9">
        <f t="shared" si="4593"/>
        <v>1.614366576013421E-4</v>
      </c>
      <c r="Z5714" s="9">
        <f t="shared" si="4743"/>
        <v>1.8703031252073615E-4</v>
      </c>
      <c r="AA5714" s="9">
        <f t="shared" si="4744"/>
        <v>7.9727817410468364E-5</v>
      </c>
      <c r="AH5714" s="2">
        <v>1</v>
      </c>
    </row>
    <row r="5715" spans="1:34" hidden="1" x14ac:dyDescent="0.2">
      <c r="A5715" s="2">
        <f t="shared" si="4589"/>
        <v>57.129999999997203</v>
      </c>
      <c r="G5715" s="2">
        <f t="shared" si="4590"/>
        <v>523.15</v>
      </c>
      <c r="I5715" s="2">
        <f t="shared" ref="I5715:K5715" si="4797">I5714</f>
        <v>293.14999999999998</v>
      </c>
      <c r="J5715" s="2">
        <f t="shared" si="4797"/>
        <v>293.14999999999998</v>
      </c>
      <c r="K5715" s="2">
        <f t="shared" si="4797"/>
        <v>293.14999999999998</v>
      </c>
      <c r="L5715" s="2">
        <f t="shared" si="4740"/>
        <v>293.14999999999998</v>
      </c>
      <c r="P5715" s="22" cm="1">
        <f t="array" ref="P5715">(1 - SUM((8 / ((2 * $AE$2:$AE$400 + 1) ^ 2 *PI()^2)) * EXP(-$S$4809* (2 * $AE$2:$AE$400 + 1) ^ 2 *PI()^ 2 * ($A5715-$AF$5201)/ (4 * ($P$4802 / 2/1000) ^ 2) )))</f>
        <v>0.9999993101840432</v>
      </c>
      <c r="Q5715" s="8">
        <f t="shared" si="4741"/>
        <v>883.55295081036388</v>
      </c>
      <c r="V5715" s="6">
        <f t="shared" si="4742"/>
        <v>883.55295081036388</v>
      </c>
      <c r="Y5715" s="9">
        <f t="shared" si="4593"/>
        <v>1.614366560823197E-4</v>
      </c>
      <c r="Z5715" s="9">
        <f t="shared" si="4743"/>
        <v>1.8703031403975856E-4</v>
      </c>
      <c r="AA5715" s="9">
        <f t="shared" si="4744"/>
        <v>7.9727818929490766E-5</v>
      </c>
      <c r="AB5715" s="6"/>
      <c r="AF5715" s="6"/>
      <c r="AG5715" s="6"/>
      <c r="AH5715" s="2">
        <v>1</v>
      </c>
    </row>
    <row r="5716" spans="1:34" hidden="1" x14ac:dyDescent="0.2">
      <c r="A5716" s="2">
        <f t="shared" si="4589"/>
        <v>57.139999999997201</v>
      </c>
      <c r="G5716" s="2">
        <f t="shared" si="4590"/>
        <v>523.15</v>
      </c>
      <c r="I5716" s="2">
        <f t="shared" ref="I5716:K5716" si="4798">I5715</f>
        <v>293.14999999999998</v>
      </c>
      <c r="J5716" s="2">
        <f t="shared" si="4798"/>
        <v>293.14999999999998</v>
      </c>
      <c r="K5716" s="2">
        <f t="shared" si="4798"/>
        <v>293.14999999999998</v>
      </c>
      <c r="L5716" s="2">
        <f t="shared" si="4740"/>
        <v>293.14999999999998</v>
      </c>
      <c r="P5716" s="22" cm="1">
        <f t="array" ref="P5716">(1 - SUM((8 / ((2 * $AE$2:$AE$400 + 1) ^ 2 *PI()^2)) * EXP(-$S$4809* (2 * $AE$2:$AE$400 + 1) ^ 2 *PI()^ 2 * ($A5716-$AF$5201)/ (4 * ($P$4802 / 2/1000) ^ 2) )))</f>
        <v>0.99999932872454678</v>
      </c>
      <c r="Q5716" s="8">
        <f t="shared" si="4741"/>
        <v>883.5529427201102</v>
      </c>
      <c r="V5716" s="6">
        <f t="shared" si="4742"/>
        <v>883.5529427201102</v>
      </c>
      <c r="Y5716" s="9">
        <f t="shared" si="4593"/>
        <v>1.6143665460412475E-4</v>
      </c>
      <c r="Z5716" s="9">
        <f t="shared" si="4743"/>
        <v>1.8703031551795351E-4</v>
      </c>
      <c r="AA5716" s="9">
        <f t="shared" si="4744"/>
        <v>7.972782040768572E-5</v>
      </c>
      <c r="AH5716" s="2">
        <v>1</v>
      </c>
    </row>
    <row r="5717" spans="1:34" hidden="1" x14ac:dyDescent="0.2">
      <c r="A5717" s="2">
        <f t="shared" si="4589"/>
        <v>57.149999999997199</v>
      </c>
      <c r="G5717" s="2">
        <f t="shared" si="4590"/>
        <v>523.15</v>
      </c>
      <c r="I5717" s="2">
        <f t="shared" ref="I5717:K5717" si="4799">I5716</f>
        <v>293.14999999999998</v>
      </c>
      <c r="J5717" s="2">
        <f t="shared" si="4799"/>
        <v>293.14999999999998</v>
      </c>
      <c r="K5717" s="2">
        <f t="shared" si="4799"/>
        <v>293.14999999999998</v>
      </c>
      <c r="L5717" s="2">
        <f t="shared" si="4740"/>
        <v>293.14999999999998</v>
      </c>
      <c r="P5717" s="22" cm="1">
        <f t="array" ref="P5717">(1 - SUM((8 / ((2 * $AE$2:$AE$400 + 1) ^ 2 *PI()^2)) * EXP(-$S$4809* (2 * $AE$2:$AE$400 + 1) ^ 2 *PI()^ 2 * ($A5717-$AF$5201)/ (4 * ($P$4802 / 2/1000) ^ 2) )))</f>
        <v>0.99999934676672875</v>
      </c>
      <c r="Q5717" s="8">
        <f t="shared" si="4741"/>
        <v>883.55293484730203</v>
      </c>
      <c r="V5717" s="6">
        <f t="shared" si="4742"/>
        <v>883.55293484730203</v>
      </c>
      <c r="Y5717" s="9">
        <f t="shared" si="4593"/>
        <v>1.6143665316565995E-4</v>
      </c>
      <c r="Z5717" s="9">
        <f t="shared" si="4743"/>
        <v>1.8703031695641831E-4</v>
      </c>
      <c r="AA5717" s="9">
        <f t="shared" si="4744"/>
        <v>7.9727821846150519E-5</v>
      </c>
      <c r="AB5717" s="6"/>
      <c r="AF5717" s="6"/>
      <c r="AG5717" s="6"/>
      <c r="AH5717" s="2">
        <v>1</v>
      </c>
    </row>
    <row r="5718" spans="1:34" hidden="1" x14ac:dyDescent="0.2">
      <c r="A5718" s="2">
        <f t="shared" si="4589"/>
        <v>57.159999999997197</v>
      </c>
      <c r="G5718" s="2">
        <f t="shared" si="4590"/>
        <v>523.15</v>
      </c>
      <c r="I5718" s="2">
        <f t="shared" ref="I5718:K5718" si="4800">I5717</f>
        <v>293.14999999999998</v>
      </c>
      <c r="J5718" s="2">
        <f t="shared" si="4800"/>
        <v>293.14999999999998</v>
      </c>
      <c r="K5718" s="2">
        <f t="shared" si="4800"/>
        <v>293.14999999999998</v>
      </c>
      <c r="L5718" s="2">
        <f t="shared" si="4740"/>
        <v>293.14999999999998</v>
      </c>
      <c r="P5718" s="22" cm="1">
        <f t="array" ref="P5718">(1 - SUM((8 / ((2 * $AE$2:$AE$400 + 1) ^ 2 *PI()^2)) * EXP(-$S$4809* (2 * $AE$2:$AE$400 + 1) ^ 2 *PI()^ 2 * ($A5718-$AF$5201)/ (4 * ($P$4802 / 2/1000) ^ 2) )))</f>
        <v>0.99999936432398251</v>
      </c>
      <c r="Q5718" s="8">
        <f t="shared" si="4741"/>
        <v>883.55292718609485</v>
      </c>
      <c r="V5718" s="6">
        <f t="shared" si="4742"/>
        <v>883.55292718609485</v>
      </c>
      <c r="Y5718" s="9">
        <f t="shared" si="4593"/>
        <v>1.6143665176585742E-4</v>
      </c>
      <c r="Z5718" s="9">
        <f t="shared" si="4743"/>
        <v>1.8703031835622084E-4</v>
      </c>
      <c r="AA5718" s="9">
        <f t="shared" si="4744"/>
        <v>7.9727823245953047E-5</v>
      </c>
      <c r="AH5718" s="2">
        <v>1</v>
      </c>
    </row>
    <row r="5719" spans="1:34" hidden="1" x14ac:dyDescent="0.2">
      <c r="A5719" s="2">
        <f t="shared" si="4589"/>
        <v>57.169999999997195</v>
      </c>
      <c r="G5719" s="2">
        <f t="shared" si="4590"/>
        <v>523.15</v>
      </c>
      <c r="I5719" s="2">
        <f t="shared" ref="I5719:K5719" si="4801">I5718</f>
        <v>293.14999999999998</v>
      </c>
      <c r="J5719" s="2">
        <f t="shared" si="4801"/>
        <v>293.14999999999998</v>
      </c>
      <c r="K5719" s="2">
        <f t="shared" si="4801"/>
        <v>293.14999999999998</v>
      </c>
      <c r="L5719" s="2">
        <f t="shared" si="4740"/>
        <v>293.14999999999998</v>
      </c>
      <c r="P5719" s="22" cm="1">
        <f t="array" ref="P5719">(1 - SUM((8 / ((2 * $AE$2:$AE$400 + 1) ^ 2 *PI()^2)) * EXP(-$S$4809* (2 * $AE$2:$AE$400 + 1) ^ 2 *PI()^ 2 * ($A5719-$AF$5201)/ (4 * ($P$4802 / 2/1000) ^ 2) )))</f>
        <v>0.99999938140934186</v>
      </c>
      <c r="Q5719" s="8">
        <f t="shared" si="4741"/>
        <v>883.5529197308017</v>
      </c>
      <c r="V5719" s="6">
        <f t="shared" si="4742"/>
        <v>883.5529197308017</v>
      </c>
      <c r="Y5719" s="9">
        <f t="shared" si="4593"/>
        <v>1.6143665040367806E-4</v>
      </c>
      <c r="Z5719" s="9">
        <f t="shared" si="4743"/>
        <v>1.870303197184002E-4</v>
      </c>
      <c r="AA5719" s="9">
        <f t="shared" si="4744"/>
        <v>7.9727824608132405E-5</v>
      </c>
      <c r="AB5719" s="6"/>
      <c r="AF5719" s="6"/>
      <c r="AG5719" s="6"/>
      <c r="AH5719" s="2">
        <v>1</v>
      </c>
    </row>
    <row r="5720" spans="1:34" hidden="1" x14ac:dyDescent="0.2">
      <c r="A5720" s="2">
        <f t="shared" si="4589"/>
        <v>57.179999999997193</v>
      </c>
      <c r="G5720" s="2">
        <f t="shared" si="4590"/>
        <v>523.15</v>
      </c>
      <c r="I5720" s="2">
        <f t="shared" ref="I5720:K5720" si="4802">I5719</f>
        <v>293.14999999999998</v>
      </c>
      <c r="J5720" s="2">
        <f t="shared" si="4802"/>
        <v>293.14999999999998</v>
      </c>
      <c r="K5720" s="2">
        <f t="shared" si="4802"/>
        <v>293.14999999999998</v>
      </c>
      <c r="L5720" s="2">
        <f t="shared" si="4740"/>
        <v>293.14999999999998</v>
      </c>
      <c r="P5720" s="22" cm="1">
        <f t="array" ref="P5720">(1 - SUM((8 / ((2 * $AE$2:$AE$400 + 1) ^ 2 *PI()^2)) * EXP(-$S$4809* (2 * $AE$2:$AE$400 + 1) ^ 2 *PI()^ 2 * ($A5720-$AF$5201)/ (4 * ($P$4802 / 2/1000) ^ 2) )))</f>
        <v>0.99999939803549009</v>
      </c>
      <c r="Q5720" s="8">
        <f t="shared" si="4741"/>
        <v>883.55291247588787</v>
      </c>
      <c r="V5720" s="6">
        <f t="shared" si="4742"/>
        <v>883.55291247588787</v>
      </c>
      <c r="Y5720" s="9">
        <f t="shared" si="4593"/>
        <v>1.6143664907811061E-4</v>
      </c>
      <c r="Z5720" s="9">
        <f t="shared" si="4743"/>
        <v>1.8703032104396765E-4</v>
      </c>
      <c r="AA5720" s="9">
        <f t="shared" si="4744"/>
        <v>7.9727825933699855E-5</v>
      </c>
      <c r="AH5720" s="2">
        <v>1</v>
      </c>
    </row>
    <row r="5721" spans="1:34" hidden="1" x14ac:dyDescent="0.2">
      <c r="A5721" s="2">
        <f t="shared" si="4589"/>
        <v>57.189999999997191</v>
      </c>
      <c r="G5721" s="2">
        <f t="shared" si="4590"/>
        <v>523.15</v>
      </c>
      <c r="I5721" s="2">
        <f t="shared" ref="I5721:K5721" si="4803">I5720</f>
        <v>293.14999999999998</v>
      </c>
      <c r="J5721" s="2">
        <f t="shared" si="4803"/>
        <v>293.14999999999998</v>
      </c>
      <c r="K5721" s="2">
        <f t="shared" si="4803"/>
        <v>293.14999999999998</v>
      </c>
      <c r="L5721" s="2">
        <f t="shared" si="4740"/>
        <v>293.14999999999998</v>
      </c>
      <c r="P5721" s="22" cm="1">
        <f t="array" ref="P5721">(1 - SUM((8 / ((2 * $AE$2:$AE$400 + 1) ^ 2 *PI()^2)) * EXP(-$S$4809* (2 * $AE$2:$AE$400 + 1) ^ 2 *PI()^ 2 * ($A5721-$AF$5201)/ (4 * ($P$4802 / 2/1000) ^ 2) )))</f>
        <v>0.99999941421476957</v>
      </c>
      <c r="Q5721" s="8">
        <f t="shared" si="4741"/>
        <v>883.55290541596776</v>
      </c>
      <c r="V5721" s="6">
        <f t="shared" si="4742"/>
        <v>883.55290541596776</v>
      </c>
      <c r="Y5721" s="9">
        <f t="shared" si="4593"/>
        <v>1.6143664778817105E-4</v>
      </c>
      <c r="Z5721" s="9">
        <f t="shared" si="4743"/>
        <v>1.8703032233390721E-4</v>
      </c>
      <c r="AA5721" s="9">
        <f t="shared" si="4744"/>
        <v>7.9727827223639419E-5</v>
      </c>
      <c r="AB5721" s="6"/>
      <c r="AF5721" s="6"/>
      <c r="AG5721" s="6"/>
      <c r="AH5721" s="2">
        <v>1</v>
      </c>
    </row>
    <row r="5722" spans="1:34" hidden="1" x14ac:dyDescent="0.2">
      <c r="A5722" s="2">
        <f t="shared" si="4589"/>
        <v>57.199999999997189</v>
      </c>
      <c r="G5722" s="2">
        <f t="shared" si="4590"/>
        <v>523.15</v>
      </c>
      <c r="I5722" s="2">
        <f t="shared" ref="I5722:K5722" si="4804">I5721</f>
        <v>293.14999999999998</v>
      </c>
      <c r="J5722" s="2">
        <f t="shared" si="4804"/>
        <v>293.14999999999998</v>
      </c>
      <c r="K5722" s="2">
        <f t="shared" si="4804"/>
        <v>293.14999999999998</v>
      </c>
      <c r="L5722" s="2">
        <f t="shared" si="4740"/>
        <v>293.14999999999998</v>
      </c>
      <c r="P5722" s="22" cm="1">
        <f t="array" ref="P5722">(1 - SUM((8 / ((2 * $AE$2:$AE$400 + 1) ^ 2 *PI()^2)) * EXP(-$S$4809* (2 * $AE$2:$AE$400 + 1) ^ 2 *PI()^ 2 * ($A5722-$AF$5201)/ (4 * ($P$4802 / 2/1000) ^ 2) )))</f>
        <v>0.99999942995919111</v>
      </c>
      <c r="Q5722" s="8">
        <f t="shared" si="4741"/>
        <v>883.55289854580042</v>
      </c>
      <c r="V5722" s="6">
        <f t="shared" si="4742"/>
        <v>883.55289854580042</v>
      </c>
      <c r="Y5722" s="9">
        <f t="shared" si="4593"/>
        <v>1.614366465329018E-4</v>
      </c>
      <c r="Z5722" s="9">
        <f t="shared" si="4743"/>
        <v>1.8703032358917645E-4</v>
      </c>
      <c r="AA5722" s="9">
        <f t="shared" si="4744"/>
        <v>7.9727828478908663E-5</v>
      </c>
      <c r="AH5722" s="2">
        <v>1</v>
      </c>
    </row>
    <row r="5723" spans="1:34" hidden="1" x14ac:dyDescent="0.2">
      <c r="A5723" s="2">
        <f t="shared" si="4589"/>
        <v>57.209999999997187</v>
      </c>
      <c r="G5723" s="2">
        <f t="shared" si="4590"/>
        <v>523.15</v>
      </c>
      <c r="I5723" s="2">
        <f t="shared" ref="I5723:K5723" si="4805">I5722</f>
        <v>293.14999999999998</v>
      </c>
      <c r="J5723" s="2">
        <f t="shared" si="4805"/>
        <v>293.14999999999998</v>
      </c>
      <c r="K5723" s="2">
        <f t="shared" si="4805"/>
        <v>293.14999999999998</v>
      </c>
      <c r="L5723" s="2">
        <f t="shared" si="4740"/>
        <v>293.14999999999998</v>
      </c>
      <c r="P5723" s="22" cm="1">
        <f t="array" ref="P5723">(1 - SUM((8 / ((2 * $AE$2:$AE$400 + 1) ^ 2 *PI()^2)) * EXP(-$S$4809* (2 * $AE$2:$AE$400 + 1) ^ 2 *PI()^ 2 * ($A5723-$AF$5201)/ (4 * ($P$4802 / 2/1000) ^ 2) )))</f>
        <v>0.99999944528044249</v>
      </c>
      <c r="Q5723" s="8">
        <f t="shared" si="4741"/>
        <v>883.55289186028563</v>
      </c>
      <c r="V5723" s="6">
        <f t="shared" si="4742"/>
        <v>883.55289186028563</v>
      </c>
      <c r="Y5723" s="9">
        <f t="shared" si="4593"/>
        <v>1.6143664531137101E-4</v>
      </c>
      <c r="Z5723" s="9">
        <f t="shared" si="4743"/>
        <v>1.8703032481070725E-4</v>
      </c>
      <c r="AA5723" s="9">
        <f t="shared" si="4744"/>
        <v>7.9727829700439461E-5</v>
      </c>
      <c r="AB5723" s="6"/>
      <c r="AF5723" s="6"/>
      <c r="AG5723" s="6"/>
      <c r="AH5723" s="2">
        <v>1</v>
      </c>
    </row>
    <row r="5724" spans="1:34" hidden="1" x14ac:dyDescent="0.2">
      <c r="A5724" s="2">
        <f t="shared" si="4589"/>
        <v>57.219999999997185</v>
      </c>
      <c r="G5724" s="2">
        <f t="shared" si="4590"/>
        <v>523.15</v>
      </c>
      <c r="I5724" s="2">
        <f t="shared" ref="I5724:K5724" si="4806">I5723</f>
        <v>293.14999999999998</v>
      </c>
      <c r="J5724" s="2">
        <f t="shared" si="4806"/>
        <v>293.14999999999998</v>
      </c>
      <c r="K5724" s="2">
        <f t="shared" si="4806"/>
        <v>293.14999999999998</v>
      </c>
      <c r="L5724" s="2">
        <f t="shared" si="4740"/>
        <v>293.14999999999998</v>
      </c>
      <c r="P5724" s="22" cm="1">
        <f t="array" ref="P5724">(1 - SUM((8 / ((2 * $AE$2:$AE$400 + 1) ^ 2 *PI()^2)) * EXP(-$S$4809* (2 * $AE$2:$AE$400 + 1) ^ 2 *PI()^ 2 * ($A5724-$AF$5201)/ (4 * ($P$4802 / 2/1000) ^ 2) )))</f>
        <v>0.99999946018989749</v>
      </c>
      <c r="Q5724" s="8">
        <f t="shared" si="4741"/>
        <v>883.55288535446061</v>
      </c>
      <c r="V5724" s="6">
        <f t="shared" si="4742"/>
        <v>883.55288535446061</v>
      </c>
      <c r="Y5724" s="9">
        <f t="shared" si="4593"/>
        <v>1.6143664412267186E-4</v>
      </c>
      <c r="Z5724" s="9">
        <f t="shared" si="4743"/>
        <v>1.870303259994064E-4</v>
      </c>
      <c r="AA5724" s="9">
        <f t="shared" si="4744"/>
        <v>7.9727830889138611E-5</v>
      </c>
      <c r="AH5724" s="2">
        <v>1</v>
      </c>
    </row>
    <row r="5725" spans="1:34" hidden="1" x14ac:dyDescent="0.2">
      <c r="A5725" s="2">
        <f t="shared" si="4589"/>
        <v>57.229999999997183</v>
      </c>
      <c r="G5725" s="2">
        <f t="shared" si="4590"/>
        <v>523.15</v>
      </c>
      <c r="I5725" s="2">
        <f t="shared" ref="I5725:K5725" si="4807">I5724</f>
        <v>293.14999999999998</v>
      </c>
      <c r="J5725" s="2">
        <f t="shared" si="4807"/>
        <v>293.14999999999998</v>
      </c>
      <c r="K5725" s="2">
        <f t="shared" si="4807"/>
        <v>293.14999999999998</v>
      </c>
      <c r="L5725" s="2">
        <f t="shared" si="4740"/>
        <v>293.14999999999998</v>
      </c>
      <c r="P5725" s="22" cm="1">
        <f t="array" ref="P5725">(1 - SUM((8 / ((2 * $AE$2:$AE$400 + 1) ^ 2 *PI()^2)) * EXP(-$S$4809* (2 * $AE$2:$AE$400 + 1) ^ 2 *PI()^ 2 * ($A5725-$AF$5201)/ (4 * ($P$4802 / 2/1000) ^ 2) )))</f>
        <v>0.99999947469862416</v>
      </c>
      <c r="Q5725" s="8">
        <f t="shared" si="4741"/>
        <v>883.55287902349562</v>
      </c>
      <c r="V5725" s="6">
        <f t="shared" si="4742"/>
        <v>883.55287902349562</v>
      </c>
      <c r="Y5725" s="9">
        <f t="shared" si="4593"/>
        <v>1.6143664296592192E-4</v>
      </c>
      <c r="Z5725" s="9">
        <f t="shared" si="4743"/>
        <v>1.8703032715615634E-4</v>
      </c>
      <c r="AA5725" s="9">
        <f t="shared" si="4744"/>
        <v>7.9727832045888545E-5</v>
      </c>
      <c r="AB5725" s="6"/>
      <c r="AF5725" s="6"/>
      <c r="AG5725" s="6"/>
      <c r="AH5725" s="2">
        <v>1</v>
      </c>
    </row>
    <row r="5726" spans="1:34" hidden="1" x14ac:dyDescent="0.2">
      <c r="A5726" s="2">
        <f t="shared" si="4589"/>
        <v>57.239999999997181</v>
      </c>
      <c r="G5726" s="2">
        <f t="shared" si="4590"/>
        <v>523.15</v>
      </c>
      <c r="I5726" s="2">
        <f t="shared" ref="I5726:K5726" si="4808">I5725</f>
        <v>293.14999999999998</v>
      </c>
      <c r="J5726" s="2">
        <f t="shared" si="4808"/>
        <v>293.14999999999998</v>
      </c>
      <c r="K5726" s="2">
        <f t="shared" si="4808"/>
        <v>293.14999999999998</v>
      </c>
      <c r="L5726" s="2">
        <f t="shared" ref="L5726:L5747" si="4809">AVERAGE(I5726:K5726)</f>
        <v>293.14999999999998</v>
      </c>
      <c r="P5726" s="22" cm="1">
        <f t="array" ref="P5726">(1 - SUM((8 / ((2 * $AE$2:$AE$400 + 1) ^ 2 *PI()^2)) * EXP(-$S$4809* (2 * $AE$2:$AE$400 + 1) ^ 2 *PI()^ 2 * ($A5726-$AF$5201)/ (4 * ($P$4802 / 2/1000) ^ 2) )))</f>
        <v>0.99999948881739298</v>
      </c>
      <c r="Q5726" s="8">
        <f t="shared" ref="Q5726:Q5747" si="4810">($Y$4803-($Y$4809-$Y$4816)*P5726)*($L5726)*$P$4816/($P$4808*0.000001)</f>
        <v>883.55287286269106</v>
      </c>
      <c r="V5726" s="6">
        <f t="shared" ref="V5726:V5747" si="4811">Q5726</f>
        <v>883.55287286269106</v>
      </c>
      <c r="Y5726" s="9">
        <f t="shared" si="4593"/>
        <v>1.6143664184026252E-4</v>
      </c>
      <c r="Z5726" s="9">
        <f t="shared" ref="Z5726:Z5747" si="4812">$Y$4803-Y5726+$Y$4816</f>
        <v>1.8703032828181574E-4</v>
      </c>
      <c r="AA5726" s="9">
        <f t="shared" ref="AA5726:AA5747" si="4813">Z5726-$Y$4816</f>
        <v>7.9727833171547953E-5</v>
      </c>
      <c r="AH5726" s="2">
        <v>1</v>
      </c>
    </row>
    <row r="5727" spans="1:34" hidden="1" x14ac:dyDescent="0.2">
      <c r="A5727" s="2">
        <f t="shared" si="4589"/>
        <v>57.249999999997179</v>
      </c>
      <c r="G5727" s="2">
        <f t="shared" si="4590"/>
        <v>523.15</v>
      </c>
      <c r="I5727" s="2">
        <f t="shared" ref="I5727:K5727" si="4814">I5726</f>
        <v>293.14999999999998</v>
      </c>
      <c r="J5727" s="2">
        <f t="shared" si="4814"/>
        <v>293.14999999999998</v>
      </c>
      <c r="K5727" s="2">
        <f t="shared" si="4814"/>
        <v>293.14999999999998</v>
      </c>
      <c r="L5727" s="2">
        <f t="shared" si="4809"/>
        <v>293.14999999999998</v>
      </c>
      <c r="P5727" s="22" cm="1">
        <f t="array" ref="P5727">(1 - SUM((8 / ((2 * $AE$2:$AE$400 + 1) ^ 2 *PI()^2)) * EXP(-$S$4809* (2 * $AE$2:$AE$400 + 1) ^ 2 *PI()^ 2 * ($A5727-$AF$5201)/ (4 * ($P$4802 / 2/1000) ^ 2) )))</f>
        <v>0.99999950255668524</v>
      </c>
      <c r="Q5727" s="8">
        <f t="shared" si="4810"/>
        <v>883.55286686747309</v>
      </c>
      <c r="V5727" s="6">
        <f t="shared" si="4811"/>
        <v>883.55286686747309</v>
      </c>
      <c r="Y5727" s="9">
        <f t="shared" si="4593"/>
        <v>1.6143664074485793E-4</v>
      </c>
      <c r="Z5727" s="9">
        <f t="shared" si="4812"/>
        <v>1.8703032937722033E-4</v>
      </c>
      <c r="AA5727" s="9">
        <f t="shared" si="4813"/>
        <v>7.9727834266952536E-5</v>
      </c>
      <c r="AB5727" s="6"/>
      <c r="AF5727" s="6"/>
      <c r="AG5727" s="6"/>
      <c r="AH5727" s="2">
        <v>1</v>
      </c>
    </row>
    <row r="5728" spans="1:34" hidden="1" x14ac:dyDescent="0.2">
      <c r="A5728" s="2">
        <f t="shared" si="4589"/>
        <v>57.259999999997177</v>
      </c>
      <c r="G5728" s="2">
        <f t="shared" si="4590"/>
        <v>523.15</v>
      </c>
      <c r="I5728" s="2">
        <f t="shared" ref="I5728:K5728" si="4815">I5727</f>
        <v>293.14999999999998</v>
      </c>
      <c r="J5728" s="2">
        <f t="shared" si="4815"/>
        <v>293.14999999999998</v>
      </c>
      <c r="K5728" s="2">
        <f t="shared" si="4815"/>
        <v>293.14999999999998</v>
      </c>
      <c r="L5728" s="2">
        <f t="shared" si="4809"/>
        <v>293.14999999999998</v>
      </c>
      <c r="P5728" s="22" cm="1">
        <f t="array" ref="P5728">(1 - SUM((8 / ((2 * $AE$2:$AE$400 + 1) ^ 2 *PI()^2)) * EXP(-$S$4809* (2 * $AE$2:$AE$400 + 1) ^ 2 *PI()^ 2 * ($A5728-$AF$5201)/ (4 * ($P$4802 / 2/1000) ^ 2) )))</f>
        <v>0.9999995159267</v>
      </c>
      <c r="Q5728" s="8">
        <f t="shared" si="4810"/>
        <v>883.55286103339131</v>
      </c>
      <c r="V5728" s="6">
        <f t="shared" si="4811"/>
        <v>883.55286103339131</v>
      </c>
      <c r="Y5728" s="9">
        <f t="shared" si="4593"/>
        <v>1.6143663967889508E-4</v>
      </c>
      <c r="Z5728" s="9">
        <f t="shared" si="4812"/>
        <v>1.8703033044318318E-4</v>
      </c>
      <c r="AA5728" s="9">
        <f t="shared" si="4813"/>
        <v>7.9727835332915392E-5</v>
      </c>
      <c r="AH5728" s="2">
        <v>1</v>
      </c>
    </row>
    <row r="5729" spans="1:34" hidden="1" x14ac:dyDescent="0.2">
      <c r="A5729" s="2">
        <f t="shared" si="4589"/>
        <v>57.269999999997175</v>
      </c>
      <c r="G5729" s="2">
        <f t="shared" si="4590"/>
        <v>523.15</v>
      </c>
      <c r="I5729" s="2">
        <f t="shared" ref="I5729:K5729" si="4816">I5728</f>
        <v>293.14999999999998</v>
      </c>
      <c r="J5729" s="2">
        <f t="shared" si="4816"/>
        <v>293.14999999999998</v>
      </c>
      <c r="K5729" s="2">
        <f t="shared" si="4816"/>
        <v>293.14999999999998</v>
      </c>
      <c r="L5729" s="2">
        <f t="shared" si="4809"/>
        <v>293.14999999999998</v>
      </c>
      <c r="P5729" s="22" cm="1">
        <f t="array" ref="P5729">(1 - SUM((8 / ((2 * $AE$2:$AE$400 + 1) ^ 2 *PI()^2)) * EXP(-$S$4809* (2 * $AE$2:$AE$400 + 1) ^ 2 *PI()^ 2 * ($A5729-$AF$5201)/ (4 * ($P$4802 / 2/1000) ^ 2) )))</f>
        <v>0.99999952893736277</v>
      </c>
      <c r="Q5729" s="8">
        <f t="shared" si="4810"/>
        <v>883.55285535611506</v>
      </c>
      <c r="V5729" s="6">
        <f t="shared" si="4811"/>
        <v>883.55285535611506</v>
      </c>
      <c r="Y5729" s="9">
        <f t="shared" si="4593"/>
        <v>1.6143663864158259E-4</v>
      </c>
      <c r="Z5729" s="9">
        <f t="shared" si="4812"/>
        <v>1.8703033148049567E-4</v>
      </c>
      <c r="AA5729" s="9">
        <f t="shared" si="4813"/>
        <v>7.972783637022788E-5</v>
      </c>
      <c r="AB5729" s="6"/>
      <c r="AF5729" s="6"/>
      <c r="AG5729" s="6"/>
      <c r="AH5729" s="2">
        <v>1</v>
      </c>
    </row>
    <row r="5730" spans="1:34" hidden="1" x14ac:dyDescent="0.2">
      <c r="A5730" s="2">
        <f t="shared" si="4589"/>
        <v>57.279999999997173</v>
      </c>
      <c r="G5730" s="2">
        <f t="shared" si="4590"/>
        <v>523.15</v>
      </c>
      <c r="I5730" s="2">
        <f t="shared" ref="I5730:K5730" si="4817">I5729</f>
        <v>293.14999999999998</v>
      </c>
      <c r="J5730" s="2">
        <f t="shared" si="4817"/>
        <v>293.14999999999998</v>
      </c>
      <c r="K5730" s="2">
        <f t="shared" si="4817"/>
        <v>293.14999999999998</v>
      </c>
      <c r="L5730" s="2">
        <f t="shared" si="4809"/>
        <v>293.14999999999998</v>
      </c>
      <c r="P5730" s="22" cm="1">
        <f t="array" ref="P5730">(1 - SUM((8 / ((2 * $AE$2:$AE$400 + 1) ^ 2 *PI()^2)) * EXP(-$S$4809* (2 * $AE$2:$AE$400 + 1) ^ 2 *PI()^ 2 * ($A5730-$AF$5201)/ (4 * ($P$4802 / 2/1000) ^ 2) )))</f>
        <v>0.99999954159833193</v>
      </c>
      <c r="Q5730" s="8">
        <f t="shared" si="4810"/>
        <v>883.55284983142963</v>
      </c>
      <c r="V5730" s="6">
        <f t="shared" si="4811"/>
        <v>883.55284983142963</v>
      </c>
      <c r="Y5730" s="9">
        <f t="shared" si="4593"/>
        <v>1.6143663763215047E-4</v>
      </c>
      <c r="Z5730" s="9">
        <f t="shared" si="4812"/>
        <v>1.8703033248992779E-4</v>
      </c>
      <c r="AA5730" s="9">
        <f t="shared" si="4813"/>
        <v>7.9727837379660002E-5</v>
      </c>
      <c r="AH5730" s="2">
        <v>1</v>
      </c>
    </row>
    <row r="5731" spans="1:34" hidden="1" x14ac:dyDescent="0.2">
      <c r="A5731" s="2">
        <f t="shared" si="4589"/>
        <v>57.289999999997171</v>
      </c>
      <c r="G5731" s="2">
        <f t="shared" si="4590"/>
        <v>523.15</v>
      </c>
      <c r="I5731" s="2">
        <f t="shared" ref="I5731:K5731" si="4818">I5730</f>
        <v>293.14999999999998</v>
      </c>
      <c r="J5731" s="2">
        <f t="shared" si="4818"/>
        <v>293.14999999999998</v>
      </c>
      <c r="K5731" s="2">
        <f t="shared" si="4818"/>
        <v>293.14999999999998</v>
      </c>
      <c r="L5731" s="2">
        <f t="shared" si="4809"/>
        <v>293.14999999999998</v>
      </c>
      <c r="P5731" s="22" cm="1">
        <f t="array" ref="P5731">(1 - SUM((8 / ((2 * $AE$2:$AE$400 + 1) ^ 2 *PI()^2)) * EXP(-$S$4809* (2 * $AE$2:$AE$400 + 1) ^ 2 *PI()^ 2 * ($A5731-$AF$5201)/ (4 * ($P$4802 / 2/1000) ^ 2) )))</f>
        <v>0.9999995539190063</v>
      </c>
      <c r="Q5731" s="8">
        <f t="shared" si="4810"/>
        <v>883.55284445523375</v>
      </c>
      <c r="V5731" s="6">
        <f t="shared" si="4811"/>
        <v>883.55284445523375</v>
      </c>
      <c r="Y5731" s="9">
        <f t="shared" si="4593"/>
        <v>1.6143663664984928E-4</v>
      </c>
      <c r="Z5731" s="9">
        <f t="shared" si="4812"/>
        <v>1.8703033347222897E-4</v>
      </c>
      <c r="AA5731" s="9">
        <f t="shared" si="4813"/>
        <v>7.9727838361961183E-5</v>
      </c>
      <c r="AB5731" s="6"/>
      <c r="AF5731" s="6"/>
      <c r="AG5731" s="6"/>
      <c r="AH5731" s="2">
        <v>1</v>
      </c>
    </row>
    <row r="5732" spans="1:34" hidden="1" x14ac:dyDescent="0.2">
      <c r="A5732" s="2">
        <f t="shared" si="4589"/>
        <v>57.299999999997169</v>
      </c>
      <c r="G5732" s="2">
        <f t="shared" si="4590"/>
        <v>523.15</v>
      </c>
      <c r="I5732" s="2">
        <f t="shared" ref="I5732:K5732" si="4819">I5731</f>
        <v>293.14999999999998</v>
      </c>
      <c r="J5732" s="2">
        <f t="shared" si="4819"/>
        <v>293.14999999999998</v>
      </c>
      <c r="K5732" s="2">
        <f t="shared" si="4819"/>
        <v>293.14999999999998</v>
      </c>
      <c r="L5732" s="2">
        <f t="shared" si="4809"/>
        <v>293.14999999999998</v>
      </c>
      <c r="P5732" s="22" cm="1">
        <f t="array" ref="P5732">(1 - SUM((8 / ((2 * $AE$2:$AE$400 + 1) ^ 2 *PI()^2)) * EXP(-$S$4809* (2 * $AE$2:$AE$400 + 1) ^ 2 *PI()^ 2 * ($A5732-$AF$5201)/ (4 * ($P$4802 / 2/1000) ^ 2) )))</f>
        <v>0.99999956590853223</v>
      </c>
      <c r="Q5732" s="8">
        <f t="shared" si="4810"/>
        <v>883.55283922353613</v>
      </c>
      <c r="V5732" s="6">
        <f t="shared" si="4811"/>
        <v>883.55283922353613</v>
      </c>
      <c r="Y5732" s="9">
        <f t="shared" si="4593"/>
        <v>1.6143663569394986E-4</v>
      </c>
      <c r="Z5732" s="9">
        <f t="shared" si="4812"/>
        <v>1.870303344281284E-4</v>
      </c>
      <c r="AA5732" s="9">
        <f t="shared" si="4813"/>
        <v>7.9727839317860605E-5</v>
      </c>
      <c r="AH5732" s="2">
        <v>1</v>
      </c>
    </row>
    <row r="5733" spans="1:34" hidden="1" x14ac:dyDescent="0.2">
      <c r="A5733" s="2">
        <f t="shared" si="4589"/>
        <v>57.309999999997167</v>
      </c>
      <c r="G5733" s="2">
        <f t="shared" si="4590"/>
        <v>523.15</v>
      </c>
      <c r="I5733" s="2">
        <f t="shared" ref="I5733:K5733" si="4820">I5732</f>
        <v>293.14999999999998</v>
      </c>
      <c r="J5733" s="2">
        <f t="shared" si="4820"/>
        <v>293.14999999999998</v>
      </c>
      <c r="K5733" s="2">
        <f t="shared" si="4820"/>
        <v>293.14999999999998</v>
      </c>
      <c r="L5733" s="2">
        <f t="shared" si="4809"/>
        <v>293.14999999999998</v>
      </c>
      <c r="P5733" s="22" cm="1">
        <f t="array" ref="P5733">(1 - SUM((8 / ((2 * $AE$2:$AE$400 + 1) ^ 2 *PI()^2)) * EXP(-$S$4809* (2 * $AE$2:$AE$400 + 1) ^ 2 *PI()^ 2 * ($A5733-$AF$5201)/ (4 * ($P$4802 / 2/1000) ^ 2) )))</f>
        <v>0.99999957757581004</v>
      </c>
      <c r="Q5733" s="8">
        <f t="shared" si="4810"/>
        <v>883.55283413245354</v>
      </c>
      <c r="V5733" s="6">
        <f t="shared" si="4811"/>
        <v>883.55283413245354</v>
      </c>
      <c r="Y5733" s="9">
        <f t="shared" si="4593"/>
        <v>1.6143663476374262E-4</v>
      </c>
      <c r="Z5733" s="9">
        <f t="shared" si="4812"/>
        <v>1.8703033535833564E-4</v>
      </c>
      <c r="AA5733" s="9">
        <f t="shared" si="4813"/>
        <v>7.9727840248067851E-5</v>
      </c>
      <c r="AB5733" s="6"/>
      <c r="AF5733" s="6"/>
      <c r="AG5733" s="6"/>
      <c r="AH5733" s="2">
        <v>1</v>
      </c>
    </row>
    <row r="5734" spans="1:34" hidden="1" x14ac:dyDescent="0.2">
      <c r="A5734" s="2">
        <f t="shared" si="4589"/>
        <v>57.319999999997165</v>
      </c>
      <c r="G5734" s="2">
        <f t="shared" si="4590"/>
        <v>523.15</v>
      </c>
      <c r="I5734" s="2">
        <f t="shared" ref="I5734:K5734" si="4821">I5733</f>
        <v>293.14999999999998</v>
      </c>
      <c r="J5734" s="2">
        <f t="shared" si="4821"/>
        <v>293.14999999999998</v>
      </c>
      <c r="K5734" s="2">
        <f t="shared" si="4821"/>
        <v>293.14999999999998</v>
      </c>
      <c r="L5734" s="2">
        <f t="shared" si="4809"/>
        <v>293.14999999999998</v>
      </c>
      <c r="P5734" s="22" cm="1">
        <f t="array" ref="P5734">(1 - SUM((8 / ((2 * $AE$2:$AE$400 + 1) ^ 2 *PI()^2)) * EXP(-$S$4809* (2 * $AE$2:$AE$400 + 1) ^ 2 *PI()^ 2 * ($A5734-$AF$5201)/ (4 * ($P$4802 / 2/1000) ^ 2) )))</f>
        <v>0.99999958892950103</v>
      </c>
      <c r="Q5734" s="8">
        <f t="shared" si="4810"/>
        <v>883.55282917820625</v>
      </c>
      <c r="V5734" s="6">
        <f t="shared" si="4811"/>
        <v>883.55282917820625</v>
      </c>
      <c r="Y5734" s="9">
        <f t="shared" si="4593"/>
        <v>1.6143663385853696E-4</v>
      </c>
      <c r="Z5734" s="9">
        <f t="shared" si="4812"/>
        <v>1.8703033626354129E-4</v>
      </c>
      <c r="AA5734" s="9">
        <f t="shared" si="4813"/>
        <v>7.9727841153273503E-5</v>
      </c>
      <c r="AH5734" s="2">
        <v>1</v>
      </c>
    </row>
    <row r="5735" spans="1:34" hidden="1" x14ac:dyDescent="0.2">
      <c r="A5735" s="2">
        <f t="shared" si="4589"/>
        <v>57.329999999997163</v>
      </c>
      <c r="G5735" s="2">
        <f t="shared" si="4590"/>
        <v>523.15</v>
      </c>
      <c r="I5735" s="2">
        <f t="shared" ref="I5735:K5735" si="4822">I5734</f>
        <v>293.14999999999998</v>
      </c>
      <c r="J5735" s="2">
        <f t="shared" si="4822"/>
        <v>293.14999999999998</v>
      </c>
      <c r="K5735" s="2">
        <f t="shared" si="4822"/>
        <v>293.14999999999998</v>
      </c>
      <c r="L5735" s="2">
        <f t="shared" si="4809"/>
        <v>293.14999999999998</v>
      </c>
      <c r="P5735" s="22" cm="1">
        <f t="array" ref="P5735">(1 - SUM((8 / ((2 * $AE$2:$AE$400 + 1) ^ 2 *PI()^2)) * EXP(-$S$4809* (2 * $AE$2:$AE$400 + 1) ^ 2 *PI()^ 2 * ($A5735-$AF$5201)/ (4 * ($P$4802 / 2/1000) ^ 2) )))</f>
        <v>0.99999959997803367</v>
      </c>
      <c r="Q5735" s="8">
        <f t="shared" si="4810"/>
        <v>883.55282435711638</v>
      </c>
      <c r="V5735" s="6">
        <f t="shared" si="4811"/>
        <v>883.55282435711638</v>
      </c>
      <c r="Y5735" s="9">
        <f t="shared" si="4593"/>
        <v>1.6143663297766094E-4</v>
      </c>
      <c r="Z5735" s="9">
        <f t="shared" si="4812"/>
        <v>1.8703033714441731E-4</v>
      </c>
      <c r="AA5735" s="9">
        <f t="shared" si="4813"/>
        <v>7.9727842034149523E-5</v>
      </c>
      <c r="AB5735" s="6"/>
      <c r="AF5735" s="6"/>
      <c r="AG5735" s="6"/>
      <c r="AH5735" s="2">
        <v>1</v>
      </c>
    </row>
    <row r="5736" spans="1:34" hidden="1" x14ac:dyDescent="0.2">
      <c r="A5736" s="2">
        <f t="shared" si="4589"/>
        <v>57.339999999997161</v>
      </c>
      <c r="G5736" s="2">
        <f t="shared" si="4590"/>
        <v>523.15</v>
      </c>
      <c r="I5736" s="2">
        <f t="shared" ref="I5736:K5736" si="4823">I5735</f>
        <v>293.14999999999998</v>
      </c>
      <c r="J5736" s="2">
        <f t="shared" si="4823"/>
        <v>293.14999999999998</v>
      </c>
      <c r="K5736" s="2">
        <f t="shared" si="4823"/>
        <v>293.14999999999998</v>
      </c>
      <c r="L5736" s="2">
        <f t="shared" si="4809"/>
        <v>293.14999999999998</v>
      </c>
      <c r="P5736" s="22" cm="1">
        <f t="array" ref="P5736">(1 - SUM((8 / ((2 * $AE$2:$AE$400 + 1) ^ 2 *PI()^2)) * EXP(-$S$4809* (2 * $AE$2:$AE$400 + 1) ^ 2 *PI()^ 2 * ($A5736-$AF$5201)/ (4 * ($P$4802 / 2/1000) ^ 2) )))</f>
        <v>0.99999961072960974</v>
      </c>
      <c r="Q5736" s="8">
        <f t="shared" si="4810"/>
        <v>883.55281966560528</v>
      </c>
      <c r="V5736" s="6">
        <f t="shared" si="4811"/>
        <v>883.55281966560528</v>
      </c>
      <c r="Y5736" s="9">
        <f t="shared" si="4593"/>
        <v>1.6143663212046065E-4</v>
      </c>
      <c r="Z5736" s="9">
        <f t="shared" si="4812"/>
        <v>1.8703033800161761E-4</v>
      </c>
      <c r="AA5736" s="9">
        <f t="shared" si="4813"/>
        <v>7.972784289134982E-5</v>
      </c>
      <c r="AH5736" s="2">
        <v>1</v>
      </c>
    </row>
    <row r="5737" spans="1:34" hidden="1" x14ac:dyDescent="0.2">
      <c r="A5737" s="2">
        <f t="shared" si="4589"/>
        <v>57.349999999997159</v>
      </c>
      <c r="G5737" s="2">
        <f t="shared" si="4590"/>
        <v>523.15</v>
      </c>
      <c r="I5737" s="2">
        <f t="shared" ref="I5737:K5737" si="4824">I5736</f>
        <v>293.14999999999998</v>
      </c>
      <c r="J5737" s="2">
        <f t="shared" si="4824"/>
        <v>293.14999999999998</v>
      </c>
      <c r="K5737" s="2">
        <f t="shared" si="4824"/>
        <v>293.14999999999998</v>
      </c>
      <c r="L5737" s="2">
        <f t="shared" si="4809"/>
        <v>293.14999999999998</v>
      </c>
      <c r="P5737" s="22" cm="1">
        <f t="array" ref="P5737">(1 - SUM((8 / ((2 * $AE$2:$AE$400 + 1) ^ 2 *PI()^2)) * EXP(-$S$4809* (2 * $AE$2:$AE$400 + 1) ^ 2 *PI()^ 2 * ($A5737-$AF$5201)/ (4 * ($P$4802 / 2/1000) ^ 2) )))</f>
        <v>0.99999962119221064</v>
      </c>
      <c r="Q5737" s="8">
        <f t="shared" si="4810"/>
        <v>883.55281510019029</v>
      </c>
      <c r="V5737" s="6">
        <f t="shared" si="4811"/>
        <v>883.55281510019029</v>
      </c>
      <c r="Y5737" s="9">
        <f t="shared" si="4593"/>
        <v>1.6143663128629973E-4</v>
      </c>
      <c r="Z5737" s="9">
        <f t="shared" si="4812"/>
        <v>1.8703033883577853E-4</v>
      </c>
      <c r="AA5737" s="9">
        <f t="shared" si="4813"/>
        <v>7.972784372551074E-5</v>
      </c>
      <c r="AB5737" s="6"/>
      <c r="AF5737" s="6"/>
      <c r="AG5737" s="6"/>
      <c r="AH5737" s="2">
        <v>1</v>
      </c>
    </row>
    <row r="5738" spans="1:34" hidden="1" x14ac:dyDescent="0.2">
      <c r="A5738" s="2">
        <f t="shared" si="4589"/>
        <v>57.359999999997157</v>
      </c>
      <c r="G5738" s="2">
        <f t="shared" si="4590"/>
        <v>523.15</v>
      </c>
      <c r="I5738" s="2">
        <f t="shared" ref="I5738:K5738" si="4825">I5737</f>
        <v>293.14999999999998</v>
      </c>
      <c r="J5738" s="2">
        <f t="shared" si="4825"/>
        <v>293.14999999999998</v>
      </c>
      <c r="K5738" s="2">
        <f t="shared" si="4825"/>
        <v>293.14999999999998</v>
      </c>
      <c r="L5738" s="2">
        <f t="shared" si="4809"/>
        <v>293.14999999999998</v>
      </c>
      <c r="P5738" s="22" cm="1">
        <f t="array" ref="P5738">(1 - SUM((8 / ((2 * $AE$2:$AE$400 + 1) ^ 2 *PI()^2)) * EXP(-$S$4809* (2 * $AE$2:$AE$400 + 1) ^ 2 *PI()^ 2 * ($A5738-$AF$5201)/ (4 * ($P$4802 / 2/1000) ^ 2) )))</f>
        <v>0.99999963137360337</v>
      </c>
      <c r="Q5738" s="8">
        <f t="shared" si="4810"/>
        <v>883.55281065748204</v>
      </c>
      <c r="V5738" s="6">
        <f t="shared" si="4811"/>
        <v>883.55281065748204</v>
      </c>
      <c r="Y5738" s="9">
        <f t="shared" si="4593"/>
        <v>1.6143663047455894E-4</v>
      </c>
      <c r="Z5738" s="9">
        <f t="shared" si="4812"/>
        <v>1.8703033964751931E-4</v>
      </c>
      <c r="AA5738" s="9">
        <f t="shared" si="4813"/>
        <v>7.9727844537251524E-5</v>
      </c>
      <c r="AH5738" s="2">
        <v>1</v>
      </c>
    </row>
    <row r="5739" spans="1:34" hidden="1" x14ac:dyDescent="0.2">
      <c r="A5739" s="2">
        <f t="shared" si="4589"/>
        <v>57.369999999997155</v>
      </c>
      <c r="G5739" s="2">
        <f t="shared" si="4590"/>
        <v>523.15</v>
      </c>
      <c r="I5739" s="2">
        <f t="shared" ref="I5739:K5739" si="4826">I5738</f>
        <v>293.14999999999998</v>
      </c>
      <c r="J5739" s="2">
        <f t="shared" si="4826"/>
        <v>293.14999999999998</v>
      </c>
      <c r="K5739" s="2">
        <f t="shared" si="4826"/>
        <v>293.14999999999998</v>
      </c>
      <c r="L5739" s="2">
        <f t="shared" si="4809"/>
        <v>293.14999999999998</v>
      </c>
      <c r="P5739" s="22" cm="1">
        <f t="array" ref="P5739">(1 - SUM((8 / ((2 * $AE$2:$AE$400 + 1) ^ 2 *PI()^2)) * EXP(-$S$4809* (2 * $AE$2:$AE$400 + 1) ^ 2 *PI()^ 2 * ($A5739-$AF$5201)/ (4 * ($P$4802 / 2/1000) ^ 2) )))</f>
        <v>0.99999964128134611</v>
      </c>
      <c r="Q5739" s="8">
        <f t="shared" si="4810"/>
        <v>883.55280633418226</v>
      </c>
      <c r="V5739" s="6">
        <f t="shared" si="4811"/>
        <v>883.55280633418226</v>
      </c>
      <c r="Y5739" s="9">
        <f t="shared" si="4593"/>
        <v>1.6143662968463567E-4</v>
      </c>
      <c r="Z5739" s="9">
        <f t="shared" si="4812"/>
        <v>1.8703034043744259E-4</v>
      </c>
      <c r="AA5739" s="9">
        <f t="shared" si="4813"/>
        <v>7.9727845327174799E-5</v>
      </c>
      <c r="AB5739" s="6"/>
      <c r="AF5739" s="6"/>
      <c r="AG5739" s="6"/>
      <c r="AH5739" s="2">
        <v>1</v>
      </c>
    </row>
    <row r="5740" spans="1:34" hidden="1" x14ac:dyDescent="0.2">
      <c r="A5740" s="2">
        <f t="shared" si="4589"/>
        <v>57.379999999997153</v>
      </c>
      <c r="G5740" s="2">
        <f t="shared" si="4590"/>
        <v>523.15</v>
      </c>
      <c r="I5740" s="2">
        <f t="shared" ref="I5740:K5740" si="4827">I5739</f>
        <v>293.14999999999998</v>
      </c>
      <c r="J5740" s="2">
        <f t="shared" si="4827"/>
        <v>293.14999999999998</v>
      </c>
      <c r="K5740" s="2">
        <f t="shared" si="4827"/>
        <v>293.14999999999998</v>
      </c>
      <c r="L5740" s="2">
        <f t="shared" si="4809"/>
        <v>293.14999999999998</v>
      </c>
      <c r="P5740" s="22" cm="1">
        <f t="array" ref="P5740">(1 - SUM((8 / ((2 * $AE$2:$AE$400 + 1) ^ 2 *PI()^2)) * EXP(-$S$4809* (2 * $AE$2:$AE$400 + 1) ^ 2 *PI()^ 2 * ($A5740-$AF$5201)/ (4 * ($P$4802 / 2/1000) ^ 2) )))</f>
        <v>0.99999965092279386</v>
      </c>
      <c r="Q5740" s="8">
        <f t="shared" si="4810"/>
        <v>883.55280212708215</v>
      </c>
      <c r="V5740" s="6">
        <f t="shared" si="4811"/>
        <v>883.55280212708215</v>
      </c>
      <c r="Y5740" s="9">
        <f t="shared" si="4593"/>
        <v>1.6143662891594354E-4</v>
      </c>
      <c r="Z5740" s="9">
        <f t="shared" si="4812"/>
        <v>1.8703034120613472E-4</v>
      </c>
      <c r="AA5740" s="9">
        <f t="shared" si="4813"/>
        <v>7.972784609586693E-5</v>
      </c>
      <c r="AH5740" s="2">
        <v>1</v>
      </c>
    </row>
    <row r="5741" spans="1:34" hidden="1" x14ac:dyDescent="0.2">
      <c r="A5741" s="2">
        <f t="shared" si="4589"/>
        <v>57.389999999997151</v>
      </c>
      <c r="G5741" s="2">
        <f t="shared" si="4590"/>
        <v>523.15</v>
      </c>
      <c r="I5741" s="2">
        <f t="shared" ref="I5741:K5741" si="4828">I5740</f>
        <v>293.14999999999998</v>
      </c>
      <c r="J5741" s="2">
        <f t="shared" si="4828"/>
        <v>293.14999999999998</v>
      </c>
      <c r="K5741" s="2">
        <f t="shared" si="4828"/>
        <v>293.14999999999998</v>
      </c>
      <c r="L5741" s="2">
        <f t="shared" si="4809"/>
        <v>293.14999999999998</v>
      </c>
      <c r="P5741" s="22" cm="1">
        <f t="array" ref="P5741">(1 - SUM((8 / ((2 * $AE$2:$AE$400 + 1) ^ 2 *PI()^2)) * EXP(-$S$4809* (2 * $AE$2:$AE$400 + 1) ^ 2 *PI()^ 2 * ($A5741-$AF$5201)/ (4 * ($P$4802 / 2/1000) ^ 2) )))</f>
        <v>0.99999966030510401</v>
      </c>
      <c r="Q5741" s="8">
        <f t="shared" si="4810"/>
        <v>883.55279803305791</v>
      </c>
      <c r="V5741" s="6">
        <f t="shared" si="4811"/>
        <v>883.55279803305791</v>
      </c>
      <c r="Y5741" s="9">
        <f t="shared" si="4593"/>
        <v>1.6143662816791188E-4</v>
      </c>
      <c r="Z5741" s="9">
        <f t="shared" si="4812"/>
        <v>1.8703034195416638E-4</v>
      </c>
      <c r="AA5741" s="9">
        <f t="shared" si="4813"/>
        <v>7.9727846843898585E-5</v>
      </c>
      <c r="AB5741" s="6"/>
      <c r="AF5741" s="6"/>
      <c r="AG5741" s="6"/>
      <c r="AH5741" s="2">
        <v>1</v>
      </c>
    </row>
    <row r="5742" spans="1:34" hidden="1" x14ac:dyDescent="0.2">
      <c r="A5742" s="2">
        <f t="shared" si="4589"/>
        <v>57.399999999997149</v>
      </c>
      <c r="G5742" s="2">
        <f t="shared" si="4590"/>
        <v>523.15</v>
      </c>
      <c r="I5742" s="2">
        <f t="shared" ref="I5742:K5742" si="4829">I5741</f>
        <v>293.14999999999998</v>
      </c>
      <c r="J5742" s="2">
        <f t="shared" si="4829"/>
        <v>293.14999999999998</v>
      </c>
      <c r="K5742" s="2">
        <f t="shared" si="4829"/>
        <v>293.14999999999998</v>
      </c>
      <c r="L5742" s="2">
        <f t="shared" si="4809"/>
        <v>293.14999999999998</v>
      </c>
      <c r="P5742" s="22" cm="1">
        <f t="array" ref="P5742">(1 - SUM((8 / ((2 * $AE$2:$AE$400 + 1) ^ 2 *PI()^2)) * EXP(-$S$4809* (2 * $AE$2:$AE$400 + 1) ^ 2 *PI()^ 2 * ($A5742-$AF$5201)/ (4 * ($P$4802 / 2/1000) ^ 2) )))</f>
        <v>0.99999966943524132</v>
      </c>
      <c r="Q5742" s="8">
        <f t="shared" si="4810"/>
        <v>883.55279404907094</v>
      </c>
      <c r="V5742" s="6">
        <f t="shared" si="4811"/>
        <v>883.55279404907094</v>
      </c>
      <c r="Y5742" s="9">
        <f t="shared" si="4593"/>
        <v>1.6143662743998546E-4</v>
      </c>
      <c r="Z5742" s="9">
        <f t="shared" si="4812"/>
        <v>1.870303426820928E-4</v>
      </c>
      <c r="AA5742" s="9">
        <f t="shared" si="4813"/>
        <v>7.9727847571825012E-5</v>
      </c>
      <c r="AH5742" s="2">
        <v>1</v>
      </c>
    </row>
    <row r="5743" spans="1:34" hidden="1" x14ac:dyDescent="0.2">
      <c r="A5743" s="2">
        <f t="shared" si="4589"/>
        <v>57.409999999997147</v>
      </c>
      <c r="G5743" s="2">
        <f t="shared" si="4590"/>
        <v>523.15</v>
      </c>
      <c r="I5743" s="2">
        <f t="shared" ref="I5743:K5743" si="4830">I5742</f>
        <v>293.14999999999998</v>
      </c>
      <c r="J5743" s="2">
        <f t="shared" si="4830"/>
        <v>293.14999999999998</v>
      </c>
      <c r="K5743" s="2">
        <f t="shared" si="4830"/>
        <v>293.14999999999998</v>
      </c>
      <c r="L5743" s="2">
        <f t="shared" si="4809"/>
        <v>293.14999999999998</v>
      </c>
      <c r="P5743" s="22" cm="1">
        <f t="array" ref="P5743">(1 - SUM((8 / ((2 * $AE$2:$AE$400 + 1) ^ 2 *PI()^2)) * EXP(-$S$4809* (2 * $AE$2:$AE$400 + 1) ^ 2 *PI()^ 2 * ($A5743-$AF$5201)/ (4 * ($P$4802 / 2/1000) ^ 2) )))</f>
        <v>0.99999967831998382</v>
      </c>
      <c r="Q5743" s="8">
        <f t="shared" si="4810"/>
        <v>883.55279017216344</v>
      </c>
      <c r="V5743" s="6">
        <f t="shared" si="4811"/>
        <v>883.55279017216344</v>
      </c>
      <c r="Y5743" s="9">
        <f t="shared" si="4593"/>
        <v>1.6143662673162384E-4</v>
      </c>
      <c r="Z5743" s="9">
        <f t="shared" si="4812"/>
        <v>1.8703034339045442E-4</v>
      </c>
      <c r="AA5743" s="9">
        <f t="shared" si="4813"/>
        <v>7.9727848280186631E-5</v>
      </c>
      <c r="AB5743" s="6"/>
      <c r="AF5743" s="6"/>
      <c r="AG5743" s="6"/>
      <c r="AH5743" s="2">
        <v>1</v>
      </c>
    </row>
    <row r="5744" spans="1:34" hidden="1" x14ac:dyDescent="0.2">
      <c r="A5744" s="2">
        <f t="shared" si="4589"/>
        <v>57.419999999997145</v>
      </c>
      <c r="G5744" s="2">
        <f t="shared" si="4590"/>
        <v>523.15</v>
      </c>
      <c r="I5744" s="2">
        <f t="shared" ref="I5744:K5744" si="4831">I5743</f>
        <v>293.14999999999998</v>
      </c>
      <c r="J5744" s="2">
        <f t="shared" si="4831"/>
        <v>293.14999999999998</v>
      </c>
      <c r="K5744" s="2">
        <f t="shared" si="4831"/>
        <v>293.14999999999998</v>
      </c>
      <c r="L5744" s="2">
        <f t="shared" si="4809"/>
        <v>293.14999999999998</v>
      </c>
      <c r="P5744" s="22" cm="1">
        <f t="array" ref="P5744">(1 - SUM((8 / ((2 * $AE$2:$AE$400 + 1) ^ 2 *PI()^2)) * EXP(-$S$4809* (2 * $AE$2:$AE$400 + 1) ^ 2 *PI()^ 2 * ($A5744-$AF$5201)/ (4 * ($P$4802 / 2/1000) ^ 2) )))</f>
        <v>0.99999968696592689</v>
      </c>
      <c r="Q5744" s="8">
        <f t="shared" si="4810"/>
        <v>883.55278639945698</v>
      </c>
      <c r="V5744" s="6">
        <f t="shared" si="4811"/>
        <v>883.55278639945698</v>
      </c>
      <c r="Y5744" s="9">
        <f t="shared" si="4593"/>
        <v>1.6143662604230116E-4</v>
      </c>
      <c r="Z5744" s="9">
        <f t="shared" si="4812"/>
        <v>1.870303440797771E-4</v>
      </c>
      <c r="AA5744" s="9">
        <f t="shared" si="4813"/>
        <v>7.9727848969509308E-5</v>
      </c>
      <c r="AH5744" s="2">
        <v>1</v>
      </c>
    </row>
    <row r="5745" spans="1:34" hidden="1" x14ac:dyDescent="0.2">
      <c r="A5745" s="2">
        <f t="shared" si="4589"/>
        <v>57.429999999997143</v>
      </c>
      <c r="G5745" s="2">
        <f t="shared" si="4590"/>
        <v>523.15</v>
      </c>
      <c r="I5745" s="2">
        <f t="shared" ref="I5745:K5745" si="4832">I5744</f>
        <v>293.14999999999998</v>
      </c>
      <c r="J5745" s="2">
        <f t="shared" si="4832"/>
        <v>293.14999999999998</v>
      </c>
      <c r="K5745" s="2">
        <f t="shared" si="4832"/>
        <v>293.14999999999998</v>
      </c>
      <c r="L5745" s="2">
        <f t="shared" si="4809"/>
        <v>293.14999999999998</v>
      </c>
      <c r="P5745" s="22" cm="1">
        <f t="array" ref="P5745">(1 - SUM((8 / ((2 * $AE$2:$AE$400 + 1) ^ 2 *PI()^2)) * EXP(-$S$4809* (2 * $AE$2:$AE$400 + 1) ^ 2 *PI()^ 2 * ($A5745-$AF$5201)/ (4 * ($P$4802 / 2/1000) ^ 2) )))</f>
        <v>0.99999969537948896</v>
      </c>
      <c r="Q5745" s="8">
        <f t="shared" si="4810"/>
        <v>883.55278272815178</v>
      </c>
      <c r="V5745" s="6">
        <f t="shared" si="4811"/>
        <v>883.55278272815178</v>
      </c>
      <c r="Y5745" s="9">
        <f t="shared" si="4593"/>
        <v>1.6143662537150576E-4</v>
      </c>
      <c r="Z5745" s="9">
        <f t="shared" si="4812"/>
        <v>1.8703034475057249E-4</v>
      </c>
      <c r="AA5745" s="9">
        <f t="shared" si="4813"/>
        <v>7.9727849640304704E-5</v>
      </c>
      <c r="AB5745" s="6"/>
      <c r="AF5745" s="6"/>
      <c r="AG5745" s="6"/>
      <c r="AH5745" s="2">
        <v>1</v>
      </c>
    </row>
    <row r="5746" spans="1:34" hidden="1" x14ac:dyDescent="0.2">
      <c r="A5746" s="2">
        <f t="shared" si="4589"/>
        <v>57.439999999997141</v>
      </c>
      <c r="G5746" s="2">
        <f t="shared" si="4590"/>
        <v>523.15</v>
      </c>
      <c r="I5746" s="2">
        <f t="shared" ref="I5746:K5746" si="4833">I5745</f>
        <v>293.14999999999998</v>
      </c>
      <c r="J5746" s="2">
        <f t="shared" si="4833"/>
        <v>293.14999999999998</v>
      </c>
      <c r="K5746" s="2">
        <f t="shared" si="4833"/>
        <v>293.14999999999998</v>
      </c>
      <c r="L5746" s="2">
        <f t="shared" si="4809"/>
        <v>293.14999999999998</v>
      </c>
      <c r="P5746" s="22" cm="1">
        <f t="array" ref="P5746">(1 - SUM((8 / ((2 * $AE$2:$AE$400 + 1) ^ 2 *PI()^2)) * EXP(-$S$4809* (2 * $AE$2:$AE$400 + 1) ^ 2 *PI()^ 2 * ($A5746-$AF$5201)/ (4 * ($P$4802 / 2/1000) ^ 2) )))</f>
        <v>0.99999970356691581</v>
      </c>
      <c r="Q5746" s="8">
        <f t="shared" si="4810"/>
        <v>883.55277915552165</v>
      </c>
      <c r="V5746" s="6">
        <f t="shared" si="4811"/>
        <v>883.55277915552165</v>
      </c>
      <c r="Y5746" s="9">
        <f t="shared" si="4593"/>
        <v>1.6143662471873962E-4</v>
      </c>
      <c r="Z5746" s="9">
        <f t="shared" si="4812"/>
        <v>1.8703034540333864E-4</v>
      </c>
      <c r="AA5746" s="9">
        <f t="shared" si="4813"/>
        <v>7.9727850293070848E-5</v>
      </c>
      <c r="AH5746" s="2">
        <v>1</v>
      </c>
    </row>
    <row r="5747" spans="1:34" hidden="1" x14ac:dyDescent="0.2">
      <c r="A5747" s="2">
        <f t="shared" si="4589"/>
        <v>57.449999999997139</v>
      </c>
      <c r="G5747" s="2">
        <f t="shared" si="4590"/>
        <v>523.15</v>
      </c>
      <c r="I5747" s="2">
        <f t="shared" ref="I5747:K5747" si="4834">I5746</f>
        <v>293.14999999999998</v>
      </c>
      <c r="J5747" s="2">
        <f t="shared" si="4834"/>
        <v>293.14999999999998</v>
      </c>
      <c r="K5747" s="2">
        <f t="shared" si="4834"/>
        <v>293.14999999999998</v>
      </c>
      <c r="L5747" s="2">
        <f t="shared" si="4809"/>
        <v>293.14999999999998</v>
      </c>
      <c r="P5747" s="22" cm="1">
        <f t="array" ref="P5747">(1 - SUM((8 / ((2 * $AE$2:$AE$400 + 1) ^ 2 *PI()^2)) * EXP(-$S$4809* (2 * $AE$2:$AE$400 + 1) ^ 2 *PI()^ 2 * ($A5747-$AF$5201)/ (4 * ($P$4802 / 2/1000) ^ 2) )))</f>
        <v>0.99999971153428535</v>
      </c>
      <c r="Q5747" s="8">
        <f t="shared" si="4810"/>
        <v>883.55277567891494</v>
      </c>
      <c r="V5747" s="6">
        <f t="shared" si="4811"/>
        <v>883.55277567891494</v>
      </c>
      <c r="Y5747" s="9">
        <f t="shared" si="4593"/>
        <v>1.614366240835182E-4</v>
      </c>
      <c r="Z5747" s="9">
        <f t="shared" si="4812"/>
        <v>1.8703034603856006E-4</v>
      </c>
      <c r="AA5747" s="9">
        <f t="shared" si="4813"/>
        <v>7.972785092829227E-5</v>
      </c>
      <c r="AB5747" s="6"/>
      <c r="AF5747" s="6"/>
      <c r="AG5747" s="6"/>
      <c r="AH5747" s="2">
        <v>1</v>
      </c>
    </row>
    <row r="5748" spans="1:34" hidden="1" x14ac:dyDescent="0.2">
      <c r="A5748" s="2">
        <f t="shared" si="4589"/>
        <v>57.459999999997137</v>
      </c>
      <c r="G5748" s="2">
        <f t="shared" si="4590"/>
        <v>523.15</v>
      </c>
      <c r="I5748" s="2">
        <f t="shared" ref="I5748:K5748" si="4835">I5747</f>
        <v>293.14999999999998</v>
      </c>
      <c r="J5748" s="2">
        <f t="shared" si="4835"/>
        <v>293.14999999999998</v>
      </c>
      <c r="K5748" s="2">
        <f t="shared" si="4835"/>
        <v>293.14999999999998</v>
      </c>
      <c r="L5748" s="2">
        <f t="shared" si="4592"/>
        <v>293.14999999999998</v>
      </c>
      <c r="P5748" s="22" cm="1">
        <f t="array" ref="P5748">(1 - SUM((8 / ((2 * $AE$2:$AE$400 + 1) ^ 2 *PI()^2)) * EXP(-$S$4809* (2 * $AE$2:$AE$400 + 1) ^ 2 *PI()^ 2 * ($A5748-$AF$5201)/ (4 * ($P$4802 / 2/1000) ^ 2) )))</f>
        <v>0.9999997192875123</v>
      </c>
      <c r="Q5748" s="8">
        <f t="shared" si="4585"/>
        <v>883.55277229575029</v>
      </c>
      <c r="V5748" s="6">
        <f t="shared" si="4586"/>
        <v>883.55277229575029</v>
      </c>
      <c r="Y5748" s="9">
        <f t="shared" si="4593"/>
        <v>1.6143662346536987E-4</v>
      </c>
      <c r="Z5748" s="9">
        <f t="shared" si="4587"/>
        <v>1.8703034665670839E-4</v>
      </c>
      <c r="AA5748" s="9">
        <f t="shared" si="4588"/>
        <v>7.9727851546440597E-5</v>
      </c>
      <c r="AH5748" s="2">
        <v>1</v>
      </c>
    </row>
    <row r="5749" spans="1:34" hidden="1" x14ac:dyDescent="0.2">
      <c r="A5749" s="2">
        <f t="shared" si="4589"/>
        <v>57.469999999997135</v>
      </c>
      <c r="G5749" s="2">
        <f t="shared" si="4590"/>
        <v>523.15</v>
      </c>
      <c r="I5749" s="2">
        <f t="shared" ref="I5749:K5749" si="4836">I5748</f>
        <v>293.14999999999998</v>
      </c>
      <c r="J5749" s="2">
        <f t="shared" si="4836"/>
        <v>293.14999999999998</v>
      </c>
      <c r="K5749" s="2">
        <f t="shared" si="4836"/>
        <v>293.14999999999998</v>
      </c>
      <c r="L5749" s="2">
        <f t="shared" si="4592"/>
        <v>293.14999999999998</v>
      </c>
      <c r="P5749" s="22" cm="1">
        <f t="array" ref="P5749">(1 - SUM((8 / ((2 * $AE$2:$AE$400 + 1) ^ 2 *PI()^2)) * EXP(-$S$4809* (2 * $AE$2:$AE$400 + 1) ^ 2 *PI()^ 2 * ($A5749-$AF$5201)/ (4 * ($P$4802 / 2/1000) ^ 2) )))</f>
        <v>0.99999972683235205</v>
      </c>
      <c r="Q5749" s="8">
        <f t="shared" si="4585"/>
        <v>883.55276900351691</v>
      </c>
      <c r="V5749" s="6">
        <f t="shared" si="4586"/>
        <v>883.55276900351691</v>
      </c>
      <c r="Y5749" s="9">
        <f t="shared" si="4593"/>
        <v>1.6143662286383586E-4</v>
      </c>
      <c r="Z5749" s="9">
        <f t="shared" si="4587"/>
        <v>1.870303472582424E-4</v>
      </c>
      <c r="AA5749" s="9">
        <f t="shared" si="4588"/>
        <v>7.9727852147974611E-5</v>
      </c>
      <c r="AB5749" s="6"/>
      <c r="AF5749" s="6"/>
      <c r="AG5749" s="6"/>
      <c r="AH5749" s="2">
        <v>1</v>
      </c>
    </row>
    <row r="5750" spans="1:34" hidden="1" x14ac:dyDescent="0.2">
      <c r="A5750" s="2">
        <f t="shared" si="4589"/>
        <v>57.479999999997133</v>
      </c>
      <c r="G5750" s="2">
        <f t="shared" si="4590"/>
        <v>523.15</v>
      </c>
      <c r="I5750" s="2">
        <f t="shared" ref="I5750:K5750" si="4837">I5749</f>
        <v>293.14999999999998</v>
      </c>
      <c r="J5750" s="2">
        <f t="shared" si="4837"/>
        <v>293.14999999999998</v>
      </c>
      <c r="K5750" s="2">
        <f t="shared" si="4837"/>
        <v>293.14999999999998</v>
      </c>
      <c r="L5750" s="2">
        <f t="shared" si="4592"/>
        <v>293.14999999999998</v>
      </c>
      <c r="P5750" s="22" cm="1">
        <f t="array" ref="P5750">(1 - SUM((8 / ((2 * $AE$2:$AE$400 + 1) ^ 2 *PI()^2)) * EXP(-$S$4809* (2 * $AE$2:$AE$400 + 1) ^ 2 *PI()^ 2 * ($A5750-$AF$5201)/ (4 * ($P$4802 / 2/1000) ^ 2) )))</f>
        <v>0.9999997341744058</v>
      </c>
      <c r="Q5750" s="8">
        <f t="shared" si="4585"/>
        <v>883.55276579977021</v>
      </c>
      <c r="V5750" s="6">
        <f t="shared" si="4586"/>
        <v>883.55276579977021</v>
      </c>
      <c r="Y5750" s="9">
        <f t="shared" si="4593"/>
        <v>1.6143662227846952E-4</v>
      </c>
      <c r="Z5750" s="9">
        <f t="shared" si="4587"/>
        <v>1.8703034784360874E-4</v>
      </c>
      <c r="AA5750" s="9">
        <f t="shared" si="4588"/>
        <v>7.9727852733340948E-5</v>
      </c>
      <c r="AH5750" s="2">
        <v>1</v>
      </c>
    </row>
    <row r="5751" spans="1:34" hidden="1" x14ac:dyDescent="0.2">
      <c r="A5751" s="2">
        <f t="shared" si="4589"/>
        <v>57.489999999997131</v>
      </c>
      <c r="G5751" s="2">
        <f t="shared" si="4590"/>
        <v>523.15</v>
      </c>
      <c r="I5751" s="2">
        <f t="shared" ref="I5751:K5751" si="4838">I5750</f>
        <v>293.14999999999998</v>
      </c>
      <c r="J5751" s="2">
        <f t="shared" si="4838"/>
        <v>293.14999999999998</v>
      </c>
      <c r="K5751" s="2">
        <f t="shared" si="4838"/>
        <v>293.14999999999998</v>
      </c>
      <c r="L5751" s="2">
        <f t="shared" si="4592"/>
        <v>293.14999999999998</v>
      </c>
      <c r="P5751" s="22" cm="1">
        <f t="array" ref="P5751">(1 - SUM((8 / ((2 * $AE$2:$AE$400 + 1) ^ 2 *PI()^2)) * EXP(-$S$4809* (2 * $AE$2:$AE$400 + 1) ^ 2 *PI()^ 2 * ($A5751-$AF$5201)/ (4 * ($P$4802 / 2/1000) ^ 2) )))</f>
        <v>0.99999974131912361</v>
      </c>
      <c r="Q5751" s="8">
        <f t="shared" si="4585"/>
        <v>883.5527626821322</v>
      </c>
      <c r="V5751" s="6">
        <f t="shared" si="4586"/>
        <v>883.5527626821322</v>
      </c>
      <c r="Y5751" s="9">
        <f t="shared" si="4593"/>
        <v>1.6143662170883637E-4</v>
      </c>
      <c r="Z5751" s="9">
        <f t="shared" si="4587"/>
        <v>1.8703034841324189E-4</v>
      </c>
      <c r="AA5751" s="9">
        <f t="shared" si="4588"/>
        <v>7.9727853302974101E-5</v>
      </c>
      <c r="AB5751" s="6"/>
      <c r="AF5751" s="6"/>
      <c r="AG5751" s="6"/>
      <c r="AH5751" s="2">
        <v>1</v>
      </c>
    </row>
    <row r="5752" spans="1:34" hidden="1" x14ac:dyDescent="0.2">
      <c r="A5752" s="2">
        <f t="shared" si="4589"/>
        <v>57.499999999997129</v>
      </c>
      <c r="G5752" s="2">
        <f t="shared" si="4590"/>
        <v>523.15</v>
      </c>
      <c r="I5752" s="2">
        <f t="shared" ref="I5752:K5752" si="4839">I5751</f>
        <v>293.14999999999998</v>
      </c>
      <c r="J5752" s="2">
        <f t="shared" si="4839"/>
        <v>293.14999999999998</v>
      </c>
      <c r="K5752" s="2">
        <f t="shared" si="4839"/>
        <v>293.14999999999998</v>
      </c>
      <c r="L5752" s="2">
        <f t="shared" si="4592"/>
        <v>293.14999999999998</v>
      </c>
      <c r="P5752" s="22" cm="1">
        <f t="array" ref="P5752">(1 - SUM((8 / ((2 * $AE$2:$AE$400 + 1) ^ 2 *PI()^2)) * EXP(-$S$4809* (2 * $AE$2:$AE$400 + 1) ^ 2 *PI()^ 2 * ($A5752-$AF$5201)/ (4 * ($P$4802 / 2/1000) ^ 2) )))</f>
        <v>0.9999997482718096</v>
      </c>
      <c r="Q5752" s="8">
        <f t="shared" si="4585"/>
        <v>883.5527596482882</v>
      </c>
      <c r="V5752" s="6">
        <f t="shared" si="4586"/>
        <v>883.5527596482882</v>
      </c>
      <c r="Y5752" s="9">
        <f t="shared" si="4593"/>
        <v>1.6143662115451348E-4</v>
      </c>
      <c r="Z5752" s="9">
        <f t="shared" si="4587"/>
        <v>1.8703034896756478E-4</v>
      </c>
      <c r="AA5752" s="9">
        <f t="shared" si="4588"/>
        <v>7.9727853857296992E-5</v>
      </c>
      <c r="AH5752" s="2">
        <v>1</v>
      </c>
    </row>
    <row r="5753" spans="1:34" hidden="1" x14ac:dyDescent="0.2">
      <c r="A5753" s="2">
        <f t="shared" si="4589"/>
        <v>57.509999999997127</v>
      </c>
      <c r="G5753" s="2">
        <f t="shared" si="4590"/>
        <v>523.15</v>
      </c>
      <c r="I5753" s="2">
        <f t="shared" ref="I5753:K5753" si="4840">I5752</f>
        <v>293.14999999999998</v>
      </c>
      <c r="J5753" s="2">
        <f t="shared" si="4840"/>
        <v>293.14999999999998</v>
      </c>
      <c r="K5753" s="2">
        <f t="shared" si="4840"/>
        <v>293.14999999999998</v>
      </c>
      <c r="L5753" s="2">
        <f t="shared" ref="L5753:L5816" si="4841">AVERAGE(I5753:K5753)</f>
        <v>293.14999999999998</v>
      </c>
      <c r="P5753" s="22" cm="1">
        <f t="array" ref="P5753">(1 - SUM((8 / ((2 * $AE$2:$AE$400 + 1) ^ 2 *PI()^2)) * EXP(-$S$4809* (2 * $AE$2:$AE$400 + 1) ^ 2 *PI()^ 2 * ($A5753-$AF$5201)/ (4 * ($P$4802 / 2/1000) ^ 2) )))</f>
        <v>0.99999975503762506</v>
      </c>
      <c r="Q5753" s="8">
        <f t="shared" ref="Q5753:Q5816" si="4842">($Y$4803-($Y$4809-$Y$4816)*P5753)*($L5753)*$P$4816/($P$4808*0.000001)</f>
        <v>883.55275669598643</v>
      </c>
      <c r="V5753" s="6">
        <f t="shared" ref="V5753:V5816" si="4843">Q5753</f>
        <v>883.55275669598643</v>
      </c>
      <c r="Y5753" s="9">
        <f t="shared" si="4593"/>
        <v>1.6143662061508939E-4</v>
      </c>
      <c r="Z5753" s="9">
        <f t="shared" ref="Z5753:Z5816" si="4844">$Y$4803-Y5753+$Y$4816</f>
        <v>1.8703034950698886E-4</v>
      </c>
      <c r="AA5753" s="9">
        <f t="shared" ref="AA5753:AA5816" si="4845">Z5753-$Y$4816</f>
        <v>7.9727854396721075E-5</v>
      </c>
      <c r="AB5753" s="6"/>
      <c r="AF5753" s="6"/>
      <c r="AG5753" s="6"/>
      <c r="AH5753" s="2">
        <v>1</v>
      </c>
    </row>
    <row r="5754" spans="1:34" hidden="1" x14ac:dyDescent="0.2">
      <c r="A5754" s="2">
        <f t="shared" si="4589"/>
        <v>57.519999999997125</v>
      </c>
      <c r="G5754" s="2">
        <f t="shared" si="4590"/>
        <v>523.15</v>
      </c>
      <c r="I5754" s="2">
        <f t="shared" ref="I5754:K5754" si="4846">I5753</f>
        <v>293.14999999999998</v>
      </c>
      <c r="J5754" s="2">
        <f t="shared" si="4846"/>
        <v>293.14999999999998</v>
      </c>
      <c r="K5754" s="2">
        <f t="shared" si="4846"/>
        <v>293.14999999999998</v>
      </c>
      <c r="L5754" s="2">
        <f t="shared" si="4841"/>
        <v>293.14999999999998</v>
      </c>
      <c r="P5754" s="22" cm="1">
        <f t="array" ref="P5754">(1 - SUM((8 / ((2 * $AE$2:$AE$400 + 1) ^ 2 *PI()^2)) * EXP(-$S$4809* (2 * $AE$2:$AE$400 + 1) ^ 2 *PI()^ 2 * ($A5754-$AF$5201)/ (4 * ($P$4802 / 2/1000) ^ 2) )))</f>
        <v>0.99999976162159243</v>
      </c>
      <c r="Q5754" s="8">
        <f t="shared" si="4842"/>
        <v>883.552753823035</v>
      </c>
      <c r="V5754" s="6">
        <f t="shared" si="4843"/>
        <v>883.552753823035</v>
      </c>
      <c r="Y5754" s="9">
        <f t="shared" si="4593"/>
        <v>1.6143662009016367E-4</v>
      </c>
      <c r="Z5754" s="9">
        <f t="shared" si="4844"/>
        <v>1.8703035003191459E-4</v>
      </c>
      <c r="AA5754" s="9">
        <f t="shared" si="4845"/>
        <v>7.9727854921646799E-5</v>
      </c>
      <c r="AH5754" s="2">
        <v>1</v>
      </c>
    </row>
    <row r="5755" spans="1:34" hidden="1" x14ac:dyDescent="0.2">
      <c r="A5755" s="2">
        <f t="shared" si="4589"/>
        <v>57.529999999997123</v>
      </c>
      <c r="G5755" s="2">
        <f t="shared" si="4590"/>
        <v>523.15</v>
      </c>
      <c r="I5755" s="2">
        <f t="shared" ref="I5755:K5755" si="4847">I5754</f>
        <v>293.14999999999998</v>
      </c>
      <c r="J5755" s="2">
        <f t="shared" si="4847"/>
        <v>293.14999999999998</v>
      </c>
      <c r="K5755" s="2">
        <f t="shared" si="4847"/>
        <v>293.14999999999998</v>
      </c>
      <c r="L5755" s="2">
        <f t="shared" si="4841"/>
        <v>293.14999999999998</v>
      </c>
      <c r="P5755" s="22" cm="1">
        <f t="array" ref="P5755">(1 - SUM((8 / ((2 * $AE$2:$AE$400 + 1) ^ 2 *PI()^2)) * EXP(-$S$4809* (2 * $AE$2:$AE$400 + 1) ^ 2 *PI()^ 2 * ($A5755-$AF$5201)/ (4 * ($P$4802 / 2/1000) ^ 2) )))</f>
        <v>0.99999976802859958</v>
      </c>
      <c r="Q5755" s="8">
        <f t="shared" si="4842"/>
        <v>883.55275102730138</v>
      </c>
      <c r="V5755" s="6">
        <f t="shared" si="4843"/>
        <v>883.55275102730138</v>
      </c>
      <c r="Y5755" s="9">
        <f t="shared" si="4593"/>
        <v>1.6143661957934664E-4</v>
      </c>
      <c r="Z5755" s="9">
        <f t="shared" si="4844"/>
        <v>1.8703035054273162E-4</v>
      </c>
      <c r="AA5755" s="9">
        <f t="shared" si="4845"/>
        <v>7.9727855432463828E-5</v>
      </c>
      <c r="AB5755" s="6"/>
      <c r="AF5755" s="6"/>
      <c r="AG5755" s="6"/>
      <c r="AH5755" s="2">
        <v>1</v>
      </c>
    </row>
    <row r="5756" spans="1:34" hidden="1" x14ac:dyDescent="0.2">
      <c r="A5756" s="2">
        <f t="shared" si="4589"/>
        <v>57.539999999997121</v>
      </c>
      <c r="G5756" s="2">
        <f t="shared" si="4590"/>
        <v>523.15</v>
      </c>
      <c r="I5756" s="2">
        <f t="shared" ref="I5756:K5756" si="4848">I5755</f>
        <v>293.14999999999998</v>
      </c>
      <c r="J5756" s="2">
        <f t="shared" si="4848"/>
        <v>293.14999999999998</v>
      </c>
      <c r="K5756" s="2">
        <f t="shared" si="4848"/>
        <v>293.14999999999998</v>
      </c>
      <c r="L5756" s="2">
        <f t="shared" si="4841"/>
        <v>293.14999999999998</v>
      </c>
      <c r="P5756" s="22" cm="1">
        <f t="array" ref="P5756">(1 - SUM((8 / ((2 * $AE$2:$AE$400 + 1) ^ 2 *PI()^2)) * EXP(-$S$4809* (2 * $AE$2:$AE$400 + 1) ^ 2 *PI()^ 2 * ($A5756-$AF$5201)/ (4 * ($P$4802 / 2/1000) ^ 2) )))</f>
        <v>0.99999977426340259</v>
      </c>
      <c r="Q5756" s="8">
        <f t="shared" si="4842"/>
        <v>883.55274830670953</v>
      </c>
      <c r="V5756" s="6">
        <f t="shared" si="4843"/>
        <v>883.55274830670953</v>
      </c>
      <c r="Y5756" s="9">
        <f t="shared" si="4593"/>
        <v>1.6143661908225903E-4</v>
      </c>
      <c r="Z5756" s="9">
        <f t="shared" si="4844"/>
        <v>1.8703035103981923E-4</v>
      </c>
      <c r="AA5756" s="9">
        <f t="shared" si="4845"/>
        <v>7.9727855929551442E-5</v>
      </c>
      <c r="AH5756" s="2">
        <v>1</v>
      </c>
    </row>
    <row r="5757" spans="1:34" hidden="1" x14ac:dyDescent="0.2">
      <c r="A5757" s="2">
        <f t="shared" si="4589"/>
        <v>57.549999999997119</v>
      </c>
      <c r="G5757" s="2">
        <f t="shared" si="4590"/>
        <v>523.15</v>
      </c>
      <c r="I5757" s="2">
        <f t="shared" ref="I5757:K5757" si="4849">I5756</f>
        <v>293.14999999999998</v>
      </c>
      <c r="J5757" s="2">
        <f t="shared" si="4849"/>
        <v>293.14999999999998</v>
      </c>
      <c r="K5757" s="2">
        <f t="shared" si="4849"/>
        <v>293.14999999999998</v>
      </c>
      <c r="L5757" s="2">
        <f t="shared" si="4841"/>
        <v>293.14999999999998</v>
      </c>
      <c r="P5757" s="22" cm="1">
        <f t="array" ref="P5757">(1 - SUM((8 / ((2 * $AE$2:$AE$400 + 1) ^ 2 *PI()^2)) * EXP(-$S$4809* (2 * $AE$2:$AE$400 + 1) ^ 2 *PI()^ 2 * ($A5757-$AF$5201)/ (4 * ($P$4802 / 2/1000) ^ 2) )))</f>
        <v>0.99999978033062986</v>
      </c>
      <c r="Q5757" s="8">
        <f t="shared" si="4842"/>
        <v>883.55274565924071</v>
      </c>
      <c r="V5757" s="6">
        <f t="shared" si="4843"/>
        <v>883.55274565924071</v>
      </c>
      <c r="Y5757" s="9">
        <f t="shared" si="4593"/>
        <v>1.614366185985319E-4</v>
      </c>
      <c r="Z5757" s="9">
        <f t="shared" si="4844"/>
        <v>1.8703035152354636E-4</v>
      </c>
      <c r="AA5757" s="9">
        <f t="shared" si="4845"/>
        <v>7.9727856413278568E-5</v>
      </c>
      <c r="AB5757" s="6"/>
      <c r="AF5757" s="6"/>
      <c r="AG5757" s="6"/>
      <c r="AH5757" s="2">
        <v>1</v>
      </c>
    </row>
    <row r="5758" spans="1:34" hidden="1" x14ac:dyDescent="0.2">
      <c r="A5758" s="2">
        <f t="shared" si="4589"/>
        <v>57.559999999997117</v>
      </c>
      <c r="G5758" s="2">
        <f t="shared" si="4590"/>
        <v>523.15</v>
      </c>
      <c r="I5758" s="2">
        <f t="shared" ref="I5758:K5758" si="4850">I5757</f>
        <v>293.14999999999998</v>
      </c>
      <c r="J5758" s="2">
        <f t="shared" si="4850"/>
        <v>293.14999999999998</v>
      </c>
      <c r="K5758" s="2">
        <f t="shared" si="4850"/>
        <v>293.14999999999998</v>
      </c>
      <c r="L5758" s="2">
        <f t="shared" si="4841"/>
        <v>293.14999999999998</v>
      </c>
      <c r="P5758" s="22" cm="1">
        <f t="array" ref="P5758">(1 - SUM((8 / ((2 * $AE$2:$AE$400 + 1) ^ 2 *PI()^2)) * EXP(-$S$4809* (2 * $AE$2:$AE$400 + 1) ^ 2 *PI()^ 2 * ($A5758-$AF$5201)/ (4 * ($P$4802 / 2/1000) ^ 2) )))</f>
        <v>0.99999978623478547</v>
      </c>
      <c r="Q5758" s="8">
        <f t="shared" si="4842"/>
        <v>883.55274308292917</v>
      </c>
      <c r="V5758" s="6">
        <f t="shared" si="4843"/>
        <v>883.55274308292917</v>
      </c>
      <c r="Y5758" s="9">
        <f t="shared" ref="Y5758:Y5821" si="4851">$V5758*($P$4808*0.000001)/$P$4816/($L5758)</f>
        <v>1.6143661812780615E-4</v>
      </c>
      <c r="Z5758" s="9">
        <f t="shared" si="4844"/>
        <v>1.8703035199427211E-4</v>
      </c>
      <c r="AA5758" s="9">
        <f t="shared" si="4845"/>
        <v>7.9727856884004322E-5</v>
      </c>
      <c r="AH5758" s="2">
        <v>1</v>
      </c>
    </row>
    <row r="5759" spans="1:34" hidden="1" x14ac:dyDescent="0.2">
      <c r="A5759" s="2">
        <f t="shared" si="4589"/>
        <v>57.569999999997115</v>
      </c>
      <c r="G5759" s="2">
        <f t="shared" si="4590"/>
        <v>523.15</v>
      </c>
      <c r="I5759" s="2">
        <f t="shared" ref="I5759:K5759" si="4852">I5758</f>
        <v>293.14999999999998</v>
      </c>
      <c r="J5759" s="2">
        <f t="shared" si="4852"/>
        <v>293.14999999999998</v>
      </c>
      <c r="K5759" s="2">
        <f t="shared" si="4852"/>
        <v>293.14999999999998</v>
      </c>
      <c r="L5759" s="2">
        <f t="shared" si="4841"/>
        <v>293.14999999999998</v>
      </c>
      <c r="P5759" s="22" cm="1">
        <f t="array" ref="P5759">(1 - SUM((8 / ((2 * $AE$2:$AE$400 + 1) ^ 2 *PI()^2)) * EXP(-$S$4809* (2 * $AE$2:$AE$400 + 1) ^ 2 *PI()^ 2 * ($A5759-$AF$5201)/ (4 * ($P$4802 / 2/1000) ^ 2) )))</f>
        <v>0.99999979198025235</v>
      </c>
      <c r="Q5759" s="8">
        <f t="shared" si="4842"/>
        <v>883.552740575862</v>
      </c>
      <c r="V5759" s="6">
        <f t="shared" si="4843"/>
        <v>883.552740575862</v>
      </c>
      <c r="Y5759" s="9">
        <f t="shared" si="4851"/>
        <v>1.6143661766973227E-4</v>
      </c>
      <c r="Z5759" s="9">
        <f t="shared" si="4844"/>
        <v>1.8703035245234598E-4</v>
      </c>
      <c r="AA5759" s="9">
        <f t="shared" si="4845"/>
        <v>7.9727857342078195E-5</v>
      </c>
      <c r="AB5759" s="6"/>
      <c r="AF5759" s="6"/>
      <c r="AG5759" s="6"/>
      <c r="AH5759" s="2">
        <v>1</v>
      </c>
    </row>
    <row r="5760" spans="1:34" hidden="1" x14ac:dyDescent="0.2">
      <c r="A5760" s="2">
        <f t="shared" ref="A5760:A5823" si="4853">$A5759+$D$4802</f>
        <v>57.579999999997113</v>
      </c>
      <c r="G5760" s="2">
        <f t="shared" ref="G5760:G5823" si="4854">G5759</f>
        <v>523.15</v>
      </c>
      <c r="I5760" s="2">
        <f t="shared" ref="I5760:K5760" si="4855">I5759</f>
        <v>293.14999999999998</v>
      </c>
      <c r="J5760" s="2">
        <f t="shared" si="4855"/>
        <v>293.14999999999998</v>
      </c>
      <c r="K5760" s="2">
        <f t="shared" si="4855"/>
        <v>293.14999999999998</v>
      </c>
      <c r="L5760" s="2">
        <f t="shared" si="4841"/>
        <v>293.14999999999998</v>
      </c>
      <c r="P5760" s="22" cm="1">
        <f t="array" ref="P5760">(1 - SUM((8 / ((2 * $AE$2:$AE$400 + 1) ^ 2 *PI()^2)) * EXP(-$S$4809* (2 * $AE$2:$AE$400 + 1) ^ 2 *PI()^ 2 * ($A5760-$AF$5201)/ (4 * ($P$4802 / 2/1000) ^ 2) )))</f>
        <v>0.99999979757129565</v>
      </c>
      <c r="Q5760" s="8">
        <f t="shared" si="4842"/>
        <v>883.55273813617873</v>
      </c>
      <c r="V5760" s="6">
        <f t="shared" si="4843"/>
        <v>883.55273813617873</v>
      </c>
      <c r="Y5760" s="9">
        <f t="shared" si="4851"/>
        <v>1.6143661722397028E-4</v>
      </c>
      <c r="Z5760" s="9">
        <f t="shared" si="4844"/>
        <v>1.8703035289810798E-4</v>
      </c>
      <c r="AA5760" s="9">
        <f t="shared" si="4845"/>
        <v>7.9727857787840193E-5</v>
      </c>
      <c r="AH5760" s="2">
        <v>1</v>
      </c>
    </row>
    <row r="5761" spans="1:34" hidden="1" x14ac:dyDescent="0.2">
      <c r="A5761" s="2">
        <f t="shared" si="4853"/>
        <v>57.589999999997112</v>
      </c>
      <c r="G5761" s="2">
        <f t="shared" si="4854"/>
        <v>523.15</v>
      </c>
      <c r="I5761" s="2">
        <f t="shared" ref="I5761:K5761" si="4856">I5760</f>
        <v>293.14999999999998</v>
      </c>
      <c r="J5761" s="2">
        <f t="shared" si="4856"/>
        <v>293.14999999999998</v>
      </c>
      <c r="K5761" s="2">
        <f t="shared" si="4856"/>
        <v>293.14999999999998</v>
      </c>
      <c r="L5761" s="2">
        <f t="shared" si="4841"/>
        <v>293.14999999999998</v>
      </c>
      <c r="P5761" s="22" cm="1">
        <f t="array" ref="P5761">(1 - SUM((8 / ((2 * $AE$2:$AE$400 + 1) ^ 2 *PI()^2)) * EXP(-$S$4809* (2 * $AE$2:$AE$400 + 1) ^ 2 *PI()^ 2 * ($A5761-$AF$5201)/ (4 * ($P$4802 / 2/1000) ^ 2) )))</f>
        <v>0.99999980301206592</v>
      </c>
      <c r="Q5761" s="8">
        <f t="shared" si="4842"/>
        <v>883.55273576206764</v>
      </c>
      <c r="V5761" s="6">
        <f t="shared" si="4843"/>
        <v>883.55273576206764</v>
      </c>
      <c r="Y5761" s="9">
        <f t="shared" si="4851"/>
        <v>1.6143661679018923E-4</v>
      </c>
      <c r="Z5761" s="9">
        <f t="shared" si="4844"/>
        <v>1.8703035333188903E-4</v>
      </c>
      <c r="AA5761" s="9">
        <f t="shared" si="4845"/>
        <v>7.9727858221621242E-5</v>
      </c>
      <c r="AB5761" s="6"/>
      <c r="AF5761" s="6"/>
      <c r="AG5761" s="6"/>
      <c r="AH5761" s="2">
        <v>1</v>
      </c>
    </row>
    <row r="5762" spans="1:34" hidden="1" x14ac:dyDescent="0.2">
      <c r="A5762" s="2">
        <f t="shared" si="4853"/>
        <v>57.59999999999711</v>
      </c>
      <c r="G5762" s="2">
        <f t="shared" si="4854"/>
        <v>523.15</v>
      </c>
      <c r="I5762" s="2">
        <f t="shared" ref="I5762:K5762" si="4857">I5761</f>
        <v>293.14999999999998</v>
      </c>
      <c r="J5762" s="2">
        <f t="shared" si="4857"/>
        <v>293.14999999999998</v>
      </c>
      <c r="K5762" s="2">
        <f t="shared" si="4857"/>
        <v>293.14999999999998</v>
      </c>
      <c r="L5762" s="2">
        <f t="shared" si="4841"/>
        <v>293.14999999999998</v>
      </c>
      <c r="P5762" s="22" cm="1">
        <f t="array" ref="P5762">(1 - SUM((8 / ((2 * $AE$2:$AE$400 + 1) ^ 2 *PI()^2)) * EXP(-$S$4809* (2 * $AE$2:$AE$400 + 1) ^ 2 *PI()^ 2 * ($A5762-$AF$5201)/ (4 * ($P$4802 / 2/1000) ^ 2) )))</f>
        <v>0.99999980830660196</v>
      </c>
      <c r="Q5762" s="8">
        <f t="shared" si="4842"/>
        <v>883.55273345176715</v>
      </c>
      <c r="V5762" s="6">
        <f t="shared" si="4843"/>
        <v>883.55273345176715</v>
      </c>
      <c r="Y5762" s="9">
        <f t="shared" si="4851"/>
        <v>1.6143661636806714E-4</v>
      </c>
      <c r="Z5762" s="9">
        <f t="shared" si="4844"/>
        <v>1.8703035375401111E-4</v>
      </c>
      <c r="AA5762" s="9">
        <f t="shared" si="4845"/>
        <v>7.9727858643743323E-5</v>
      </c>
      <c r="AH5762" s="2">
        <v>1</v>
      </c>
    </row>
    <row r="5763" spans="1:34" hidden="1" x14ac:dyDescent="0.2">
      <c r="A5763" s="2">
        <f t="shared" si="4853"/>
        <v>57.609999999997108</v>
      </c>
      <c r="G5763" s="2">
        <f t="shared" si="4854"/>
        <v>523.15</v>
      </c>
      <c r="I5763" s="2">
        <f t="shared" ref="I5763:K5763" si="4858">I5762</f>
        <v>293.14999999999998</v>
      </c>
      <c r="J5763" s="2">
        <f t="shared" si="4858"/>
        <v>293.14999999999998</v>
      </c>
      <c r="K5763" s="2">
        <f t="shared" si="4858"/>
        <v>293.14999999999998</v>
      </c>
      <c r="L5763" s="2">
        <f t="shared" si="4841"/>
        <v>293.14999999999998</v>
      </c>
      <c r="P5763" s="22" cm="1">
        <f t="array" ref="P5763">(1 - SUM((8 / ((2 * $AE$2:$AE$400 + 1) ^ 2 *PI()^2)) * EXP(-$S$4809* (2 * $AE$2:$AE$400 + 1) ^ 2 *PI()^ 2 * ($A5763-$AF$5201)/ (4 * ($P$4802 / 2/1000) ^ 2) )))</f>
        <v>0.99999981345883449</v>
      </c>
      <c r="Q5763" s="8">
        <f t="shared" si="4842"/>
        <v>883.55273120356128</v>
      </c>
      <c r="V5763" s="6">
        <f t="shared" si="4843"/>
        <v>883.55273120356128</v>
      </c>
      <c r="Y5763" s="9">
        <f t="shared" si="4851"/>
        <v>1.6143661595729059E-4</v>
      </c>
      <c r="Z5763" s="9">
        <f t="shared" si="4844"/>
        <v>1.8703035416478767E-4</v>
      </c>
      <c r="AA5763" s="9">
        <f t="shared" si="4845"/>
        <v>7.9727859054519879E-5</v>
      </c>
      <c r="AB5763" s="6"/>
      <c r="AF5763" s="6"/>
      <c r="AG5763" s="6"/>
      <c r="AH5763" s="2">
        <v>1</v>
      </c>
    </row>
    <row r="5764" spans="1:34" hidden="1" x14ac:dyDescent="0.2">
      <c r="A5764" s="2">
        <f t="shared" si="4853"/>
        <v>57.619999999997106</v>
      </c>
      <c r="G5764" s="2">
        <f t="shared" si="4854"/>
        <v>523.15</v>
      </c>
      <c r="I5764" s="2">
        <f t="shared" ref="I5764:K5764" si="4859">I5763</f>
        <v>293.14999999999998</v>
      </c>
      <c r="J5764" s="2">
        <f t="shared" si="4859"/>
        <v>293.14999999999998</v>
      </c>
      <c r="K5764" s="2">
        <f t="shared" si="4859"/>
        <v>293.14999999999998</v>
      </c>
      <c r="L5764" s="2">
        <f t="shared" si="4841"/>
        <v>293.14999999999998</v>
      </c>
      <c r="P5764" s="22" cm="1">
        <f t="array" ref="P5764">(1 - SUM((8 / ((2 * $AE$2:$AE$400 + 1) ^ 2 *PI()^2)) * EXP(-$S$4809* (2 * $AE$2:$AE$400 + 1) ^ 2 *PI()^ 2 * ($A5764-$AF$5201)/ (4 * ($P$4802 / 2/1000) ^ 2) )))</f>
        <v>0.9999998184725879</v>
      </c>
      <c r="Q5764" s="8">
        <f t="shared" si="4842"/>
        <v>883.55272901578155</v>
      </c>
      <c r="V5764" s="6">
        <f t="shared" si="4843"/>
        <v>883.55272901578155</v>
      </c>
      <c r="Y5764" s="9">
        <f t="shared" si="4851"/>
        <v>1.6143661555755468E-4</v>
      </c>
      <c r="Z5764" s="9">
        <f t="shared" si="4844"/>
        <v>1.8703035456452358E-4</v>
      </c>
      <c r="AA5764" s="9">
        <f t="shared" si="4845"/>
        <v>7.9727859454255788E-5</v>
      </c>
      <c r="AH5764" s="2">
        <v>1</v>
      </c>
    </row>
    <row r="5765" spans="1:34" hidden="1" x14ac:dyDescent="0.2">
      <c r="A5765" s="2">
        <f t="shared" si="4853"/>
        <v>57.629999999997104</v>
      </c>
      <c r="G5765" s="2">
        <f t="shared" si="4854"/>
        <v>523.15</v>
      </c>
      <c r="I5765" s="2">
        <f t="shared" ref="I5765:K5765" si="4860">I5764</f>
        <v>293.14999999999998</v>
      </c>
      <c r="J5765" s="2">
        <f t="shared" si="4860"/>
        <v>293.14999999999998</v>
      </c>
      <c r="K5765" s="2">
        <f t="shared" si="4860"/>
        <v>293.14999999999998</v>
      </c>
      <c r="L5765" s="2">
        <f t="shared" si="4841"/>
        <v>293.14999999999998</v>
      </c>
      <c r="P5765" s="22" cm="1">
        <f t="array" ref="P5765">(1 - SUM((8 / ((2 * $AE$2:$AE$400 + 1) ^ 2 *PI()^2)) * EXP(-$S$4809* (2 * $AE$2:$AE$400 + 1) ^ 2 *PI()^ 2 * ($A5765-$AF$5201)/ (4 * ($P$4802 / 2/1000) ^ 2) )))</f>
        <v>0.99999982335158444</v>
      </c>
      <c r="Q5765" s="8">
        <f t="shared" si="4842"/>
        <v>883.55272688680384</v>
      </c>
      <c r="V5765" s="6">
        <f t="shared" si="4843"/>
        <v>883.55272688680384</v>
      </c>
      <c r="Y5765" s="9">
        <f t="shared" si="4851"/>
        <v>1.6143661516856267E-4</v>
      </c>
      <c r="Z5765" s="9">
        <f t="shared" si="4844"/>
        <v>1.8703035495351559E-4</v>
      </c>
      <c r="AA5765" s="9">
        <f t="shared" si="4845"/>
        <v>7.9727859843247795E-5</v>
      </c>
      <c r="AB5765" s="6"/>
      <c r="AF5765" s="6"/>
      <c r="AG5765" s="6"/>
      <c r="AH5765" s="2">
        <v>1</v>
      </c>
    </row>
    <row r="5766" spans="1:34" hidden="1" x14ac:dyDescent="0.2">
      <c r="A5766" s="2">
        <f t="shared" si="4853"/>
        <v>57.639999999997102</v>
      </c>
      <c r="G5766" s="2">
        <f t="shared" si="4854"/>
        <v>523.15</v>
      </c>
      <c r="I5766" s="2">
        <f t="shared" ref="I5766:K5766" si="4861">I5765</f>
        <v>293.14999999999998</v>
      </c>
      <c r="J5766" s="2">
        <f t="shared" si="4861"/>
        <v>293.14999999999998</v>
      </c>
      <c r="K5766" s="2">
        <f t="shared" si="4861"/>
        <v>293.14999999999998</v>
      </c>
      <c r="L5766" s="2">
        <f t="shared" si="4841"/>
        <v>293.14999999999998</v>
      </c>
      <c r="P5766" s="22" cm="1">
        <f t="array" ref="P5766">(1 - SUM((8 / ((2 * $AE$2:$AE$400 + 1) ^ 2 *PI()^2)) * EXP(-$S$4809* (2 * $AE$2:$AE$400 + 1) ^ 2 *PI()^ 2 * ($A5766-$AF$5201)/ (4 * ($P$4802 / 2/1000) ^ 2) )))</f>
        <v>0.99999982809944588</v>
      </c>
      <c r="Q5766" s="8">
        <f t="shared" si="4842"/>
        <v>883.55272481504755</v>
      </c>
      <c r="V5766" s="6">
        <f t="shared" si="4843"/>
        <v>883.55272481504755</v>
      </c>
      <c r="Y5766" s="9">
        <f t="shared" si="4851"/>
        <v>1.6143661479002576E-4</v>
      </c>
      <c r="Z5766" s="9">
        <f t="shared" si="4844"/>
        <v>1.870303553320525E-4</v>
      </c>
      <c r="AA5766" s="9">
        <f t="shared" si="4845"/>
        <v>7.9727860221784705E-5</v>
      </c>
      <c r="AH5766" s="2">
        <v>1</v>
      </c>
    </row>
    <row r="5767" spans="1:34" hidden="1" x14ac:dyDescent="0.2">
      <c r="A5767" s="2">
        <f t="shared" si="4853"/>
        <v>57.6499999999971</v>
      </c>
      <c r="G5767" s="2">
        <f t="shared" si="4854"/>
        <v>523.15</v>
      </c>
      <c r="I5767" s="2">
        <f t="shared" ref="I5767:K5767" si="4862">I5766</f>
        <v>293.14999999999998</v>
      </c>
      <c r="J5767" s="2">
        <f t="shared" si="4862"/>
        <v>293.14999999999998</v>
      </c>
      <c r="K5767" s="2">
        <f t="shared" si="4862"/>
        <v>293.14999999999998</v>
      </c>
      <c r="L5767" s="2">
        <f t="shared" si="4841"/>
        <v>293.14999999999998</v>
      </c>
      <c r="P5767" s="22" cm="1">
        <f t="array" ref="P5767">(1 - SUM((8 / ((2 * $AE$2:$AE$400 + 1) ^ 2 *PI()^2)) * EXP(-$S$4809* (2 * $AE$2:$AE$400 + 1) ^ 2 *PI()^ 2 * ($A5767-$AF$5201)/ (4 * ($P$4802 / 2/1000) ^ 2) )))</f>
        <v>0.99999983271969684</v>
      </c>
      <c r="Q5767" s="8">
        <f t="shared" si="4842"/>
        <v>883.55272279897497</v>
      </c>
      <c r="V5767" s="6">
        <f t="shared" si="4843"/>
        <v>883.55272279897497</v>
      </c>
      <c r="Y5767" s="9">
        <f t="shared" si="4851"/>
        <v>1.6143661442166298E-4</v>
      </c>
      <c r="Z5767" s="9">
        <f t="shared" si="4844"/>
        <v>1.8703035570041528E-4</v>
      </c>
      <c r="AA5767" s="9">
        <f t="shared" si="4845"/>
        <v>7.9727860590147489E-5</v>
      </c>
      <c r="AB5767" s="6"/>
      <c r="AF5767" s="6"/>
      <c r="AG5767" s="6"/>
      <c r="AH5767" s="2">
        <v>1</v>
      </c>
    </row>
    <row r="5768" spans="1:34" hidden="1" x14ac:dyDescent="0.2">
      <c r="A5768" s="2">
        <f t="shared" si="4853"/>
        <v>57.659999999997098</v>
      </c>
      <c r="G5768" s="2">
        <f t="shared" si="4854"/>
        <v>523.15</v>
      </c>
      <c r="I5768" s="2">
        <f t="shared" ref="I5768:K5768" si="4863">I5767</f>
        <v>293.14999999999998</v>
      </c>
      <c r="J5768" s="2">
        <f t="shared" si="4863"/>
        <v>293.14999999999998</v>
      </c>
      <c r="K5768" s="2">
        <f t="shared" si="4863"/>
        <v>293.14999999999998</v>
      </c>
      <c r="L5768" s="2">
        <f t="shared" si="4841"/>
        <v>293.14999999999998</v>
      </c>
      <c r="P5768" s="22" cm="1">
        <f t="array" ref="P5768">(1 - SUM((8 / ((2 * $AE$2:$AE$400 + 1) ^ 2 *PI()^2)) * EXP(-$S$4809* (2 * $AE$2:$AE$400 + 1) ^ 2 *PI()^ 2 * ($A5768-$AF$5201)/ (4 * ($P$4802 / 2/1000) ^ 2) )))</f>
        <v>0.99999983721576724</v>
      </c>
      <c r="Q5768" s="8">
        <f t="shared" si="4842"/>
        <v>883.55272083708917</v>
      </c>
      <c r="V5768" s="6">
        <f t="shared" si="4843"/>
        <v>883.55272083708917</v>
      </c>
      <c r="Y5768" s="9">
        <f t="shared" si="4851"/>
        <v>1.6143661406320083E-4</v>
      </c>
      <c r="Z5768" s="9">
        <f t="shared" si="4844"/>
        <v>1.8703035605887743E-4</v>
      </c>
      <c r="AA5768" s="9">
        <f t="shared" si="4845"/>
        <v>7.9727860948609636E-5</v>
      </c>
      <c r="AH5768" s="2">
        <v>1</v>
      </c>
    </row>
    <row r="5769" spans="1:34" hidden="1" x14ac:dyDescent="0.2">
      <c r="A5769" s="2">
        <f t="shared" si="4853"/>
        <v>57.669999999997096</v>
      </c>
      <c r="G5769" s="2">
        <f t="shared" si="4854"/>
        <v>523.15</v>
      </c>
      <c r="I5769" s="2">
        <f t="shared" ref="I5769:K5769" si="4864">I5768</f>
        <v>293.14999999999998</v>
      </c>
      <c r="J5769" s="2">
        <f t="shared" si="4864"/>
        <v>293.14999999999998</v>
      </c>
      <c r="K5769" s="2">
        <f t="shared" si="4864"/>
        <v>293.14999999999998</v>
      </c>
      <c r="L5769" s="2">
        <f t="shared" si="4841"/>
        <v>293.14999999999998</v>
      </c>
      <c r="P5769" s="22" cm="1">
        <f t="array" ref="P5769">(1 - SUM((8 / ((2 * $AE$2:$AE$400 + 1) ^ 2 *PI()^2)) * EXP(-$S$4809* (2 * $AE$2:$AE$400 + 1) ^ 2 *PI()^ 2 * ($A5769-$AF$5201)/ (4 * ($P$4802 / 2/1000) ^ 2) )))</f>
        <v>0.99999984159099453</v>
      </c>
      <c r="Q5769" s="8">
        <f t="shared" si="4842"/>
        <v>883.55271892793394</v>
      </c>
      <c r="V5769" s="6">
        <f t="shared" si="4843"/>
        <v>883.55271892793394</v>
      </c>
      <c r="Y5769" s="9">
        <f t="shared" si="4851"/>
        <v>1.6143661371437326E-4</v>
      </c>
      <c r="Z5769" s="9">
        <f t="shared" si="4844"/>
        <v>1.87030356407705E-4</v>
      </c>
      <c r="AA5769" s="9">
        <f t="shared" si="4845"/>
        <v>7.9727861297437211E-5</v>
      </c>
      <c r="AB5769" s="6"/>
      <c r="AF5769" s="6"/>
      <c r="AG5769" s="6"/>
      <c r="AH5769" s="2">
        <v>1</v>
      </c>
    </row>
    <row r="5770" spans="1:34" hidden="1" x14ac:dyDescent="0.2">
      <c r="A5770" s="2">
        <f t="shared" si="4853"/>
        <v>57.679999999997094</v>
      </c>
      <c r="G5770" s="2">
        <f t="shared" si="4854"/>
        <v>523.15</v>
      </c>
      <c r="I5770" s="2">
        <f t="shared" ref="I5770:K5770" si="4865">I5769</f>
        <v>293.14999999999998</v>
      </c>
      <c r="J5770" s="2">
        <f t="shared" si="4865"/>
        <v>293.14999999999998</v>
      </c>
      <c r="K5770" s="2">
        <f t="shared" si="4865"/>
        <v>293.14999999999998</v>
      </c>
      <c r="L5770" s="2">
        <f t="shared" si="4841"/>
        <v>293.14999999999998</v>
      </c>
      <c r="P5770" s="22" cm="1">
        <f t="array" ref="P5770">(1 - SUM((8 / ((2 * $AE$2:$AE$400 + 1) ^ 2 *PI()^2)) * EXP(-$S$4809* (2 * $AE$2:$AE$400 + 1) ^ 2 *PI()^ 2 * ($A5770-$AF$5201)/ (4 * ($P$4802 / 2/1000) ^ 2) )))</f>
        <v>0.99999984584862689</v>
      </c>
      <c r="Q5770" s="8">
        <f t="shared" si="4842"/>
        <v>883.55271707009194</v>
      </c>
      <c r="V5770" s="6">
        <f t="shared" si="4843"/>
        <v>883.55271707009194</v>
      </c>
      <c r="Y5770" s="9">
        <f t="shared" si="4851"/>
        <v>1.6143661337492129E-4</v>
      </c>
      <c r="Z5770" s="9">
        <f t="shared" si="4844"/>
        <v>1.8703035674715697E-4</v>
      </c>
      <c r="AA5770" s="9">
        <f t="shared" si="4845"/>
        <v>7.9727861636889175E-5</v>
      </c>
      <c r="AH5770" s="2">
        <v>1</v>
      </c>
    </row>
    <row r="5771" spans="1:34" hidden="1" x14ac:dyDescent="0.2">
      <c r="A5771" s="2">
        <f t="shared" si="4853"/>
        <v>57.689999999997092</v>
      </c>
      <c r="G5771" s="2">
        <f t="shared" si="4854"/>
        <v>523.15</v>
      </c>
      <c r="I5771" s="2">
        <f t="shared" ref="I5771:K5771" si="4866">I5770</f>
        <v>293.14999999999998</v>
      </c>
      <c r="J5771" s="2">
        <f t="shared" si="4866"/>
        <v>293.14999999999998</v>
      </c>
      <c r="K5771" s="2">
        <f t="shared" si="4866"/>
        <v>293.14999999999998</v>
      </c>
      <c r="L5771" s="2">
        <f t="shared" si="4841"/>
        <v>293.14999999999998</v>
      </c>
      <c r="P5771" s="22" cm="1">
        <f t="array" ref="P5771">(1 - SUM((8 / ((2 * $AE$2:$AE$400 + 1) ^ 2 *PI()^2)) * EXP(-$S$4809* (2 * $AE$2:$AE$400 + 1) ^ 2 *PI()^ 2 * ($A5771-$AF$5201)/ (4 * ($P$4802 / 2/1000) ^ 2) )))</f>
        <v>0.9999998499918249</v>
      </c>
      <c r="Q5771" s="8">
        <f t="shared" si="4842"/>
        <v>883.55271526218417</v>
      </c>
      <c r="V5771" s="6">
        <f t="shared" si="4843"/>
        <v>883.55271526218417</v>
      </c>
      <c r="Y5771" s="9">
        <f t="shared" si="4851"/>
        <v>1.6143661304459294E-4</v>
      </c>
      <c r="Z5771" s="9">
        <f t="shared" si="4844"/>
        <v>1.8703035707748531E-4</v>
      </c>
      <c r="AA5771" s="9">
        <f t="shared" si="4845"/>
        <v>7.9727861967217523E-5</v>
      </c>
      <c r="AB5771" s="6"/>
      <c r="AF5771" s="6"/>
      <c r="AG5771" s="6"/>
      <c r="AH5771" s="2">
        <v>1</v>
      </c>
    </row>
    <row r="5772" spans="1:34" hidden="1" x14ac:dyDescent="0.2">
      <c r="A5772" s="2">
        <f t="shared" si="4853"/>
        <v>57.69999999999709</v>
      </c>
      <c r="G5772" s="2">
        <f t="shared" si="4854"/>
        <v>523.15</v>
      </c>
      <c r="I5772" s="2">
        <f t="shared" ref="I5772:K5772" si="4867">I5771</f>
        <v>293.14999999999998</v>
      </c>
      <c r="J5772" s="2">
        <f t="shared" si="4867"/>
        <v>293.14999999999998</v>
      </c>
      <c r="K5772" s="2">
        <f t="shared" si="4867"/>
        <v>293.14999999999998</v>
      </c>
      <c r="L5772" s="2">
        <f t="shared" si="4841"/>
        <v>293.14999999999998</v>
      </c>
      <c r="P5772" s="22" cm="1">
        <f t="array" ref="P5772">(1 - SUM((8 / ((2 * $AE$2:$AE$400 + 1) ^ 2 *PI()^2)) * EXP(-$S$4809* (2 * $AE$2:$AE$400 + 1) ^ 2 *PI()^ 2 * ($A5772-$AF$5201)/ (4 * ($P$4802 / 2/1000) ^ 2) )))</f>
        <v>0.99999985402366431</v>
      </c>
      <c r="Q5772" s="8">
        <f t="shared" si="4842"/>
        <v>883.55271350286819</v>
      </c>
      <c r="V5772" s="6">
        <f t="shared" si="4843"/>
        <v>883.55271350286819</v>
      </c>
      <c r="Y5772" s="9">
        <f t="shared" si="4851"/>
        <v>1.6143661272314294E-4</v>
      </c>
      <c r="Z5772" s="9">
        <f t="shared" si="4844"/>
        <v>1.8703035739893532E-4</v>
      </c>
      <c r="AA5772" s="9">
        <f t="shared" si="4845"/>
        <v>7.972786228866753E-5</v>
      </c>
      <c r="AH5772" s="2">
        <v>1</v>
      </c>
    </row>
    <row r="5773" spans="1:34" hidden="1" x14ac:dyDescent="0.2">
      <c r="A5773" s="2">
        <f t="shared" si="4853"/>
        <v>57.709999999997088</v>
      </c>
      <c r="G5773" s="2">
        <f t="shared" si="4854"/>
        <v>523.15</v>
      </c>
      <c r="I5773" s="2">
        <f t="shared" ref="I5773:K5773" si="4868">I5772</f>
        <v>293.14999999999998</v>
      </c>
      <c r="J5773" s="2">
        <f t="shared" si="4868"/>
        <v>293.14999999999998</v>
      </c>
      <c r="K5773" s="2">
        <f t="shared" si="4868"/>
        <v>293.14999999999998</v>
      </c>
      <c r="L5773" s="2">
        <f t="shared" si="4841"/>
        <v>293.14999999999998</v>
      </c>
      <c r="P5773" s="22" cm="1">
        <f t="array" ref="P5773">(1 - SUM((8 / ((2 * $AE$2:$AE$400 + 1) ^ 2 *PI()^2)) * EXP(-$S$4809* (2 * $AE$2:$AE$400 + 1) ^ 2 *PI()^ 2 * ($A5773-$AF$5201)/ (4 * ($P$4802 / 2/1000) ^ 2) )))</f>
        <v>0.99999985794713797</v>
      </c>
      <c r="Q5773" s="8">
        <f t="shared" si="4842"/>
        <v>883.55271179083832</v>
      </c>
      <c r="V5773" s="6">
        <f t="shared" si="4843"/>
        <v>883.55271179083832</v>
      </c>
      <c r="Y5773" s="9">
        <f t="shared" si="4851"/>
        <v>1.6143661241033272E-4</v>
      </c>
      <c r="Z5773" s="9">
        <f t="shared" si="4844"/>
        <v>1.8703035771174554E-4</v>
      </c>
      <c r="AA5773" s="9">
        <f t="shared" si="4845"/>
        <v>7.9727862601477746E-5</v>
      </c>
      <c r="AB5773" s="6"/>
      <c r="AF5773" s="6"/>
      <c r="AG5773" s="6"/>
      <c r="AH5773" s="2">
        <v>1</v>
      </c>
    </row>
    <row r="5774" spans="1:34" hidden="1" x14ac:dyDescent="0.2">
      <c r="A5774" s="2">
        <f t="shared" si="4853"/>
        <v>57.719999999997086</v>
      </c>
      <c r="G5774" s="2">
        <f t="shared" si="4854"/>
        <v>523.15</v>
      </c>
      <c r="I5774" s="2">
        <f t="shared" ref="I5774:K5774" si="4869">I5773</f>
        <v>293.14999999999998</v>
      </c>
      <c r="J5774" s="2">
        <f t="shared" si="4869"/>
        <v>293.14999999999998</v>
      </c>
      <c r="K5774" s="2">
        <f t="shared" si="4869"/>
        <v>293.14999999999998</v>
      </c>
      <c r="L5774" s="2">
        <f t="shared" si="4841"/>
        <v>293.14999999999998</v>
      </c>
      <c r="P5774" s="22" cm="1">
        <f t="array" ref="P5774">(1 - SUM((8 / ((2 * $AE$2:$AE$400 + 1) ^ 2 *PI()^2)) * EXP(-$S$4809* (2 * $AE$2:$AE$400 + 1) ^ 2 *PI()^ 2 * ($A5774-$AF$5201)/ (4 * ($P$4802 / 2/1000) ^ 2) )))</f>
        <v>0.99999986176515865</v>
      </c>
      <c r="Q5774" s="8">
        <f t="shared" si="4842"/>
        <v>883.55271012482331</v>
      </c>
      <c r="V5774" s="6">
        <f t="shared" si="4843"/>
        <v>883.55271012482331</v>
      </c>
      <c r="Y5774" s="9">
        <f t="shared" si="4851"/>
        <v>1.6143661210593006E-4</v>
      </c>
      <c r="Z5774" s="9">
        <f t="shared" si="4844"/>
        <v>1.870303580161482E-4</v>
      </c>
      <c r="AA5774" s="9">
        <f t="shared" si="4845"/>
        <v>7.9727862905880408E-5</v>
      </c>
      <c r="AH5774" s="2">
        <v>1</v>
      </c>
    </row>
    <row r="5775" spans="1:34" hidden="1" x14ac:dyDescent="0.2">
      <c r="A5775" s="2">
        <f t="shared" si="4853"/>
        <v>57.729999999997084</v>
      </c>
      <c r="G5775" s="2">
        <f t="shared" si="4854"/>
        <v>523.15</v>
      </c>
      <c r="I5775" s="2">
        <f t="shared" ref="I5775:K5775" si="4870">I5774</f>
        <v>293.14999999999998</v>
      </c>
      <c r="J5775" s="2">
        <f t="shared" si="4870"/>
        <v>293.14999999999998</v>
      </c>
      <c r="K5775" s="2">
        <f t="shared" si="4870"/>
        <v>293.14999999999998</v>
      </c>
      <c r="L5775" s="2">
        <f t="shared" si="4841"/>
        <v>293.14999999999998</v>
      </c>
      <c r="P5775" s="22" cm="1">
        <f t="array" ref="P5775">(1 - SUM((8 / ((2 * $AE$2:$AE$400 + 1) ^ 2 *PI()^2)) * EXP(-$S$4809* (2 * $AE$2:$AE$400 + 1) ^ 2 *PI()^ 2 * ($A5775-$AF$5201)/ (4 * ($P$4802 / 2/1000) ^ 2) )))</f>
        <v>0.99999986548056063</v>
      </c>
      <c r="Q5775" s="8">
        <f t="shared" si="4842"/>
        <v>883.55270850358659</v>
      </c>
      <c r="V5775" s="6">
        <f t="shared" si="4843"/>
        <v>883.55270850358659</v>
      </c>
      <c r="Y5775" s="9">
        <f t="shared" si="4851"/>
        <v>1.6143661180970895E-4</v>
      </c>
      <c r="Z5775" s="9">
        <f t="shared" si="4844"/>
        <v>1.8703035831236931E-4</v>
      </c>
      <c r="AA5775" s="9">
        <f t="shared" si="4845"/>
        <v>7.9727863202101517E-5</v>
      </c>
      <c r="AB5775" s="6"/>
      <c r="AF5775" s="6"/>
      <c r="AG5775" s="6"/>
      <c r="AH5775" s="2">
        <v>1</v>
      </c>
    </row>
    <row r="5776" spans="1:34" hidden="1" x14ac:dyDescent="0.2">
      <c r="A5776" s="2">
        <f t="shared" si="4853"/>
        <v>57.739999999997082</v>
      </c>
      <c r="G5776" s="2">
        <f t="shared" si="4854"/>
        <v>523.15</v>
      </c>
      <c r="I5776" s="2">
        <f t="shared" ref="I5776:K5776" si="4871">I5775</f>
        <v>293.14999999999998</v>
      </c>
      <c r="J5776" s="2">
        <f t="shared" si="4871"/>
        <v>293.14999999999998</v>
      </c>
      <c r="K5776" s="2">
        <f t="shared" si="4871"/>
        <v>293.14999999999998</v>
      </c>
      <c r="L5776" s="2">
        <f t="shared" si="4841"/>
        <v>293.14999999999998</v>
      </c>
      <c r="P5776" s="22" cm="1">
        <f t="array" ref="P5776">(1 - SUM((8 / ((2 * $AE$2:$AE$400 + 1) ^ 2 *PI()^2)) * EXP(-$S$4809* (2 * $AE$2:$AE$400 + 1) ^ 2 *PI()^ 2 * ($A5776-$AF$5201)/ (4 * ($P$4802 / 2/1000) ^ 2) )))</f>
        <v>0.99999986909610206</v>
      </c>
      <c r="Q5776" s="8">
        <f t="shared" si="4842"/>
        <v>883.55270692592467</v>
      </c>
      <c r="V5776" s="6">
        <f t="shared" si="4843"/>
        <v>883.55270692592467</v>
      </c>
      <c r="Y5776" s="9">
        <f t="shared" si="4851"/>
        <v>1.6143661152144952E-4</v>
      </c>
      <c r="Z5776" s="9">
        <f t="shared" si="4844"/>
        <v>1.8703035860062874E-4</v>
      </c>
      <c r="AA5776" s="9">
        <f t="shared" si="4845"/>
        <v>7.9727863490360951E-5</v>
      </c>
      <c r="AH5776" s="2">
        <v>1</v>
      </c>
    </row>
    <row r="5777" spans="1:34" hidden="1" x14ac:dyDescent="0.2">
      <c r="A5777" s="2">
        <f t="shared" si="4853"/>
        <v>57.74999999999708</v>
      </c>
      <c r="G5777" s="2">
        <f t="shared" si="4854"/>
        <v>523.15</v>
      </c>
      <c r="I5777" s="2">
        <f t="shared" ref="I5777:K5777" si="4872">I5776</f>
        <v>293.14999999999998</v>
      </c>
      <c r="J5777" s="2">
        <f t="shared" si="4872"/>
        <v>293.14999999999998</v>
      </c>
      <c r="K5777" s="2">
        <f t="shared" si="4872"/>
        <v>293.14999999999998</v>
      </c>
      <c r="L5777" s="2">
        <f t="shared" si="4841"/>
        <v>293.14999999999998</v>
      </c>
      <c r="P5777" s="22" cm="1">
        <f t="array" ref="P5777">(1 - SUM((8 / ((2 * $AE$2:$AE$400 + 1) ^ 2 *PI()^2)) * EXP(-$S$4809* (2 * $AE$2:$AE$400 + 1) ^ 2 *PI()^ 2 * ($A5777-$AF$5201)/ (4 * ($P$4802 / 2/1000) ^ 2) )))</f>
        <v>0.99999987261446688</v>
      </c>
      <c r="Q5777" s="8">
        <f t="shared" si="4842"/>
        <v>883.55270539066623</v>
      </c>
      <c r="V5777" s="6">
        <f t="shared" si="4843"/>
        <v>883.55270539066623</v>
      </c>
      <c r="Y5777" s="9">
        <f t="shared" si="4851"/>
        <v>1.6143661124093779E-4</v>
      </c>
      <c r="Z5777" s="9">
        <f t="shared" si="4844"/>
        <v>1.8703035888114047E-4</v>
      </c>
      <c r="AA5777" s="9">
        <f t="shared" si="4845"/>
        <v>7.9727863770872676E-5</v>
      </c>
      <c r="AB5777" s="6"/>
      <c r="AF5777" s="6"/>
      <c r="AG5777" s="6"/>
      <c r="AH5777" s="2">
        <v>1</v>
      </c>
    </row>
    <row r="5778" spans="1:34" hidden="1" x14ac:dyDescent="0.2">
      <c r="A5778" s="2">
        <f t="shared" si="4853"/>
        <v>57.759999999997078</v>
      </c>
      <c r="G5778" s="2">
        <f t="shared" si="4854"/>
        <v>523.15</v>
      </c>
      <c r="I5778" s="2">
        <f t="shared" ref="I5778:K5778" si="4873">I5777</f>
        <v>293.14999999999998</v>
      </c>
      <c r="J5778" s="2">
        <f t="shared" si="4873"/>
        <v>293.14999999999998</v>
      </c>
      <c r="K5778" s="2">
        <f t="shared" si="4873"/>
        <v>293.14999999999998</v>
      </c>
      <c r="L5778" s="2">
        <f t="shared" si="4841"/>
        <v>293.14999999999998</v>
      </c>
      <c r="P5778" s="22" cm="1">
        <f t="array" ref="P5778">(1 - SUM((8 / ((2 * $AE$2:$AE$400 + 1) ^ 2 *PI()^2)) * EXP(-$S$4809* (2 * $AE$2:$AE$400 + 1) ^ 2 *PI()^ 2 * ($A5778-$AF$5201)/ (4 * ($P$4802 / 2/1000) ^ 2) )))</f>
        <v>0.99999987603826701</v>
      </c>
      <c r="Q5778" s="8">
        <f t="shared" si="4842"/>
        <v>883.5527038966718</v>
      </c>
      <c r="V5778" s="6">
        <f t="shared" si="4843"/>
        <v>883.5527038966718</v>
      </c>
      <c r="Y5778" s="9">
        <f t="shared" si="4851"/>
        <v>1.6143661096796547E-4</v>
      </c>
      <c r="Z5778" s="9">
        <f t="shared" si="4844"/>
        <v>1.8703035915411278E-4</v>
      </c>
      <c r="AA5778" s="9">
        <f t="shared" si="4845"/>
        <v>7.9727864043844995E-5</v>
      </c>
      <c r="AH5778" s="2">
        <v>1</v>
      </c>
    </row>
    <row r="5779" spans="1:34" hidden="1" x14ac:dyDescent="0.2">
      <c r="A5779" s="2">
        <f t="shared" si="4853"/>
        <v>57.769999999997076</v>
      </c>
      <c r="G5779" s="2">
        <f t="shared" si="4854"/>
        <v>523.15</v>
      </c>
      <c r="I5779" s="2">
        <f t="shared" ref="I5779:K5779" si="4874">I5778</f>
        <v>293.14999999999998</v>
      </c>
      <c r="J5779" s="2">
        <f t="shared" si="4874"/>
        <v>293.14999999999998</v>
      </c>
      <c r="K5779" s="2">
        <f t="shared" si="4874"/>
        <v>293.14999999999998</v>
      </c>
      <c r="L5779" s="2">
        <f t="shared" si="4841"/>
        <v>293.14999999999998</v>
      </c>
      <c r="P5779" s="22" cm="1">
        <f t="array" ref="P5779">(1 - SUM((8 / ((2 * $AE$2:$AE$400 + 1) ^ 2 *PI()^2)) * EXP(-$S$4809* (2 * $AE$2:$AE$400 + 1) ^ 2 *PI()^ 2 * ($A5779-$AF$5201)/ (4 * ($P$4802 / 2/1000) ^ 2) )))</f>
        <v>0.99999987937004398</v>
      </c>
      <c r="Q5779" s="8">
        <f t="shared" si="4842"/>
        <v>883.5527024428319</v>
      </c>
      <c r="V5779" s="6">
        <f t="shared" si="4843"/>
        <v>883.5527024428319</v>
      </c>
      <c r="Y5779" s="9">
        <f t="shared" si="4851"/>
        <v>1.6143661070232998E-4</v>
      </c>
      <c r="Z5779" s="9">
        <f t="shared" si="4844"/>
        <v>1.8703035941974828E-4</v>
      </c>
      <c r="AA5779" s="9">
        <f t="shared" si="4845"/>
        <v>7.972786430948049E-5</v>
      </c>
      <c r="AB5779" s="6"/>
      <c r="AF5779" s="6"/>
      <c r="AG5779" s="6"/>
      <c r="AH5779" s="2">
        <v>1</v>
      </c>
    </row>
    <row r="5780" spans="1:34" hidden="1" x14ac:dyDescent="0.2">
      <c r="A5780" s="2">
        <f t="shared" si="4853"/>
        <v>57.779999999997074</v>
      </c>
      <c r="G5780" s="2">
        <f t="shared" si="4854"/>
        <v>523.15</v>
      </c>
      <c r="I5780" s="2">
        <f t="shared" ref="I5780:K5780" si="4875">I5779</f>
        <v>293.14999999999998</v>
      </c>
      <c r="J5780" s="2">
        <f t="shared" si="4875"/>
        <v>293.14999999999998</v>
      </c>
      <c r="K5780" s="2">
        <f t="shared" si="4875"/>
        <v>293.14999999999998</v>
      </c>
      <c r="L5780" s="2">
        <f t="shared" si="4841"/>
        <v>293.14999999999998</v>
      </c>
      <c r="P5780" s="22" cm="1">
        <f t="array" ref="P5780">(1 - SUM((8 / ((2 * $AE$2:$AE$400 + 1) ^ 2 *PI()^2)) * EXP(-$S$4809* (2 * $AE$2:$AE$400 + 1) ^ 2 *PI()^ 2 * ($A5780-$AF$5201)/ (4 * ($P$4802 / 2/1000) ^ 2) )))</f>
        <v>0.99999988261227135</v>
      </c>
      <c r="Q5780" s="8">
        <f t="shared" si="4842"/>
        <v>883.55270102806764</v>
      </c>
      <c r="V5780" s="6">
        <f t="shared" si="4843"/>
        <v>883.55270102806764</v>
      </c>
      <c r="Y5780" s="9">
        <f t="shared" si="4851"/>
        <v>1.6143661044383409E-4</v>
      </c>
      <c r="Z5780" s="9">
        <f t="shared" si="4844"/>
        <v>1.8703035967824417E-4</v>
      </c>
      <c r="AA5780" s="9">
        <f t="shared" si="4845"/>
        <v>7.9727864567976378E-5</v>
      </c>
      <c r="AH5780" s="2">
        <v>1</v>
      </c>
    </row>
    <row r="5781" spans="1:34" hidden="1" x14ac:dyDescent="0.2">
      <c r="A5781" s="2">
        <f t="shared" si="4853"/>
        <v>57.789999999997072</v>
      </c>
      <c r="G5781" s="2">
        <f t="shared" si="4854"/>
        <v>523.15</v>
      </c>
      <c r="I5781" s="2">
        <f t="shared" ref="I5781:K5781" si="4876">I5780</f>
        <v>293.14999999999998</v>
      </c>
      <c r="J5781" s="2">
        <f t="shared" si="4876"/>
        <v>293.14999999999998</v>
      </c>
      <c r="K5781" s="2">
        <f t="shared" si="4876"/>
        <v>293.14999999999998</v>
      </c>
      <c r="L5781" s="2">
        <f t="shared" si="4841"/>
        <v>293.14999999999998</v>
      </c>
      <c r="P5781" s="22" cm="1">
        <f t="array" ref="P5781">(1 - SUM((8 / ((2 * $AE$2:$AE$400 + 1) ^ 2 *PI()^2)) * EXP(-$S$4809* (2 * $AE$2:$AE$400 + 1) ^ 2 *PI()^ 2 * ($A5781-$AF$5201)/ (4 * ($P$4802 / 2/1000) ^ 2) )))</f>
        <v>0.99999988576735577</v>
      </c>
      <c r="Q5781" s="8">
        <f t="shared" si="4842"/>
        <v>883.55269965132879</v>
      </c>
      <c r="V5781" s="6">
        <f t="shared" si="4843"/>
        <v>883.55269965132879</v>
      </c>
      <c r="Y5781" s="9">
        <f t="shared" si="4851"/>
        <v>1.614366101922859E-4</v>
      </c>
      <c r="Z5781" s="9">
        <f t="shared" si="4844"/>
        <v>1.8703035992979235E-4</v>
      </c>
      <c r="AA5781" s="9">
        <f t="shared" si="4845"/>
        <v>7.9727864819524564E-5</v>
      </c>
      <c r="AB5781" s="6"/>
      <c r="AF5781" s="6"/>
      <c r="AG5781" s="6"/>
      <c r="AH5781" s="2">
        <v>1</v>
      </c>
    </row>
    <row r="5782" spans="1:34" hidden="1" x14ac:dyDescent="0.2">
      <c r="A5782" s="2">
        <f t="shared" si="4853"/>
        <v>57.79999999999707</v>
      </c>
      <c r="G5782" s="2">
        <f t="shared" si="4854"/>
        <v>523.15</v>
      </c>
      <c r="I5782" s="2">
        <f t="shared" ref="I5782:K5782" si="4877">I5781</f>
        <v>293.14999999999998</v>
      </c>
      <c r="J5782" s="2">
        <f t="shared" si="4877"/>
        <v>293.14999999999998</v>
      </c>
      <c r="K5782" s="2">
        <f t="shared" si="4877"/>
        <v>293.14999999999998</v>
      </c>
      <c r="L5782" s="2">
        <f t="shared" si="4841"/>
        <v>293.14999999999998</v>
      </c>
      <c r="P5782" s="22" cm="1">
        <f t="array" ref="P5782">(1 - SUM((8 / ((2 * $AE$2:$AE$400 + 1) ^ 2 *PI()^2)) * EXP(-$S$4809* (2 * $AE$2:$AE$400 + 1) ^ 2 *PI()^ 2 * ($A5782-$AF$5201)/ (4 * ($P$4802 / 2/1000) ^ 2) )))</f>
        <v>0.99999988883763957</v>
      </c>
      <c r="Q5782" s="8">
        <f t="shared" si="4842"/>
        <v>883.55269831159308</v>
      </c>
      <c r="V5782" s="6">
        <f t="shared" si="4843"/>
        <v>883.55269831159308</v>
      </c>
      <c r="Y5782" s="9">
        <f t="shared" si="4851"/>
        <v>1.6143660994749869E-4</v>
      </c>
      <c r="Z5782" s="9">
        <f t="shared" si="4844"/>
        <v>1.8703036017457956E-4</v>
      </c>
      <c r="AA5782" s="9">
        <f t="shared" si="4845"/>
        <v>7.9727865064311773E-5</v>
      </c>
      <c r="AH5782" s="2">
        <v>1</v>
      </c>
    </row>
    <row r="5783" spans="1:34" hidden="1" x14ac:dyDescent="0.2">
      <c r="A5783" s="2">
        <f t="shared" si="4853"/>
        <v>57.809999999997068</v>
      </c>
      <c r="G5783" s="2">
        <f t="shared" si="4854"/>
        <v>523.15</v>
      </c>
      <c r="I5783" s="2">
        <f t="shared" ref="I5783:K5783" si="4878">I5782</f>
        <v>293.14999999999998</v>
      </c>
      <c r="J5783" s="2">
        <f t="shared" si="4878"/>
        <v>293.14999999999998</v>
      </c>
      <c r="K5783" s="2">
        <f t="shared" si="4878"/>
        <v>293.14999999999998</v>
      </c>
      <c r="L5783" s="2">
        <f t="shared" si="4841"/>
        <v>293.14999999999998</v>
      </c>
      <c r="P5783" s="22" cm="1">
        <f t="array" ref="P5783">(1 - SUM((8 / ((2 * $AE$2:$AE$400 + 1) ^ 2 *PI()^2)) * EXP(-$S$4809* (2 * $AE$2:$AE$400 + 1) ^ 2 *PI()^ 2 * ($A5783-$AF$5201)/ (4 * ($P$4802 / 2/1000) ^ 2) )))</f>
        <v>0.99999989182540194</v>
      </c>
      <c r="Q5783" s="8">
        <f t="shared" si="4842"/>
        <v>883.55269700786596</v>
      </c>
      <c r="V5783" s="6">
        <f t="shared" si="4843"/>
        <v>883.55269700786596</v>
      </c>
      <c r="Y5783" s="9">
        <f t="shared" si="4851"/>
        <v>1.6143660970929075E-4</v>
      </c>
      <c r="Z5783" s="9">
        <f t="shared" si="4844"/>
        <v>1.8703036041278751E-4</v>
      </c>
      <c r="AA5783" s="9">
        <f t="shared" si="4845"/>
        <v>7.9727865302519718E-5</v>
      </c>
      <c r="AB5783" s="6"/>
      <c r="AF5783" s="6"/>
      <c r="AG5783" s="6"/>
      <c r="AH5783" s="2">
        <v>1</v>
      </c>
    </row>
    <row r="5784" spans="1:34" hidden="1" x14ac:dyDescent="0.2">
      <c r="A5784" s="2">
        <f t="shared" si="4853"/>
        <v>57.819999999997066</v>
      </c>
      <c r="G5784" s="2">
        <f t="shared" si="4854"/>
        <v>523.15</v>
      </c>
      <c r="I5784" s="2">
        <f t="shared" ref="I5784:K5784" si="4879">I5783</f>
        <v>293.14999999999998</v>
      </c>
      <c r="J5784" s="2">
        <f t="shared" si="4879"/>
        <v>293.14999999999998</v>
      </c>
      <c r="K5784" s="2">
        <f t="shared" si="4879"/>
        <v>293.14999999999998</v>
      </c>
      <c r="L5784" s="2">
        <f t="shared" si="4841"/>
        <v>293.14999999999998</v>
      </c>
      <c r="P5784" s="22" cm="1">
        <f t="array" ref="P5784">(1 - SUM((8 / ((2 * $AE$2:$AE$400 + 1) ^ 2 *PI()^2)) * EXP(-$S$4809* (2 * $AE$2:$AE$400 + 1) ^ 2 *PI()^ 2 * ($A5784-$AF$5201)/ (4 * ($P$4802 / 2/1000) ^ 2) )))</f>
        <v>0.99999989473286088</v>
      </c>
      <c r="Q5784" s="8">
        <f t="shared" si="4842"/>
        <v>883.55269573917985</v>
      </c>
      <c r="V5784" s="6">
        <f t="shared" si="4843"/>
        <v>883.55269573917985</v>
      </c>
      <c r="Y5784" s="9">
        <f t="shared" si="4851"/>
        <v>1.6143660947748524E-4</v>
      </c>
      <c r="Z5784" s="9">
        <f t="shared" si="4844"/>
        <v>1.8703036064459302E-4</v>
      </c>
      <c r="AA5784" s="9">
        <f t="shared" si="4845"/>
        <v>7.9727865534325233E-5</v>
      </c>
      <c r="AH5784" s="2">
        <v>1</v>
      </c>
    </row>
    <row r="5785" spans="1:34" hidden="1" x14ac:dyDescent="0.2">
      <c r="A5785" s="2">
        <f t="shared" si="4853"/>
        <v>57.829999999997064</v>
      </c>
      <c r="G5785" s="2">
        <f t="shared" si="4854"/>
        <v>523.15</v>
      </c>
      <c r="I5785" s="2">
        <f t="shared" ref="I5785:K5785" si="4880">I5784</f>
        <v>293.14999999999998</v>
      </c>
      <c r="J5785" s="2">
        <f t="shared" si="4880"/>
        <v>293.14999999999998</v>
      </c>
      <c r="K5785" s="2">
        <f t="shared" si="4880"/>
        <v>293.14999999999998</v>
      </c>
      <c r="L5785" s="2">
        <f t="shared" si="4841"/>
        <v>293.14999999999998</v>
      </c>
      <c r="P5785" s="22" cm="1">
        <f t="array" ref="P5785">(1 - SUM((8 / ((2 * $AE$2:$AE$400 + 1) ^ 2 *PI()^2)) * EXP(-$S$4809* (2 * $AE$2:$AE$400 + 1) ^ 2 *PI()^ 2 * ($A5785-$AF$5201)/ (4 * ($P$4802 / 2/1000) ^ 2) )))</f>
        <v>0.99999989756217456</v>
      </c>
      <c r="Q5785" s="8">
        <f t="shared" si="4842"/>
        <v>883.55269450459286</v>
      </c>
      <c r="V5785" s="6">
        <f t="shared" si="4843"/>
        <v>883.55269450459286</v>
      </c>
      <c r="Y5785" s="9">
        <f t="shared" si="4851"/>
        <v>1.6143660925191009E-4</v>
      </c>
      <c r="Z5785" s="9">
        <f t="shared" si="4844"/>
        <v>1.8703036087016817E-4</v>
      </c>
      <c r="AA5785" s="9">
        <f t="shared" si="4845"/>
        <v>7.9727865759900379E-5</v>
      </c>
      <c r="AB5785" s="6"/>
      <c r="AF5785" s="6"/>
      <c r="AG5785" s="6"/>
      <c r="AH5785" s="2">
        <v>1</v>
      </c>
    </row>
    <row r="5786" spans="1:34" hidden="1" x14ac:dyDescent="0.2">
      <c r="A5786" s="2">
        <f t="shared" si="4853"/>
        <v>57.839999999997062</v>
      </c>
      <c r="G5786" s="2">
        <f t="shared" si="4854"/>
        <v>523.15</v>
      </c>
      <c r="I5786" s="2">
        <f t="shared" ref="I5786:K5786" si="4881">I5785</f>
        <v>293.14999999999998</v>
      </c>
      <c r="J5786" s="2">
        <f t="shared" si="4881"/>
        <v>293.14999999999998</v>
      </c>
      <c r="K5786" s="2">
        <f t="shared" si="4881"/>
        <v>293.14999999999998</v>
      </c>
      <c r="L5786" s="2">
        <f t="shared" si="4841"/>
        <v>293.14999999999998</v>
      </c>
      <c r="P5786" s="22" cm="1">
        <f t="array" ref="P5786">(1 - SUM((8 / ((2 * $AE$2:$AE$400 + 1) ^ 2 *PI()^2)) * EXP(-$S$4809* (2 * $AE$2:$AE$400 + 1) ^ 2 *PI()^ 2 * ($A5786-$AF$5201)/ (4 * ($P$4802 / 2/1000) ^ 2) )))</f>
        <v>0.99999990031544361</v>
      </c>
      <c r="Q5786" s="8">
        <f t="shared" si="4842"/>
        <v>883.55269330318845</v>
      </c>
      <c r="V5786" s="6">
        <f t="shared" si="4843"/>
        <v>883.55269330318845</v>
      </c>
      <c r="Y5786" s="9">
        <f t="shared" si="4851"/>
        <v>1.614366090323978E-4</v>
      </c>
      <c r="Z5786" s="9">
        <f t="shared" si="4844"/>
        <v>1.8703036108968046E-4</v>
      </c>
      <c r="AA5786" s="9">
        <f t="shared" si="4845"/>
        <v>7.9727865979412667E-5</v>
      </c>
      <c r="AH5786" s="2">
        <v>1</v>
      </c>
    </row>
    <row r="5787" spans="1:34" hidden="1" x14ac:dyDescent="0.2">
      <c r="A5787" s="2">
        <f t="shared" si="4853"/>
        <v>57.84999999999706</v>
      </c>
      <c r="G5787" s="2">
        <f t="shared" si="4854"/>
        <v>523.15</v>
      </c>
      <c r="I5787" s="2">
        <f t="shared" ref="I5787:K5787" si="4882">I5786</f>
        <v>293.14999999999998</v>
      </c>
      <c r="J5787" s="2">
        <f t="shared" si="4882"/>
        <v>293.14999999999998</v>
      </c>
      <c r="K5787" s="2">
        <f t="shared" si="4882"/>
        <v>293.14999999999998</v>
      </c>
      <c r="L5787" s="2">
        <f t="shared" si="4841"/>
        <v>293.14999999999998</v>
      </c>
      <c r="P5787" s="22" cm="1">
        <f t="array" ref="P5787">(1 - SUM((8 / ((2 * $AE$2:$AE$400 + 1) ^ 2 *PI()^2)) * EXP(-$S$4809* (2 * $AE$2:$AE$400 + 1) ^ 2 *PI()^ 2 * ($A5787-$AF$5201)/ (4 * ($P$4802 / 2/1000) ^ 2) )))</f>
        <v>0.99999990299471164</v>
      </c>
      <c r="Q5787" s="8">
        <f t="shared" si="4842"/>
        <v>883.55269213407462</v>
      </c>
      <c r="V5787" s="6">
        <f t="shared" si="4843"/>
        <v>883.55269213407462</v>
      </c>
      <c r="Y5787" s="9">
        <f t="shared" si="4851"/>
        <v>1.6143660881878547E-4</v>
      </c>
      <c r="Z5787" s="9">
        <f t="shared" si="4844"/>
        <v>1.8703036130329279E-4</v>
      </c>
      <c r="AA5787" s="9">
        <f t="shared" si="4845"/>
        <v>7.9727866193024998E-5</v>
      </c>
      <c r="AB5787" s="6"/>
      <c r="AF5787" s="6"/>
      <c r="AG5787" s="6"/>
      <c r="AH5787" s="2">
        <v>1</v>
      </c>
    </row>
    <row r="5788" spans="1:34" hidden="1" x14ac:dyDescent="0.2">
      <c r="A5788" s="2">
        <f t="shared" si="4853"/>
        <v>57.859999999997058</v>
      </c>
      <c r="G5788" s="2">
        <f t="shared" si="4854"/>
        <v>523.15</v>
      </c>
      <c r="I5788" s="2">
        <f t="shared" ref="I5788:K5788" si="4883">I5787</f>
        <v>293.14999999999998</v>
      </c>
      <c r="J5788" s="2">
        <f t="shared" si="4883"/>
        <v>293.14999999999998</v>
      </c>
      <c r="K5788" s="2">
        <f t="shared" si="4883"/>
        <v>293.14999999999998</v>
      </c>
      <c r="L5788" s="2">
        <f t="shared" si="4841"/>
        <v>293.14999999999998</v>
      </c>
      <c r="P5788" s="22" cm="1">
        <f t="array" ref="P5788">(1 - SUM((8 / ((2 * $AE$2:$AE$400 + 1) ^ 2 *PI()^2)) * EXP(-$S$4809* (2 * $AE$2:$AE$400 + 1) ^ 2 *PI()^ 2 * ($A5788-$AF$5201)/ (4 * ($P$4802 / 2/1000) ^ 2) )))</f>
        <v>0.99999990560196783</v>
      </c>
      <c r="Q5788" s="8">
        <f t="shared" si="4842"/>
        <v>883.5526909963836</v>
      </c>
      <c r="V5788" s="6">
        <f t="shared" si="4843"/>
        <v>883.5526909963836</v>
      </c>
      <c r="Y5788" s="9">
        <f t="shared" si="4851"/>
        <v>1.6143660861091448E-4</v>
      </c>
      <c r="Z5788" s="9">
        <f t="shared" si="4844"/>
        <v>1.8703036151116378E-4</v>
      </c>
      <c r="AA5788" s="9">
        <f t="shared" si="4845"/>
        <v>7.9727866400895991E-5</v>
      </c>
      <c r="AH5788" s="2">
        <v>1</v>
      </c>
    </row>
    <row r="5789" spans="1:34" hidden="1" x14ac:dyDescent="0.2">
      <c r="A5789" s="2">
        <f t="shared" si="4853"/>
        <v>57.869999999997056</v>
      </c>
      <c r="G5789" s="2">
        <f t="shared" si="4854"/>
        <v>523.15</v>
      </c>
      <c r="I5789" s="2">
        <f t="shared" ref="I5789:K5789" si="4884">I5788</f>
        <v>293.14999999999998</v>
      </c>
      <c r="J5789" s="2">
        <f t="shared" si="4884"/>
        <v>293.14999999999998</v>
      </c>
      <c r="K5789" s="2">
        <f t="shared" si="4884"/>
        <v>293.14999999999998</v>
      </c>
      <c r="L5789" s="2">
        <f t="shared" si="4841"/>
        <v>293.14999999999998</v>
      </c>
      <c r="P5789" s="22" cm="1">
        <f t="array" ref="P5789">(1 - SUM((8 / ((2 * $AE$2:$AE$400 + 1) ^ 2 *PI()^2)) * EXP(-$S$4809* (2 * $AE$2:$AE$400 + 1) ^ 2 *PI()^ 2 * ($A5789-$AF$5201)/ (4 * ($P$4802 / 2/1000) ^ 2) )))</f>
        <v>0.99999990813914752</v>
      </c>
      <c r="Q5789" s="8">
        <f t="shared" si="4842"/>
        <v>883.55268988927082</v>
      </c>
      <c r="V5789" s="6">
        <f t="shared" si="4843"/>
        <v>883.55268988927082</v>
      </c>
      <c r="Y5789" s="9">
        <f t="shared" si="4851"/>
        <v>1.6143660840863051E-4</v>
      </c>
      <c r="Z5789" s="9">
        <f t="shared" si="4844"/>
        <v>1.8703036171344774E-4</v>
      </c>
      <c r="AA5789" s="9">
        <f t="shared" si="4845"/>
        <v>7.9727866603179954E-5</v>
      </c>
      <c r="AB5789" s="6"/>
      <c r="AF5789" s="6"/>
      <c r="AG5789" s="6"/>
      <c r="AH5789" s="2">
        <v>1</v>
      </c>
    </row>
    <row r="5790" spans="1:34" hidden="1" x14ac:dyDescent="0.2">
      <c r="A5790" s="2">
        <f t="shared" si="4853"/>
        <v>57.879999999997054</v>
      </c>
      <c r="G5790" s="2">
        <f t="shared" si="4854"/>
        <v>523.15</v>
      </c>
      <c r="I5790" s="2">
        <f t="shared" ref="I5790:K5790" si="4885">I5789</f>
        <v>293.14999999999998</v>
      </c>
      <c r="J5790" s="2">
        <f t="shared" si="4885"/>
        <v>293.14999999999998</v>
      </c>
      <c r="K5790" s="2">
        <f t="shared" si="4885"/>
        <v>293.14999999999998</v>
      </c>
      <c r="L5790" s="2">
        <f t="shared" si="4841"/>
        <v>293.14999999999998</v>
      </c>
      <c r="P5790" s="22" cm="1">
        <f t="array" ref="P5790">(1 - SUM((8 / ((2 * $AE$2:$AE$400 + 1) ^ 2 *PI()^2)) * EXP(-$S$4809* (2 * $AE$2:$AE$400 + 1) ^ 2 *PI()^ 2 * ($A5790-$AF$5201)/ (4 * ($P$4802 / 2/1000) ^ 2) )))</f>
        <v>0.99999991060813431</v>
      </c>
      <c r="Q5790" s="8">
        <f t="shared" si="4842"/>
        <v>883.55268881191455</v>
      </c>
      <c r="V5790" s="6">
        <f t="shared" si="4843"/>
        <v>883.55268881191455</v>
      </c>
      <c r="Y5790" s="9">
        <f t="shared" si="4851"/>
        <v>1.6143660821178345E-4</v>
      </c>
      <c r="Z5790" s="9">
        <f t="shared" si="4844"/>
        <v>1.8703036191029481E-4</v>
      </c>
      <c r="AA5790" s="9">
        <f t="shared" si="4845"/>
        <v>7.9727866800027023E-5</v>
      </c>
      <c r="AH5790" s="2">
        <v>1</v>
      </c>
    </row>
    <row r="5791" spans="1:34" hidden="1" x14ac:dyDescent="0.2">
      <c r="A5791" s="2">
        <f t="shared" si="4853"/>
        <v>57.889999999997052</v>
      </c>
      <c r="G5791" s="2">
        <f t="shared" si="4854"/>
        <v>523.15</v>
      </c>
      <c r="I5791" s="2">
        <f t="shared" ref="I5791:K5791" si="4886">I5790</f>
        <v>293.14999999999998</v>
      </c>
      <c r="J5791" s="2">
        <f t="shared" si="4886"/>
        <v>293.14999999999998</v>
      </c>
      <c r="K5791" s="2">
        <f t="shared" si="4886"/>
        <v>293.14999999999998</v>
      </c>
      <c r="L5791" s="2">
        <f t="shared" si="4841"/>
        <v>293.14999999999998</v>
      </c>
      <c r="P5791" s="22" cm="1">
        <f t="array" ref="P5791">(1 - SUM((8 / ((2 * $AE$2:$AE$400 + 1) ^ 2 *PI()^2)) * EXP(-$S$4809* (2 * $AE$2:$AE$400 + 1) ^ 2 *PI()^ 2 * ($A5791-$AF$5201)/ (4 * ($P$4802 / 2/1000) ^ 2) )))</f>
        <v>0.99999991301076097</v>
      </c>
      <c r="Q5791" s="8">
        <f t="shared" si="4842"/>
        <v>883.55268776351477</v>
      </c>
      <c r="V5791" s="6">
        <f t="shared" si="4843"/>
        <v>883.55268776351477</v>
      </c>
      <c r="Y5791" s="9">
        <f t="shared" si="4851"/>
        <v>1.6143660802022715E-4</v>
      </c>
      <c r="Z5791" s="9">
        <f t="shared" si="4844"/>
        <v>1.8703036210185111E-4</v>
      </c>
      <c r="AA5791" s="9">
        <f t="shared" si="4845"/>
        <v>7.9727866991583321E-5</v>
      </c>
      <c r="AB5791" s="6"/>
      <c r="AF5791" s="6"/>
      <c r="AG5791" s="6"/>
      <c r="AH5791" s="2">
        <v>1</v>
      </c>
    </row>
    <row r="5792" spans="1:34" hidden="1" x14ac:dyDescent="0.2">
      <c r="A5792" s="2">
        <f t="shared" si="4853"/>
        <v>57.89999999999705</v>
      </c>
      <c r="G5792" s="2">
        <f t="shared" si="4854"/>
        <v>523.15</v>
      </c>
      <c r="I5792" s="2">
        <f t="shared" ref="I5792:K5792" si="4887">I5791</f>
        <v>293.14999999999998</v>
      </c>
      <c r="J5792" s="2">
        <f t="shared" si="4887"/>
        <v>293.14999999999998</v>
      </c>
      <c r="K5792" s="2">
        <f t="shared" si="4887"/>
        <v>293.14999999999998</v>
      </c>
      <c r="L5792" s="2">
        <f t="shared" si="4841"/>
        <v>293.14999999999998</v>
      </c>
      <c r="P5792" s="22" cm="1">
        <f t="array" ref="P5792">(1 - SUM((8 / ((2 * $AE$2:$AE$400 + 1) ^ 2 *PI()^2)) * EXP(-$S$4809* (2 * $AE$2:$AE$400 + 1) ^ 2 *PI()^ 2 * ($A5792-$AF$5201)/ (4 * ($P$4802 / 2/1000) ^ 2) )))</f>
        <v>0.99999991534881116</v>
      </c>
      <c r="Q5792" s="8">
        <f t="shared" si="4842"/>
        <v>883.55268674329341</v>
      </c>
      <c r="V5792" s="6">
        <f t="shared" si="4843"/>
        <v>883.55268674329341</v>
      </c>
      <c r="Y5792" s="9">
        <f t="shared" si="4851"/>
        <v>1.6143660783381935E-4</v>
      </c>
      <c r="Z5792" s="9">
        <f t="shared" si="4844"/>
        <v>1.8703036228825891E-4</v>
      </c>
      <c r="AA5792" s="9">
        <f t="shared" si="4845"/>
        <v>7.9727867177991122E-5</v>
      </c>
      <c r="AH5792" s="2">
        <v>1</v>
      </c>
    </row>
    <row r="5793" spans="1:34" hidden="1" x14ac:dyDescent="0.2">
      <c r="A5793" s="2">
        <f t="shared" si="4853"/>
        <v>57.909999999997048</v>
      </c>
      <c r="G5793" s="2">
        <f t="shared" si="4854"/>
        <v>523.15</v>
      </c>
      <c r="I5793" s="2">
        <f t="shared" ref="I5793:K5793" si="4888">I5792</f>
        <v>293.14999999999998</v>
      </c>
      <c r="J5793" s="2">
        <f t="shared" si="4888"/>
        <v>293.14999999999998</v>
      </c>
      <c r="K5793" s="2">
        <f t="shared" si="4888"/>
        <v>293.14999999999998</v>
      </c>
      <c r="L5793" s="2">
        <f t="shared" si="4841"/>
        <v>293.14999999999998</v>
      </c>
      <c r="P5793" s="22" cm="1">
        <f t="array" ref="P5793">(1 - SUM((8 / ((2 * $AE$2:$AE$400 + 1) ^ 2 *PI()^2)) * EXP(-$S$4809* (2 * $AE$2:$AE$400 + 1) ^ 2 *PI()^ 2 * ($A5793-$AF$5201)/ (4 * ($P$4802 / 2/1000) ^ 2) )))</f>
        <v>0.99999991762402041</v>
      </c>
      <c r="Q5793" s="8">
        <f t="shared" si="4842"/>
        <v>883.55268575049286</v>
      </c>
      <c r="V5793" s="6">
        <f t="shared" si="4843"/>
        <v>883.55268575049286</v>
      </c>
      <c r="Y5793" s="9">
        <f t="shared" si="4851"/>
        <v>1.6143660765242175E-4</v>
      </c>
      <c r="Z5793" s="9">
        <f t="shared" si="4844"/>
        <v>1.8703036246965651E-4</v>
      </c>
      <c r="AA5793" s="9">
        <f t="shared" si="4845"/>
        <v>7.9727867359388716E-5</v>
      </c>
      <c r="AB5793" s="6"/>
      <c r="AF5793" s="6"/>
      <c r="AG5793" s="6"/>
      <c r="AH5793" s="2">
        <v>1</v>
      </c>
    </row>
    <row r="5794" spans="1:34" hidden="1" x14ac:dyDescent="0.2">
      <c r="A5794" s="2">
        <f t="shared" si="4853"/>
        <v>57.919999999997046</v>
      </c>
      <c r="G5794" s="2">
        <f t="shared" si="4854"/>
        <v>523.15</v>
      </c>
      <c r="I5794" s="2">
        <f t="shared" ref="I5794:K5794" si="4889">I5793</f>
        <v>293.14999999999998</v>
      </c>
      <c r="J5794" s="2">
        <f t="shared" si="4889"/>
        <v>293.14999999999998</v>
      </c>
      <c r="K5794" s="2">
        <f t="shared" si="4889"/>
        <v>293.14999999999998</v>
      </c>
      <c r="L5794" s="2">
        <f t="shared" si="4841"/>
        <v>293.14999999999998</v>
      </c>
      <c r="P5794" s="22" cm="1">
        <f t="array" ref="P5794">(1 - SUM((8 / ((2 * $AE$2:$AE$400 + 1) ^ 2 *PI()^2)) * EXP(-$S$4809* (2 * $AE$2:$AE$400 + 1) ^ 2 *PI()^ 2 * ($A5794-$AF$5201)/ (4 * ($P$4802 / 2/1000) ^ 2) )))</f>
        <v>0.99999991983807779</v>
      </c>
      <c r="Q5794" s="8">
        <f t="shared" si="4842"/>
        <v>883.55268478437654</v>
      </c>
      <c r="V5794" s="6">
        <f t="shared" si="4843"/>
        <v>883.55268478437654</v>
      </c>
      <c r="Y5794" s="9">
        <f t="shared" si="4851"/>
        <v>1.6143660747589968E-4</v>
      </c>
      <c r="Z5794" s="9">
        <f t="shared" si="4844"/>
        <v>1.8703036264617858E-4</v>
      </c>
      <c r="AA5794" s="9">
        <f t="shared" si="4845"/>
        <v>7.9727867535910789E-5</v>
      </c>
      <c r="AH5794" s="2">
        <v>1</v>
      </c>
    </row>
    <row r="5795" spans="1:34" hidden="1" x14ac:dyDescent="0.2">
      <c r="A5795" s="2">
        <f t="shared" si="4853"/>
        <v>57.929999999997044</v>
      </c>
      <c r="G5795" s="2">
        <f t="shared" si="4854"/>
        <v>523.15</v>
      </c>
      <c r="I5795" s="2">
        <f t="shared" ref="I5795:K5795" si="4890">I5794</f>
        <v>293.14999999999998</v>
      </c>
      <c r="J5795" s="2">
        <f t="shared" si="4890"/>
        <v>293.14999999999998</v>
      </c>
      <c r="K5795" s="2">
        <f t="shared" si="4890"/>
        <v>293.14999999999998</v>
      </c>
      <c r="L5795" s="2">
        <f t="shared" si="4841"/>
        <v>293.14999999999998</v>
      </c>
      <c r="P5795" s="22" cm="1">
        <f t="array" ref="P5795">(1 - SUM((8 / ((2 * $AE$2:$AE$400 + 1) ^ 2 *PI()^2)) * EXP(-$S$4809* (2 * $AE$2:$AE$400 + 1) ^ 2 *PI()^ 2 * ($A5795-$AF$5201)/ (4 * ($P$4802 / 2/1000) ^ 2) )))</f>
        <v>0.99999992199262699</v>
      </c>
      <c r="Q5795" s="8">
        <f t="shared" si="4842"/>
        <v>883.55268384422675</v>
      </c>
      <c r="V5795" s="6">
        <f t="shared" si="4843"/>
        <v>883.55268384422675</v>
      </c>
      <c r="Y5795" s="9">
        <f t="shared" si="4851"/>
        <v>1.6143660730412205E-4</v>
      </c>
      <c r="Z5795" s="9">
        <f t="shared" si="4844"/>
        <v>1.8703036281795621E-4</v>
      </c>
      <c r="AA5795" s="9">
        <f t="shared" si="4845"/>
        <v>7.972786770768842E-5</v>
      </c>
      <c r="AB5795" s="6"/>
      <c r="AF5795" s="6"/>
      <c r="AG5795" s="6"/>
      <c r="AH5795" s="2">
        <v>1</v>
      </c>
    </row>
    <row r="5796" spans="1:34" hidden="1" x14ac:dyDescent="0.2">
      <c r="A5796" s="2">
        <f t="shared" si="4853"/>
        <v>57.939999999997042</v>
      </c>
      <c r="G5796" s="2">
        <f t="shared" si="4854"/>
        <v>523.15</v>
      </c>
      <c r="I5796" s="2">
        <f t="shared" ref="I5796:K5796" si="4891">I5795</f>
        <v>293.14999999999998</v>
      </c>
      <c r="J5796" s="2">
        <f t="shared" si="4891"/>
        <v>293.14999999999998</v>
      </c>
      <c r="K5796" s="2">
        <f t="shared" si="4891"/>
        <v>293.14999999999998</v>
      </c>
      <c r="L5796" s="2">
        <f t="shared" si="4841"/>
        <v>293.14999999999998</v>
      </c>
      <c r="P5796" s="22" cm="1">
        <f t="array" ref="P5796">(1 - SUM((8 / ((2 * $AE$2:$AE$400 + 1) ^ 2 *PI()^2)) * EXP(-$S$4809* (2 * $AE$2:$AE$400 + 1) ^ 2 *PI()^ 2 * ($A5796-$AF$5201)/ (4 * ($P$4802 / 2/1000) ^ 2) )))</f>
        <v>0.99999992408926741</v>
      </c>
      <c r="Q5796" s="8">
        <f t="shared" si="4842"/>
        <v>883.55268292934579</v>
      </c>
      <c r="V5796" s="6">
        <f t="shared" si="4843"/>
        <v>883.55268292934579</v>
      </c>
      <c r="Y5796" s="9">
        <f t="shared" si="4851"/>
        <v>1.6143660713696136E-4</v>
      </c>
      <c r="Z5796" s="9">
        <f t="shared" si="4844"/>
        <v>1.870303629851169E-4</v>
      </c>
      <c r="AA5796" s="9">
        <f t="shared" si="4845"/>
        <v>7.9727867874849112E-5</v>
      </c>
      <c r="AH5796" s="2">
        <v>1</v>
      </c>
    </row>
    <row r="5797" spans="1:34" hidden="1" x14ac:dyDescent="0.2">
      <c r="A5797" s="2">
        <f t="shared" si="4853"/>
        <v>57.94999999999704</v>
      </c>
      <c r="G5797" s="2">
        <f t="shared" si="4854"/>
        <v>523.15</v>
      </c>
      <c r="I5797" s="2">
        <f t="shared" ref="I5797:K5797" si="4892">I5796</f>
        <v>293.14999999999998</v>
      </c>
      <c r="J5797" s="2">
        <f t="shared" si="4892"/>
        <v>293.14999999999998</v>
      </c>
      <c r="K5797" s="2">
        <f t="shared" si="4892"/>
        <v>293.14999999999998</v>
      </c>
      <c r="L5797" s="2">
        <f t="shared" si="4841"/>
        <v>293.14999999999998</v>
      </c>
      <c r="P5797" s="22" cm="1">
        <f t="array" ref="P5797">(1 - SUM((8 / ((2 * $AE$2:$AE$400 + 1) ^ 2 *PI()^2)) * EXP(-$S$4809* (2 * $AE$2:$AE$400 + 1) ^ 2 *PI()^ 2 * ($A5797-$AF$5201)/ (4 * ($P$4802 / 2/1000) ^ 2) )))</f>
        <v>0.99999992612955535</v>
      </c>
      <c r="Q5797" s="8">
        <f t="shared" si="4842"/>
        <v>883.55268203905473</v>
      </c>
      <c r="V5797" s="6">
        <f t="shared" si="4843"/>
        <v>883.55268203905473</v>
      </c>
      <c r="Y5797" s="9">
        <f t="shared" si="4851"/>
        <v>1.6143660697429357E-4</v>
      </c>
      <c r="Z5797" s="9">
        <f t="shared" si="4844"/>
        <v>1.8703036314778469E-4</v>
      </c>
      <c r="AA5797" s="9">
        <f t="shared" si="4845"/>
        <v>7.9727868037516897E-5</v>
      </c>
      <c r="AB5797" s="6"/>
      <c r="AF5797" s="6"/>
      <c r="AG5797" s="6"/>
      <c r="AH5797" s="2">
        <v>1</v>
      </c>
    </row>
    <row r="5798" spans="1:34" hidden="1" x14ac:dyDescent="0.2">
      <c r="A5798" s="2">
        <f t="shared" si="4853"/>
        <v>57.959999999997038</v>
      </c>
      <c r="G5798" s="2">
        <f t="shared" si="4854"/>
        <v>523.15</v>
      </c>
      <c r="I5798" s="2">
        <f t="shared" ref="I5798:K5798" si="4893">I5797</f>
        <v>293.14999999999998</v>
      </c>
      <c r="J5798" s="2">
        <f t="shared" si="4893"/>
        <v>293.14999999999998</v>
      </c>
      <c r="K5798" s="2">
        <f t="shared" si="4893"/>
        <v>293.14999999999998</v>
      </c>
      <c r="L5798" s="2">
        <f t="shared" si="4841"/>
        <v>293.14999999999998</v>
      </c>
      <c r="P5798" s="22" cm="1">
        <f t="array" ref="P5798">(1 - SUM((8 / ((2 * $AE$2:$AE$400 + 1) ^ 2 *PI()^2)) * EXP(-$S$4809* (2 * $AE$2:$AE$400 + 1) ^ 2 *PI()^ 2 * ($A5798-$AF$5201)/ (4 * ($P$4802 / 2/1000) ^ 2) )))</f>
        <v>0.9999999281150056</v>
      </c>
      <c r="Q5798" s="8">
        <f t="shared" si="4842"/>
        <v>883.55268117269225</v>
      </c>
      <c r="V5798" s="6">
        <f t="shared" si="4843"/>
        <v>883.55268117269225</v>
      </c>
      <c r="Y5798" s="9">
        <f t="shared" si="4851"/>
        <v>1.6143660681599783E-4</v>
      </c>
      <c r="Z5798" s="9">
        <f t="shared" si="4844"/>
        <v>1.8703036330608043E-4</v>
      </c>
      <c r="AA5798" s="9">
        <f t="shared" si="4845"/>
        <v>7.9727868195812637E-5</v>
      </c>
      <c r="AH5798" s="2">
        <v>1</v>
      </c>
    </row>
    <row r="5799" spans="1:34" hidden="1" x14ac:dyDescent="0.2">
      <c r="A5799" s="2">
        <f t="shared" si="4853"/>
        <v>57.969999999997036</v>
      </c>
      <c r="G5799" s="2">
        <f t="shared" si="4854"/>
        <v>523.15</v>
      </c>
      <c r="I5799" s="2">
        <f t="shared" ref="I5799:K5799" si="4894">I5798</f>
        <v>293.14999999999998</v>
      </c>
      <c r="J5799" s="2">
        <f t="shared" si="4894"/>
        <v>293.14999999999998</v>
      </c>
      <c r="K5799" s="2">
        <f t="shared" si="4894"/>
        <v>293.14999999999998</v>
      </c>
      <c r="L5799" s="2">
        <f t="shared" si="4841"/>
        <v>293.14999999999998</v>
      </c>
      <c r="P5799" s="22" cm="1">
        <f t="array" ref="P5799">(1 - SUM((8 / ((2 * $AE$2:$AE$400 + 1) ^ 2 *PI()^2)) * EXP(-$S$4809* (2 * $AE$2:$AE$400 + 1) ^ 2 *PI()^ 2 * ($A5799-$AF$5201)/ (4 * ($P$4802 / 2/1000) ^ 2) )))</f>
        <v>0.99999993004709198</v>
      </c>
      <c r="Q5799" s="8">
        <f t="shared" si="4842"/>
        <v>883.55268032961544</v>
      </c>
      <c r="V5799" s="6">
        <f t="shared" si="4843"/>
        <v>883.55268032961544</v>
      </c>
      <c r="Y5799" s="9">
        <f t="shared" si="4851"/>
        <v>1.6143660666195669E-4</v>
      </c>
      <c r="Z5799" s="9">
        <f t="shared" si="4844"/>
        <v>1.8703036346012157E-4</v>
      </c>
      <c r="AA5799" s="9">
        <f t="shared" si="4845"/>
        <v>7.9727868349853778E-5</v>
      </c>
      <c r="AB5799" s="6"/>
      <c r="AF5799" s="6"/>
      <c r="AG5799" s="6"/>
      <c r="AH5799" s="2">
        <v>1</v>
      </c>
    </row>
    <row r="5800" spans="1:34" hidden="1" x14ac:dyDescent="0.2">
      <c r="A5800" s="2">
        <f t="shared" si="4853"/>
        <v>57.979999999997034</v>
      </c>
      <c r="G5800" s="2">
        <f t="shared" si="4854"/>
        <v>523.15</v>
      </c>
      <c r="I5800" s="2">
        <f t="shared" ref="I5800:K5800" si="4895">I5799</f>
        <v>293.14999999999998</v>
      </c>
      <c r="J5800" s="2">
        <f t="shared" si="4895"/>
        <v>293.14999999999998</v>
      </c>
      <c r="K5800" s="2">
        <f t="shared" si="4895"/>
        <v>293.14999999999998</v>
      </c>
      <c r="L5800" s="2">
        <f t="shared" si="4841"/>
        <v>293.14999999999998</v>
      </c>
      <c r="P5800" s="22" cm="1">
        <f t="array" ref="P5800">(1 - SUM((8 / ((2 * $AE$2:$AE$400 + 1) ^ 2 *PI()^2)) * EXP(-$S$4809* (2 * $AE$2:$AE$400 + 1) ^ 2 *PI()^ 2 * ($A5800-$AF$5201)/ (4 * ($P$4802 / 2/1000) ^ 2) )))</f>
        <v>0.99999993192724879</v>
      </c>
      <c r="Q5800" s="8">
        <f t="shared" si="4842"/>
        <v>883.55267950919836</v>
      </c>
      <c r="V5800" s="6">
        <f t="shared" si="4843"/>
        <v>883.55267950919836</v>
      </c>
      <c r="Y5800" s="9">
        <f t="shared" si="4851"/>
        <v>1.6143660651205579E-4</v>
      </c>
      <c r="Z5800" s="9">
        <f t="shared" si="4844"/>
        <v>1.8703036361002247E-4</v>
      </c>
      <c r="AA5800" s="9">
        <f t="shared" si="4845"/>
        <v>7.9727868499754675E-5</v>
      </c>
      <c r="AH5800" s="2">
        <v>1</v>
      </c>
    </row>
    <row r="5801" spans="1:34" hidden="1" x14ac:dyDescent="0.2">
      <c r="A5801" s="2">
        <f t="shared" si="4853"/>
        <v>57.989999999997032</v>
      </c>
      <c r="G5801" s="2">
        <f t="shared" si="4854"/>
        <v>523.15</v>
      </c>
      <c r="I5801" s="2">
        <f t="shared" ref="I5801:K5801" si="4896">I5800</f>
        <v>293.14999999999998</v>
      </c>
      <c r="J5801" s="2">
        <f t="shared" si="4896"/>
        <v>293.14999999999998</v>
      </c>
      <c r="K5801" s="2">
        <f t="shared" si="4896"/>
        <v>293.14999999999998</v>
      </c>
      <c r="L5801" s="2">
        <f t="shared" si="4841"/>
        <v>293.14999999999998</v>
      </c>
      <c r="P5801" s="22" cm="1">
        <f t="array" ref="P5801">(1 - SUM((8 / ((2 * $AE$2:$AE$400 + 1) ^ 2 *PI()^2)) * EXP(-$S$4809* (2 * $AE$2:$AE$400 + 1) ^ 2 *PI()^ 2 * ($A5801-$AF$5201)/ (4 * ($P$4802 / 2/1000) ^ 2) )))</f>
        <v>0.99999993375687168</v>
      </c>
      <c r="Q5801" s="8">
        <f t="shared" si="4842"/>
        <v>883.55267871083186</v>
      </c>
      <c r="V5801" s="6">
        <f t="shared" si="4843"/>
        <v>883.55267871083186</v>
      </c>
      <c r="Y5801" s="9">
        <f t="shared" si="4851"/>
        <v>1.6143660636618382E-4</v>
      </c>
      <c r="Z5801" s="9">
        <f t="shared" si="4844"/>
        <v>1.8703036375589444E-4</v>
      </c>
      <c r="AA5801" s="9">
        <f t="shared" si="4845"/>
        <v>7.9727868645626651E-5</v>
      </c>
      <c r="AB5801" s="6"/>
      <c r="AF5801" s="6"/>
      <c r="AG5801" s="6"/>
      <c r="AH5801" s="2">
        <v>1</v>
      </c>
    </row>
    <row r="5802" spans="1:34" hidden="1" x14ac:dyDescent="0.2">
      <c r="A5802" s="2">
        <f t="shared" si="4853"/>
        <v>57.99999999999703</v>
      </c>
      <c r="G5802" s="2">
        <f t="shared" si="4854"/>
        <v>523.15</v>
      </c>
      <c r="I5802" s="2">
        <f t="shared" ref="I5802:K5802" si="4897">I5801</f>
        <v>293.14999999999998</v>
      </c>
      <c r="J5802" s="2">
        <f t="shared" si="4897"/>
        <v>293.14999999999998</v>
      </c>
      <c r="K5802" s="2">
        <f t="shared" si="4897"/>
        <v>293.14999999999998</v>
      </c>
      <c r="L5802" s="2">
        <f t="shared" si="4841"/>
        <v>293.14999999999998</v>
      </c>
      <c r="P5802" s="22" cm="1">
        <f t="array" ref="P5802">(1 - SUM((8 / ((2 * $AE$2:$AE$400 + 1) ^ 2 *PI()^2)) * EXP(-$S$4809* (2 * $AE$2:$AE$400 + 1) ^ 2 *PI()^ 2 * ($A5802-$AF$5201)/ (4 * ($P$4802 / 2/1000) ^ 2) )))</f>
        <v>0.99999993553731903</v>
      </c>
      <c r="Q5802" s="8">
        <f t="shared" si="4842"/>
        <v>883.55267793392375</v>
      </c>
      <c r="V5802" s="6">
        <f t="shared" si="4843"/>
        <v>883.55267793392375</v>
      </c>
      <c r="Y5802" s="9">
        <f t="shared" si="4851"/>
        <v>1.6143660622423256E-4</v>
      </c>
      <c r="Z5802" s="9">
        <f t="shared" si="4844"/>
        <v>1.870303638978457E-4</v>
      </c>
      <c r="AA5802" s="9">
        <f t="shared" si="4845"/>
        <v>7.9727868787577908E-5</v>
      </c>
      <c r="AH5802" s="2">
        <v>1</v>
      </c>
    </row>
    <row r="5803" spans="1:34" hidden="1" x14ac:dyDescent="0.2">
      <c r="A5803" s="2">
        <f t="shared" si="4853"/>
        <v>58.009999999997028</v>
      </c>
      <c r="G5803" s="2">
        <f t="shared" si="4854"/>
        <v>523.15</v>
      </c>
      <c r="I5803" s="2">
        <f t="shared" ref="I5803:K5803" si="4898">I5802</f>
        <v>293.14999999999998</v>
      </c>
      <c r="J5803" s="2">
        <f t="shared" si="4898"/>
        <v>293.14999999999998</v>
      </c>
      <c r="K5803" s="2">
        <f t="shared" si="4898"/>
        <v>293.14999999999998</v>
      </c>
      <c r="L5803" s="2">
        <f t="shared" si="4841"/>
        <v>293.14999999999998</v>
      </c>
      <c r="P5803" s="22" cm="1">
        <f t="array" ref="P5803">(1 - SUM((8 / ((2 * $AE$2:$AE$400 + 1) ^ 2 *PI()^2)) * EXP(-$S$4809* (2 * $AE$2:$AE$400 + 1) ^ 2 *PI()^ 2 * ($A5803-$AF$5201)/ (4 * ($P$4802 / 2/1000) ^ 2) )))</f>
        <v>0.99999993726991232</v>
      </c>
      <c r="Q5803" s="8">
        <f t="shared" si="4842"/>
        <v>883.55267717789684</v>
      </c>
      <c r="V5803" s="6">
        <f t="shared" si="4843"/>
        <v>883.55267717789684</v>
      </c>
      <c r="Y5803" s="9">
        <f t="shared" si="4851"/>
        <v>1.6143660608609656E-4</v>
      </c>
      <c r="Z5803" s="9">
        <f t="shared" si="4844"/>
        <v>1.870303640359817E-4</v>
      </c>
      <c r="AA5803" s="9">
        <f t="shared" si="4845"/>
        <v>7.9727868925713911E-5</v>
      </c>
      <c r="AB5803" s="6"/>
      <c r="AF5803" s="6"/>
      <c r="AG5803" s="6"/>
      <c r="AH5803" s="2">
        <v>1</v>
      </c>
    </row>
    <row r="5804" spans="1:34" hidden="1" x14ac:dyDescent="0.2">
      <c r="A5804" s="2">
        <f t="shared" si="4853"/>
        <v>58.019999999997026</v>
      </c>
      <c r="G5804" s="2">
        <f t="shared" si="4854"/>
        <v>523.15</v>
      </c>
      <c r="I5804" s="2">
        <f t="shared" ref="I5804:K5804" si="4899">I5803</f>
        <v>293.14999999999998</v>
      </c>
      <c r="J5804" s="2">
        <f t="shared" si="4899"/>
        <v>293.14999999999998</v>
      </c>
      <c r="K5804" s="2">
        <f t="shared" si="4899"/>
        <v>293.14999999999998</v>
      </c>
      <c r="L5804" s="2">
        <f t="shared" si="4841"/>
        <v>293.14999999999998</v>
      </c>
      <c r="P5804" s="22" cm="1">
        <f t="array" ref="P5804">(1 - SUM((8 / ((2 * $AE$2:$AE$400 + 1) ^ 2 *PI()^2)) * EXP(-$S$4809* (2 * $AE$2:$AE$400 + 1) ^ 2 *PI()^ 2 * ($A5804-$AF$5201)/ (4 * ($P$4802 / 2/1000) ^ 2) )))</f>
        <v>0.99999993895593808</v>
      </c>
      <c r="Q5804" s="8">
        <f t="shared" si="4842"/>
        <v>883.55267644218998</v>
      </c>
      <c r="V5804" s="6">
        <f t="shared" si="4843"/>
        <v>883.55267644218998</v>
      </c>
      <c r="Y5804" s="9">
        <f t="shared" si="4851"/>
        <v>1.6143660595167332E-4</v>
      </c>
      <c r="Z5804" s="9">
        <f t="shared" si="4844"/>
        <v>1.8703036417040494E-4</v>
      </c>
      <c r="AA5804" s="9">
        <f t="shared" si="4845"/>
        <v>7.9727869060137145E-5</v>
      </c>
      <c r="AH5804" s="2">
        <v>1</v>
      </c>
    </row>
    <row r="5805" spans="1:34" hidden="1" x14ac:dyDescent="0.2">
      <c r="A5805" s="2">
        <f t="shared" si="4853"/>
        <v>58.029999999997024</v>
      </c>
      <c r="G5805" s="2">
        <f t="shared" si="4854"/>
        <v>523.15</v>
      </c>
      <c r="I5805" s="2">
        <f t="shared" ref="I5805:K5805" si="4900">I5804</f>
        <v>293.14999999999998</v>
      </c>
      <c r="J5805" s="2">
        <f t="shared" si="4900"/>
        <v>293.14999999999998</v>
      </c>
      <c r="K5805" s="2">
        <f t="shared" si="4900"/>
        <v>293.14999999999998</v>
      </c>
      <c r="L5805" s="2">
        <f t="shared" si="4841"/>
        <v>293.14999999999998</v>
      </c>
      <c r="P5805" s="22" cm="1">
        <f t="array" ref="P5805">(1 - SUM((8 / ((2 * $AE$2:$AE$400 + 1) ^ 2 *PI()^2)) * EXP(-$S$4809* (2 * $AE$2:$AE$400 + 1) ^ 2 *PI()^ 2 * ($A5805-$AF$5201)/ (4 * ($P$4802 / 2/1000) ^ 2) )))</f>
        <v>0.99999994059664765</v>
      </c>
      <c r="Q5805" s="8">
        <f t="shared" si="4842"/>
        <v>883.55267572625701</v>
      </c>
      <c r="V5805" s="6">
        <f t="shared" si="4843"/>
        <v>883.55267572625701</v>
      </c>
      <c r="Y5805" s="9">
        <f t="shared" si="4851"/>
        <v>1.6143660582086303E-4</v>
      </c>
      <c r="Z5805" s="9">
        <f t="shared" si="4844"/>
        <v>1.8703036430121523E-4</v>
      </c>
      <c r="AA5805" s="9">
        <f t="shared" si="4845"/>
        <v>7.9727869190947438E-5</v>
      </c>
      <c r="AB5805" s="6"/>
      <c r="AF5805" s="6"/>
      <c r="AG5805" s="6"/>
      <c r="AH5805" s="2">
        <v>1</v>
      </c>
    </row>
    <row r="5806" spans="1:34" hidden="1" x14ac:dyDescent="0.2">
      <c r="A5806" s="2">
        <f t="shared" si="4853"/>
        <v>58.039999999997022</v>
      </c>
      <c r="G5806" s="2">
        <f t="shared" si="4854"/>
        <v>523.15</v>
      </c>
      <c r="I5806" s="2">
        <f t="shared" ref="I5806:K5806" si="4901">I5805</f>
        <v>293.14999999999998</v>
      </c>
      <c r="J5806" s="2">
        <f t="shared" si="4901"/>
        <v>293.14999999999998</v>
      </c>
      <c r="K5806" s="2">
        <f t="shared" si="4901"/>
        <v>293.14999999999998</v>
      </c>
      <c r="L5806" s="2">
        <f t="shared" si="4841"/>
        <v>293.14999999999998</v>
      </c>
      <c r="P5806" s="22" cm="1">
        <f t="array" ref="P5806">(1 - SUM((8 / ((2 * $AE$2:$AE$400 + 1) ^ 2 *PI()^2)) * EXP(-$S$4809* (2 * $AE$2:$AE$400 + 1) ^ 2 *PI()^ 2 * ($A5806-$AF$5201)/ (4 * ($P$4802 / 2/1000) ^ 2) )))</f>
        <v>0.99999994219325916</v>
      </c>
      <c r="Q5806" s="8">
        <f t="shared" si="4842"/>
        <v>883.55267502956656</v>
      </c>
      <c r="V5806" s="6">
        <f t="shared" si="4843"/>
        <v>883.55267502956656</v>
      </c>
      <c r="Y5806" s="9">
        <f t="shared" si="4851"/>
        <v>1.6143660569356859E-4</v>
      </c>
      <c r="Z5806" s="9">
        <f t="shared" si="4844"/>
        <v>1.8703036442850967E-4</v>
      </c>
      <c r="AA5806" s="9">
        <f t="shared" si="4845"/>
        <v>7.9727869318241881E-5</v>
      </c>
      <c r="AH5806" s="2">
        <v>1</v>
      </c>
    </row>
    <row r="5807" spans="1:34" hidden="1" x14ac:dyDescent="0.2">
      <c r="A5807" s="2">
        <f t="shared" si="4853"/>
        <v>58.04999999999702</v>
      </c>
      <c r="G5807" s="2">
        <f t="shared" si="4854"/>
        <v>523.15</v>
      </c>
      <c r="I5807" s="2">
        <f t="shared" ref="I5807:K5807" si="4902">I5806</f>
        <v>293.14999999999998</v>
      </c>
      <c r="J5807" s="2">
        <f t="shared" si="4902"/>
        <v>293.14999999999998</v>
      </c>
      <c r="K5807" s="2">
        <f t="shared" si="4902"/>
        <v>293.14999999999998</v>
      </c>
      <c r="L5807" s="2">
        <f t="shared" si="4841"/>
        <v>293.14999999999998</v>
      </c>
      <c r="P5807" s="22" cm="1">
        <f t="array" ref="P5807">(1 - SUM((8 / ((2 * $AE$2:$AE$400 + 1) ^ 2 *PI()^2)) * EXP(-$S$4809* (2 * $AE$2:$AE$400 + 1) ^ 2 *PI()^ 2 * ($A5807-$AF$5201)/ (4 * ($P$4802 / 2/1000) ^ 2) )))</f>
        <v>0.99999994374695766</v>
      </c>
      <c r="Q5807" s="8">
        <f t="shared" si="4842"/>
        <v>883.55267435160135</v>
      </c>
      <c r="V5807" s="6">
        <f t="shared" si="4843"/>
        <v>883.55267435160135</v>
      </c>
      <c r="Y5807" s="9">
        <f t="shared" si="4851"/>
        <v>1.6143660556969551E-4</v>
      </c>
      <c r="Z5807" s="9">
        <f t="shared" si="4844"/>
        <v>1.8703036455238275E-4</v>
      </c>
      <c r="AA5807" s="9">
        <f t="shared" si="4845"/>
        <v>7.972786944211496E-5</v>
      </c>
      <c r="AB5807" s="6"/>
      <c r="AF5807" s="6"/>
      <c r="AG5807" s="6"/>
      <c r="AH5807" s="2">
        <v>1</v>
      </c>
    </row>
    <row r="5808" spans="1:34" hidden="1" x14ac:dyDescent="0.2">
      <c r="A5808" s="2">
        <f t="shared" si="4853"/>
        <v>58.059999999997018</v>
      </c>
      <c r="G5808" s="2">
        <f t="shared" si="4854"/>
        <v>523.15</v>
      </c>
      <c r="I5808" s="2">
        <f t="shared" ref="I5808:K5808" si="4903">I5807</f>
        <v>293.14999999999998</v>
      </c>
      <c r="J5808" s="2">
        <f t="shared" si="4903"/>
        <v>293.14999999999998</v>
      </c>
      <c r="K5808" s="2">
        <f t="shared" si="4903"/>
        <v>293.14999999999998</v>
      </c>
      <c r="L5808" s="2">
        <f t="shared" si="4841"/>
        <v>293.14999999999998</v>
      </c>
      <c r="P5808" s="22" cm="1">
        <f t="array" ref="P5808">(1 - SUM((8 / ((2 * $AE$2:$AE$400 + 1) ^ 2 *PI()^2)) * EXP(-$S$4809* (2 * $AE$2:$AE$400 + 1) ^ 2 *PI()^ 2 * ($A5808-$AF$5201)/ (4 * ($P$4802 / 2/1000) ^ 2) )))</f>
        <v>0.99999994525889679</v>
      </c>
      <c r="Q5808" s="8">
        <f t="shared" si="4842"/>
        <v>883.55267369185822</v>
      </c>
      <c r="V5808" s="6">
        <f t="shared" si="4843"/>
        <v>883.55267369185822</v>
      </c>
      <c r="Y5808" s="9">
        <f t="shared" si="4851"/>
        <v>1.6143660544915182E-4</v>
      </c>
      <c r="Z5808" s="9">
        <f t="shared" si="4844"/>
        <v>1.8703036467292644E-4</v>
      </c>
      <c r="AA5808" s="9">
        <f t="shared" si="4845"/>
        <v>7.9727869562658645E-5</v>
      </c>
      <c r="AH5808" s="2">
        <v>1</v>
      </c>
    </row>
    <row r="5809" spans="1:34" hidden="1" x14ac:dyDescent="0.2">
      <c r="A5809" s="2">
        <f t="shared" si="4853"/>
        <v>58.069999999997016</v>
      </c>
      <c r="G5809" s="2">
        <f t="shared" si="4854"/>
        <v>523.15</v>
      </c>
      <c r="I5809" s="2">
        <f t="shared" ref="I5809:K5809" si="4904">I5808</f>
        <v>293.14999999999998</v>
      </c>
      <c r="J5809" s="2">
        <f t="shared" si="4904"/>
        <v>293.14999999999998</v>
      </c>
      <c r="K5809" s="2">
        <f t="shared" si="4904"/>
        <v>293.14999999999998</v>
      </c>
      <c r="L5809" s="2">
        <f t="shared" si="4841"/>
        <v>293.14999999999998</v>
      </c>
      <c r="P5809" s="22" cm="1">
        <f t="array" ref="P5809">(1 - SUM((8 / ((2 * $AE$2:$AE$400 + 1) ^ 2 *PI()^2)) * EXP(-$S$4809* (2 * $AE$2:$AE$400 + 1) ^ 2 *PI()^ 2 * ($A5809-$AF$5201)/ (4 * ($P$4802 / 2/1000) ^ 2) )))</f>
        <v>0.99999994673019887</v>
      </c>
      <c r="Q5809" s="8">
        <f t="shared" si="4842"/>
        <v>883.55267304984739</v>
      </c>
      <c r="V5809" s="6">
        <f t="shared" si="4843"/>
        <v>883.55267304984739</v>
      </c>
      <c r="Y5809" s="9">
        <f t="shared" si="4851"/>
        <v>1.6143660533184806E-4</v>
      </c>
      <c r="Z5809" s="9">
        <f t="shared" si="4844"/>
        <v>1.870303647902302E-4</v>
      </c>
      <c r="AA5809" s="9">
        <f t="shared" si="4845"/>
        <v>7.9727869679962408E-5</v>
      </c>
      <c r="AB5809" s="6"/>
      <c r="AF5809" s="6"/>
      <c r="AG5809" s="6"/>
      <c r="AH5809" s="2">
        <v>1</v>
      </c>
    </row>
    <row r="5810" spans="1:34" hidden="1" x14ac:dyDescent="0.2">
      <c r="A5810" s="2">
        <f t="shared" si="4853"/>
        <v>58.079999999997014</v>
      </c>
      <c r="G5810" s="2">
        <f t="shared" si="4854"/>
        <v>523.15</v>
      </c>
      <c r="I5810" s="2">
        <f t="shared" ref="I5810:K5810" si="4905">I5809</f>
        <v>293.14999999999998</v>
      </c>
      <c r="J5810" s="2">
        <f t="shared" si="4905"/>
        <v>293.14999999999998</v>
      </c>
      <c r="K5810" s="2">
        <f t="shared" si="4905"/>
        <v>293.14999999999998</v>
      </c>
      <c r="L5810" s="2">
        <f t="shared" si="4841"/>
        <v>293.14999999999998</v>
      </c>
      <c r="P5810" s="22" cm="1">
        <f t="array" ref="P5810">(1 - SUM((8 / ((2 * $AE$2:$AE$400 + 1) ^ 2 *PI()^2)) * EXP(-$S$4809* (2 * $AE$2:$AE$400 + 1) ^ 2 *PI()^ 2 * ($A5810-$AF$5201)/ (4 * ($P$4802 / 2/1000) ^ 2) )))</f>
        <v>0.99999994816195603</v>
      </c>
      <c r="Q5810" s="8">
        <f t="shared" si="4842"/>
        <v>883.55267242509183</v>
      </c>
      <c r="V5810" s="6">
        <f t="shared" si="4843"/>
        <v>883.55267242509183</v>
      </c>
      <c r="Y5810" s="9">
        <f t="shared" si="4851"/>
        <v>1.6143660521769708E-4</v>
      </c>
      <c r="Z5810" s="9">
        <f t="shared" si="4844"/>
        <v>1.8703036490438118E-4</v>
      </c>
      <c r="AA5810" s="9">
        <f t="shared" si="4845"/>
        <v>7.9727869794113393E-5</v>
      </c>
      <c r="AH5810" s="2">
        <v>1</v>
      </c>
    </row>
    <row r="5811" spans="1:34" hidden="1" x14ac:dyDescent="0.2">
      <c r="A5811" s="2">
        <f t="shared" si="4853"/>
        <v>58.089999999997012</v>
      </c>
      <c r="G5811" s="2">
        <f t="shared" si="4854"/>
        <v>523.15</v>
      </c>
      <c r="I5811" s="2">
        <f t="shared" ref="I5811:K5811" si="4906">I5810</f>
        <v>293.14999999999998</v>
      </c>
      <c r="J5811" s="2">
        <f t="shared" si="4906"/>
        <v>293.14999999999998</v>
      </c>
      <c r="K5811" s="2">
        <f t="shared" si="4906"/>
        <v>293.14999999999998</v>
      </c>
      <c r="L5811" s="2">
        <f t="shared" si="4841"/>
        <v>293.14999999999998</v>
      </c>
      <c r="P5811" s="22" cm="1">
        <f t="array" ref="P5811">(1 - SUM((8 / ((2 * $AE$2:$AE$400 + 1) ^ 2 *PI()^2)) * EXP(-$S$4809* (2 * $AE$2:$AE$400 + 1) ^ 2 *PI()^ 2 * ($A5811-$AF$5201)/ (4 * ($P$4802 / 2/1000) ^ 2) )))</f>
        <v>0.99999994955523119</v>
      </c>
      <c r="Q5811" s="8">
        <f t="shared" si="4842"/>
        <v>883.55267181712838</v>
      </c>
      <c r="V5811" s="6">
        <f t="shared" si="4843"/>
        <v>883.55267181712838</v>
      </c>
      <c r="Y5811" s="9">
        <f t="shared" si="4851"/>
        <v>1.6143660510661422E-4</v>
      </c>
      <c r="Z5811" s="9">
        <f t="shared" si="4844"/>
        <v>1.8703036501546404E-4</v>
      </c>
      <c r="AA5811" s="9">
        <f t="shared" si="4845"/>
        <v>7.9727869905196248E-5</v>
      </c>
      <c r="AB5811" s="6"/>
      <c r="AF5811" s="6"/>
      <c r="AG5811" s="6"/>
      <c r="AH5811" s="2">
        <v>1</v>
      </c>
    </row>
    <row r="5812" spans="1:34" hidden="1" x14ac:dyDescent="0.2">
      <c r="A5812" s="2">
        <f t="shared" si="4853"/>
        <v>58.09999999999701</v>
      </c>
      <c r="G5812" s="2">
        <f t="shared" si="4854"/>
        <v>523.15</v>
      </c>
      <c r="I5812" s="2">
        <f t="shared" ref="I5812:K5812" si="4907">I5811</f>
        <v>293.14999999999998</v>
      </c>
      <c r="J5812" s="2">
        <f t="shared" si="4907"/>
        <v>293.14999999999998</v>
      </c>
      <c r="K5812" s="2">
        <f t="shared" si="4907"/>
        <v>293.14999999999998</v>
      </c>
      <c r="L5812" s="2">
        <f t="shared" si="4841"/>
        <v>293.14999999999998</v>
      </c>
      <c r="P5812" s="22" cm="1">
        <f t="array" ref="P5812">(1 - SUM((8 / ((2 * $AE$2:$AE$400 + 1) ^ 2 *PI()^2)) * EXP(-$S$4809* (2 * $AE$2:$AE$400 + 1) ^ 2 *PI()^ 2 * ($A5812-$AF$5201)/ (4 * ($P$4802 / 2/1000) ^ 2) )))</f>
        <v>0.99999995091105864</v>
      </c>
      <c r="Q5812" s="8">
        <f t="shared" si="4842"/>
        <v>883.55267122550538</v>
      </c>
      <c r="V5812" s="6">
        <f t="shared" si="4843"/>
        <v>883.55267122550538</v>
      </c>
      <c r="Y5812" s="9">
        <f t="shared" si="4851"/>
        <v>1.6143660499851699E-4</v>
      </c>
      <c r="Z5812" s="9">
        <f t="shared" si="4844"/>
        <v>1.8703036512356127E-4</v>
      </c>
      <c r="AA5812" s="9">
        <f t="shared" si="4845"/>
        <v>7.9727870013293481E-5</v>
      </c>
      <c r="AH5812" s="2">
        <v>1</v>
      </c>
    </row>
    <row r="5813" spans="1:34" hidden="1" x14ac:dyDescent="0.2">
      <c r="A5813" s="2">
        <f t="shared" si="4853"/>
        <v>58.109999999997008</v>
      </c>
      <c r="G5813" s="2">
        <f t="shared" si="4854"/>
        <v>523.15</v>
      </c>
      <c r="I5813" s="2">
        <f t="shared" ref="I5813:K5813" si="4908">I5812</f>
        <v>293.14999999999998</v>
      </c>
      <c r="J5813" s="2">
        <f t="shared" si="4908"/>
        <v>293.14999999999998</v>
      </c>
      <c r="K5813" s="2">
        <f t="shared" si="4908"/>
        <v>293.14999999999998</v>
      </c>
      <c r="L5813" s="2">
        <f t="shared" si="4841"/>
        <v>293.14999999999998</v>
      </c>
      <c r="P5813" s="22" cm="1">
        <f t="array" ref="P5813">(1 - SUM((8 / ((2 * $AE$2:$AE$400 + 1) ^ 2 *PI()^2)) * EXP(-$S$4809* (2 * $AE$2:$AE$400 + 1) ^ 2 *PI()^ 2 * ($A5813-$AF$5201)/ (4 * ($P$4802 / 2/1000) ^ 2) )))</f>
        <v>0.99999995223044491</v>
      </c>
      <c r="Q5813" s="8">
        <f t="shared" si="4842"/>
        <v>883.55267064978375</v>
      </c>
      <c r="V5813" s="6">
        <f t="shared" si="4843"/>
        <v>883.55267064978375</v>
      </c>
      <c r="Y5813" s="9">
        <f t="shared" si="4851"/>
        <v>1.6143660489332512E-4</v>
      </c>
      <c r="Z5813" s="9">
        <f t="shared" si="4844"/>
        <v>1.8703036522875314E-4</v>
      </c>
      <c r="AA5813" s="9">
        <f t="shared" si="4845"/>
        <v>7.9727870118485351E-5</v>
      </c>
      <c r="AB5813" s="6"/>
      <c r="AF5813" s="6"/>
      <c r="AG5813" s="6"/>
      <c r="AH5813" s="2">
        <v>1</v>
      </c>
    </row>
    <row r="5814" spans="1:34" hidden="1" x14ac:dyDescent="0.2">
      <c r="A5814" s="2">
        <f t="shared" si="4853"/>
        <v>58.119999999997006</v>
      </c>
      <c r="G5814" s="2">
        <f t="shared" si="4854"/>
        <v>523.15</v>
      </c>
      <c r="I5814" s="2">
        <f t="shared" ref="I5814:K5814" si="4909">I5813</f>
        <v>293.14999999999998</v>
      </c>
      <c r="J5814" s="2">
        <f t="shared" si="4909"/>
        <v>293.14999999999998</v>
      </c>
      <c r="K5814" s="2">
        <f t="shared" si="4909"/>
        <v>293.14999999999998</v>
      </c>
      <c r="L5814" s="2">
        <f t="shared" si="4841"/>
        <v>293.14999999999998</v>
      </c>
      <c r="P5814" s="22" cm="1">
        <f t="array" ref="P5814">(1 - SUM((8 / ((2 * $AE$2:$AE$400 + 1) ^ 2 *PI()^2)) * EXP(-$S$4809* (2 * $AE$2:$AE$400 + 1) ^ 2 *PI()^ 2 * ($A5814-$AF$5201)/ (4 * ($P$4802 / 2/1000) ^ 2) )))</f>
        <v>0.99999995351436943</v>
      </c>
      <c r="Q5814" s="8">
        <f t="shared" si="4842"/>
        <v>883.55267008953604</v>
      </c>
      <c r="V5814" s="6">
        <f t="shared" si="4843"/>
        <v>883.55267008953604</v>
      </c>
      <c r="Y5814" s="9">
        <f t="shared" si="4851"/>
        <v>1.6143660479096055E-4</v>
      </c>
      <c r="Z5814" s="9">
        <f t="shared" si="4844"/>
        <v>1.8703036533111771E-4</v>
      </c>
      <c r="AA5814" s="9">
        <f t="shared" si="4845"/>
        <v>7.972787022084992E-5</v>
      </c>
      <c r="AH5814" s="2">
        <v>1</v>
      </c>
    </row>
    <row r="5815" spans="1:34" hidden="1" x14ac:dyDescent="0.2">
      <c r="A5815" s="2">
        <f t="shared" si="4853"/>
        <v>58.129999999997004</v>
      </c>
      <c r="G5815" s="2">
        <f t="shared" si="4854"/>
        <v>523.15</v>
      </c>
      <c r="I5815" s="2">
        <f t="shared" ref="I5815:K5815" si="4910">I5814</f>
        <v>293.14999999999998</v>
      </c>
      <c r="J5815" s="2">
        <f t="shared" si="4910"/>
        <v>293.14999999999998</v>
      </c>
      <c r="K5815" s="2">
        <f t="shared" si="4910"/>
        <v>293.14999999999998</v>
      </c>
      <c r="L5815" s="2">
        <f t="shared" si="4841"/>
        <v>293.14999999999998</v>
      </c>
      <c r="P5815" s="22" cm="1">
        <f t="array" ref="P5815">(1 - SUM((8 / ((2 * $AE$2:$AE$400 + 1) ^ 2 *PI()^2)) * EXP(-$S$4809* (2 * $AE$2:$AE$400 + 1) ^ 2 *PI()^ 2 * ($A5815-$AF$5201)/ (4 * ($P$4802 / 2/1000) ^ 2) )))</f>
        <v>0.99999995476378534</v>
      </c>
      <c r="Q5815" s="8">
        <f t="shared" si="4842"/>
        <v>883.55266954434637</v>
      </c>
      <c r="V5815" s="6">
        <f t="shared" si="4843"/>
        <v>883.55266954434637</v>
      </c>
      <c r="Y5815" s="9">
        <f t="shared" si="4851"/>
        <v>1.6143660469134728E-4</v>
      </c>
      <c r="Z5815" s="9">
        <f t="shared" si="4844"/>
        <v>1.8703036543073098E-4</v>
      </c>
      <c r="AA5815" s="9">
        <f t="shared" si="4845"/>
        <v>7.972787032046319E-5</v>
      </c>
      <c r="AB5815" s="6"/>
      <c r="AF5815" s="6"/>
      <c r="AG5815" s="6"/>
      <c r="AH5815" s="2">
        <v>1</v>
      </c>
    </row>
    <row r="5816" spans="1:34" hidden="1" x14ac:dyDescent="0.2">
      <c r="A5816" s="2">
        <f t="shared" si="4853"/>
        <v>58.139999999997002</v>
      </c>
      <c r="G5816" s="2">
        <f t="shared" si="4854"/>
        <v>523.15</v>
      </c>
      <c r="I5816" s="2">
        <f t="shared" ref="I5816:K5816" si="4911">I5815</f>
        <v>293.14999999999998</v>
      </c>
      <c r="J5816" s="2">
        <f t="shared" si="4911"/>
        <v>293.14999999999998</v>
      </c>
      <c r="K5816" s="2">
        <f t="shared" si="4911"/>
        <v>293.14999999999998</v>
      </c>
      <c r="L5816" s="2">
        <f t="shared" si="4841"/>
        <v>293.14999999999998</v>
      </c>
      <c r="P5816" s="22" cm="1">
        <f t="array" ref="P5816">(1 - SUM((8 / ((2 * $AE$2:$AE$400 + 1) ^ 2 *PI()^2)) * EXP(-$S$4809* (2 * $AE$2:$AE$400 + 1) ^ 2 *PI()^ 2 * ($A5816-$AF$5201)/ (4 * ($P$4802 / 2/1000) ^ 2) )))</f>
        <v>0.99999995597961999</v>
      </c>
      <c r="Q5816" s="8">
        <f t="shared" si="4842"/>
        <v>883.55266901381015</v>
      </c>
      <c r="V5816" s="6">
        <f t="shared" si="4843"/>
        <v>883.55266901381015</v>
      </c>
      <c r="Y5816" s="9">
        <f t="shared" si="4851"/>
        <v>1.6143660459441136E-4</v>
      </c>
      <c r="Z5816" s="9">
        <f t="shared" si="4844"/>
        <v>1.8703036552766689E-4</v>
      </c>
      <c r="AA5816" s="9">
        <f t="shared" si="4845"/>
        <v>7.9727870417399104E-5</v>
      </c>
      <c r="AH5816" s="2">
        <v>1</v>
      </c>
    </row>
    <row r="5817" spans="1:34" hidden="1" x14ac:dyDescent="0.2">
      <c r="A5817" s="2">
        <f t="shared" si="4853"/>
        <v>58.149999999997</v>
      </c>
      <c r="G5817" s="2">
        <f t="shared" si="4854"/>
        <v>523.15</v>
      </c>
      <c r="I5817" s="2">
        <f t="shared" ref="I5817:K5817" si="4912">I5816</f>
        <v>293.14999999999998</v>
      </c>
      <c r="J5817" s="2">
        <f t="shared" si="4912"/>
        <v>293.14999999999998</v>
      </c>
      <c r="K5817" s="2">
        <f t="shared" si="4912"/>
        <v>293.14999999999998</v>
      </c>
      <c r="L5817" s="2">
        <f t="shared" ref="L5817:L5880" si="4913">AVERAGE(I5817:K5817)</f>
        <v>293.14999999999998</v>
      </c>
      <c r="P5817" s="22" cm="1">
        <f t="array" ref="P5817">(1 - SUM((8 / ((2 * $AE$2:$AE$400 + 1) ^ 2 *PI()^2)) * EXP(-$S$4809* (2 * $AE$2:$AE$400 + 1) ^ 2 *PI()^ 2 * ($A5817-$AF$5201)/ (4 * ($P$4802 / 2/1000) ^ 2) )))</f>
        <v>0.99999995716277623</v>
      </c>
      <c r="Q5817" s="8">
        <f t="shared" ref="Q5817:Q5880" si="4914">($Y$4803-($Y$4809-$Y$4816)*P5817)*($L5817)*$P$4816/($P$4808*0.000001)</f>
        <v>883.55266849753309</v>
      </c>
      <c r="V5817" s="6">
        <f t="shared" ref="V5817:V5880" si="4915">Q5817</f>
        <v>883.55266849753309</v>
      </c>
      <c r="Y5817" s="9">
        <f t="shared" si="4851"/>
        <v>1.6143660450008084E-4</v>
      </c>
      <c r="Z5817" s="9">
        <f t="shared" ref="Z5817:Z5880" si="4916">$Y$4803-Y5817+$Y$4816</f>
        <v>1.8703036562199742E-4</v>
      </c>
      <c r="AA5817" s="9">
        <f t="shared" ref="AA5817:AA5880" si="4917">Z5817-$Y$4816</f>
        <v>7.9727870511729626E-5</v>
      </c>
      <c r="AB5817" s="6"/>
      <c r="AF5817" s="6"/>
      <c r="AG5817" s="6"/>
      <c r="AH5817" s="2">
        <v>1</v>
      </c>
    </row>
    <row r="5818" spans="1:34" hidden="1" x14ac:dyDescent="0.2">
      <c r="A5818" s="2">
        <f t="shared" si="4853"/>
        <v>58.159999999996998</v>
      </c>
      <c r="G5818" s="2">
        <f t="shared" si="4854"/>
        <v>523.15</v>
      </c>
      <c r="I5818" s="2">
        <f t="shared" ref="I5818:K5818" si="4918">I5817</f>
        <v>293.14999999999998</v>
      </c>
      <c r="J5818" s="2">
        <f t="shared" si="4918"/>
        <v>293.14999999999998</v>
      </c>
      <c r="K5818" s="2">
        <f t="shared" si="4918"/>
        <v>293.14999999999998</v>
      </c>
      <c r="L5818" s="2">
        <f t="shared" si="4913"/>
        <v>293.14999999999998</v>
      </c>
      <c r="P5818" s="22" cm="1">
        <f t="array" ref="P5818">(1 - SUM((8 / ((2 * $AE$2:$AE$400 + 1) ^ 2 *PI()^2)) * EXP(-$S$4809* (2 * $AE$2:$AE$400 + 1) ^ 2 *PI()^ 2 * ($A5818-$AF$5201)/ (4 * ($P$4802 / 2/1000) ^ 2) )))</f>
        <v>0.99999995831413213</v>
      </c>
      <c r="Q5818" s="8">
        <f t="shared" si="4914"/>
        <v>883.55266799513254</v>
      </c>
      <c r="V5818" s="6">
        <f t="shared" si="4915"/>
        <v>883.55266799513254</v>
      </c>
      <c r="Y5818" s="9">
        <f t="shared" si="4851"/>
        <v>1.6143660440828567E-4</v>
      </c>
      <c r="Z5818" s="9">
        <f t="shared" si="4916"/>
        <v>1.8703036571379259E-4</v>
      </c>
      <c r="AA5818" s="9">
        <f t="shared" si="4917"/>
        <v>7.9727870603524796E-5</v>
      </c>
      <c r="AH5818" s="2">
        <v>1</v>
      </c>
    </row>
    <row r="5819" spans="1:34" hidden="1" x14ac:dyDescent="0.2">
      <c r="A5819" s="2">
        <f t="shared" si="4853"/>
        <v>58.169999999996996</v>
      </c>
      <c r="G5819" s="2">
        <f t="shared" si="4854"/>
        <v>523.15</v>
      </c>
      <c r="I5819" s="2">
        <f t="shared" ref="I5819:K5819" si="4919">I5818</f>
        <v>293.14999999999998</v>
      </c>
      <c r="J5819" s="2">
        <f t="shared" si="4919"/>
        <v>293.14999999999998</v>
      </c>
      <c r="K5819" s="2">
        <f t="shared" si="4919"/>
        <v>293.14999999999998</v>
      </c>
      <c r="L5819" s="2">
        <f t="shared" si="4913"/>
        <v>293.14999999999998</v>
      </c>
      <c r="P5819" s="22" cm="1">
        <f t="array" ref="P5819">(1 - SUM((8 / ((2 * $AE$2:$AE$400 + 1) ^ 2 *PI()^2)) * EXP(-$S$4809* (2 * $AE$2:$AE$400 + 1) ^ 2 *PI()^ 2 * ($A5819-$AF$5201)/ (4 * ($P$4802 / 2/1000) ^ 2) )))</f>
        <v>0.99999995943454256</v>
      </c>
      <c r="Q5819" s="8">
        <f t="shared" si="4914"/>
        <v>883.55266750623503</v>
      </c>
      <c r="V5819" s="6">
        <f t="shared" si="4915"/>
        <v>883.55266750623503</v>
      </c>
      <c r="Y5819" s="9">
        <f t="shared" si="4851"/>
        <v>1.6143660431895771E-4</v>
      </c>
      <c r="Z5819" s="9">
        <f t="shared" si="4916"/>
        <v>1.8703036580312055E-4</v>
      </c>
      <c r="AA5819" s="9">
        <f t="shared" si="4917"/>
        <v>7.9727870692852755E-5</v>
      </c>
      <c r="AB5819" s="6"/>
      <c r="AF5819" s="6"/>
      <c r="AG5819" s="6"/>
      <c r="AH5819" s="2">
        <v>1</v>
      </c>
    </row>
    <row r="5820" spans="1:34" hidden="1" x14ac:dyDescent="0.2">
      <c r="A5820" s="2">
        <f t="shared" si="4853"/>
        <v>58.179999999996994</v>
      </c>
      <c r="G5820" s="2">
        <f t="shared" si="4854"/>
        <v>523.15</v>
      </c>
      <c r="I5820" s="2">
        <f t="shared" ref="I5820:K5820" si="4920">I5819</f>
        <v>293.14999999999998</v>
      </c>
      <c r="J5820" s="2">
        <f t="shared" si="4920"/>
        <v>293.14999999999998</v>
      </c>
      <c r="K5820" s="2">
        <f t="shared" si="4920"/>
        <v>293.14999999999998</v>
      </c>
      <c r="L5820" s="2">
        <f t="shared" si="4913"/>
        <v>293.14999999999998</v>
      </c>
      <c r="P5820" s="22" cm="1">
        <f t="array" ref="P5820">(1 - SUM((8 / ((2 * $AE$2:$AE$400 + 1) ^ 2 *PI()^2)) * EXP(-$S$4809* (2 * $AE$2:$AE$400 + 1) ^ 2 *PI()^ 2 * ($A5820-$AF$5201)/ (4 * ($P$4802 / 2/1000) ^ 2) )))</f>
        <v>0.99999996052483919</v>
      </c>
      <c r="Q5820" s="8">
        <f t="shared" si="4914"/>
        <v>883.55266703047789</v>
      </c>
      <c r="V5820" s="6">
        <f t="shared" si="4915"/>
        <v>883.55266703047789</v>
      </c>
      <c r="Y5820" s="9">
        <f t="shared" si="4851"/>
        <v>1.6143660423203069E-4</v>
      </c>
      <c r="Z5820" s="9">
        <f t="shared" si="4916"/>
        <v>1.8703036589004757E-4</v>
      </c>
      <c r="AA5820" s="9">
        <f t="shared" si="4917"/>
        <v>7.9727870779779775E-5</v>
      </c>
      <c r="AH5820" s="2">
        <v>1</v>
      </c>
    </row>
    <row r="5821" spans="1:34" hidden="1" x14ac:dyDescent="0.2">
      <c r="A5821" s="2">
        <f t="shared" si="4853"/>
        <v>58.189999999996992</v>
      </c>
      <c r="G5821" s="2">
        <f t="shared" si="4854"/>
        <v>523.15</v>
      </c>
      <c r="I5821" s="2">
        <f t="shared" ref="I5821:K5821" si="4921">I5820</f>
        <v>293.14999999999998</v>
      </c>
      <c r="J5821" s="2">
        <f t="shared" si="4921"/>
        <v>293.14999999999998</v>
      </c>
      <c r="K5821" s="2">
        <f t="shared" si="4921"/>
        <v>293.14999999999998</v>
      </c>
      <c r="L5821" s="2">
        <f t="shared" si="4913"/>
        <v>293.14999999999998</v>
      </c>
      <c r="P5821" s="22" cm="1">
        <f t="array" ref="P5821">(1 - SUM((8 / ((2 * $AE$2:$AE$400 + 1) ^ 2 *PI()^2)) * EXP(-$S$4809* (2 * $AE$2:$AE$400 + 1) ^ 2 *PI()^ 2 * ($A5821-$AF$5201)/ (4 * ($P$4802 / 2/1000) ^ 2) )))</f>
        <v>0.99999996158583138</v>
      </c>
      <c r="Q5821" s="8">
        <f t="shared" si="4914"/>
        <v>883.55266656750803</v>
      </c>
      <c r="V5821" s="6">
        <f t="shared" si="4915"/>
        <v>883.55266656750803</v>
      </c>
      <c r="Y5821" s="9">
        <f t="shared" si="4851"/>
        <v>1.6143660414744005E-4</v>
      </c>
      <c r="Z5821" s="9">
        <f t="shared" si="4916"/>
        <v>1.8703036597463821E-4</v>
      </c>
      <c r="AA5821" s="9">
        <f t="shared" si="4917"/>
        <v>7.9727870864370422E-5</v>
      </c>
      <c r="AB5821" s="6"/>
      <c r="AF5821" s="6"/>
      <c r="AG5821" s="6"/>
      <c r="AH5821" s="2">
        <v>1</v>
      </c>
    </row>
    <row r="5822" spans="1:34" hidden="1" x14ac:dyDescent="0.2">
      <c r="A5822" s="2">
        <f t="shared" si="4853"/>
        <v>58.19999999999699</v>
      </c>
      <c r="G5822" s="2">
        <f t="shared" si="4854"/>
        <v>523.15</v>
      </c>
      <c r="I5822" s="2">
        <f t="shared" ref="I5822:K5822" si="4922">I5821</f>
        <v>293.14999999999998</v>
      </c>
      <c r="J5822" s="2">
        <f t="shared" si="4922"/>
        <v>293.14999999999998</v>
      </c>
      <c r="K5822" s="2">
        <f t="shared" si="4922"/>
        <v>293.14999999999998</v>
      </c>
      <c r="L5822" s="2">
        <f t="shared" si="4913"/>
        <v>293.14999999999998</v>
      </c>
      <c r="P5822" s="22" cm="1">
        <f t="array" ref="P5822">(1 - SUM((8 / ((2 * $AE$2:$AE$400 + 1) ^ 2 *PI()^2)) * EXP(-$S$4809* (2 * $AE$2:$AE$400 + 1) ^ 2 *PI()^ 2 * ($A5822-$AF$5201)/ (4 * ($P$4802 / 2/1000) ^ 2) )))</f>
        <v>0.99999996261830681</v>
      </c>
      <c r="Q5822" s="8">
        <f t="shared" si="4914"/>
        <v>883.55266611698153</v>
      </c>
      <c r="V5822" s="6">
        <f t="shared" si="4915"/>
        <v>883.55266611698153</v>
      </c>
      <c r="Y5822" s="9">
        <f t="shared" ref="Y5822:Y5885" si="4923">$V5822*($P$4808*0.000001)/$P$4816/($L5822)</f>
        <v>1.6143660406512297E-4</v>
      </c>
      <c r="Z5822" s="9">
        <f t="shared" si="4916"/>
        <v>1.8703036605695529E-4</v>
      </c>
      <c r="AA5822" s="9">
        <f t="shared" si="4917"/>
        <v>7.9727870946687496E-5</v>
      </c>
      <c r="AH5822" s="2">
        <v>1</v>
      </c>
    </row>
    <row r="5823" spans="1:34" hidden="1" x14ac:dyDescent="0.2">
      <c r="A5823" s="2">
        <f t="shared" si="4853"/>
        <v>58.209999999996988</v>
      </c>
      <c r="G5823" s="2">
        <f t="shared" si="4854"/>
        <v>523.15</v>
      </c>
      <c r="I5823" s="2">
        <f t="shared" ref="I5823:K5823" si="4924">I5822</f>
        <v>293.14999999999998</v>
      </c>
      <c r="J5823" s="2">
        <f t="shared" si="4924"/>
        <v>293.14999999999998</v>
      </c>
      <c r="K5823" s="2">
        <f t="shared" si="4924"/>
        <v>293.14999999999998</v>
      </c>
      <c r="L5823" s="2">
        <f t="shared" si="4913"/>
        <v>293.14999999999998</v>
      </c>
      <c r="P5823" s="22" cm="1">
        <f t="array" ref="P5823">(1 - SUM((8 / ((2 * $AE$2:$AE$400 + 1) ^ 2 *PI()^2)) * EXP(-$S$4809* (2 * $AE$2:$AE$400 + 1) ^ 2 *PI()^ 2 * ($A5823-$AF$5201)/ (4 * ($P$4802 / 2/1000) ^ 2) )))</f>
        <v>0.99999996362303201</v>
      </c>
      <c r="Q5823" s="8">
        <f t="shared" si="4914"/>
        <v>883.55266567856404</v>
      </c>
      <c r="V5823" s="6">
        <f t="shared" si="4915"/>
        <v>883.55266567856404</v>
      </c>
      <c r="Y5823" s="9">
        <f t="shared" si="4923"/>
        <v>1.6143660398501838E-4</v>
      </c>
      <c r="Z5823" s="9">
        <f t="shared" si="4916"/>
        <v>1.8703036613705988E-4</v>
      </c>
      <c r="AA5823" s="9">
        <f t="shared" si="4917"/>
        <v>7.9727871026792093E-5</v>
      </c>
      <c r="AB5823" s="6"/>
      <c r="AF5823" s="6"/>
      <c r="AG5823" s="6"/>
      <c r="AH5823" s="2">
        <v>1</v>
      </c>
    </row>
    <row r="5824" spans="1:34" hidden="1" x14ac:dyDescent="0.2">
      <c r="A5824" s="2">
        <f t="shared" ref="A5824:A5887" si="4925">$A5823+$D$4802</f>
        <v>58.219999999996986</v>
      </c>
      <c r="G5824" s="2">
        <f t="shared" ref="G5824:G5887" si="4926">G5823</f>
        <v>523.15</v>
      </c>
      <c r="I5824" s="2">
        <f t="shared" ref="I5824:K5824" si="4927">I5823</f>
        <v>293.14999999999998</v>
      </c>
      <c r="J5824" s="2">
        <f t="shared" si="4927"/>
        <v>293.14999999999998</v>
      </c>
      <c r="K5824" s="2">
        <f t="shared" si="4927"/>
        <v>293.14999999999998</v>
      </c>
      <c r="L5824" s="2">
        <f t="shared" si="4913"/>
        <v>293.14999999999998</v>
      </c>
      <c r="P5824" s="22" cm="1">
        <f t="array" ref="P5824">(1 - SUM((8 / ((2 * $AE$2:$AE$400 + 1) ^ 2 *PI()^2)) * EXP(-$S$4809* (2 * $AE$2:$AE$400 + 1) ^ 2 *PI()^ 2 * ($A5824-$AF$5201)/ (4 * ($P$4802 / 2/1000) ^ 2) )))</f>
        <v>0.99999996460075258</v>
      </c>
      <c r="Q5824" s="8">
        <f t="shared" si="4914"/>
        <v>883.55266525193008</v>
      </c>
      <c r="V5824" s="6">
        <f t="shared" si="4915"/>
        <v>883.55266525193008</v>
      </c>
      <c r="Y5824" s="9">
        <f t="shared" si="4923"/>
        <v>1.6143660390706679E-4</v>
      </c>
      <c r="Z5824" s="9">
        <f t="shared" si="4916"/>
        <v>1.8703036621501147E-4</v>
      </c>
      <c r="AA5824" s="9">
        <f t="shared" si="4917"/>
        <v>7.9727871104743681E-5</v>
      </c>
      <c r="AH5824" s="2">
        <v>1</v>
      </c>
    </row>
    <row r="5825" spans="1:34" hidden="1" x14ac:dyDescent="0.2">
      <c r="A5825" s="2">
        <f t="shared" si="4925"/>
        <v>58.229999999996984</v>
      </c>
      <c r="G5825" s="2">
        <f t="shared" si="4926"/>
        <v>523.15</v>
      </c>
      <c r="I5825" s="2">
        <f t="shared" ref="I5825:K5825" si="4928">I5824</f>
        <v>293.14999999999998</v>
      </c>
      <c r="J5825" s="2">
        <f t="shared" si="4928"/>
        <v>293.14999999999998</v>
      </c>
      <c r="K5825" s="2">
        <f t="shared" si="4928"/>
        <v>293.14999999999998</v>
      </c>
      <c r="L5825" s="2">
        <f t="shared" si="4913"/>
        <v>293.14999999999998</v>
      </c>
      <c r="P5825" s="22" cm="1">
        <f t="array" ref="P5825">(1 - SUM((8 / ((2 * $AE$2:$AE$400 + 1) ^ 2 *PI()^2)) * EXP(-$S$4809* (2 * $AE$2:$AE$400 + 1) ^ 2 *PI()^ 2 * ($A5825-$AF$5201)/ (4 * ($P$4802 / 2/1000) ^ 2) )))</f>
        <v>0.99999996555219461</v>
      </c>
      <c r="Q5825" s="8">
        <f t="shared" si="4914"/>
        <v>883.55266483676292</v>
      </c>
      <c r="V5825" s="6">
        <f t="shared" si="4915"/>
        <v>883.55266483676292</v>
      </c>
      <c r="Y5825" s="9">
        <f t="shared" si="4923"/>
        <v>1.6143660383121034E-4</v>
      </c>
      <c r="Z5825" s="9">
        <f t="shared" si="4916"/>
        <v>1.8703036629086792E-4</v>
      </c>
      <c r="AA5825" s="9">
        <f t="shared" si="4917"/>
        <v>7.972787118060013E-5</v>
      </c>
      <c r="AB5825" s="6"/>
      <c r="AF5825" s="6"/>
      <c r="AG5825" s="6"/>
      <c r="AH5825" s="2">
        <v>1</v>
      </c>
    </row>
    <row r="5826" spans="1:34" hidden="1" x14ac:dyDescent="0.2">
      <c r="A5826" s="2">
        <f t="shared" si="4925"/>
        <v>58.239999999996982</v>
      </c>
      <c r="G5826" s="2">
        <f t="shared" si="4926"/>
        <v>523.15</v>
      </c>
      <c r="I5826" s="2">
        <f t="shared" ref="I5826:K5826" si="4929">I5825</f>
        <v>293.14999999999998</v>
      </c>
      <c r="J5826" s="2">
        <f t="shared" si="4929"/>
        <v>293.14999999999998</v>
      </c>
      <c r="K5826" s="2">
        <f t="shared" si="4929"/>
        <v>293.14999999999998</v>
      </c>
      <c r="L5826" s="2">
        <f t="shared" si="4913"/>
        <v>293.14999999999998</v>
      </c>
      <c r="P5826" s="22" cm="1">
        <f t="array" ref="P5826">(1 - SUM((8 / ((2 * $AE$2:$AE$400 + 1) ^ 2 *PI()^2)) * EXP(-$S$4809* (2 * $AE$2:$AE$400 + 1) ^ 2 *PI()^ 2 * ($A5826-$AF$5201)/ (4 * ($P$4802 / 2/1000) ^ 2) )))</f>
        <v>0.99999996647806433</v>
      </c>
      <c r="Q5826" s="8">
        <f t="shared" si="4914"/>
        <v>883.55266443275445</v>
      </c>
      <c r="V5826" s="6">
        <f t="shared" si="4915"/>
        <v>883.55266443275445</v>
      </c>
      <c r="Y5826" s="9">
        <f t="shared" si="4923"/>
        <v>1.614366037573927E-4</v>
      </c>
      <c r="Z5826" s="9">
        <f t="shared" si="4916"/>
        <v>1.8703036636468555E-4</v>
      </c>
      <c r="AA5826" s="9">
        <f t="shared" si="4917"/>
        <v>7.9727871254417764E-5</v>
      </c>
      <c r="AH5826" s="2">
        <v>1</v>
      </c>
    </row>
    <row r="5827" spans="1:34" hidden="1" x14ac:dyDescent="0.2">
      <c r="A5827" s="2">
        <f t="shared" si="4925"/>
        <v>58.24999999999698</v>
      </c>
      <c r="G5827" s="2">
        <f t="shared" si="4926"/>
        <v>523.15</v>
      </c>
      <c r="I5827" s="2">
        <f t="shared" ref="I5827:K5827" si="4930">I5826</f>
        <v>293.14999999999998</v>
      </c>
      <c r="J5827" s="2">
        <f t="shared" si="4930"/>
        <v>293.14999999999998</v>
      </c>
      <c r="K5827" s="2">
        <f t="shared" si="4930"/>
        <v>293.14999999999998</v>
      </c>
      <c r="L5827" s="2">
        <f t="shared" si="4913"/>
        <v>293.14999999999998</v>
      </c>
      <c r="P5827" s="22" cm="1">
        <f t="array" ref="P5827">(1 - SUM((8 / ((2 * $AE$2:$AE$400 + 1) ^ 2 *PI()^2)) * EXP(-$S$4809* (2 * $AE$2:$AE$400 + 1) ^ 2 *PI()^ 2 * ($A5827-$AF$5201)/ (4 * ($P$4802 / 2/1000) ^ 2) )))</f>
        <v>0.99999996737904895</v>
      </c>
      <c r="Q5827" s="8">
        <f t="shared" si="4914"/>
        <v>883.55266403960468</v>
      </c>
      <c r="V5827" s="6">
        <f t="shared" si="4915"/>
        <v>883.55266403960468</v>
      </c>
      <c r="Y5827" s="9">
        <f t="shared" si="4923"/>
        <v>1.6143660368555913E-4</v>
      </c>
      <c r="Z5827" s="9">
        <f t="shared" si="4916"/>
        <v>1.8703036643651913E-4</v>
      </c>
      <c r="AA5827" s="9">
        <f t="shared" si="4917"/>
        <v>7.9727871326251335E-5</v>
      </c>
      <c r="AB5827" s="6"/>
      <c r="AF5827" s="6"/>
      <c r="AG5827" s="6"/>
      <c r="AH5827" s="2">
        <v>1</v>
      </c>
    </row>
    <row r="5828" spans="1:34" hidden="1" x14ac:dyDescent="0.2">
      <c r="A5828" s="2">
        <f t="shared" si="4925"/>
        <v>58.259999999996978</v>
      </c>
      <c r="G5828" s="2">
        <f t="shared" si="4926"/>
        <v>523.15</v>
      </c>
      <c r="I5828" s="2">
        <f t="shared" ref="I5828:K5828" si="4931">I5827</f>
        <v>293.14999999999998</v>
      </c>
      <c r="J5828" s="2">
        <f t="shared" si="4931"/>
        <v>293.14999999999998</v>
      </c>
      <c r="K5828" s="2">
        <f t="shared" si="4931"/>
        <v>293.14999999999998</v>
      </c>
      <c r="L5828" s="2">
        <f t="shared" si="4913"/>
        <v>293.14999999999998</v>
      </c>
      <c r="P5828" s="22" cm="1">
        <f t="array" ref="P5828">(1 - SUM((8 / ((2 * $AE$2:$AE$400 + 1) ^ 2 *PI()^2)) * EXP(-$S$4809* (2 * $AE$2:$AE$400 + 1) ^ 2 *PI()^ 2 * ($A5828-$AF$5201)/ (4 * ($P$4802 / 2/1000) ^ 2) )))</f>
        <v>0.99999996825581738</v>
      </c>
      <c r="Q5828" s="8">
        <f t="shared" si="4914"/>
        <v>883.55266365702198</v>
      </c>
      <c r="V5828" s="6">
        <f t="shared" si="4915"/>
        <v>883.55266365702198</v>
      </c>
      <c r="Y5828" s="9">
        <f t="shared" si="4923"/>
        <v>1.6143660361565626E-4</v>
      </c>
      <c r="Z5828" s="9">
        <f t="shared" si="4916"/>
        <v>1.87030366506422E-4</v>
      </c>
      <c r="AA5828" s="9">
        <f t="shared" si="4917"/>
        <v>7.9727871396154213E-5</v>
      </c>
      <c r="AH5828" s="2">
        <v>1</v>
      </c>
    </row>
    <row r="5829" spans="1:34" hidden="1" x14ac:dyDescent="0.2">
      <c r="A5829" s="2">
        <f t="shared" si="4925"/>
        <v>58.269999999996976</v>
      </c>
      <c r="G5829" s="2">
        <f t="shared" si="4926"/>
        <v>523.15</v>
      </c>
      <c r="I5829" s="2">
        <f t="shared" ref="I5829:K5829" si="4932">I5828</f>
        <v>293.14999999999998</v>
      </c>
      <c r="J5829" s="2">
        <f t="shared" si="4932"/>
        <v>293.14999999999998</v>
      </c>
      <c r="K5829" s="2">
        <f t="shared" si="4932"/>
        <v>293.14999999999998</v>
      </c>
      <c r="L5829" s="2">
        <f t="shared" si="4913"/>
        <v>293.14999999999998</v>
      </c>
      <c r="P5829" s="22" cm="1">
        <f t="array" ref="P5829">(1 - SUM((8 / ((2 * $AE$2:$AE$400 + 1) ^ 2 *PI()^2)) * EXP(-$S$4809* (2 * $AE$2:$AE$400 + 1) ^ 2 *PI()^ 2 * ($A5829-$AF$5201)/ (4 * ($P$4802 / 2/1000) ^ 2) )))</f>
        <v>0.99999996910902045</v>
      </c>
      <c r="Q5829" s="8">
        <f t="shared" si="4914"/>
        <v>883.5526632847218</v>
      </c>
      <c r="V5829" s="6">
        <f t="shared" si="4915"/>
        <v>883.5526632847218</v>
      </c>
      <c r="Y5829" s="9">
        <f t="shared" si="4923"/>
        <v>1.6143660354763216E-4</v>
      </c>
      <c r="Z5829" s="9">
        <f t="shared" si="4916"/>
        <v>1.8703036657444609E-4</v>
      </c>
      <c r="AA5829" s="9">
        <f t="shared" si="4917"/>
        <v>7.9727871464178304E-5</v>
      </c>
      <c r="AB5829" s="6"/>
      <c r="AF5829" s="6"/>
      <c r="AG5829" s="6"/>
      <c r="AH5829" s="2">
        <v>1</v>
      </c>
    </row>
    <row r="5830" spans="1:34" hidden="1" x14ac:dyDescent="0.2">
      <c r="A5830" s="2">
        <f t="shared" si="4925"/>
        <v>58.279999999996974</v>
      </c>
      <c r="G5830" s="2">
        <f t="shared" si="4926"/>
        <v>523.15</v>
      </c>
      <c r="I5830" s="2">
        <f t="shared" ref="I5830:K5830" si="4933">I5829</f>
        <v>293.14999999999998</v>
      </c>
      <c r="J5830" s="2">
        <f t="shared" si="4933"/>
        <v>293.14999999999998</v>
      </c>
      <c r="K5830" s="2">
        <f t="shared" si="4933"/>
        <v>293.14999999999998</v>
      </c>
      <c r="L5830" s="2">
        <f t="shared" si="4913"/>
        <v>293.14999999999998</v>
      </c>
      <c r="P5830" s="22" cm="1">
        <f t="array" ref="P5830">(1 - SUM((8 / ((2 * $AE$2:$AE$400 + 1) ^ 2 *PI()^2)) * EXP(-$S$4809* (2 * $AE$2:$AE$400 + 1) ^ 2 *PI()^ 2 * ($A5830-$AF$5201)/ (4 * ($P$4802 / 2/1000) ^ 2) )))</f>
        <v>0.99999996993929163</v>
      </c>
      <c r="Q5830" s="8">
        <f t="shared" si="4914"/>
        <v>883.55266292242834</v>
      </c>
      <c r="V5830" s="6">
        <f t="shared" si="4915"/>
        <v>883.55266292242834</v>
      </c>
      <c r="Y5830" s="9">
        <f t="shared" si="4923"/>
        <v>1.6143660348143642E-4</v>
      </c>
      <c r="Z5830" s="9">
        <f t="shared" si="4916"/>
        <v>1.8703036664064184E-4</v>
      </c>
      <c r="AA5830" s="9">
        <f t="shared" si="4917"/>
        <v>7.9727871530374051E-5</v>
      </c>
      <c r="AH5830" s="2">
        <v>1</v>
      </c>
    </row>
    <row r="5831" spans="1:34" hidden="1" x14ac:dyDescent="0.2">
      <c r="A5831" s="2">
        <f t="shared" si="4925"/>
        <v>58.289999999996972</v>
      </c>
      <c r="G5831" s="2">
        <f t="shared" si="4926"/>
        <v>523.15</v>
      </c>
      <c r="I5831" s="2">
        <f t="shared" ref="I5831:K5831" si="4934">I5830</f>
        <v>293.14999999999998</v>
      </c>
      <c r="J5831" s="2">
        <f t="shared" si="4934"/>
        <v>293.14999999999998</v>
      </c>
      <c r="K5831" s="2">
        <f t="shared" si="4934"/>
        <v>293.14999999999998</v>
      </c>
      <c r="L5831" s="2">
        <f t="shared" si="4913"/>
        <v>293.14999999999998</v>
      </c>
      <c r="P5831" s="22" cm="1">
        <f t="array" ref="P5831">(1 - SUM((8 / ((2 * $AE$2:$AE$400 + 1) ^ 2 *PI()^2)) * EXP(-$S$4809* (2 * $AE$2:$AE$400 + 1) ^ 2 *PI()^ 2 * ($A5831-$AF$5201)/ (4 * ($P$4802 / 2/1000) ^ 2) )))</f>
        <v>0.99999997074724734</v>
      </c>
      <c r="Q5831" s="8">
        <f t="shared" si="4914"/>
        <v>883.5526625698725</v>
      </c>
      <c r="V5831" s="6">
        <f t="shared" si="4915"/>
        <v>883.5526625698725</v>
      </c>
      <c r="Y5831" s="9">
        <f t="shared" si="4923"/>
        <v>1.6143660341701985E-4</v>
      </c>
      <c r="Z5831" s="9">
        <f t="shared" si="4916"/>
        <v>1.8703036670505841E-4</v>
      </c>
      <c r="AA5831" s="9">
        <f t="shared" si="4917"/>
        <v>7.9727871594790622E-5</v>
      </c>
      <c r="AB5831" s="6"/>
      <c r="AF5831" s="6"/>
      <c r="AG5831" s="6"/>
      <c r="AH5831" s="2">
        <v>1</v>
      </c>
    </row>
    <row r="5832" spans="1:34" hidden="1" x14ac:dyDescent="0.2">
      <c r="A5832" s="2">
        <f t="shared" si="4925"/>
        <v>58.29999999999697</v>
      </c>
      <c r="G5832" s="2">
        <f t="shared" si="4926"/>
        <v>523.15</v>
      </c>
      <c r="I5832" s="2">
        <f t="shared" ref="I5832:K5832" si="4935">I5831</f>
        <v>293.14999999999998</v>
      </c>
      <c r="J5832" s="2">
        <f t="shared" si="4935"/>
        <v>293.14999999999998</v>
      </c>
      <c r="K5832" s="2">
        <f t="shared" si="4935"/>
        <v>293.14999999999998</v>
      </c>
      <c r="L5832" s="2">
        <f t="shared" si="4913"/>
        <v>293.14999999999998</v>
      </c>
      <c r="P5832" s="22" cm="1">
        <f t="array" ref="P5832">(1 - SUM((8 / ((2 * $AE$2:$AE$400 + 1) ^ 2 *PI()^2)) * EXP(-$S$4809* (2 * $AE$2:$AE$400 + 1) ^ 2 *PI()^ 2 * ($A5832-$AF$5201)/ (4 * ($P$4802 / 2/1000) ^ 2) )))</f>
        <v>0.99999997153348708</v>
      </c>
      <c r="Q5832" s="8">
        <f t="shared" si="4914"/>
        <v>883.55266222679211</v>
      </c>
      <c r="V5832" s="6">
        <f t="shared" si="4915"/>
        <v>883.55266222679211</v>
      </c>
      <c r="Y5832" s="9">
        <f t="shared" si="4923"/>
        <v>1.6143660335433461E-4</v>
      </c>
      <c r="Z5832" s="9">
        <f t="shared" si="4916"/>
        <v>1.8703036676774365E-4</v>
      </c>
      <c r="AA5832" s="9">
        <f t="shared" si="4917"/>
        <v>7.9727871657475857E-5</v>
      </c>
      <c r="AH5832" s="2">
        <v>1</v>
      </c>
    </row>
    <row r="5833" spans="1:34" hidden="1" x14ac:dyDescent="0.2">
      <c r="A5833" s="2">
        <f t="shared" si="4925"/>
        <v>58.309999999996968</v>
      </c>
      <c r="G5833" s="2">
        <f t="shared" si="4926"/>
        <v>523.15</v>
      </c>
      <c r="I5833" s="2">
        <f t="shared" ref="I5833:K5833" si="4936">I5832</f>
        <v>293.14999999999998</v>
      </c>
      <c r="J5833" s="2">
        <f t="shared" si="4936"/>
        <v>293.14999999999998</v>
      </c>
      <c r="K5833" s="2">
        <f t="shared" si="4936"/>
        <v>293.14999999999998</v>
      </c>
      <c r="L5833" s="2">
        <f t="shared" si="4913"/>
        <v>293.14999999999998</v>
      </c>
      <c r="P5833" s="22" cm="1">
        <f t="array" ref="P5833">(1 - SUM((8 / ((2 * $AE$2:$AE$400 + 1) ^ 2 *PI()^2)) * EXP(-$S$4809* (2 * $AE$2:$AE$400 + 1) ^ 2 *PI()^ 2 * ($A5833-$AF$5201)/ (4 * ($P$4802 / 2/1000) ^ 2) )))</f>
        <v>0.99999997229859483</v>
      </c>
      <c r="Q5833" s="8">
        <f t="shared" si="4914"/>
        <v>883.55266189293309</v>
      </c>
      <c r="V5833" s="6">
        <f t="shared" si="4915"/>
        <v>883.55266189293309</v>
      </c>
      <c r="Y5833" s="9">
        <f t="shared" si="4923"/>
        <v>1.614366032933342E-4</v>
      </c>
      <c r="Z5833" s="9">
        <f t="shared" si="4916"/>
        <v>1.8703036682874406E-4</v>
      </c>
      <c r="AA5833" s="9">
        <f t="shared" si="4917"/>
        <v>7.972787171847627E-5</v>
      </c>
      <c r="AB5833" s="6"/>
      <c r="AF5833" s="6"/>
      <c r="AG5833" s="6"/>
      <c r="AH5833" s="2">
        <v>1</v>
      </c>
    </row>
    <row r="5834" spans="1:34" hidden="1" x14ac:dyDescent="0.2">
      <c r="A5834" s="2">
        <f t="shared" si="4925"/>
        <v>58.319999999996966</v>
      </c>
      <c r="G5834" s="2">
        <f t="shared" si="4926"/>
        <v>523.15</v>
      </c>
      <c r="I5834" s="2">
        <f t="shared" ref="I5834:K5834" si="4937">I5833</f>
        <v>293.14999999999998</v>
      </c>
      <c r="J5834" s="2">
        <f t="shared" si="4937"/>
        <v>293.14999999999998</v>
      </c>
      <c r="K5834" s="2">
        <f t="shared" si="4937"/>
        <v>293.14999999999998</v>
      </c>
      <c r="L5834" s="2">
        <f t="shared" si="4913"/>
        <v>293.14999999999998</v>
      </c>
      <c r="P5834" s="22" cm="1">
        <f t="array" ref="P5834">(1 - SUM((8 / ((2 * $AE$2:$AE$400 + 1) ^ 2 *PI()^2)) * EXP(-$S$4809* (2 * $AE$2:$AE$400 + 1) ^ 2 *PI()^ 2 * ($A5834-$AF$5201)/ (4 * ($P$4802 / 2/1000) ^ 2) )))</f>
        <v>0.99999997304313826</v>
      </c>
      <c r="Q5834" s="8">
        <f t="shared" si="4914"/>
        <v>883.55266156804748</v>
      </c>
      <c r="V5834" s="6">
        <f t="shared" si="4915"/>
        <v>883.55266156804748</v>
      </c>
      <c r="Y5834" s="9">
        <f t="shared" si="4923"/>
        <v>1.6143660323397334E-4</v>
      </c>
      <c r="Z5834" s="9">
        <f t="shared" si="4916"/>
        <v>1.8703036688810492E-4</v>
      </c>
      <c r="AA5834" s="9">
        <f t="shared" si="4917"/>
        <v>7.9727871777837125E-5</v>
      </c>
      <c r="AH5834" s="2">
        <v>1</v>
      </c>
    </row>
    <row r="5835" spans="1:34" hidden="1" x14ac:dyDescent="0.2">
      <c r="A5835" s="2">
        <f t="shared" si="4925"/>
        <v>58.329999999996964</v>
      </c>
      <c r="G5835" s="2">
        <f t="shared" si="4926"/>
        <v>523.15</v>
      </c>
      <c r="I5835" s="2">
        <f t="shared" ref="I5835:K5835" si="4938">I5834</f>
        <v>293.14999999999998</v>
      </c>
      <c r="J5835" s="2">
        <f t="shared" si="4938"/>
        <v>293.14999999999998</v>
      </c>
      <c r="K5835" s="2">
        <f t="shared" si="4938"/>
        <v>293.14999999999998</v>
      </c>
      <c r="L5835" s="2">
        <f t="shared" si="4913"/>
        <v>293.14999999999998</v>
      </c>
      <c r="P5835" s="22" cm="1">
        <f t="array" ref="P5835">(1 - SUM((8 / ((2 * $AE$2:$AE$400 + 1) ^ 2 *PI()^2)) * EXP(-$S$4809* (2 * $AE$2:$AE$400 + 1) ^ 2 *PI()^ 2 * ($A5835-$AF$5201)/ (4 * ($P$4802 / 2/1000) ^ 2) )))</f>
        <v>0.99999997376767036</v>
      </c>
      <c r="Q5835" s="8">
        <f t="shared" si="4914"/>
        <v>883.55266125189371</v>
      </c>
      <c r="V5835" s="6">
        <f t="shared" si="4915"/>
        <v>883.55266125189371</v>
      </c>
      <c r="Y5835" s="9">
        <f t="shared" si="4923"/>
        <v>1.6143660317620792E-4</v>
      </c>
      <c r="Z5835" s="9">
        <f t="shared" si="4916"/>
        <v>1.8703036694587034E-4</v>
      </c>
      <c r="AA5835" s="9">
        <f t="shared" si="4917"/>
        <v>7.9727871835602549E-5</v>
      </c>
      <c r="AB5835" s="6"/>
      <c r="AF5835" s="6"/>
      <c r="AG5835" s="6"/>
      <c r="AH5835" s="2">
        <v>1</v>
      </c>
    </row>
    <row r="5836" spans="1:34" hidden="1" x14ac:dyDescent="0.2">
      <c r="A5836" s="2">
        <f t="shared" si="4925"/>
        <v>58.339999999996962</v>
      </c>
      <c r="G5836" s="2">
        <f t="shared" si="4926"/>
        <v>523.15</v>
      </c>
      <c r="I5836" s="2">
        <f t="shared" ref="I5836:K5836" si="4939">I5835</f>
        <v>293.14999999999998</v>
      </c>
      <c r="J5836" s="2">
        <f t="shared" si="4939"/>
        <v>293.14999999999998</v>
      </c>
      <c r="K5836" s="2">
        <f t="shared" si="4939"/>
        <v>293.14999999999998</v>
      </c>
      <c r="L5836" s="2">
        <f t="shared" si="4913"/>
        <v>293.14999999999998</v>
      </c>
      <c r="P5836" s="22" cm="1">
        <f t="array" ref="P5836">(1 - SUM((8 / ((2 * $AE$2:$AE$400 + 1) ^ 2 *PI()^2)) * EXP(-$S$4809* (2 * $AE$2:$AE$400 + 1) ^ 2 *PI()^ 2 * ($A5836-$AF$5201)/ (4 * ($P$4802 / 2/1000) ^ 2) )))</f>
        <v>0.99999997447272893</v>
      </c>
      <c r="Q5836" s="8">
        <f t="shared" si="4914"/>
        <v>883.55266094423735</v>
      </c>
      <c r="V5836" s="6">
        <f t="shared" si="4915"/>
        <v>883.55266094423735</v>
      </c>
      <c r="Y5836" s="9">
        <f t="shared" si="4923"/>
        <v>1.614366031199951E-4</v>
      </c>
      <c r="Z5836" s="9">
        <f t="shared" si="4916"/>
        <v>1.8703036700208316E-4</v>
      </c>
      <c r="AA5836" s="9">
        <f t="shared" si="4917"/>
        <v>7.9727871891815369E-5</v>
      </c>
      <c r="AH5836" s="2">
        <v>1</v>
      </c>
    </row>
    <row r="5837" spans="1:34" hidden="1" x14ac:dyDescent="0.2">
      <c r="A5837" s="2">
        <f t="shared" si="4925"/>
        <v>58.34999999999696</v>
      </c>
      <c r="G5837" s="2">
        <f t="shared" si="4926"/>
        <v>523.15</v>
      </c>
      <c r="I5837" s="2">
        <f t="shared" ref="I5837:K5837" si="4940">I5836</f>
        <v>293.14999999999998</v>
      </c>
      <c r="J5837" s="2">
        <f t="shared" si="4940"/>
        <v>293.14999999999998</v>
      </c>
      <c r="K5837" s="2">
        <f t="shared" si="4940"/>
        <v>293.14999999999998</v>
      </c>
      <c r="L5837" s="2">
        <f t="shared" si="4913"/>
        <v>293.14999999999998</v>
      </c>
      <c r="P5837" s="22" cm="1">
        <f t="array" ref="P5837">(1 - SUM((8 / ((2 * $AE$2:$AE$400 + 1) ^ 2 *PI()^2)) * EXP(-$S$4809* (2 * $AE$2:$AE$400 + 1) ^ 2 *PI()^ 2 * ($A5837-$AF$5201)/ (4 * ($P$4802 / 2/1000) ^ 2) )))</f>
        <v>0.99999997515883721</v>
      </c>
      <c r="Q5837" s="8">
        <f t="shared" si="4914"/>
        <v>883.55266064485022</v>
      </c>
      <c r="V5837" s="6">
        <f t="shared" si="4915"/>
        <v>883.55266064485022</v>
      </c>
      <c r="Y5837" s="9">
        <f t="shared" si="4923"/>
        <v>1.6143660306529317E-4</v>
      </c>
      <c r="Z5837" s="9">
        <f t="shared" si="4916"/>
        <v>1.8703036705678509E-4</v>
      </c>
      <c r="AA5837" s="9">
        <f t="shared" si="4917"/>
        <v>7.9727871946517299E-5</v>
      </c>
      <c r="AB5837" s="6"/>
      <c r="AF5837" s="6"/>
      <c r="AG5837" s="6"/>
      <c r="AH5837" s="2">
        <v>1</v>
      </c>
    </row>
    <row r="5838" spans="1:34" hidden="1" x14ac:dyDescent="0.2">
      <c r="A5838" s="2">
        <f t="shared" si="4925"/>
        <v>58.359999999996958</v>
      </c>
      <c r="G5838" s="2">
        <f t="shared" si="4926"/>
        <v>523.15</v>
      </c>
      <c r="I5838" s="2">
        <f t="shared" ref="I5838:K5838" si="4941">I5837</f>
        <v>293.14999999999998</v>
      </c>
      <c r="J5838" s="2">
        <f t="shared" si="4941"/>
        <v>293.14999999999998</v>
      </c>
      <c r="K5838" s="2">
        <f t="shared" si="4941"/>
        <v>293.14999999999998</v>
      </c>
      <c r="L5838" s="2">
        <f t="shared" si="4913"/>
        <v>293.14999999999998</v>
      </c>
      <c r="P5838" s="22" cm="1">
        <f t="array" ref="P5838">(1 - SUM((8 / ((2 * $AE$2:$AE$400 + 1) ^ 2 *PI()^2)) * EXP(-$S$4809* (2 * $AE$2:$AE$400 + 1) ^ 2 *PI()^ 2 * ($A5838-$AF$5201)/ (4 * ($P$4802 / 2/1000) ^ 2) )))</f>
        <v>0.99999997582650468</v>
      </c>
      <c r="Q5838" s="8">
        <f t="shared" si="4914"/>
        <v>883.55266035350962</v>
      </c>
      <c r="V5838" s="6">
        <f t="shared" si="4915"/>
        <v>883.55266035350962</v>
      </c>
      <c r="Y5838" s="9">
        <f t="shared" si="4923"/>
        <v>1.6143660301206144E-4</v>
      </c>
      <c r="Z5838" s="9">
        <f t="shared" si="4916"/>
        <v>1.8703036711001681E-4</v>
      </c>
      <c r="AA5838" s="9">
        <f t="shared" si="4917"/>
        <v>7.9727871999749024E-5</v>
      </c>
      <c r="AH5838" s="2">
        <v>1</v>
      </c>
    </row>
    <row r="5839" spans="1:34" hidden="1" x14ac:dyDescent="0.2">
      <c r="A5839" s="2">
        <f t="shared" si="4925"/>
        <v>58.369999999996956</v>
      </c>
      <c r="G5839" s="2">
        <f t="shared" si="4926"/>
        <v>523.15</v>
      </c>
      <c r="I5839" s="2">
        <f t="shared" ref="I5839:K5839" si="4942">I5838</f>
        <v>293.14999999999998</v>
      </c>
      <c r="J5839" s="2">
        <f t="shared" si="4942"/>
        <v>293.14999999999998</v>
      </c>
      <c r="K5839" s="2">
        <f t="shared" si="4942"/>
        <v>293.14999999999998</v>
      </c>
      <c r="L5839" s="2">
        <f t="shared" si="4913"/>
        <v>293.14999999999998</v>
      </c>
      <c r="P5839" s="22" cm="1">
        <f t="array" ref="P5839">(1 - SUM((8 / ((2 * $AE$2:$AE$400 + 1) ^ 2 *PI()^2)) * EXP(-$S$4809* (2 * $AE$2:$AE$400 + 1) ^ 2 *PI()^ 2 * ($A5839-$AF$5201)/ (4 * ($P$4802 / 2/1000) ^ 2) )))</f>
        <v>0.99999997647622696</v>
      </c>
      <c r="Q5839" s="8">
        <f t="shared" si="4914"/>
        <v>883.55266006999955</v>
      </c>
      <c r="V5839" s="6">
        <f t="shared" si="4915"/>
        <v>883.55266006999955</v>
      </c>
      <c r="Y5839" s="9">
        <f t="shared" si="4923"/>
        <v>1.6143660296026046E-4</v>
      </c>
      <c r="Z5839" s="9">
        <f t="shared" si="4916"/>
        <v>1.870303671618178E-4</v>
      </c>
      <c r="AA5839" s="9">
        <f t="shared" si="4917"/>
        <v>7.9727872051550008E-5</v>
      </c>
      <c r="AB5839" s="6"/>
      <c r="AF5839" s="6"/>
      <c r="AG5839" s="6"/>
      <c r="AH5839" s="2">
        <v>1</v>
      </c>
    </row>
    <row r="5840" spans="1:34" hidden="1" x14ac:dyDescent="0.2">
      <c r="A5840" s="2">
        <f t="shared" si="4925"/>
        <v>58.379999999996954</v>
      </c>
      <c r="G5840" s="2">
        <f t="shared" si="4926"/>
        <v>523.15</v>
      </c>
      <c r="I5840" s="2">
        <f t="shared" ref="I5840:K5840" si="4943">I5839</f>
        <v>293.14999999999998</v>
      </c>
      <c r="J5840" s="2">
        <f t="shared" si="4943"/>
        <v>293.14999999999998</v>
      </c>
      <c r="K5840" s="2">
        <f t="shared" si="4943"/>
        <v>293.14999999999998</v>
      </c>
      <c r="L5840" s="2">
        <f t="shared" si="4913"/>
        <v>293.14999999999998</v>
      </c>
      <c r="P5840" s="22" cm="1">
        <f t="array" ref="P5840">(1 - SUM((8 / ((2 * $AE$2:$AE$400 + 1) ^ 2 *PI()^2)) * EXP(-$S$4809* (2 * $AE$2:$AE$400 + 1) ^ 2 *PI()^ 2 * ($A5840-$AF$5201)/ (4 * ($P$4802 / 2/1000) ^ 2) )))</f>
        <v>0.99999997710848632</v>
      </c>
      <c r="Q5840" s="8">
        <f t="shared" si="4914"/>
        <v>883.55265979410967</v>
      </c>
      <c r="V5840" s="6">
        <f t="shared" si="4915"/>
        <v>883.55265979410967</v>
      </c>
      <c r="Y5840" s="9">
        <f t="shared" si="4923"/>
        <v>1.6143660290985175E-4</v>
      </c>
      <c r="Z5840" s="9">
        <f t="shared" si="4916"/>
        <v>1.870303672122265E-4</v>
      </c>
      <c r="AA5840" s="9">
        <f t="shared" si="4917"/>
        <v>7.9727872101958714E-5</v>
      </c>
      <c r="AH5840" s="2">
        <v>1</v>
      </c>
    </row>
    <row r="5841" spans="1:34" hidden="1" x14ac:dyDescent="0.2">
      <c r="A5841" s="2">
        <f t="shared" si="4925"/>
        <v>58.389999999996952</v>
      </c>
      <c r="G5841" s="2">
        <f t="shared" si="4926"/>
        <v>523.15</v>
      </c>
      <c r="I5841" s="2">
        <f t="shared" ref="I5841:K5841" si="4944">I5840</f>
        <v>293.14999999999998</v>
      </c>
      <c r="J5841" s="2">
        <f t="shared" si="4944"/>
        <v>293.14999999999998</v>
      </c>
      <c r="K5841" s="2">
        <f t="shared" si="4944"/>
        <v>293.14999999999998</v>
      </c>
      <c r="L5841" s="2">
        <f t="shared" si="4913"/>
        <v>293.14999999999998</v>
      </c>
      <c r="P5841" s="22" cm="1">
        <f t="array" ref="P5841">(1 - SUM((8 / ((2 * $AE$2:$AE$400 + 1) ^ 2 *PI()^2)) * EXP(-$S$4809* (2 * $AE$2:$AE$400 + 1) ^ 2 *PI()^ 2 * ($A5841-$AF$5201)/ (4 * ($P$4802 / 2/1000) ^ 2) )))</f>
        <v>0.99999997772375215</v>
      </c>
      <c r="Q5841" s="8">
        <f t="shared" si="4914"/>
        <v>883.55265952563514</v>
      </c>
      <c r="V5841" s="6">
        <f t="shared" si="4915"/>
        <v>883.55265952563514</v>
      </c>
      <c r="Y5841" s="9">
        <f t="shared" si="4923"/>
        <v>1.6143660286079795E-4</v>
      </c>
      <c r="Z5841" s="9">
        <f t="shared" si="4916"/>
        <v>1.8703036726128031E-4</v>
      </c>
      <c r="AA5841" s="9">
        <f t="shared" si="4917"/>
        <v>7.972787215101252E-5</v>
      </c>
      <c r="AB5841" s="6"/>
      <c r="AF5841" s="6"/>
      <c r="AG5841" s="6"/>
      <c r="AH5841" s="2">
        <v>1</v>
      </c>
    </row>
    <row r="5842" spans="1:34" hidden="1" x14ac:dyDescent="0.2">
      <c r="A5842" s="2">
        <f t="shared" si="4925"/>
        <v>58.39999999999695</v>
      </c>
      <c r="G5842" s="2">
        <f t="shared" si="4926"/>
        <v>523.15</v>
      </c>
      <c r="I5842" s="2">
        <f t="shared" ref="I5842:K5842" si="4945">I5841</f>
        <v>293.14999999999998</v>
      </c>
      <c r="J5842" s="2">
        <f t="shared" si="4945"/>
        <v>293.14999999999998</v>
      </c>
      <c r="K5842" s="2">
        <f t="shared" si="4945"/>
        <v>293.14999999999998</v>
      </c>
      <c r="L5842" s="2">
        <f t="shared" si="4913"/>
        <v>293.14999999999998</v>
      </c>
      <c r="P5842" s="22" cm="1">
        <f t="array" ref="P5842">(1 - SUM((8 / ((2 * $AE$2:$AE$400 + 1) ^ 2 *PI()^2)) * EXP(-$S$4809* (2 * $AE$2:$AE$400 + 1) ^ 2 *PI()^ 2 * ($A5842-$AF$5201)/ (4 * ($P$4802 / 2/1000) ^ 2) )))</f>
        <v>0.99999997832248122</v>
      </c>
      <c r="Q5842" s="8">
        <f t="shared" si="4914"/>
        <v>883.55265926437619</v>
      </c>
      <c r="V5842" s="6">
        <f t="shared" si="4915"/>
        <v>883.55265926437619</v>
      </c>
      <c r="Y5842" s="9">
        <f t="shared" si="4923"/>
        <v>1.6143660281306253E-4</v>
      </c>
      <c r="Z5842" s="9">
        <f t="shared" si="4916"/>
        <v>1.8703036730901573E-4</v>
      </c>
      <c r="AA5842" s="9">
        <f t="shared" si="4917"/>
        <v>7.9727872198747936E-5</v>
      </c>
      <c r="AH5842" s="2">
        <v>1</v>
      </c>
    </row>
    <row r="5843" spans="1:34" hidden="1" x14ac:dyDescent="0.2">
      <c r="A5843" s="2">
        <f t="shared" si="4925"/>
        <v>58.409999999996948</v>
      </c>
      <c r="G5843" s="2">
        <f t="shared" si="4926"/>
        <v>523.15</v>
      </c>
      <c r="I5843" s="2">
        <f t="shared" ref="I5843:K5843" si="4946">I5842</f>
        <v>293.14999999999998</v>
      </c>
      <c r="J5843" s="2">
        <f t="shared" si="4946"/>
        <v>293.14999999999998</v>
      </c>
      <c r="K5843" s="2">
        <f t="shared" si="4946"/>
        <v>293.14999999999998</v>
      </c>
      <c r="L5843" s="2">
        <f t="shared" si="4913"/>
        <v>293.14999999999998</v>
      </c>
      <c r="P5843" s="22" cm="1">
        <f t="array" ref="P5843">(1 - SUM((8 / ((2 * $AE$2:$AE$400 + 1) ^ 2 *PI()^2)) * EXP(-$S$4809* (2 * $AE$2:$AE$400 + 1) ^ 2 *PI()^ 2 * ($A5843-$AF$5201)/ (4 * ($P$4802 / 2/1000) ^ 2) )))</f>
        <v>0.99999997890511794</v>
      </c>
      <c r="Q5843" s="8">
        <f t="shared" si="4914"/>
        <v>883.55265901013934</v>
      </c>
      <c r="V5843" s="6">
        <f t="shared" si="4915"/>
        <v>883.55265901013934</v>
      </c>
      <c r="Y5843" s="9">
        <f t="shared" si="4923"/>
        <v>1.6143660276661016E-4</v>
      </c>
      <c r="Z5843" s="9">
        <f t="shared" si="4916"/>
        <v>1.870303673554681E-4</v>
      </c>
      <c r="AA5843" s="9">
        <f t="shared" si="4917"/>
        <v>7.9727872245200307E-5</v>
      </c>
      <c r="AB5843" s="6"/>
      <c r="AF5843" s="6"/>
      <c r="AG5843" s="6"/>
      <c r="AH5843" s="2">
        <v>1</v>
      </c>
    </row>
    <row r="5844" spans="1:34" hidden="1" x14ac:dyDescent="0.2">
      <c r="A5844" s="2">
        <f t="shared" si="4925"/>
        <v>58.419999999996946</v>
      </c>
      <c r="G5844" s="2">
        <f t="shared" si="4926"/>
        <v>523.15</v>
      </c>
      <c r="I5844" s="2">
        <f t="shared" ref="I5844:K5844" si="4947">I5843</f>
        <v>293.14999999999998</v>
      </c>
      <c r="J5844" s="2">
        <f t="shared" si="4947"/>
        <v>293.14999999999998</v>
      </c>
      <c r="K5844" s="2">
        <f t="shared" si="4947"/>
        <v>293.14999999999998</v>
      </c>
      <c r="L5844" s="2">
        <f t="shared" si="4913"/>
        <v>293.14999999999998</v>
      </c>
      <c r="P5844" s="22" cm="1">
        <f t="array" ref="P5844">(1 - SUM((8 / ((2 * $AE$2:$AE$400 + 1) ^ 2 *PI()^2)) * EXP(-$S$4809* (2 * $AE$2:$AE$400 + 1) ^ 2 *PI()^ 2 * ($A5844-$AF$5201)/ (4 * ($P$4802 / 2/1000) ^ 2) )))</f>
        <v>0.99999997947209485</v>
      </c>
      <c r="Q5844" s="8">
        <f t="shared" si="4914"/>
        <v>883.55265876273597</v>
      </c>
      <c r="V5844" s="6">
        <f t="shared" si="4915"/>
        <v>883.55265876273597</v>
      </c>
      <c r="Y5844" s="9">
        <f t="shared" si="4923"/>
        <v>1.614366027214063E-4</v>
      </c>
      <c r="Z5844" s="9">
        <f t="shared" si="4916"/>
        <v>1.8703036740067195E-4</v>
      </c>
      <c r="AA5844" s="9">
        <f t="shared" si="4917"/>
        <v>7.9727872290404165E-5</v>
      </c>
      <c r="AH5844" s="2">
        <v>1</v>
      </c>
    </row>
    <row r="5845" spans="1:34" hidden="1" x14ac:dyDescent="0.2">
      <c r="A5845" s="2">
        <f t="shared" si="4925"/>
        <v>58.429999999996944</v>
      </c>
      <c r="G5845" s="2">
        <f t="shared" si="4926"/>
        <v>523.15</v>
      </c>
      <c r="I5845" s="2">
        <f t="shared" ref="I5845:K5845" si="4948">I5844</f>
        <v>293.14999999999998</v>
      </c>
      <c r="J5845" s="2">
        <f t="shared" si="4948"/>
        <v>293.14999999999998</v>
      </c>
      <c r="K5845" s="2">
        <f t="shared" si="4948"/>
        <v>293.14999999999998</v>
      </c>
      <c r="L5845" s="2">
        <f t="shared" si="4913"/>
        <v>293.14999999999998</v>
      </c>
      <c r="P5845" s="22" cm="1">
        <f t="array" ref="P5845">(1 - SUM((8 / ((2 * $AE$2:$AE$400 + 1) ^ 2 *PI()^2)) * EXP(-$S$4809* (2 * $AE$2:$AE$400 + 1) ^ 2 *PI()^ 2 * ($A5845-$AF$5201)/ (4 * ($P$4802 / 2/1000) ^ 2) )))</f>
        <v>0.99999998002383284</v>
      </c>
      <c r="Q5845" s="8">
        <f t="shared" si="4914"/>
        <v>883.5526585219817</v>
      </c>
      <c r="V5845" s="6">
        <f t="shared" si="4915"/>
        <v>883.5526585219817</v>
      </c>
      <c r="Y5845" s="9">
        <f t="shared" si="4923"/>
        <v>1.614366026774174E-4</v>
      </c>
      <c r="Z5845" s="9">
        <f t="shared" si="4916"/>
        <v>1.8703036744466086E-4</v>
      </c>
      <c r="AA5845" s="9">
        <f t="shared" si="4917"/>
        <v>7.9727872334393066E-5</v>
      </c>
      <c r="AB5845" s="6"/>
      <c r="AF5845" s="6"/>
      <c r="AG5845" s="6"/>
      <c r="AH5845" s="2">
        <v>1</v>
      </c>
    </row>
    <row r="5846" spans="1:34" hidden="1" x14ac:dyDescent="0.2">
      <c r="A5846" s="2">
        <f t="shared" si="4925"/>
        <v>58.439999999996942</v>
      </c>
      <c r="G5846" s="2">
        <f t="shared" si="4926"/>
        <v>523.15</v>
      </c>
      <c r="I5846" s="2">
        <f t="shared" ref="I5846:K5846" si="4949">I5845</f>
        <v>293.14999999999998</v>
      </c>
      <c r="J5846" s="2">
        <f t="shared" si="4949"/>
        <v>293.14999999999998</v>
      </c>
      <c r="K5846" s="2">
        <f t="shared" si="4949"/>
        <v>293.14999999999998</v>
      </c>
      <c r="L5846" s="2">
        <f t="shared" si="4913"/>
        <v>293.14999999999998</v>
      </c>
      <c r="P5846" s="22" cm="1">
        <f t="array" ref="P5846">(1 - SUM((8 / ((2 * $AE$2:$AE$400 + 1) ^ 2 *PI()^2)) * EXP(-$S$4809* (2 * $AE$2:$AE$400 + 1) ^ 2 *PI()^ 2 * ($A5846-$AF$5201)/ (4 * ($P$4802 / 2/1000) ^ 2) )))</f>
        <v>0.99999998056074157</v>
      </c>
      <c r="Q5846" s="8">
        <f t="shared" si="4914"/>
        <v>883.55265828769848</v>
      </c>
      <c r="V5846" s="6">
        <f t="shared" si="4915"/>
        <v>883.55265828769848</v>
      </c>
      <c r="Y5846" s="9">
        <f t="shared" si="4923"/>
        <v>1.614366026346108E-4</v>
      </c>
      <c r="Z5846" s="9">
        <f t="shared" si="4916"/>
        <v>1.8703036748746746E-4</v>
      </c>
      <c r="AA5846" s="9">
        <f t="shared" si="4917"/>
        <v>7.9727872377199671E-5</v>
      </c>
      <c r="AH5846" s="2">
        <v>1</v>
      </c>
    </row>
    <row r="5847" spans="1:34" hidden="1" x14ac:dyDescent="0.2">
      <c r="A5847" s="2">
        <f t="shared" si="4925"/>
        <v>58.44999999999694</v>
      </c>
      <c r="G5847" s="2">
        <f t="shared" si="4926"/>
        <v>523.15</v>
      </c>
      <c r="I5847" s="2">
        <f t="shared" ref="I5847:K5847" si="4950">I5846</f>
        <v>293.14999999999998</v>
      </c>
      <c r="J5847" s="2">
        <f t="shared" si="4950"/>
        <v>293.14999999999998</v>
      </c>
      <c r="K5847" s="2">
        <f t="shared" si="4950"/>
        <v>293.14999999999998</v>
      </c>
      <c r="L5847" s="2">
        <f t="shared" si="4913"/>
        <v>293.14999999999998</v>
      </c>
      <c r="P5847" s="22" cm="1">
        <f t="array" ref="P5847">(1 - SUM((8 / ((2 * $AE$2:$AE$400 + 1) ^ 2 *PI()^2)) * EXP(-$S$4809* (2 * $AE$2:$AE$400 + 1) ^ 2 *PI()^ 2 * ($A5847-$AF$5201)/ (4 * ($P$4802 / 2/1000) ^ 2) )))</f>
        <v>0.99999998108321952</v>
      </c>
      <c r="Q5847" s="8">
        <f t="shared" si="4914"/>
        <v>883.55265805971226</v>
      </c>
      <c r="V5847" s="6">
        <f t="shared" si="4915"/>
        <v>883.55265805971226</v>
      </c>
      <c r="Y5847" s="9">
        <f t="shared" si="4923"/>
        <v>1.6143660259295475E-4</v>
      </c>
      <c r="Z5847" s="9">
        <f t="shared" si="4916"/>
        <v>1.8703036752912351E-4</v>
      </c>
      <c r="AA5847" s="9">
        <f t="shared" si="4917"/>
        <v>7.9727872418855722E-5</v>
      </c>
      <c r="AB5847" s="6"/>
      <c r="AF5847" s="6"/>
      <c r="AG5847" s="6"/>
      <c r="AH5847" s="2">
        <v>1</v>
      </c>
    </row>
    <row r="5848" spans="1:34" hidden="1" x14ac:dyDescent="0.2">
      <c r="A5848" s="2">
        <f t="shared" si="4925"/>
        <v>58.459999999996938</v>
      </c>
      <c r="G5848" s="2">
        <f t="shared" si="4926"/>
        <v>523.15</v>
      </c>
      <c r="I5848" s="2">
        <f t="shared" ref="I5848:K5848" si="4951">I5847</f>
        <v>293.14999999999998</v>
      </c>
      <c r="J5848" s="2">
        <f t="shared" si="4951"/>
        <v>293.14999999999998</v>
      </c>
      <c r="K5848" s="2">
        <f t="shared" si="4951"/>
        <v>293.14999999999998</v>
      </c>
      <c r="L5848" s="2">
        <f t="shared" si="4913"/>
        <v>293.14999999999998</v>
      </c>
      <c r="P5848" s="22" cm="1">
        <f t="array" ref="P5848">(1 - SUM((8 / ((2 * $AE$2:$AE$400 + 1) ^ 2 *PI()^2)) * EXP(-$S$4809* (2 * $AE$2:$AE$400 + 1) ^ 2 *PI()^ 2 * ($A5848-$AF$5201)/ (4 * ($P$4802 / 2/1000) ^ 2) )))</f>
        <v>0.9999999815916546</v>
      </c>
      <c r="Q5848" s="8">
        <f t="shared" si="4914"/>
        <v>883.55265783785376</v>
      </c>
      <c r="V5848" s="6">
        <f t="shared" si="4915"/>
        <v>883.55265783785376</v>
      </c>
      <c r="Y5848" s="9">
        <f t="shared" si="4923"/>
        <v>1.614366025524183E-4</v>
      </c>
      <c r="Z5848" s="9">
        <f t="shared" si="4916"/>
        <v>1.8703036756965996E-4</v>
      </c>
      <c r="AA5848" s="9">
        <f t="shared" si="4917"/>
        <v>7.9727872459392171E-5</v>
      </c>
      <c r="AH5848" s="2">
        <v>1</v>
      </c>
    </row>
    <row r="5849" spans="1:34" hidden="1" x14ac:dyDescent="0.2">
      <c r="A5849" s="2">
        <f t="shared" si="4925"/>
        <v>58.469999999996936</v>
      </c>
      <c r="G5849" s="2">
        <f t="shared" si="4926"/>
        <v>523.15</v>
      </c>
      <c r="I5849" s="2">
        <f t="shared" ref="I5849:K5849" si="4952">I5848</f>
        <v>293.14999999999998</v>
      </c>
      <c r="J5849" s="2">
        <f t="shared" si="4952"/>
        <v>293.14999999999998</v>
      </c>
      <c r="K5849" s="2">
        <f t="shared" si="4952"/>
        <v>293.14999999999998</v>
      </c>
      <c r="L5849" s="2">
        <f t="shared" si="4913"/>
        <v>293.14999999999998</v>
      </c>
      <c r="P5849" s="22" cm="1">
        <f t="array" ref="P5849">(1 - SUM((8 / ((2 * $AE$2:$AE$400 + 1) ^ 2 *PI()^2)) * EXP(-$S$4809* (2 * $AE$2:$AE$400 + 1) ^ 2 *PI()^ 2 * ($A5849-$AF$5201)/ (4 * ($P$4802 / 2/1000) ^ 2) )))</f>
        <v>0.99999998208642427</v>
      </c>
      <c r="Q5849" s="8">
        <f t="shared" si="4914"/>
        <v>883.55265762195836</v>
      </c>
      <c r="V5849" s="6">
        <f t="shared" si="4915"/>
        <v>883.55265762195836</v>
      </c>
      <c r="Y5849" s="9">
        <f t="shared" si="4923"/>
        <v>1.6143660251297136E-4</v>
      </c>
      <c r="Z5849" s="9">
        <f t="shared" si="4916"/>
        <v>1.870303676091069E-4</v>
      </c>
      <c r="AA5849" s="9">
        <f t="shared" si="4917"/>
        <v>7.9727872498839105E-5</v>
      </c>
      <c r="AB5849" s="6"/>
      <c r="AF5849" s="6"/>
      <c r="AG5849" s="6"/>
      <c r="AH5849" s="2">
        <v>1</v>
      </c>
    </row>
    <row r="5850" spans="1:34" hidden="1" x14ac:dyDescent="0.2">
      <c r="A5850" s="2">
        <f t="shared" si="4925"/>
        <v>58.479999999996934</v>
      </c>
      <c r="G5850" s="2">
        <f t="shared" si="4926"/>
        <v>523.15</v>
      </c>
      <c r="I5850" s="2">
        <f t="shared" ref="I5850:K5850" si="4953">I5849</f>
        <v>293.14999999999998</v>
      </c>
      <c r="J5850" s="2">
        <f t="shared" si="4953"/>
        <v>293.14999999999998</v>
      </c>
      <c r="K5850" s="2">
        <f t="shared" si="4953"/>
        <v>293.14999999999998</v>
      </c>
      <c r="L5850" s="2">
        <f t="shared" si="4913"/>
        <v>293.14999999999998</v>
      </c>
      <c r="P5850" s="22" cm="1">
        <f t="array" ref="P5850">(1 - SUM((8 / ((2 * $AE$2:$AE$400 + 1) ^ 2 *PI()^2)) * EXP(-$S$4809* (2 * $AE$2:$AE$400 + 1) ^ 2 *PI()^ 2 * ($A5850-$AF$5201)/ (4 * ($P$4802 / 2/1000) ^ 2) )))</f>
        <v>0.9999999825678958</v>
      </c>
      <c r="Q5850" s="8">
        <f t="shared" si="4914"/>
        <v>883.55265741186543</v>
      </c>
      <c r="V5850" s="6">
        <f t="shared" si="4915"/>
        <v>883.55265741186543</v>
      </c>
      <c r="Y5850" s="9">
        <f t="shared" si="4923"/>
        <v>1.6143660247458464E-4</v>
      </c>
      <c r="Z5850" s="9">
        <f t="shared" si="4916"/>
        <v>1.8703036764749362E-4</v>
      </c>
      <c r="AA5850" s="9">
        <f t="shared" si="4917"/>
        <v>7.9727872537225825E-5</v>
      </c>
      <c r="AH5850" s="2">
        <v>1</v>
      </c>
    </row>
    <row r="5851" spans="1:34" hidden="1" x14ac:dyDescent="0.2">
      <c r="A5851" s="2">
        <f t="shared" si="4925"/>
        <v>58.489999999996932</v>
      </c>
      <c r="G5851" s="2">
        <f t="shared" si="4926"/>
        <v>523.15</v>
      </c>
      <c r="I5851" s="2">
        <f t="shared" ref="I5851:K5851" si="4954">I5850</f>
        <v>293.14999999999998</v>
      </c>
      <c r="J5851" s="2">
        <f t="shared" si="4954"/>
        <v>293.14999999999998</v>
      </c>
      <c r="K5851" s="2">
        <f t="shared" si="4954"/>
        <v>293.14999999999998</v>
      </c>
      <c r="L5851" s="2">
        <f t="shared" si="4913"/>
        <v>293.14999999999998</v>
      </c>
      <c r="P5851" s="22" cm="1">
        <f t="array" ref="P5851">(1 - SUM((8 / ((2 * $AE$2:$AE$400 + 1) ^ 2 *PI()^2)) * EXP(-$S$4809* (2 * $AE$2:$AE$400 + 1) ^ 2 *PI()^ 2 * ($A5851-$AF$5201)/ (4 * ($P$4802 / 2/1000) ^ 2) )))</f>
        <v>0.99999998303642657</v>
      </c>
      <c r="Q5851" s="8">
        <f t="shared" si="4914"/>
        <v>883.55265720741943</v>
      </c>
      <c r="V5851" s="6">
        <f t="shared" si="4915"/>
        <v>883.55265720741943</v>
      </c>
      <c r="Y5851" s="9">
        <f t="shared" si="4923"/>
        <v>1.614366024372297E-4</v>
      </c>
      <c r="Z5851" s="9">
        <f t="shared" si="4916"/>
        <v>1.8703036768484855E-4</v>
      </c>
      <c r="AA5851" s="9">
        <f t="shared" si="4917"/>
        <v>7.9727872574580764E-5</v>
      </c>
      <c r="AB5851" s="6"/>
      <c r="AF5851" s="6"/>
      <c r="AG5851" s="6"/>
      <c r="AH5851" s="2">
        <v>1</v>
      </c>
    </row>
    <row r="5852" spans="1:34" hidden="1" x14ac:dyDescent="0.2">
      <c r="A5852" s="2">
        <f t="shared" si="4925"/>
        <v>58.49999999999693</v>
      </c>
      <c r="G5852" s="2">
        <f t="shared" si="4926"/>
        <v>523.15</v>
      </c>
      <c r="I5852" s="2">
        <f t="shared" ref="I5852:K5852" si="4955">I5851</f>
        <v>293.14999999999998</v>
      </c>
      <c r="J5852" s="2">
        <f t="shared" si="4955"/>
        <v>293.14999999999998</v>
      </c>
      <c r="K5852" s="2">
        <f t="shared" si="4955"/>
        <v>293.14999999999998</v>
      </c>
      <c r="L5852" s="2">
        <f t="shared" si="4913"/>
        <v>293.14999999999998</v>
      </c>
      <c r="P5852" s="22" cm="1">
        <f t="array" ref="P5852">(1 - SUM((8 / ((2 * $AE$2:$AE$400 + 1) ^ 2 *PI()^2)) * EXP(-$S$4809* (2 * $AE$2:$AE$400 + 1) ^ 2 *PI()^ 2 * ($A5852-$AF$5201)/ (4 * ($P$4802 / 2/1000) ^ 2) )))</f>
        <v>0.99999998349236441</v>
      </c>
      <c r="Q5852" s="8">
        <f t="shared" si="4914"/>
        <v>883.55265700846837</v>
      </c>
      <c r="V5852" s="6">
        <f t="shared" si="4915"/>
        <v>883.55265700846837</v>
      </c>
      <c r="Y5852" s="9">
        <f t="shared" si="4923"/>
        <v>1.6143660240087874E-4</v>
      </c>
      <c r="Z5852" s="9">
        <f t="shared" si="4916"/>
        <v>1.8703036772119952E-4</v>
      </c>
      <c r="AA5852" s="9">
        <f t="shared" si="4917"/>
        <v>7.9727872610931732E-5</v>
      </c>
      <c r="AH5852" s="2">
        <v>1</v>
      </c>
    </row>
    <row r="5853" spans="1:34" hidden="1" x14ac:dyDescent="0.2">
      <c r="A5853" s="2">
        <f t="shared" si="4925"/>
        <v>58.509999999996928</v>
      </c>
      <c r="G5853" s="2">
        <f t="shared" si="4926"/>
        <v>523.15</v>
      </c>
      <c r="I5853" s="2">
        <f t="shared" ref="I5853:K5853" si="4956">I5852</f>
        <v>293.14999999999998</v>
      </c>
      <c r="J5853" s="2">
        <f t="shared" si="4956"/>
        <v>293.14999999999998</v>
      </c>
      <c r="K5853" s="2">
        <f t="shared" si="4956"/>
        <v>293.14999999999998</v>
      </c>
      <c r="L5853" s="2">
        <f t="shared" si="4913"/>
        <v>293.14999999999998</v>
      </c>
      <c r="P5853" s="22" cm="1">
        <f t="array" ref="P5853">(1 - SUM((8 / ((2 * $AE$2:$AE$400 + 1) ^ 2 *PI()^2)) * EXP(-$S$4809* (2 * $AE$2:$AE$400 + 1) ^ 2 *PI()^ 2 * ($A5853-$AF$5201)/ (4 * ($P$4802 / 2/1000) ^ 2) )))</f>
        <v>0.99999998393604772</v>
      </c>
      <c r="Q5853" s="8">
        <f t="shared" si="4914"/>
        <v>883.55265681486458</v>
      </c>
      <c r="V5853" s="6">
        <f t="shared" si="4915"/>
        <v>883.55265681486458</v>
      </c>
      <c r="Y5853" s="9">
        <f t="shared" si="4923"/>
        <v>1.614366023655048E-4</v>
      </c>
      <c r="Z5853" s="9">
        <f t="shared" si="4916"/>
        <v>1.8703036775657346E-4</v>
      </c>
      <c r="AA5853" s="9">
        <f t="shared" si="4917"/>
        <v>7.9727872646305671E-5</v>
      </c>
      <c r="AB5853" s="6"/>
      <c r="AF5853" s="6"/>
      <c r="AG5853" s="6"/>
      <c r="AH5853" s="2">
        <v>1</v>
      </c>
    </row>
    <row r="5854" spans="1:34" hidden="1" x14ac:dyDescent="0.2">
      <c r="A5854" s="2">
        <f t="shared" si="4925"/>
        <v>58.519999999996926</v>
      </c>
      <c r="G5854" s="2">
        <f t="shared" si="4926"/>
        <v>523.15</v>
      </c>
      <c r="I5854" s="2">
        <f t="shared" ref="I5854:K5854" si="4957">I5853</f>
        <v>293.14999999999998</v>
      </c>
      <c r="J5854" s="2">
        <f t="shared" si="4957"/>
        <v>293.14999999999998</v>
      </c>
      <c r="K5854" s="2">
        <f t="shared" si="4957"/>
        <v>293.14999999999998</v>
      </c>
      <c r="L5854" s="2">
        <f t="shared" si="4913"/>
        <v>293.14999999999998</v>
      </c>
      <c r="P5854" s="22" cm="1">
        <f t="array" ref="P5854">(1 - SUM((8 / ((2 * $AE$2:$AE$400 + 1) ^ 2 *PI()^2)) * EXP(-$S$4809* (2 * $AE$2:$AE$400 + 1) ^ 2 *PI()^ 2 * ($A5854-$AF$5201)/ (4 * ($P$4802 / 2/1000) ^ 2) )))</f>
        <v>0.99999998436780602</v>
      </c>
      <c r="Q5854" s="8">
        <f t="shared" si="4914"/>
        <v>883.55265662646457</v>
      </c>
      <c r="V5854" s="6">
        <f t="shared" si="4915"/>
        <v>883.55265662646457</v>
      </c>
      <c r="Y5854" s="9">
        <f t="shared" si="4923"/>
        <v>1.6143660233108165E-4</v>
      </c>
      <c r="Z5854" s="9">
        <f t="shared" si="4916"/>
        <v>1.8703036779099661E-4</v>
      </c>
      <c r="AA5854" s="9">
        <f t="shared" si="4917"/>
        <v>7.9727872680728819E-5</v>
      </c>
      <c r="AH5854" s="2">
        <v>1</v>
      </c>
    </row>
    <row r="5855" spans="1:34" hidden="1" x14ac:dyDescent="0.2">
      <c r="A5855" s="2">
        <f t="shared" si="4925"/>
        <v>58.529999999996924</v>
      </c>
      <c r="G5855" s="2">
        <f t="shared" si="4926"/>
        <v>523.15</v>
      </c>
      <c r="I5855" s="2">
        <f t="shared" ref="I5855:K5855" si="4958">I5854</f>
        <v>293.14999999999998</v>
      </c>
      <c r="J5855" s="2">
        <f t="shared" si="4958"/>
        <v>293.14999999999998</v>
      </c>
      <c r="K5855" s="2">
        <f t="shared" si="4958"/>
        <v>293.14999999999998</v>
      </c>
      <c r="L5855" s="2">
        <f t="shared" si="4913"/>
        <v>293.14999999999998</v>
      </c>
      <c r="P5855" s="22" cm="1">
        <f t="array" ref="P5855">(1 - SUM((8 / ((2 * $AE$2:$AE$400 + 1) ^ 2 *PI()^2)) * EXP(-$S$4809* (2 * $AE$2:$AE$400 + 1) ^ 2 *PI()^ 2 * ($A5855-$AF$5201)/ (4 * ($P$4802 / 2/1000) ^ 2) )))</f>
        <v>0.99999998478795982</v>
      </c>
      <c r="Q5855" s="8">
        <f t="shared" si="4914"/>
        <v>883.55265644312794</v>
      </c>
      <c r="V5855" s="6">
        <f t="shared" si="4915"/>
        <v>883.55265644312794</v>
      </c>
      <c r="Y5855" s="9">
        <f t="shared" si="4923"/>
        <v>1.6143660229758368E-4</v>
      </c>
      <c r="Z5855" s="9">
        <f t="shared" si="4916"/>
        <v>1.8703036782449458E-4</v>
      </c>
      <c r="AA5855" s="9">
        <f t="shared" si="4917"/>
        <v>7.972787271422679E-5</v>
      </c>
      <c r="AB5855" s="6"/>
      <c r="AF5855" s="6"/>
      <c r="AG5855" s="6"/>
      <c r="AH5855" s="2">
        <v>1</v>
      </c>
    </row>
    <row r="5856" spans="1:34" hidden="1" x14ac:dyDescent="0.2">
      <c r="A5856" s="2">
        <f t="shared" si="4925"/>
        <v>58.539999999996922</v>
      </c>
      <c r="G5856" s="2">
        <f t="shared" si="4926"/>
        <v>523.15</v>
      </c>
      <c r="I5856" s="2">
        <f t="shared" ref="I5856:K5856" si="4959">I5855</f>
        <v>293.14999999999998</v>
      </c>
      <c r="J5856" s="2">
        <f t="shared" si="4959"/>
        <v>293.14999999999998</v>
      </c>
      <c r="K5856" s="2">
        <f t="shared" si="4959"/>
        <v>293.14999999999998</v>
      </c>
      <c r="L5856" s="2">
        <f t="shared" si="4913"/>
        <v>293.14999999999998</v>
      </c>
      <c r="P5856" s="22" cm="1">
        <f t="array" ref="P5856">(1 - SUM((8 / ((2 * $AE$2:$AE$400 + 1) ^ 2 *PI()^2)) * EXP(-$S$4809* (2 * $AE$2:$AE$400 + 1) ^ 2 *PI()^ 2 * ($A5856-$AF$5201)/ (4 * ($P$4802 / 2/1000) ^ 2) )))</f>
        <v>0.99999998519682087</v>
      </c>
      <c r="Q5856" s="8">
        <f t="shared" si="4914"/>
        <v>883.55265626471919</v>
      </c>
      <c r="V5856" s="6">
        <f t="shared" si="4915"/>
        <v>883.55265626471919</v>
      </c>
      <c r="Y5856" s="9">
        <f t="shared" si="4923"/>
        <v>1.6143660226498606E-4</v>
      </c>
      <c r="Z5856" s="9">
        <f t="shared" si="4916"/>
        <v>1.870303678570922E-4</v>
      </c>
      <c r="AA5856" s="9">
        <f t="shared" si="4917"/>
        <v>7.9727872746824412E-5</v>
      </c>
      <c r="AH5856" s="2">
        <v>1</v>
      </c>
    </row>
    <row r="5857" spans="1:34" hidden="1" x14ac:dyDescent="0.2">
      <c r="A5857" s="2">
        <f t="shared" si="4925"/>
        <v>58.549999999996921</v>
      </c>
      <c r="G5857" s="2">
        <f t="shared" si="4926"/>
        <v>523.15</v>
      </c>
      <c r="I5857" s="2">
        <f t="shared" ref="I5857:K5857" si="4960">I5856</f>
        <v>293.14999999999998</v>
      </c>
      <c r="J5857" s="2">
        <f t="shared" si="4960"/>
        <v>293.14999999999998</v>
      </c>
      <c r="K5857" s="2">
        <f t="shared" si="4960"/>
        <v>293.14999999999998</v>
      </c>
      <c r="L5857" s="2">
        <f t="shared" si="4913"/>
        <v>293.14999999999998</v>
      </c>
      <c r="P5857" s="22" cm="1">
        <f t="array" ref="P5857">(1 - SUM((8 / ((2 * $AE$2:$AE$400 + 1) ^ 2 *PI()^2)) * EXP(-$S$4809* (2 * $AE$2:$AE$400 + 1) ^ 2 *PI()^ 2 * ($A5857-$AF$5201)/ (4 * ($P$4802 / 2/1000) ^ 2) )))</f>
        <v>0.99999998559469272</v>
      </c>
      <c r="Q5857" s="8">
        <f t="shared" si="4914"/>
        <v>883.55265609110552</v>
      </c>
      <c r="V5857" s="6">
        <f t="shared" si="4915"/>
        <v>883.55265609110552</v>
      </c>
      <c r="Y5857" s="9">
        <f t="shared" si="4923"/>
        <v>1.6143660223326458E-4</v>
      </c>
      <c r="Z5857" s="9">
        <f t="shared" si="4916"/>
        <v>1.8703036788881368E-4</v>
      </c>
      <c r="AA5857" s="9">
        <f t="shared" si="4917"/>
        <v>7.9727872778545891E-5</v>
      </c>
      <c r="AB5857" s="6"/>
      <c r="AF5857" s="6"/>
      <c r="AG5857" s="6"/>
      <c r="AH5857" s="2">
        <v>1</v>
      </c>
    </row>
    <row r="5858" spans="1:34" hidden="1" x14ac:dyDescent="0.2">
      <c r="A5858" s="2">
        <f t="shared" si="4925"/>
        <v>58.559999999996919</v>
      </c>
      <c r="G5858" s="2">
        <f t="shared" si="4926"/>
        <v>523.15</v>
      </c>
      <c r="I5858" s="2">
        <f t="shared" ref="I5858:K5858" si="4961">I5857</f>
        <v>293.14999999999998</v>
      </c>
      <c r="J5858" s="2">
        <f t="shared" si="4961"/>
        <v>293.14999999999998</v>
      </c>
      <c r="K5858" s="2">
        <f t="shared" si="4961"/>
        <v>293.14999999999998</v>
      </c>
      <c r="L5858" s="2">
        <f t="shared" si="4913"/>
        <v>293.14999999999998</v>
      </c>
      <c r="P5858" s="22" cm="1">
        <f t="array" ref="P5858">(1 - SUM((8 / ((2 * $AE$2:$AE$400 + 1) ^ 2 *PI()^2)) * EXP(-$S$4809* (2 * $AE$2:$AE$400 + 1) ^ 2 *PI()^ 2 * ($A5858-$AF$5201)/ (4 * ($P$4802 / 2/1000) ^ 2) )))</f>
        <v>0.9999999859818709</v>
      </c>
      <c r="Q5858" s="8">
        <f t="shared" si="4914"/>
        <v>883.55265592215801</v>
      </c>
      <c r="V5858" s="6">
        <f t="shared" si="4915"/>
        <v>883.55265592215801</v>
      </c>
      <c r="Y5858" s="9">
        <f t="shared" si="4923"/>
        <v>1.6143660220239569E-4</v>
      </c>
      <c r="Z5858" s="9">
        <f t="shared" si="4916"/>
        <v>1.8703036791968257E-4</v>
      </c>
      <c r="AA5858" s="9">
        <f t="shared" si="4917"/>
        <v>7.972787280941478E-5</v>
      </c>
      <c r="AH5858" s="2">
        <v>1</v>
      </c>
    </row>
    <row r="5859" spans="1:34" hidden="1" x14ac:dyDescent="0.2">
      <c r="A5859" s="2">
        <f t="shared" si="4925"/>
        <v>58.569999999996917</v>
      </c>
      <c r="G5859" s="2">
        <f t="shared" si="4926"/>
        <v>523.15</v>
      </c>
      <c r="I5859" s="2">
        <f t="shared" ref="I5859:K5859" si="4962">I5858</f>
        <v>293.14999999999998</v>
      </c>
      <c r="J5859" s="2">
        <f t="shared" si="4962"/>
        <v>293.14999999999998</v>
      </c>
      <c r="K5859" s="2">
        <f t="shared" si="4962"/>
        <v>293.14999999999998</v>
      </c>
      <c r="L5859" s="2">
        <f t="shared" si="4913"/>
        <v>293.14999999999998</v>
      </c>
      <c r="P5859" s="22" cm="1">
        <f t="array" ref="P5859">(1 - SUM((8 / ((2 * $AE$2:$AE$400 + 1) ^ 2 *PI()^2)) * EXP(-$S$4809* (2 * $AE$2:$AE$400 + 1) ^ 2 *PI()^ 2 * ($A5859-$AF$5201)/ (4 * ($P$4802 / 2/1000) ^ 2) )))</f>
        <v>0.99999998635864262</v>
      </c>
      <c r="Q5859" s="8">
        <f t="shared" si="4914"/>
        <v>883.55265575775161</v>
      </c>
      <c r="V5859" s="6">
        <f t="shared" si="4915"/>
        <v>883.55265575775161</v>
      </c>
      <c r="Y5859" s="9">
        <f t="shared" si="4923"/>
        <v>1.6143660217235646E-4</v>
      </c>
      <c r="Z5859" s="9">
        <f t="shared" si="4916"/>
        <v>1.870303679497218E-4</v>
      </c>
      <c r="AA5859" s="9">
        <f t="shared" si="4917"/>
        <v>7.9727872839454011E-5</v>
      </c>
      <c r="AB5859" s="6"/>
      <c r="AF5859" s="6"/>
      <c r="AG5859" s="6"/>
      <c r="AH5859" s="2">
        <v>1</v>
      </c>
    </row>
    <row r="5860" spans="1:34" hidden="1" x14ac:dyDescent="0.2">
      <c r="A5860" s="2">
        <f t="shared" si="4925"/>
        <v>58.579999999996915</v>
      </c>
      <c r="G5860" s="2">
        <f t="shared" si="4926"/>
        <v>523.15</v>
      </c>
      <c r="I5860" s="2">
        <f t="shared" ref="I5860:K5860" si="4963">I5859</f>
        <v>293.14999999999998</v>
      </c>
      <c r="J5860" s="2">
        <f t="shared" si="4963"/>
        <v>293.14999999999998</v>
      </c>
      <c r="K5860" s="2">
        <f t="shared" si="4963"/>
        <v>293.14999999999998</v>
      </c>
      <c r="L5860" s="2">
        <f t="shared" si="4913"/>
        <v>293.14999999999998</v>
      </c>
      <c r="P5860" s="22" cm="1">
        <f t="array" ref="P5860">(1 - SUM((8 / ((2 * $AE$2:$AE$400 + 1) ^ 2 *PI()^2)) * EXP(-$S$4809* (2 * $AE$2:$AE$400 + 1) ^ 2 *PI()^ 2 * ($A5860-$AF$5201)/ (4 * ($P$4802 / 2/1000) ^ 2) )))</f>
        <v>0.99999998672528778</v>
      </c>
      <c r="Q5860" s="8">
        <f t="shared" si="4914"/>
        <v>883.55265559776387</v>
      </c>
      <c r="V5860" s="6">
        <f t="shared" si="4915"/>
        <v>883.55265559776387</v>
      </c>
      <c r="Y5860" s="9">
        <f t="shared" si="4923"/>
        <v>1.6143660214312463E-4</v>
      </c>
      <c r="Z5860" s="9">
        <f t="shared" si="4916"/>
        <v>1.8703036797895363E-4</v>
      </c>
      <c r="AA5860" s="9">
        <f t="shared" si="4917"/>
        <v>7.9727872868685836E-5</v>
      </c>
      <c r="AH5860" s="2">
        <v>1</v>
      </c>
    </row>
    <row r="5861" spans="1:34" hidden="1" x14ac:dyDescent="0.2">
      <c r="A5861" s="2">
        <f t="shared" si="4925"/>
        <v>58.589999999996913</v>
      </c>
      <c r="G5861" s="2">
        <f t="shared" si="4926"/>
        <v>523.15</v>
      </c>
      <c r="I5861" s="2">
        <f t="shared" ref="I5861:K5861" si="4964">I5860</f>
        <v>293.14999999999998</v>
      </c>
      <c r="J5861" s="2">
        <f t="shared" si="4964"/>
        <v>293.14999999999998</v>
      </c>
      <c r="K5861" s="2">
        <f t="shared" si="4964"/>
        <v>293.14999999999998</v>
      </c>
      <c r="L5861" s="2">
        <f t="shared" si="4913"/>
        <v>293.14999999999998</v>
      </c>
      <c r="P5861" s="22" cm="1">
        <f t="array" ref="P5861">(1 - SUM((8 / ((2 * $AE$2:$AE$400 + 1) ^ 2 *PI()^2)) * EXP(-$S$4809* (2 * $AE$2:$AE$400 + 1) ^ 2 *PI()^ 2 * ($A5861-$AF$5201)/ (4 * ($P$4802 / 2/1000) ^ 2) )))</f>
        <v>0.99999998708207838</v>
      </c>
      <c r="Q5861" s="8">
        <f t="shared" si="4914"/>
        <v>883.55265544207634</v>
      </c>
      <c r="V5861" s="6">
        <f t="shared" si="4915"/>
        <v>883.55265544207634</v>
      </c>
      <c r="Y5861" s="9">
        <f t="shared" si="4923"/>
        <v>1.6143660211467847E-4</v>
      </c>
      <c r="Z5861" s="9">
        <f t="shared" si="4916"/>
        <v>1.8703036800739978E-4</v>
      </c>
      <c r="AA5861" s="9">
        <f t="shared" si="4917"/>
        <v>7.9727872897131995E-5</v>
      </c>
      <c r="AB5861" s="6"/>
      <c r="AF5861" s="6"/>
      <c r="AG5861" s="6"/>
      <c r="AH5861" s="2">
        <v>1</v>
      </c>
    </row>
    <row r="5862" spans="1:34" hidden="1" x14ac:dyDescent="0.2">
      <c r="A5862" s="2">
        <f t="shared" si="4925"/>
        <v>58.599999999996911</v>
      </c>
      <c r="G5862" s="2">
        <f t="shared" si="4926"/>
        <v>523.15</v>
      </c>
      <c r="I5862" s="2">
        <f t="shared" ref="I5862:K5862" si="4965">I5861</f>
        <v>293.14999999999998</v>
      </c>
      <c r="J5862" s="2">
        <f t="shared" si="4965"/>
        <v>293.14999999999998</v>
      </c>
      <c r="K5862" s="2">
        <f t="shared" si="4965"/>
        <v>293.14999999999998</v>
      </c>
      <c r="L5862" s="2">
        <f t="shared" si="4913"/>
        <v>293.14999999999998</v>
      </c>
      <c r="P5862" s="22" cm="1">
        <f t="array" ref="P5862">(1 - SUM((8 / ((2 * $AE$2:$AE$400 + 1) ^ 2 *PI()^2)) * EXP(-$S$4809* (2 * $AE$2:$AE$400 + 1) ^ 2 *PI()^ 2 * ($A5862-$AF$5201)/ (4 * ($P$4802 / 2/1000) ^ 2) )))</f>
        <v>0.99999998742927931</v>
      </c>
      <c r="Q5862" s="8">
        <f t="shared" si="4914"/>
        <v>883.55265529057328</v>
      </c>
      <c r="V5862" s="6">
        <f t="shared" si="4915"/>
        <v>883.55265529057328</v>
      </c>
      <c r="Y5862" s="9">
        <f t="shared" si="4923"/>
        <v>1.6143660208699689E-4</v>
      </c>
      <c r="Z5862" s="9">
        <f t="shared" si="4916"/>
        <v>1.8703036803508136E-4</v>
      </c>
      <c r="AA5862" s="9">
        <f t="shared" si="4917"/>
        <v>7.9727872924813573E-5</v>
      </c>
      <c r="AH5862" s="2">
        <v>1</v>
      </c>
    </row>
    <row r="5863" spans="1:34" hidden="1" x14ac:dyDescent="0.2">
      <c r="A5863" s="2">
        <f t="shared" si="4925"/>
        <v>58.609999999996909</v>
      </c>
      <c r="G5863" s="2">
        <f t="shared" si="4926"/>
        <v>523.15</v>
      </c>
      <c r="I5863" s="2">
        <f t="shared" ref="I5863:K5863" si="4966">I5862</f>
        <v>293.14999999999998</v>
      </c>
      <c r="J5863" s="2">
        <f t="shared" si="4966"/>
        <v>293.14999999999998</v>
      </c>
      <c r="K5863" s="2">
        <f t="shared" si="4966"/>
        <v>293.14999999999998</v>
      </c>
      <c r="L5863" s="2">
        <f t="shared" si="4913"/>
        <v>293.14999999999998</v>
      </c>
      <c r="P5863" s="22" cm="1">
        <f t="array" ref="P5863">(1 - SUM((8 / ((2 * $AE$2:$AE$400 + 1) ^ 2 *PI()^2)) * EXP(-$S$4809* (2 * $AE$2:$AE$400 + 1) ^ 2 *PI()^ 2 * ($A5863-$AF$5201)/ (4 * ($P$4802 / 2/1000) ^ 2) )))</f>
        <v>0.99999998776714838</v>
      </c>
      <c r="Q5863" s="8">
        <f t="shared" si="4914"/>
        <v>883.55265514314215</v>
      </c>
      <c r="V5863" s="6">
        <f t="shared" si="4915"/>
        <v>883.55265514314215</v>
      </c>
      <c r="Y5863" s="9">
        <f t="shared" si="4923"/>
        <v>1.614366020600593E-4</v>
      </c>
      <c r="Z5863" s="9">
        <f t="shared" si="4916"/>
        <v>1.8703036806201896E-4</v>
      </c>
      <c r="AA5863" s="9">
        <f t="shared" si="4917"/>
        <v>7.9727872951751173E-5</v>
      </c>
      <c r="AB5863" s="6"/>
      <c r="AF5863" s="6"/>
      <c r="AG5863" s="6"/>
      <c r="AH5863" s="2">
        <v>1</v>
      </c>
    </row>
    <row r="5864" spans="1:34" hidden="1" x14ac:dyDescent="0.2">
      <c r="A5864" s="2">
        <f t="shared" si="4925"/>
        <v>58.619999999996907</v>
      </c>
      <c r="G5864" s="2">
        <f t="shared" si="4926"/>
        <v>523.15</v>
      </c>
      <c r="I5864" s="2">
        <f t="shared" ref="I5864:K5864" si="4967">I5863</f>
        <v>293.14999999999998</v>
      </c>
      <c r="J5864" s="2">
        <f t="shared" si="4967"/>
        <v>293.14999999999998</v>
      </c>
      <c r="K5864" s="2">
        <f t="shared" si="4967"/>
        <v>293.14999999999998</v>
      </c>
      <c r="L5864" s="2">
        <f t="shared" si="4913"/>
        <v>293.14999999999998</v>
      </c>
      <c r="P5864" s="22" cm="1">
        <f t="array" ref="P5864">(1 - SUM((8 / ((2 * $AE$2:$AE$400 + 1) ^ 2 *PI()^2)) * EXP(-$S$4809* (2 * $AE$2:$AE$400 + 1) ^ 2 *PI()^ 2 * ($A5864-$AF$5201)/ (4 * ($P$4802 / 2/1000) ^ 2) )))</f>
        <v>0.99999998809593649</v>
      </c>
      <c r="Q5864" s="8">
        <f t="shared" si="4914"/>
        <v>883.55265499967368</v>
      </c>
      <c r="V5864" s="6">
        <f t="shared" si="4915"/>
        <v>883.55265499967368</v>
      </c>
      <c r="Y5864" s="9">
        <f t="shared" si="4923"/>
        <v>1.6143660203384573E-4</v>
      </c>
      <c r="Z5864" s="9">
        <f t="shared" si="4916"/>
        <v>1.8703036808823253E-4</v>
      </c>
      <c r="AA5864" s="9">
        <f t="shared" si="4917"/>
        <v>7.9727872977964742E-5</v>
      </c>
      <c r="AH5864" s="2">
        <v>1</v>
      </c>
    </row>
    <row r="5865" spans="1:34" hidden="1" x14ac:dyDescent="0.2">
      <c r="A5865" s="2">
        <f t="shared" si="4925"/>
        <v>58.629999999996905</v>
      </c>
      <c r="G5865" s="2">
        <f t="shared" si="4926"/>
        <v>523.15</v>
      </c>
      <c r="I5865" s="2">
        <f t="shared" ref="I5865:K5865" si="4968">I5864</f>
        <v>293.14999999999998</v>
      </c>
      <c r="J5865" s="2">
        <f t="shared" si="4968"/>
        <v>293.14999999999998</v>
      </c>
      <c r="K5865" s="2">
        <f t="shared" si="4968"/>
        <v>293.14999999999998</v>
      </c>
      <c r="L5865" s="2">
        <f t="shared" si="4913"/>
        <v>293.14999999999998</v>
      </c>
      <c r="P5865" s="22" cm="1">
        <f t="array" ref="P5865">(1 - SUM((8 / ((2 * $AE$2:$AE$400 + 1) ^ 2 *PI()^2)) * EXP(-$S$4809* (2 * $AE$2:$AE$400 + 1) ^ 2 *PI()^ 2 * ($A5865-$AF$5201)/ (4 * ($P$4802 / 2/1000) ^ 2) )))</f>
        <v>0.99999998841588744</v>
      </c>
      <c r="Q5865" s="8">
        <f t="shared" si="4914"/>
        <v>883.55265486006124</v>
      </c>
      <c r="V5865" s="6">
        <f t="shared" si="4915"/>
        <v>883.55265486006124</v>
      </c>
      <c r="Y5865" s="9">
        <f t="shared" si="4923"/>
        <v>1.6143660200833673E-4</v>
      </c>
      <c r="Z5865" s="9">
        <f t="shared" si="4916"/>
        <v>1.8703036811374153E-4</v>
      </c>
      <c r="AA5865" s="9">
        <f t="shared" si="4917"/>
        <v>7.9727873003473742E-5</v>
      </c>
      <c r="AB5865" s="6"/>
      <c r="AF5865" s="6"/>
      <c r="AG5865" s="6"/>
      <c r="AH5865" s="2">
        <v>1</v>
      </c>
    </row>
    <row r="5866" spans="1:34" hidden="1" x14ac:dyDescent="0.2">
      <c r="A5866" s="2">
        <f t="shared" si="4925"/>
        <v>58.639999999996903</v>
      </c>
      <c r="G5866" s="2">
        <f t="shared" si="4926"/>
        <v>523.15</v>
      </c>
      <c r="I5866" s="2">
        <f t="shared" ref="I5866:K5866" si="4969">I5865</f>
        <v>293.14999999999998</v>
      </c>
      <c r="J5866" s="2">
        <f t="shared" si="4969"/>
        <v>293.14999999999998</v>
      </c>
      <c r="K5866" s="2">
        <f t="shared" si="4969"/>
        <v>293.14999999999998</v>
      </c>
      <c r="L5866" s="2">
        <f t="shared" si="4913"/>
        <v>293.14999999999998</v>
      </c>
      <c r="P5866" s="22" cm="1">
        <f t="array" ref="P5866">(1 - SUM((8 / ((2 * $AE$2:$AE$400 + 1) ^ 2 *PI()^2)) * EXP(-$S$4809* (2 * $AE$2:$AE$400 + 1) ^ 2 *PI()^ 2 * ($A5866-$AF$5201)/ (4 * ($P$4802 / 2/1000) ^ 2) )))</f>
        <v>0.99999998872723905</v>
      </c>
      <c r="Q5866" s="8">
        <f t="shared" si="4914"/>
        <v>883.55265472420126</v>
      </c>
      <c r="V5866" s="6">
        <f t="shared" si="4915"/>
        <v>883.55265472420126</v>
      </c>
      <c r="Y5866" s="9">
        <f t="shared" si="4923"/>
        <v>1.6143660198351332E-4</v>
      </c>
      <c r="Z5866" s="9">
        <f t="shared" si="4916"/>
        <v>1.8703036813856494E-4</v>
      </c>
      <c r="AA5866" s="9">
        <f t="shared" si="4917"/>
        <v>7.9727873028297147E-5</v>
      </c>
      <c r="AH5866" s="2">
        <v>1</v>
      </c>
    </row>
    <row r="5867" spans="1:34" hidden="1" x14ac:dyDescent="0.2">
      <c r="A5867" s="2">
        <f t="shared" si="4925"/>
        <v>58.649999999996901</v>
      </c>
      <c r="G5867" s="2">
        <f t="shared" si="4926"/>
        <v>523.15</v>
      </c>
      <c r="I5867" s="2">
        <f t="shared" ref="I5867:K5867" si="4970">I5866</f>
        <v>293.14999999999998</v>
      </c>
      <c r="J5867" s="2">
        <f t="shared" si="4970"/>
        <v>293.14999999999998</v>
      </c>
      <c r="K5867" s="2">
        <f t="shared" si="4970"/>
        <v>293.14999999999998</v>
      </c>
      <c r="L5867" s="2">
        <f t="shared" si="4913"/>
        <v>293.14999999999998</v>
      </c>
      <c r="P5867" s="22" cm="1">
        <f t="array" ref="P5867">(1 - SUM((8 / ((2 * $AE$2:$AE$400 + 1) ^ 2 *PI()^2)) * EXP(-$S$4809* (2 * $AE$2:$AE$400 + 1) ^ 2 *PI()^ 2 * ($A5867-$AF$5201)/ (4 * ($P$4802 / 2/1000) ^ 2) )))</f>
        <v>0.99999998903022225</v>
      </c>
      <c r="Q5867" s="8">
        <f t="shared" si="4914"/>
        <v>883.55265459199268</v>
      </c>
      <c r="V5867" s="6">
        <f t="shared" si="4915"/>
        <v>883.55265459199268</v>
      </c>
      <c r="Y5867" s="9">
        <f t="shared" si="4923"/>
        <v>1.6143660195935711E-4</v>
      </c>
      <c r="Z5867" s="9">
        <f t="shared" si="4916"/>
        <v>1.8703036816272115E-4</v>
      </c>
      <c r="AA5867" s="9">
        <f t="shared" si="4917"/>
        <v>7.9727873052453361E-5</v>
      </c>
      <c r="AB5867" s="6"/>
      <c r="AF5867" s="6"/>
      <c r="AG5867" s="6"/>
      <c r="AH5867" s="2">
        <v>1</v>
      </c>
    </row>
    <row r="5868" spans="1:34" hidden="1" x14ac:dyDescent="0.2">
      <c r="A5868" s="2">
        <f t="shared" si="4925"/>
        <v>58.659999999996899</v>
      </c>
      <c r="G5868" s="2">
        <f t="shared" si="4926"/>
        <v>523.15</v>
      </c>
      <c r="I5868" s="2">
        <f t="shared" ref="I5868:K5868" si="4971">I5867</f>
        <v>293.14999999999998</v>
      </c>
      <c r="J5868" s="2">
        <f t="shared" si="4971"/>
        <v>293.14999999999998</v>
      </c>
      <c r="K5868" s="2">
        <f t="shared" si="4971"/>
        <v>293.14999999999998</v>
      </c>
      <c r="L5868" s="2">
        <f t="shared" si="4913"/>
        <v>293.14999999999998</v>
      </c>
      <c r="P5868" s="22" cm="1">
        <f t="array" ref="P5868">(1 - SUM((8 / ((2 * $AE$2:$AE$400 + 1) ^ 2 *PI()^2)) * EXP(-$S$4809* (2 * $AE$2:$AE$400 + 1) ^ 2 *PI()^ 2 * ($A5868-$AF$5201)/ (4 * ($P$4802 / 2/1000) ^ 2) )))</f>
        <v>0.99999998932506207</v>
      </c>
      <c r="Q5868" s="8">
        <f t="shared" si="4914"/>
        <v>883.55265446333783</v>
      </c>
      <c r="V5868" s="6">
        <f t="shared" si="4915"/>
        <v>883.55265446333783</v>
      </c>
      <c r="Y5868" s="9">
        <f t="shared" si="4923"/>
        <v>1.6143660193585017E-4</v>
      </c>
      <c r="Z5868" s="9">
        <f t="shared" si="4916"/>
        <v>1.8703036818622809E-4</v>
      </c>
      <c r="AA5868" s="9">
        <f t="shared" si="4917"/>
        <v>7.9727873075960301E-5</v>
      </c>
      <c r="AH5868" s="2">
        <v>1</v>
      </c>
    </row>
    <row r="5869" spans="1:34" hidden="1" x14ac:dyDescent="0.2">
      <c r="A5869" s="2">
        <f t="shared" si="4925"/>
        <v>58.669999999996897</v>
      </c>
      <c r="G5869" s="2">
        <f t="shared" si="4926"/>
        <v>523.15</v>
      </c>
      <c r="I5869" s="2">
        <f t="shared" ref="I5869:K5869" si="4972">I5868</f>
        <v>293.14999999999998</v>
      </c>
      <c r="J5869" s="2">
        <f t="shared" si="4972"/>
        <v>293.14999999999998</v>
      </c>
      <c r="K5869" s="2">
        <f t="shared" si="4972"/>
        <v>293.14999999999998</v>
      </c>
      <c r="L5869" s="2">
        <f t="shared" si="4913"/>
        <v>293.14999999999998</v>
      </c>
      <c r="P5869" s="22" cm="1">
        <f t="array" ref="P5869">(1 - SUM((8 / ((2 * $AE$2:$AE$400 + 1) ^ 2 *PI()^2)) * EXP(-$S$4809* (2 * $AE$2:$AE$400 + 1) ^ 2 *PI()^ 2 * ($A5869-$AF$5201)/ (4 * ($P$4802 / 2/1000) ^ 2) )))</f>
        <v>0.99999998961197734</v>
      </c>
      <c r="Q5869" s="8">
        <f t="shared" si="4914"/>
        <v>883.55265433814066</v>
      </c>
      <c r="V5869" s="6">
        <f t="shared" si="4915"/>
        <v>883.55265433814066</v>
      </c>
      <c r="Y5869" s="9">
        <f t="shared" si="4923"/>
        <v>1.6143660191297502E-4</v>
      </c>
      <c r="Z5869" s="9">
        <f t="shared" si="4916"/>
        <v>1.8703036820910324E-4</v>
      </c>
      <c r="AA5869" s="9">
        <f t="shared" si="4917"/>
        <v>7.9727873098835449E-5</v>
      </c>
      <c r="AB5869" s="6"/>
      <c r="AF5869" s="6"/>
      <c r="AG5869" s="6"/>
      <c r="AH5869" s="2">
        <v>1</v>
      </c>
    </row>
    <row r="5870" spans="1:34" hidden="1" x14ac:dyDescent="0.2">
      <c r="A5870" s="2">
        <f t="shared" si="4925"/>
        <v>58.679999999996895</v>
      </c>
      <c r="G5870" s="2">
        <f t="shared" si="4926"/>
        <v>523.15</v>
      </c>
      <c r="I5870" s="2">
        <f t="shared" ref="I5870:K5870" si="4973">I5869</f>
        <v>293.14999999999998</v>
      </c>
      <c r="J5870" s="2">
        <f t="shared" si="4973"/>
        <v>293.14999999999998</v>
      </c>
      <c r="K5870" s="2">
        <f t="shared" si="4973"/>
        <v>293.14999999999998</v>
      </c>
      <c r="L5870" s="2">
        <f t="shared" si="4913"/>
        <v>293.14999999999998</v>
      </c>
      <c r="P5870" s="22" cm="1">
        <f t="array" ref="P5870">(1 - SUM((8 / ((2 * $AE$2:$AE$400 + 1) ^ 2 *PI()^2)) * EXP(-$S$4809* (2 * $AE$2:$AE$400 + 1) ^ 2 *PI()^ 2 * ($A5870-$AF$5201)/ (4 * ($P$4802 / 2/1000) ^ 2) )))</f>
        <v>0.99999998989118111</v>
      </c>
      <c r="Q5870" s="8">
        <f t="shared" si="4914"/>
        <v>883.5526542163085</v>
      </c>
      <c r="V5870" s="6">
        <f t="shared" si="4915"/>
        <v>883.5526542163085</v>
      </c>
      <c r="Y5870" s="9">
        <f t="shared" si="4923"/>
        <v>1.614366018907147E-4</v>
      </c>
      <c r="Z5870" s="9">
        <f t="shared" si="4916"/>
        <v>1.8703036823136356E-4</v>
      </c>
      <c r="AA5870" s="9">
        <f t="shared" si="4917"/>
        <v>7.9727873121095773E-5</v>
      </c>
      <c r="AH5870" s="2">
        <v>1</v>
      </c>
    </row>
    <row r="5871" spans="1:34" hidden="1" x14ac:dyDescent="0.2">
      <c r="A5871" s="2">
        <f t="shared" si="4925"/>
        <v>58.689999999996893</v>
      </c>
      <c r="G5871" s="2">
        <f t="shared" si="4926"/>
        <v>523.15</v>
      </c>
      <c r="I5871" s="2">
        <f t="shared" ref="I5871:K5871" si="4974">I5870</f>
        <v>293.14999999999998</v>
      </c>
      <c r="J5871" s="2">
        <f t="shared" si="4974"/>
        <v>293.14999999999998</v>
      </c>
      <c r="K5871" s="2">
        <f t="shared" si="4974"/>
        <v>293.14999999999998</v>
      </c>
      <c r="L5871" s="2">
        <f t="shared" si="4913"/>
        <v>293.14999999999998</v>
      </c>
      <c r="P5871" s="22" cm="1">
        <f t="array" ref="P5871">(1 - SUM((8 / ((2 * $AE$2:$AE$400 + 1) ^ 2 *PI()^2)) * EXP(-$S$4809* (2 * $AE$2:$AE$400 + 1) ^ 2 *PI()^ 2 * ($A5871-$AF$5201)/ (4 * ($P$4802 / 2/1000) ^ 2) )))</f>
        <v>0.99999999016288044</v>
      </c>
      <c r="Q5871" s="8">
        <f t="shared" si="4914"/>
        <v>883.55265409775097</v>
      </c>
      <c r="V5871" s="6">
        <f t="shared" si="4915"/>
        <v>883.55265409775097</v>
      </c>
      <c r="Y5871" s="9">
        <f t="shared" si="4923"/>
        <v>1.6143660186905269E-4</v>
      </c>
      <c r="Z5871" s="9">
        <f t="shared" si="4916"/>
        <v>1.8703036825302557E-4</v>
      </c>
      <c r="AA5871" s="9">
        <f t="shared" si="4917"/>
        <v>7.972787314275778E-5</v>
      </c>
      <c r="AB5871" s="6"/>
      <c r="AF5871" s="6"/>
      <c r="AG5871" s="6"/>
      <c r="AH5871" s="2">
        <v>1</v>
      </c>
    </row>
    <row r="5872" spans="1:34" hidden="1" x14ac:dyDescent="0.2">
      <c r="A5872" s="2">
        <f t="shared" si="4925"/>
        <v>58.699999999996891</v>
      </c>
      <c r="G5872" s="2">
        <f t="shared" si="4926"/>
        <v>523.15</v>
      </c>
      <c r="I5872" s="2">
        <f t="shared" ref="I5872:K5872" si="4975">I5871</f>
        <v>293.14999999999998</v>
      </c>
      <c r="J5872" s="2">
        <f t="shared" si="4975"/>
        <v>293.14999999999998</v>
      </c>
      <c r="K5872" s="2">
        <f t="shared" si="4975"/>
        <v>293.14999999999998</v>
      </c>
      <c r="L5872" s="2">
        <f t="shared" si="4913"/>
        <v>293.14999999999998</v>
      </c>
      <c r="P5872" s="22" cm="1">
        <f t="array" ref="P5872">(1 - SUM((8 / ((2 * $AE$2:$AE$400 + 1) ^ 2 *PI()^2)) * EXP(-$S$4809* (2 * $AE$2:$AE$400 + 1) ^ 2 *PI()^ 2 * ($A5872-$AF$5201)/ (4 * ($P$4802 / 2/1000) ^ 2) )))</f>
        <v>0.99999999042727727</v>
      </c>
      <c r="Q5872" s="8">
        <f t="shared" si="4914"/>
        <v>883.55265398237975</v>
      </c>
      <c r="V5872" s="6">
        <f t="shared" si="4915"/>
        <v>883.55265398237975</v>
      </c>
      <c r="Y5872" s="9">
        <f t="shared" si="4923"/>
        <v>1.6143660184797287E-4</v>
      </c>
      <c r="Z5872" s="9">
        <f t="shared" si="4916"/>
        <v>1.8703036827410539E-4</v>
      </c>
      <c r="AA5872" s="9">
        <f t="shared" si="4917"/>
        <v>7.9727873163837597E-5</v>
      </c>
      <c r="AH5872" s="2">
        <v>1</v>
      </c>
    </row>
    <row r="5873" spans="1:34" hidden="1" x14ac:dyDescent="0.2">
      <c r="A5873" s="2">
        <f t="shared" si="4925"/>
        <v>58.709999999996889</v>
      </c>
      <c r="G5873" s="2">
        <f t="shared" si="4926"/>
        <v>523.15</v>
      </c>
      <c r="I5873" s="2">
        <f t="shared" ref="I5873:K5873" si="4976">I5872</f>
        <v>293.14999999999998</v>
      </c>
      <c r="J5873" s="2">
        <f t="shared" si="4976"/>
        <v>293.14999999999998</v>
      </c>
      <c r="K5873" s="2">
        <f t="shared" si="4976"/>
        <v>293.14999999999998</v>
      </c>
      <c r="L5873" s="2">
        <f t="shared" si="4913"/>
        <v>293.14999999999998</v>
      </c>
      <c r="P5873" s="22" cm="1">
        <f t="array" ref="P5873">(1 - SUM((8 / ((2 * $AE$2:$AE$400 + 1) ^ 2 *PI()^2)) * EXP(-$S$4809* (2 * $AE$2:$AE$400 + 1) ^ 2 *PI()^ 2 * ($A5873-$AF$5201)/ (4 * ($P$4802 / 2/1000) ^ 2) )))</f>
        <v>0.9999999906845678</v>
      </c>
      <c r="Q5873" s="8">
        <f t="shared" si="4914"/>
        <v>883.55265387010968</v>
      </c>
      <c r="V5873" s="6">
        <f t="shared" si="4915"/>
        <v>883.55265387010968</v>
      </c>
      <c r="Y5873" s="9">
        <f t="shared" si="4923"/>
        <v>1.6143660182745966E-4</v>
      </c>
      <c r="Z5873" s="9">
        <f t="shared" si="4916"/>
        <v>1.870303682946186E-4</v>
      </c>
      <c r="AA5873" s="9">
        <f t="shared" si="4917"/>
        <v>7.9727873184350811E-5</v>
      </c>
      <c r="AB5873" s="6"/>
      <c r="AF5873" s="6"/>
      <c r="AG5873" s="6"/>
      <c r="AH5873" s="2">
        <v>1</v>
      </c>
    </row>
    <row r="5874" spans="1:34" hidden="1" x14ac:dyDescent="0.2">
      <c r="A5874" s="2">
        <f t="shared" si="4925"/>
        <v>58.719999999996887</v>
      </c>
      <c r="G5874" s="2">
        <f t="shared" si="4926"/>
        <v>523.15</v>
      </c>
      <c r="I5874" s="2">
        <f t="shared" ref="I5874:K5874" si="4977">I5873</f>
        <v>293.14999999999998</v>
      </c>
      <c r="J5874" s="2">
        <f t="shared" si="4977"/>
        <v>293.14999999999998</v>
      </c>
      <c r="K5874" s="2">
        <f t="shared" si="4977"/>
        <v>293.14999999999998</v>
      </c>
      <c r="L5874" s="2">
        <f t="shared" si="4913"/>
        <v>293.14999999999998</v>
      </c>
      <c r="P5874" s="22" cm="1">
        <f t="array" ref="P5874">(1 - SUM((8 / ((2 * $AE$2:$AE$400 + 1) ^ 2 *PI()^2)) * EXP(-$S$4809* (2 * $AE$2:$AE$400 + 1) ^ 2 *PI()^ 2 * ($A5874-$AF$5201)/ (4 * ($P$4802 / 2/1000) ^ 2) )))</f>
        <v>0.99999999093494296</v>
      </c>
      <c r="Q5874" s="8">
        <f t="shared" si="4914"/>
        <v>883.55265376085697</v>
      </c>
      <c r="V5874" s="6">
        <f t="shared" si="4915"/>
        <v>883.55265376085697</v>
      </c>
      <c r="Y5874" s="9">
        <f t="shared" si="4923"/>
        <v>1.6143660180749776E-4</v>
      </c>
      <c r="Z5874" s="9">
        <f t="shared" si="4916"/>
        <v>1.870303683145805E-4</v>
      </c>
      <c r="AA5874" s="9">
        <f t="shared" si="4917"/>
        <v>7.9727873204312708E-5</v>
      </c>
      <c r="AH5874" s="2">
        <v>1</v>
      </c>
    </row>
    <row r="5875" spans="1:34" hidden="1" x14ac:dyDescent="0.2">
      <c r="A5875" s="2">
        <f t="shared" si="4925"/>
        <v>58.729999999996885</v>
      </c>
      <c r="G5875" s="2">
        <f t="shared" si="4926"/>
        <v>523.15</v>
      </c>
      <c r="I5875" s="2">
        <f t="shared" ref="I5875:K5875" si="4978">I5874</f>
        <v>293.14999999999998</v>
      </c>
      <c r="J5875" s="2">
        <f t="shared" si="4978"/>
        <v>293.14999999999998</v>
      </c>
      <c r="K5875" s="2">
        <f t="shared" si="4978"/>
        <v>293.14999999999998</v>
      </c>
      <c r="L5875" s="2">
        <f t="shared" si="4913"/>
        <v>293.14999999999998</v>
      </c>
      <c r="P5875" s="22" cm="1">
        <f t="array" ref="P5875">(1 - SUM((8 / ((2 * $AE$2:$AE$400 + 1) ^ 2 *PI()^2)) * EXP(-$S$4809* (2 * $AE$2:$AE$400 + 1) ^ 2 *PI()^ 2 * ($A5875-$AF$5201)/ (4 * ($P$4802 / 2/1000) ^ 2) )))</f>
        <v>0.99999999117858873</v>
      </c>
      <c r="Q5875" s="8">
        <f t="shared" si="4914"/>
        <v>883.55265365454102</v>
      </c>
      <c r="V5875" s="6">
        <f t="shared" si="4915"/>
        <v>883.55265365454102</v>
      </c>
      <c r="Y5875" s="9">
        <f t="shared" si="4923"/>
        <v>1.6143660178807244E-4</v>
      </c>
      <c r="Z5875" s="9">
        <f t="shared" si="4916"/>
        <v>1.8703036833400582E-4</v>
      </c>
      <c r="AA5875" s="9">
        <f t="shared" si="4917"/>
        <v>7.9727873223738033E-5</v>
      </c>
      <c r="AB5875" s="6"/>
      <c r="AF5875" s="6"/>
      <c r="AG5875" s="6"/>
      <c r="AH5875" s="2">
        <v>1</v>
      </c>
    </row>
    <row r="5876" spans="1:34" hidden="1" x14ac:dyDescent="0.2">
      <c r="A5876" s="2">
        <f t="shared" si="4925"/>
        <v>58.739999999996883</v>
      </c>
      <c r="G5876" s="2">
        <f t="shared" si="4926"/>
        <v>523.15</v>
      </c>
      <c r="I5876" s="2">
        <f t="shared" ref="I5876:K5876" si="4979">I5875</f>
        <v>293.14999999999998</v>
      </c>
      <c r="J5876" s="2">
        <f t="shared" si="4979"/>
        <v>293.14999999999998</v>
      </c>
      <c r="K5876" s="2">
        <f t="shared" si="4979"/>
        <v>293.14999999999998</v>
      </c>
      <c r="L5876" s="2">
        <f t="shared" si="4913"/>
        <v>293.14999999999998</v>
      </c>
      <c r="P5876" s="22" cm="1">
        <f t="array" ref="P5876">(1 - SUM((8 / ((2 * $AE$2:$AE$400 + 1) ^ 2 *PI()^2)) * EXP(-$S$4809* (2 * $AE$2:$AE$400 + 1) ^ 2 *PI()^ 2 * ($A5876-$AF$5201)/ (4 * ($P$4802 / 2/1000) ^ 2) )))</f>
        <v>0.99999999141568596</v>
      </c>
      <c r="Q5876" s="8">
        <f t="shared" si="4914"/>
        <v>883.55265355108213</v>
      </c>
      <c r="V5876" s="6">
        <f t="shared" si="4915"/>
        <v>883.55265355108213</v>
      </c>
      <c r="Y5876" s="9">
        <f t="shared" si="4923"/>
        <v>1.6143660176916915E-4</v>
      </c>
      <c r="Z5876" s="9">
        <f t="shared" si="4916"/>
        <v>1.870303683529091E-4</v>
      </c>
      <c r="AA5876" s="9">
        <f t="shared" si="4917"/>
        <v>7.9727873242641314E-5</v>
      </c>
      <c r="AH5876" s="2">
        <v>1</v>
      </c>
    </row>
    <row r="5877" spans="1:34" hidden="1" x14ac:dyDescent="0.2">
      <c r="A5877" s="2">
        <f t="shared" si="4925"/>
        <v>58.749999999996881</v>
      </c>
      <c r="G5877" s="2">
        <f t="shared" si="4926"/>
        <v>523.15</v>
      </c>
      <c r="I5877" s="2">
        <f t="shared" ref="I5877:K5877" si="4980">I5876</f>
        <v>293.14999999999998</v>
      </c>
      <c r="J5877" s="2">
        <f t="shared" si="4980"/>
        <v>293.14999999999998</v>
      </c>
      <c r="K5877" s="2">
        <f t="shared" si="4980"/>
        <v>293.14999999999998</v>
      </c>
      <c r="L5877" s="2">
        <f t="shared" si="4913"/>
        <v>293.14999999999998</v>
      </c>
      <c r="P5877" s="22" cm="1">
        <f t="array" ref="P5877">(1 - SUM((8 / ((2 * $AE$2:$AE$400 + 1) ^ 2 *PI()^2)) * EXP(-$S$4809* (2 * $AE$2:$AE$400 + 1) ^ 2 *PI()^ 2 * ($A5877-$AF$5201)/ (4 * ($P$4802 / 2/1000) ^ 2) )))</f>
        <v>0.99999999164641051</v>
      </c>
      <c r="Q5877" s="8">
        <f t="shared" si="4914"/>
        <v>883.55265345040414</v>
      </c>
      <c r="V5877" s="6">
        <f t="shared" si="4915"/>
        <v>883.55265345040414</v>
      </c>
      <c r="Y5877" s="9">
        <f t="shared" si="4923"/>
        <v>1.6143660175077398E-4</v>
      </c>
      <c r="Z5877" s="9">
        <f t="shared" si="4916"/>
        <v>1.8703036837130428E-4</v>
      </c>
      <c r="AA5877" s="9">
        <f t="shared" si="4917"/>
        <v>7.9727873261036485E-5</v>
      </c>
      <c r="AB5877" s="6"/>
      <c r="AF5877" s="6"/>
      <c r="AG5877" s="6"/>
      <c r="AH5877" s="2">
        <v>1</v>
      </c>
    </row>
    <row r="5878" spans="1:34" hidden="1" x14ac:dyDescent="0.2">
      <c r="A5878" s="2">
        <f t="shared" si="4925"/>
        <v>58.759999999996879</v>
      </c>
      <c r="G5878" s="2">
        <f t="shared" si="4926"/>
        <v>523.15</v>
      </c>
      <c r="I5878" s="2">
        <f t="shared" ref="I5878:K5878" si="4981">I5877</f>
        <v>293.14999999999998</v>
      </c>
      <c r="J5878" s="2">
        <f t="shared" si="4981"/>
        <v>293.14999999999998</v>
      </c>
      <c r="K5878" s="2">
        <f t="shared" si="4981"/>
        <v>293.14999999999998</v>
      </c>
      <c r="L5878" s="2">
        <f t="shared" si="4913"/>
        <v>293.14999999999998</v>
      </c>
      <c r="P5878" s="22" cm="1">
        <f t="array" ref="P5878">(1 - SUM((8 / ((2 * $AE$2:$AE$400 + 1) ^ 2 *PI()^2)) * EXP(-$S$4809* (2 * $AE$2:$AE$400 + 1) ^ 2 *PI()^ 2 * ($A5878-$AF$5201)/ (4 * ($P$4802 / 2/1000) ^ 2) )))</f>
        <v>0.9999999918709338</v>
      </c>
      <c r="Q5878" s="8">
        <f t="shared" si="4914"/>
        <v>883.55265335243223</v>
      </c>
      <c r="V5878" s="6">
        <f t="shared" si="4915"/>
        <v>883.55265335243223</v>
      </c>
      <c r="Y5878" s="9">
        <f t="shared" si="4923"/>
        <v>1.6143660173287321E-4</v>
      </c>
      <c r="Z5878" s="9">
        <f t="shared" si="4916"/>
        <v>1.8703036838920505E-4</v>
      </c>
      <c r="AA5878" s="9">
        <f t="shared" si="4917"/>
        <v>7.9727873278937259E-5</v>
      </c>
      <c r="AH5878" s="2">
        <v>1</v>
      </c>
    </row>
    <row r="5879" spans="1:34" hidden="1" x14ac:dyDescent="0.2">
      <c r="A5879" s="2">
        <f t="shared" si="4925"/>
        <v>58.769999999996877</v>
      </c>
      <c r="G5879" s="2">
        <f t="shared" si="4926"/>
        <v>523.15</v>
      </c>
      <c r="I5879" s="2">
        <f t="shared" ref="I5879:K5879" si="4982">I5878</f>
        <v>293.14999999999998</v>
      </c>
      <c r="J5879" s="2">
        <f t="shared" si="4982"/>
        <v>293.14999999999998</v>
      </c>
      <c r="K5879" s="2">
        <f t="shared" si="4982"/>
        <v>293.14999999999998</v>
      </c>
      <c r="L5879" s="2">
        <f t="shared" si="4913"/>
        <v>293.14999999999998</v>
      </c>
      <c r="P5879" s="22" cm="1">
        <f t="array" ref="P5879">(1 - SUM((8 / ((2 * $AE$2:$AE$400 + 1) ^ 2 *PI()^2)) * EXP(-$S$4809* (2 * $AE$2:$AE$400 + 1) ^ 2 *PI()^ 2 * ($A5879-$AF$5201)/ (4 * ($P$4802 / 2/1000) ^ 2) )))</f>
        <v>0.99999999208942247</v>
      </c>
      <c r="Q5879" s="8">
        <f t="shared" si="4914"/>
        <v>883.55265325709343</v>
      </c>
      <c r="V5879" s="6">
        <f t="shared" si="4915"/>
        <v>883.55265325709343</v>
      </c>
      <c r="Y5879" s="9">
        <f t="shared" si="4923"/>
        <v>1.6143660171545358E-4</v>
      </c>
      <c r="Z5879" s="9">
        <f t="shared" si="4916"/>
        <v>1.8703036840662468E-4</v>
      </c>
      <c r="AA5879" s="9">
        <f t="shared" si="4917"/>
        <v>7.9727873296356891E-5</v>
      </c>
      <c r="AB5879" s="6"/>
      <c r="AF5879" s="6"/>
      <c r="AG5879" s="6"/>
      <c r="AH5879" s="2">
        <v>1</v>
      </c>
    </row>
    <row r="5880" spans="1:34" hidden="1" x14ac:dyDescent="0.2">
      <c r="A5880" s="2">
        <f t="shared" si="4925"/>
        <v>58.779999999996875</v>
      </c>
      <c r="G5880" s="2">
        <f t="shared" si="4926"/>
        <v>523.15</v>
      </c>
      <c r="I5880" s="2">
        <f t="shared" ref="I5880:K5880" si="4983">I5879</f>
        <v>293.14999999999998</v>
      </c>
      <c r="J5880" s="2">
        <f t="shared" si="4983"/>
        <v>293.14999999999998</v>
      </c>
      <c r="K5880" s="2">
        <f t="shared" si="4983"/>
        <v>293.14999999999998</v>
      </c>
      <c r="L5880" s="2">
        <f t="shared" si="4913"/>
        <v>293.14999999999998</v>
      </c>
      <c r="P5880" s="22" cm="1">
        <f t="array" ref="P5880">(1 - SUM((8 / ((2 * $AE$2:$AE$400 + 1) ^ 2 *PI()^2)) * EXP(-$S$4809* (2 * $AE$2:$AE$400 + 1) ^ 2 *PI()^ 2 * ($A5880-$AF$5201)/ (4 * ($P$4802 / 2/1000) ^ 2) )))</f>
        <v>0.99999999230203873</v>
      </c>
      <c r="Q5880" s="8">
        <f t="shared" si="4914"/>
        <v>883.55265316431712</v>
      </c>
      <c r="V5880" s="6">
        <f t="shared" si="4915"/>
        <v>883.55265316431712</v>
      </c>
      <c r="Y5880" s="9">
        <f t="shared" si="4923"/>
        <v>1.6143660169850216E-4</v>
      </c>
      <c r="Z5880" s="9">
        <f t="shared" si="4916"/>
        <v>1.870303684235761E-4</v>
      </c>
      <c r="AA5880" s="9">
        <f t="shared" si="4917"/>
        <v>7.9727873313308311E-5</v>
      </c>
      <c r="AH5880" s="2">
        <v>1</v>
      </c>
    </row>
    <row r="5881" spans="1:34" hidden="1" x14ac:dyDescent="0.2">
      <c r="A5881" s="2">
        <f t="shared" si="4925"/>
        <v>58.789999999996873</v>
      </c>
      <c r="G5881" s="2">
        <f t="shared" si="4926"/>
        <v>523.15</v>
      </c>
      <c r="I5881" s="2">
        <f t="shared" ref="I5881:K5881" si="4984">I5880</f>
        <v>293.14999999999998</v>
      </c>
      <c r="J5881" s="2">
        <f t="shared" si="4984"/>
        <v>293.14999999999998</v>
      </c>
      <c r="K5881" s="2">
        <f t="shared" si="4984"/>
        <v>293.14999999999998</v>
      </c>
      <c r="L5881" s="2">
        <f t="shared" ref="L5881:L5944" si="4985">AVERAGE(I5881:K5881)</f>
        <v>293.14999999999998</v>
      </c>
      <c r="P5881" s="22" cm="1">
        <f t="array" ref="P5881">(1 - SUM((8 / ((2 * $AE$2:$AE$400 + 1) ^ 2 *PI()^2)) * EXP(-$S$4809* (2 * $AE$2:$AE$400 + 1) ^ 2 *PI()^ 2 * ($A5881-$AF$5201)/ (4 * ($P$4802 / 2/1000) ^ 2) )))</f>
        <v>0.99999999250894045</v>
      </c>
      <c r="Q5881" s="8">
        <f t="shared" ref="Q5881:Q5944" si="4986">($Y$4803-($Y$4809-$Y$4816)*P5881)*($L5881)*$P$4816/($P$4808*0.000001)</f>
        <v>883.55265307403431</v>
      </c>
      <c r="V5881" s="6">
        <f t="shared" ref="V5881:V5944" si="4987">Q5881</f>
        <v>883.55265307403431</v>
      </c>
      <c r="Y5881" s="9">
        <f t="shared" si="4923"/>
        <v>1.6143660168200629E-4</v>
      </c>
      <c r="Z5881" s="9">
        <f t="shared" ref="Z5881:Z5944" si="4988">$Y$4803-Y5881+$Y$4816</f>
        <v>1.8703036844007197E-4</v>
      </c>
      <c r="AA5881" s="9">
        <f t="shared" ref="AA5881:AA5944" si="4989">Z5881-$Y$4816</f>
        <v>7.9727873329804176E-5</v>
      </c>
      <c r="AB5881" s="6"/>
      <c r="AF5881" s="6"/>
      <c r="AG5881" s="6"/>
      <c r="AH5881" s="2">
        <v>1</v>
      </c>
    </row>
    <row r="5882" spans="1:34" hidden="1" x14ac:dyDescent="0.2">
      <c r="A5882" s="2">
        <f t="shared" si="4925"/>
        <v>58.799999999996871</v>
      </c>
      <c r="G5882" s="2">
        <f t="shared" si="4926"/>
        <v>523.15</v>
      </c>
      <c r="I5882" s="2">
        <f t="shared" ref="I5882:K5882" si="4990">I5881</f>
        <v>293.14999999999998</v>
      </c>
      <c r="J5882" s="2">
        <f t="shared" si="4990"/>
        <v>293.14999999999998</v>
      </c>
      <c r="K5882" s="2">
        <f t="shared" si="4990"/>
        <v>293.14999999999998</v>
      </c>
      <c r="L5882" s="2">
        <f t="shared" si="4985"/>
        <v>293.14999999999998</v>
      </c>
      <c r="P5882" s="22" cm="1">
        <f t="array" ref="P5882">(1 - SUM((8 / ((2 * $AE$2:$AE$400 + 1) ^ 2 *PI()^2)) * EXP(-$S$4809* (2 * $AE$2:$AE$400 + 1) ^ 2 *PI()^ 2 * ($A5882-$AF$5201)/ (4 * ($P$4802 / 2/1000) ^ 2) )))</f>
        <v>0.99999999271028117</v>
      </c>
      <c r="Q5882" s="8">
        <f t="shared" si="4986"/>
        <v>883.55265298617826</v>
      </c>
      <c r="V5882" s="6">
        <f t="shared" si="4987"/>
        <v>883.55265298617826</v>
      </c>
      <c r="Y5882" s="9">
        <f t="shared" si="4923"/>
        <v>1.6143660166595384E-4</v>
      </c>
      <c r="Z5882" s="9">
        <f t="shared" si="4988"/>
        <v>1.8703036845612442E-4</v>
      </c>
      <c r="AA5882" s="9">
        <f t="shared" si="4989"/>
        <v>7.9727873345856629E-5</v>
      </c>
      <c r="AH5882" s="2">
        <v>1</v>
      </c>
    </row>
    <row r="5883" spans="1:34" hidden="1" x14ac:dyDescent="0.2">
      <c r="A5883" s="2">
        <f t="shared" si="4925"/>
        <v>58.809999999996869</v>
      </c>
      <c r="G5883" s="2">
        <f t="shared" si="4926"/>
        <v>523.15</v>
      </c>
      <c r="I5883" s="2">
        <f t="shared" ref="I5883:K5883" si="4991">I5882</f>
        <v>293.14999999999998</v>
      </c>
      <c r="J5883" s="2">
        <f t="shared" si="4991"/>
        <v>293.14999999999998</v>
      </c>
      <c r="K5883" s="2">
        <f t="shared" si="4991"/>
        <v>293.14999999999998</v>
      </c>
      <c r="L5883" s="2">
        <f t="shared" si="4985"/>
        <v>293.14999999999998</v>
      </c>
      <c r="P5883" s="22" cm="1">
        <f t="array" ref="P5883">(1 - SUM((8 / ((2 * $AE$2:$AE$400 + 1) ^ 2 *PI()^2)) * EXP(-$S$4809* (2 * $AE$2:$AE$400 + 1) ^ 2 *PI()^ 2 * ($A5883-$AF$5201)/ (4 * ($P$4802 / 2/1000) ^ 2) )))</f>
        <v>0.99999999290621033</v>
      </c>
      <c r="Q5883" s="8">
        <f t="shared" si="4986"/>
        <v>883.55265290068337</v>
      </c>
      <c r="V5883" s="6">
        <f t="shared" si="4987"/>
        <v>883.55265290068337</v>
      </c>
      <c r="Y5883" s="9">
        <f t="shared" si="4923"/>
        <v>1.6143660165033282E-4</v>
      </c>
      <c r="Z5883" s="9">
        <f t="shared" si="4988"/>
        <v>1.8703036847174544E-4</v>
      </c>
      <c r="AA5883" s="9">
        <f t="shared" si="4989"/>
        <v>7.9727873361477652E-5</v>
      </c>
      <c r="AB5883" s="6"/>
      <c r="AF5883" s="6"/>
      <c r="AG5883" s="6"/>
      <c r="AH5883" s="2">
        <v>1</v>
      </c>
    </row>
    <row r="5884" spans="1:34" hidden="1" x14ac:dyDescent="0.2">
      <c r="A5884" s="2">
        <f t="shared" si="4925"/>
        <v>58.819999999996867</v>
      </c>
      <c r="G5884" s="2">
        <f t="shared" si="4926"/>
        <v>523.15</v>
      </c>
      <c r="I5884" s="2">
        <f t="shared" ref="I5884:K5884" si="4992">I5883</f>
        <v>293.14999999999998</v>
      </c>
      <c r="J5884" s="2">
        <f t="shared" si="4992"/>
        <v>293.14999999999998</v>
      </c>
      <c r="K5884" s="2">
        <f t="shared" si="4992"/>
        <v>293.14999999999998</v>
      </c>
      <c r="L5884" s="2">
        <f t="shared" si="4985"/>
        <v>293.14999999999998</v>
      </c>
      <c r="P5884" s="22" cm="1">
        <f t="array" ref="P5884">(1 - SUM((8 / ((2 * $AE$2:$AE$400 + 1) ^ 2 *PI()^2)) * EXP(-$S$4809* (2 * $AE$2:$AE$400 + 1) ^ 2 *PI()^ 2 * ($A5884-$AF$5201)/ (4 * ($P$4802 / 2/1000) ^ 2) )))</f>
        <v>0.99999999309687337</v>
      </c>
      <c r="Q5884" s="8">
        <f t="shared" si="4986"/>
        <v>883.55265281748655</v>
      </c>
      <c r="V5884" s="6">
        <f t="shared" si="4987"/>
        <v>883.55265281748655</v>
      </c>
      <c r="Y5884" s="9">
        <f t="shared" si="4923"/>
        <v>1.6143660163513168E-4</v>
      </c>
      <c r="Z5884" s="9">
        <f t="shared" si="4988"/>
        <v>1.8703036848694658E-4</v>
      </c>
      <c r="AA5884" s="9">
        <f t="shared" si="4989"/>
        <v>7.972787337667879E-5</v>
      </c>
      <c r="AH5884" s="2">
        <v>1</v>
      </c>
    </row>
    <row r="5885" spans="1:34" hidden="1" x14ac:dyDescent="0.2">
      <c r="A5885" s="2">
        <f t="shared" si="4925"/>
        <v>58.829999999996865</v>
      </c>
      <c r="G5885" s="2">
        <f t="shared" si="4926"/>
        <v>523.15</v>
      </c>
      <c r="I5885" s="2">
        <f t="shared" ref="I5885:K5885" si="4993">I5884</f>
        <v>293.14999999999998</v>
      </c>
      <c r="J5885" s="2">
        <f t="shared" si="4993"/>
        <v>293.14999999999998</v>
      </c>
      <c r="K5885" s="2">
        <f t="shared" si="4993"/>
        <v>293.14999999999998</v>
      </c>
      <c r="L5885" s="2">
        <f t="shared" si="4985"/>
        <v>293.14999999999998</v>
      </c>
      <c r="P5885" s="22" cm="1">
        <f t="array" ref="P5885">(1 - SUM((8 / ((2 * $AE$2:$AE$400 + 1) ^ 2 *PI()^2)) * EXP(-$S$4809* (2 * $AE$2:$AE$400 + 1) ^ 2 *PI()^ 2 * ($A5885-$AF$5201)/ (4 * ($P$4802 / 2/1000) ^ 2) )))</f>
        <v>0.99999999328241185</v>
      </c>
      <c r="Q5885" s="8">
        <f t="shared" si="4986"/>
        <v>883.55265273652594</v>
      </c>
      <c r="V5885" s="6">
        <f t="shared" si="4987"/>
        <v>883.55265273652594</v>
      </c>
      <c r="Y5885" s="9">
        <f t="shared" si="4923"/>
        <v>1.614366016203391E-4</v>
      </c>
      <c r="Z5885" s="9">
        <f t="shared" si="4988"/>
        <v>1.8703036850173916E-4</v>
      </c>
      <c r="AA5885" s="9">
        <f t="shared" si="4989"/>
        <v>7.9727873391471373E-5</v>
      </c>
      <c r="AB5885" s="6"/>
      <c r="AF5885" s="6"/>
      <c r="AG5885" s="6"/>
      <c r="AH5885" s="2">
        <v>1</v>
      </c>
    </row>
    <row r="5886" spans="1:34" hidden="1" x14ac:dyDescent="0.2">
      <c r="A5886" s="2">
        <f t="shared" si="4925"/>
        <v>58.839999999996863</v>
      </c>
      <c r="G5886" s="2">
        <f t="shared" si="4926"/>
        <v>523.15</v>
      </c>
      <c r="I5886" s="2">
        <f t="shared" ref="I5886:K5886" si="4994">I5885</f>
        <v>293.14999999999998</v>
      </c>
      <c r="J5886" s="2">
        <f t="shared" si="4994"/>
        <v>293.14999999999998</v>
      </c>
      <c r="K5886" s="2">
        <f t="shared" si="4994"/>
        <v>293.14999999999998</v>
      </c>
      <c r="L5886" s="2">
        <f t="shared" si="4985"/>
        <v>293.14999999999998</v>
      </c>
      <c r="P5886" s="22" cm="1">
        <f t="array" ref="P5886">(1 - SUM((8 / ((2 * $AE$2:$AE$400 + 1) ^ 2 *PI()^2)) * EXP(-$S$4809* (2 * $AE$2:$AE$400 + 1) ^ 2 *PI()^ 2 * ($A5886-$AF$5201)/ (4 * ($P$4802 / 2/1000) ^ 2) )))</f>
        <v>0.99999999346296364</v>
      </c>
      <c r="Q5886" s="8">
        <f t="shared" si="4986"/>
        <v>883.55265265774096</v>
      </c>
      <c r="V5886" s="6">
        <f t="shared" si="4987"/>
        <v>883.55265265774096</v>
      </c>
      <c r="Y5886" s="9">
        <f t="shared" ref="Y5886:Y5949" si="4995">$V5886*($P$4808*0.000001)/$P$4816/($L5886)</f>
        <v>1.6143660160594406E-4</v>
      </c>
      <c r="Z5886" s="9">
        <f t="shared" si="4988"/>
        <v>1.870303685161342E-4</v>
      </c>
      <c r="AA5886" s="9">
        <f t="shared" si="4989"/>
        <v>7.9727873405866407E-5</v>
      </c>
      <c r="AH5886" s="2">
        <v>1</v>
      </c>
    </row>
    <row r="5887" spans="1:34" hidden="1" x14ac:dyDescent="0.2">
      <c r="A5887" s="2">
        <f t="shared" si="4925"/>
        <v>58.849999999996861</v>
      </c>
      <c r="G5887" s="2">
        <f t="shared" si="4926"/>
        <v>523.15</v>
      </c>
      <c r="I5887" s="2">
        <f t="shared" ref="I5887:K5887" si="4996">I5886</f>
        <v>293.14999999999998</v>
      </c>
      <c r="J5887" s="2">
        <f t="shared" si="4996"/>
        <v>293.14999999999998</v>
      </c>
      <c r="K5887" s="2">
        <f t="shared" si="4996"/>
        <v>293.14999999999998</v>
      </c>
      <c r="L5887" s="2">
        <f t="shared" si="4985"/>
        <v>293.14999999999998</v>
      </c>
      <c r="P5887" s="22" cm="1">
        <f t="array" ref="P5887">(1 - SUM((8 / ((2 * $AE$2:$AE$400 + 1) ^ 2 *PI()^2)) * EXP(-$S$4809* (2 * $AE$2:$AE$400 + 1) ^ 2 *PI()^ 2 * ($A5887-$AF$5201)/ (4 * ($P$4802 / 2/1000) ^ 2) )))</f>
        <v>0.99999999363866254</v>
      </c>
      <c r="Q5887" s="8">
        <f t="shared" si="4986"/>
        <v>883.55265258107386</v>
      </c>
      <c r="V5887" s="6">
        <f t="shared" si="4987"/>
        <v>883.55265258107386</v>
      </c>
      <c r="Y5887" s="9">
        <f t="shared" si="4995"/>
        <v>1.6143660159193598E-4</v>
      </c>
      <c r="Z5887" s="9">
        <f t="shared" si="4988"/>
        <v>1.8703036853014228E-4</v>
      </c>
      <c r="AA5887" s="9">
        <f t="shared" si="4989"/>
        <v>7.9727873419874488E-5</v>
      </c>
      <c r="AB5887" s="6"/>
      <c r="AF5887" s="6"/>
      <c r="AG5887" s="6"/>
      <c r="AH5887" s="2">
        <v>1</v>
      </c>
    </row>
    <row r="5888" spans="1:34" hidden="1" x14ac:dyDescent="0.2">
      <c r="A5888" s="2">
        <f t="shared" ref="A5888:A5951" si="4997">$A5887+$D$4802</f>
        <v>58.859999999996859</v>
      </c>
      <c r="G5888" s="2">
        <f t="shared" ref="G5888:G5951" si="4998">G5887</f>
        <v>523.15</v>
      </c>
      <c r="I5888" s="2">
        <f t="shared" ref="I5888:K5888" si="4999">I5887</f>
        <v>293.14999999999998</v>
      </c>
      <c r="J5888" s="2">
        <f t="shared" si="4999"/>
        <v>293.14999999999998</v>
      </c>
      <c r="K5888" s="2">
        <f t="shared" si="4999"/>
        <v>293.14999999999998</v>
      </c>
      <c r="L5888" s="2">
        <f t="shared" si="4985"/>
        <v>293.14999999999998</v>
      </c>
      <c r="P5888" s="22" cm="1">
        <f t="array" ref="P5888">(1 - SUM((8 / ((2 * $AE$2:$AE$400 + 1) ^ 2 *PI()^2)) * EXP(-$S$4809* (2 * $AE$2:$AE$400 + 1) ^ 2 *PI()^ 2 * ($A5888-$AF$5201)/ (4 * ($P$4802 / 2/1000) ^ 2) )))</f>
        <v>0.99999999380963922</v>
      </c>
      <c r="Q5888" s="8">
        <f t="shared" si="4986"/>
        <v>883.55265250646721</v>
      </c>
      <c r="V5888" s="6">
        <f t="shared" si="4987"/>
        <v>883.55265250646721</v>
      </c>
      <c r="Y5888" s="9">
        <f t="shared" si="4995"/>
        <v>1.6143660157830436E-4</v>
      </c>
      <c r="Z5888" s="9">
        <f t="shared" si="4988"/>
        <v>1.870303685437739E-4</v>
      </c>
      <c r="AA5888" s="9">
        <f t="shared" si="4989"/>
        <v>7.9727873433506108E-5</v>
      </c>
      <c r="AH5888" s="2">
        <v>1</v>
      </c>
    </row>
    <row r="5889" spans="1:34" hidden="1" x14ac:dyDescent="0.2">
      <c r="A5889" s="2">
        <f t="shared" si="4997"/>
        <v>58.869999999996857</v>
      </c>
      <c r="G5889" s="2">
        <f t="shared" si="4998"/>
        <v>523.15</v>
      </c>
      <c r="I5889" s="2">
        <f t="shared" ref="I5889:K5889" si="5000">I5888</f>
        <v>293.14999999999998</v>
      </c>
      <c r="J5889" s="2">
        <f t="shared" si="5000"/>
        <v>293.14999999999998</v>
      </c>
      <c r="K5889" s="2">
        <f t="shared" si="5000"/>
        <v>293.14999999999998</v>
      </c>
      <c r="L5889" s="2">
        <f t="shared" si="4985"/>
        <v>293.14999999999998</v>
      </c>
      <c r="P5889" s="22" cm="1">
        <f t="array" ref="P5889">(1 - SUM((8 / ((2 * $AE$2:$AE$400 + 1) ^ 2 *PI()^2)) * EXP(-$S$4809* (2 * $AE$2:$AE$400 + 1) ^ 2 *PI()^ 2 * ($A5889-$AF$5201)/ (4 * ($P$4802 / 2/1000) ^ 2) )))</f>
        <v>0.99999999397602046</v>
      </c>
      <c r="Q5889" s="8">
        <f t="shared" si="4986"/>
        <v>883.55265243386577</v>
      </c>
      <c r="V5889" s="6">
        <f t="shared" si="4987"/>
        <v>883.55265243386577</v>
      </c>
      <c r="Y5889" s="9">
        <f t="shared" si="4995"/>
        <v>1.6143660156503915E-4</v>
      </c>
      <c r="Z5889" s="9">
        <f t="shared" si="4988"/>
        <v>1.8703036855703911E-4</v>
      </c>
      <c r="AA5889" s="9">
        <f t="shared" si="4989"/>
        <v>7.9727873446771322E-5</v>
      </c>
      <c r="AB5889" s="6"/>
      <c r="AF5889" s="6"/>
      <c r="AG5889" s="6"/>
      <c r="AH5889" s="2">
        <v>1</v>
      </c>
    </row>
    <row r="5890" spans="1:34" hidden="1" x14ac:dyDescent="0.2">
      <c r="A5890" s="2">
        <f t="shared" si="4997"/>
        <v>58.879999999996855</v>
      </c>
      <c r="G5890" s="2">
        <f t="shared" si="4998"/>
        <v>523.15</v>
      </c>
      <c r="I5890" s="2">
        <f t="shared" ref="I5890:K5890" si="5001">I5889</f>
        <v>293.14999999999998</v>
      </c>
      <c r="J5890" s="2">
        <f t="shared" si="5001"/>
        <v>293.14999999999998</v>
      </c>
      <c r="K5890" s="2">
        <f t="shared" si="5001"/>
        <v>293.14999999999998</v>
      </c>
      <c r="L5890" s="2">
        <f t="shared" si="4985"/>
        <v>293.14999999999998</v>
      </c>
      <c r="P5890" s="22" cm="1">
        <f t="array" ref="P5890">(1 - SUM((8 / ((2 * $AE$2:$AE$400 + 1) ^ 2 *PI()^2)) * EXP(-$S$4809* (2 * $AE$2:$AE$400 + 1) ^ 2 *PI()^ 2 * ($A5890-$AF$5201)/ (4 * ($P$4802 / 2/1000) ^ 2) )))</f>
        <v>0.99999999413792973</v>
      </c>
      <c r="Q5890" s="8">
        <f t="shared" si="4986"/>
        <v>883.55265236321577</v>
      </c>
      <c r="V5890" s="6">
        <f t="shared" si="4987"/>
        <v>883.55265236321577</v>
      </c>
      <c r="Y5890" s="9">
        <f t="shared" si="4995"/>
        <v>1.6143660155213047E-4</v>
      </c>
      <c r="Z5890" s="9">
        <f t="shared" si="4988"/>
        <v>1.8703036856994779E-4</v>
      </c>
      <c r="AA5890" s="9">
        <f t="shared" si="4989"/>
        <v>7.9727873459679995E-5</v>
      </c>
      <c r="AH5890" s="2">
        <v>1</v>
      </c>
    </row>
    <row r="5891" spans="1:34" hidden="1" x14ac:dyDescent="0.2">
      <c r="A5891" s="2">
        <f t="shared" si="4997"/>
        <v>58.889999999996853</v>
      </c>
      <c r="G5891" s="2">
        <f t="shared" si="4998"/>
        <v>523.15</v>
      </c>
      <c r="I5891" s="2">
        <f t="shared" ref="I5891:K5891" si="5002">I5890</f>
        <v>293.14999999999998</v>
      </c>
      <c r="J5891" s="2">
        <f t="shared" si="5002"/>
        <v>293.14999999999998</v>
      </c>
      <c r="K5891" s="2">
        <f t="shared" si="5002"/>
        <v>293.14999999999998</v>
      </c>
      <c r="L5891" s="2">
        <f t="shared" si="4985"/>
        <v>293.14999999999998</v>
      </c>
      <c r="P5891" s="22" cm="1">
        <f t="array" ref="P5891">(1 - SUM((8 / ((2 * $AE$2:$AE$400 + 1) ^ 2 *PI()^2)) * EXP(-$S$4809* (2 * $AE$2:$AE$400 + 1) ^ 2 *PI()^ 2 * ($A5891-$AF$5201)/ (4 * ($P$4802 / 2/1000) ^ 2) )))</f>
        <v>0.99999999429548725</v>
      </c>
      <c r="Q5891" s="8">
        <f t="shared" si="4986"/>
        <v>883.55265229446468</v>
      </c>
      <c r="V5891" s="6">
        <f t="shared" si="4987"/>
        <v>883.55265229446468</v>
      </c>
      <c r="Y5891" s="9">
        <f t="shared" si="4995"/>
        <v>1.6143660153956874E-4</v>
      </c>
      <c r="Z5891" s="9">
        <f t="shared" si="4988"/>
        <v>1.8703036858250951E-4</v>
      </c>
      <c r="AA5891" s="9">
        <f t="shared" si="4989"/>
        <v>7.9727873472241724E-5</v>
      </c>
      <c r="AB5891" s="6"/>
      <c r="AF5891" s="6"/>
      <c r="AG5891" s="6"/>
      <c r="AH5891" s="2">
        <v>1</v>
      </c>
    </row>
    <row r="5892" spans="1:34" hidden="1" x14ac:dyDescent="0.2">
      <c r="A5892" s="2">
        <f t="shared" si="4997"/>
        <v>58.899999999996851</v>
      </c>
      <c r="G5892" s="2">
        <f t="shared" si="4998"/>
        <v>523.15</v>
      </c>
      <c r="I5892" s="2">
        <f t="shared" ref="I5892:K5892" si="5003">I5891</f>
        <v>293.14999999999998</v>
      </c>
      <c r="J5892" s="2">
        <f t="shared" si="5003"/>
        <v>293.14999999999998</v>
      </c>
      <c r="K5892" s="2">
        <f t="shared" si="5003"/>
        <v>293.14999999999998</v>
      </c>
      <c r="L5892" s="2">
        <f t="shared" si="4985"/>
        <v>293.14999999999998</v>
      </c>
      <c r="P5892" s="22" cm="1">
        <f t="array" ref="P5892">(1 - SUM((8 / ((2 * $AE$2:$AE$400 + 1) ^ 2 *PI()^2)) * EXP(-$S$4809* (2 * $AE$2:$AE$400 + 1) ^ 2 *PI()^ 2 * ($A5892-$AF$5201)/ (4 * ($P$4802 / 2/1000) ^ 2) )))</f>
        <v>0.99999999444881016</v>
      </c>
      <c r="Q5892" s="8">
        <f t="shared" si="4986"/>
        <v>883.55265222756134</v>
      </c>
      <c r="V5892" s="6">
        <f t="shared" si="4987"/>
        <v>883.55265222756134</v>
      </c>
      <c r="Y5892" s="9">
        <f t="shared" si="4995"/>
        <v>1.6143660152734464E-4</v>
      </c>
      <c r="Z5892" s="9">
        <f t="shared" si="4988"/>
        <v>1.8703036859473362E-4</v>
      </c>
      <c r="AA5892" s="9">
        <f t="shared" si="4989"/>
        <v>7.9727873484465833E-5</v>
      </c>
      <c r="AH5892" s="2">
        <v>1</v>
      </c>
    </row>
    <row r="5893" spans="1:34" hidden="1" x14ac:dyDescent="0.2">
      <c r="A5893" s="2">
        <f t="shared" si="4997"/>
        <v>58.909999999996849</v>
      </c>
      <c r="G5893" s="2">
        <f t="shared" si="4998"/>
        <v>523.15</v>
      </c>
      <c r="I5893" s="2">
        <f t="shared" ref="I5893:K5893" si="5004">I5892</f>
        <v>293.14999999999998</v>
      </c>
      <c r="J5893" s="2">
        <f t="shared" si="5004"/>
        <v>293.14999999999998</v>
      </c>
      <c r="K5893" s="2">
        <f t="shared" si="5004"/>
        <v>293.14999999999998</v>
      </c>
      <c r="L5893" s="2">
        <f t="shared" si="4985"/>
        <v>293.14999999999998</v>
      </c>
      <c r="P5893" s="22" cm="1">
        <f t="array" ref="P5893">(1 - SUM((8 / ((2 * $AE$2:$AE$400 + 1) ^ 2 *PI()^2)) * EXP(-$S$4809* (2 * $AE$2:$AE$400 + 1) ^ 2 *PI()^ 2 * ($A5893-$AF$5201)/ (4 * ($P$4802 / 2/1000) ^ 2) )))</f>
        <v>0.99999999459801203</v>
      </c>
      <c r="Q5893" s="8">
        <f t="shared" si="4986"/>
        <v>883.55265216245618</v>
      </c>
      <c r="V5893" s="6">
        <f t="shared" si="4987"/>
        <v>883.55265216245618</v>
      </c>
      <c r="Y5893" s="9">
        <f t="shared" si="4995"/>
        <v>1.6143660151544907E-4</v>
      </c>
      <c r="Z5893" s="9">
        <f t="shared" si="4988"/>
        <v>1.8703036860662919E-4</v>
      </c>
      <c r="AA5893" s="9">
        <f t="shared" si="4989"/>
        <v>7.9727873496361401E-5</v>
      </c>
      <c r="AB5893" s="6"/>
      <c r="AF5893" s="6"/>
      <c r="AG5893" s="6"/>
      <c r="AH5893" s="2">
        <v>1</v>
      </c>
    </row>
    <row r="5894" spans="1:34" hidden="1" x14ac:dyDescent="0.2">
      <c r="A5894" s="2">
        <f t="shared" si="4997"/>
        <v>58.919999999996847</v>
      </c>
      <c r="G5894" s="2">
        <f t="shared" si="4998"/>
        <v>523.15</v>
      </c>
      <c r="I5894" s="2">
        <f t="shared" ref="I5894:K5894" si="5005">I5893</f>
        <v>293.14999999999998</v>
      </c>
      <c r="J5894" s="2">
        <f t="shared" si="5005"/>
        <v>293.14999999999998</v>
      </c>
      <c r="K5894" s="2">
        <f t="shared" si="5005"/>
        <v>293.14999999999998</v>
      </c>
      <c r="L5894" s="2">
        <f t="shared" si="4985"/>
        <v>293.14999999999998</v>
      </c>
      <c r="P5894" s="22" cm="1">
        <f t="array" ref="P5894">(1 - SUM((8 / ((2 * $AE$2:$AE$400 + 1) ^ 2 *PI()^2)) * EXP(-$S$4809* (2 * $AE$2:$AE$400 + 1) ^ 2 *PI()^ 2 * ($A5894-$AF$5201)/ (4 * ($P$4802 / 2/1000) ^ 2) )))</f>
        <v>0.99999999474320378</v>
      </c>
      <c r="Q5894" s="8">
        <f t="shared" si="4986"/>
        <v>883.55265209910101</v>
      </c>
      <c r="V5894" s="6">
        <f t="shared" si="4987"/>
        <v>883.55265209910101</v>
      </c>
      <c r="Y5894" s="9">
        <f t="shared" si="4995"/>
        <v>1.6143660150387323E-4</v>
      </c>
      <c r="Z5894" s="9">
        <f t="shared" si="4988"/>
        <v>1.8703036861820503E-4</v>
      </c>
      <c r="AA5894" s="9">
        <f t="shared" si="4989"/>
        <v>7.9727873507937238E-5</v>
      </c>
      <c r="AH5894" s="2">
        <v>1</v>
      </c>
    </row>
    <row r="5895" spans="1:34" hidden="1" x14ac:dyDescent="0.2">
      <c r="A5895" s="2">
        <f t="shared" si="4997"/>
        <v>58.929999999996845</v>
      </c>
      <c r="G5895" s="2">
        <f t="shared" si="4998"/>
        <v>523.15</v>
      </c>
      <c r="I5895" s="2">
        <f t="shared" ref="I5895:K5895" si="5006">I5894</f>
        <v>293.14999999999998</v>
      </c>
      <c r="J5895" s="2">
        <f t="shared" si="5006"/>
        <v>293.14999999999998</v>
      </c>
      <c r="K5895" s="2">
        <f t="shared" si="5006"/>
        <v>293.14999999999998</v>
      </c>
      <c r="L5895" s="2">
        <f t="shared" si="4985"/>
        <v>293.14999999999998</v>
      </c>
      <c r="P5895" s="22" cm="1">
        <f t="array" ref="P5895">(1 - SUM((8 / ((2 * $AE$2:$AE$400 + 1) ^ 2 *PI()^2)) * EXP(-$S$4809* (2 * $AE$2:$AE$400 + 1) ^ 2 *PI()^ 2 * ($A5895-$AF$5201)/ (4 * ($P$4802 / 2/1000) ^ 2) )))</f>
        <v>0.99999999488449309</v>
      </c>
      <c r="Q5895" s="8">
        <f t="shared" si="4986"/>
        <v>883.55265203744852</v>
      </c>
      <c r="V5895" s="6">
        <f t="shared" si="4987"/>
        <v>883.55265203744852</v>
      </c>
      <c r="Y5895" s="9">
        <f t="shared" si="4995"/>
        <v>1.6143660149260853E-4</v>
      </c>
      <c r="Z5895" s="9">
        <f t="shared" si="4988"/>
        <v>1.8703036862946973E-4</v>
      </c>
      <c r="AA5895" s="9">
        <f t="shared" si="4989"/>
        <v>7.9727873519201936E-5</v>
      </c>
      <c r="AB5895" s="6"/>
      <c r="AF5895" s="6"/>
      <c r="AG5895" s="6"/>
      <c r="AH5895" s="2">
        <v>1</v>
      </c>
    </row>
    <row r="5896" spans="1:34" hidden="1" x14ac:dyDescent="0.2">
      <c r="A5896" s="2">
        <f t="shared" si="4997"/>
        <v>58.939999999996843</v>
      </c>
      <c r="G5896" s="2">
        <f t="shared" si="4998"/>
        <v>523.15</v>
      </c>
      <c r="I5896" s="2">
        <f t="shared" ref="I5896:K5896" si="5007">I5895</f>
        <v>293.14999999999998</v>
      </c>
      <c r="J5896" s="2">
        <f t="shared" si="5007"/>
        <v>293.14999999999998</v>
      </c>
      <c r="K5896" s="2">
        <f t="shared" si="5007"/>
        <v>293.14999999999998</v>
      </c>
      <c r="L5896" s="2">
        <f t="shared" si="4985"/>
        <v>293.14999999999998</v>
      </c>
      <c r="P5896" s="22" cm="1">
        <f t="array" ref="P5896">(1 - SUM((8 / ((2 * $AE$2:$AE$400 + 1) ^ 2 *PI()^2)) * EXP(-$S$4809* (2 * $AE$2:$AE$400 + 1) ^ 2 *PI()^ 2 * ($A5896-$AF$5201)/ (4 * ($P$4802 / 2/1000) ^ 2) )))</f>
        <v>0.999999995021985</v>
      </c>
      <c r="Q5896" s="8">
        <f t="shared" si="4986"/>
        <v>883.55265197745314</v>
      </c>
      <c r="V5896" s="6">
        <f t="shared" si="4987"/>
        <v>883.55265197745314</v>
      </c>
      <c r="Y5896" s="9">
        <f t="shared" si="4995"/>
        <v>1.614366014816466E-4</v>
      </c>
      <c r="Z5896" s="9">
        <f t="shared" si="4988"/>
        <v>1.8703036864043166E-4</v>
      </c>
      <c r="AA5896" s="9">
        <f t="shared" si="4989"/>
        <v>7.972787353016387E-5</v>
      </c>
      <c r="AH5896" s="2">
        <v>1</v>
      </c>
    </row>
    <row r="5897" spans="1:34" hidden="1" x14ac:dyDescent="0.2">
      <c r="A5897" s="2">
        <f t="shared" si="4997"/>
        <v>58.949999999996841</v>
      </c>
      <c r="G5897" s="2">
        <f t="shared" si="4998"/>
        <v>523.15</v>
      </c>
      <c r="I5897" s="2">
        <f t="shared" ref="I5897:K5897" si="5008">I5896</f>
        <v>293.14999999999998</v>
      </c>
      <c r="J5897" s="2">
        <f t="shared" si="5008"/>
        <v>293.14999999999998</v>
      </c>
      <c r="K5897" s="2">
        <f t="shared" si="5008"/>
        <v>293.14999999999998</v>
      </c>
      <c r="L5897" s="2">
        <f t="shared" si="4985"/>
        <v>293.14999999999998</v>
      </c>
      <c r="P5897" s="22" cm="1">
        <f t="array" ref="P5897">(1 - SUM((8 / ((2 * $AE$2:$AE$400 + 1) ^ 2 *PI()^2)) * EXP(-$S$4809* (2 * $AE$2:$AE$400 + 1) ^ 2 *PI()^ 2 * ($A5897-$AF$5201)/ (4 * ($P$4802 / 2/1000) ^ 2) )))</f>
        <v>0.99999999515578142</v>
      </c>
      <c r="Q5897" s="8">
        <f t="shared" si="4986"/>
        <v>883.55265191907029</v>
      </c>
      <c r="V5897" s="6">
        <f t="shared" si="4987"/>
        <v>883.55265191907029</v>
      </c>
      <c r="Y5897" s="9">
        <f t="shared" si="4995"/>
        <v>1.614366014709793E-4</v>
      </c>
      <c r="Z5897" s="9">
        <f t="shared" si="4988"/>
        <v>1.8703036865109896E-4</v>
      </c>
      <c r="AA5897" s="9">
        <f t="shared" si="4989"/>
        <v>7.9727873540831173E-5</v>
      </c>
      <c r="AB5897" s="6"/>
      <c r="AF5897" s="6"/>
      <c r="AG5897" s="6"/>
      <c r="AH5897" s="2">
        <v>1</v>
      </c>
    </row>
    <row r="5898" spans="1:34" hidden="1" x14ac:dyDescent="0.2">
      <c r="A5898" s="2">
        <f t="shared" si="4997"/>
        <v>58.959999999996839</v>
      </c>
      <c r="G5898" s="2">
        <f t="shared" si="4998"/>
        <v>523.15</v>
      </c>
      <c r="I5898" s="2">
        <f t="shared" ref="I5898:K5898" si="5009">I5897</f>
        <v>293.14999999999998</v>
      </c>
      <c r="J5898" s="2">
        <f t="shared" si="5009"/>
        <v>293.14999999999998</v>
      </c>
      <c r="K5898" s="2">
        <f t="shared" si="5009"/>
        <v>293.14999999999998</v>
      </c>
      <c r="L5898" s="2">
        <f t="shared" si="4985"/>
        <v>293.14999999999998</v>
      </c>
      <c r="P5898" s="22" cm="1">
        <f t="array" ref="P5898">(1 - SUM((8 / ((2 * $AE$2:$AE$400 + 1) ^ 2 *PI()^2)) * EXP(-$S$4809* (2 * $AE$2:$AE$400 + 1) ^ 2 *PI()^ 2 * ($A5898-$AF$5201)/ (4 * ($P$4802 / 2/1000) ^ 2) )))</f>
        <v>0.99999999528598171</v>
      </c>
      <c r="Q5898" s="8">
        <f t="shared" si="4986"/>
        <v>883.55265186225677</v>
      </c>
      <c r="V5898" s="6">
        <f t="shared" si="4987"/>
        <v>883.55265186225677</v>
      </c>
      <c r="Y5898" s="9">
        <f t="shared" si="4995"/>
        <v>1.6143660146059871E-4</v>
      </c>
      <c r="Z5898" s="9">
        <f t="shared" si="4988"/>
        <v>1.8703036866147955E-4</v>
      </c>
      <c r="AA5898" s="9">
        <f t="shared" si="4989"/>
        <v>7.9727873551211758E-5</v>
      </c>
      <c r="AH5898" s="2">
        <v>1</v>
      </c>
    </row>
    <row r="5899" spans="1:34" hidden="1" x14ac:dyDescent="0.2">
      <c r="A5899" s="2">
        <f t="shared" si="4997"/>
        <v>58.969999999996837</v>
      </c>
      <c r="G5899" s="2">
        <f t="shared" si="4998"/>
        <v>523.15</v>
      </c>
      <c r="I5899" s="2">
        <f t="shared" ref="I5899:K5899" si="5010">I5898</f>
        <v>293.14999999999998</v>
      </c>
      <c r="J5899" s="2">
        <f t="shared" si="5010"/>
        <v>293.14999999999998</v>
      </c>
      <c r="K5899" s="2">
        <f t="shared" si="5010"/>
        <v>293.14999999999998</v>
      </c>
      <c r="L5899" s="2">
        <f t="shared" si="4985"/>
        <v>293.14999999999998</v>
      </c>
      <c r="P5899" s="22" cm="1">
        <f t="array" ref="P5899">(1 - SUM((8 / ((2 * $AE$2:$AE$400 + 1) ^ 2 *PI()^2)) * EXP(-$S$4809* (2 * $AE$2:$AE$400 + 1) ^ 2 *PI()^ 2 * ($A5899-$AF$5201)/ (4 * ($P$4802 / 2/1000) ^ 2) )))</f>
        <v>0.99999999541268259</v>
      </c>
      <c r="Q5899" s="8">
        <f t="shared" si="4986"/>
        <v>883.55265180696995</v>
      </c>
      <c r="V5899" s="6">
        <f t="shared" si="4987"/>
        <v>883.55265180696995</v>
      </c>
      <c r="Y5899" s="9">
        <f t="shared" si="4995"/>
        <v>1.6143660145049712E-4</v>
      </c>
      <c r="Z5899" s="9">
        <f t="shared" si="4988"/>
        <v>1.8703036867158114E-4</v>
      </c>
      <c r="AA5899" s="9">
        <f t="shared" si="4989"/>
        <v>7.9727873561313351E-5</v>
      </c>
      <c r="AB5899" s="6"/>
      <c r="AF5899" s="6"/>
      <c r="AG5899" s="6"/>
      <c r="AH5899" s="2">
        <v>1</v>
      </c>
    </row>
    <row r="5900" spans="1:34" hidden="1" x14ac:dyDescent="0.2">
      <c r="A5900" s="2">
        <f t="shared" si="4997"/>
        <v>58.979999999996835</v>
      </c>
      <c r="G5900" s="2">
        <f t="shared" si="4998"/>
        <v>523.15</v>
      </c>
      <c r="I5900" s="2">
        <f t="shared" ref="I5900:K5900" si="5011">I5899</f>
        <v>293.14999999999998</v>
      </c>
      <c r="J5900" s="2">
        <f t="shared" si="5011"/>
        <v>293.14999999999998</v>
      </c>
      <c r="K5900" s="2">
        <f t="shared" si="5011"/>
        <v>293.14999999999998</v>
      </c>
      <c r="L5900" s="2">
        <f t="shared" si="4985"/>
        <v>293.14999999999998</v>
      </c>
      <c r="P5900" s="22" cm="1">
        <f t="array" ref="P5900">(1 - SUM((8 / ((2 * $AE$2:$AE$400 + 1) ^ 2 *PI()^2)) * EXP(-$S$4809* (2 * $AE$2:$AE$400 + 1) ^ 2 *PI()^ 2 * ($A5900-$AF$5201)/ (4 * ($P$4802 / 2/1000) ^ 2) )))</f>
        <v>0.99999999553597807</v>
      </c>
      <c r="Q5900" s="8">
        <f t="shared" si="4986"/>
        <v>883.55265175316936</v>
      </c>
      <c r="V5900" s="6">
        <f t="shared" si="4987"/>
        <v>883.55265175316936</v>
      </c>
      <c r="Y5900" s="9">
        <f t="shared" si="4995"/>
        <v>1.6143660144066704E-4</v>
      </c>
      <c r="Z5900" s="9">
        <f t="shared" si="4988"/>
        <v>1.8703036868141122E-4</v>
      </c>
      <c r="AA5900" s="9">
        <f t="shared" si="4989"/>
        <v>7.9727873571143433E-5</v>
      </c>
      <c r="AH5900" s="2">
        <v>1</v>
      </c>
    </row>
    <row r="5901" spans="1:34" hidden="1" x14ac:dyDescent="0.2">
      <c r="A5901" s="2">
        <f t="shared" si="4997"/>
        <v>58.989999999996833</v>
      </c>
      <c r="G5901" s="2">
        <f t="shared" si="4998"/>
        <v>523.15</v>
      </c>
      <c r="I5901" s="2">
        <f t="shared" ref="I5901:K5901" si="5012">I5900</f>
        <v>293.14999999999998</v>
      </c>
      <c r="J5901" s="2">
        <f t="shared" si="5012"/>
        <v>293.14999999999998</v>
      </c>
      <c r="K5901" s="2">
        <f t="shared" si="5012"/>
        <v>293.14999999999998</v>
      </c>
      <c r="L5901" s="2">
        <f t="shared" si="4985"/>
        <v>293.14999999999998</v>
      </c>
      <c r="P5901" s="22" cm="1">
        <f t="array" ref="P5901">(1 - SUM((8 / ((2 * $AE$2:$AE$400 + 1) ^ 2 *PI()^2)) * EXP(-$S$4809* (2 * $AE$2:$AE$400 + 1) ^ 2 *PI()^ 2 * ($A5901-$AF$5201)/ (4 * ($P$4802 / 2/1000) ^ 2) )))</f>
        <v>0.99999999565595965</v>
      </c>
      <c r="Q5901" s="8">
        <f t="shared" si="4986"/>
        <v>883.55265170081475</v>
      </c>
      <c r="V5901" s="6">
        <f t="shared" si="4987"/>
        <v>883.55265170081475</v>
      </c>
      <c r="Y5901" s="9">
        <f t="shared" si="4995"/>
        <v>1.6143660143110115E-4</v>
      </c>
      <c r="Z5901" s="9">
        <f t="shared" si="4988"/>
        <v>1.8703036869097711E-4</v>
      </c>
      <c r="AA5901" s="9">
        <f t="shared" si="4989"/>
        <v>7.9727873580709321E-5</v>
      </c>
      <c r="AB5901" s="6"/>
      <c r="AF5901" s="6"/>
      <c r="AG5901" s="6"/>
      <c r="AH5901" s="2">
        <v>1</v>
      </c>
    </row>
    <row r="5902" spans="1:34" hidden="1" x14ac:dyDescent="0.2">
      <c r="A5902" s="2">
        <f t="shared" si="4997"/>
        <v>58.999999999996831</v>
      </c>
      <c r="G5902" s="2">
        <f t="shared" si="4998"/>
        <v>523.15</v>
      </c>
      <c r="I5902" s="2">
        <f t="shared" ref="I5902:K5902" si="5013">I5901</f>
        <v>293.14999999999998</v>
      </c>
      <c r="J5902" s="2">
        <f t="shared" si="5013"/>
        <v>293.14999999999998</v>
      </c>
      <c r="K5902" s="2">
        <f t="shared" si="5013"/>
        <v>293.14999999999998</v>
      </c>
      <c r="L5902" s="2">
        <f t="shared" si="4985"/>
        <v>293.14999999999998</v>
      </c>
      <c r="P5902" s="22" cm="1">
        <f t="array" ref="P5902">(1 - SUM((8 / ((2 * $AE$2:$AE$400 + 1) ^ 2 *PI()^2)) * EXP(-$S$4809* (2 * $AE$2:$AE$400 + 1) ^ 2 *PI()^ 2 * ($A5902-$AF$5201)/ (4 * ($P$4802 / 2/1000) ^ 2) )))</f>
        <v>0.99999999577271637</v>
      </c>
      <c r="Q5902" s="8">
        <f t="shared" si="4986"/>
        <v>883.55265164986747</v>
      </c>
      <c r="V5902" s="6">
        <f t="shared" si="4987"/>
        <v>883.55265164986747</v>
      </c>
      <c r="Y5902" s="9">
        <f t="shared" si="4995"/>
        <v>1.614366014217924E-4</v>
      </c>
      <c r="Z5902" s="9">
        <f t="shared" si="4988"/>
        <v>1.8703036870028585E-4</v>
      </c>
      <c r="AA5902" s="9">
        <f t="shared" si="4989"/>
        <v>7.9727873590018064E-5</v>
      </c>
      <c r="AH5902" s="2">
        <v>1</v>
      </c>
    </row>
    <row r="5903" spans="1:34" hidden="1" x14ac:dyDescent="0.2">
      <c r="A5903" s="2">
        <f t="shared" si="4997"/>
        <v>59.009999999996829</v>
      </c>
      <c r="G5903" s="2">
        <f t="shared" si="4998"/>
        <v>523.15</v>
      </c>
      <c r="I5903" s="2">
        <f t="shared" ref="I5903:K5903" si="5014">I5902</f>
        <v>293.14999999999998</v>
      </c>
      <c r="J5903" s="2">
        <f t="shared" si="5014"/>
        <v>293.14999999999998</v>
      </c>
      <c r="K5903" s="2">
        <f t="shared" si="5014"/>
        <v>293.14999999999998</v>
      </c>
      <c r="L5903" s="2">
        <f t="shared" si="4985"/>
        <v>293.14999999999998</v>
      </c>
      <c r="P5903" s="22" cm="1">
        <f t="array" ref="P5903">(1 - SUM((8 / ((2 * $AE$2:$AE$400 + 1) ^ 2 *PI()^2)) * EXP(-$S$4809* (2 * $AE$2:$AE$400 + 1) ^ 2 *PI()^ 2 * ($A5903-$AF$5201)/ (4 * ($P$4802 / 2/1000) ^ 2) )))</f>
        <v>0.99999999588633504</v>
      </c>
      <c r="Q5903" s="8">
        <f t="shared" si="4986"/>
        <v>883.55265160028921</v>
      </c>
      <c r="V5903" s="6">
        <f t="shared" si="4987"/>
        <v>883.55265160028921</v>
      </c>
      <c r="Y5903" s="9">
        <f t="shared" si="4995"/>
        <v>1.6143660141273381E-4</v>
      </c>
      <c r="Z5903" s="9">
        <f t="shared" si="4988"/>
        <v>1.8703036870934444E-4</v>
      </c>
      <c r="AA5903" s="9">
        <f t="shared" si="4989"/>
        <v>7.9727873599076655E-5</v>
      </c>
      <c r="AB5903" s="6"/>
      <c r="AF5903" s="6"/>
      <c r="AG5903" s="6"/>
      <c r="AH5903" s="2">
        <v>1</v>
      </c>
    </row>
    <row r="5904" spans="1:34" hidden="1" x14ac:dyDescent="0.2">
      <c r="A5904" s="2">
        <f t="shared" si="4997"/>
        <v>59.019999999996827</v>
      </c>
      <c r="G5904" s="2">
        <f t="shared" si="4998"/>
        <v>523.15</v>
      </c>
      <c r="I5904" s="2">
        <f t="shared" ref="I5904:K5904" si="5015">I5903</f>
        <v>293.14999999999998</v>
      </c>
      <c r="J5904" s="2">
        <f t="shared" si="5015"/>
        <v>293.14999999999998</v>
      </c>
      <c r="K5904" s="2">
        <f t="shared" si="5015"/>
        <v>293.14999999999998</v>
      </c>
      <c r="L5904" s="2">
        <f t="shared" si="4985"/>
        <v>293.14999999999998</v>
      </c>
      <c r="P5904" s="22" cm="1">
        <f t="array" ref="P5904">(1 - SUM((8 / ((2 * $AE$2:$AE$400 + 1) ^ 2 *PI()^2)) * EXP(-$S$4809* (2 * $AE$2:$AE$400 + 1) ^ 2 *PI()^ 2 * ($A5904-$AF$5201)/ (4 * ($P$4802 / 2/1000) ^ 2) )))</f>
        <v>0.99999999599689993</v>
      </c>
      <c r="Q5904" s="8">
        <f t="shared" si="4986"/>
        <v>883.55265155204347</v>
      </c>
      <c r="V5904" s="6">
        <f t="shared" si="4987"/>
        <v>883.55265155204347</v>
      </c>
      <c r="Y5904" s="9">
        <f t="shared" si="4995"/>
        <v>1.6143660140391871E-4</v>
      </c>
      <c r="Z5904" s="9">
        <f t="shared" si="4988"/>
        <v>1.8703036871815955E-4</v>
      </c>
      <c r="AA5904" s="9">
        <f t="shared" si="4989"/>
        <v>7.972787360789176E-5</v>
      </c>
      <c r="AH5904" s="2">
        <v>1</v>
      </c>
    </row>
    <row r="5905" spans="1:34" hidden="1" x14ac:dyDescent="0.2">
      <c r="A5905" s="2">
        <f t="shared" si="4997"/>
        <v>59.029999999996825</v>
      </c>
      <c r="G5905" s="2">
        <f t="shared" si="4998"/>
        <v>523.15</v>
      </c>
      <c r="I5905" s="2">
        <f t="shared" ref="I5905:K5905" si="5016">I5904</f>
        <v>293.14999999999998</v>
      </c>
      <c r="J5905" s="2">
        <f t="shared" si="5016"/>
        <v>293.14999999999998</v>
      </c>
      <c r="K5905" s="2">
        <f t="shared" si="5016"/>
        <v>293.14999999999998</v>
      </c>
      <c r="L5905" s="2">
        <f t="shared" si="4985"/>
        <v>293.14999999999998</v>
      </c>
      <c r="P5905" s="22" cm="1">
        <f t="array" ref="P5905">(1 - SUM((8 / ((2 * $AE$2:$AE$400 + 1) ^ 2 *PI()^2)) * EXP(-$S$4809* (2 * $AE$2:$AE$400 + 1) ^ 2 *PI()^ 2 * ($A5905-$AF$5201)/ (4 * ($P$4802 / 2/1000) ^ 2) )))</f>
        <v>0.99999999610449308</v>
      </c>
      <c r="Q5905" s="8">
        <f t="shared" si="4986"/>
        <v>883.55265150509456</v>
      </c>
      <c r="V5905" s="6">
        <f t="shared" si="4987"/>
        <v>883.55265150509456</v>
      </c>
      <c r="Y5905" s="9">
        <f t="shared" si="4995"/>
        <v>1.6143660139534053E-4</v>
      </c>
      <c r="Z5905" s="9">
        <f t="shared" si="4988"/>
        <v>1.8703036872673773E-4</v>
      </c>
      <c r="AA5905" s="9">
        <f t="shared" si="4989"/>
        <v>7.9727873616469941E-5</v>
      </c>
      <c r="AB5905" s="6"/>
      <c r="AF5905" s="6"/>
      <c r="AG5905" s="6"/>
      <c r="AH5905" s="2">
        <v>1</v>
      </c>
    </row>
    <row r="5906" spans="1:34" hidden="1" x14ac:dyDescent="0.2">
      <c r="A5906" s="2">
        <f t="shared" si="4997"/>
        <v>59.039999999996823</v>
      </c>
      <c r="G5906" s="2">
        <f t="shared" si="4998"/>
        <v>523.15</v>
      </c>
      <c r="I5906" s="2">
        <f t="shared" ref="I5906:K5906" si="5017">I5905</f>
        <v>293.14999999999998</v>
      </c>
      <c r="J5906" s="2">
        <f t="shared" si="5017"/>
        <v>293.14999999999998</v>
      </c>
      <c r="K5906" s="2">
        <f t="shared" si="5017"/>
        <v>293.14999999999998</v>
      </c>
      <c r="L5906" s="2">
        <f t="shared" si="4985"/>
        <v>293.14999999999998</v>
      </c>
      <c r="P5906" s="22" cm="1">
        <f t="array" ref="P5906">(1 - SUM((8 / ((2 * $AE$2:$AE$400 + 1) ^ 2 *PI()^2)) * EXP(-$S$4809* (2 * $AE$2:$AE$400 + 1) ^ 2 *PI()^ 2 * ($A5906-$AF$5201)/ (4 * ($P$4802 / 2/1000) ^ 2) )))</f>
        <v>0.99999999620919444</v>
      </c>
      <c r="Q5906" s="8">
        <f t="shared" si="4986"/>
        <v>883.55265145940768</v>
      </c>
      <c r="V5906" s="6">
        <f t="shared" si="4987"/>
        <v>883.55265145940768</v>
      </c>
      <c r="Y5906" s="9">
        <f t="shared" si="4995"/>
        <v>1.6143660138699293E-4</v>
      </c>
      <c r="Z5906" s="9">
        <f t="shared" si="4988"/>
        <v>1.8703036873508533E-4</v>
      </c>
      <c r="AA5906" s="9">
        <f t="shared" si="4989"/>
        <v>7.9727873624817539E-5</v>
      </c>
      <c r="AH5906" s="2">
        <v>1</v>
      </c>
    </row>
    <row r="5907" spans="1:34" hidden="1" x14ac:dyDescent="0.2">
      <c r="A5907" s="2">
        <f t="shared" si="4997"/>
        <v>59.049999999996821</v>
      </c>
      <c r="G5907" s="2">
        <f t="shared" si="4998"/>
        <v>523.15</v>
      </c>
      <c r="I5907" s="2">
        <f t="shared" ref="I5907:K5907" si="5018">I5906</f>
        <v>293.14999999999998</v>
      </c>
      <c r="J5907" s="2">
        <f t="shared" si="5018"/>
        <v>293.14999999999998</v>
      </c>
      <c r="K5907" s="2">
        <f t="shared" si="5018"/>
        <v>293.14999999999998</v>
      </c>
      <c r="L5907" s="2">
        <f t="shared" si="4985"/>
        <v>293.14999999999998</v>
      </c>
      <c r="P5907" s="22" cm="1">
        <f t="array" ref="P5907">(1 - SUM((8 / ((2 * $AE$2:$AE$400 + 1) ^ 2 *PI()^2)) * EXP(-$S$4809* (2 * $AE$2:$AE$400 + 1) ^ 2 *PI()^ 2 * ($A5907-$AF$5201)/ (4 * ($P$4802 / 2/1000) ^ 2) )))</f>
        <v>0.99999999631108172</v>
      </c>
      <c r="Q5907" s="8">
        <f t="shared" si="4986"/>
        <v>883.55265141494851</v>
      </c>
      <c r="V5907" s="6">
        <f t="shared" si="4987"/>
        <v>883.55265141494851</v>
      </c>
      <c r="Y5907" s="9">
        <f t="shared" si="4995"/>
        <v>1.6143660137886965E-4</v>
      </c>
      <c r="Z5907" s="9">
        <f t="shared" si="4988"/>
        <v>1.8703036874320861E-4</v>
      </c>
      <c r="AA5907" s="9">
        <f t="shared" si="4989"/>
        <v>7.9727873632940815E-5</v>
      </c>
      <c r="AB5907" s="6"/>
      <c r="AF5907" s="6"/>
      <c r="AG5907" s="6"/>
      <c r="AH5907" s="2">
        <v>1</v>
      </c>
    </row>
    <row r="5908" spans="1:34" hidden="1" x14ac:dyDescent="0.2">
      <c r="A5908" s="2">
        <f t="shared" si="4997"/>
        <v>59.059999999996819</v>
      </c>
      <c r="G5908" s="2">
        <f t="shared" si="4998"/>
        <v>523.15</v>
      </c>
      <c r="I5908" s="2">
        <f t="shared" ref="I5908:K5908" si="5019">I5907</f>
        <v>293.14999999999998</v>
      </c>
      <c r="J5908" s="2">
        <f t="shared" si="5019"/>
        <v>293.14999999999998</v>
      </c>
      <c r="K5908" s="2">
        <f t="shared" si="5019"/>
        <v>293.14999999999998</v>
      </c>
      <c r="L5908" s="2">
        <f t="shared" si="4985"/>
        <v>293.14999999999998</v>
      </c>
      <c r="P5908" s="22" cm="1">
        <f t="array" ref="P5908">(1 - SUM((8 / ((2 * $AE$2:$AE$400 + 1) ^ 2 *PI()^2)) * EXP(-$S$4809* (2 * $AE$2:$AE$400 + 1) ^ 2 *PI()^ 2 * ($A5908-$AF$5201)/ (4 * ($P$4802 / 2/1000) ^ 2) )))</f>
        <v>0.99999999641023052</v>
      </c>
      <c r="Q5908" s="8">
        <f t="shared" si="4986"/>
        <v>883.55265137168442</v>
      </c>
      <c r="V5908" s="6">
        <f t="shared" si="4987"/>
        <v>883.55265137168442</v>
      </c>
      <c r="Y5908" s="9">
        <f t="shared" si="4995"/>
        <v>1.6143660137096473E-4</v>
      </c>
      <c r="Z5908" s="9">
        <f t="shared" si="4988"/>
        <v>1.8703036875111352E-4</v>
      </c>
      <c r="AA5908" s="9">
        <f t="shared" si="4989"/>
        <v>7.9727873640845733E-5</v>
      </c>
      <c r="AH5908" s="2">
        <v>1</v>
      </c>
    </row>
    <row r="5909" spans="1:34" hidden="1" x14ac:dyDescent="0.2">
      <c r="A5909" s="2">
        <f t="shared" si="4997"/>
        <v>59.069999999996817</v>
      </c>
      <c r="G5909" s="2">
        <f t="shared" si="4998"/>
        <v>523.15</v>
      </c>
      <c r="I5909" s="2">
        <f t="shared" ref="I5909:K5909" si="5020">I5908</f>
        <v>293.14999999999998</v>
      </c>
      <c r="J5909" s="2">
        <f t="shared" si="5020"/>
        <v>293.14999999999998</v>
      </c>
      <c r="K5909" s="2">
        <f t="shared" si="5020"/>
        <v>293.14999999999998</v>
      </c>
      <c r="L5909" s="2">
        <f t="shared" si="4985"/>
        <v>293.14999999999998</v>
      </c>
      <c r="P5909" s="22" cm="1">
        <f t="array" ref="P5909">(1 - SUM((8 / ((2 * $AE$2:$AE$400 + 1) ^ 2 *PI()^2)) * EXP(-$S$4809* (2 * $AE$2:$AE$400 + 1) ^ 2 *PI()^ 2 * ($A5909-$AF$5201)/ (4 * ($P$4802 / 2/1000) ^ 2) )))</f>
        <v>0.99999999650671434</v>
      </c>
      <c r="Q5909" s="8">
        <f t="shared" si="4986"/>
        <v>883.55265132958311</v>
      </c>
      <c r="V5909" s="6">
        <f t="shared" si="4987"/>
        <v>883.55265132958311</v>
      </c>
      <c r="Y5909" s="9">
        <f t="shared" si="4995"/>
        <v>1.6143660136327229E-4</v>
      </c>
      <c r="Z5909" s="9">
        <f t="shared" si="4988"/>
        <v>1.8703036875880596E-4</v>
      </c>
      <c r="AA5909" s="9">
        <f t="shared" si="4989"/>
        <v>7.9727873648538175E-5</v>
      </c>
      <c r="AB5909" s="6"/>
      <c r="AF5909" s="6"/>
      <c r="AG5909" s="6"/>
      <c r="AH5909" s="2">
        <v>1</v>
      </c>
    </row>
    <row r="5910" spans="1:34" hidden="1" x14ac:dyDescent="0.2">
      <c r="A5910" s="2">
        <f t="shared" si="4997"/>
        <v>59.079999999996815</v>
      </c>
      <c r="G5910" s="2">
        <f t="shared" si="4998"/>
        <v>523.15</v>
      </c>
      <c r="I5910" s="2">
        <f t="shared" ref="I5910:K5910" si="5021">I5909</f>
        <v>293.14999999999998</v>
      </c>
      <c r="J5910" s="2">
        <f t="shared" si="5021"/>
        <v>293.14999999999998</v>
      </c>
      <c r="K5910" s="2">
        <f t="shared" si="5021"/>
        <v>293.14999999999998</v>
      </c>
      <c r="L5910" s="2">
        <f t="shared" si="4985"/>
        <v>293.14999999999998</v>
      </c>
      <c r="P5910" s="22" cm="1">
        <f t="array" ref="P5910">(1 - SUM((8 / ((2 * $AE$2:$AE$400 + 1) ^ 2 *PI()^2)) * EXP(-$S$4809* (2 * $AE$2:$AE$400 + 1) ^ 2 *PI()^ 2 * ($A5910-$AF$5201)/ (4 * ($P$4802 / 2/1000) ^ 2) )))</f>
        <v>0.99999999660060501</v>
      </c>
      <c r="Q5910" s="8">
        <f t="shared" si="4986"/>
        <v>883.55265128861356</v>
      </c>
      <c r="V5910" s="6">
        <f t="shared" si="4987"/>
        <v>883.55265128861356</v>
      </c>
      <c r="Y5910" s="9">
        <f t="shared" si="4995"/>
        <v>1.6143660135578661E-4</v>
      </c>
      <c r="Z5910" s="9">
        <f t="shared" si="4988"/>
        <v>1.8703036876629165E-4</v>
      </c>
      <c r="AA5910" s="9">
        <f t="shared" si="4989"/>
        <v>7.9727873656023859E-5</v>
      </c>
      <c r="AH5910" s="2">
        <v>1</v>
      </c>
    </row>
    <row r="5911" spans="1:34" hidden="1" x14ac:dyDescent="0.2">
      <c r="A5911" s="2">
        <f t="shared" si="4997"/>
        <v>59.089999999996813</v>
      </c>
      <c r="G5911" s="2">
        <f t="shared" si="4998"/>
        <v>523.15</v>
      </c>
      <c r="I5911" s="2">
        <f t="shared" ref="I5911:K5911" si="5022">I5910</f>
        <v>293.14999999999998</v>
      </c>
      <c r="J5911" s="2">
        <f t="shared" si="5022"/>
        <v>293.14999999999998</v>
      </c>
      <c r="K5911" s="2">
        <f t="shared" si="5022"/>
        <v>293.14999999999998</v>
      </c>
      <c r="L5911" s="2">
        <f t="shared" si="4985"/>
        <v>293.14999999999998</v>
      </c>
      <c r="P5911" s="22" cm="1">
        <f t="array" ref="P5911">(1 - SUM((8 / ((2 * $AE$2:$AE$400 + 1) ^ 2 *PI()^2)) * EXP(-$S$4809* (2 * $AE$2:$AE$400 + 1) ^ 2 *PI()^ 2 * ($A5911-$AF$5201)/ (4 * ($P$4802 / 2/1000) ^ 2) )))</f>
        <v>0.99999999669197215</v>
      </c>
      <c r="Q5911" s="8">
        <f t="shared" si="4986"/>
        <v>883.55265124874472</v>
      </c>
      <c r="V5911" s="6">
        <f t="shared" si="4987"/>
        <v>883.55265124874472</v>
      </c>
      <c r="Y5911" s="9">
        <f t="shared" si="4995"/>
        <v>1.6143660134850207E-4</v>
      </c>
      <c r="Z5911" s="9">
        <f t="shared" si="4988"/>
        <v>1.8703036877357619E-4</v>
      </c>
      <c r="AA5911" s="9">
        <f t="shared" si="4989"/>
        <v>7.9727873663308396E-5</v>
      </c>
      <c r="AB5911" s="6"/>
      <c r="AF5911" s="6"/>
      <c r="AG5911" s="6"/>
      <c r="AH5911" s="2">
        <v>1</v>
      </c>
    </row>
    <row r="5912" spans="1:34" hidden="1" x14ac:dyDescent="0.2">
      <c r="A5912" s="2">
        <f t="shared" si="4997"/>
        <v>59.099999999996811</v>
      </c>
      <c r="G5912" s="2">
        <f t="shared" si="4998"/>
        <v>523.15</v>
      </c>
      <c r="I5912" s="2">
        <f t="shared" ref="I5912:K5912" si="5023">I5911</f>
        <v>293.14999999999998</v>
      </c>
      <c r="J5912" s="2">
        <f t="shared" si="5023"/>
        <v>293.14999999999998</v>
      </c>
      <c r="K5912" s="2">
        <f t="shared" si="5023"/>
        <v>293.14999999999998</v>
      </c>
      <c r="L5912" s="2">
        <f t="shared" si="4985"/>
        <v>293.14999999999998</v>
      </c>
      <c r="P5912" s="22" cm="1">
        <f t="array" ref="P5912">(1 - SUM((8 / ((2 * $AE$2:$AE$400 + 1) ^ 2 *PI()^2)) * EXP(-$S$4809* (2 * $AE$2:$AE$400 + 1) ^ 2 *PI()^ 2 * ($A5912-$AF$5201)/ (4 * ($P$4802 / 2/1000) ^ 2) )))</f>
        <v>0.99999999678088358</v>
      </c>
      <c r="Q5912" s="8">
        <f t="shared" si="4986"/>
        <v>883.55265120994784</v>
      </c>
      <c r="V5912" s="6">
        <f t="shared" si="4987"/>
        <v>883.55265120994784</v>
      </c>
      <c r="Y5912" s="9">
        <f t="shared" si="4995"/>
        <v>1.6143660134141337E-4</v>
      </c>
      <c r="Z5912" s="9">
        <f t="shared" si="4988"/>
        <v>1.8703036878066489E-4</v>
      </c>
      <c r="AA5912" s="9">
        <f t="shared" si="4989"/>
        <v>7.97278736703971E-5</v>
      </c>
      <c r="AH5912" s="2">
        <v>1</v>
      </c>
    </row>
    <row r="5913" spans="1:34" hidden="1" x14ac:dyDescent="0.2">
      <c r="A5913" s="2">
        <f t="shared" si="4997"/>
        <v>59.109999999996809</v>
      </c>
      <c r="G5913" s="2">
        <f t="shared" si="4998"/>
        <v>523.15</v>
      </c>
      <c r="I5913" s="2">
        <f t="shared" ref="I5913:K5913" si="5024">I5912</f>
        <v>293.14999999999998</v>
      </c>
      <c r="J5913" s="2">
        <f t="shared" si="5024"/>
        <v>293.14999999999998</v>
      </c>
      <c r="K5913" s="2">
        <f t="shared" si="5024"/>
        <v>293.14999999999998</v>
      </c>
      <c r="L5913" s="2">
        <f t="shared" si="4985"/>
        <v>293.14999999999998</v>
      </c>
      <c r="P5913" s="22" cm="1">
        <f t="array" ref="P5913">(1 - SUM((8 / ((2 * $AE$2:$AE$400 + 1) ^ 2 *PI()^2)) * EXP(-$S$4809* (2 * $AE$2:$AE$400 + 1) ^ 2 *PI()^ 2 * ($A5913-$AF$5201)/ (4 * ($P$4802 / 2/1000) ^ 2) )))</f>
        <v>0.99999999686740526</v>
      </c>
      <c r="Q5913" s="8">
        <f t="shared" si="4986"/>
        <v>883.55265117219358</v>
      </c>
      <c r="V5913" s="6">
        <f t="shared" si="4987"/>
        <v>883.55265117219358</v>
      </c>
      <c r="Y5913" s="9">
        <f t="shared" si="4995"/>
        <v>1.6143660133451516E-4</v>
      </c>
      <c r="Z5913" s="9">
        <f t="shared" si="4988"/>
        <v>1.870303687875631E-4</v>
      </c>
      <c r="AA5913" s="9">
        <f t="shared" si="4989"/>
        <v>7.9727873677295309E-5</v>
      </c>
      <c r="AB5913" s="6"/>
      <c r="AF5913" s="6"/>
      <c r="AG5913" s="6"/>
      <c r="AH5913" s="2">
        <v>1</v>
      </c>
    </row>
    <row r="5914" spans="1:34" hidden="1" x14ac:dyDescent="0.2">
      <c r="A5914" s="2">
        <f t="shared" si="4997"/>
        <v>59.119999999996807</v>
      </c>
      <c r="G5914" s="2">
        <f t="shared" si="4998"/>
        <v>523.15</v>
      </c>
      <c r="I5914" s="2">
        <f t="shared" ref="I5914:K5914" si="5025">I5913</f>
        <v>293.14999999999998</v>
      </c>
      <c r="J5914" s="2">
        <f t="shared" si="5025"/>
        <v>293.14999999999998</v>
      </c>
      <c r="K5914" s="2">
        <f t="shared" si="5025"/>
        <v>293.14999999999998</v>
      </c>
      <c r="L5914" s="2">
        <f t="shared" si="4985"/>
        <v>293.14999999999998</v>
      </c>
      <c r="P5914" s="22" cm="1">
        <f t="array" ref="P5914">(1 - SUM((8 / ((2 * $AE$2:$AE$400 + 1) ^ 2 *PI()^2)) * EXP(-$S$4809* (2 * $AE$2:$AE$400 + 1) ^ 2 *PI()^ 2 * ($A5914-$AF$5201)/ (4 * ($P$4802 / 2/1000) ^ 2) )))</f>
        <v>0.99999999695160147</v>
      </c>
      <c r="Q5914" s="8">
        <f t="shared" si="4986"/>
        <v>883.55265113545397</v>
      </c>
      <c r="V5914" s="6">
        <f t="shared" si="4987"/>
        <v>883.55265113545397</v>
      </c>
      <c r="Y5914" s="9">
        <f t="shared" si="4995"/>
        <v>1.6143660132780238E-4</v>
      </c>
      <c r="Z5914" s="9">
        <f t="shared" si="4988"/>
        <v>1.8703036879427588E-4</v>
      </c>
      <c r="AA5914" s="9">
        <f t="shared" si="4989"/>
        <v>7.9727873684008093E-5</v>
      </c>
      <c r="AH5914" s="2">
        <v>1</v>
      </c>
    </row>
    <row r="5915" spans="1:34" hidden="1" x14ac:dyDescent="0.2">
      <c r="A5915" s="2">
        <f t="shared" si="4997"/>
        <v>59.129999999996805</v>
      </c>
      <c r="G5915" s="2">
        <f t="shared" si="4998"/>
        <v>523.15</v>
      </c>
      <c r="I5915" s="2">
        <f t="shared" ref="I5915:K5915" si="5026">I5914</f>
        <v>293.14999999999998</v>
      </c>
      <c r="J5915" s="2">
        <f t="shared" si="5026"/>
        <v>293.14999999999998</v>
      </c>
      <c r="K5915" s="2">
        <f t="shared" si="5026"/>
        <v>293.14999999999998</v>
      </c>
      <c r="L5915" s="2">
        <f t="shared" si="4985"/>
        <v>293.14999999999998</v>
      </c>
      <c r="P5915" s="22" cm="1">
        <f t="array" ref="P5915">(1 - SUM((8 / ((2 * $AE$2:$AE$400 + 1) ^ 2 *PI()^2)) * EXP(-$S$4809* (2 * $AE$2:$AE$400 + 1) ^ 2 *PI()^ 2 * ($A5915-$AF$5201)/ (4 * ($P$4802 / 2/1000) ^ 2) )))</f>
        <v>0.9999999970335347</v>
      </c>
      <c r="Q5915" s="8">
        <f t="shared" si="4986"/>
        <v>883.55265109970208</v>
      </c>
      <c r="V5915" s="6">
        <f t="shared" si="4987"/>
        <v>883.55265109970208</v>
      </c>
      <c r="Y5915" s="9">
        <f t="shared" si="4995"/>
        <v>1.6143660132127003E-4</v>
      </c>
      <c r="Z5915" s="9">
        <f t="shared" si="4988"/>
        <v>1.8703036880080823E-4</v>
      </c>
      <c r="AA5915" s="9">
        <f t="shared" si="4989"/>
        <v>7.9727873690540438E-5</v>
      </c>
      <c r="AB5915" s="6"/>
      <c r="AF5915" s="6"/>
      <c r="AG5915" s="6"/>
      <c r="AH5915" s="2">
        <v>1</v>
      </c>
    </row>
    <row r="5916" spans="1:34" hidden="1" x14ac:dyDescent="0.2">
      <c r="A5916" s="2">
        <f t="shared" si="4997"/>
        <v>59.139999999996803</v>
      </c>
      <c r="G5916" s="2">
        <f t="shared" si="4998"/>
        <v>523.15</v>
      </c>
      <c r="I5916" s="2">
        <f t="shared" ref="I5916:K5916" si="5027">I5915</f>
        <v>293.14999999999998</v>
      </c>
      <c r="J5916" s="2">
        <f t="shared" si="5027"/>
        <v>293.14999999999998</v>
      </c>
      <c r="K5916" s="2">
        <f t="shared" si="5027"/>
        <v>293.14999999999998</v>
      </c>
      <c r="L5916" s="2">
        <f t="shared" si="4985"/>
        <v>293.14999999999998</v>
      </c>
      <c r="P5916" s="22" cm="1">
        <f t="array" ref="P5916">(1 - SUM((8 / ((2 * $AE$2:$AE$400 + 1) ^ 2 *PI()^2)) * EXP(-$S$4809* (2 * $AE$2:$AE$400 + 1) ^ 2 *PI()^ 2 * ($A5916-$AF$5201)/ (4 * ($P$4802 / 2/1000) ^ 2) )))</f>
        <v>0.9999999971132657</v>
      </c>
      <c r="Q5916" s="8">
        <f t="shared" si="4986"/>
        <v>883.55265106491117</v>
      </c>
      <c r="V5916" s="6">
        <f t="shared" si="4987"/>
        <v>883.55265106491117</v>
      </c>
      <c r="Y5916" s="9">
        <f t="shared" si="4995"/>
        <v>1.6143660131491324E-4</v>
      </c>
      <c r="Z5916" s="9">
        <f t="shared" si="4988"/>
        <v>1.8703036880716501E-4</v>
      </c>
      <c r="AA5916" s="9">
        <f t="shared" si="4989"/>
        <v>7.9727873696897224E-5</v>
      </c>
      <c r="AH5916" s="2">
        <v>1</v>
      </c>
    </row>
    <row r="5917" spans="1:34" hidden="1" x14ac:dyDescent="0.2">
      <c r="A5917" s="2">
        <f t="shared" si="4997"/>
        <v>59.149999999996801</v>
      </c>
      <c r="G5917" s="2">
        <f t="shared" si="4998"/>
        <v>523.15</v>
      </c>
      <c r="I5917" s="2">
        <f t="shared" ref="I5917:K5917" si="5028">I5916</f>
        <v>293.14999999999998</v>
      </c>
      <c r="J5917" s="2">
        <f t="shared" si="5028"/>
        <v>293.14999999999998</v>
      </c>
      <c r="K5917" s="2">
        <f t="shared" si="5028"/>
        <v>293.14999999999998</v>
      </c>
      <c r="L5917" s="2">
        <f t="shared" si="4985"/>
        <v>293.14999999999998</v>
      </c>
      <c r="P5917" s="22" cm="1">
        <f t="array" ref="P5917">(1 - SUM((8 / ((2 * $AE$2:$AE$400 + 1) ^ 2 *PI()^2)) * EXP(-$S$4809* (2 * $AE$2:$AE$400 + 1) ^ 2 *PI()^ 2 * ($A5917-$AF$5201)/ (4 * ($P$4802 / 2/1000) ^ 2) )))</f>
        <v>0.99999999719085386</v>
      </c>
      <c r="Q5917" s="8">
        <f t="shared" si="4986"/>
        <v>883.55265103105501</v>
      </c>
      <c r="V5917" s="6">
        <f t="shared" si="4987"/>
        <v>883.55265103105501</v>
      </c>
      <c r="Y5917" s="9">
        <f t="shared" si="4995"/>
        <v>1.614366013087273E-4</v>
      </c>
      <c r="Z5917" s="9">
        <f t="shared" si="4988"/>
        <v>1.8703036881335096E-4</v>
      </c>
      <c r="AA5917" s="9">
        <f t="shared" si="4989"/>
        <v>7.9727873703083166E-5</v>
      </c>
      <c r="AB5917" s="6"/>
      <c r="AF5917" s="6"/>
      <c r="AG5917" s="6"/>
      <c r="AH5917" s="2">
        <v>1</v>
      </c>
    </row>
    <row r="5918" spans="1:34" hidden="1" x14ac:dyDescent="0.2">
      <c r="A5918" s="2">
        <f t="shared" si="4997"/>
        <v>59.159999999996799</v>
      </c>
      <c r="G5918" s="2">
        <f t="shared" si="4998"/>
        <v>523.15</v>
      </c>
      <c r="I5918" s="2">
        <f t="shared" ref="I5918:K5918" si="5029">I5917</f>
        <v>293.14999999999998</v>
      </c>
      <c r="J5918" s="2">
        <f t="shared" si="5029"/>
        <v>293.14999999999998</v>
      </c>
      <c r="K5918" s="2">
        <f t="shared" si="5029"/>
        <v>293.14999999999998</v>
      </c>
      <c r="L5918" s="2">
        <f t="shared" si="4985"/>
        <v>293.14999999999998</v>
      </c>
      <c r="P5918" s="22" cm="1">
        <f t="array" ref="P5918">(1 - SUM((8 / ((2 * $AE$2:$AE$400 + 1) ^ 2 *PI()^2)) * EXP(-$S$4809* (2 * $AE$2:$AE$400 + 1) ^ 2 *PI()^ 2 * ($A5918-$AF$5201)/ (4 * ($P$4802 / 2/1000) ^ 2) )))</f>
        <v>0.99999999726635658</v>
      </c>
      <c r="Q5918" s="8">
        <f t="shared" si="4986"/>
        <v>883.5526509981089</v>
      </c>
      <c r="V5918" s="6">
        <f t="shared" si="4987"/>
        <v>883.5526509981089</v>
      </c>
      <c r="Y5918" s="9">
        <f t="shared" si="4995"/>
        <v>1.6143660130270765E-4</v>
      </c>
      <c r="Z5918" s="9">
        <f t="shared" si="4988"/>
        <v>1.8703036881937061E-4</v>
      </c>
      <c r="AA5918" s="9">
        <f t="shared" si="4989"/>
        <v>7.9727873709102819E-5</v>
      </c>
      <c r="AH5918" s="2">
        <v>1</v>
      </c>
    </row>
    <row r="5919" spans="1:34" hidden="1" x14ac:dyDescent="0.2">
      <c r="A5919" s="2">
        <f t="shared" si="4997"/>
        <v>59.169999999996797</v>
      </c>
      <c r="G5919" s="2">
        <f t="shared" si="4998"/>
        <v>523.15</v>
      </c>
      <c r="I5919" s="2">
        <f t="shared" ref="I5919:K5919" si="5030">I5918</f>
        <v>293.14999999999998</v>
      </c>
      <c r="J5919" s="2">
        <f t="shared" si="5030"/>
        <v>293.14999999999998</v>
      </c>
      <c r="K5919" s="2">
        <f t="shared" si="5030"/>
        <v>293.14999999999998</v>
      </c>
      <c r="L5919" s="2">
        <f t="shared" si="4985"/>
        <v>293.14999999999998</v>
      </c>
      <c r="P5919" s="22" cm="1">
        <f t="array" ref="P5919">(1 - SUM((8 / ((2 * $AE$2:$AE$400 + 1) ^ 2 *PI()^2)) * EXP(-$S$4809* (2 * $AE$2:$AE$400 + 1) ^ 2 *PI()^ 2 * ($A5919-$AF$5201)/ (4 * ($P$4802 / 2/1000) ^ 2) )))</f>
        <v>0.99999999733982992</v>
      </c>
      <c r="Q5919" s="8">
        <f t="shared" si="4986"/>
        <v>883.55265096604853</v>
      </c>
      <c r="V5919" s="6">
        <f t="shared" si="4987"/>
        <v>883.55265096604853</v>
      </c>
      <c r="Y5919" s="9">
        <f t="shared" si="4995"/>
        <v>1.6143660129684976E-4</v>
      </c>
      <c r="Z5919" s="9">
        <f t="shared" si="4988"/>
        <v>1.870303688252285E-4</v>
      </c>
      <c r="AA5919" s="9">
        <f t="shared" si="4989"/>
        <v>7.9727873714960709E-5</v>
      </c>
      <c r="AB5919" s="6"/>
      <c r="AF5919" s="6"/>
      <c r="AG5919" s="6"/>
      <c r="AH5919" s="2">
        <v>1</v>
      </c>
    </row>
    <row r="5920" spans="1:34" hidden="1" x14ac:dyDescent="0.2">
      <c r="A5920" s="2">
        <f t="shared" si="4997"/>
        <v>59.179999999996795</v>
      </c>
      <c r="G5920" s="2">
        <f t="shared" si="4998"/>
        <v>523.15</v>
      </c>
      <c r="I5920" s="2">
        <f t="shared" ref="I5920:K5920" si="5031">I5919</f>
        <v>293.14999999999998</v>
      </c>
      <c r="J5920" s="2">
        <f t="shared" si="5031"/>
        <v>293.14999999999998</v>
      </c>
      <c r="K5920" s="2">
        <f t="shared" si="5031"/>
        <v>293.14999999999998</v>
      </c>
      <c r="L5920" s="2">
        <f t="shared" si="4985"/>
        <v>293.14999999999998</v>
      </c>
      <c r="P5920" s="22" cm="1">
        <f t="array" ref="P5920">(1 - SUM((8 / ((2 * $AE$2:$AE$400 + 1) ^ 2 *PI()^2)) * EXP(-$S$4809* (2 * $AE$2:$AE$400 + 1) ^ 2 *PI()^ 2 * ($A5920-$AF$5201)/ (4 * ($P$4802 / 2/1000) ^ 2) )))</f>
        <v>0.99999999741132861</v>
      </c>
      <c r="Q5920" s="8">
        <f t="shared" si="4986"/>
        <v>883.55265093484957</v>
      </c>
      <c r="V5920" s="6">
        <f t="shared" si="4987"/>
        <v>883.55265093484957</v>
      </c>
      <c r="Y5920" s="9">
        <f t="shared" si="4995"/>
        <v>1.6143660129114932E-4</v>
      </c>
      <c r="Z5920" s="9">
        <f t="shared" si="4988"/>
        <v>1.8703036883092894E-4</v>
      </c>
      <c r="AA5920" s="9">
        <f t="shared" si="4989"/>
        <v>7.9727873720661146E-5</v>
      </c>
      <c r="AH5920" s="2">
        <v>1</v>
      </c>
    </row>
    <row r="5921" spans="1:34" hidden="1" x14ac:dyDescent="0.2">
      <c r="A5921" s="2">
        <f t="shared" si="4997"/>
        <v>59.189999999996793</v>
      </c>
      <c r="G5921" s="2">
        <f t="shared" si="4998"/>
        <v>523.15</v>
      </c>
      <c r="I5921" s="2">
        <f t="shared" ref="I5921:K5921" si="5032">I5920</f>
        <v>293.14999999999998</v>
      </c>
      <c r="J5921" s="2">
        <f t="shared" si="5032"/>
        <v>293.14999999999998</v>
      </c>
      <c r="K5921" s="2">
        <f t="shared" si="5032"/>
        <v>293.14999999999998</v>
      </c>
      <c r="L5921" s="2">
        <f t="shared" si="4985"/>
        <v>293.14999999999998</v>
      </c>
      <c r="P5921" s="22" cm="1">
        <f t="array" ref="P5921">(1 - SUM((8 / ((2 * $AE$2:$AE$400 + 1) ^ 2 *PI()^2)) * EXP(-$S$4809* (2 * $AE$2:$AE$400 + 1) ^ 2 *PI()^ 2 * ($A5921-$AF$5201)/ (4 * ($P$4802 / 2/1000) ^ 2) )))</f>
        <v>0.99999999748090551</v>
      </c>
      <c r="Q5921" s="8">
        <f t="shared" si="4986"/>
        <v>883.55265090448916</v>
      </c>
      <c r="V5921" s="6">
        <f t="shared" si="4987"/>
        <v>883.55265090448916</v>
      </c>
      <c r="Y5921" s="9">
        <f t="shared" si="4995"/>
        <v>1.6143660128560208E-4</v>
      </c>
      <c r="Z5921" s="9">
        <f t="shared" si="4988"/>
        <v>1.8703036883647618E-4</v>
      </c>
      <c r="AA5921" s="9">
        <f t="shared" si="4989"/>
        <v>7.9727873726208385E-5</v>
      </c>
      <c r="AB5921" s="6"/>
      <c r="AF5921" s="6"/>
      <c r="AG5921" s="6"/>
      <c r="AH5921" s="2">
        <v>1</v>
      </c>
    </row>
    <row r="5922" spans="1:34" hidden="1" x14ac:dyDescent="0.2">
      <c r="A5922" s="2">
        <f t="shared" si="4997"/>
        <v>59.199999999996791</v>
      </c>
      <c r="G5922" s="2">
        <f t="shared" si="4998"/>
        <v>523.15</v>
      </c>
      <c r="I5922" s="2">
        <f t="shared" ref="I5922:K5922" si="5033">I5921</f>
        <v>293.14999999999998</v>
      </c>
      <c r="J5922" s="2">
        <f t="shared" si="5033"/>
        <v>293.14999999999998</v>
      </c>
      <c r="K5922" s="2">
        <f t="shared" si="5033"/>
        <v>293.14999999999998</v>
      </c>
      <c r="L5922" s="2">
        <f t="shared" si="4985"/>
        <v>293.14999999999998</v>
      </c>
      <c r="P5922" s="22" cm="1">
        <f t="array" ref="P5922">(1 - SUM((8 / ((2 * $AE$2:$AE$400 + 1) ^ 2 *PI()^2)) * EXP(-$S$4809* (2 * $AE$2:$AE$400 + 1) ^ 2 *PI()^ 2 * ($A5922-$AF$5201)/ (4 * ($P$4802 / 2/1000) ^ 2) )))</f>
        <v>0.99999999754861235</v>
      </c>
      <c r="Q5922" s="8">
        <f t="shared" si="4986"/>
        <v>883.55265087494502</v>
      </c>
      <c r="V5922" s="6">
        <f t="shared" si="4987"/>
        <v>883.55265087494502</v>
      </c>
      <c r="Y5922" s="9">
        <f t="shared" si="4995"/>
        <v>1.6143660128020398E-4</v>
      </c>
      <c r="Z5922" s="9">
        <f t="shared" si="4988"/>
        <v>1.8703036884187428E-4</v>
      </c>
      <c r="AA5922" s="9">
        <f t="shared" si="4989"/>
        <v>7.9727873731606493E-5</v>
      </c>
      <c r="AH5922" s="2">
        <v>1</v>
      </c>
    </row>
    <row r="5923" spans="1:34" hidden="1" x14ac:dyDescent="0.2">
      <c r="A5923" s="2">
        <f t="shared" si="4997"/>
        <v>59.209999999996789</v>
      </c>
      <c r="G5923" s="2">
        <f t="shared" si="4998"/>
        <v>523.15</v>
      </c>
      <c r="I5923" s="2">
        <f t="shared" ref="I5923:K5923" si="5034">I5922</f>
        <v>293.14999999999998</v>
      </c>
      <c r="J5923" s="2">
        <f t="shared" si="5034"/>
        <v>293.14999999999998</v>
      </c>
      <c r="K5923" s="2">
        <f t="shared" si="5034"/>
        <v>293.14999999999998</v>
      </c>
      <c r="L5923" s="2">
        <f t="shared" si="4985"/>
        <v>293.14999999999998</v>
      </c>
      <c r="P5923" s="22" cm="1">
        <f t="array" ref="P5923">(1 - SUM((8 / ((2 * $AE$2:$AE$400 + 1) ^ 2 *PI()^2)) * EXP(-$S$4809* (2 * $AE$2:$AE$400 + 1) ^ 2 *PI()^ 2 * ($A5923-$AF$5201)/ (4 * ($P$4802 / 2/1000) ^ 2) )))</f>
        <v>0.99999999761449943</v>
      </c>
      <c r="Q5923" s="8">
        <f t="shared" si="4986"/>
        <v>883.55265084619475</v>
      </c>
      <c r="V5923" s="6">
        <f t="shared" si="4987"/>
        <v>883.55265084619475</v>
      </c>
      <c r="Y5923" s="9">
        <f t="shared" si="4995"/>
        <v>1.6143660127495093E-4</v>
      </c>
      <c r="Z5923" s="9">
        <f t="shared" si="4988"/>
        <v>1.8703036884712732E-4</v>
      </c>
      <c r="AA5923" s="9">
        <f t="shared" si="4989"/>
        <v>7.9727873736859533E-5</v>
      </c>
      <c r="AB5923" s="6"/>
      <c r="AF5923" s="6"/>
      <c r="AG5923" s="6"/>
      <c r="AH5923" s="2">
        <v>1</v>
      </c>
    </row>
    <row r="5924" spans="1:34" hidden="1" x14ac:dyDescent="0.2">
      <c r="A5924" s="2">
        <f t="shared" si="4997"/>
        <v>59.219999999996787</v>
      </c>
      <c r="G5924" s="2">
        <f t="shared" si="4998"/>
        <v>523.15</v>
      </c>
      <c r="I5924" s="2">
        <f t="shared" ref="I5924:K5924" si="5035">I5923</f>
        <v>293.14999999999998</v>
      </c>
      <c r="J5924" s="2">
        <f t="shared" si="5035"/>
        <v>293.14999999999998</v>
      </c>
      <c r="K5924" s="2">
        <f t="shared" si="5035"/>
        <v>293.14999999999998</v>
      </c>
      <c r="L5924" s="2">
        <f t="shared" si="4985"/>
        <v>293.14999999999998</v>
      </c>
      <c r="P5924" s="22" cm="1">
        <f t="array" ref="P5924">(1 - SUM((8 / ((2 * $AE$2:$AE$400 + 1) ^ 2 *PI()^2)) * EXP(-$S$4809* (2 * $AE$2:$AE$400 + 1) ^ 2 *PI()^ 2 * ($A5924-$AF$5201)/ (4 * ($P$4802 / 2/1000) ^ 2) )))</f>
        <v>0.99999999767861569</v>
      </c>
      <c r="Q5924" s="8">
        <f t="shared" si="4986"/>
        <v>883.55265081821733</v>
      </c>
      <c r="V5924" s="6">
        <f t="shared" si="4987"/>
        <v>883.55265081821733</v>
      </c>
      <c r="Y5924" s="9">
        <f t="shared" si="4995"/>
        <v>1.6143660126983908E-4</v>
      </c>
      <c r="Z5924" s="9">
        <f t="shared" si="4988"/>
        <v>1.8703036885223917E-4</v>
      </c>
      <c r="AA5924" s="9">
        <f t="shared" si="4989"/>
        <v>7.9727873741971384E-5</v>
      </c>
      <c r="AH5924" s="2">
        <v>1</v>
      </c>
    </row>
    <row r="5925" spans="1:34" hidden="1" x14ac:dyDescent="0.2">
      <c r="A5925" s="2">
        <f t="shared" si="4997"/>
        <v>59.229999999996785</v>
      </c>
      <c r="G5925" s="2">
        <f t="shared" si="4998"/>
        <v>523.15</v>
      </c>
      <c r="I5925" s="2">
        <f t="shared" ref="I5925:K5925" si="5036">I5924</f>
        <v>293.14999999999998</v>
      </c>
      <c r="J5925" s="2">
        <f t="shared" si="5036"/>
        <v>293.14999999999998</v>
      </c>
      <c r="K5925" s="2">
        <f t="shared" si="5036"/>
        <v>293.14999999999998</v>
      </c>
      <c r="L5925" s="2">
        <f t="shared" si="4985"/>
        <v>293.14999999999998</v>
      </c>
      <c r="P5925" s="22" cm="1">
        <f t="array" ref="P5925">(1 - SUM((8 / ((2 * $AE$2:$AE$400 + 1) ^ 2 *PI()^2)) * EXP(-$S$4809* (2 * $AE$2:$AE$400 + 1) ^ 2 *PI()^ 2 * ($A5925-$AF$5201)/ (4 * ($P$4802 / 2/1000) ^ 2) )))</f>
        <v>0.99999999774100856</v>
      </c>
      <c r="Q5925" s="8">
        <f t="shared" si="4986"/>
        <v>883.55265079099195</v>
      </c>
      <c r="V5925" s="6">
        <f t="shared" si="4987"/>
        <v>883.55265079099195</v>
      </c>
      <c r="Y5925" s="9">
        <f t="shared" si="4995"/>
        <v>1.6143660126486466E-4</v>
      </c>
      <c r="Z5925" s="9">
        <f t="shared" si="4988"/>
        <v>1.870303688572136E-4</v>
      </c>
      <c r="AA5925" s="9">
        <f t="shared" si="4989"/>
        <v>7.9727873746945812E-5</v>
      </c>
      <c r="AB5925" s="6"/>
      <c r="AF5925" s="6"/>
      <c r="AG5925" s="6"/>
      <c r="AH5925" s="2">
        <v>1</v>
      </c>
    </row>
    <row r="5926" spans="1:34" hidden="1" x14ac:dyDescent="0.2">
      <c r="A5926" s="2">
        <f t="shared" si="4997"/>
        <v>59.239999999996783</v>
      </c>
      <c r="G5926" s="2">
        <f t="shared" si="4998"/>
        <v>523.15</v>
      </c>
      <c r="I5926" s="2">
        <f t="shared" ref="I5926:K5926" si="5037">I5925</f>
        <v>293.14999999999998</v>
      </c>
      <c r="J5926" s="2">
        <f t="shared" si="5037"/>
        <v>293.14999999999998</v>
      </c>
      <c r="K5926" s="2">
        <f t="shared" si="5037"/>
        <v>293.14999999999998</v>
      </c>
      <c r="L5926" s="2">
        <f t="shared" si="4985"/>
        <v>293.14999999999998</v>
      </c>
      <c r="P5926" s="22" cm="1">
        <f t="array" ref="P5926">(1 - SUM((8 / ((2 * $AE$2:$AE$400 + 1) ^ 2 *PI()^2)) * EXP(-$S$4809* (2 * $AE$2:$AE$400 + 1) ^ 2 *PI()^ 2 * ($A5926-$AF$5201)/ (4 * ($P$4802 / 2/1000) ^ 2) )))</f>
        <v>0.99999999780172455</v>
      </c>
      <c r="Q5926" s="8">
        <f t="shared" si="4986"/>
        <v>883.55265076449825</v>
      </c>
      <c r="V5926" s="6">
        <f t="shared" si="4987"/>
        <v>883.55265076449825</v>
      </c>
      <c r="Y5926" s="9">
        <f t="shared" si="4995"/>
        <v>1.6143660126002388E-4</v>
      </c>
      <c r="Z5926" s="9">
        <f t="shared" si="4988"/>
        <v>1.8703036886205438E-4</v>
      </c>
      <c r="AA5926" s="9">
        <f t="shared" si="4989"/>
        <v>7.9727873751786585E-5</v>
      </c>
      <c r="AH5926" s="2">
        <v>1</v>
      </c>
    </row>
    <row r="5927" spans="1:34" hidden="1" x14ac:dyDescent="0.2">
      <c r="A5927" s="2">
        <f t="shared" si="4997"/>
        <v>59.249999999996781</v>
      </c>
      <c r="G5927" s="2">
        <f t="shared" si="4998"/>
        <v>523.15</v>
      </c>
      <c r="I5927" s="2">
        <f t="shared" ref="I5927:K5927" si="5038">I5926</f>
        <v>293.14999999999998</v>
      </c>
      <c r="J5927" s="2">
        <f t="shared" si="5038"/>
        <v>293.14999999999998</v>
      </c>
      <c r="K5927" s="2">
        <f t="shared" si="5038"/>
        <v>293.14999999999998</v>
      </c>
      <c r="L5927" s="2">
        <f t="shared" si="4985"/>
        <v>293.14999999999998</v>
      </c>
      <c r="P5927" s="22" cm="1">
        <f t="array" ref="P5927">(1 - SUM((8 / ((2 * $AE$2:$AE$400 + 1) ^ 2 *PI()^2)) * EXP(-$S$4809* (2 * $AE$2:$AE$400 + 1) ^ 2 *PI()^ 2 * ($A5927-$AF$5201)/ (4 * ($P$4802 / 2/1000) ^ 2) )))</f>
        <v>0.99999999786080862</v>
      </c>
      <c r="Q5927" s="8">
        <f t="shared" si="4986"/>
        <v>883.55265073871635</v>
      </c>
      <c r="V5927" s="6">
        <f t="shared" si="4987"/>
        <v>883.55265073871635</v>
      </c>
      <c r="Y5927" s="9">
        <f t="shared" si="4995"/>
        <v>1.6143660125531321E-4</v>
      </c>
      <c r="Z5927" s="9">
        <f t="shared" si="4988"/>
        <v>1.8703036886676504E-4</v>
      </c>
      <c r="AA5927" s="9">
        <f t="shared" si="4989"/>
        <v>7.9727873756497254E-5</v>
      </c>
      <c r="AB5927" s="6"/>
      <c r="AF5927" s="6"/>
      <c r="AG5927" s="6"/>
      <c r="AH5927" s="2">
        <v>1</v>
      </c>
    </row>
    <row r="5928" spans="1:34" hidden="1" x14ac:dyDescent="0.2">
      <c r="A5928" s="2">
        <f t="shared" si="4997"/>
        <v>59.259999999996779</v>
      </c>
      <c r="G5928" s="2">
        <f t="shared" si="4998"/>
        <v>523.15</v>
      </c>
      <c r="I5928" s="2">
        <f t="shared" ref="I5928:K5928" si="5039">I5927</f>
        <v>293.14999999999998</v>
      </c>
      <c r="J5928" s="2">
        <f t="shared" si="5039"/>
        <v>293.14999999999998</v>
      </c>
      <c r="K5928" s="2">
        <f t="shared" si="5039"/>
        <v>293.14999999999998</v>
      </c>
      <c r="L5928" s="2">
        <f t="shared" si="4985"/>
        <v>293.14999999999998</v>
      </c>
      <c r="P5928" s="22" cm="1">
        <f t="array" ref="P5928">(1 - SUM((8 / ((2 * $AE$2:$AE$400 + 1) ^ 2 *PI()^2)) * EXP(-$S$4809* (2 * $AE$2:$AE$400 + 1) ^ 2 *PI()^ 2 * ($A5928-$AF$5201)/ (4 * ($P$4802 / 2/1000) ^ 2) )))</f>
        <v>0.99999999791830463</v>
      </c>
      <c r="Q5928" s="8">
        <f t="shared" si="4986"/>
        <v>883.55265071362771</v>
      </c>
      <c r="V5928" s="6">
        <f t="shared" si="4987"/>
        <v>883.55265071362771</v>
      </c>
      <c r="Y5928" s="9">
        <f t="shared" si="4995"/>
        <v>1.6143660125072921E-4</v>
      </c>
      <c r="Z5928" s="9">
        <f t="shared" si="4988"/>
        <v>1.8703036887134905E-4</v>
      </c>
      <c r="AA5928" s="9">
        <f t="shared" si="4989"/>
        <v>7.972787376108126E-5</v>
      </c>
      <c r="AH5928" s="2">
        <v>1</v>
      </c>
    </row>
    <row r="5929" spans="1:34" hidden="1" x14ac:dyDescent="0.2">
      <c r="A5929" s="2">
        <f t="shared" si="4997"/>
        <v>59.269999999996777</v>
      </c>
      <c r="G5929" s="2">
        <f t="shared" si="4998"/>
        <v>523.15</v>
      </c>
      <c r="I5929" s="2">
        <f t="shared" ref="I5929:K5929" si="5040">I5928</f>
        <v>293.14999999999998</v>
      </c>
      <c r="J5929" s="2">
        <f t="shared" si="5040"/>
        <v>293.14999999999998</v>
      </c>
      <c r="K5929" s="2">
        <f t="shared" si="5040"/>
        <v>293.14999999999998</v>
      </c>
      <c r="L5929" s="2">
        <f t="shared" si="4985"/>
        <v>293.14999999999998</v>
      </c>
      <c r="P5929" s="22" cm="1">
        <f t="array" ref="P5929">(1 - SUM((8 / ((2 * $AE$2:$AE$400 + 1) ^ 2 *PI()^2)) * EXP(-$S$4809* (2 * $AE$2:$AE$400 + 1) ^ 2 *PI()^ 2 * ($A5929-$AF$5201)/ (4 * ($P$4802 / 2/1000) ^ 2) )))</f>
        <v>0.99999999797425532</v>
      </c>
      <c r="Q5929" s="8">
        <f t="shared" si="4986"/>
        <v>883.55265068921324</v>
      </c>
      <c r="V5929" s="6">
        <f t="shared" si="4987"/>
        <v>883.55265068921324</v>
      </c>
      <c r="Y5929" s="9">
        <f t="shared" si="4995"/>
        <v>1.6143660124626837E-4</v>
      </c>
      <c r="Z5929" s="9">
        <f t="shared" si="4988"/>
        <v>1.8703036887580989E-4</v>
      </c>
      <c r="AA5929" s="9">
        <f t="shared" si="4989"/>
        <v>7.9727873765542102E-5</v>
      </c>
      <c r="AB5929" s="6"/>
      <c r="AF5929" s="6"/>
      <c r="AG5929" s="6"/>
      <c r="AH5929" s="2">
        <v>1</v>
      </c>
    </row>
    <row r="5930" spans="1:34" hidden="1" x14ac:dyDescent="0.2">
      <c r="A5930" s="2">
        <f t="shared" si="4997"/>
        <v>59.279999999996775</v>
      </c>
      <c r="G5930" s="2">
        <f t="shared" si="4998"/>
        <v>523.15</v>
      </c>
      <c r="I5930" s="2">
        <f t="shared" ref="I5930:K5930" si="5041">I5929</f>
        <v>293.14999999999998</v>
      </c>
      <c r="J5930" s="2">
        <f t="shared" si="5041"/>
        <v>293.14999999999998</v>
      </c>
      <c r="K5930" s="2">
        <f t="shared" si="5041"/>
        <v>293.14999999999998</v>
      </c>
      <c r="L5930" s="2">
        <f t="shared" si="4985"/>
        <v>293.14999999999998</v>
      </c>
      <c r="P5930" s="22" cm="1">
        <f t="array" ref="P5930">(1 - SUM((8 / ((2 * $AE$2:$AE$400 + 1) ^ 2 *PI()^2)) * EXP(-$S$4809* (2 * $AE$2:$AE$400 + 1) ^ 2 *PI()^ 2 * ($A5930-$AF$5201)/ (4 * ($P$4802 / 2/1000) ^ 2) )))</f>
        <v>0.99999999802870221</v>
      </c>
      <c r="Q5930" s="8">
        <f t="shared" si="4986"/>
        <v>883.55265066545508</v>
      </c>
      <c r="V5930" s="6">
        <f t="shared" si="4987"/>
        <v>883.55265066545508</v>
      </c>
      <c r="Y5930" s="9">
        <f t="shared" si="4995"/>
        <v>1.6143660124192744E-4</v>
      </c>
      <c r="Z5930" s="9">
        <f t="shared" si="4988"/>
        <v>1.8703036888015082E-4</v>
      </c>
      <c r="AA5930" s="9">
        <f t="shared" si="4989"/>
        <v>7.972787376988303E-5</v>
      </c>
      <c r="AH5930" s="2">
        <v>1</v>
      </c>
    </row>
    <row r="5931" spans="1:34" hidden="1" x14ac:dyDescent="0.2">
      <c r="A5931" s="2">
        <f t="shared" si="4997"/>
        <v>59.289999999996773</v>
      </c>
      <c r="G5931" s="2">
        <f t="shared" si="4998"/>
        <v>523.15</v>
      </c>
      <c r="I5931" s="2">
        <f t="shared" ref="I5931:K5931" si="5042">I5930</f>
        <v>293.14999999999998</v>
      </c>
      <c r="J5931" s="2">
        <f t="shared" si="5042"/>
        <v>293.14999999999998</v>
      </c>
      <c r="K5931" s="2">
        <f t="shared" si="5042"/>
        <v>293.14999999999998</v>
      </c>
      <c r="L5931" s="2">
        <f t="shared" si="4985"/>
        <v>293.14999999999998</v>
      </c>
      <c r="P5931" s="22" cm="1">
        <f t="array" ref="P5931">(1 - SUM((8 / ((2 * $AE$2:$AE$400 + 1) ^ 2 *PI()^2)) * EXP(-$S$4809* (2 * $AE$2:$AE$400 + 1) ^ 2 *PI()^ 2 * ($A5931-$AF$5201)/ (4 * ($P$4802 / 2/1000) ^ 2) )))</f>
        <v>0.99999999808168571</v>
      </c>
      <c r="Q5931" s="8">
        <f t="shared" si="4986"/>
        <v>883.55265064233549</v>
      </c>
      <c r="V5931" s="6">
        <f t="shared" si="4987"/>
        <v>883.55265064233549</v>
      </c>
      <c r="Y5931" s="9">
        <f t="shared" si="4995"/>
        <v>1.6143660123770317E-4</v>
      </c>
      <c r="Z5931" s="9">
        <f t="shared" si="4988"/>
        <v>1.8703036888437509E-4</v>
      </c>
      <c r="AA5931" s="9">
        <f t="shared" si="4989"/>
        <v>7.9727873774107299E-5</v>
      </c>
      <c r="AB5931" s="6"/>
      <c r="AF5931" s="6"/>
      <c r="AG5931" s="6"/>
      <c r="AH5931" s="2">
        <v>1</v>
      </c>
    </row>
    <row r="5932" spans="1:34" hidden="1" x14ac:dyDescent="0.2">
      <c r="A5932" s="2">
        <f t="shared" si="4997"/>
        <v>59.299999999996771</v>
      </c>
      <c r="G5932" s="2">
        <f t="shared" si="4998"/>
        <v>523.15</v>
      </c>
      <c r="I5932" s="2">
        <f t="shared" ref="I5932:K5932" si="5043">I5931</f>
        <v>293.14999999999998</v>
      </c>
      <c r="J5932" s="2">
        <f t="shared" si="5043"/>
        <v>293.14999999999998</v>
      </c>
      <c r="K5932" s="2">
        <f t="shared" si="5043"/>
        <v>293.14999999999998</v>
      </c>
      <c r="L5932" s="2">
        <f t="shared" si="4985"/>
        <v>293.14999999999998</v>
      </c>
      <c r="P5932" s="22" cm="1">
        <f t="array" ref="P5932">(1 - SUM((8 / ((2 * $AE$2:$AE$400 + 1) ^ 2 *PI()^2)) * EXP(-$S$4809* (2 * $AE$2:$AE$400 + 1) ^ 2 *PI()^ 2 * ($A5932-$AF$5201)/ (4 * ($P$4802 / 2/1000) ^ 2) )))</f>
        <v>0.99999999813324514</v>
      </c>
      <c r="Q5932" s="8">
        <f t="shared" si="4986"/>
        <v>883.55265061983721</v>
      </c>
      <c r="V5932" s="6">
        <f t="shared" si="4987"/>
        <v>883.55265061983721</v>
      </c>
      <c r="Y5932" s="9">
        <f t="shared" si="4995"/>
        <v>1.6143660123359244E-4</v>
      </c>
      <c r="Z5932" s="9">
        <f t="shared" si="4988"/>
        <v>1.8703036888848581E-4</v>
      </c>
      <c r="AA5932" s="9">
        <f t="shared" si="4989"/>
        <v>7.9727873778218024E-5</v>
      </c>
      <c r="AH5932" s="2">
        <v>1</v>
      </c>
    </row>
    <row r="5933" spans="1:34" hidden="1" x14ac:dyDescent="0.2">
      <c r="A5933" s="2">
        <f t="shared" si="4997"/>
        <v>59.309999999996769</v>
      </c>
      <c r="G5933" s="2">
        <f t="shared" si="4998"/>
        <v>523.15</v>
      </c>
      <c r="I5933" s="2">
        <f t="shared" ref="I5933:K5933" si="5044">I5932</f>
        <v>293.14999999999998</v>
      </c>
      <c r="J5933" s="2">
        <f t="shared" si="5044"/>
        <v>293.14999999999998</v>
      </c>
      <c r="K5933" s="2">
        <f t="shared" si="5044"/>
        <v>293.14999999999998</v>
      </c>
      <c r="L5933" s="2">
        <f t="shared" si="4985"/>
        <v>293.14999999999998</v>
      </c>
      <c r="P5933" s="22" cm="1">
        <f t="array" ref="P5933">(1 - SUM((8 / ((2 * $AE$2:$AE$400 + 1) ^ 2 *PI()^2)) * EXP(-$S$4809* (2 * $AE$2:$AE$400 + 1) ^ 2 *PI()^ 2 * ($A5933-$AF$5201)/ (4 * ($P$4802 / 2/1000) ^ 2) )))</f>
        <v>0.99999999818341878</v>
      </c>
      <c r="Q5933" s="8">
        <f t="shared" si="4986"/>
        <v>883.55265059794363</v>
      </c>
      <c r="V5933" s="6">
        <f t="shared" si="4987"/>
        <v>883.55265059794363</v>
      </c>
      <c r="Y5933" s="9">
        <f t="shared" si="4995"/>
        <v>1.614366012295922E-4</v>
      </c>
      <c r="Z5933" s="9">
        <f t="shared" si="4988"/>
        <v>1.8703036889248606E-4</v>
      </c>
      <c r="AA5933" s="9">
        <f t="shared" si="4989"/>
        <v>7.972787378221827E-5</v>
      </c>
      <c r="AB5933" s="6"/>
      <c r="AF5933" s="6"/>
      <c r="AG5933" s="6"/>
      <c r="AH5933" s="2">
        <v>1</v>
      </c>
    </row>
    <row r="5934" spans="1:34" hidden="1" x14ac:dyDescent="0.2">
      <c r="A5934" s="2">
        <f t="shared" si="4997"/>
        <v>59.319999999996767</v>
      </c>
      <c r="G5934" s="2">
        <f t="shared" si="4998"/>
        <v>523.15</v>
      </c>
      <c r="I5934" s="2">
        <f t="shared" ref="I5934:K5934" si="5045">I5933</f>
        <v>293.14999999999998</v>
      </c>
      <c r="J5934" s="2">
        <f t="shared" si="5045"/>
        <v>293.14999999999998</v>
      </c>
      <c r="K5934" s="2">
        <f t="shared" si="5045"/>
        <v>293.14999999999998</v>
      </c>
      <c r="L5934" s="2">
        <f t="shared" si="4985"/>
        <v>293.14999999999998</v>
      </c>
      <c r="P5934" s="22" cm="1">
        <f t="array" ref="P5934">(1 - SUM((8 / ((2 * $AE$2:$AE$400 + 1) ^ 2 *PI()^2)) * EXP(-$S$4809* (2 * $AE$2:$AE$400 + 1) ^ 2 *PI()^ 2 * ($A5934-$AF$5201)/ (4 * ($P$4802 / 2/1000) ^ 2) )))</f>
        <v>0.99999999823224384</v>
      </c>
      <c r="Q5934" s="8">
        <f t="shared" si="4986"/>
        <v>883.5526505766386</v>
      </c>
      <c r="V5934" s="6">
        <f t="shared" si="4987"/>
        <v>883.5526505766386</v>
      </c>
      <c r="Y5934" s="9">
        <f t="shared" si="4995"/>
        <v>1.6143660122569948E-4</v>
      </c>
      <c r="Z5934" s="9">
        <f t="shared" si="4988"/>
        <v>1.8703036889637878E-4</v>
      </c>
      <c r="AA5934" s="9">
        <f t="shared" si="4989"/>
        <v>7.9727873786110989E-5</v>
      </c>
      <c r="AH5934" s="2">
        <v>1</v>
      </c>
    </row>
    <row r="5935" spans="1:34" hidden="1" x14ac:dyDescent="0.2">
      <c r="A5935" s="2">
        <f t="shared" si="4997"/>
        <v>59.329999999996765</v>
      </c>
      <c r="G5935" s="2">
        <f t="shared" si="4998"/>
        <v>523.15</v>
      </c>
      <c r="I5935" s="2">
        <f t="shared" ref="I5935:K5935" si="5046">I5934</f>
        <v>293.14999999999998</v>
      </c>
      <c r="J5935" s="2">
        <f t="shared" si="5046"/>
        <v>293.14999999999998</v>
      </c>
      <c r="K5935" s="2">
        <f t="shared" si="5046"/>
        <v>293.14999999999998</v>
      </c>
      <c r="L5935" s="2">
        <f t="shared" si="4985"/>
        <v>293.14999999999998</v>
      </c>
      <c r="P5935" s="22" cm="1">
        <f t="array" ref="P5935">(1 - SUM((8 / ((2 * $AE$2:$AE$400 + 1) ^ 2 *PI()^2)) * EXP(-$S$4809* (2 * $AE$2:$AE$400 + 1) ^ 2 *PI()^ 2 * ($A5935-$AF$5201)/ (4 * ($P$4802 / 2/1000) ^ 2) )))</f>
        <v>0.99999999827975672</v>
      </c>
      <c r="Q5935" s="8">
        <f t="shared" si="4986"/>
        <v>883.55265055590598</v>
      </c>
      <c r="V5935" s="6">
        <f t="shared" si="4987"/>
        <v>883.55265055590598</v>
      </c>
      <c r="Y5935" s="9">
        <f t="shared" si="4995"/>
        <v>1.6143660122191138E-4</v>
      </c>
      <c r="Z5935" s="9">
        <f t="shared" si="4988"/>
        <v>1.8703036890016687E-4</v>
      </c>
      <c r="AA5935" s="9">
        <f t="shared" si="4989"/>
        <v>7.9727873789899083E-5</v>
      </c>
      <c r="AB5935" s="6"/>
      <c r="AF5935" s="6"/>
      <c r="AG5935" s="6"/>
      <c r="AH5935" s="2">
        <v>1</v>
      </c>
    </row>
    <row r="5936" spans="1:34" hidden="1" x14ac:dyDescent="0.2">
      <c r="A5936" s="2">
        <f t="shared" si="4997"/>
        <v>59.339999999996763</v>
      </c>
      <c r="G5936" s="2">
        <f t="shared" si="4998"/>
        <v>523.15</v>
      </c>
      <c r="I5936" s="2">
        <f t="shared" ref="I5936:K5936" si="5047">I5935</f>
        <v>293.14999999999998</v>
      </c>
      <c r="J5936" s="2">
        <f t="shared" si="5047"/>
        <v>293.14999999999998</v>
      </c>
      <c r="K5936" s="2">
        <f t="shared" si="5047"/>
        <v>293.14999999999998</v>
      </c>
      <c r="L5936" s="2">
        <f t="shared" si="4985"/>
        <v>293.14999999999998</v>
      </c>
      <c r="P5936" s="22" cm="1">
        <f t="array" ref="P5936">(1 - SUM((8 / ((2 * $AE$2:$AE$400 + 1) ^ 2 *PI()^2)) * EXP(-$S$4809* (2 * $AE$2:$AE$400 + 1) ^ 2 *PI()^ 2 * ($A5936-$AF$5201)/ (4 * ($P$4802 / 2/1000) ^ 2) )))</f>
        <v>0.9999999983259924</v>
      </c>
      <c r="Q5936" s="8">
        <f t="shared" si="4986"/>
        <v>883.55265053573078</v>
      </c>
      <c r="V5936" s="6">
        <f t="shared" si="4987"/>
        <v>883.55265053573078</v>
      </c>
      <c r="Y5936" s="9">
        <f t="shared" si="4995"/>
        <v>1.6143660121822512E-4</v>
      </c>
      <c r="Z5936" s="9">
        <f t="shared" si="4988"/>
        <v>1.8703036890385313E-4</v>
      </c>
      <c r="AA5936" s="9">
        <f t="shared" si="4989"/>
        <v>7.9727873793585343E-5</v>
      </c>
      <c r="AH5936" s="2">
        <v>1</v>
      </c>
    </row>
    <row r="5937" spans="1:34" hidden="1" x14ac:dyDescent="0.2">
      <c r="A5937" s="2">
        <f t="shared" si="4997"/>
        <v>59.349999999996761</v>
      </c>
      <c r="G5937" s="2">
        <f t="shared" si="4998"/>
        <v>523.15</v>
      </c>
      <c r="I5937" s="2">
        <f t="shared" ref="I5937:K5937" si="5048">I5936</f>
        <v>293.14999999999998</v>
      </c>
      <c r="J5937" s="2">
        <f t="shared" si="5048"/>
        <v>293.14999999999998</v>
      </c>
      <c r="K5937" s="2">
        <f t="shared" si="5048"/>
        <v>293.14999999999998</v>
      </c>
      <c r="L5937" s="2">
        <f t="shared" si="4985"/>
        <v>293.14999999999998</v>
      </c>
      <c r="P5937" s="22" cm="1">
        <f t="array" ref="P5937">(1 - SUM((8 / ((2 * $AE$2:$AE$400 + 1) ^ 2 *PI()^2)) * EXP(-$S$4809* (2 * $AE$2:$AE$400 + 1) ^ 2 *PI()^ 2 * ($A5937-$AF$5201)/ (4 * ($P$4802 / 2/1000) ^ 2) )))</f>
        <v>0.99999999837098552</v>
      </c>
      <c r="Q5937" s="8">
        <f t="shared" si="4986"/>
        <v>883.55265051609786</v>
      </c>
      <c r="V5937" s="6">
        <f t="shared" si="4987"/>
        <v>883.55265051609786</v>
      </c>
      <c r="Y5937" s="9">
        <f t="shared" si="4995"/>
        <v>1.6143660121463791E-4</v>
      </c>
      <c r="Z5937" s="9">
        <f t="shared" si="4988"/>
        <v>1.8703036890744035E-4</v>
      </c>
      <c r="AA5937" s="9">
        <f t="shared" si="4989"/>
        <v>7.9727873797172562E-5</v>
      </c>
      <c r="AB5937" s="6"/>
      <c r="AF5937" s="6"/>
      <c r="AG5937" s="6"/>
      <c r="AH5937" s="2">
        <v>1</v>
      </c>
    </row>
    <row r="5938" spans="1:34" hidden="1" x14ac:dyDescent="0.2">
      <c r="A5938" s="2">
        <f t="shared" si="4997"/>
        <v>59.359999999996759</v>
      </c>
      <c r="G5938" s="2">
        <f t="shared" si="4998"/>
        <v>523.15</v>
      </c>
      <c r="I5938" s="2">
        <f t="shared" ref="I5938:K5938" si="5049">I5937</f>
        <v>293.14999999999998</v>
      </c>
      <c r="J5938" s="2">
        <f t="shared" si="5049"/>
        <v>293.14999999999998</v>
      </c>
      <c r="K5938" s="2">
        <f t="shared" si="5049"/>
        <v>293.14999999999998</v>
      </c>
      <c r="L5938" s="2">
        <f t="shared" si="4985"/>
        <v>293.14999999999998</v>
      </c>
      <c r="P5938" s="22" cm="1">
        <f t="array" ref="P5938">(1 - SUM((8 / ((2 * $AE$2:$AE$400 + 1) ^ 2 *PI()^2)) * EXP(-$S$4809* (2 * $AE$2:$AE$400 + 1) ^ 2 *PI()^ 2 * ($A5938-$AF$5201)/ (4 * ($P$4802 / 2/1000) ^ 2) )))</f>
        <v>0.99999999841476928</v>
      </c>
      <c r="Q5938" s="8">
        <f t="shared" si="4986"/>
        <v>883.55265049699244</v>
      </c>
      <c r="V5938" s="6">
        <f t="shared" si="4987"/>
        <v>883.55265049699244</v>
      </c>
      <c r="Y5938" s="9">
        <f t="shared" si="4995"/>
        <v>1.6143660121114713E-4</v>
      </c>
      <c r="Z5938" s="9">
        <f t="shared" si="4988"/>
        <v>1.8703036891093113E-4</v>
      </c>
      <c r="AA5938" s="9">
        <f t="shared" si="4989"/>
        <v>7.972787380066334E-5</v>
      </c>
      <c r="AH5938" s="2">
        <v>1</v>
      </c>
    </row>
    <row r="5939" spans="1:34" hidden="1" x14ac:dyDescent="0.2">
      <c r="A5939" s="2">
        <f t="shared" si="4997"/>
        <v>59.369999999996757</v>
      </c>
      <c r="G5939" s="2">
        <f t="shared" si="4998"/>
        <v>523.15</v>
      </c>
      <c r="I5939" s="2">
        <f t="shared" ref="I5939:K5939" si="5050">I5938</f>
        <v>293.14999999999998</v>
      </c>
      <c r="J5939" s="2">
        <f t="shared" si="5050"/>
        <v>293.14999999999998</v>
      </c>
      <c r="K5939" s="2">
        <f t="shared" si="5050"/>
        <v>293.14999999999998</v>
      </c>
      <c r="L5939" s="2">
        <f t="shared" si="4985"/>
        <v>293.14999999999998</v>
      </c>
      <c r="P5939" s="22" cm="1">
        <f t="array" ref="P5939">(1 - SUM((8 / ((2 * $AE$2:$AE$400 + 1) ^ 2 *PI()^2)) * EXP(-$S$4809* (2 * $AE$2:$AE$400 + 1) ^ 2 *PI()^ 2 * ($A5939-$AF$5201)/ (4 * ($P$4802 / 2/1000) ^ 2) )))</f>
        <v>0.9999999984573763</v>
      </c>
      <c r="Q5939" s="8">
        <f t="shared" si="4986"/>
        <v>883.55265047840066</v>
      </c>
      <c r="V5939" s="6">
        <f t="shared" si="4987"/>
        <v>883.55265047840066</v>
      </c>
      <c r="Y5939" s="9">
        <f t="shared" si="4995"/>
        <v>1.6143660120775016E-4</v>
      </c>
      <c r="Z5939" s="9">
        <f t="shared" si="4988"/>
        <v>1.870303689143281E-4</v>
      </c>
      <c r="AA5939" s="9">
        <f t="shared" si="4989"/>
        <v>7.9727873804060308E-5</v>
      </c>
      <c r="AB5939" s="6"/>
      <c r="AF5939" s="6"/>
      <c r="AG5939" s="6"/>
      <c r="AH5939" s="2">
        <v>1</v>
      </c>
    </row>
    <row r="5940" spans="1:34" hidden="1" x14ac:dyDescent="0.2">
      <c r="A5940" s="2">
        <f t="shared" si="4997"/>
        <v>59.379999999996755</v>
      </c>
      <c r="G5940" s="2">
        <f t="shared" si="4998"/>
        <v>523.15</v>
      </c>
      <c r="I5940" s="2">
        <f t="shared" ref="I5940:K5940" si="5051">I5939</f>
        <v>293.14999999999998</v>
      </c>
      <c r="J5940" s="2">
        <f t="shared" si="5051"/>
        <v>293.14999999999998</v>
      </c>
      <c r="K5940" s="2">
        <f t="shared" si="5051"/>
        <v>293.14999999999998</v>
      </c>
      <c r="L5940" s="2">
        <f t="shared" si="4985"/>
        <v>293.14999999999998</v>
      </c>
      <c r="P5940" s="22" cm="1">
        <f t="array" ref="P5940">(1 - SUM((8 / ((2 * $AE$2:$AE$400 + 1) ^ 2 *PI()^2)) * EXP(-$S$4809* (2 * $AE$2:$AE$400 + 1) ^ 2 *PI()^ 2 * ($A5940-$AF$5201)/ (4 * ($P$4802 / 2/1000) ^ 2) )))</f>
        <v>0.99999999849883814</v>
      </c>
      <c r="Q5940" s="8">
        <f t="shared" si="4986"/>
        <v>883.55265046030877</v>
      </c>
      <c r="V5940" s="6">
        <f t="shared" si="4987"/>
        <v>883.55265046030877</v>
      </c>
      <c r="Y5940" s="9">
        <f t="shared" si="4995"/>
        <v>1.6143660120444451E-4</v>
      </c>
      <c r="Z5940" s="9">
        <f t="shared" si="4988"/>
        <v>1.8703036891763375E-4</v>
      </c>
      <c r="AA5940" s="9">
        <f t="shared" si="4989"/>
        <v>7.972787380736596E-5</v>
      </c>
      <c r="AH5940" s="2">
        <v>1</v>
      </c>
    </row>
    <row r="5941" spans="1:34" hidden="1" x14ac:dyDescent="0.2">
      <c r="A5941" s="2">
        <f t="shared" si="4997"/>
        <v>59.389999999996753</v>
      </c>
      <c r="G5941" s="2">
        <f t="shared" si="4998"/>
        <v>523.15</v>
      </c>
      <c r="I5941" s="2">
        <f t="shared" ref="I5941:K5941" si="5052">I5940</f>
        <v>293.14999999999998</v>
      </c>
      <c r="J5941" s="2">
        <f t="shared" si="5052"/>
        <v>293.14999999999998</v>
      </c>
      <c r="K5941" s="2">
        <f t="shared" si="5052"/>
        <v>293.14999999999998</v>
      </c>
      <c r="L5941" s="2">
        <f t="shared" si="4985"/>
        <v>293.14999999999998</v>
      </c>
      <c r="P5941" s="22" cm="1">
        <f t="array" ref="P5941">(1 - SUM((8 / ((2 * $AE$2:$AE$400 + 1) ^ 2 *PI()^2)) * EXP(-$S$4809* (2 * $AE$2:$AE$400 + 1) ^ 2 *PI()^ 2 * ($A5941-$AF$5201)/ (4 * ($P$4802 / 2/1000) ^ 2) )))</f>
        <v>0.99999999853918553</v>
      </c>
      <c r="Q5941" s="8">
        <f t="shared" si="4986"/>
        <v>883.55265044270288</v>
      </c>
      <c r="V5941" s="6">
        <f t="shared" si="4987"/>
        <v>883.55265044270288</v>
      </c>
      <c r="Y5941" s="9">
        <f t="shared" si="4995"/>
        <v>1.6143660120122768E-4</v>
      </c>
      <c r="Z5941" s="9">
        <f t="shared" si="4988"/>
        <v>1.8703036892085058E-4</v>
      </c>
      <c r="AA5941" s="9">
        <f t="shared" si="4989"/>
        <v>7.9727873810582787E-5</v>
      </c>
      <c r="AB5941" s="6"/>
      <c r="AF5941" s="6"/>
      <c r="AG5941" s="6"/>
      <c r="AH5941" s="2">
        <v>1</v>
      </c>
    </row>
    <row r="5942" spans="1:34" hidden="1" x14ac:dyDescent="0.2">
      <c r="A5942" s="2">
        <f t="shared" si="4997"/>
        <v>59.399999999996751</v>
      </c>
      <c r="G5942" s="2">
        <f t="shared" si="4998"/>
        <v>523.15</v>
      </c>
      <c r="I5942" s="2">
        <f t="shared" ref="I5942:K5942" si="5053">I5941</f>
        <v>293.14999999999998</v>
      </c>
      <c r="J5942" s="2">
        <f t="shared" si="5053"/>
        <v>293.14999999999998</v>
      </c>
      <c r="K5942" s="2">
        <f t="shared" si="5053"/>
        <v>293.14999999999998</v>
      </c>
      <c r="L5942" s="2">
        <f t="shared" si="4985"/>
        <v>293.14999999999998</v>
      </c>
      <c r="P5942" s="22" cm="1">
        <f t="array" ref="P5942">(1 - SUM((8 / ((2 * $AE$2:$AE$400 + 1) ^ 2 *PI()^2)) * EXP(-$S$4809* (2 * $AE$2:$AE$400 + 1) ^ 2 *PI()^ 2 * ($A5942-$AF$5201)/ (4 * ($P$4802 / 2/1000) ^ 2) )))</f>
        <v>0.99999999857844857</v>
      </c>
      <c r="Q5942" s="8">
        <f t="shared" si="4986"/>
        <v>883.55265042557005</v>
      </c>
      <c r="V5942" s="6">
        <f t="shared" si="4987"/>
        <v>883.55265042557005</v>
      </c>
      <c r="Y5942" s="9">
        <f t="shared" si="4995"/>
        <v>1.6143660119809732E-4</v>
      </c>
      <c r="Z5942" s="9">
        <f t="shared" si="4988"/>
        <v>1.8703036892398094E-4</v>
      </c>
      <c r="AA5942" s="9">
        <f t="shared" si="4989"/>
        <v>7.972787381371315E-5</v>
      </c>
      <c r="AH5942" s="2">
        <v>1</v>
      </c>
    </row>
    <row r="5943" spans="1:34" hidden="1" x14ac:dyDescent="0.2">
      <c r="A5943" s="2">
        <f t="shared" si="4997"/>
        <v>59.409999999996749</v>
      </c>
      <c r="G5943" s="2">
        <f t="shared" si="4998"/>
        <v>523.15</v>
      </c>
      <c r="I5943" s="2">
        <f t="shared" ref="I5943:K5943" si="5054">I5942</f>
        <v>293.14999999999998</v>
      </c>
      <c r="J5943" s="2">
        <f t="shared" si="5054"/>
        <v>293.14999999999998</v>
      </c>
      <c r="K5943" s="2">
        <f t="shared" si="5054"/>
        <v>293.14999999999998</v>
      </c>
      <c r="L5943" s="2">
        <f t="shared" si="4985"/>
        <v>293.14999999999998</v>
      </c>
      <c r="P5943" s="22" cm="1">
        <f t="array" ref="P5943">(1 - SUM((8 / ((2 * $AE$2:$AE$400 + 1) ^ 2 *PI()^2)) * EXP(-$S$4809* (2 * $AE$2:$AE$400 + 1) ^ 2 *PI()^ 2 * ($A5943-$AF$5201)/ (4 * ($P$4802 / 2/1000) ^ 2) )))</f>
        <v>0.99999999861665623</v>
      </c>
      <c r="Q5943" s="8">
        <f t="shared" si="4986"/>
        <v>883.55265040889799</v>
      </c>
      <c r="V5943" s="6">
        <f t="shared" si="4987"/>
        <v>883.55265040889799</v>
      </c>
      <c r="Y5943" s="9">
        <f t="shared" si="4995"/>
        <v>1.6143660119505112E-4</v>
      </c>
      <c r="Z5943" s="9">
        <f t="shared" si="4988"/>
        <v>1.8703036892702714E-4</v>
      </c>
      <c r="AA5943" s="9">
        <f t="shared" si="4989"/>
        <v>7.9727873816759352E-5</v>
      </c>
      <c r="AB5943" s="6"/>
      <c r="AF5943" s="6"/>
      <c r="AG5943" s="6"/>
      <c r="AH5943" s="2">
        <v>1</v>
      </c>
    </row>
    <row r="5944" spans="1:34" hidden="1" x14ac:dyDescent="0.2">
      <c r="A5944" s="2">
        <f t="shared" si="4997"/>
        <v>59.419999999996747</v>
      </c>
      <c r="G5944" s="2">
        <f t="shared" si="4998"/>
        <v>523.15</v>
      </c>
      <c r="I5944" s="2">
        <f t="shared" ref="I5944:K5944" si="5055">I5943</f>
        <v>293.14999999999998</v>
      </c>
      <c r="J5944" s="2">
        <f t="shared" si="5055"/>
        <v>293.14999999999998</v>
      </c>
      <c r="K5944" s="2">
        <f t="shared" si="5055"/>
        <v>293.14999999999998</v>
      </c>
      <c r="L5944" s="2">
        <f t="shared" si="4985"/>
        <v>293.14999999999998</v>
      </c>
      <c r="P5944" s="22" cm="1">
        <f t="array" ref="P5944">(1 - SUM((8 / ((2 * $AE$2:$AE$400 + 1) ^ 2 *PI()^2)) * EXP(-$S$4809* (2 * $AE$2:$AE$400 + 1) ^ 2 *PI()^ 2 * ($A5944-$AF$5201)/ (4 * ($P$4802 / 2/1000) ^ 2) )))</f>
        <v>0.99999999865383704</v>
      </c>
      <c r="Q5944" s="8">
        <f t="shared" si="4986"/>
        <v>883.5526503926742</v>
      </c>
      <c r="V5944" s="6">
        <f t="shared" si="4987"/>
        <v>883.5526503926742</v>
      </c>
      <c r="Y5944" s="9">
        <f t="shared" si="4995"/>
        <v>1.6143660119208677E-4</v>
      </c>
      <c r="Z5944" s="9">
        <f t="shared" si="4988"/>
        <v>1.8703036892999149E-4</v>
      </c>
      <c r="AA5944" s="9">
        <f t="shared" si="4989"/>
        <v>7.9727873819723696E-5</v>
      </c>
      <c r="AH5944" s="2">
        <v>1</v>
      </c>
    </row>
    <row r="5945" spans="1:34" hidden="1" x14ac:dyDescent="0.2">
      <c r="A5945" s="2">
        <f t="shared" si="4997"/>
        <v>59.429999999996745</v>
      </c>
      <c r="G5945" s="2">
        <f t="shared" si="4998"/>
        <v>523.15</v>
      </c>
      <c r="I5945" s="2">
        <f t="shared" ref="I5945:K5945" si="5056">I5944</f>
        <v>293.14999999999998</v>
      </c>
      <c r="J5945" s="2">
        <f t="shared" si="5056"/>
        <v>293.14999999999998</v>
      </c>
      <c r="K5945" s="2">
        <f t="shared" si="5056"/>
        <v>293.14999999999998</v>
      </c>
      <c r="L5945" s="2">
        <f t="shared" ref="L5945:L5955" si="5057">AVERAGE(I5945:K5945)</f>
        <v>293.14999999999998</v>
      </c>
      <c r="P5945" s="22" cm="1">
        <f t="array" ref="P5945">(1 - SUM((8 / ((2 * $AE$2:$AE$400 + 1) ^ 2 *PI()^2)) * EXP(-$S$4809* (2 * $AE$2:$AE$400 + 1) ^ 2 *PI()^ 2 * ($A5945-$AF$5201)/ (4 * ($P$4802 / 2/1000) ^ 2) )))</f>
        <v>0.99999999869001843</v>
      </c>
      <c r="Q5945" s="8">
        <f t="shared" ref="Q5945:Q5955" si="5058">($Y$4803-($Y$4809-$Y$4816)*P5945)*($L5945)*$P$4816/($P$4808*0.000001)</f>
        <v>883.55265037688594</v>
      </c>
      <c r="V5945" s="6">
        <f t="shared" ref="V5945:V5955" si="5059">Q5945</f>
        <v>883.55265037688594</v>
      </c>
      <c r="Y5945" s="9">
        <f t="shared" si="4995"/>
        <v>1.6143660118920209E-4</v>
      </c>
      <c r="Z5945" s="9">
        <f t="shared" ref="Z5945:Z5955" si="5060">$Y$4803-Y5945+$Y$4816</f>
        <v>1.8703036893287617E-4</v>
      </c>
      <c r="AA5945" s="9">
        <f t="shared" ref="AA5945:AA5955" si="5061">Z5945-$Y$4816</f>
        <v>7.9727873822608378E-5</v>
      </c>
      <c r="AB5945" s="6"/>
      <c r="AF5945" s="6"/>
      <c r="AG5945" s="6"/>
      <c r="AH5945" s="2">
        <v>1</v>
      </c>
    </row>
    <row r="5946" spans="1:34" hidden="1" x14ac:dyDescent="0.2">
      <c r="A5946" s="2">
        <f t="shared" si="4997"/>
        <v>59.439999999996743</v>
      </c>
      <c r="G5946" s="2">
        <f t="shared" si="4998"/>
        <v>523.15</v>
      </c>
      <c r="I5946" s="2">
        <f t="shared" ref="I5946:K5946" si="5062">I5945</f>
        <v>293.14999999999998</v>
      </c>
      <c r="J5946" s="2">
        <f t="shared" si="5062"/>
        <v>293.14999999999998</v>
      </c>
      <c r="K5946" s="2">
        <f t="shared" si="5062"/>
        <v>293.14999999999998</v>
      </c>
      <c r="L5946" s="2">
        <f t="shared" si="5057"/>
        <v>293.14999999999998</v>
      </c>
      <c r="P5946" s="22" cm="1">
        <f t="array" ref="P5946">(1 - SUM((8 / ((2 * $AE$2:$AE$400 + 1) ^ 2 *PI()^2)) * EXP(-$S$4809* (2 * $AE$2:$AE$400 + 1) ^ 2 *PI()^ 2 * ($A5946-$AF$5201)/ (4 * ($P$4802 / 2/1000) ^ 2) )))</f>
        <v>0.99999999872522738</v>
      </c>
      <c r="Q5946" s="8">
        <f t="shared" si="5058"/>
        <v>883.55265036152252</v>
      </c>
      <c r="V5946" s="6">
        <f t="shared" si="5059"/>
        <v>883.55265036152252</v>
      </c>
      <c r="Y5946" s="9">
        <f t="shared" si="4995"/>
        <v>1.6143660118639498E-4</v>
      </c>
      <c r="Z5946" s="9">
        <f t="shared" si="5060"/>
        <v>1.8703036893568328E-4</v>
      </c>
      <c r="AA5946" s="9">
        <f t="shared" si="5061"/>
        <v>7.9727873825415486E-5</v>
      </c>
      <c r="AH5946" s="2">
        <v>1</v>
      </c>
    </row>
    <row r="5947" spans="1:34" hidden="1" x14ac:dyDescent="0.2">
      <c r="A5947" s="2">
        <f t="shared" si="4997"/>
        <v>59.449999999996741</v>
      </c>
      <c r="G5947" s="2">
        <f t="shared" si="4998"/>
        <v>523.15</v>
      </c>
      <c r="I5947" s="2">
        <f t="shared" ref="I5947:K5947" si="5063">I5946</f>
        <v>293.14999999999998</v>
      </c>
      <c r="J5947" s="2">
        <f t="shared" si="5063"/>
        <v>293.14999999999998</v>
      </c>
      <c r="K5947" s="2">
        <f t="shared" si="5063"/>
        <v>293.14999999999998</v>
      </c>
      <c r="L5947" s="2">
        <f t="shared" si="5057"/>
        <v>293.14999999999998</v>
      </c>
      <c r="P5947" s="22" cm="1">
        <f t="array" ref="P5947">(1 - SUM((8 / ((2 * $AE$2:$AE$400 + 1) ^ 2 *PI()^2)) * EXP(-$S$4809* (2 * $AE$2:$AE$400 + 1) ^ 2 *PI()^ 2 * ($A5947-$AF$5201)/ (4 * ($P$4802 / 2/1000) ^ 2) )))</f>
        <v>0.99999999875949008</v>
      </c>
      <c r="Q5947" s="8">
        <f t="shared" si="5058"/>
        <v>883.55265034657168</v>
      </c>
      <c r="V5947" s="6">
        <f t="shared" si="5059"/>
        <v>883.55265034657168</v>
      </c>
      <c r="Y5947" s="9">
        <f t="shared" si="4995"/>
        <v>1.6143660118366328E-4</v>
      </c>
      <c r="Z5947" s="9">
        <f t="shared" si="5060"/>
        <v>1.8703036893841498E-4</v>
      </c>
      <c r="AA5947" s="9">
        <f t="shared" si="5061"/>
        <v>7.9727873828147188E-5</v>
      </c>
      <c r="AB5947" s="6"/>
      <c r="AF5947" s="6"/>
      <c r="AG5947" s="6"/>
      <c r="AH5947" s="2">
        <v>1</v>
      </c>
    </row>
    <row r="5948" spans="1:34" hidden="1" x14ac:dyDescent="0.2">
      <c r="A5948" s="2">
        <f t="shared" si="4997"/>
        <v>59.459999999996739</v>
      </c>
      <c r="G5948" s="2">
        <f t="shared" si="4998"/>
        <v>523.15</v>
      </c>
      <c r="I5948" s="2">
        <f t="shared" ref="I5948:K5948" si="5064">I5947</f>
        <v>293.14999999999998</v>
      </c>
      <c r="J5948" s="2">
        <f t="shared" si="5064"/>
        <v>293.14999999999998</v>
      </c>
      <c r="K5948" s="2">
        <f t="shared" si="5064"/>
        <v>293.14999999999998</v>
      </c>
      <c r="L5948" s="2">
        <f t="shared" si="5057"/>
        <v>293.14999999999998</v>
      </c>
      <c r="P5948" s="22" cm="1">
        <f t="array" ref="P5948">(1 - SUM((8 / ((2 * $AE$2:$AE$400 + 1) ^ 2 *PI()^2)) * EXP(-$S$4809* (2 * $AE$2:$AE$400 + 1) ^ 2 *PI()^ 2 * ($A5948-$AF$5201)/ (4 * ($P$4802 / 2/1000) ^ 2) )))</f>
        <v>0.99999999879283186</v>
      </c>
      <c r="Q5948" s="8">
        <f t="shared" si="5058"/>
        <v>883.55265033202284</v>
      </c>
      <c r="V5948" s="6">
        <f t="shared" si="5059"/>
        <v>883.55265033202284</v>
      </c>
      <c r="Y5948" s="9">
        <f t="shared" si="4995"/>
        <v>1.6143660118100501E-4</v>
      </c>
      <c r="Z5948" s="9">
        <f t="shared" si="5060"/>
        <v>1.8703036894107325E-4</v>
      </c>
      <c r="AA5948" s="9">
        <f t="shared" si="5061"/>
        <v>7.9727873830805462E-5</v>
      </c>
      <c r="AH5948" s="2">
        <v>1</v>
      </c>
    </row>
    <row r="5949" spans="1:34" hidden="1" x14ac:dyDescent="0.2">
      <c r="A5949" s="2">
        <f t="shared" si="4997"/>
        <v>59.469999999996737</v>
      </c>
      <c r="G5949" s="2">
        <f t="shared" si="4998"/>
        <v>523.15</v>
      </c>
      <c r="I5949" s="2">
        <f t="shared" ref="I5949:K5949" si="5065">I5948</f>
        <v>293.14999999999998</v>
      </c>
      <c r="J5949" s="2">
        <f t="shared" si="5065"/>
        <v>293.14999999999998</v>
      </c>
      <c r="K5949" s="2">
        <f t="shared" si="5065"/>
        <v>293.14999999999998</v>
      </c>
      <c r="L5949" s="2">
        <f t="shared" si="5057"/>
        <v>293.14999999999998</v>
      </c>
      <c r="P5949" s="22" cm="1">
        <f t="array" ref="P5949">(1 - SUM((8 / ((2 * $AE$2:$AE$400 + 1) ^ 2 *PI()^2)) * EXP(-$S$4809* (2 * $AE$2:$AE$400 + 1) ^ 2 *PI()^ 2 * ($A5949-$AF$5201)/ (4 * ($P$4802 / 2/1000) ^ 2) )))</f>
        <v>0.99999999882527746</v>
      </c>
      <c r="Q5949" s="8">
        <f t="shared" si="5058"/>
        <v>883.55265031786507</v>
      </c>
      <c r="V5949" s="6">
        <f t="shared" si="5059"/>
        <v>883.55265031786507</v>
      </c>
      <c r="Y5949" s="9">
        <f t="shared" si="4995"/>
        <v>1.6143660117841818E-4</v>
      </c>
      <c r="Z5949" s="9">
        <f t="shared" si="5060"/>
        <v>1.8703036894366008E-4</v>
      </c>
      <c r="AA5949" s="9">
        <f t="shared" si="5061"/>
        <v>7.9727873833392287E-5</v>
      </c>
      <c r="AB5949" s="6"/>
      <c r="AF5949" s="6"/>
      <c r="AG5949" s="6"/>
      <c r="AH5949" s="2">
        <v>1</v>
      </c>
    </row>
    <row r="5950" spans="1:34" hidden="1" x14ac:dyDescent="0.2">
      <c r="A5950" s="2">
        <f t="shared" si="4997"/>
        <v>59.479999999996735</v>
      </c>
      <c r="G5950" s="2">
        <f t="shared" si="4998"/>
        <v>523.15</v>
      </c>
      <c r="I5950" s="2">
        <f t="shared" ref="I5950:K5950" si="5066">I5949</f>
        <v>293.14999999999998</v>
      </c>
      <c r="J5950" s="2">
        <f t="shared" si="5066"/>
        <v>293.14999999999998</v>
      </c>
      <c r="K5950" s="2">
        <f t="shared" si="5066"/>
        <v>293.14999999999998</v>
      </c>
      <c r="L5950" s="2">
        <f t="shared" si="5057"/>
        <v>293.14999999999998</v>
      </c>
      <c r="P5950" s="22" cm="1">
        <f t="array" ref="P5950">(1 - SUM((8 / ((2 * $AE$2:$AE$400 + 1) ^ 2 *PI()^2)) * EXP(-$S$4809* (2 * $AE$2:$AE$400 + 1) ^ 2 *PI()^ 2 * ($A5950-$AF$5201)/ (4 * ($P$4802 / 2/1000) ^ 2) )))</f>
        <v>0.99999999885685098</v>
      </c>
      <c r="Q5950" s="8">
        <f t="shared" si="5058"/>
        <v>883.55265030408771</v>
      </c>
      <c r="V5950" s="6">
        <f t="shared" si="5059"/>
        <v>883.55265030408771</v>
      </c>
      <c r="Y5950" s="9">
        <f t="shared" ref="Y5950:Y5955" si="5067">$V5950*($P$4808*0.000001)/$P$4816/($L5950)</f>
        <v>1.6143660117590088E-4</v>
      </c>
      <c r="Z5950" s="9">
        <f t="shared" si="5060"/>
        <v>1.8703036894617738E-4</v>
      </c>
      <c r="AA5950" s="9">
        <f t="shared" si="5061"/>
        <v>7.9727873835909588E-5</v>
      </c>
      <c r="AH5950" s="2">
        <v>1</v>
      </c>
    </row>
    <row r="5951" spans="1:34" hidden="1" x14ac:dyDescent="0.2">
      <c r="A5951" s="2">
        <f t="shared" si="4997"/>
        <v>59.489999999996733</v>
      </c>
      <c r="G5951" s="2">
        <f t="shared" si="4998"/>
        <v>523.15</v>
      </c>
      <c r="I5951" s="2">
        <f t="shared" ref="I5951:K5951" si="5068">I5950</f>
        <v>293.14999999999998</v>
      </c>
      <c r="J5951" s="2">
        <f t="shared" si="5068"/>
        <v>293.14999999999998</v>
      </c>
      <c r="K5951" s="2">
        <f t="shared" si="5068"/>
        <v>293.14999999999998</v>
      </c>
      <c r="L5951" s="2">
        <f t="shared" si="5057"/>
        <v>293.14999999999998</v>
      </c>
      <c r="P5951" s="22" cm="1">
        <f t="array" ref="P5951">(1 - SUM((8 / ((2 * $AE$2:$AE$400 + 1) ^ 2 *PI()^2)) * EXP(-$S$4809* (2 * $AE$2:$AE$400 + 1) ^ 2 *PI()^ 2 * ($A5951-$AF$5201)/ (4 * ($P$4802 / 2/1000) ^ 2) )))</f>
        <v>0.99999999888757596</v>
      </c>
      <c r="Q5951" s="8">
        <f t="shared" si="5058"/>
        <v>883.55265029068073</v>
      </c>
      <c r="V5951" s="6">
        <f t="shared" si="5059"/>
        <v>883.55265029068073</v>
      </c>
      <c r="Y5951" s="9">
        <f t="shared" si="5067"/>
        <v>1.6143660117345126E-4</v>
      </c>
      <c r="Z5951" s="9">
        <f t="shared" si="5060"/>
        <v>1.87030368948627E-4</v>
      </c>
      <c r="AA5951" s="9">
        <f t="shared" si="5061"/>
        <v>7.9727873838359207E-5</v>
      </c>
      <c r="AB5951" s="6"/>
      <c r="AF5951" s="6"/>
      <c r="AG5951" s="6"/>
      <c r="AH5951" s="2">
        <v>1</v>
      </c>
    </row>
    <row r="5952" spans="1:34" hidden="1" x14ac:dyDescent="0.2">
      <c r="A5952" s="2">
        <f t="shared" ref="A5952:A5955" si="5069">$A5951+$D$4802</f>
        <v>59.499999999996732</v>
      </c>
      <c r="G5952" s="2">
        <f t="shared" ref="G5952:G5955" si="5070">G5951</f>
        <v>523.15</v>
      </c>
      <c r="I5952" s="2">
        <f t="shared" ref="I5952:K5952" si="5071">I5951</f>
        <v>293.14999999999998</v>
      </c>
      <c r="J5952" s="2">
        <f t="shared" si="5071"/>
        <v>293.14999999999998</v>
      </c>
      <c r="K5952" s="2">
        <f t="shared" si="5071"/>
        <v>293.14999999999998</v>
      </c>
      <c r="L5952" s="2">
        <f t="shared" si="5057"/>
        <v>293.14999999999998</v>
      </c>
      <c r="P5952" s="22" cm="1">
        <f t="array" ref="P5952">(1 - SUM((8 / ((2 * $AE$2:$AE$400 + 1) ^ 2 *PI()^2)) * EXP(-$S$4809* (2 * $AE$2:$AE$400 + 1) ^ 2 *PI()^ 2 * ($A5952-$AF$5201)/ (4 * ($P$4802 / 2/1000) ^ 2) )))</f>
        <v>0.99999999891747515</v>
      </c>
      <c r="Q5952" s="8">
        <f t="shared" si="5058"/>
        <v>883.55265027763403</v>
      </c>
      <c r="V5952" s="6">
        <f t="shared" si="5059"/>
        <v>883.55265027763403</v>
      </c>
      <c r="Y5952" s="9">
        <f t="shared" si="5067"/>
        <v>1.6143660117106745E-4</v>
      </c>
      <c r="Z5952" s="9">
        <f t="shared" si="5060"/>
        <v>1.8703036895101081E-4</v>
      </c>
      <c r="AA5952" s="9">
        <f t="shared" si="5061"/>
        <v>7.9727873840743015E-5</v>
      </c>
      <c r="AH5952" s="2">
        <v>1</v>
      </c>
    </row>
    <row r="5953" spans="1:34" hidden="1" x14ac:dyDescent="0.2">
      <c r="A5953" s="2">
        <f t="shared" si="5069"/>
        <v>59.50999999999673</v>
      </c>
      <c r="G5953" s="2">
        <f t="shared" si="5070"/>
        <v>523.15</v>
      </c>
      <c r="I5953" s="2">
        <f t="shared" ref="I5953:K5953" si="5072">I5952</f>
        <v>293.14999999999998</v>
      </c>
      <c r="J5953" s="2">
        <f t="shared" si="5072"/>
        <v>293.14999999999998</v>
      </c>
      <c r="K5953" s="2">
        <f t="shared" si="5072"/>
        <v>293.14999999999998</v>
      </c>
      <c r="L5953" s="2">
        <f t="shared" si="5057"/>
        <v>293.14999999999998</v>
      </c>
      <c r="P5953" s="22" cm="1">
        <f t="array" ref="P5953">(1 - SUM((8 / ((2 * $AE$2:$AE$400 + 1) ^ 2 *PI()^2)) * EXP(-$S$4809* (2 * $AE$2:$AE$400 + 1) ^ 2 *PI()^ 2 * ($A5953-$AF$5201)/ (4 * ($P$4802 / 2/1000) ^ 2) )))</f>
        <v>0.99999999894657066</v>
      </c>
      <c r="Q5953" s="8">
        <f t="shared" si="5058"/>
        <v>883.55265026493817</v>
      </c>
      <c r="V5953" s="6">
        <f t="shared" si="5059"/>
        <v>883.55265026493817</v>
      </c>
      <c r="Y5953" s="9">
        <f t="shared" si="5067"/>
        <v>1.6143660116874775E-4</v>
      </c>
      <c r="Z5953" s="9">
        <f t="shared" si="5060"/>
        <v>1.8703036895333051E-4</v>
      </c>
      <c r="AA5953" s="9">
        <f t="shared" si="5061"/>
        <v>7.972787384306272E-5</v>
      </c>
      <c r="AB5953" s="6"/>
      <c r="AF5953" s="6"/>
      <c r="AG5953" s="6"/>
      <c r="AH5953" s="2">
        <v>1</v>
      </c>
    </row>
    <row r="5954" spans="1:34" hidden="1" x14ac:dyDescent="0.2">
      <c r="A5954" s="2">
        <f t="shared" si="5069"/>
        <v>59.519999999996728</v>
      </c>
      <c r="G5954" s="2">
        <f t="shared" si="5070"/>
        <v>523.15</v>
      </c>
      <c r="I5954" s="2">
        <f t="shared" ref="I5954:K5954" si="5073">I5953</f>
        <v>293.14999999999998</v>
      </c>
      <c r="J5954" s="2">
        <f t="shared" si="5073"/>
        <v>293.14999999999998</v>
      </c>
      <c r="K5954" s="2">
        <f t="shared" si="5073"/>
        <v>293.14999999999998</v>
      </c>
      <c r="L5954" s="2">
        <f t="shared" si="5057"/>
        <v>293.14999999999998</v>
      </c>
      <c r="P5954" s="22" cm="1">
        <f t="array" ref="P5954">(1 - SUM((8 / ((2 * $AE$2:$AE$400 + 1) ^ 2 *PI()^2)) * EXP(-$S$4809* (2 * $AE$2:$AE$400 + 1) ^ 2 *PI()^ 2 * ($A5954-$AF$5201)/ (4 * ($P$4802 / 2/1000) ^ 2) )))</f>
        <v>0.99999999897488412</v>
      </c>
      <c r="Q5954" s="8">
        <f t="shared" si="5058"/>
        <v>883.55265025258325</v>
      </c>
      <c r="V5954" s="6">
        <f t="shared" si="5059"/>
        <v>883.55265025258325</v>
      </c>
      <c r="Y5954" s="9">
        <f t="shared" si="5067"/>
        <v>1.6143660116649036E-4</v>
      </c>
      <c r="Z5954" s="9">
        <f t="shared" si="5060"/>
        <v>1.870303689555879E-4</v>
      </c>
      <c r="AA5954" s="9">
        <f t="shared" si="5061"/>
        <v>7.972787384532011E-5</v>
      </c>
      <c r="AH5954" s="2">
        <v>1</v>
      </c>
    </row>
    <row r="5955" spans="1:34" hidden="1" x14ac:dyDescent="0.2">
      <c r="A5955" s="2">
        <f t="shared" si="5069"/>
        <v>59.529999999996726</v>
      </c>
      <c r="G5955" s="2">
        <f t="shared" si="5070"/>
        <v>523.15</v>
      </c>
      <c r="I5955" s="2">
        <f t="shared" ref="I5955:K5955" si="5074">I5954</f>
        <v>293.14999999999998</v>
      </c>
      <c r="J5955" s="2">
        <f t="shared" si="5074"/>
        <v>293.14999999999998</v>
      </c>
      <c r="K5955" s="2">
        <f t="shared" si="5074"/>
        <v>293.14999999999998</v>
      </c>
      <c r="L5955" s="2">
        <f t="shared" si="5057"/>
        <v>293.14999999999998</v>
      </c>
      <c r="P5955" s="22" cm="1">
        <f t="array" ref="P5955">(1 - SUM((8 / ((2 * $AE$2:$AE$400 + 1) ^ 2 *PI()^2)) * EXP(-$S$4809* (2 * $AE$2:$AE$400 + 1) ^ 2 *PI()^ 2 * ($A5955-$AF$5201)/ (4 * ($P$4802 / 2/1000) ^ 2) )))</f>
        <v>0.99999999900243663</v>
      </c>
      <c r="Q5955" s="8">
        <f t="shared" si="5058"/>
        <v>883.55265024056064</v>
      </c>
      <c r="V5955" s="6">
        <f t="shared" si="5059"/>
        <v>883.55265024056064</v>
      </c>
      <c r="Y5955" s="9">
        <f t="shared" si="5067"/>
        <v>1.6143660116429366E-4</v>
      </c>
      <c r="Z5955" s="9">
        <f t="shared" si="5060"/>
        <v>1.870303689577846E-4</v>
      </c>
      <c r="AA5955" s="9">
        <f t="shared" si="5061"/>
        <v>7.9727873847516812E-5</v>
      </c>
      <c r="AB5955" s="6"/>
      <c r="AF5955" s="6"/>
      <c r="AG5955" s="6"/>
      <c r="AH5955" s="2">
        <v>1</v>
      </c>
    </row>
    <row r="5956" spans="1:34" hidden="1" x14ac:dyDescent="0.2">
      <c r="A5956" s="2">
        <f t="shared" si="4589"/>
        <v>59.539999999996724</v>
      </c>
      <c r="G5956" s="2">
        <f t="shared" si="4590"/>
        <v>523.15</v>
      </c>
      <c r="I5956" s="2">
        <f t="shared" ref="I5956:K5956" si="5075">I5955</f>
        <v>293.14999999999998</v>
      </c>
      <c r="J5956" s="2">
        <f t="shared" si="5075"/>
        <v>293.14999999999998</v>
      </c>
      <c r="K5956" s="2">
        <f t="shared" si="5075"/>
        <v>293.14999999999998</v>
      </c>
      <c r="L5956" s="2">
        <f t="shared" si="4592"/>
        <v>293.14999999999998</v>
      </c>
      <c r="P5956" s="22" cm="1">
        <f t="array" ref="P5956">(1 - SUM((8 / ((2 * $AE$2:$AE$400 + 1) ^ 2 *PI()^2)) * EXP(-$S$4809* (2 * $AE$2:$AE$400 + 1) ^ 2 *PI()^ 2 * ($A5956-$AF$5201)/ (4 * ($P$4802 / 2/1000) ^ 2) )))</f>
        <v>0.99999999902924863</v>
      </c>
      <c r="Q5956" s="8">
        <f t="shared" si="4585"/>
        <v>883.55265022886113</v>
      </c>
      <c r="V5956" s="6">
        <f t="shared" si="4586"/>
        <v>883.55265022886113</v>
      </c>
      <c r="Y5956" s="9">
        <f t="shared" si="4593"/>
        <v>1.6143660116215602E-4</v>
      </c>
      <c r="Z5956" s="9">
        <f t="shared" si="4587"/>
        <v>1.8703036895992224E-4</v>
      </c>
      <c r="AA5956" s="9">
        <f t="shared" si="4588"/>
        <v>7.9727873849654452E-5</v>
      </c>
      <c r="AH5956" s="2">
        <v>1</v>
      </c>
    </row>
    <row r="5957" spans="1:34" hidden="1" x14ac:dyDescent="0.2">
      <c r="A5957" s="2">
        <f t="shared" si="4589"/>
        <v>59.549999999996722</v>
      </c>
      <c r="G5957" s="2">
        <f t="shared" si="4590"/>
        <v>523.15</v>
      </c>
      <c r="I5957" s="2">
        <f t="shared" ref="I5957:K5957" si="5076">I5956</f>
        <v>293.14999999999998</v>
      </c>
      <c r="J5957" s="2">
        <f t="shared" si="5076"/>
        <v>293.14999999999998</v>
      </c>
      <c r="K5957" s="2">
        <f t="shared" si="5076"/>
        <v>293.14999999999998</v>
      </c>
      <c r="L5957" s="2">
        <f t="shared" si="4592"/>
        <v>293.14999999999998</v>
      </c>
      <c r="P5957" s="22" cm="1">
        <f t="array" ref="P5957">(1 - SUM((8 / ((2 * $AE$2:$AE$400 + 1) ^ 2 *PI()^2)) * EXP(-$S$4809* (2 * $AE$2:$AE$400 + 1) ^ 2 *PI()^ 2 * ($A5957-$AF$5201)/ (4 * ($P$4802 / 2/1000) ^ 2) )))</f>
        <v>0.99999999905533998</v>
      </c>
      <c r="Q5957" s="8">
        <f t="shared" si="4585"/>
        <v>883.55265021747596</v>
      </c>
      <c r="V5957" s="6">
        <f t="shared" si="4586"/>
        <v>883.55265021747596</v>
      </c>
      <c r="Y5957" s="9">
        <f t="shared" si="4593"/>
        <v>1.6143660116007578E-4</v>
      </c>
      <c r="Z5957" s="9">
        <f t="shared" si="4587"/>
        <v>1.8703036896200247E-4</v>
      </c>
      <c r="AA5957" s="9">
        <f t="shared" si="4588"/>
        <v>7.9727873851734684E-5</v>
      </c>
      <c r="AB5957" s="6"/>
      <c r="AF5957" s="6"/>
      <c r="AG5957" s="6"/>
      <c r="AH5957" s="2">
        <v>1</v>
      </c>
    </row>
    <row r="5958" spans="1:34" hidden="1" x14ac:dyDescent="0.2">
      <c r="A5958" s="2">
        <f t="shared" si="4589"/>
        <v>59.55999999999672</v>
      </c>
      <c r="G5958" s="2">
        <f t="shared" si="4590"/>
        <v>523.15</v>
      </c>
      <c r="I5958" s="2">
        <f t="shared" ref="I5958:K5958" si="5077">I5957</f>
        <v>293.14999999999998</v>
      </c>
      <c r="J5958" s="2">
        <f t="shared" si="5077"/>
        <v>293.14999999999998</v>
      </c>
      <c r="K5958" s="2">
        <f t="shared" si="5077"/>
        <v>293.14999999999998</v>
      </c>
      <c r="L5958" s="2">
        <f t="shared" si="4592"/>
        <v>293.14999999999998</v>
      </c>
      <c r="P5958" s="22" cm="1">
        <f t="array" ref="P5958">(1 - SUM((8 / ((2 * $AE$2:$AE$400 + 1) ^ 2 *PI()^2)) * EXP(-$S$4809* (2 * $AE$2:$AE$400 + 1) ^ 2 *PI()^ 2 * ($A5958-$AF$5201)/ (4 * ($P$4802 / 2/1000) ^ 2) )))</f>
        <v>0.99999999908073001</v>
      </c>
      <c r="Q5958" s="8">
        <f t="shared" si="4585"/>
        <v>883.55265020639695</v>
      </c>
      <c r="V5958" s="6">
        <f t="shared" si="4586"/>
        <v>883.55265020639695</v>
      </c>
      <c r="Y5958" s="9">
        <f t="shared" si="4593"/>
        <v>1.614366011580515E-4</v>
      </c>
      <c r="Z5958" s="9">
        <f t="shared" si="4587"/>
        <v>1.8703036896402676E-4</v>
      </c>
      <c r="AA5958" s="9">
        <f t="shared" si="4588"/>
        <v>7.9727873853758971E-5</v>
      </c>
      <c r="AH5958" s="2">
        <v>1</v>
      </c>
    </row>
    <row r="5959" spans="1:34" hidden="1" x14ac:dyDescent="0.2">
      <c r="A5959" s="2">
        <f t="shared" si="4589"/>
        <v>59.569999999996718</v>
      </c>
      <c r="G5959" s="2">
        <f t="shared" si="4590"/>
        <v>523.15</v>
      </c>
      <c r="I5959" s="2">
        <f t="shared" ref="I5959:K5959" si="5078">I5958</f>
        <v>293.14999999999998</v>
      </c>
      <c r="J5959" s="2">
        <f t="shared" si="5078"/>
        <v>293.14999999999998</v>
      </c>
      <c r="K5959" s="2">
        <f t="shared" si="5078"/>
        <v>293.14999999999998</v>
      </c>
      <c r="L5959" s="2">
        <f t="shared" ref="L5959:L5964" si="5079">AVERAGE(I5959:K5959)</f>
        <v>293.14999999999998</v>
      </c>
      <c r="P5959" s="22" cm="1">
        <f t="array" ref="P5959">(1 - SUM((8 / ((2 * $AE$2:$AE$400 + 1) ^ 2 *PI()^2)) * EXP(-$S$4809* (2 * $AE$2:$AE$400 + 1) ^ 2 *PI()^ 2 * ($A5959-$AF$5201)/ (4 * ($P$4802 / 2/1000) ^ 2) )))</f>
        <v>0.99999999910543769</v>
      </c>
      <c r="Q5959" s="8">
        <f t="shared" ref="Q5959:Q5964" si="5080">($Y$4803-($Y$4809-$Y$4816)*P5959)*($L5959)*$P$4816/($P$4808*0.000001)</f>
        <v>883.55265019561557</v>
      </c>
      <c r="V5959" s="6">
        <f t="shared" ref="V5959:V5964" si="5081">Q5959</f>
        <v>883.55265019561557</v>
      </c>
      <c r="Y5959" s="9">
        <f t="shared" si="4593"/>
        <v>1.6143660115608161E-4</v>
      </c>
      <c r="Z5959" s="9">
        <f t="shared" ref="Z5959:Z5964" si="5082">$Y$4803-Y5959+$Y$4816</f>
        <v>1.8703036896599665E-4</v>
      </c>
      <c r="AA5959" s="9">
        <f t="shared" ref="AA5959:AA5964" si="5083">Z5959-$Y$4816</f>
        <v>7.9727873855728857E-5</v>
      </c>
      <c r="AB5959" s="6"/>
      <c r="AF5959" s="6"/>
      <c r="AG5959" s="6"/>
      <c r="AH5959" s="2">
        <v>1</v>
      </c>
    </row>
    <row r="5960" spans="1:34" hidden="1" x14ac:dyDescent="0.2">
      <c r="A5960" s="2">
        <f t="shared" si="4589"/>
        <v>59.579999999996716</v>
      </c>
      <c r="G5960" s="2">
        <f t="shared" si="4590"/>
        <v>523.15</v>
      </c>
      <c r="I5960" s="2">
        <f t="shared" ref="I5960:K5960" si="5084">I5959</f>
        <v>293.14999999999998</v>
      </c>
      <c r="J5960" s="2">
        <f t="shared" si="5084"/>
        <v>293.14999999999998</v>
      </c>
      <c r="K5960" s="2">
        <f t="shared" si="5084"/>
        <v>293.14999999999998</v>
      </c>
      <c r="L5960" s="2">
        <f t="shared" si="5079"/>
        <v>293.14999999999998</v>
      </c>
      <c r="P5960" s="22" cm="1">
        <f t="array" ref="P5960">(1 - SUM((8 / ((2 * $AE$2:$AE$400 + 1) ^ 2 *PI()^2)) * EXP(-$S$4809* (2 * $AE$2:$AE$400 + 1) ^ 2 *PI()^ 2 * ($A5960-$AF$5201)/ (4 * ($P$4802 / 2/1000) ^ 2) )))</f>
        <v>0.99999999912948123</v>
      </c>
      <c r="Q5960" s="8">
        <f t="shared" si="5080"/>
        <v>883.55265018512387</v>
      </c>
      <c r="V5960" s="6">
        <f t="shared" si="5081"/>
        <v>883.55265018512387</v>
      </c>
      <c r="Y5960" s="9">
        <f t="shared" si="4593"/>
        <v>1.6143660115416466E-4</v>
      </c>
      <c r="Z5960" s="9">
        <f t="shared" si="5082"/>
        <v>1.870303689679136E-4</v>
      </c>
      <c r="AA5960" s="9">
        <f t="shared" si="5083"/>
        <v>7.9727873857645808E-5</v>
      </c>
      <c r="AH5960" s="2">
        <v>1</v>
      </c>
    </row>
    <row r="5961" spans="1:34" hidden="1" x14ac:dyDescent="0.2">
      <c r="A5961" s="2">
        <f t="shared" si="4589"/>
        <v>59.589999999996714</v>
      </c>
      <c r="G5961" s="2">
        <f t="shared" si="4590"/>
        <v>523.15</v>
      </c>
      <c r="I5961" s="2">
        <f t="shared" ref="I5961:K5961" si="5085">I5960</f>
        <v>293.14999999999998</v>
      </c>
      <c r="J5961" s="2">
        <f t="shared" si="5085"/>
        <v>293.14999999999998</v>
      </c>
      <c r="K5961" s="2">
        <f t="shared" si="5085"/>
        <v>293.14999999999998</v>
      </c>
      <c r="L5961" s="2">
        <f t="shared" si="5079"/>
        <v>293.14999999999998</v>
      </c>
      <c r="P5961" s="22" cm="1">
        <f t="array" ref="P5961">(1 - SUM((8 / ((2 * $AE$2:$AE$400 + 1) ^ 2 *PI()^2)) * EXP(-$S$4809* (2 * $AE$2:$AE$400 + 1) ^ 2 *PI()^ 2 * ($A5961-$AF$5201)/ (4 * ($P$4802 / 2/1000) ^ 2) )))</f>
        <v>0.99999999915287863</v>
      </c>
      <c r="Q5961" s="8">
        <f t="shared" si="5080"/>
        <v>883.55265017491433</v>
      </c>
      <c r="V5961" s="6">
        <f t="shared" si="5081"/>
        <v>883.55265017491433</v>
      </c>
      <c r="Y5961" s="9">
        <f t="shared" si="4593"/>
        <v>1.6143660115229924E-4</v>
      </c>
      <c r="Z5961" s="9">
        <f t="shared" si="5082"/>
        <v>1.8703036896977902E-4</v>
      </c>
      <c r="AA5961" s="9">
        <f t="shared" si="5083"/>
        <v>7.9727873859511232E-5</v>
      </c>
      <c r="AB5961" s="6"/>
      <c r="AF5961" s="6"/>
      <c r="AG5961" s="6"/>
      <c r="AH5961" s="2">
        <v>1</v>
      </c>
    </row>
    <row r="5962" spans="1:34" hidden="1" x14ac:dyDescent="0.2">
      <c r="A5962" s="2">
        <f t="shared" si="4589"/>
        <v>59.599999999996712</v>
      </c>
      <c r="G5962" s="2">
        <f t="shared" si="4590"/>
        <v>523.15</v>
      </c>
      <c r="I5962" s="2">
        <f t="shared" ref="I5962:K5962" si="5086">I5961</f>
        <v>293.14999999999998</v>
      </c>
      <c r="J5962" s="2">
        <f t="shared" si="5086"/>
        <v>293.14999999999998</v>
      </c>
      <c r="K5962" s="2">
        <f t="shared" si="5086"/>
        <v>293.14999999999998</v>
      </c>
      <c r="L5962" s="2">
        <f t="shared" si="5079"/>
        <v>293.14999999999998</v>
      </c>
      <c r="P5962" s="22" cm="1">
        <f t="array" ref="P5962">(1 - SUM((8 / ((2 * $AE$2:$AE$400 + 1) ^ 2 *PI()^2)) * EXP(-$S$4809* (2 * $AE$2:$AE$400 + 1) ^ 2 *PI()^ 2 * ($A5962-$AF$5201)/ (4 * ($P$4802 / 2/1000) ^ 2) )))</f>
        <v>0.99999999917564708</v>
      </c>
      <c r="Q5962" s="8">
        <f t="shared" si="5080"/>
        <v>883.55265016497924</v>
      </c>
      <c r="V5962" s="6">
        <f t="shared" si="5081"/>
        <v>883.55265016497924</v>
      </c>
      <c r="Y5962" s="9">
        <f t="shared" si="4593"/>
        <v>1.6143660115048396E-4</v>
      </c>
      <c r="Z5962" s="9">
        <f t="shared" si="5082"/>
        <v>1.870303689715943E-4</v>
      </c>
      <c r="AA5962" s="9">
        <f t="shared" si="5083"/>
        <v>7.9727873861326512E-5</v>
      </c>
      <c r="AH5962" s="2">
        <v>1</v>
      </c>
    </row>
    <row r="5963" spans="1:34" hidden="1" x14ac:dyDescent="0.2">
      <c r="A5963" s="2">
        <f t="shared" si="4589"/>
        <v>59.60999999999671</v>
      </c>
      <c r="G5963" s="2">
        <f t="shared" si="4590"/>
        <v>523.15</v>
      </c>
      <c r="I5963" s="2">
        <f t="shared" ref="I5963:K5963" si="5087">I5962</f>
        <v>293.14999999999998</v>
      </c>
      <c r="J5963" s="2">
        <f t="shared" si="5087"/>
        <v>293.14999999999998</v>
      </c>
      <c r="K5963" s="2">
        <f t="shared" si="5087"/>
        <v>293.14999999999998</v>
      </c>
      <c r="L5963" s="2">
        <f t="shared" si="5079"/>
        <v>293.14999999999998</v>
      </c>
      <c r="P5963" s="22" cm="1">
        <f t="array" ref="P5963">(1 - SUM((8 / ((2 * $AE$2:$AE$400 + 1) ^ 2 *PI()^2)) * EXP(-$S$4809* (2 * $AE$2:$AE$400 + 1) ^ 2 *PI()^ 2 * ($A5963-$AF$5201)/ (4 * ($P$4802 / 2/1000) ^ 2) )))</f>
        <v>0.99999999919780358</v>
      </c>
      <c r="Q5963" s="8">
        <f t="shared" si="5080"/>
        <v>883.55265015531097</v>
      </c>
      <c r="V5963" s="6">
        <f t="shared" si="5081"/>
        <v>883.55265015531097</v>
      </c>
      <c r="Y5963" s="9">
        <f t="shared" si="4593"/>
        <v>1.6143660114871747E-4</v>
      </c>
      <c r="Z5963" s="9">
        <f t="shared" si="5082"/>
        <v>1.8703036897336079E-4</v>
      </c>
      <c r="AA5963" s="9">
        <f t="shared" si="5083"/>
        <v>7.9727873863093003E-5</v>
      </c>
      <c r="AB5963" s="6"/>
      <c r="AF5963" s="6"/>
      <c r="AG5963" s="6"/>
      <c r="AH5963" s="2">
        <v>1</v>
      </c>
    </row>
    <row r="5964" spans="1:34" hidden="1" x14ac:dyDescent="0.2">
      <c r="A5964" s="2">
        <f t="shared" si="4589"/>
        <v>59.619999999996708</v>
      </c>
      <c r="G5964" s="2">
        <f t="shared" si="4590"/>
        <v>523.15</v>
      </c>
      <c r="I5964" s="2">
        <f t="shared" ref="I5964:K5964" si="5088">I5963</f>
        <v>293.14999999999998</v>
      </c>
      <c r="J5964" s="2">
        <f t="shared" si="5088"/>
        <v>293.14999999999998</v>
      </c>
      <c r="K5964" s="2">
        <f t="shared" si="5088"/>
        <v>293.14999999999998</v>
      </c>
      <c r="L5964" s="2">
        <f t="shared" si="5079"/>
        <v>293.14999999999998</v>
      </c>
      <c r="P5964" s="22" cm="1">
        <f t="array" ref="P5964">(1 - SUM((8 / ((2 * $AE$2:$AE$400 + 1) ^ 2 *PI()^2)) * EXP(-$S$4809* (2 * $AE$2:$AE$400 + 1) ^ 2 *PI()^ 2 * ($A5964-$AF$5201)/ (4 * ($P$4802 / 2/1000) ^ 2) )))</f>
        <v>0.99999999921936455</v>
      </c>
      <c r="Q5964" s="8">
        <f t="shared" si="5080"/>
        <v>883.55265014590293</v>
      </c>
      <c r="V5964" s="6">
        <f t="shared" si="5081"/>
        <v>883.55265014590293</v>
      </c>
      <c r="Y5964" s="9">
        <f t="shared" si="4593"/>
        <v>1.6143660114699846E-4</v>
      </c>
      <c r="Z5964" s="9">
        <f t="shared" si="5082"/>
        <v>1.870303689750798E-4</v>
      </c>
      <c r="AA5964" s="9">
        <f t="shared" si="5083"/>
        <v>7.9727873864812005E-5</v>
      </c>
      <c r="AH5964" s="2">
        <v>1</v>
      </c>
    </row>
    <row r="5965" spans="1:34" hidden="1" x14ac:dyDescent="0.2">
      <c r="A5965" s="2">
        <f t="shared" si="4589"/>
        <v>59.629999999996706</v>
      </c>
      <c r="G5965" s="2">
        <f t="shared" si="4590"/>
        <v>523.15</v>
      </c>
      <c r="I5965" s="2">
        <f t="shared" ref="I5965:K5965" si="5089">I5964</f>
        <v>293.14999999999998</v>
      </c>
      <c r="J5965" s="2">
        <f t="shared" si="5089"/>
        <v>293.14999999999998</v>
      </c>
      <c r="K5965" s="2">
        <f t="shared" si="5089"/>
        <v>293.14999999999998</v>
      </c>
      <c r="L5965" s="2">
        <f t="shared" si="4592"/>
        <v>293.14999999999998</v>
      </c>
      <c r="P5965" s="22" cm="1">
        <f t="array" ref="P5965">(1 - SUM((8 / ((2 * $AE$2:$AE$400 + 1) ^ 2 *PI()^2)) * EXP(-$S$4809* (2 * $AE$2:$AE$400 + 1) ^ 2 *PI()^ 2 * ($A5965-$AF$5201)/ (4 * ($P$4802 / 2/1000) ^ 2) )))</f>
        <v>0.9999999992403461</v>
      </c>
      <c r="Q5965" s="8">
        <f t="shared" si="4585"/>
        <v>883.5526501367475</v>
      </c>
      <c r="V5965" s="6">
        <f t="shared" si="4586"/>
        <v>883.5526501367475</v>
      </c>
      <c r="Y5965" s="9">
        <f t="shared" si="4593"/>
        <v>1.6143660114532565E-4</v>
      </c>
      <c r="Z5965" s="9">
        <f t="shared" si="4587"/>
        <v>1.8703036897675261E-4</v>
      </c>
      <c r="AA5965" s="9">
        <f t="shared" si="4588"/>
        <v>7.9727873866484821E-5</v>
      </c>
      <c r="AH5965" s="2">
        <v>1</v>
      </c>
    </row>
    <row r="5966" spans="1:34" hidden="1" x14ac:dyDescent="0.2">
      <c r="A5966" s="2">
        <f t="shared" si="4589"/>
        <v>59.639999999996704</v>
      </c>
      <c r="G5966" s="2">
        <f t="shared" si="4590"/>
        <v>523.15</v>
      </c>
      <c r="I5966" s="2">
        <f t="shared" ref="I5966:K5966" si="5090">I5965</f>
        <v>293.14999999999998</v>
      </c>
      <c r="J5966" s="2">
        <f t="shared" si="5090"/>
        <v>293.14999999999998</v>
      </c>
      <c r="K5966" s="2">
        <f t="shared" si="5090"/>
        <v>293.14999999999998</v>
      </c>
      <c r="L5966" s="2">
        <f t="shared" si="4592"/>
        <v>293.14999999999998</v>
      </c>
      <c r="P5966" s="22" cm="1">
        <f t="array" ref="P5966">(1 - SUM((8 / ((2 * $AE$2:$AE$400 + 1) ^ 2 *PI()^2)) * EXP(-$S$4809* (2 * $AE$2:$AE$400 + 1) ^ 2 *PI()^ 2 * ($A5966-$AF$5201)/ (4 * ($P$4802 / 2/1000) ^ 2) )))</f>
        <v>0.99999999926076366</v>
      </c>
      <c r="Q5966" s="8">
        <f t="shared" si="4585"/>
        <v>883.55265012783809</v>
      </c>
      <c r="V5966" s="6">
        <f t="shared" si="4586"/>
        <v>883.55265012783809</v>
      </c>
      <c r="Y5966" s="9">
        <f t="shared" si="4593"/>
        <v>1.614366011436978E-4</v>
      </c>
      <c r="Z5966" s="9">
        <f t="shared" si="4587"/>
        <v>1.8703036897838046E-4</v>
      </c>
      <c r="AA5966" s="9">
        <f t="shared" si="4588"/>
        <v>7.9727873868112669E-5</v>
      </c>
      <c r="AB5966" s="6"/>
      <c r="AF5966" s="6"/>
      <c r="AG5966" s="6"/>
      <c r="AH5966" s="2">
        <v>1</v>
      </c>
    </row>
    <row r="5967" spans="1:34" hidden="1" x14ac:dyDescent="0.2">
      <c r="A5967" s="2">
        <f t="shared" si="4589"/>
        <v>59.649999999996702</v>
      </c>
      <c r="G5967" s="2">
        <f t="shared" si="4590"/>
        <v>523.15</v>
      </c>
      <c r="I5967" s="2">
        <f t="shared" ref="I5967:K5967" si="5091">I5966</f>
        <v>293.14999999999998</v>
      </c>
      <c r="J5967" s="2">
        <f t="shared" si="5091"/>
        <v>293.14999999999998</v>
      </c>
      <c r="K5967" s="2">
        <f t="shared" si="5091"/>
        <v>293.14999999999998</v>
      </c>
      <c r="L5967" s="2">
        <f t="shared" si="4592"/>
        <v>293.14999999999998</v>
      </c>
      <c r="P5967" s="22" cm="1">
        <f t="array" ref="P5967">(1 - SUM((8 / ((2 * $AE$2:$AE$400 + 1) ^ 2 *PI()^2)) * EXP(-$S$4809* (2 * $AE$2:$AE$400 + 1) ^ 2 *PI()^ 2 * ($A5967-$AF$5201)/ (4 * ($P$4802 / 2/1000) ^ 2) )))</f>
        <v>0.99999999928063243</v>
      </c>
      <c r="Q5967" s="8">
        <f t="shared" si="4585"/>
        <v>883.55265011916833</v>
      </c>
      <c r="V5967" s="6">
        <f t="shared" si="4586"/>
        <v>883.55265011916833</v>
      </c>
      <c r="Y5967" s="9">
        <f t="shared" si="4593"/>
        <v>1.614366011421137E-4</v>
      </c>
      <c r="Z5967" s="9">
        <f t="shared" si="4587"/>
        <v>1.8703036897996456E-4</v>
      </c>
      <c r="AA5967" s="9">
        <f t="shared" si="4588"/>
        <v>7.972787386969677E-5</v>
      </c>
      <c r="AH5967" s="2">
        <v>1</v>
      </c>
    </row>
    <row r="5968" spans="1:34" hidden="1" x14ac:dyDescent="0.2">
      <c r="A5968" s="2">
        <f t="shared" si="4589"/>
        <v>59.6599999999967</v>
      </c>
      <c r="G5968" s="2">
        <f t="shared" si="4590"/>
        <v>523.15</v>
      </c>
      <c r="I5968" s="2">
        <f t="shared" ref="I5968:K5968" si="5092">I5967</f>
        <v>293.14999999999998</v>
      </c>
      <c r="J5968" s="2">
        <f t="shared" si="5092"/>
        <v>293.14999999999998</v>
      </c>
      <c r="K5968" s="2">
        <f t="shared" si="5092"/>
        <v>293.14999999999998</v>
      </c>
      <c r="L5968" s="2">
        <f t="shared" si="4592"/>
        <v>293.14999999999998</v>
      </c>
      <c r="P5968" s="22" cm="1">
        <f t="array" ref="P5968">(1 - SUM((8 / ((2 * $AE$2:$AE$400 + 1) ^ 2 *PI()^2)) * EXP(-$S$4809* (2 * $AE$2:$AE$400 + 1) ^ 2 *PI()^ 2 * ($A5968-$AF$5201)/ (4 * ($P$4802 / 2/1000) ^ 2) )))</f>
        <v>0.99999999929996719</v>
      </c>
      <c r="Q5968" s="8">
        <f t="shared" si="4585"/>
        <v>883.55265011073152</v>
      </c>
      <c r="V5968" s="6">
        <f t="shared" si="4586"/>
        <v>883.55265011073152</v>
      </c>
      <c r="Y5968" s="9">
        <f t="shared" si="4593"/>
        <v>1.6143660114057218E-4</v>
      </c>
      <c r="Z5968" s="9">
        <f t="shared" si="4587"/>
        <v>1.8703036898150608E-4</v>
      </c>
      <c r="AA5968" s="9">
        <f t="shared" si="4588"/>
        <v>7.9727873871238288E-5</v>
      </c>
      <c r="AB5968" s="6"/>
      <c r="AF5968" s="6"/>
      <c r="AG5968" s="6"/>
      <c r="AH5968" s="2">
        <v>1</v>
      </c>
    </row>
    <row r="5969" spans="1:34" hidden="1" x14ac:dyDescent="0.2">
      <c r="A5969" s="2">
        <f t="shared" si="4589"/>
        <v>59.669999999996698</v>
      </c>
      <c r="G5969" s="2">
        <f t="shared" si="4590"/>
        <v>523.15</v>
      </c>
      <c r="I5969" s="2">
        <f t="shared" ref="I5969:K5969" si="5093">I5968</f>
        <v>293.14999999999998</v>
      </c>
      <c r="J5969" s="2">
        <f t="shared" si="5093"/>
        <v>293.14999999999998</v>
      </c>
      <c r="K5969" s="2">
        <f t="shared" si="5093"/>
        <v>293.14999999999998</v>
      </c>
      <c r="L5969" s="2">
        <f t="shared" si="4592"/>
        <v>293.14999999999998</v>
      </c>
      <c r="P5969" s="22" cm="1">
        <f t="array" ref="P5969">(1 - SUM((8 / ((2 * $AE$2:$AE$400 + 1) ^ 2 *PI()^2)) * EXP(-$S$4809* (2 * $AE$2:$AE$400 + 1) ^ 2 *PI()^ 2 * ($A5969-$AF$5201)/ (4 * ($P$4802 / 2/1000) ^ 2) )))</f>
        <v>0.99999999931878236</v>
      </c>
      <c r="Q5969" s="8">
        <f t="shared" si="4585"/>
        <v>883.5526501025214</v>
      </c>
      <c r="V5969" s="6">
        <f t="shared" si="4586"/>
        <v>883.5526501025214</v>
      </c>
      <c r="Y5969" s="9">
        <f t="shared" si="4593"/>
        <v>1.614366011390721E-4</v>
      </c>
      <c r="Z5969" s="9">
        <f t="shared" si="4587"/>
        <v>1.8703036898300615E-4</v>
      </c>
      <c r="AA5969" s="9">
        <f t="shared" si="4588"/>
        <v>7.9727873872738363E-5</v>
      </c>
      <c r="AH5969" s="2">
        <v>1</v>
      </c>
    </row>
    <row r="5970" spans="1:34" hidden="1" x14ac:dyDescent="0.2">
      <c r="A5970" s="2">
        <f t="shared" si="4589"/>
        <v>59.679999999996696</v>
      </c>
      <c r="G5970" s="2">
        <f t="shared" si="4590"/>
        <v>523.15</v>
      </c>
      <c r="I5970" s="2">
        <f t="shared" ref="I5970:K5970" si="5094">I5969</f>
        <v>293.14999999999998</v>
      </c>
      <c r="J5970" s="2">
        <f t="shared" si="5094"/>
        <v>293.14999999999998</v>
      </c>
      <c r="K5970" s="2">
        <f t="shared" si="5094"/>
        <v>293.14999999999998</v>
      </c>
      <c r="L5970" s="2">
        <f t="shared" si="4592"/>
        <v>293.14999999999998</v>
      </c>
      <c r="P5970" s="22" cm="1">
        <f t="array" ref="P5970">(1 - SUM((8 / ((2 * $AE$2:$AE$400 + 1) ^ 2 *PI()^2)) * EXP(-$S$4809* (2 * $AE$2:$AE$400 + 1) ^ 2 *PI()^ 2 * ($A5970-$AF$5201)/ (4 * ($P$4802 / 2/1000) ^ 2) )))</f>
        <v>0.99999999933709172</v>
      </c>
      <c r="Q5970" s="8">
        <f t="shared" si="4585"/>
        <v>883.55265009453205</v>
      </c>
      <c r="V5970" s="6">
        <f t="shared" si="4586"/>
        <v>883.55265009453205</v>
      </c>
      <c r="Y5970" s="9">
        <f t="shared" si="4593"/>
        <v>1.6143660113761234E-4</v>
      </c>
      <c r="Z5970" s="9">
        <f t="shared" si="4587"/>
        <v>1.8703036898446592E-4</v>
      </c>
      <c r="AA5970" s="9">
        <f t="shared" si="4588"/>
        <v>7.9727873874198133E-5</v>
      </c>
      <c r="AB5970" s="6"/>
      <c r="AF5970" s="6"/>
      <c r="AG5970" s="6"/>
      <c r="AH5970" s="2">
        <v>1</v>
      </c>
    </row>
    <row r="5971" spans="1:34" hidden="1" x14ac:dyDescent="0.2">
      <c r="A5971" s="2">
        <f t="shared" si="4589"/>
        <v>59.689999999996694</v>
      </c>
      <c r="G5971" s="2">
        <f t="shared" si="4590"/>
        <v>523.15</v>
      </c>
      <c r="I5971" s="2">
        <f t="shared" ref="I5971:K5971" si="5095">I5970</f>
        <v>293.14999999999998</v>
      </c>
      <c r="J5971" s="2">
        <f t="shared" si="5095"/>
        <v>293.14999999999998</v>
      </c>
      <c r="K5971" s="2">
        <f t="shared" si="5095"/>
        <v>293.14999999999998</v>
      </c>
      <c r="L5971" s="2">
        <f t="shared" si="4592"/>
        <v>293.14999999999998</v>
      </c>
      <c r="P5971" s="22" cm="1">
        <f t="array" ref="P5971">(1 - SUM((8 / ((2 * $AE$2:$AE$400 + 1) ^ 2 *PI()^2)) * EXP(-$S$4809* (2 * $AE$2:$AE$400 + 1) ^ 2 *PI()^ 2 * ($A5971-$AF$5201)/ (4 * ($P$4802 / 2/1000) ^ 2) )))</f>
        <v>0.99999999935490902</v>
      </c>
      <c r="Q5971" s="8">
        <f t="shared" si="4585"/>
        <v>883.55265008675735</v>
      </c>
      <c r="V5971" s="6">
        <f t="shared" si="4586"/>
        <v>883.55265008675735</v>
      </c>
      <c r="Y5971" s="9">
        <f t="shared" si="4593"/>
        <v>1.6143660113619179E-4</v>
      </c>
      <c r="Z5971" s="9">
        <f t="shared" si="4587"/>
        <v>1.8703036898588647E-4</v>
      </c>
      <c r="AA5971" s="9">
        <f t="shared" si="4588"/>
        <v>7.9727873875618682E-5</v>
      </c>
      <c r="AH5971" s="2">
        <v>1</v>
      </c>
    </row>
    <row r="5972" spans="1:34" hidden="1" x14ac:dyDescent="0.2">
      <c r="A5972" s="2">
        <f t="shared" si="4589"/>
        <v>59.699999999996692</v>
      </c>
      <c r="G5972" s="2">
        <f t="shared" si="4590"/>
        <v>523.15</v>
      </c>
      <c r="I5972" s="2">
        <f t="shared" ref="I5972:K5973" si="5096">I5971</f>
        <v>293.14999999999998</v>
      </c>
      <c r="J5972" s="2">
        <f t="shared" si="5096"/>
        <v>293.14999999999998</v>
      </c>
      <c r="K5972" s="2">
        <f t="shared" si="5096"/>
        <v>293.14999999999998</v>
      </c>
      <c r="L5972" s="2">
        <f t="shared" si="4592"/>
        <v>293.14999999999998</v>
      </c>
      <c r="P5972" s="22" cm="1">
        <f t="array" ref="P5972">(1 - SUM((8 / ((2 * $AE$2:$AE$400 + 1) ^ 2 *PI()^2)) * EXP(-$S$4809* (2 * $AE$2:$AE$400 + 1) ^ 2 *PI()^ 2 * ($A5972-$AF$5201)/ (4 * ($P$4802 / 2/1000) ^ 2) )))</f>
        <v>0.99999999937224748</v>
      </c>
      <c r="Q5972" s="8">
        <f t="shared" si="4585"/>
        <v>883.55265007919161</v>
      </c>
      <c r="V5972" s="6">
        <f t="shared" si="4586"/>
        <v>883.55265007919161</v>
      </c>
      <c r="Y5972" s="9">
        <f t="shared" si="4593"/>
        <v>1.6143660113480943E-4</v>
      </c>
      <c r="Z5972" s="9">
        <f t="shared" si="4587"/>
        <v>1.8703036898726883E-4</v>
      </c>
      <c r="AA5972" s="9">
        <f t="shared" si="4588"/>
        <v>7.972787387700104E-5</v>
      </c>
      <c r="AB5972" s="6"/>
      <c r="AF5972" s="6"/>
      <c r="AG5972" s="6"/>
      <c r="AH5972" s="2">
        <v>1</v>
      </c>
    </row>
    <row r="5973" spans="1:34" hidden="1" x14ac:dyDescent="0.2">
      <c r="A5973" s="2">
        <f t="shared" si="4589"/>
        <v>59.70999999999669</v>
      </c>
      <c r="G5973" s="2">
        <f t="shared" si="4590"/>
        <v>523.15</v>
      </c>
      <c r="I5973" s="2">
        <f t="shared" si="5096"/>
        <v>293.14999999999998</v>
      </c>
      <c r="J5973" s="2">
        <f t="shared" si="5096"/>
        <v>293.14999999999998</v>
      </c>
      <c r="K5973" s="2">
        <f t="shared" si="5096"/>
        <v>293.14999999999998</v>
      </c>
      <c r="L5973" s="2">
        <f>AVERAGE(I5973:K5973)</f>
        <v>293.14999999999998</v>
      </c>
      <c r="P5973" s="22" cm="1">
        <f t="array" ref="P5973">(1 - SUM((8 / ((2 * $AE$2:$AE$400 + 1) ^ 2 *PI()^2)) * EXP(-$S$4809* (2 * $AE$2:$AE$400 + 1) ^ 2 *PI()^ 2 * ($A5973-$AF$5201)/ (4 * ($P$4802 / 2/1000) ^ 2) )))</f>
        <v>0.99999999938911988</v>
      </c>
      <c r="Q5973" s="8">
        <f t="shared" si="4585"/>
        <v>883.55265007182925</v>
      </c>
      <c r="V5973" s="6">
        <f t="shared" si="4586"/>
        <v>883.55265007182925</v>
      </c>
      <c r="Y5973" s="9">
        <f>$V5973*($P$4808*0.000001)/$P$4816/($L5973)</f>
        <v>1.6143660113346423E-4</v>
      </c>
      <c r="Z5973" s="9">
        <f t="shared" si="4587"/>
        <v>1.8703036898861403E-4</v>
      </c>
      <c r="AA5973" s="9">
        <f t="shared" si="4588"/>
        <v>7.9727873878346236E-5</v>
      </c>
      <c r="AB5973" s="6"/>
      <c r="AF5973" s="6"/>
      <c r="AG5973" s="6"/>
      <c r="AH5973" s="2">
        <v>1</v>
      </c>
    </row>
    <row r="5974" spans="1:34" hidden="1" x14ac:dyDescent="0.2">
      <c r="A5974" s="2">
        <f t="shared" si="4204"/>
        <v>59.719999999996688</v>
      </c>
      <c r="G5974" s="2">
        <f t="shared" si="4207"/>
        <v>523.15</v>
      </c>
      <c r="I5974" s="2">
        <f t="shared" ref="I5974:K5974" si="5097">I5973</f>
        <v>293.14999999999998</v>
      </c>
      <c r="J5974" s="2">
        <f t="shared" si="5097"/>
        <v>293.14999999999998</v>
      </c>
      <c r="K5974" s="2">
        <f t="shared" si="5097"/>
        <v>293.14999999999998</v>
      </c>
      <c r="L5974" s="2">
        <f t="shared" ref="L5974:L6037" si="5098">AVERAGE(I5974:K5974)</f>
        <v>293.14999999999998</v>
      </c>
      <c r="P5974" s="22" cm="1">
        <f t="array" ref="P5974">(1 - SUM((8 / ((2 * $AE$2:$AE$400 + 1) ^ 2 *PI()^2)) * EXP(-$S$4809* (2 * $AE$2:$AE$400 + 1) ^ 2 *PI()^ 2 * ($A5974-$AF$5201)/ (4 * ($P$4802 / 2/1000) ^ 2) )))</f>
        <v>0.99999999940553874</v>
      </c>
      <c r="Q5974" s="8">
        <f t="shared" ref="Q5974:Q6036" si="5099">($Y$4803-($Y$4809-$Y$4816)*P5974)*($L5974)*$P$4816/($P$4808*0.000001)</f>
        <v>883.55265006466459</v>
      </c>
      <c r="V5974" s="6">
        <f t="shared" ref="V5974:V6036" si="5100">Q5974</f>
        <v>883.55265006466459</v>
      </c>
      <c r="Y5974" s="9">
        <f t="shared" si="4223"/>
        <v>1.6143660113215517E-4</v>
      </c>
      <c r="Z5974" s="9">
        <f t="shared" ref="Z5974:Z6036" si="5101">$Y$4803-Y5974+$Y$4816</f>
        <v>1.8703036898992309E-4</v>
      </c>
      <c r="AA5974" s="9">
        <f t="shared" ref="AA5974:AA6036" si="5102">Z5974-$Y$4816</f>
        <v>7.9727873879655302E-5</v>
      </c>
      <c r="AH5974" s="2">
        <v>1</v>
      </c>
    </row>
    <row r="5975" spans="1:34" hidden="1" x14ac:dyDescent="0.2">
      <c r="A5975" s="2">
        <f t="shared" si="4204"/>
        <v>59.729999999996686</v>
      </c>
      <c r="G5975" s="2">
        <f t="shared" si="4207"/>
        <v>523.15</v>
      </c>
      <c r="I5975" s="2">
        <f t="shared" ref="I5975:K5975" si="5103">I5974</f>
        <v>293.14999999999998</v>
      </c>
      <c r="J5975" s="2">
        <f t="shared" si="5103"/>
        <v>293.14999999999998</v>
      </c>
      <c r="K5975" s="2">
        <f t="shared" si="5103"/>
        <v>293.14999999999998</v>
      </c>
      <c r="L5975" s="2">
        <f t="shared" si="5098"/>
        <v>293.14999999999998</v>
      </c>
      <c r="P5975" s="22" cm="1">
        <f t="array" ref="P5975">(1 - SUM((8 / ((2 * $AE$2:$AE$400 + 1) ^ 2 *PI()^2)) * EXP(-$S$4809* (2 * $AE$2:$AE$400 + 1) ^ 2 *PI()^ 2 * ($A5975-$AF$5201)/ (4 * ($P$4802 / 2/1000) ^ 2) )))</f>
        <v>0.99999999942151629</v>
      </c>
      <c r="Q5975" s="8">
        <f t="shared" si="5099"/>
        <v>883.55265005769286</v>
      </c>
      <c r="V5975" s="6">
        <f t="shared" si="5100"/>
        <v>883.55265005769286</v>
      </c>
      <c r="Y5975" s="9">
        <f t="shared" si="4223"/>
        <v>1.6143660113088134E-4</v>
      </c>
      <c r="Z5975" s="9">
        <f t="shared" si="5101"/>
        <v>1.8703036899119692E-4</v>
      </c>
      <c r="AA5975" s="9">
        <f t="shared" si="5102"/>
        <v>7.9727873880929131E-5</v>
      </c>
      <c r="AB5975" s="6"/>
      <c r="AF5975" s="6"/>
      <c r="AG5975" s="6"/>
      <c r="AH5975" s="2">
        <v>1</v>
      </c>
    </row>
    <row r="5976" spans="1:34" hidden="1" x14ac:dyDescent="0.2">
      <c r="A5976" s="2">
        <f t="shared" si="4204"/>
        <v>59.739999999996684</v>
      </c>
      <c r="G5976" s="2">
        <f t="shared" si="4207"/>
        <v>523.15</v>
      </c>
      <c r="I5976" s="2">
        <f t="shared" ref="I5976:K5976" si="5104">I5975</f>
        <v>293.14999999999998</v>
      </c>
      <c r="J5976" s="2">
        <f t="shared" si="5104"/>
        <v>293.14999999999998</v>
      </c>
      <c r="K5976" s="2">
        <f t="shared" si="5104"/>
        <v>293.14999999999998</v>
      </c>
      <c r="L5976" s="2">
        <f t="shared" si="5098"/>
        <v>293.14999999999998</v>
      </c>
      <c r="P5976" s="22" cm="1">
        <f t="array" ref="P5976">(1 - SUM((8 / ((2 * $AE$2:$AE$400 + 1) ^ 2 *PI()^2)) * EXP(-$S$4809* (2 * $AE$2:$AE$400 + 1) ^ 2 *PI()^ 2 * ($A5976-$AF$5201)/ (4 * ($P$4802 / 2/1000) ^ 2) )))</f>
        <v>0.99999999943706452</v>
      </c>
      <c r="Q5976" s="8">
        <f t="shared" si="5099"/>
        <v>883.55265005090826</v>
      </c>
      <c r="V5976" s="6">
        <f t="shared" si="5100"/>
        <v>883.55265005090826</v>
      </c>
      <c r="Y5976" s="9">
        <f t="shared" si="4223"/>
        <v>1.6143660112964171E-4</v>
      </c>
      <c r="Z5976" s="9">
        <f t="shared" si="5101"/>
        <v>1.8703036899243654E-4</v>
      </c>
      <c r="AA5976" s="9">
        <f t="shared" si="5102"/>
        <v>7.9727873882168754E-5</v>
      </c>
      <c r="AH5976" s="2">
        <v>1</v>
      </c>
    </row>
    <row r="5977" spans="1:34" hidden="1" x14ac:dyDescent="0.2">
      <c r="A5977" s="2">
        <f t="shared" si="4204"/>
        <v>59.749999999996682</v>
      </c>
      <c r="G5977" s="2">
        <f t="shared" si="4207"/>
        <v>523.15</v>
      </c>
      <c r="I5977" s="2">
        <f t="shared" ref="I5977:K5977" si="5105">I5976</f>
        <v>293.14999999999998</v>
      </c>
      <c r="J5977" s="2">
        <f t="shared" si="5105"/>
        <v>293.14999999999998</v>
      </c>
      <c r="K5977" s="2">
        <f t="shared" si="5105"/>
        <v>293.14999999999998</v>
      </c>
      <c r="L5977" s="2">
        <f t="shared" si="5098"/>
        <v>293.14999999999998</v>
      </c>
      <c r="P5977" s="22" cm="1">
        <f t="array" ref="P5977">(1 - SUM((8 / ((2 * $AE$2:$AE$400 + 1) ^ 2 *PI()^2)) * EXP(-$S$4809* (2 * $AE$2:$AE$400 + 1) ^ 2 *PI()^ 2 * ($A5977-$AF$5201)/ (4 * ($P$4802 / 2/1000) ^ 2) )))</f>
        <v>0.99999999945219475</v>
      </c>
      <c r="Q5977" s="8">
        <f t="shared" si="5099"/>
        <v>883.55265004430612</v>
      </c>
      <c r="V5977" s="6">
        <f t="shared" si="5100"/>
        <v>883.55265004430612</v>
      </c>
      <c r="Y5977" s="9">
        <f t="shared" si="4223"/>
        <v>1.614366011284354E-4</v>
      </c>
      <c r="Z5977" s="9">
        <f t="shared" si="5101"/>
        <v>1.8703036899364285E-4</v>
      </c>
      <c r="AA5977" s="9">
        <f t="shared" si="5102"/>
        <v>7.9727873883375064E-5</v>
      </c>
      <c r="AB5977" s="6"/>
      <c r="AF5977" s="6"/>
      <c r="AG5977" s="6"/>
      <c r="AH5977" s="2">
        <v>1</v>
      </c>
    </row>
    <row r="5978" spans="1:34" hidden="1" x14ac:dyDescent="0.2">
      <c r="A5978" s="2">
        <f t="shared" si="4204"/>
        <v>59.75999999999668</v>
      </c>
      <c r="G5978" s="2">
        <f t="shared" si="4207"/>
        <v>523.15</v>
      </c>
      <c r="I5978" s="2">
        <f t="shared" ref="I5978:K5978" si="5106">I5977</f>
        <v>293.14999999999998</v>
      </c>
      <c r="J5978" s="2">
        <f t="shared" si="5106"/>
        <v>293.14999999999998</v>
      </c>
      <c r="K5978" s="2">
        <f t="shared" si="5106"/>
        <v>293.14999999999998</v>
      </c>
      <c r="L5978" s="2">
        <f t="shared" si="5098"/>
        <v>293.14999999999998</v>
      </c>
      <c r="P5978" s="22" cm="1">
        <f t="array" ref="P5978">(1 - SUM((8 / ((2 * $AE$2:$AE$400 + 1) ^ 2 *PI()^2)) * EXP(-$S$4809* (2 * $AE$2:$AE$400 + 1) ^ 2 *PI()^ 2 * ($A5978-$AF$5201)/ (4 * ($P$4802 / 2/1000) ^ 2) )))</f>
        <v>0.99999999946691842</v>
      </c>
      <c r="Q5978" s="8">
        <f t="shared" si="5099"/>
        <v>883.55265003788134</v>
      </c>
      <c r="V5978" s="6">
        <f t="shared" si="5100"/>
        <v>883.55265003788134</v>
      </c>
      <c r="Y5978" s="9">
        <f t="shared" si="4223"/>
        <v>1.6143660112726151E-4</v>
      </c>
      <c r="Z5978" s="9">
        <f t="shared" si="5101"/>
        <v>1.8703036899481675E-4</v>
      </c>
      <c r="AA5978" s="9">
        <f t="shared" si="5102"/>
        <v>7.9727873884548957E-5</v>
      </c>
      <c r="AH5978" s="2">
        <v>1</v>
      </c>
    </row>
    <row r="5979" spans="1:34" hidden="1" x14ac:dyDescent="0.2">
      <c r="A5979" s="2">
        <f t="shared" si="4204"/>
        <v>59.769999999996678</v>
      </c>
      <c r="G5979" s="2">
        <f t="shared" si="4207"/>
        <v>523.15</v>
      </c>
      <c r="I5979" s="2">
        <f t="shared" ref="I5979:K5979" si="5107">I5978</f>
        <v>293.14999999999998</v>
      </c>
      <c r="J5979" s="2">
        <f t="shared" si="5107"/>
        <v>293.14999999999998</v>
      </c>
      <c r="K5979" s="2">
        <f t="shared" si="5107"/>
        <v>293.14999999999998</v>
      </c>
      <c r="L5979" s="2">
        <f t="shared" si="5098"/>
        <v>293.14999999999998</v>
      </c>
      <c r="P5979" s="22" cm="1">
        <f t="array" ref="P5979">(1 - SUM((8 / ((2 * $AE$2:$AE$400 + 1) ^ 2 *PI()^2)) * EXP(-$S$4809* (2 * $AE$2:$AE$400 + 1) ^ 2 *PI()^ 2 * ($A5979-$AF$5201)/ (4 * ($P$4802 / 2/1000) ^ 2) )))</f>
        <v>0.99999999948124629</v>
      </c>
      <c r="Q5979" s="8">
        <f t="shared" si="5099"/>
        <v>883.55265003162924</v>
      </c>
      <c r="V5979" s="6">
        <f t="shared" si="5100"/>
        <v>883.55265003162924</v>
      </c>
      <c r="Y5979" s="9">
        <f t="shared" si="4223"/>
        <v>1.614366011261192E-4</v>
      </c>
      <c r="Z5979" s="9">
        <f t="shared" si="5101"/>
        <v>1.8703036899595906E-4</v>
      </c>
      <c r="AA5979" s="9">
        <f t="shared" si="5102"/>
        <v>7.9727873885691272E-5</v>
      </c>
      <c r="AB5979" s="6"/>
      <c r="AF5979" s="6"/>
      <c r="AG5979" s="6"/>
      <c r="AH5979" s="2">
        <v>1</v>
      </c>
    </row>
    <row r="5980" spans="1:34" hidden="1" x14ac:dyDescent="0.2">
      <c r="A5980" s="2">
        <f t="shared" si="4204"/>
        <v>59.779999999996676</v>
      </c>
      <c r="G5980" s="2">
        <f t="shared" si="4207"/>
        <v>523.15</v>
      </c>
      <c r="I5980" s="2">
        <f t="shared" ref="I5980:K5980" si="5108">I5979</f>
        <v>293.14999999999998</v>
      </c>
      <c r="J5980" s="2">
        <f t="shared" si="5108"/>
        <v>293.14999999999998</v>
      </c>
      <c r="K5980" s="2">
        <f t="shared" si="5108"/>
        <v>293.14999999999998</v>
      </c>
      <c r="L5980" s="2">
        <f t="shared" si="5098"/>
        <v>293.14999999999998</v>
      </c>
      <c r="P5980" s="22" cm="1">
        <f t="array" ref="P5980">(1 - SUM((8 / ((2 * $AE$2:$AE$400 + 1) ^ 2 *PI()^2)) * EXP(-$S$4809* (2 * $AE$2:$AE$400 + 1) ^ 2 *PI()^ 2 * ($A5980-$AF$5201)/ (4 * ($P$4802 / 2/1000) ^ 2) )))</f>
        <v>0.99999999949518903</v>
      </c>
      <c r="Q5980" s="8">
        <f t="shared" si="5099"/>
        <v>883.55265002554529</v>
      </c>
      <c r="V5980" s="6">
        <f t="shared" si="5100"/>
        <v>883.55265002554529</v>
      </c>
      <c r="Y5980" s="9">
        <f t="shared" si="4223"/>
        <v>1.6143660112500756E-4</v>
      </c>
      <c r="Z5980" s="9">
        <f t="shared" si="5101"/>
        <v>1.870303689970707E-4</v>
      </c>
      <c r="AA5980" s="9">
        <f t="shared" si="5102"/>
        <v>7.9727873886802905E-5</v>
      </c>
      <c r="AH5980" s="2">
        <v>1</v>
      </c>
    </row>
    <row r="5981" spans="1:34" hidden="1" x14ac:dyDescent="0.2">
      <c r="A5981" s="2">
        <f t="shared" si="4204"/>
        <v>59.789999999996674</v>
      </c>
      <c r="G5981" s="2">
        <f t="shared" si="4207"/>
        <v>523.15</v>
      </c>
      <c r="I5981" s="2">
        <f t="shared" ref="I5981:K5981" si="5109">I5980</f>
        <v>293.14999999999998</v>
      </c>
      <c r="J5981" s="2">
        <f t="shared" si="5109"/>
        <v>293.14999999999998</v>
      </c>
      <c r="K5981" s="2">
        <f t="shared" si="5109"/>
        <v>293.14999999999998</v>
      </c>
      <c r="L5981" s="2">
        <f t="shared" si="5098"/>
        <v>293.14999999999998</v>
      </c>
      <c r="P5981" s="22" cm="1">
        <f t="array" ref="P5981">(1 - SUM((8 / ((2 * $AE$2:$AE$400 + 1) ^ 2 *PI()^2)) * EXP(-$S$4809* (2 * $AE$2:$AE$400 + 1) ^ 2 *PI()^ 2 * ($A5981-$AF$5201)/ (4 * ($P$4802 / 2/1000) ^ 2) )))</f>
        <v>0.99999999950875706</v>
      </c>
      <c r="Q5981" s="8">
        <f t="shared" si="5099"/>
        <v>883.55265001962482</v>
      </c>
      <c r="V5981" s="6">
        <f t="shared" si="5100"/>
        <v>883.55265001962482</v>
      </c>
      <c r="Y5981" s="9">
        <f t="shared" si="4223"/>
        <v>1.614366011239258E-4</v>
      </c>
      <c r="Z5981" s="9">
        <f t="shared" si="5101"/>
        <v>1.8703036899815246E-4</v>
      </c>
      <c r="AA5981" s="9">
        <f t="shared" si="5102"/>
        <v>7.9727873887884668E-5</v>
      </c>
      <c r="AB5981" s="6"/>
      <c r="AF5981" s="6"/>
      <c r="AG5981" s="6"/>
      <c r="AH5981" s="2">
        <v>1</v>
      </c>
    </row>
    <row r="5982" spans="1:34" hidden="1" x14ac:dyDescent="0.2">
      <c r="A5982" s="2">
        <f t="shared" si="4204"/>
        <v>59.799999999996672</v>
      </c>
      <c r="G5982" s="2">
        <f t="shared" si="4207"/>
        <v>523.15</v>
      </c>
      <c r="I5982" s="2">
        <f t="shared" ref="I5982:K5982" si="5110">I5981</f>
        <v>293.14999999999998</v>
      </c>
      <c r="J5982" s="2">
        <f t="shared" si="5110"/>
        <v>293.14999999999998</v>
      </c>
      <c r="K5982" s="2">
        <f t="shared" si="5110"/>
        <v>293.14999999999998</v>
      </c>
      <c r="L5982" s="2">
        <f t="shared" si="5098"/>
        <v>293.14999999999998</v>
      </c>
      <c r="P5982" s="22" cm="1">
        <f t="array" ref="P5982">(1 - SUM((8 / ((2 * $AE$2:$AE$400 + 1) ^ 2 *PI()^2)) * EXP(-$S$4809* (2 * $AE$2:$AE$400 + 1) ^ 2 *PI()^ 2 * ($A5982-$AF$5201)/ (4 * ($P$4802 / 2/1000) ^ 2) )))</f>
        <v>0.9999999995219605</v>
      </c>
      <c r="Q5982" s="8">
        <f t="shared" si="5099"/>
        <v>883.5526500138634</v>
      </c>
      <c r="V5982" s="6">
        <f t="shared" si="5100"/>
        <v>883.5526500138634</v>
      </c>
      <c r="Y5982" s="9">
        <f t="shared" si="4223"/>
        <v>1.6143660112287312E-4</v>
      </c>
      <c r="Z5982" s="9">
        <f t="shared" si="5101"/>
        <v>1.8703036899920514E-4</v>
      </c>
      <c r="AA5982" s="9">
        <f t="shared" si="5102"/>
        <v>7.9727873888937347E-5</v>
      </c>
      <c r="AH5982" s="2">
        <v>1</v>
      </c>
    </row>
    <row r="5983" spans="1:34" hidden="1" x14ac:dyDescent="0.2">
      <c r="A5983" s="2">
        <f t="shared" si="4204"/>
        <v>59.80999999999667</v>
      </c>
      <c r="G5983" s="2">
        <f t="shared" si="4207"/>
        <v>523.15</v>
      </c>
      <c r="I5983" s="2">
        <f t="shared" ref="I5983:K5983" si="5111">I5982</f>
        <v>293.14999999999998</v>
      </c>
      <c r="J5983" s="2">
        <f t="shared" si="5111"/>
        <v>293.14999999999998</v>
      </c>
      <c r="K5983" s="2">
        <f t="shared" si="5111"/>
        <v>293.14999999999998</v>
      </c>
      <c r="L5983" s="2">
        <f t="shared" si="5098"/>
        <v>293.14999999999998</v>
      </c>
      <c r="P5983" s="22" cm="1">
        <f t="array" ref="P5983">(1 - SUM((8 / ((2 * $AE$2:$AE$400 + 1) ^ 2 *PI()^2)) * EXP(-$S$4809* (2 * $AE$2:$AE$400 + 1) ^ 2 *PI()^ 2 * ($A5983-$AF$5201)/ (4 * ($P$4802 / 2/1000) ^ 2) )))</f>
        <v>0.999999999534809</v>
      </c>
      <c r="Q5983" s="8">
        <f t="shared" si="5099"/>
        <v>883.55265000825693</v>
      </c>
      <c r="V5983" s="6">
        <f t="shared" si="5100"/>
        <v>883.55265000825693</v>
      </c>
      <c r="Y5983" s="9">
        <f t="shared" si="4223"/>
        <v>1.6143660112184874E-4</v>
      </c>
      <c r="Z5983" s="9">
        <f t="shared" si="5101"/>
        <v>1.8703036900022952E-4</v>
      </c>
      <c r="AA5983" s="9">
        <f t="shared" si="5102"/>
        <v>7.9727873889961728E-5</v>
      </c>
      <c r="AB5983" s="6"/>
      <c r="AF5983" s="6"/>
      <c r="AG5983" s="6"/>
      <c r="AH5983" s="2">
        <v>1</v>
      </c>
    </row>
    <row r="5984" spans="1:34" hidden="1" x14ac:dyDescent="0.2">
      <c r="A5984" s="2">
        <f t="shared" si="4204"/>
        <v>59.819999999996668</v>
      </c>
      <c r="G5984" s="2">
        <f t="shared" si="4207"/>
        <v>523.15</v>
      </c>
      <c r="I5984" s="2">
        <f t="shared" ref="I5984:K5984" si="5112">I5983</f>
        <v>293.14999999999998</v>
      </c>
      <c r="J5984" s="2">
        <f t="shared" si="5112"/>
        <v>293.14999999999998</v>
      </c>
      <c r="K5984" s="2">
        <f t="shared" si="5112"/>
        <v>293.14999999999998</v>
      </c>
      <c r="L5984" s="2">
        <f t="shared" si="5098"/>
        <v>293.14999999999998</v>
      </c>
      <c r="P5984" s="22" cm="1">
        <f t="array" ref="P5984">(1 - SUM((8 / ((2 * $AE$2:$AE$400 + 1) ^ 2 *PI()^2)) * EXP(-$S$4809* (2 * $AE$2:$AE$400 + 1) ^ 2 *PI()^ 2 * ($A5984-$AF$5201)/ (4 * ($P$4802 / 2/1000) ^ 2) )))</f>
        <v>0.99999999954731211</v>
      </c>
      <c r="Q5984" s="8">
        <f t="shared" si="5099"/>
        <v>883.5526500028011</v>
      </c>
      <c r="V5984" s="6">
        <f t="shared" si="5100"/>
        <v>883.5526500028011</v>
      </c>
      <c r="Y5984" s="9">
        <f t="shared" si="4223"/>
        <v>1.614366011208519E-4</v>
      </c>
      <c r="Z5984" s="9">
        <f t="shared" si="5101"/>
        <v>1.8703036900122636E-4</v>
      </c>
      <c r="AA5984" s="9">
        <f t="shared" si="5102"/>
        <v>7.972787389095857E-5</v>
      </c>
      <c r="AH5984" s="2">
        <v>1</v>
      </c>
    </row>
    <row r="5985" spans="1:34" hidden="1" x14ac:dyDescent="0.2">
      <c r="A5985" s="2">
        <f t="shared" si="4204"/>
        <v>59.829999999996666</v>
      </c>
      <c r="G5985" s="2">
        <f t="shared" si="4207"/>
        <v>523.15</v>
      </c>
      <c r="I5985" s="2">
        <f t="shared" ref="I5985:K5985" si="5113">I5984</f>
        <v>293.14999999999998</v>
      </c>
      <c r="J5985" s="2">
        <f t="shared" si="5113"/>
        <v>293.14999999999998</v>
      </c>
      <c r="K5985" s="2">
        <f t="shared" si="5113"/>
        <v>293.14999999999998</v>
      </c>
      <c r="L5985" s="2">
        <f t="shared" si="5098"/>
        <v>293.14999999999998</v>
      </c>
      <c r="P5985" s="22" cm="1">
        <f t="array" ref="P5985">(1 - SUM((8 / ((2 * $AE$2:$AE$400 + 1) ^ 2 *PI()^2)) * EXP(-$S$4809* (2 * $AE$2:$AE$400 + 1) ^ 2 *PI()^ 2 * ($A5985-$AF$5201)/ (4 * ($P$4802 / 2/1000) ^ 2) )))</f>
        <v>0.99999999955947927</v>
      </c>
      <c r="Q5985" s="8">
        <f t="shared" si="5099"/>
        <v>883.55264999749181</v>
      </c>
      <c r="V5985" s="6">
        <f t="shared" si="5100"/>
        <v>883.55264999749181</v>
      </c>
      <c r="Y5985" s="9">
        <f t="shared" si="4223"/>
        <v>1.6143660111988183E-4</v>
      </c>
      <c r="Z5985" s="9">
        <f t="shared" si="5101"/>
        <v>1.8703036900219642E-4</v>
      </c>
      <c r="AA5985" s="9">
        <f t="shared" si="5102"/>
        <v>7.9727873891928633E-5</v>
      </c>
      <c r="AB5985" s="6"/>
      <c r="AF5985" s="6"/>
      <c r="AG5985" s="6"/>
      <c r="AH5985" s="2">
        <v>1</v>
      </c>
    </row>
    <row r="5986" spans="1:34" hidden="1" x14ac:dyDescent="0.2">
      <c r="A5986" s="2">
        <f t="shared" si="4204"/>
        <v>59.839999999996664</v>
      </c>
      <c r="G5986" s="2">
        <f t="shared" si="4207"/>
        <v>523.15</v>
      </c>
      <c r="I5986" s="2">
        <f t="shared" ref="I5986:K5986" si="5114">I5985</f>
        <v>293.14999999999998</v>
      </c>
      <c r="J5986" s="2">
        <f t="shared" si="5114"/>
        <v>293.14999999999998</v>
      </c>
      <c r="K5986" s="2">
        <f t="shared" si="5114"/>
        <v>293.14999999999998</v>
      </c>
      <c r="L5986" s="2">
        <f t="shared" si="5098"/>
        <v>293.14999999999998</v>
      </c>
      <c r="P5986" s="22" cm="1">
        <f t="array" ref="P5986">(1 - SUM((8 / ((2 * $AE$2:$AE$400 + 1) ^ 2 *PI()^2)) * EXP(-$S$4809* (2 * $AE$2:$AE$400 + 1) ^ 2 *PI()^ 2 * ($A5986-$AF$5201)/ (4 * ($P$4802 / 2/1000) ^ 2) )))</f>
        <v>0.99999999957131935</v>
      </c>
      <c r="Q5986" s="8">
        <f t="shared" si="5099"/>
        <v>883.55264999232543</v>
      </c>
      <c r="V5986" s="6">
        <f t="shared" si="5100"/>
        <v>883.55264999232543</v>
      </c>
      <c r="Y5986" s="9">
        <f t="shared" si="4223"/>
        <v>1.6143660111893785E-4</v>
      </c>
      <c r="Z5986" s="9">
        <f t="shared" si="5101"/>
        <v>1.8703036900314041E-4</v>
      </c>
      <c r="AA5986" s="9">
        <f t="shared" si="5102"/>
        <v>7.9727873892872621E-5</v>
      </c>
      <c r="AH5986" s="2">
        <v>1</v>
      </c>
    </row>
    <row r="5987" spans="1:34" hidden="1" x14ac:dyDescent="0.2">
      <c r="A5987" s="2">
        <f t="shared" si="4204"/>
        <v>59.849999999996662</v>
      </c>
      <c r="G5987" s="2">
        <f t="shared" si="4207"/>
        <v>523.15</v>
      </c>
      <c r="I5987" s="2">
        <f t="shared" ref="I5987:K5987" si="5115">I5986</f>
        <v>293.14999999999998</v>
      </c>
      <c r="J5987" s="2">
        <f t="shared" si="5115"/>
        <v>293.14999999999998</v>
      </c>
      <c r="K5987" s="2">
        <f t="shared" si="5115"/>
        <v>293.14999999999998</v>
      </c>
      <c r="L5987" s="2">
        <f t="shared" si="5098"/>
        <v>293.14999999999998</v>
      </c>
      <c r="P5987" s="22" cm="1">
        <f t="array" ref="P5987">(1 - SUM((8 / ((2 * $AE$2:$AE$400 + 1) ^ 2 *PI()^2)) * EXP(-$S$4809* (2 * $AE$2:$AE$400 + 1) ^ 2 *PI()^ 2 * ($A5987-$AF$5201)/ (4 * ($P$4802 / 2/1000) ^ 2) )))</f>
        <v>0.99999999958284114</v>
      </c>
      <c r="Q5987" s="8">
        <f t="shared" si="5099"/>
        <v>883.55264998729774</v>
      </c>
      <c r="V5987" s="6">
        <f t="shared" si="5100"/>
        <v>883.55264998729774</v>
      </c>
      <c r="Y5987" s="9">
        <f t="shared" si="4223"/>
        <v>1.6143660111801923E-4</v>
      </c>
      <c r="Z5987" s="9">
        <f t="shared" si="5101"/>
        <v>1.8703036900405903E-4</v>
      </c>
      <c r="AA5987" s="9">
        <f t="shared" si="5102"/>
        <v>7.9727873893791238E-5</v>
      </c>
      <c r="AB5987" s="6"/>
      <c r="AF5987" s="6"/>
      <c r="AG5987" s="6"/>
      <c r="AH5987" s="2">
        <v>1</v>
      </c>
    </row>
    <row r="5988" spans="1:34" hidden="1" x14ac:dyDescent="0.2">
      <c r="A5988" s="2">
        <f t="shared" si="4204"/>
        <v>59.85999999999666</v>
      </c>
      <c r="G5988" s="2">
        <f t="shared" si="4207"/>
        <v>523.15</v>
      </c>
      <c r="I5988" s="2">
        <f t="shared" ref="I5988:K5988" si="5116">I5987</f>
        <v>293.14999999999998</v>
      </c>
      <c r="J5988" s="2">
        <f t="shared" si="5116"/>
        <v>293.14999999999998</v>
      </c>
      <c r="K5988" s="2">
        <f t="shared" si="5116"/>
        <v>293.14999999999998</v>
      </c>
      <c r="L5988" s="2">
        <f t="shared" si="5098"/>
        <v>293.14999999999998</v>
      </c>
      <c r="P5988" s="22" cm="1">
        <f t="array" ref="P5988">(1 - SUM((8 / ((2 * $AE$2:$AE$400 + 1) ^ 2 *PI()^2)) * EXP(-$S$4809* (2 * $AE$2:$AE$400 + 1) ^ 2 *PI()^ 2 * ($A5988-$AF$5201)/ (4 * ($P$4802 / 2/1000) ^ 2) )))</f>
        <v>0.99999999959405328</v>
      </c>
      <c r="Q5988" s="8">
        <f t="shared" si="5099"/>
        <v>883.55264998240523</v>
      </c>
      <c r="V5988" s="6">
        <f t="shared" si="5100"/>
        <v>883.55264998240523</v>
      </c>
      <c r="Y5988" s="9">
        <f t="shared" si="4223"/>
        <v>1.614366011171253E-4</v>
      </c>
      <c r="Z5988" s="9">
        <f t="shared" si="5101"/>
        <v>1.8703036900495295E-4</v>
      </c>
      <c r="AA5988" s="9">
        <f t="shared" si="5102"/>
        <v>7.9727873894685163E-5</v>
      </c>
      <c r="AH5988" s="2">
        <v>1</v>
      </c>
    </row>
    <row r="5989" spans="1:34" hidden="1" x14ac:dyDescent="0.2">
      <c r="A5989" s="2">
        <f t="shared" si="4204"/>
        <v>59.869999999996658</v>
      </c>
      <c r="G5989" s="2">
        <f t="shared" si="4207"/>
        <v>523.15</v>
      </c>
      <c r="I5989" s="2">
        <f t="shared" ref="I5989:K5989" si="5117">I5988</f>
        <v>293.14999999999998</v>
      </c>
      <c r="J5989" s="2">
        <f t="shared" si="5117"/>
        <v>293.14999999999998</v>
      </c>
      <c r="K5989" s="2">
        <f t="shared" si="5117"/>
        <v>293.14999999999998</v>
      </c>
      <c r="L5989" s="2">
        <f t="shared" si="5098"/>
        <v>293.14999999999998</v>
      </c>
      <c r="P5989" s="22" cm="1">
        <f t="array" ref="P5989">(1 - SUM((8 / ((2 * $AE$2:$AE$400 + 1) ^ 2 *PI()^2)) * EXP(-$S$4809* (2 * $AE$2:$AE$400 + 1) ^ 2 *PI()^ 2 * ($A5989-$AF$5201)/ (4 * ($P$4802 / 2/1000) ^ 2) )))</f>
        <v>0.99999999960496411</v>
      </c>
      <c r="Q5989" s="8">
        <f t="shared" si="5099"/>
        <v>883.55264997764436</v>
      </c>
      <c r="V5989" s="6">
        <f t="shared" si="5100"/>
        <v>883.55264997764436</v>
      </c>
      <c r="Y5989" s="9">
        <f t="shared" si="4223"/>
        <v>1.6143660111625542E-4</v>
      </c>
      <c r="Z5989" s="9">
        <f t="shared" si="5101"/>
        <v>1.8703036900582284E-4</v>
      </c>
      <c r="AA5989" s="9">
        <f t="shared" si="5102"/>
        <v>7.9727873895555046E-5</v>
      </c>
      <c r="AB5989" s="6"/>
      <c r="AF5989" s="6"/>
      <c r="AG5989" s="6"/>
      <c r="AH5989" s="2">
        <v>1</v>
      </c>
    </row>
    <row r="5990" spans="1:34" hidden="1" x14ac:dyDescent="0.2">
      <c r="A5990" s="2">
        <f t="shared" si="4204"/>
        <v>59.879999999996656</v>
      </c>
      <c r="G5990" s="2">
        <f t="shared" si="4207"/>
        <v>523.15</v>
      </c>
      <c r="I5990" s="2">
        <f t="shared" ref="I5990:K5990" si="5118">I5989</f>
        <v>293.14999999999998</v>
      </c>
      <c r="J5990" s="2">
        <f t="shared" si="5118"/>
        <v>293.14999999999998</v>
      </c>
      <c r="K5990" s="2">
        <f t="shared" si="5118"/>
        <v>293.14999999999998</v>
      </c>
      <c r="L5990" s="2">
        <f t="shared" si="5098"/>
        <v>293.14999999999998</v>
      </c>
      <c r="P5990" s="22" cm="1">
        <f t="array" ref="P5990">(1 - SUM((8 / ((2 * $AE$2:$AE$400 + 1) ^ 2 *PI()^2)) * EXP(-$S$4809* (2 * $AE$2:$AE$400 + 1) ^ 2 *PI()^ 2 * ($A5990-$AF$5201)/ (4 * ($P$4802 / 2/1000) ^ 2) )))</f>
        <v>0.99999999961558173</v>
      </c>
      <c r="Q5990" s="8">
        <f t="shared" si="5099"/>
        <v>883.55264997301117</v>
      </c>
      <c r="V5990" s="6">
        <f t="shared" si="5100"/>
        <v>883.55264997301117</v>
      </c>
      <c r="Y5990" s="9">
        <f t="shared" si="4223"/>
        <v>1.614366011154089E-4</v>
      </c>
      <c r="Z5990" s="9">
        <f t="shared" si="5101"/>
        <v>1.8703036900666935E-4</v>
      </c>
      <c r="AA5990" s="9">
        <f t="shared" si="5102"/>
        <v>7.9727873896401564E-5</v>
      </c>
      <c r="AH5990" s="2">
        <v>1</v>
      </c>
    </row>
    <row r="5991" spans="1:34" hidden="1" x14ac:dyDescent="0.2">
      <c r="A5991" s="2">
        <f t="shared" si="4204"/>
        <v>59.889999999996654</v>
      </c>
      <c r="G5991" s="2">
        <f t="shared" si="4207"/>
        <v>523.15</v>
      </c>
      <c r="I5991" s="2">
        <f t="shared" ref="I5991:K5991" si="5119">I5990</f>
        <v>293.14999999999998</v>
      </c>
      <c r="J5991" s="2">
        <f t="shared" si="5119"/>
        <v>293.14999999999998</v>
      </c>
      <c r="K5991" s="2">
        <f t="shared" si="5119"/>
        <v>293.14999999999998</v>
      </c>
      <c r="L5991" s="2">
        <f t="shared" si="5098"/>
        <v>293.14999999999998</v>
      </c>
      <c r="P5991" s="22" cm="1">
        <f t="array" ref="P5991">(1 - SUM((8 / ((2 * $AE$2:$AE$400 + 1) ^ 2 *PI()^2)) * EXP(-$S$4809* (2 * $AE$2:$AE$400 + 1) ^ 2 *PI()^ 2 * ($A5991-$AF$5201)/ (4 * ($P$4802 / 2/1000) ^ 2) )))</f>
        <v>0.9999999996259139</v>
      </c>
      <c r="Q5991" s="8">
        <f t="shared" si="5099"/>
        <v>883.55264996850258</v>
      </c>
      <c r="V5991" s="6">
        <f t="shared" si="5100"/>
        <v>883.55264996850258</v>
      </c>
      <c r="Y5991" s="9">
        <f t="shared" si="4223"/>
        <v>1.6143660111458513E-4</v>
      </c>
      <c r="Z5991" s="9">
        <f t="shared" si="5101"/>
        <v>1.8703036900749313E-4</v>
      </c>
      <c r="AA5991" s="9">
        <f t="shared" si="5102"/>
        <v>7.972787389722534E-5</v>
      </c>
      <c r="AB5991" s="6"/>
      <c r="AF5991" s="6"/>
      <c r="AG5991" s="6"/>
      <c r="AH5991" s="2">
        <v>1</v>
      </c>
    </row>
    <row r="5992" spans="1:34" hidden="1" x14ac:dyDescent="0.2">
      <c r="A5992" s="2">
        <f t="shared" si="4204"/>
        <v>59.899999999996652</v>
      </c>
      <c r="G5992" s="2">
        <f t="shared" si="4207"/>
        <v>523.15</v>
      </c>
      <c r="I5992" s="2">
        <f t="shared" ref="I5992:K5992" si="5120">I5991</f>
        <v>293.14999999999998</v>
      </c>
      <c r="J5992" s="2">
        <f t="shared" si="5120"/>
        <v>293.14999999999998</v>
      </c>
      <c r="K5992" s="2">
        <f t="shared" si="5120"/>
        <v>293.14999999999998</v>
      </c>
      <c r="L5992" s="2">
        <f t="shared" si="5098"/>
        <v>293.14999999999998</v>
      </c>
      <c r="P5992" s="22" cm="1">
        <f t="array" ref="P5992">(1 - SUM((8 / ((2 * $AE$2:$AE$400 + 1) ^ 2 *PI()^2)) * EXP(-$S$4809* (2 * $AE$2:$AE$400 + 1) ^ 2 *PI()^ 2 * ($A5992-$AF$5201)/ (4 * ($P$4802 / 2/1000) ^ 2) )))</f>
        <v>0.99999999963596842</v>
      </c>
      <c r="Q5992" s="8">
        <f t="shared" si="5099"/>
        <v>883.5526499641154</v>
      </c>
      <c r="V5992" s="6">
        <f t="shared" si="5100"/>
        <v>883.5526499641154</v>
      </c>
      <c r="Y5992" s="9">
        <f t="shared" si="4223"/>
        <v>1.6143660111378352E-4</v>
      </c>
      <c r="Z5992" s="9">
        <f t="shared" si="5101"/>
        <v>1.8703036900829474E-4</v>
      </c>
      <c r="AA5992" s="9">
        <f t="shared" si="5102"/>
        <v>7.9727873898026945E-5</v>
      </c>
      <c r="AH5992" s="2">
        <v>1</v>
      </c>
    </row>
    <row r="5993" spans="1:34" hidden="1" x14ac:dyDescent="0.2">
      <c r="A5993" s="2">
        <f t="shared" si="4204"/>
        <v>59.90999999999665</v>
      </c>
      <c r="G5993" s="2">
        <f t="shared" si="4207"/>
        <v>523.15</v>
      </c>
      <c r="I5993" s="2">
        <f t="shared" ref="I5993:K5993" si="5121">I5992</f>
        <v>293.14999999999998</v>
      </c>
      <c r="J5993" s="2">
        <f t="shared" si="5121"/>
        <v>293.14999999999998</v>
      </c>
      <c r="K5993" s="2">
        <f t="shared" si="5121"/>
        <v>293.14999999999998</v>
      </c>
      <c r="L5993" s="2">
        <f t="shared" si="5098"/>
        <v>293.14999999999998</v>
      </c>
      <c r="P5993" s="22" cm="1">
        <f t="array" ref="P5993">(1 - SUM((8 / ((2 * $AE$2:$AE$400 + 1) ^ 2 *PI()^2)) * EXP(-$S$4809* (2 * $AE$2:$AE$400 + 1) ^ 2 *PI()^ 2 * ($A5993-$AF$5201)/ (4 * ($P$4802 / 2/1000) ^ 2) )))</f>
        <v>0.99999999964575259</v>
      </c>
      <c r="Q5993" s="8">
        <f t="shared" si="5099"/>
        <v>883.55264995984601</v>
      </c>
      <c r="V5993" s="6">
        <f t="shared" si="5100"/>
        <v>883.55264995984601</v>
      </c>
      <c r="Y5993" s="9">
        <f t="shared" si="4223"/>
        <v>1.6143660111300344E-4</v>
      </c>
      <c r="Z5993" s="9">
        <f t="shared" si="5101"/>
        <v>1.8703036900907482E-4</v>
      </c>
      <c r="AA5993" s="9">
        <f t="shared" si="5102"/>
        <v>7.9727873898807029E-5</v>
      </c>
      <c r="AB5993" s="6"/>
      <c r="AF5993" s="6"/>
      <c r="AG5993" s="6"/>
      <c r="AH5993" s="2">
        <v>1</v>
      </c>
    </row>
    <row r="5994" spans="1:34" hidden="1" x14ac:dyDescent="0.2">
      <c r="A5994" s="2">
        <f t="shared" si="4204"/>
        <v>59.919999999996648</v>
      </c>
      <c r="G5994" s="2">
        <f t="shared" si="4207"/>
        <v>523.15</v>
      </c>
      <c r="I5994" s="2">
        <f t="shared" ref="I5994:K5994" si="5122">I5993</f>
        <v>293.14999999999998</v>
      </c>
      <c r="J5994" s="2">
        <f t="shared" si="5122"/>
        <v>293.14999999999998</v>
      </c>
      <c r="K5994" s="2">
        <f t="shared" si="5122"/>
        <v>293.14999999999998</v>
      </c>
      <c r="L5994" s="2">
        <f t="shared" si="5098"/>
        <v>293.14999999999998</v>
      </c>
      <c r="P5994" s="22" cm="1">
        <f t="array" ref="P5994">(1 - SUM((8 / ((2 * $AE$2:$AE$400 + 1) ^ 2 *PI()^2)) * EXP(-$S$4809* (2 * $AE$2:$AE$400 + 1) ^ 2 *PI()^ 2 * ($A5994-$AF$5201)/ (4 * ($P$4802 / 2/1000) ^ 2) )))</f>
        <v>0.99999999965527386</v>
      </c>
      <c r="Q5994" s="8">
        <f t="shared" si="5099"/>
        <v>883.55264995569144</v>
      </c>
      <c r="V5994" s="6">
        <f t="shared" si="5100"/>
        <v>883.55264995569144</v>
      </c>
      <c r="Y5994" s="9">
        <f t="shared" si="4223"/>
        <v>1.6143660111224434E-4</v>
      </c>
      <c r="Z5994" s="9">
        <f t="shared" si="5101"/>
        <v>1.8703036900983392E-4</v>
      </c>
      <c r="AA5994" s="9">
        <f t="shared" si="5102"/>
        <v>7.9727873899566133E-5</v>
      </c>
      <c r="AH5994" s="2">
        <v>1</v>
      </c>
    </row>
    <row r="5995" spans="1:34" hidden="1" x14ac:dyDescent="0.2">
      <c r="A5995" s="2">
        <f t="shared" si="4204"/>
        <v>59.929999999996646</v>
      </c>
      <c r="G5995" s="2">
        <f t="shared" si="4207"/>
        <v>523.15</v>
      </c>
      <c r="I5995" s="2">
        <f t="shared" ref="I5995:K5995" si="5123">I5994</f>
        <v>293.14999999999998</v>
      </c>
      <c r="J5995" s="2">
        <f t="shared" si="5123"/>
        <v>293.14999999999998</v>
      </c>
      <c r="K5995" s="2">
        <f t="shared" si="5123"/>
        <v>293.14999999999998</v>
      </c>
      <c r="L5995" s="2">
        <f t="shared" si="5098"/>
        <v>293.14999999999998</v>
      </c>
      <c r="P5995" s="22" cm="1">
        <f t="array" ref="P5995">(1 - SUM((8 / ((2 * $AE$2:$AE$400 + 1) ^ 2 *PI()^2)) * EXP(-$S$4809* (2 * $AE$2:$AE$400 + 1) ^ 2 *PI()^ 2 * ($A5995-$AF$5201)/ (4 * ($P$4802 / 2/1000) ^ 2) )))</f>
        <v>0.99999999966453923</v>
      </c>
      <c r="Q5995" s="8">
        <f t="shared" si="5099"/>
        <v>883.55264995164828</v>
      </c>
      <c r="V5995" s="6">
        <f t="shared" si="5100"/>
        <v>883.55264995164828</v>
      </c>
      <c r="Y5995" s="9">
        <f t="shared" si="4223"/>
        <v>1.6143660111150561E-4</v>
      </c>
      <c r="Z5995" s="9">
        <f t="shared" si="5101"/>
        <v>1.8703036901057264E-4</v>
      </c>
      <c r="AA5995" s="9">
        <f t="shared" si="5102"/>
        <v>7.9727873900304854E-5</v>
      </c>
      <c r="AB5995" s="6"/>
      <c r="AF5995" s="6"/>
      <c r="AG5995" s="6"/>
      <c r="AH5995" s="2">
        <v>1</v>
      </c>
    </row>
    <row r="5996" spans="1:34" hidden="1" x14ac:dyDescent="0.2">
      <c r="A5996" s="2">
        <f t="shared" si="4204"/>
        <v>59.939999999996644</v>
      </c>
      <c r="G5996" s="2">
        <f t="shared" si="4207"/>
        <v>523.15</v>
      </c>
      <c r="I5996" s="2">
        <f t="shared" ref="I5996:K5996" si="5124">I5995</f>
        <v>293.14999999999998</v>
      </c>
      <c r="J5996" s="2">
        <f t="shared" si="5124"/>
        <v>293.14999999999998</v>
      </c>
      <c r="K5996" s="2">
        <f t="shared" si="5124"/>
        <v>293.14999999999998</v>
      </c>
      <c r="L5996" s="2">
        <f t="shared" si="5098"/>
        <v>293.14999999999998</v>
      </c>
      <c r="P5996" s="22" cm="1">
        <f t="array" ref="P5996">(1 - SUM((8 / ((2 * $AE$2:$AE$400 + 1) ^ 2 *PI()^2)) * EXP(-$S$4809* (2 * $AE$2:$AE$400 + 1) ^ 2 *PI()^ 2 * ($A5996-$AF$5201)/ (4 * ($P$4802 / 2/1000) ^ 2) )))</f>
        <v>0.99999999967355557</v>
      </c>
      <c r="Q5996" s="8">
        <f t="shared" si="5099"/>
        <v>883.55264994771414</v>
      </c>
      <c r="V5996" s="6">
        <f t="shared" si="5100"/>
        <v>883.55264994771414</v>
      </c>
      <c r="Y5996" s="9">
        <f t="shared" si="4223"/>
        <v>1.6143660111078679E-4</v>
      </c>
      <c r="Z5996" s="9">
        <f t="shared" si="5101"/>
        <v>1.8703036901129147E-4</v>
      </c>
      <c r="AA5996" s="9">
        <f t="shared" si="5102"/>
        <v>7.972787390102368E-5</v>
      </c>
      <c r="AH5996" s="2">
        <v>1</v>
      </c>
    </row>
    <row r="5997" spans="1:34" hidden="1" x14ac:dyDescent="0.2">
      <c r="A5997" s="2">
        <f t="shared" si="4204"/>
        <v>59.949999999996642</v>
      </c>
      <c r="G5997" s="2">
        <f t="shared" si="4207"/>
        <v>523.15</v>
      </c>
      <c r="I5997" s="2">
        <f t="shared" ref="I5997:K5997" si="5125">I5996</f>
        <v>293.14999999999998</v>
      </c>
      <c r="J5997" s="2">
        <f t="shared" si="5125"/>
        <v>293.14999999999998</v>
      </c>
      <c r="K5997" s="2">
        <f t="shared" si="5125"/>
        <v>293.14999999999998</v>
      </c>
      <c r="L5997" s="2">
        <f t="shared" si="5098"/>
        <v>293.14999999999998</v>
      </c>
      <c r="P5997" s="22" cm="1">
        <f t="array" ref="P5997">(1 - SUM((8 / ((2 * $AE$2:$AE$400 + 1) ^ 2 *PI()^2)) * EXP(-$S$4809* (2 * $AE$2:$AE$400 + 1) ^ 2 *PI()^ 2 * ($A5997-$AF$5201)/ (4 * ($P$4802 / 2/1000) ^ 2) )))</f>
        <v>0.99999999968232955</v>
      </c>
      <c r="Q5997" s="8">
        <f t="shared" si="5099"/>
        <v>883.55264994388551</v>
      </c>
      <c r="V5997" s="6">
        <f t="shared" si="5100"/>
        <v>883.55264994388551</v>
      </c>
      <c r="Y5997" s="9">
        <f t="shared" si="4223"/>
        <v>1.6143660111008726E-4</v>
      </c>
      <c r="Z5997" s="9">
        <f t="shared" si="5101"/>
        <v>1.87030369011991E-4</v>
      </c>
      <c r="AA5997" s="9">
        <f t="shared" si="5102"/>
        <v>7.9727873901723207E-5</v>
      </c>
      <c r="AB5997" s="6"/>
      <c r="AF5997" s="6"/>
      <c r="AG5997" s="6"/>
      <c r="AH5997" s="2">
        <v>1</v>
      </c>
    </row>
    <row r="5998" spans="1:34" hidden="1" x14ac:dyDescent="0.2">
      <c r="A5998" s="2">
        <f t="shared" si="4204"/>
        <v>59.95999999999664</v>
      </c>
      <c r="G5998" s="2">
        <f t="shared" si="4207"/>
        <v>523.15</v>
      </c>
      <c r="I5998" s="2">
        <f t="shared" ref="I5998:K5998" si="5126">I5997</f>
        <v>293.14999999999998</v>
      </c>
      <c r="J5998" s="2">
        <f t="shared" si="5126"/>
        <v>293.14999999999998</v>
      </c>
      <c r="K5998" s="2">
        <f t="shared" si="5126"/>
        <v>293.14999999999998</v>
      </c>
      <c r="L5998" s="2">
        <f t="shared" si="5098"/>
        <v>293.14999999999998</v>
      </c>
      <c r="P5998" s="22" cm="1">
        <f t="array" ref="P5998">(1 - SUM((8 / ((2 * $AE$2:$AE$400 + 1) ^ 2 *PI()^2)) * EXP(-$S$4809* (2 * $AE$2:$AE$400 + 1) ^ 2 *PI()^ 2 * ($A5998-$AF$5201)/ (4 * ($P$4802 / 2/1000) ^ 2) )))</f>
        <v>0.99999999969086772</v>
      </c>
      <c r="Q5998" s="8">
        <f t="shared" si="5099"/>
        <v>883.55264994015988</v>
      </c>
      <c r="V5998" s="6">
        <f t="shared" si="5100"/>
        <v>883.55264994015988</v>
      </c>
      <c r="Y5998" s="9">
        <f t="shared" si="4223"/>
        <v>1.6143660110940652E-4</v>
      </c>
      <c r="Z5998" s="9">
        <f t="shared" si="5101"/>
        <v>1.8703036901267174E-4</v>
      </c>
      <c r="AA5998" s="9">
        <f t="shared" si="5102"/>
        <v>7.9727873902403951E-5</v>
      </c>
      <c r="AH5998" s="2">
        <v>1</v>
      </c>
    </row>
    <row r="5999" spans="1:34" hidden="1" x14ac:dyDescent="0.2">
      <c r="A5999" s="2">
        <f t="shared" si="4204"/>
        <v>59.969999999996638</v>
      </c>
      <c r="G5999" s="2">
        <f t="shared" si="4207"/>
        <v>523.15</v>
      </c>
      <c r="I5999" s="2">
        <f t="shared" ref="I5999:K5999" si="5127">I5998</f>
        <v>293.14999999999998</v>
      </c>
      <c r="J5999" s="2">
        <f t="shared" si="5127"/>
        <v>293.14999999999998</v>
      </c>
      <c r="K5999" s="2">
        <f t="shared" si="5127"/>
        <v>293.14999999999998</v>
      </c>
      <c r="L5999" s="2">
        <f t="shared" si="5098"/>
        <v>293.14999999999998</v>
      </c>
      <c r="P5999" s="22" cm="1">
        <f t="array" ref="P5999">(1 - SUM((8 / ((2 * $AE$2:$AE$400 + 1) ^ 2 *PI()^2)) * EXP(-$S$4809* (2 * $AE$2:$AE$400 + 1) ^ 2 *PI()^ 2 * ($A5999-$AF$5201)/ (4 * ($P$4802 / 2/1000) ^ 2) )))</f>
        <v>0.99999999969917641</v>
      </c>
      <c r="Q5999" s="8">
        <f t="shared" si="5099"/>
        <v>883.55264993653429</v>
      </c>
      <c r="V5999" s="6">
        <f t="shared" si="5100"/>
        <v>883.55264993653429</v>
      </c>
      <c r="Y5999" s="9">
        <f t="shared" si="4223"/>
        <v>1.614366011087441E-4</v>
      </c>
      <c r="Z5999" s="9">
        <f t="shared" si="5101"/>
        <v>1.8703036901333416E-4</v>
      </c>
      <c r="AA5999" s="9">
        <f t="shared" si="5102"/>
        <v>7.9727873903066371E-5</v>
      </c>
      <c r="AB5999" s="6"/>
      <c r="AF5999" s="6"/>
      <c r="AG5999" s="6"/>
      <c r="AH5999" s="2">
        <v>1</v>
      </c>
    </row>
    <row r="6000" spans="1:34" hidden="1" x14ac:dyDescent="0.2">
      <c r="A6000" s="2">
        <f t="shared" si="4204"/>
        <v>59.979999999996636</v>
      </c>
      <c r="G6000" s="2">
        <f t="shared" si="4207"/>
        <v>523.15</v>
      </c>
      <c r="I6000" s="2">
        <f t="shared" ref="I6000:K6000" si="5128">I5999</f>
        <v>293.14999999999998</v>
      </c>
      <c r="J6000" s="2">
        <f t="shared" si="5128"/>
        <v>293.14999999999998</v>
      </c>
      <c r="K6000" s="2">
        <f t="shared" si="5128"/>
        <v>293.14999999999998</v>
      </c>
      <c r="L6000" s="2">
        <f t="shared" si="5098"/>
        <v>293.14999999999998</v>
      </c>
      <c r="P6000" s="22" cm="1">
        <f t="array" ref="P6000">(1 - SUM((8 / ((2 * $AE$2:$AE$400 + 1) ^ 2 *PI()^2)) * EXP(-$S$4809* (2 * $AE$2:$AE$400 + 1) ^ 2 *PI()^ 2 * ($A6000-$AF$5201)/ (4 * ($P$4802 / 2/1000) ^ 2) )))</f>
        <v>0.99999999970726183</v>
      </c>
      <c r="Q6000" s="8">
        <f t="shared" si="5099"/>
        <v>883.55264993300602</v>
      </c>
      <c r="V6000" s="6">
        <f t="shared" si="5100"/>
        <v>883.55264993300602</v>
      </c>
      <c r="Y6000" s="9">
        <f t="shared" si="4223"/>
        <v>1.6143660110809943E-4</v>
      </c>
      <c r="Z6000" s="9">
        <f t="shared" si="5101"/>
        <v>1.8703036901397883E-4</v>
      </c>
      <c r="AA6000" s="9">
        <f t="shared" si="5102"/>
        <v>7.9727873903711038E-5</v>
      </c>
      <c r="AH6000" s="2">
        <v>1</v>
      </c>
    </row>
    <row r="6001" spans="1:34" hidden="1" x14ac:dyDescent="0.2">
      <c r="A6001" s="2">
        <f t="shared" si="4204"/>
        <v>59.989999999996634</v>
      </c>
      <c r="G6001" s="2">
        <f t="shared" si="4207"/>
        <v>523.15</v>
      </c>
      <c r="I6001" s="2">
        <f t="shared" ref="I6001:K6001" si="5129">I6000</f>
        <v>293.14999999999998</v>
      </c>
      <c r="J6001" s="2">
        <f t="shared" si="5129"/>
        <v>293.14999999999998</v>
      </c>
      <c r="K6001" s="2">
        <f t="shared" si="5129"/>
        <v>293.14999999999998</v>
      </c>
      <c r="L6001" s="2">
        <f t="shared" si="5098"/>
        <v>293.14999999999998</v>
      </c>
      <c r="P6001" s="22" cm="1">
        <f t="array" ref="P6001">(1 - SUM((8 / ((2 * $AE$2:$AE$400 + 1) ^ 2 *PI()^2)) * EXP(-$S$4809* (2 * $AE$2:$AE$400 + 1) ^ 2 *PI()^ 2 * ($A6001-$AF$5201)/ (4 * ($P$4802 / 2/1000) ^ 2) )))</f>
        <v>0.99999999971512987</v>
      </c>
      <c r="Q6001" s="8">
        <f t="shared" si="5099"/>
        <v>883.55264992957279</v>
      </c>
      <c r="V6001" s="6">
        <f t="shared" si="5100"/>
        <v>883.55264992957279</v>
      </c>
      <c r="Y6001" s="9">
        <f t="shared" si="4223"/>
        <v>1.6143660110747214E-4</v>
      </c>
      <c r="Z6001" s="9">
        <f t="shared" si="5101"/>
        <v>1.8703036901460612E-4</v>
      </c>
      <c r="AA6001" s="9">
        <f t="shared" si="5102"/>
        <v>7.972787390433833E-5</v>
      </c>
      <c r="AB6001" s="6"/>
      <c r="AF6001" s="6"/>
      <c r="AG6001" s="6"/>
      <c r="AH6001" s="2">
        <v>1</v>
      </c>
    </row>
    <row r="6002" spans="1:34" hidden="1" x14ac:dyDescent="0.2">
      <c r="A6002" s="2">
        <f t="shared" si="4204"/>
        <v>59.999999999996632</v>
      </c>
      <c r="G6002" s="2">
        <f t="shared" si="4207"/>
        <v>523.15</v>
      </c>
      <c r="I6002" s="2">
        <f t="shared" ref="I6002:K6002" si="5130">I6001</f>
        <v>293.14999999999998</v>
      </c>
      <c r="J6002" s="2">
        <f t="shared" si="5130"/>
        <v>293.14999999999998</v>
      </c>
      <c r="K6002" s="2">
        <f t="shared" si="5130"/>
        <v>293.14999999999998</v>
      </c>
      <c r="L6002" s="2">
        <f t="shared" si="5098"/>
        <v>293.14999999999998</v>
      </c>
      <c r="P6002" s="22" cm="1">
        <f t="array" ref="P6002">(1 - SUM((8 / ((2 * $AE$2:$AE$400 + 1) ^ 2 *PI()^2)) * EXP(-$S$4809* (2 * $AE$2:$AE$400 + 1) ^ 2 *PI()^ 2 * ($A6002-$AF$5201)/ (4 * ($P$4802 / 2/1000) ^ 2) )))</f>
        <v>0.99999999972278653</v>
      </c>
      <c r="Q6002" s="8">
        <f t="shared" si="5099"/>
        <v>883.55264992623188</v>
      </c>
      <c r="V6002" s="6">
        <f t="shared" si="5100"/>
        <v>883.55264992623188</v>
      </c>
      <c r="Y6002" s="9">
        <f t="shared" si="4223"/>
        <v>1.6143660110686171E-4</v>
      </c>
      <c r="Z6002" s="9">
        <f t="shared" si="5101"/>
        <v>1.8703036901521655E-4</v>
      </c>
      <c r="AA6002" s="9">
        <f t="shared" si="5102"/>
        <v>7.9727873904948763E-5</v>
      </c>
      <c r="AH6002" s="2">
        <v>1</v>
      </c>
    </row>
    <row r="6003" spans="1:34" hidden="1" x14ac:dyDescent="0.2">
      <c r="A6003" s="2">
        <f t="shared" si="4204"/>
        <v>60.00999999999663</v>
      </c>
      <c r="G6003" s="2">
        <f t="shared" si="4207"/>
        <v>523.15</v>
      </c>
      <c r="I6003" s="2">
        <f t="shared" ref="I6003:K6003" si="5131">I6002</f>
        <v>293.14999999999998</v>
      </c>
      <c r="J6003" s="2">
        <f t="shared" si="5131"/>
        <v>293.14999999999998</v>
      </c>
      <c r="K6003" s="2">
        <f t="shared" si="5131"/>
        <v>293.14999999999998</v>
      </c>
      <c r="L6003" s="2">
        <f t="shared" si="5098"/>
        <v>293.14999999999998</v>
      </c>
      <c r="P6003" s="22" cm="1">
        <f t="array" ref="P6003">(1 - SUM((8 / ((2 * $AE$2:$AE$400 + 1) ^ 2 *PI()^2)) * EXP(-$S$4809* (2 * $AE$2:$AE$400 + 1) ^ 2 *PI()^ 2 * ($A6003-$AF$5201)/ (4 * ($P$4802 / 2/1000) ^ 2) )))</f>
        <v>0.99999999973023723</v>
      </c>
      <c r="Q6003" s="8">
        <f t="shared" si="5099"/>
        <v>883.55264992298066</v>
      </c>
      <c r="V6003" s="6">
        <f t="shared" si="5100"/>
        <v>883.55264992298066</v>
      </c>
      <c r="Y6003" s="9">
        <f t="shared" si="4223"/>
        <v>1.6143660110626767E-4</v>
      </c>
      <c r="Z6003" s="9">
        <f t="shared" si="5101"/>
        <v>1.8703036901581059E-4</v>
      </c>
      <c r="AA6003" s="9">
        <f t="shared" si="5102"/>
        <v>7.9727873905542797E-5</v>
      </c>
      <c r="AB6003" s="6"/>
      <c r="AF6003" s="6"/>
      <c r="AG6003" s="6"/>
      <c r="AH6003" s="2">
        <v>1</v>
      </c>
    </row>
    <row r="6004" spans="1:34" hidden="1" x14ac:dyDescent="0.2">
      <c r="A6004" s="2">
        <f t="shared" si="4204"/>
        <v>60.019999999996628</v>
      </c>
      <c r="G6004" s="2">
        <f t="shared" si="4207"/>
        <v>523.15</v>
      </c>
      <c r="I6004" s="2">
        <f t="shared" ref="I6004:K6004" si="5132">I6003</f>
        <v>293.14999999999998</v>
      </c>
      <c r="J6004" s="2">
        <f t="shared" si="5132"/>
        <v>293.14999999999998</v>
      </c>
      <c r="K6004" s="2">
        <f t="shared" si="5132"/>
        <v>293.14999999999998</v>
      </c>
      <c r="L6004" s="2">
        <f t="shared" si="5098"/>
        <v>293.14999999999998</v>
      </c>
      <c r="P6004" s="22" cm="1">
        <f t="array" ref="P6004">(1 - SUM((8 / ((2 * $AE$2:$AE$400 + 1) ^ 2 *PI()^2)) * EXP(-$S$4809* (2 * $AE$2:$AE$400 + 1) ^ 2 *PI()^ 2 * ($A6004-$AF$5201)/ (4 * ($P$4802 / 2/1000) ^ 2) )))</f>
        <v>0.99999999973748777</v>
      </c>
      <c r="Q6004" s="8">
        <f t="shared" si="5099"/>
        <v>883.55264991981687</v>
      </c>
      <c r="V6004" s="6">
        <f t="shared" si="5100"/>
        <v>883.55264991981687</v>
      </c>
      <c r="Y6004" s="9">
        <f t="shared" si="4223"/>
        <v>1.614366011056896E-4</v>
      </c>
      <c r="Z6004" s="9">
        <f t="shared" si="5101"/>
        <v>1.8703036901638866E-4</v>
      </c>
      <c r="AA6004" s="9">
        <f t="shared" si="5102"/>
        <v>7.9727873906120867E-5</v>
      </c>
      <c r="AH6004" s="2">
        <v>1</v>
      </c>
    </row>
    <row r="6005" spans="1:34" hidden="1" x14ac:dyDescent="0.2">
      <c r="A6005" s="2">
        <f t="shared" si="4204"/>
        <v>60.029999999996626</v>
      </c>
      <c r="G6005" s="2">
        <f t="shared" si="4207"/>
        <v>523.15</v>
      </c>
      <c r="I6005" s="2">
        <f t="shared" ref="I6005:K6005" si="5133">I6004</f>
        <v>293.14999999999998</v>
      </c>
      <c r="J6005" s="2">
        <f t="shared" si="5133"/>
        <v>293.14999999999998</v>
      </c>
      <c r="K6005" s="2">
        <f t="shared" si="5133"/>
        <v>293.14999999999998</v>
      </c>
      <c r="L6005" s="2">
        <f t="shared" si="5098"/>
        <v>293.14999999999998</v>
      </c>
      <c r="P6005" s="22" cm="1">
        <f t="array" ref="P6005">(1 - SUM((8 / ((2 * $AE$2:$AE$400 + 1) ^ 2 *PI()^2)) * EXP(-$S$4809* (2 * $AE$2:$AE$400 + 1) ^ 2 *PI()^ 2 * ($A6005-$AF$5201)/ (4 * ($P$4802 / 2/1000) ^ 2) )))</f>
        <v>0.99999999974454346</v>
      </c>
      <c r="Q6005" s="8">
        <f t="shared" si="5099"/>
        <v>883.55264991673812</v>
      </c>
      <c r="V6005" s="6">
        <f t="shared" si="5100"/>
        <v>883.55264991673812</v>
      </c>
      <c r="Y6005" s="9">
        <f t="shared" si="4223"/>
        <v>1.6143660110512706E-4</v>
      </c>
      <c r="Z6005" s="9">
        <f t="shared" si="5101"/>
        <v>1.870303690169512E-4</v>
      </c>
      <c r="AA6005" s="9">
        <f t="shared" si="5102"/>
        <v>7.9727873906683405E-5</v>
      </c>
      <c r="AB6005" s="6"/>
      <c r="AF6005" s="6"/>
      <c r="AG6005" s="6"/>
      <c r="AH6005" s="2">
        <v>1</v>
      </c>
    </row>
    <row r="6006" spans="1:34" hidden="1" x14ac:dyDescent="0.2">
      <c r="A6006" s="2">
        <f t="shared" si="4204"/>
        <v>60.039999999996624</v>
      </c>
      <c r="G6006" s="2">
        <f t="shared" si="4207"/>
        <v>523.15</v>
      </c>
      <c r="I6006" s="2">
        <f t="shared" ref="I6006:K6006" si="5134">I6005</f>
        <v>293.14999999999998</v>
      </c>
      <c r="J6006" s="2">
        <f t="shared" si="5134"/>
        <v>293.14999999999998</v>
      </c>
      <c r="K6006" s="2">
        <f t="shared" si="5134"/>
        <v>293.14999999999998</v>
      </c>
      <c r="L6006" s="2">
        <f t="shared" si="5098"/>
        <v>293.14999999999998</v>
      </c>
      <c r="P6006" s="22" cm="1">
        <f t="array" ref="P6006">(1 - SUM((8 / ((2 * $AE$2:$AE$400 + 1) ^ 2 *PI()^2)) * EXP(-$S$4809* (2 * $AE$2:$AE$400 + 1) ^ 2 *PI()^ 2 * ($A6006-$AF$5201)/ (4 * ($P$4802 / 2/1000) ^ 2) )))</f>
        <v>0.99999999975140952</v>
      </c>
      <c r="Q6006" s="8">
        <f t="shared" si="5099"/>
        <v>883.55264991374213</v>
      </c>
      <c r="V6006" s="6">
        <f t="shared" si="5100"/>
        <v>883.55264991374213</v>
      </c>
      <c r="Y6006" s="9">
        <f t="shared" si="4223"/>
        <v>1.6143660110457965E-4</v>
      </c>
      <c r="Z6006" s="9">
        <f t="shared" si="5101"/>
        <v>1.8703036901749861E-4</v>
      </c>
      <c r="AA6006" s="9">
        <f t="shared" si="5102"/>
        <v>7.9727873907230819E-5</v>
      </c>
      <c r="AH6006" s="2">
        <v>1</v>
      </c>
    </row>
    <row r="6007" spans="1:34" hidden="1" x14ac:dyDescent="0.2">
      <c r="A6007" s="2">
        <f t="shared" si="4204"/>
        <v>60.049999999996622</v>
      </c>
      <c r="G6007" s="2">
        <f t="shared" si="4207"/>
        <v>523.15</v>
      </c>
      <c r="I6007" s="2">
        <f t="shared" ref="I6007:K6007" si="5135">I6006</f>
        <v>293.14999999999998</v>
      </c>
      <c r="J6007" s="2">
        <f t="shared" si="5135"/>
        <v>293.14999999999998</v>
      </c>
      <c r="K6007" s="2">
        <f t="shared" si="5135"/>
        <v>293.14999999999998</v>
      </c>
      <c r="L6007" s="2">
        <f t="shared" si="5098"/>
        <v>293.14999999999998</v>
      </c>
      <c r="P6007" s="22" cm="1">
        <f t="array" ref="P6007">(1 - SUM((8 / ((2 * $AE$2:$AE$400 + 1) ^ 2 *PI()^2)) * EXP(-$S$4809* (2 * $AE$2:$AE$400 + 1) ^ 2 *PI()^ 2 * ($A6007-$AF$5201)/ (4 * ($P$4802 / 2/1000) ^ 2) )))</f>
        <v>0.99999999975809095</v>
      </c>
      <c r="Q6007" s="8">
        <f t="shared" si="5099"/>
        <v>883.55264991082663</v>
      </c>
      <c r="V6007" s="6">
        <f t="shared" si="5100"/>
        <v>883.55264991082663</v>
      </c>
      <c r="Y6007" s="9">
        <f t="shared" si="4223"/>
        <v>1.6143660110404695E-4</v>
      </c>
      <c r="Z6007" s="9">
        <f t="shared" si="5101"/>
        <v>1.870303690180313E-4</v>
      </c>
      <c r="AA6007" s="9">
        <f t="shared" si="5102"/>
        <v>7.9727873907763514E-5</v>
      </c>
      <c r="AB6007" s="6"/>
      <c r="AF6007" s="6"/>
      <c r="AG6007" s="6"/>
      <c r="AH6007" s="2">
        <v>1</v>
      </c>
    </row>
    <row r="6008" spans="1:34" hidden="1" x14ac:dyDescent="0.2">
      <c r="A6008" s="2">
        <f t="shared" si="4204"/>
        <v>60.05999999999662</v>
      </c>
      <c r="G6008" s="2">
        <f t="shared" si="4207"/>
        <v>523.15</v>
      </c>
      <c r="I6008" s="2">
        <f t="shared" ref="I6008:K6008" si="5136">I6007</f>
        <v>293.14999999999998</v>
      </c>
      <c r="J6008" s="2">
        <f t="shared" si="5136"/>
        <v>293.14999999999998</v>
      </c>
      <c r="K6008" s="2">
        <f t="shared" si="5136"/>
        <v>293.14999999999998</v>
      </c>
      <c r="L6008" s="2">
        <f t="shared" si="5098"/>
        <v>293.14999999999998</v>
      </c>
      <c r="P6008" s="22" cm="1">
        <f t="array" ref="P6008">(1 - SUM((8 / ((2 * $AE$2:$AE$400 + 1) ^ 2 *PI()^2)) * EXP(-$S$4809* (2 * $AE$2:$AE$400 + 1) ^ 2 *PI()^ 2 * ($A6008-$AF$5201)/ (4 * ($P$4802 / 2/1000) ^ 2) )))</f>
        <v>0.99999999976459286</v>
      </c>
      <c r="Q6008" s="8">
        <f t="shared" si="5099"/>
        <v>883.55264990798946</v>
      </c>
      <c r="V6008" s="6">
        <f t="shared" si="5100"/>
        <v>883.55264990798946</v>
      </c>
      <c r="Y6008" s="9">
        <f t="shared" si="4223"/>
        <v>1.6143660110352857E-4</v>
      </c>
      <c r="Z6008" s="9">
        <f t="shared" si="5101"/>
        <v>1.8703036901854969E-4</v>
      </c>
      <c r="AA6008" s="9">
        <f t="shared" si="5102"/>
        <v>7.9727873908281899E-5</v>
      </c>
      <c r="AH6008" s="2">
        <v>1</v>
      </c>
    </row>
    <row r="6009" spans="1:34" hidden="1" x14ac:dyDescent="0.2">
      <c r="A6009" s="2">
        <f t="shared" si="4204"/>
        <v>60.069999999996618</v>
      </c>
      <c r="G6009" s="2">
        <f t="shared" si="4207"/>
        <v>523.15</v>
      </c>
      <c r="I6009" s="2">
        <f t="shared" ref="I6009:K6009" si="5137">I6008</f>
        <v>293.14999999999998</v>
      </c>
      <c r="J6009" s="2">
        <f t="shared" si="5137"/>
        <v>293.14999999999998</v>
      </c>
      <c r="K6009" s="2">
        <f t="shared" si="5137"/>
        <v>293.14999999999998</v>
      </c>
      <c r="L6009" s="2">
        <f t="shared" si="5098"/>
        <v>293.14999999999998</v>
      </c>
      <c r="P6009" s="22" cm="1">
        <f t="array" ref="P6009">(1 - SUM((8 / ((2 * $AE$2:$AE$400 + 1) ^ 2 *PI()^2)) * EXP(-$S$4809* (2 * $AE$2:$AE$400 + 1) ^ 2 *PI()^ 2 * ($A6009-$AF$5201)/ (4 * ($P$4802 / 2/1000) ^ 2) )))</f>
        <v>0.99999999977092002</v>
      </c>
      <c r="Q6009" s="8">
        <f t="shared" si="5099"/>
        <v>883.55264990522858</v>
      </c>
      <c r="V6009" s="6">
        <f t="shared" si="5100"/>
        <v>883.55264990522858</v>
      </c>
      <c r="Y6009" s="9">
        <f t="shared" si="4223"/>
        <v>1.6143660110302412E-4</v>
      </c>
      <c r="Z6009" s="9">
        <f t="shared" si="5101"/>
        <v>1.8703036901905414E-4</v>
      </c>
      <c r="AA6009" s="9">
        <f t="shared" si="5102"/>
        <v>7.9727873908786351E-5</v>
      </c>
      <c r="AB6009" s="6"/>
      <c r="AF6009" s="6"/>
      <c r="AG6009" s="6"/>
      <c r="AH6009" s="2">
        <v>1</v>
      </c>
    </row>
    <row r="6010" spans="1:34" hidden="1" x14ac:dyDescent="0.2">
      <c r="A6010" s="2">
        <f t="shared" si="4204"/>
        <v>60.079999999996616</v>
      </c>
      <c r="G6010" s="2">
        <f t="shared" si="4207"/>
        <v>523.15</v>
      </c>
      <c r="I6010" s="2">
        <f t="shared" ref="I6010:K6010" si="5138">I6009</f>
        <v>293.14999999999998</v>
      </c>
      <c r="J6010" s="2">
        <f t="shared" si="5138"/>
        <v>293.14999999999998</v>
      </c>
      <c r="K6010" s="2">
        <f t="shared" si="5138"/>
        <v>293.14999999999998</v>
      </c>
      <c r="L6010" s="2">
        <f t="shared" si="5098"/>
        <v>293.14999999999998</v>
      </c>
      <c r="P6010" s="22" cm="1">
        <f t="array" ref="P6010">(1 - SUM((8 / ((2 * $AE$2:$AE$400 + 1) ^ 2 *PI()^2)) * EXP(-$S$4809* (2 * $AE$2:$AE$400 + 1) ^ 2 *PI()^ 2 * ($A6010-$AF$5201)/ (4 * ($P$4802 / 2/1000) ^ 2) )))</f>
        <v>0.9999999997770771</v>
      </c>
      <c r="Q6010" s="8">
        <f t="shared" si="5099"/>
        <v>883.55264990254182</v>
      </c>
      <c r="V6010" s="6">
        <f t="shared" si="5100"/>
        <v>883.55264990254182</v>
      </c>
      <c r="Y6010" s="9">
        <f t="shared" si="4223"/>
        <v>1.6143660110253322E-4</v>
      </c>
      <c r="Z6010" s="9">
        <f t="shared" si="5101"/>
        <v>1.8703036901954504E-4</v>
      </c>
      <c r="AA6010" s="9">
        <f t="shared" si="5102"/>
        <v>7.972787390927725E-5</v>
      </c>
      <c r="AH6010" s="2">
        <v>1</v>
      </c>
    </row>
    <row r="6011" spans="1:34" hidden="1" x14ac:dyDescent="0.2">
      <c r="A6011" s="2">
        <f t="shared" si="4204"/>
        <v>60.089999999996614</v>
      </c>
      <c r="G6011" s="2">
        <f t="shared" si="4207"/>
        <v>523.15</v>
      </c>
      <c r="I6011" s="2">
        <f t="shared" ref="I6011:K6011" si="5139">I6010</f>
        <v>293.14999999999998</v>
      </c>
      <c r="J6011" s="2">
        <f t="shared" si="5139"/>
        <v>293.14999999999998</v>
      </c>
      <c r="K6011" s="2">
        <f t="shared" si="5139"/>
        <v>293.14999999999998</v>
      </c>
      <c r="L6011" s="2">
        <f t="shared" si="5098"/>
        <v>293.14999999999998</v>
      </c>
      <c r="P6011" s="22" cm="1">
        <f t="array" ref="P6011">(1 - SUM((8 / ((2 * $AE$2:$AE$400 + 1) ^ 2 *PI()^2)) * EXP(-$S$4809* (2 * $AE$2:$AE$400 + 1) ^ 2 *PI()^ 2 * ($A6011-$AF$5201)/ (4 * ($P$4802 / 2/1000) ^ 2) )))</f>
        <v>0.99999999978306875</v>
      </c>
      <c r="Q6011" s="8">
        <f t="shared" si="5099"/>
        <v>883.55264989992736</v>
      </c>
      <c r="V6011" s="6">
        <f t="shared" si="5100"/>
        <v>883.55264989992736</v>
      </c>
      <c r="Y6011" s="9">
        <f t="shared" si="4223"/>
        <v>1.6143660110205552E-4</v>
      </c>
      <c r="Z6011" s="9">
        <f t="shared" si="5101"/>
        <v>1.8703036902002274E-4</v>
      </c>
      <c r="AA6011" s="9">
        <f t="shared" si="5102"/>
        <v>7.972787390975495E-5</v>
      </c>
      <c r="AB6011" s="6"/>
      <c r="AF6011" s="6"/>
      <c r="AG6011" s="6"/>
      <c r="AH6011" s="2">
        <v>1</v>
      </c>
    </row>
    <row r="6012" spans="1:34" hidden="1" x14ac:dyDescent="0.2">
      <c r="A6012" s="2">
        <f t="shared" si="4204"/>
        <v>60.099999999996612</v>
      </c>
      <c r="G6012" s="2">
        <f t="shared" si="4207"/>
        <v>523.15</v>
      </c>
      <c r="I6012" s="2">
        <f t="shared" ref="I6012:K6012" si="5140">I6011</f>
        <v>293.14999999999998</v>
      </c>
      <c r="J6012" s="2">
        <f t="shared" si="5140"/>
        <v>293.14999999999998</v>
      </c>
      <c r="K6012" s="2">
        <f t="shared" si="5140"/>
        <v>293.14999999999998</v>
      </c>
      <c r="L6012" s="2">
        <f t="shared" si="5098"/>
        <v>293.14999999999998</v>
      </c>
      <c r="P6012" s="22" cm="1">
        <f t="array" ref="P6012">(1 - SUM((8 / ((2 * $AE$2:$AE$400 + 1) ^ 2 *PI()^2)) * EXP(-$S$4809* (2 * $AE$2:$AE$400 + 1) ^ 2 *PI()^ 2 * ($A6012-$AF$5201)/ (4 * ($P$4802 / 2/1000) ^ 2) )))</f>
        <v>0.99999999978889931</v>
      </c>
      <c r="Q6012" s="8">
        <f t="shared" si="5099"/>
        <v>883.55264989738316</v>
      </c>
      <c r="V6012" s="6">
        <f t="shared" si="5100"/>
        <v>883.55264989738316</v>
      </c>
      <c r="Y6012" s="9">
        <f t="shared" si="4223"/>
        <v>1.6143660110159067E-4</v>
      </c>
      <c r="Z6012" s="9">
        <f t="shared" si="5101"/>
        <v>1.8703036902048759E-4</v>
      </c>
      <c r="AA6012" s="9">
        <f t="shared" si="5102"/>
        <v>7.9727873910219802E-5</v>
      </c>
      <c r="AH6012" s="2">
        <v>1</v>
      </c>
    </row>
    <row r="6013" spans="1:34" hidden="1" x14ac:dyDescent="0.2">
      <c r="A6013" s="2">
        <f t="shared" si="4204"/>
        <v>60.10999999999661</v>
      </c>
      <c r="G6013" s="2">
        <f t="shared" si="4207"/>
        <v>523.15</v>
      </c>
      <c r="I6013" s="2">
        <f t="shared" ref="I6013:K6013" si="5141">I6012</f>
        <v>293.14999999999998</v>
      </c>
      <c r="J6013" s="2">
        <f t="shared" si="5141"/>
        <v>293.14999999999998</v>
      </c>
      <c r="K6013" s="2">
        <f t="shared" si="5141"/>
        <v>293.14999999999998</v>
      </c>
      <c r="L6013" s="2">
        <f t="shared" si="5098"/>
        <v>293.14999999999998</v>
      </c>
      <c r="P6013" s="22" cm="1">
        <f t="array" ref="P6013">(1 - SUM((8 / ((2 * $AE$2:$AE$400 + 1) ^ 2 *PI()^2)) * EXP(-$S$4809* (2 * $AE$2:$AE$400 + 1) ^ 2 *PI()^ 2 * ($A6013-$AF$5201)/ (4 * ($P$4802 / 2/1000) ^ 2) )))</f>
        <v>0.9999999997945731</v>
      </c>
      <c r="Q6013" s="8">
        <f t="shared" si="5099"/>
        <v>883.5526498949074</v>
      </c>
      <c r="V6013" s="6">
        <f t="shared" si="5100"/>
        <v>883.5526498949074</v>
      </c>
      <c r="Y6013" s="9">
        <f t="shared" si="4223"/>
        <v>1.6143660110113831E-4</v>
      </c>
      <c r="Z6013" s="9">
        <f t="shared" si="5101"/>
        <v>1.8703036902093995E-4</v>
      </c>
      <c r="AA6013" s="9">
        <f t="shared" si="5102"/>
        <v>7.9727873910672158E-5</v>
      </c>
      <c r="AB6013" s="6"/>
      <c r="AF6013" s="6"/>
      <c r="AG6013" s="6"/>
      <c r="AH6013" s="2">
        <v>1</v>
      </c>
    </row>
    <row r="6014" spans="1:34" hidden="1" x14ac:dyDescent="0.2">
      <c r="A6014" s="2">
        <f t="shared" si="4204"/>
        <v>60.119999999996608</v>
      </c>
      <c r="G6014" s="2">
        <f t="shared" si="4207"/>
        <v>523.15</v>
      </c>
      <c r="I6014" s="2">
        <f t="shared" ref="I6014:K6014" si="5142">I6013</f>
        <v>293.14999999999998</v>
      </c>
      <c r="J6014" s="2">
        <f t="shared" si="5142"/>
        <v>293.14999999999998</v>
      </c>
      <c r="K6014" s="2">
        <f t="shared" si="5142"/>
        <v>293.14999999999998</v>
      </c>
      <c r="L6014" s="2">
        <f t="shared" si="5098"/>
        <v>293.14999999999998</v>
      </c>
      <c r="P6014" s="22" cm="1">
        <f t="array" ref="P6014">(1 - SUM((8 / ((2 * $AE$2:$AE$400 + 1) ^ 2 *PI()^2)) * EXP(-$S$4809* (2 * $AE$2:$AE$400 + 1) ^ 2 *PI()^ 2 * ($A6014-$AF$5201)/ (4 * ($P$4802 / 2/1000) ^ 2) )))</f>
        <v>0.99999999980009446</v>
      </c>
      <c r="Q6014" s="8">
        <f t="shared" si="5099"/>
        <v>883.55264989249815</v>
      </c>
      <c r="V6014" s="6">
        <f t="shared" si="5100"/>
        <v>883.55264989249815</v>
      </c>
      <c r="Y6014" s="9">
        <f t="shared" si="4223"/>
        <v>1.614366011006981E-4</v>
      </c>
      <c r="Z6014" s="9">
        <f t="shared" si="5101"/>
        <v>1.8703036902138016E-4</v>
      </c>
      <c r="AA6014" s="9">
        <f t="shared" si="5102"/>
        <v>7.9727873911112371E-5</v>
      </c>
      <c r="AH6014" s="2">
        <v>1</v>
      </c>
    </row>
    <row r="6015" spans="1:34" hidden="1" x14ac:dyDescent="0.2">
      <c r="A6015" s="2">
        <f t="shared" si="4204"/>
        <v>60.129999999996606</v>
      </c>
      <c r="G6015" s="2">
        <f t="shared" si="4207"/>
        <v>523.15</v>
      </c>
      <c r="I6015" s="2">
        <f t="shared" ref="I6015:K6015" si="5143">I6014</f>
        <v>293.14999999999998</v>
      </c>
      <c r="J6015" s="2">
        <f t="shared" si="5143"/>
        <v>293.14999999999998</v>
      </c>
      <c r="K6015" s="2">
        <f t="shared" si="5143"/>
        <v>293.14999999999998</v>
      </c>
      <c r="L6015" s="2">
        <f t="shared" si="5098"/>
        <v>293.14999999999998</v>
      </c>
      <c r="P6015" s="22" cm="1">
        <f t="array" ref="P6015">(1 - SUM((8 / ((2 * $AE$2:$AE$400 + 1) ^ 2 *PI()^2)) * EXP(-$S$4809* (2 * $AE$2:$AE$400 + 1) ^ 2 *PI()^ 2 * ($A6015-$AF$5201)/ (4 * ($P$4802 / 2/1000) ^ 2) )))</f>
        <v>0.99999999980546739</v>
      </c>
      <c r="Q6015" s="8">
        <f t="shared" si="5099"/>
        <v>883.55264989015348</v>
      </c>
      <c r="V6015" s="6">
        <f t="shared" si="5100"/>
        <v>883.55264989015348</v>
      </c>
      <c r="Y6015" s="9">
        <f t="shared" si="4223"/>
        <v>1.6143660110026973E-4</v>
      </c>
      <c r="Z6015" s="9">
        <f t="shared" si="5101"/>
        <v>1.8703036902180853E-4</v>
      </c>
      <c r="AA6015" s="9">
        <f t="shared" si="5102"/>
        <v>7.9727873911540739E-5</v>
      </c>
      <c r="AB6015" s="6"/>
      <c r="AF6015" s="6"/>
      <c r="AG6015" s="6"/>
      <c r="AH6015" s="2">
        <v>1</v>
      </c>
    </row>
    <row r="6016" spans="1:34" hidden="1" x14ac:dyDescent="0.2">
      <c r="A6016" s="2">
        <f t="shared" si="4204"/>
        <v>60.139999999996604</v>
      </c>
      <c r="G6016" s="2">
        <f t="shared" si="4207"/>
        <v>523.15</v>
      </c>
      <c r="I6016" s="2">
        <f t="shared" ref="I6016:K6016" si="5144">I6015</f>
        <v>293.14999999999998</v>
      </c>
      <c r="J6016" s="2">
        <f t="shared" si="5144"/>
        <v>293.14999999999998</v>
      </c>
      <c r="K6016" s="2">
        <f t="shared" si="5144"/>
        <v>293.14999999999998</v>
      </c>
      <c r="L6016" s="2">
        <f t="shared" si="5098"/>
        <v>293.14999999999998</v>
      </c>
      <c r="P6016" s="22" cm="1">
        <f t="array" ref="P6016">(1 - SUM((8 / ((2 * $AE$2:$AE$400 + 1) ^ 2 *PI()^2)) * EXP(-$S$4809* (2 * $AE$2:$AE$400 + 1) ^ 2 *PI()^ 2 * ($A6016-$AF$5201)/ (4 * ($P$4802 / 2/1000) ^ 2) )))</f>
        <v>0.99999999981069598</v>
      </c>
      <c r="Q6016" s="8">
        <f t="shared" si="5099"/>
        <v>883.55264988787212</v>
      </c>
      <c r="V6016" s="6">
        <f t="shared" si="5100"/>
        <v>883.55264988787212</v>
      </c>
      <c r="Y6016" s="9">
        <f t="shared" si="4223"/>
        <v>1.6143660109985288E-4</v>
      </c>
      <c r="Z6016" s="9">
        <f t="shared" si="5101"/>
        <v>1.8703036902222538E-4</v>
      </c>
      <c r="AA6016" s="9">
        <f t="shared" si="5102"/>
        <v>7.9727873911957588E-5</v>
      </c>
      <c r="AH6016" s="2">
        <v>1</v>
      </c>
    </row>
    <row r="6017" spans="1:34" hidden="1" x14ac:dyDescent="0.2">
      <c r="A6017" s="2">
        <f t="shared" si="4204"/>
        <v>60.149999999996602</v>
      </c>
      <c r="G6017" s="2">
        <f t="shared" si="4207"/>
        <v>523.15</v>
      </c>
      <c r="I6017" s="2">
        <f t="shared" ref="I6017:K6017" si="5145">I6016</f>
        <v>293.14999999999998</v>
      </c>
      <c r="J6017" s="2">
        <f t="shared" si="5145"/>
        <v>293.14999999999998</v>
      </c>
      <c r="K6017" s="2">
        <f t="shared" si="5145"/>
        <v>293.14999999999998</v>
      </c>
      <c r="L6017" s="2">
        <f t="shared" si="5098"/>
        <v>293.14999999999998</v>
      </c>
      <c r="P6017" s="22" cm="1">
        <f t="array" ref="P6017">(1 - SUM((8 / ((2 * $AE$2:$AE$400 + 1) ^ 2 *PI()^2)) * EXP(-$S$4809* (2 * $AE$2:$AE$400 + 1) ^ 2 *PI()^ 2 * ($A6017-$AF$5201)/ (4 * ($P$4802 / 2/1000) ^ 2) )))</f>
        <v>0.99999999981578402</v>
      </c>
      <c r="Q6017" s="8">
        <f t="shared" si="5099"/>
        <v>883.55264988565182</v>
      </c>
      <c r="V6017" s="6">
        <f t="shared" si="5100"/>
        <v>883.55264988565182</v>
      </c>
      <c r="Y6017" s="9">
        <f t="shared" si="4223"/>
        <v>1.614366010994472E-4</v>
      </c>
      <c r="Z6017" s="9">
        <f t="shared" si="5101"/>
        <v>1.8703036902263106E-4</v>
      </c>
      <c r="AA6017" s="9">
        <f t="shared" si="5102"/>
        <v>7.9727873912363269E-5</v>
      </c>
      <c r="AB6017" s="6"/>
      <c r="AF6017" s="6"/>
      <c r="AG6017" s="6"/>
      <c r="AH6017" s="2">
        <v>1</v>
      </c>
    </row>
    <row r="6018" spans="1:34" hidden="1" x14ac:dyDescent="0.2">
      <c r="A6018" s="2">
        <f t="shared" si="4204"/>
        <v>60.1599999999966</v>
      </c>
      <c r="G6018" s="2">
        <f t="shared" si="4207"/>
        <v>523.15</v>
      </c>
      <c r="I6018" s="2">
        <f t="shared" ref="I6018:K6018" si="5146">I6017</f>
        <v>293.14999999999998</v>
      </c>
      <c r="J6018" s="2">
        <f t="shared" si="5146"/>
        <v>293.14999999999998</v>
      </c>
      <c r="K6018" s="2">
        <f t="shared" si="5146"/>
        <v>293.14999999999998</v>
      </c>
      <c r="L6018" s="2">
        <f t="shared" si="5098"/>
        <v>293.14999999999998</v>
      </c>
      <c r="P6018" s="22" cm="1">
        <f t="array" ref="P6018">(1 - SUM((8 / ((2 * $AE$2:$AE$400 + 1) ^ 2 *PI()^2)) * EXP(-$S$4809* (2 * $AE$2:$AE$400 + 1) ^ 2 *PI()^ 2 * ($A6018-$AF$5201)/ (4 * ($P$4802 / 2/1000) ^ 2) )))</f>
        <v>0.99999999982073529</v>
      </c>
      <c r="Q6018" s="8">
        <f t="shared" si="5099"/>
        <v>883.55264988349143</v>
      </c>
      <c r="V6018" s="6">
        <f t="shared" si="5100"/>
        <v>883.55264988349143</v>
      </c>
      <c r="Y6018" s="9">
        <f t="shared" si="4223"/>
        <v>1.6143660109905247E-4</v>
      </c>
      <c r="Z6018" s="9">
        <f t="shared" si="5101"/>
        <v>1.8703036902302579E-4</v>
      </c>
      <c r="AA6018" s="9">
        <f t="shared" si="5102"/>
        <v>7.9727873912758E-5</v>
      </c>
      <c r="AH6018" s="2">
        <v>1</v>
      </c>
    </row>
    <row r="6019" spans="1:34" hidden="1" x14ac:dyDescent="0.2">
      <c r="A6019" s="2">
        <f t="shared" si="4204"/>
        <v>60.169999999996598</v>
      </c>
      <c r="G6019" s="2">
        <f t="shared" si="4207"/>
        <v>523.15</v>
      </c>
      <c r="I6019" s="2">
        <f t="shared" ref="I6019:K6019" si="5147">I6018</f>
        <v>293.14999999999998</v>
      </c>
      <c r="J6019" s="2">
        <f t="shared" si="5147"/>
        <v>293.14999999999998</v>
      </c>
      <c r="K6019" s="2">
        <f t="shared" si="5147"/>
        <v>293.14999999999998</v>
      </c>
      <c r="L6019" s="2">
        <f t="shared" si="5098"/>
        <v>293.14999999999998</v>
      </c>
      <c r="P6019" s="22" cm="1">
        <f t="array" ref="P6019">(1 - SUM((8 / ((2 * $AE$2:$AE$400 + 1) ^ 2 *PI()^2)) * EXP(-$S$4809* (2 * $AE$2:$AE$400 + 1) ^ 2 *PI()^ 2 * ($A6019-$AF$5201)/ (4 * ($P$4802 / 2/1000) ^ 2) )))</f>
        <v>0.99999999982555343</v>
      </c>
      <c r="Q6019" s="8">
        <f t="shared" si="5099"/>
        <v>883.5526498813889</v>
      </c>
      <c r="V6019" s="6">
        <f t="shared" si="5100"/>
        <v>883.5526498813889</v>
      </c>
      <c r="Y6019" s="9">
        <f t="shared" si="4223"/>
        <v>1.6143660109866831E-4</v>
      </c>
      <c r="Z6019" s="9">
        <f t="shared" si="5101"/>
        <v>1.8703036902340995E-4</v>
      </c>
      <c r="AA6019" s="9">
        <f t="shared" si="5102"/>
        <v>7.972787391314216E-5</v>
      </c>
      <c r="AB6019" s="6"/>
      <c r="AF6019" s="6"/>
      <c r="AG6019" s="6"/>
      <c r="AH6019" s="2">
        <v>1</v>
      </c>
    </row>
    <row r="6020" spans="1:34" hidden="1" x14ac:dyDescent="0.2">
      <c r="A6020" s="2">
        <f t="shared" si="4204"/>
        <v>60.179999999996596</v>
      </c>
      <c r="G6020" s="2">
        <f t="shared" si="4207"/>
        <v>523.15</v>
      </c>
      <c r="I6020" s="2">
        <f t="shared" ref="I6020:K6020" si="5148">I6019</f>
        <v>293.14999999999998</v>
      </c>
      <c r="J6020" s="2">
        <f t="shared" si="5148"/>
        <v>293.14999999999998</v>
      </c>
      <c r="K6020" s="2">
        <f t="shared" si="5148"/>
        <v>293.14999999999998</v>
      </c>
      <c r="L6020" s="2">
        <f t="shared" si="5098"/>
        <v>293.14999999999998</v>
      </c>
      <c r="P6020" s="22" cm="1">
        <f t="array" ref="P6020">(1 - SUM((8 / ((2 * $AE$2:$AE$400 + 1) ^ 2 *PI()^2)) * EXP(-$S$4809* (2 * $AE$2:$AE$400 + 1) ^ 2 *PI()^ 2 * ($A6020-$AF$5201)/ (4 * ($P$4802 / 2/1000) ^ 2) )))</f>
        <v>0.99999999983024213</v>
      </c>
      <c r="Q6020" s="8">
        <f t="shared" si="5099"/>
        <v>883.55264987934299</v>
      </c>
      <c r="V6020" s="6">
        <f t="shared" si="5100"/>
        <v>883.55264987934299</v>
      </c>
      <c r="Y6020" s="9">
        <f t="shared" si="4223"/>
        <v>1.614366010982945E-4</v>
      </c>
      <c r="Z6020" s="9">
        <f t="shared" si="5101"/>
        <v>1.8703036902378376E-4</v>
      </c>
      <c r="AA6020" s="9">
        <f t="shared" si="5102"/>
        <v>7.9727873913515966E-5</v>
      </c>
      <c r="AH6020" s="2">
        <v>1</v>
      </c>
    </row>
    <row r="6021" spans="1:34" hidden="1" x14ac:dyDescent="0.2">
      <c r="A6021" s="2">
        <f t="shared" si="4204"/>
        <v>60.189999999996594</v>
      </c>
      <c r="G6021" s="2">
        <f t="shared" si="4207"/>
        <v>523.15</v>
      </c>
      <c r="I6021" s="2">
        <f t="shared" ref="I6021:K6021" si="5149">I6020</f>
        <v>293.14999999999998</v>
      </c>
      <c r="J6021" s="2">
        <f t="shared" si="5149"/>
        <v>293.14999999999998</v>
      </c>
      <c r="K6021" s="2">
        <f t="shared" si="5149"/>
        <v>293.14999999999998</v>
      </c>
      <c r="L6021" s="2">
        <f t="shared" si="5098"/>
        <v>293.14999999999998</v>
      </c>
      <c r="P6021" s="22" cm="1">
        <f t="array" ref="P6021">(1 - SUM((8 / ((2 * $AE$2:$AE$400 + 1) ^ 2 *PI()^2)) * EXP(-$S$4809* (2 * $AE$2:$AE$400 + 1) ^ 2 *PI()^ 2 * ($A6021-$AF$5201)/ (4 * ($P$4802 / 2/1000) ^ 2) )))</f>
        <v>0.99999999983480481</v>
      </c>
      <c r="Q6021" s="8">
        <f t="shared" si="5099"/>
        <v>883.55264987735188</v>
      </c>
      <c r="V6021" s="6">
        <f t="shared" si="5100"/>
        <v>883.55264987735188</v>
      </c>
      <c r="Y6021" s="9">
        <f t="shared" si="4223"/>
        <v>1.614366010979307E-4</v>
      </c>
      <c r="Z6021" s="9">
        <f t="shared" si="5101"/>
        <v>1.8703036902414756E-4</v>
      </c>
      <c r="AA6021" s="9">
        <f t="shared" si="5102"/>
        <v>7.972787391387977E-5</v>
      </c>
      <c r="AB6021" s="6"/>
      <c r="AF6021" s="6"/>
      <c r="AG6021" s="6"/>
      <c r="AH6021" s="2">
        <v>1</v>
      </c>
    </row>
    <row r="6022" spans="1:34" hidden="1" x14ac:dyDescent="0.2">
      <c r="A6022" s="2">
        <f t="shared" si="4204"/>
        <v>60.199999999996592</v>
      </c>
      <c r="G6022" s="2">
        <f t="shared" si="4207"/>
        <v>523.15</v>
      </c>
      <c r="I6022" s="2">
        <f t="shared" ref="I6022:K6022" si="5150">I6021</f>
        <v>293.14999999999998</v>
      </c>
      <c r="J6022" s="2">
        <f t="shared" si="5150"/>
        <v>293.14999999999998</v>
      </c>
      <c r="K6022" s="2">
        <f t="shared" si="5150"/>
        <v>293.14999999999998</v>
      </c>
      <c r="L6022" s="2">
        <f t="shared" si="5098"/>
        <v>293.14999999999998</v>
      </c>
      <c r="P6022" s="22" cm="1">
        <f t="array" ref="P6022">(1 - SUM((8 / ((2 * $AE$2:$AE$400 + 1) ^ 2 *PI()^2)) * EXP(-$S$4809* (2 * $AE$2:$AE$400 + 1) ^ 2 *PI()^ 2 * ($A6022-$AF$5201)/ (4 * ($P$4802 / 2/1000) ^ 2) )))</f>
        <v>0.99999999983924481</v>
      </c>
      <c r="Q6022" s="8">
        <f t="shared" si="5099"/>
        <v>883.55264987541443</v>
      </c>
      <c r="V6022" s="6">
        <f t="shared" si="5100"/>
        <v>883.55264987541443</v>
      </c>
      <c r="Y6022" s="9">
        <f t="shared" si="4223"/>
        <v>1.6143660109757671E-4</v>
      </c>
      <c r="Z6022" s="9">
        <f t="shared" si="5101"/>
        <v>1.8703036902450155E-4</v>
      </c>
      <c r="AA6022" s="9">
        <f t="shared" si="5102"/>
        <v>7.9727873914233762E-5</v>
      </c>
      <c r="AH6022" s="2">
        <v>1</v>
      </c>
    </row>
    <row r="6023" spans="1:34" hidden="1" x14ac:dyDescent="0.2">
      <c r="A6023" s="2">
        <f t="shared" si="4204"/>
        <v>60.20999999999659</v>
      </c>
      <c r="G6023" s="2">
        <f t="shared" si="4207"/>
        <v>523.15</v>
      </c>
      <c r="I6023" s="2">
        <f t="shared" ref="I6023:K6023" si="5151">I6022</f>
        <v>293.14999999999998</v>
      </c>
      <c r="J6023" s="2">
        <f t="shared" si="5151"/>
        <v>293.14999999999998</v>
      </c>
      <c r="K6023" s="2">
        <f t="shared" si="5151"/>
        <v>293.14999999999998</v>
      </c>
      <c r="L6023" s="2">
        <f t="shared" si="5098"/>
        <v>293.14999999999998</v>
      </c>
      <c r="P6023" s="22" cm="1">
        <f t="array" ref="P6023">(1 - SUM((8 / ((2 * $AE$2:$AE$400 + 1) ^ 2 *PI()^2)) * EXP(-$S$4809* (2 * $AE$2:$AE$400 + 1) ^ 2 *PI()^ 2 * ($A6023-$AF$5201)/ (4 * ($P$4802 / 2/1000) ^ 2) )))</f>
        <v>0.99999999984356547</v>
      </c>
      <c r="Q6023" s="8">
        <f t="shared" si="5099"/>
        <v>883.55264987352928</v>
      </c>
      <c r="V6023" s="6">
        <f t="shared" si="5100"/>
        <v>883.55264987352928</v>
      </c>
      <c r="Y6023" s="9">
        <f t="shared" si="4223"/>
        <v>1.6143660109723226E-4</v>
      </c>
      <c r="Z6023" s="9">
        <f t="shared" si="5101"/>
        <v>1.87030369024846E-4</v>
      </c>
      <c r="AA6023" s="9">
        <f t="shared" si="5102"/>
        <v>7.9727873914578213E-5</v>
      </c>
      <c r="AB6023" s="6"/>
      <c r="AF6023" s="6"/>
      <c r="AG6023" s="6"/>
      <c r="AH6023" s="2">
        <v>1</v>
      </c>
    </row>
    <row r="6024" spans="1:34" hidden="1" x14ac:dyDescent="0.2">
      <c r="A6024" s="2">
        <f t="shared" si="4204"/>
        <v>60.219999999996588</v>
      </c>
      <c r="G6024" s="2">
        <f t="shared" si="4207"/>
        <v>523.15</v>
      </c>
      <c r="I6024" s="2">
        <f t="shared" ref="I6024:K6024" si="5152">I6023</f>
        <v>293.14999999999998</v>
      </c>
      <c r="J6024" s="2">
        <f t="shared" si="5152"/>
        <v>293.14999999999998</v>
      </c>
      <c r="K6024" s="2">
        <f t="shared" si="5152"/>
        <v>293.14999999999998</v>
      </c>
      <c r="L6024" s="2">
        <f t="shared" si="5098"/>
        <v>293.14999999999998</v>
      </c>
      <c r="P6024" s="22" cm="1">
        <f t="array" ref="P6024">(1 - SUM((8 / ((2 * $AE$2:$AE$400 + 1) ^ 2 *PI()^2)) * EXP(-$S$4809* (2 * $AE$2:$AE$400 + 1) ^ 2 *PI()^ 2 * ($A6024-$AF$5201)/ (4 * ($P$4802 / 2/1000) ^ 2) )))</f>
        <v>0.9999999998477701</v>
      </c>
      <c r="Q6024" s="8">
        <f t="shared" si="5099"/>
        <v>883.5526498716946</v>
      </c>
      <c r="V6024" s="6">
        <f t="shared" si="5100"/>
        <v>883.5526498716946</v>
      </c>
      <c r="Y6024" s="9">
        <f t="shared" si="4223"/>
        <v>1.6143660109689702E-4</v>
      </c>
      <c r="Z6024" s="9">
        <f t="shared" si="5101"/>
        <v>1.8703036902518124E-4</v>
      </c>
      <c r="AA6024" s="9">
        <f t="shared" si="5102"/>
        <v>7.9727873914913448E-5</v>
      </c>
      <c r="AH6024" s="2">
        <v>1</v>
      </c>
    </row>
    <row r="6025" spans="1:34" hidden="1" x14ac:dyDescent="0.2">
      <c r="A6025" s="2">
        <f t="shared" si="4204"/>
        <v>60.229999999996586</v>
      </c>
      <c r="G6025" s="2">
        <f t="shared" si="4207"/>
        <v>523.15</v>
      </c>
      <c r="I6025" s="2">
        <f t="shared" ref="I6025:K6025" si="5153">I6024</f>
        <v>293.14999999999998</v>
      </c>
      <c r="J6025" s="2">
        <f t="shared" si="5153"/>
        <v>293.14999999999998</v>
      </c>
      <c r="K6025" s="2">
        <f t="shared" si="5153"/>
        <v>293.14999999999998</v>
      </c>
      <c r="L6025" s="2">
        <f t="shared" si="5098"/>
        <v>293.14999999999998</v>
      </c>
      <c r="P6025" s="22" cm="1">
        <f t="array" ref="P6025">(1 - SUM((8 / ((2 * $AE$2:$AE$400 + 1) ^ 2 *PI()^2)) * EXP(-$S$4809* (2 * $AE$2:$AE$400 + 1) ^ 2 *PI()^ 2 * ($A6025-$AF$5201)/ (4 * ($P$4802 / 2/1000) ^ 2) )))</f>
        <v>0.99999999985186161</v>
      </c>
      <c r="Q6025" s="8">
        <f t="shared" si="5099"/>
        <v>883.55264986990926</v>
      </c>
      <c r="V6025" s="6">
        <f t="shared" si="5100"/>
        <v>883.55264986990926</v>
      </c>
      <c r="Y6025" s="9">
        <f t="shared" si="4223"/>
        <v>1.6143660109657081E-4</v>
      </c>
      <c r="Z6025" s="9">
        <f t="shared" si="5101"/>
        <v>1.8703036902550745E-4</v>
      </c>
      <c r="AA6025" s="9">
        <f t="shared" si="5102"/>
        <v>7.9727873915239658E-5</v>
      </c>
      <c r="AB6025" s="6"/>
      <c r="AF6025" s="6"/>
      <c r="AG6025" s="6"/>
      <c r="AH6025" s="2">
        <v>1</v>
      </c>
    </row>
    <row r="6026" spans="1:34" hidden="1" x14ac:dyDescent="0.2">
      <c r="A6026" s="2">
        <f t="shared" ref="A6026:A6089" si="5154">$A6025+$D$4802</f>
        <v>60.239999999996584</v>
      </c>
      <c r="G6026" s="2">
        <f t="shared" si="4207"/>
        <v>523.15</v>
      </c>
      <c r="I6026" s="2">
        <f t="shared" ref="I6026:K6026" si="5155">I6025</f>
        <v>293.14999999999998</v>
      </c>
      <c r="J6026" s="2">
        <f t="shared" si="5155"/>
        <v>293.14999999999998</v>
      </c>
      <c r="K6026" s="2">
        <f t="shared" si="5155"/>
        <v>293.14999999999998</v>
      </c>
      <c r="L6026" s="2">
        <f t="shared" si="5098"/>
        <v>293.14999999999998</v>
      </c>
      <c r="P6026" s="22" cm="1">
        <f t="array" ref="P6026">(1 - SUM((8 / ((2 * $AE$2:$AE$400 + 1) ^ 2 *PI()^2)) * EXP(-$S$4809* (2 * $AE$2:$AE$400 + 1) ^ 2 *PI()^ 2 * ($A6026-$AF$5201)/ (4 * ($P$4802 / 2/1000) ^ 2) )))</f>
        <v>0.9999999998558432</v>
      </c>
      <c r="Q6026" s="8">
        <f t="shared" si="5099"/>
        <v>883.5526498681719</v>
      </c>
      <c r="V6026" s="6">
        <f t="shared" si="5100"/>
        <v>883.5526498681719</v>
      </c>
      <c r="Y6026" s="9">
        <f t="shared" si="4223"/>
        <v>1.6143660109625338E-4</v>
      </c>
      <c r="Z6026" s="9">
        <f t="shared" si="5101"/>
        <v>1.8703036902582488E-4</v>
      </c>
      <c r="AA6026" s="9">
        <f t="shared" si="5102"/>
        <v>7.9727873915557085E-5</v>
      </c>
      <c r="AH6026" s="2">
        <v>1</v>
      </c>
    </row>
    <row r="6027" spans="1:34" hidden="1" x14ac:dyDescent="0.2">
      <c r="A6027" s="2">
        <f t="shared" si="5154"/>
        <v>60.249999999996582</v>
      </c>
      <c r="G6027" s="2">
        <f t="shared" si="4207"/>
        <v>523.15</v>
      </c>
      <c r="I6027" s="2">
        <f t="shared" ref="I6027:K6027" si="5156">I6026</f>
        <v>293.14999999999998</v>
      </c>
      <c r="J6027" s="2">
        <f t="shared" si="5156"/>
        <v>293.14999999999998</v>
      </c>
      <c r="K6027" s="2">
        <f t="shared" si="5156"/>
        <v>293.14999999999998</v>
      </c>
      <c r="L6027" s="2">
        <f t="shared" si="5098"/>
        <v>293.14999999999998</v>
      </c>
      <c r="P6027" s="22" cm="1">
        <f t="array" ref="P6027">(1 - SUM((8 / ((2 * $AE$2:$AE$400 + 1) ^ 2 *PI()^2)) * EXP(-$S$4809* (2 * $AE$2:$AE$400 + 1) ^ 2 *PI()^ 2 * ($A6027-$AF$5201)/ (4 * ($P$4802 / 2/1000) ^ 2) )))</f>
        <v>0.99999999985971777</v>
      </c>
      <c r="Q6027" s="8">
        <f t="shared" si="5099"/>
        <v>883.55264986648103</v>
      </c>
      <c r="V6027" s="6">
        <f t="shared" si="5100"/>
        <v>883.55264986648103</v>
      </c>
      <c r="Y6027" s="9">
        <f t="shared" si="4223"/>
        <v>1.6143660109594444E-4</v>
      </c>
      <c r="Z6027" s="9">
        <f t="shared" si="5101"/>
        <v>1.8703036902613382E-4</v>
      </c>
      <c r="AA6027" s="9">
        <f t="shared" si="5102"/>
        <v>7.9727873915866028E-5</v>
      </c>
      <c r="AB6027" s="6"/>
      <c r="AF6027" s="6"/>
      <c r="AG6027" s="6"/>
      <c r="AH6027" s="2">
        <v>1</v>
      </c>
    </row>
    <row r="6028" spans="1:34" hidden="1" x14ac:dyDescent="0.2">
      <c r="A6028" s="2">
        <f t="shared" si="5154"/>
        <v>60.25999999999658</v>
      </c>
      <c r="G6028" s="2">
        <f t="shared" ref="G6028:G6091" si="5157">G6027</f>
        <v>523.15</v>
      </c>
      <c r="I6028" s="2">
        <f t="shared" ref="I6028:K6028" si="5158">I6027</f>
        <v>293.14999999999998</v>
      </c>
      <c r="J6028" s="2">
        <f t="shared" si="5158"/>
        <v>293.14999999999998</v>
      </c>
      <c r="K6028" s="2">
        <f t="shared" si="5158"/>
        <v>293.14999999999998</v>
      </c>
      <c r="L6028" s="2">
        <f t="shared" si="5098"/>
        <v>293.14999999999998</v>
      </c>
      <c r="P6028" s="22" cm="1">
        <f t="array" ref="P6028">(1 - SUM((8 / ((2 * $AE$2:$AE$400 + 1) ^ 2 *PI()^2)) * EXP(-$S$4809* (2 * $AE$2:$AE$400 + 1) ^ 2 *PI()^ 2 * ($A6028-$AF$5201)/ (4 * ($P$4802 / 2/1000) ^ 2) )))</f>
        <v>0.9999999998634882</v>
      </c>
      <c r="Q6028" s="8">
        <f t="shared" si="5099"/>
        <v>883.55264986483598</v>
      </c>
      <c r="V6028" s="6">
        <f t="shared" si="5100"/>
        <v>883.55264986483598</v>
      </c>
      <c r="Y6028" s="9">
        <f t="shared" si="4223"/>
        <v>1.6143660109564384E-4</v>
      </c>
      <c r="Z6028" s="9">
        <f t="shared" si="5101"/>
        <v>1.8703036902643441E-4</v>
      </c>
      <c r="AA6028" s="9">
        <f t="shared" si="5102"/>
        <v>7.9727873916166623E-5</v>
      </c>
      <c r="AH6028" s="2">
        <v>1</v>
      </c>
    </row>
    <row r="6029" spans="1:34" hidden="1" x14ac:dyDescent="0.2">
      <c r="A6029" s="2">
        <f t="shared" si="5154"/>
        <v>60.269999999996578</v>
      </c>
      <c r="G6029" s="2">
        <f t="shared" si="5157"/>
        <v>523.15</v>
      </c>
      <c r="I6029" s="2">
        <f t="shared" ref="I6029:K6029" si="5159">I6028</f>
        <v>293.14999999999998</v>
      </c>
      <c r="J6029" s="2">
        <f t="shared" si="5159"/>
        <v>293.14999999999998</v>
      </c>
      <c r="K6029" s="2">
        <f t="shared" si="5159"/>
        <v>293.14999999999998</v>
      </c>
      <c r="L6029" s="2">
        <f t="shared" si="5098"/>
        <v>293.14999999999998</v>
      </c>
      <c r="P6029" s="22" cm="1">
        <f t="array" ref="P6029">(1 - SUM((8 / ((2 * $AE$2:$AE$400 + 1) ^ 2 *PI()^2)) * EXP(-$S$4809* (2 * $AE$2:$AE$400 + 1) ^ 2 *PI()^ 2 * ($A6029-$AF$5201)/ (4 * ($P$4802 / 2/1000) ^ 2) )))</f>
        <v>0.99999999986715726</v>
      </c>
      <c r="Q6029" s="8">
        <f t="shared" si="5099"/>
        <v>883.55264986323493</v>
      </c>
      <c r="V6029" s="6">
        <f t="shared" si="5100"/>
        <v>883.55264986323493</v>
      </c>
      <c r="Y6029" s="9">
        <f t="shared" si="4223"/>
        <v>1.6143660109535133E-4</v>
      </c>
      <c r="Z6029" s="9">
        <f t="shared" si="5101"/>
        <v>1.8703036902672693E-4</v>
      </c>
      <c r="AA6029" s="9">
        <f t="shared" si="5102"/>
        <v>7.9727873916459141E-5</v>
      </c>
      <c r="AB6029" s="6"/>
      <c r="AF6029" s="6"/>
      <c r="AG6029" s="6"/>
      <c r="AH6029" s="2">
        <v>1</v>
      </c>
    </row>
    <row r="6030" spans="1:34" hidden="1" x14ac:dyDescent="0.2">
      <c r="A6030" s="2">
        <f t="shared" si="5154"/>
        <v>60.279999999996576</v>
      </c>
      <c r="G6030" s="2">
        <f t="shared" si="5157"/>
        <v>523.15</v>
      </c>
      <c r="I6030" s="2">
        <f t="shared" ref="I6030:K6030" si="5160">I6029</f>
        <v>293.14999999999998</v>
      </c>
      <c r="J6030" s="2">
        <f t="shared" si="5160"/>
        <v>293.14999999999998</v>
      </c>
      <c r="K6030" s="2">
        <f t="shared" si="5160"/>
        <v>293.14999999999998</v>
      </c>
      <c r="L6030" s="2">
        <f t="shared" si="5098"/>
        <v>293.14999999999998</v>
      </c>
      <c r="P6030" s="22" cm="1">
        <f t="array" ref="P6030">(1 - SUM((8 / ((2 * $AE$2:$AE$400 + 1) ^ 2 *PI()^2)) * EXP(-$S$4809* (2 * $AE$2:$AE$400 + 1) ^ 2 *PI()^ 2 * ($A6030-$AF$5201)/ (4 * ($P$4802 / 2/1000) ^ 2) )))</f>
        <v>0.99999999987072774</v>
      </c>
      <c r="Q6030" s="8">
        <f t="shared" si="5099"/>
        <v>883.55264986167697</v>
      </c>
      <c r="V6030" s="6">
        <f t="shared" si="5100"/>
        <v>883.55264986167697</v>
      </c>
      <c r="Y6030" s="9">
        <f t="shared" si="4223"/>
        <v>1.6143660109506667E-4</v>
      </c>
      <c r="Z6030" s="9">
        <f t="shared" si="5101"/>
        <v>1.8703036902701159E-4</v>
      </c>
      <c r="AA6030" s="9">
        <f t="shared" si="5102"/>
        <v>7.9727873916743798E-5</v>
      </c>
      <c r="AH6030" s="2">
        <v>1</v>
      </c>
    </row>
    <row r="6031" spans="1:34" hidden="1" x14ac:dyDescent="0.2">
      <c r="A6031" s="2">
        <f t="shared" si="5154"/>
        <v>60.289999999996574</v>
      </c>
      <c r="G6031" s="2">
        <f t="shared" si="5157"/>
        <v>523.15</v>
      </c>
      <c r="I6031" s="2">
        <f t="shared" ref="I6031:K6031" si="5161">I6030</f>
        <v>293.14999999999998</v>
      </c>
      <c r="J6031" s="2">
        <f t="shared" si="5161"/>
        <v>293.14999999999998</v>
      </c>
      <c r="K6031" s="2">
        <f t="shared" si="5161"/>
        <v>293.14999999999998</v>
      </c>
      <c r="L6031" s="2">
        <f t="shared" si="5098"/>
        <v>293.14999999999998</v>
      </c>
      <c r="P6031" s="22" cm="1">
        <f t="array" ref="P6031">(1 - SUM((8 / ((2 * $AE$2:$AE$400 + 1) ^ 2 *PI()^2)) * EXP(-$S$4809* (2 * $AE$2:$AE$400 + 1) ^ 2 *PI()^ 2 * ($A6031-$AF$5201)/ (4 * ($P$4802 / 2/1000) ^ 2) )))</f>
        <v>0.99999999987420229</v>
      </c>
      <c r="Q6031" s="8">
        <f t="shared" si="5099"/>
        <v>883.55264986016084</v>
      </c>
      <c r="V6031" s="6">
        <f t="shared" si="5100"/>
        <v>883.55264986016084</v>
      </c>
      <c r="Y6031" s="9">
        <f t="shared" si="4223"/>
        <v>1.6143660109478966E-4</v>
      </c>
      <c r="Z6031" s="9">
        <f t="shared" si="5101"/>
        <v>1.870303690272886E-4</v>
      </c>
      <c r="AA6031" s="9">
        <f t="shared" si="5102"/>
        <v>7.9727873917020812E-5</v>
      </c>
      <c r="AB6031" s="6"/>
      <c r="AF6031" s="6"/>
      <c r="AG6031" s="6"/>
      <c r="AH6031" s="2">
        <v>1</v>
      </c>
    </row>
    <row r="6032" spans="1:34" hidden="1" x14ac:dyDescent="0.2">
      <c r="A6032" s="2">
        <f t="shared" si="5154"/>
        <v>60.299999999996572</v>
      </c>
      <c r="G6032" s="2">
        <f t="shared" si="5157"/>
        <v>523.15</v>
      </c>
      <c r="I6032" s="2">
        <f t="shared" ref="I6032:K6032" si="5162">I6031</f>
        <v>293.14999999999998</v>
      </c>
      <c r="J6032" s="2">
        <f t="shared" si="5162"/>
        <v>293.14999999999998</v>
      </c>
      <c r="K6032" s="2">
        <f t="shared" si="5162"/>
        <v>293.14999999999998</v>
      </c>
      <c r="L6032" s="2">
        <f t="shared" si="5098"/>
        <v>293.14999999999998</v>
      </c>
      <c r="P6032" s="22" cm="1">
        <f t="array" ref="P6032">(1 - SUM((8 / ((2 * $AE$2:$AE$400 + 1) ^ 2 *PI()^2)) * EXP(-$S$4809* (2 * $AE$2:$AE$400 + 1) ^ 2 *PI()^ 2 * ($A6032-$AF$5201)/ (4 * ($P$4802 / 2/1000) ^ 2) )))</f>
        <v>0.99999999987758337</v>
      </c>
      <c r="Q6032" s="8">
        <f t="shared" si="5099"/>
        <v>883.5526498586853</v>
      </c>
      <c r="V6032" s="6">
        <f t="shared" si="5100"/>
        <v>883.5526498586853</v>
      </c>
      <c r="Y6032" s="9">
        <f t="shared" si="4223"/>
        <v>1.6143660109452007E-4</v>
      </c>
      <c r="Z6032" s="9">
        <f t="shared" si="5101"/>
        <v>1.8703036902755819E-4</v>
      </c>
      <c r="AA6032" s="9">
        <f t="shared" si="5102"/>
        <v>7.9727873917290399E-5</v>
      </c>
      <c r="AH6032" s="2">
        <v>1</v>
      </c>
    </row>
    <row r="6033" spans="1:34" hidden="1" x14ac:dyDescent="0.2">
      <c r="A6033" s="2">
        <f t="shared" si="5154"/>
        <v>60.30999999999657</v>
      </c>
      <c r="G6033" s="2">
        <f t="shared" si="5157"/>
        <v>523.15</v>
      </c>
      <c r="I6033" s="2">
        <f t="shared" ref="I6033:K6033" si="5163">I6032</f>
        <v>293.14999999999998</v>
      </c>
      <c r="J6033" s="2">
        <f t="shared" si="5163"/>
        <v>293.14999999999998</v>
      </c>
      <c r="K6033" s="2">
        <f t="shared" si="5163"/>
        <v>293.14999999999998</v>
      </c>
      <c r="L6033" s="2">
        <f t="shared" si="5098"/>
        <v>293.14999999999998</v>
      </c>
      <c r="P6033" s="22" cm="1">
        <f t="array" ref="P6033">(1 - SUM((8 / ((2 * $AE$2:$AE$400 + 1) ^ 2 *PI()^2)) * EXP(-$S$4809* (2 * $AE$2:$AE$400 + 1) ^ 2 *PI()^ 2 * ($A6033-$AF$5201)/ (4 * ($P$4802 / 2/1000) ^ 2) )))</f>
        <v>0.99999999988087362</v>
      </c>
      <c r="Q6033" s="8">
        <f t="shared" si="5099"/>
        <v>883.55264985724978</v>
      </c>
      <c r="V6033" s="6">
        <f t="shared" si="5100"/>
        <v>883.55264985724978</v>
      </c>
      <c r="Y6033" s="9">
        <f t="shared" si="4223"/>
        <v>1.6143660109425775E-4</v>
      </c>
      <c r="Z6033" s="9">
        <f t="shared" si="5101"/>
        <v>1.8703036902782051E-4</v>
      </c>
      <c r="AA6033" s="9">
        <f t="shared" si="5102"/>
        <v>7.9727873917552722E-5</v>
      </c>
      <c r="AB6033" s="6"/>
      <c r="AF6033" s="6"/>
      <c r="AG6033" s="6"/>
      <c r="AH6033" s="2">
        <v>1</v>
      </c>
    </row>
    <row r="6034" spans="1:34" hidden="1" x14ac:dyDescent="0.2">
      <c r="A6034" s="2">
        <f t="shared" si="5154"/>
        <v>60.319999999996568</v>
      </c>
      <c r="G6034" s="2">
        <f t="shared" si="5157"/>
        <v>523.15</v>
      </c>
      <c r="I6034" s="2">
        <f t="shared" ref="I6034:K6034" si="5164">I6033</f>
        <v>293.14999999999998</v>
      </c>
      <c r="J6034" s="2">
        <f t="shared" si="5164"/>
        <v>293.14999999999998</v>
      </c>
      <c r="K6034" s="2">
        <f t="shared" si="5164"/>
        <v>293.14999999999998</v>
      </c>
      <c r="L6034" s="2">
        <f t="shared" si="5098"/>
        <v>293.14999999999998</v>
      </c>
      <c r="P6034" s="22" cm="1">
        <f t="array" ref="P6034">(1 - SUM((8 / ((2 * $AE$2:$AE$400 + 1) ^ 2 *PI()^2)) * EXP(-$S$4809* (2 * $AE$2:$AE$400 + 1) ^ 2 *PI()^ 2 * ($A6034-$AF$5201)/ (4 * ($P$4802 / 2/1000) ^ 2) )))</f>
        <v>0.99999999988407551</v>
      </c>
      <c r="Q6034" s="8">
        <f t="shared" si="5099"/>
        <v>883.55264985585256</v>
      </c>
      <c r="V6034" s="6">
        <f t="shared" si="5100"/>
        <v>883.55264985585256</v>
      </c>
      <c r="Y6034" s="9">
        <f t="shared" si="4223"/>
        <v>1.6143660109400247E-4</v>
      </c>
      <c r="Z6034" s="9">
        <f t="shared" si="5101"/>
        <v>1.8703036902807579E-4</v>
      </c>
      <c r="AA6034" s="9">
        <f t="shared" si="5102"/>
        <v>7.9727873917807997E-5</v>
      </c>
      <c r="AH6034" s="2">
        <v>1</v>
      </c>
    </row>
    <row r="6035" spans="1:34" hidden="1" x14ac:dyDescent="0.2">
      <c r="A6035" s="2">
        <f t="shared" si="5154"/>
        <v>60.329999999996566</v>
      </c>
      <c r="G6035" s="2">
        <f t="shared" si="5157"/>
        <v>523.15</v>
      </c>
      <c r="I6035" s="2">
        <f t="shared" ref="I6035:K6035" si="5165">I6034</f>
        <v>293.14999999999998</v>
      </c>
      <c r="J6035" s="2">
        <f t="shared" si="5165"/>
        <v>293.14999999999998</v>
      </c>
      <c r="K6035" s="2">
        <f t="shared" si="5165"/>
        <v>293.14999999999998</v>
      </c>
      <c r="L6035" s="2">
        <f t="shared" si="5098"/>
        <v>293.14999999999998</v>
      </c>
      <c r="P6035" s="22" cm="1">
        <f t="array" ref="P6035">(1 - SUM((8 / ((2 * $AE$2:$AE$400 + 1) ^ 2 *PI()^2)) * EXP(-$S$4809* (2 * $AE$2:$AE$400 + 1) ^ 2 *PI()^ 2 * ($A6035-$AF$5201)/ (4 * ($P$4802 / 2/1000) ^ 2) )))</f>
        <v>0.99999999988719124</v>
      </c>
      <c r="Q6035" s="8">
        <f t="shared" si="5099"/>
        <v>883.55264985449287</v>
      </c>
      <c r="V6035" s="6">
        <f t="shared" si="5100"/>
        <v>883.55264985449287</v>
      </c>
      <c r="Y6035" s="9">
        <f t="shared" si="4223"/>
        <v>1.6143660109375405E-4</v>
      </c>
      <c r="Z6035" s="9">
        <f t="shared" si="5101"/>
        <v>1.8703036902832421E-4</v>
      </c>
      <c r="AA6035" s="9">
        <f t="shared" si="5102"/>
        <v>7.9727873918056415E-5</v>
      </c>
      <c r="AB6035" s="6"/>
      <c r="AF6035" s="6"/>
      <c r="AG6035" s="6"/>
      <c r="AH6035" s="2">
        <v>1</v>
      </c>
    </row>
    <row r="6036" spans="1:34" hidden="1" x14ac:dyDescent="0.2">
      <c r="A6036" s="2">
        <f t="shared" si="5154"/>
        <v>60.339999999996564</v>
      </c>
      <c r="G6036" s="2">
        <f t="shared" si="5157"/>
        <v>523.15</v>
      </c>
      <c r="I6036" s="2">
        <f t="shared" ref="I6036:K6036" si="5166">I6035</f>
        <v>293.14999999999998</v>
      </c>
      <c r="J6036" s="2">
        <f t="shared" si="5166"/>
        <v>293.14999999999998</v>
      </c>
      <c r="K6036" s="2">
        <f t="shared" si="5166"/>
        <v>293.14999999999998</v>
      </c>
      <c r="L6036" s="2">
        <f t="shared" si="5098"/>
        <v>293.14999999999998</v>
      </c>
      <c r="P6036" s="22" cm="1">
        <f t="array" ref="P6036">(1 - SUM((8 / ((2 * $AE$2:$AE$400 + 1) ^ 2 *PI()^2)) * EXP(-$S$4809* (2 * $AE$2:$AE$400 + 1) ^ 2 *PI()^ 2 * ($A6036-$AF$5201)/ (4 * ($P$4802 / 2/1000) ^ 2) )))</f>
        <v>0.99999999989022326</v>
      </c>
      <c r="Q6036" s="8">
        <f t="shared" si="5099"/>
        <v>883.5526498531699</v>
      </c>
      <c r="V6036" s="6">
        <f t="shared" si="5100"/>
        <v>883.5526498531699</v>
      </c>
      <c r="Y6036" s="9">
        <f t="shared" ref="Y6036:Y6099" si="5167">$V6036*($P$4808*0.000001)/$P$4816/($L6036)</f>
        <v>1.614366010935123E-4</v>
      </c>
      <c r="Z6036" s="9">
        <f t="shared" si="5101"/>
        <v>1.8703036902856596E-4</v>
      </c>
      <c r="AA6036" s="9">
        <f t="shared" si="5102"/>
        <v>7.9727873918298165E-5</v>
      </c>
      <c r="AH6036" s="2">
        <v>1</v>
      </c>
    </row>
    <row r="6037" spans="1:34" hidden="1" x14ac:dyDescent="0.2">
      <c r="A6037" s="2">
        <f t="shared" si="5154"/>
        <v>60.349999999996562</v>
      </c>
      <c r="G6037" s="2">
        <f t="shared" si="5157"/>
        <v>523.15</v>
      </c>
      <c r="I6037" s="2">
        <f t="shared" ref="I6037:K6037" si="5168">I6036</f>
        <v>293.14999999999998</v>
      </c>
      <c r="J6037" s="2">
        <f t="shared" si="5168"/>
        <v>293.14999999999998</v>
      </c>
      <c r="K6037" s="2">
        <f t="shared" si="5168"/>
        <v>293.14999999999998</v>
      </c>
      <c r="L6037" s="2">
        <f t="shared" si="5098"/>
        <v>293.14999999999998</v>
      </c>
      <c r="P6037" s="22" cm="1">
        <f t="array" ref="P6037">(1 - SUM((8 / ((2 * $AE$2:$AE$400 + 1) ^ 2 *PI()^2)) * EXP(-$S$4809* (2 * $AE$2:$AE$400 + 1) ^ 2 *PI()^ 2 * ($A6037-$AF$5201)/ (4 * ($P$4802 / 2/1000) ^ 2) )))</f>
        <v>0.99999999989317379</v>
      </c>
      <c r="Q6037" s="8">
        <f t="shared" ref="Q6037:Q6100" si="5169">($Y$4803-($Y$4809-$Y$4816)*P6037)*($L6037)*$P$4816/($P$4808*0.000001)</f>
        <v>883.55264985188239</v>
      </c>
      <c r="V6037" s="6">
        <f t="shared" ref="V6037:V6100" si="5170">Q6037</f>
        <v>883.55264985188239</v>
      </c>
      <c r="Y6037" s="9">
        <f t="shared" si="5167"/>
        <v>1.6143660109327709E-4</v>
      </c>
      <c r="Z6037" s="9">
        <f t="shared" ref="Z6037:Z6100" si="5171">$Y$4803-Y6037+$Y$4816</f>
        <v>1.8703036902880117E-4</v>
      </c>
      <c r="AA6037" s="9">
        <f t="shared" ref="AA6037:AA6100" si="5172">Z6037-$Y$4816</f>
        <v>7.9727873918533382E-5</v>
      </c>
      <c r="AB6037" s="6"/>
      <c r="AF6037" s="6"/>
      <c r="AG6037" s="6"/>
      <c r="AH6037" s="2">
        <v>1</v>
      </c>
    </row>
    <row r="6038" spans="1:34" hidden="1" x14ac:dyDescent="0.2">
      <c r="A6038" s="2">
        <f t="shared" si="5154"/>
        <v>60.35999999999656</v>
      </c>
      <c r="G6038" s="2">
        <f t="shared" si="5157"/>
        <v>523.15</v>
      </c>
      <c r="I6038" s="2">
        <f t="shared" ref="I6038:K6038" si="5173">I6037</f>
        <v>293.14999999999998</v>
      </c>
      <c r="J6038" s="2">
        <f t="shared" si="5173"/>
        <v>293.14999999999998</v>
      </c>
      <c r="K6038" s="2">
        <f t="shared" si="5173"/>
        <v>293.14999999999998</v>
      </c>
      <c r="L6038" s="2">
        <f t="shared" ref="L6038:L6101" si="5174">AVERAGE(I6038:K6038)</f>
        <v>293.14999999999998</v>
      </c>
      <c r="P6038" s="22" cm="1">
        <f t="array" ref="P6038">(1 - SUM((8 / ((2 * $AE$2:$AE$400 + 1) ^ 2 *PI()^2)) * EXP(-$S$4809* (2 * $AE$2:$AE$400 + 1) ^ 2 *PI()^ 2 * ($A6038-$AF$5201)/ (4 * ($P$4802 / 2/1000) ^ 2) )))</f>
        <v>0.99999999989604493</v>
      </c>
      <c r="Q6038" s="8">
        <f t="shared" si="5169"/>
        <v>883.55264985062956</v>
      </c>
      <c r="V6038" s="6">
        <f t="shared" si="5170"/>
        <v>883.55264985062956</v>
      </c>
      <c r="Y6038" s="9">
        <f t="shared" si="5167"/>
        <v>1.6143660109304816E-4</v>
      </c>
      <c r="Z6038" s="9">
        <f t="shared" si="5171"/>
        <v>1.870303690290301E-4</v>
      </c>
      <c r="AA6038" s="9">
        <f t="shared" si="5172"/>
        <v>7.9727873918762312E-5</v>
      </c>
      <c r="AH6038" s="2">
        <v>1</v>
      </c>
    </row>
    <row r="6039" spans="1:34" hidden="1" x14ac:dyDescent="0.2">
      <c r="A6039" s="2">
        <f t="shared" si="5154"/>
        <v>60.369999999996558</v>
      </c>
      <c r="G6039" s="2">
        <f t="shared" si="5157"/>
        <v>523.15</v>
      </c>
      <c r="I6039" s="2">
        <f t="shared" ref="I6039:K6039" si="5175">I6038</f>
        <v>293.14999999999998</v>
      </c>
      <c r="J6039" s="2">
        <f t="shared" si="5175"/>
        <v>293.14999999999998</v>
      </c>
      <c r="K6039" s="2">
        <f t="shared" si="5175"/>
        <v>293.14999999999998</v>
      </c>
      <c r="L6039" s="2">
        <f t="shared" si="5174"/>
        <v>293.14999999999998</v>
      </c>
      <c r="P6039" s="22" cm="1">
        <f t="array" ref="P6039">(1 - SUM((8 / ((2 * $AE$2:$AE$400 + 1) ^ 2 *PI()^2)) * EXP(-$S$4809* (2 * $AE$2:$AE$400 + 1) ^ 2 *PI()^ 2 * ($A6039-$AF$5201)/ (4 * ($P$4802 / 2/1000) ^ 2) )))</f>
        <v>0.99999999989883903</v>
      </c>
      <c r="Q6039" s="8">
        <f t="shared" si="5169"/>
        <v>883.55264984941039</v>
      </c>
      <c r="V6039" s="6">
        <f t="shared" si="5170"/>
        <v>883.55264984941039</v>
      </c>
      <c r="Y6039" s="9">
        <f t="shared" si="5167"/>
        <v>1.6143660109282541E-4</v>
      </c>
      <c r="Z6039" s="9">
        <f t="shared" si="5171"/>
        <v>1.8703036902925285E-4</v>
      </c>
      <c r="AA6039" s="9">
        <f t="shared" si="5172"/>
        <v>7.9727873918985061E-5</v>
      </c>
      <c r="AB6039" s="6"/>
      <c r="AF6039" s="6"/>
      <c r="AG6039" s="6"/>
      <c r="AH6039" s="2">
        <v>1</v>
      </c>
    </row>
    <row r="6040" spans="1:34" hidden="1" x14ac:dyDescent="0.2">
      <c r="A6040" s="2">
        <f t="shared" si="5154"/>
        <v>60.379999999996556</v>
      </c>
      <c r="G6040" s="2">
        <f t="shared" si="5157"/>
        <v>523.15</v>
      </c>
      <c r="I6040" s="2">
        <f t="shared" ref="I6040:K6040" si="5176">I6039</f>
        <v>293.14999999999998</v>
      </c>
      <c r="J6040" s="2">
        <f t="shared" si="5176"/>
        <v>293.14999999999998</v>
      </c>
      <c r="K6040" s="2">
        <f t="shared" si="5176"/>
        <v>293.14999999999998</v>
      </c>
      <c r="L6040" s="2">
        <f t="shared" si="5174"/>
        <v>293.14999999999998</v>
      </c>
      <c r="P6040" s="22" cm="1">
        <f t="array" ref="P6040">(1 - SUM((8 / ((2 * $AE$2:$AE$400 + 1) ^ 2 *PI()^2)) * EXP(-$S$4809* (2 * $AE$2:$AE$400 + 1) ^ 2 *PI()^ 2 * ($A6040-$AF$5201)/ (4 * ($P$4802 / 2/1000) ^ 2) )))</f>
        <v>0.99999999990155797</v>
      </c>
      <c r="Q6040" s="8">
        <f t="shared" si="5169"/>
        <v>883.55264984822395</v>
      </c>
      <c r="V6040" s="6">
        <f t="shared" si="5170"/>
        <v>883.55264984822395</v>
      </c>
      <c r="Y6040" s="9">
        <f t="shared" si="5167"/>
        <v>1.6143660109260862E-4</v>
      </c>
      <c r="Z6040" s="9">
        <f t="shared" si="5171"/>
        <v>1.8703036902946964E-4</v>
      </c>
      <c r="AA6040" s="9">
        <f t="shared" si="5172"/>
        <v>7.9727873919201847E-5</v>
      </c>
      <c r="AH6040" s="2">
        <v>1</v>
      </c>
    </row>
    <row r="6041" spans="1:34" hidden="1" x14ac:dyDescent="0.2">
      <c r="A6041" s="2">
        <f t="shared" si="5154"/>
        <v>60.389999999996554</v>
      </c>
      <c r="G6041" s="2">
        <f t="shared" si="5157"/>
        <v>523.15</v>
      </c>
      <c r="I6041" s="2">
        <f t="shared" ref="I6041:K6041" si="5177">I6040</f>
        <v>293.14999999999998</v>
      </c>
      <c r="J6041" s="2">
        <f t="shared" si="5177"/>
        <v>293.14999999999998</v>
      </c>
      <c r="K6041" s="2">
        <f t="shared" si="5177"/>
        <v>293.14999999999998</v>
      </c>
      <c r="L6041" s="2">
        <f t="shared" si="5174"/>
        <v>293.14999999999998</v>
      </c>
      <c r="P6041" s="22" cm="1">
        <f t="array" ref="P6041">(1 - SUM((8 / ((2 * $AE$2:$AE$400 + 1) ^ 2 *PI()^2)) * EXP(-$S$4809* (2 * $AE$2:$AE$400 + 1) ^ 2 *PI()^ 2 * ($A6041-$AF$5201)/ (4 * ($P$4802 / 2/1000) ^ 2) )))</f>
        <v>0.99999999990420385</v>
      </c>
      <c r="Q6041" s="8">
        <f t="shared" si="5169"/>
        <v>883.55264984706946</v>
      </c>
      <c r="V6041" s="6">
        <f t="shared" si="5170"/>
        <v>883.55264984706946</v>
      </c>
      <c r="Y6041" s="9">
        <f t="shared" si="5167"/>
        <v>1.6143660109239769E-4</v>
      </c>
      <c r="Z6041" s="9">
        <f t="shared" si="5171"/>
        <v>1.8703036902968057E-4</v>
      </c>
      <c r="AA6041" s="9">
        <f t="shared" si="5172"/>
        <v>7.9727873919412779E-5</v>
      </c>
      <c r="AB6041" s="6"/>
      <c r="AF6041" s="6"/>
      <c r="AG6041" s="6"/>
      <c r="AH6041" s="2">
        <v>1</v>
      </c>
    </row>
    <row r="6042" spans="1:34" hidden="1" x14ac:dyDescent="0.2">
      <c r="A6042" s="2">
        <f t="shared" si="5154"/>
        <v>60.399999999996552</v>
      </c>
      <c r="G6042" s="2">
        <f t="shared" si="5157"/>
        <v>523.15</v>
      </c>
      <c r="I6042" s="2">
        <f t="shared" ref="I6042:K6042" si="5178">I6041</f>
        <v>293.14999999999998</v>
      </c>
      <c r="J6042" s="2">
        <f t="shared" si="5178"/>
        <v>293.14999999999998</v>
      </c>
      <c r="K6042" s="2">
        <f t="shared" si="5178"/>
        <v>293.14999999999998</v>
      </c>
      <c r="L6042" s="2">
        <f t="shared" si="5174"/>
        <v>293.14999999999998</v>
      </c>
      <c r="P6042" s="22" cm="1">
        <f t="array" ref="P6042">(1 - SUM((8 / ((2 * $AE$2:$AE$400 + 1) ^ 2 *PI()^2)) * EXP(-$S$4809* (2 * $AE$2:$AE$400 + 1) ^ 2 *PI()^ 2 * ($A6042-$AF$5201)/ (4 * ($P$4802 / 2/1000) ^ 2) )))</f>
        <v>0.99999999990677857</v>
      </c>
      <c r="Q6042" s="8">
        <f t="shared" si="5169"/>
        <v>883.55264984594589</v>
      </c>
      <c r="V6042" s="6">
        <f t="shared" si="5170"/>
        <v>883.55264984594589</v>
      </c>
      <c r="Y6042" s="9">
        <f t="shared" si="5167"/>
        <v>1.614366010921924E-4</v>
      </c>
      <c r="Z6042" s="9">
        <f t="shared" si="5171"/>
        <v>1.8703036902988586E-4</v>
      </c>
      <c r="AA6042" s="9">
        <f t="shared" si="5172"/>
        <v>7.9727873919618073E-5</v>
      </c>
      <c r="AH6042" s="2">
        <v>1</v>
      </c>
    </row>
    <row r="6043" spans="1:34" hidden="1" x14ac:dyDescent="0.2">
      <c r="A6043" s="2">
        <f t="shared" si="5154"/>
        <v>60.40999999999655</v>
      </c>
      <c r="G6043" s="2">
        <f t="shared" si="5157"/>
        <v>523.15</v>
      </c>
      <c r="I6043" s="2">
        <f t="shared" ref="I6043:K6043" si="5179">I6042</f>
        <v>293.14999999999998</v>
      </c>
      <c r="J6043" s="2">
        <f t="shared" si="5179"/>
        <v>293.14999999999998</v>
      </c>
      <c r="K6043" s="2">
        <f t="shared" si="5179"/>
        <v>293.14999999999998</v>
      </c>
      <c r="L6043" s="2">
        <f t="shared" si="5174"/>
        <v>293.14999999999998</v>
      </c>
      <c r="P6043" s="22" cm="1">
        <f t="array" ref="P6043">(1 - SUM((8 / ((2 * $AE$2:$AE$400 + 1) ^ 2 *PI()^2)) * EXP(-$S$4809* (2 * $AE$2:$AE$400 + 1) ^ 2 *PI()^ 2 * ($A6043-$AF$5201)/ (4 * ($P$4802 / 2/1000) ^ 2) )))</f>
        <v>0.99999999990928412</v>
      </c>
      <c r="Q6043" s="8">
        <f t="shared" si="5169"/>
        <v>883.55264984485257</v>
      </c>
      <c r="V6043" s="6">
        <f t="shared" si="5170"/>
        <v>883.55264984485257</v>
      </c>
      <c r="Y6043" s="9">
        <f t="shared" si="5167"/>
        <v>1.6143660109199263E-4</v>
      </c>
      <c r="Z6043" s="9">
        <f t="shared" si="5171"/>
        <v>1.8703036903008563E-4</v>
      </c>
      <c r="AA6043" s="9">
        <f t="shared" si="5172"/>
        <v>7.9727873919817837E-5</v>
      </c>
      <c r="AB6043" s="6"/>
      <c r="AF6043" s="6"/>
      <c r="AG6043" s="6"/>
      <c r="AH6043" s="2">
        <v>1</v>
      </c>
    </row>
    <row r="6044" spans="1:34" hidden="1" x14ac:dyDescent="0.2">
      <c r="A6044" s="2">
        <f t="shared" si="5154"/>
        <v>60.419999999996548</v>
      </c>
      <c r="G6044" s="2">
        <f t="shared" si="5157"/>
        <v>523.15</v>
      </c>
      <c r="I6044" s="2">
        <f t="shared" ref="I6044:K6044" si="5180">I6043</f>
        <v>293.14999999999998</v>
      </c>
      <c r="J6044" s="2">
        <f t="shared" si="5180"/>
        <v>293.14999999999998</v>
      </c>
      <c r="K6044" s="2">
        <f t="shared" si="5180"/>
        <v>293.14999999999998</v>
      </c>
      <c r="L6044" s="2">
        <f t="shared" si="5174"/>
        <v>293.14999999999998</v>
      </c>
      <c r="P6044" s="22" cm="1">
        <f t="array" ref="P6044">(1 - SUM((8 / ((2 * $AE$2:$AE$400 + 1) ^ 2 *PI()^2)) * EXP(-$S$4809* (2 * $AE$2:$AE$400 + 1) ^ 2 *PI()^ 2 * ($A6044-$AF$5201)/ (4 * ($P$4802 / 2/1000) ^ 2) )))</f>
        <v>0.99999999991172239</v>
      </c>
      <c r="Q6044" s="8">
        <f t="shared" si="5169"/>
        <v>883.55264984378857</v>
      </c>
      <c r="V6044" s="6">
        <f t="shared" si="5170"/>
        <v>883.55264984378857</v>
      </c>
      <c r="Y6044" s="9">
        <f t="shared" si="5167"/>
        <v>1.6143660109179823E-4</v>
      </c>
      <c r="Z6044" s="9">
        <f t="shared" si="5171"/>
        <v>1.8703036903028002E-4</v>
      </c>
      <c r="AA6044" s="9">
        <f t="shared" si="5172"/>
        <v>7.9727873920012234E-5</v>
      </c>
      <c r="AH6044" s="2">
        <v>1</v>
      </c>
    </row>
    <row r="6045" spans="1:34" hidden="1" x14ac:dyDescent="0.2">
      <c r="A6045" s="2">
        <f t="shared" si="5154"/>
        <v>60.429999999996546</v>
      </c>
      <c r="G6045" s="2">
        <f t="shared" si="5157"/>
        <v>523.15</v>
      </c>
      <c r="I6045" s="2">
        <f t="shared" ref="I6045:K6045" si="5181">I6044</f>
        <v>293.14999999999998</v>
      </c>
      <c r="J6045" s="2">
        <f t="shared" si="5181"/>
        <v>293.14999999999998</v>
      </c>
      <c r="K6045" s="2">
        <f t="shared" si="5181"/>
        <v>293.14999999999998</v>
      </c>
      <c r="L6045" s="2">
        <f t="shared" si="5174"/>
        <v>293.14999999999998</v>
      </c>
      <c r="P6045" s="22" cm="1">
        <f t="array" ref="P6045">(1 - SUM((8 / ((2 * $AE$2:$AE$400 + 1) ^ 2 *PI()^2)) * EXP(-$S$4809* (2 * $AE$2:$AE$400 + 1) ^ 2 *PI()^ 2 * ($A6045-$AF$5201)/ (4 * ($P$4802 / 2/1000) ^ 2) )))</f>
        <v>0.99999999991409505</v>
      </c>
      <c r="Q6045" s="8">
        <f t="shared" si="5169"/>
        <v>883.55264984275323</v>
      </c>
      <c r="V6045" s="6">
        <f t="shared" si="5170"/>
        <v>883.55264984275323</v>
      </c>
      <c r="Y6045" s="9">
        <f t="shared" si="5167"/>
        <v>1.6143660109160907E-4</v>
      </c>
      <c r="Z6045" s="9">
        <f t="shared" si="5171"/>
        <v>1.8703036903046919E-4</v>
      </c>
      <c r="AA6045" s="9">
        <f t="shared" si="5172"/>
        <v>7.97278739202014E-5</v>
      </c>
      <c r="AB6045" s="6"/>
      <c r="AF6045" s="6"/>
      <c r="AG6045" s="6"/>
      <c r="AH6045" s="2">
        <v>1</v>
      </c>
    </row>
    <row r="6046" spans="1:34" hidden="1" x14ac:dyDescent="0.2">
      <c r="A6046" s="2">
        <f t="shared" si="5154"/>
        <v>60.439999999996544</v>
      </c>
      <c r="G6046" s="2">
        <f t="shared" si="5157"/>
        <v>523.15</v>
      </c>
      <c r="I6046" s="2">
        <f t="shared" ref="I6046:K6046" si="5182">I6045</f>
        <v>293.14999999999998</v>
      </c>
      <c r="J6046" s="2">
        <f t="shared" si="5182"/>
        <v>293.14999999999998</v>
      </c>
      <c r="K6046" s="2">
        <f t="shared" si="5182"/>
        <v>293.14999999999998</v>
      </c>
      <c r="L6046" s="2">
        <f t="shared" si="5174"/>
        <v>293.14999999999998</v>
      </c>
      <c r="P6046" s="22" cm="1">
        <f t="array" ref="P6046">(1 - SUM((8 / ((2 * $AE$2:$AE$400 + 1) ^ 2 *PI()^2)) * EXP(-$S$4809* (2 * $AE$2:$AE$400 + 1) ^ 2 *PI()^ 2 * ($A6046-$AF$5201)/ (4 * ($P$4802 / 2/1000) ^ 2) )))</f>
        <v>0.99999999991640398</v>
      </c>
      <c r="Q6046" s="8">
        <f t="shared" si="5169"/>
        <v>883.55264984174585</v>
      </c>
      <c r="V6046" s="6">
        <f t="shared" si="5170"/>
        <v>883.55264984174585</v>
      </c>
      <c r="Y6046" s="9">
        <f t="shared" si="5167"/>
        <v>1.61436601091425E-4</v>
      </c>
      <c r="Z6046" s="9">
        <f t="shared" si="5171"/>
        <v>1.8703036903065326E-4</v>
      </c>
      <c r="AA6046" s="9">
        <f t="shared" si="5172"/>
        <v>7.9727873920385471E-5</v>
      </c>
      <c r="AH6046" s="2">
        <v>1</v>
      </c>
    </row>
    <row r="6047" spans="1:34" hidden="1" x14ac:dyDescent="0.2">
      <c r="A6047" s="2">
        <f t="shared" si="5154"/>
        <v>60.449999999996542</v>
      </c>
      <c r="G6047" s="2">
        <f t="shared" si="5157"/>
        <v>523.15</v>
      </c>
      <c r="I6047" s="2">
        <f t="shared" ref="I6047:K6047" si="5183">I6046</f>
        <v>293.14999999999998</v>
      </c>
      <c r="J6047" s="2">
        <f t="shared" si="5183"/>
        <v>293.14999999999998</v>
      </c>
      <c r="K6047" s="2">
        <f t="shared" si="5183"/>
        <v>293.14999999999998</v>
      </c>
      <c r="L6047" s="2">
        <f t="shared" si="5174"/>
        <v>293.14999999999998</v>
      </c>
      <c r="P6047" s="22" cm="1">
        <f t="array" ref="P6047">(1 - SUM((8 / ((2 * $AE$2:$AE$400 + 1) ^ 2 *PI()^2)) * EXP(-$S$4809* (2 * $AE$2:$AE$400 + 1) ^ 2 *PI()^ 2 * ($A6047-$AF$5201)/ (4 * ($P$4802 / 2/1000) ^ 2) )))</f>
        <v>0.99999999991865085</v>
      </c>
      <c r="Q6047" s="8">
        <f t="shared" si="5169"/>
        <v>883.55264984076518</v>
      </c>
      <c r="V6047" s="6">
        <f t="shared" si="5170"/>
        <v>883.55264984076518</v>
      </c>
      <c r="Y6047" s="9">
        <f t="shared" si="5167"/>
        <v>1.6143660109124583E-4</v>
      </c>
      <c r="Z6047" s="9">
        <f t="shared" si="5171"/>
        <v>1.8703036903083243E-4</v>
      </c>
      <c r="AA6047" s="9">
        <f t="shared" si="5172"/>
        <v>7.9727873920564635E-5</v>
      </c>
      <c r="AB6047" s="6"/>
      <c r="AF6047" s="6"/>
      <c r="AG6047" s="6"/>
      <c r="AH6047" s="2">
        <v>1</v>
      </c>
    </row>
    <row r="6048" spans="1:34" hidden="1" x14ac:dyDescent="0.2">
      <c r="A6048" s="2">
        <f t="shared" si="5154"/>
        <v>60.459999999996541</v>
      </c>
      <c r="G6048" s="2">
        <f t="shared" si="5157"/>
        <v>523.15</v>
      </c>
      <c r="I6048" s="2">
        <f t="shared" ref="I6048:K6048" si="5184">I6047</f>
        <v>293.14999999999998</v>
      </c>
      <c r="J6048" s="2">
        <f t="shared" si="5184"/>
        <v>293.14999999999998</v>
      </c>
      <c r="K6048" s="2">
        <f t="shared" si="5184"/>
        <v>293.14999999999998</v>
      </c>
      <c r="L6048" s="2">
        <f t="shared" si="5174"/>
        <v>293.14999999999998</v>
      </c>
      <c r="P6048" s="22" cm="1">
        <f t="array" ref="P6048">(1 - SUM((8 / ((2 * $AE$2:$AE$400 + 1) ^ 2 *PI()^2)) * EXP(-$S$4809* (2 * $AE$2:$AE$400 + 1) ^ 2 *PI()^ 2 * ($A6048-$AF$5201)/ (4 * ($P$4802 / 2/1000) ^ 2) )))</f>
        <v>0.99999999992083721</v>
      </c>
      <c r="Q6048" s="8">
        <f t="shared" si="5169"/>
        <v>883.55264983981147</v>
      </c>
      <c r="V6048" s="6">
        <f t="shared" si="5170"/>
        <v>883.55264983981147</v>
      </c>
      <c r="Y6048" s="9">
        <f t="shared" si="5167"/>
        <v>1.6143660109107155E-4</v>
      </c>
      <c r="Z6048" s="9">
        <f t="shared" si="5171"/>
        <v>1.8703036903100671E-4</v>
      </c>
      <c r="AA6048" s="9">
        <f t="shared" si="5172"/>
        <v>7.9727873920738921E-5</v>
      </c>
      <c r="AH6048" s="2">
        <v>1</v>
      </c>
    </row>
    <row r="6049" spans="1:34" hidden="1" x14ac:dyDescent="0.2">
      <c r="A6049" s="2">
        <f t="shared" si="5154"/>
        <v>60.469999999996539</v>
      </c>
      <c r="G6049" s="2">
        <f t="shared" si="5157"/>
        <v>523.15</v>
      </c>
      <c r="I6049" s="2">
        <f t="shared" ref="I6049:K6049" si="5185">I6048</f>
        <v>293.14999999999998</v>
      </c>
      <c r="J6049" s="2">
        <f t="shared" si="5185"/>
        <v>293.14999999999998</v>
      </c>
      <c r="K6049" s="2">
        <f t="shared" si="5185"/>
        <v>293.14999999999998</v>
      </c>
      <c r="L6049" s="2">
        <f t="shared" si="5174"/>
        <v>293.14999999999998</v>
      </c>
      <c r="P6049" s="22" cm="1">
        <f t="array" ref="P6049">(1 - SUM((8 / ((2 * $AE$2:$AE$400 + 1) ^ 2 *PI()^2)) * EXP(-$S$4809* (2 * $AE$2:$AE$400 + 1) ^ 2 *PI()^ 2 * ($A6049-$AF$5201)/ (4 * ($P$4802 / 2/1000) ^ 2) )))</f>
        <v>0.99999999992296495</v>
      </c>
      <c r="Q6049" s="8">
        <f t="shared" si="5169"/>
        <v>883.55264983888287</v>
      </c>
      <c r="V6049" s="6">
        <f t="shared" si="5170"/>
        <v>883.55264983888287</v>
      </c>
      <c r="Y6049" s="9">
        <f t="shared" si="5167"/>
        <v>1.614366010909019E-4</v>
      </c>
      <c r="Z6049" s="9">
        <f t="shared" si="5171"/>
        <v>1.8703036903117636E-4</v>
      </c>
      <c r="AA6049" s="9">
        <f t="shared" si="5172"/>
        <v>7.9727873920908571E-5</v>
      </c>
      <c r="AB6049" s="6"/>
      <c r="AF6049" s="6"/>
      <c r="AG6049" s="6"/>
      <c r="AH6049" s="2">
        <v>1</v>
      </c>
    </row>
    <row r="6050" spans="1:34" hidden="1" x14ac:dyDescent="0.2">
      <c r="A6050" s="2">
        <f t="shared" si="5154"/>
        <v>60.479999999996537</v>
      </c>
      <c r="G6050" s="2">
        <f t="shared" si="5157"/>
        <v>523.15</v>
      </c>
      <c r="I6050" s="2">
        <f t="shared" ref="I6050:K6050" si="5186">I6049</f>
        <v>293.14999999999998</v>
      </c>
      <c r="J6050" s="2">
        <f t="shared" si="5186"/>
        <v>293.14999999999998</v>
      </c>
      <c r="K6050" s="2">
        <f t="shared" si="5186"/>
        <v>293.14999999999998</v>
      </c>
      <c r="L6050" s="2">
        <f t="shared" si="5174"/>
        <v>293.14999999999998</v>
      </c>
      <c r="P6050" s="22" cm="1">
        <f t="array" ref="P6050">(1 - SUM((8 / ((2 * $AE$2:$AE$400 + 1) ^ 2 *PI()^2)) * EXP(-$S$4809* (2 * $AE$2:$AE$400 + 1) ^ 2 *PI()^ 2 * ($A6050-$AF$5201)/ (4 * ($P$4802 / 2/1000) ^ 2) )))</f>
        <v>0.99999999992503541</v>
      </c>
      <c r="Q6050" s="8">
        <f t="shared" si="5169"/>
        <v>883.5526498379794</v>
      </c>
      <c r="V6050" s="6">
        <f t="shared" si="5170"/>
        <v>883.5526498379794</v>
      </c>
      <c r="Y6050" s="9">
        <f t="shared" si="5167"/>
        <v>1.6143660109073683E-4</v>
      </c>
      <c r="Z6050" s="9">
        <f t="shared" si="5171"/>
        <v>1.8703036903134143E-4</v>
      </c>
      <c r="AA6050" s="9">
        <f t="shared" si="5172"/>
        <v>7.9727873921073641E-5</v>
      </c>
      <c r="AH6050" s="2">
        <v>1</v>
      </c>
    </row>
    <row r="6051" spans="1:34" hidden="1" x14ac:dyDescent="0.2">
      <c r="A6051" s="2">
        <f t="shared" si="5154"/>
        <v>60.489999999996535</v>
      </c>
      <c r="G6051" s="2">
        <f t="shared" si="5157"/>
        <v>523.15</v>
      </c>
      <c r="I6051" s="2">
        <f t="shared" ref="I6051:K6051" si="5187">I6050</f>
        <v>293.14999999999998</v>
      </c>
      <c r="J6051" s="2">
        <f t="shared" si="5187"/>
        <v>293.14999999999998</v>
      </c>
      <c r="K6051" s="2">
        <f t="shared" si="5187"/>
        <v>293.14999999999998</v>
      </c>
      <c r="L6051" s="2">
        <f t="shared" si="5174"/>
        <v>293.14999999999998</v>
      </c>
      <c r="P6051" s="22" cm="1">
        <f t="array" ref="P6051">(1 - SUM((8 / ((2 * $AE$2:$AE$400 + 1) ^ 2 *PI()^2)) * EXP(-$S$4809* (2 * $AE$2:$AE$400 + 1) ^ 2 *PI()^ 2 * ($A6051-$AF$5201)/ (4 * ($P$4802 / 2/1000) ^ 2) )))</f>
        <v>0.99999999992705035</v>
      </c>
      <c r="Q6051" s="8">
        <f t="shared" si="5169"/>
        <v>883.55264983710015</v>
      </c>
      <c r="V6051" s="6">
        <f t="shared" si="5170"/>
        <v>883.55264983710015</v>
      </c>
      <c r="Y6051" s="9">
        <f t="shared" si="5167"/>
        <v>1.6143660109057618E-4</v>
      </c>
      <c r="Z6051" s="9">
        <f t="shared" si="5171"/>
        <v>1.8703036903150208E-4</v>
      </c>
      <c r="AA6051" s="9">
        <f t="shared" si="5172"/>
        <v>7.9727873921234293E-5</v>
      </c>
      <c r="AB6051" s="6"/>
      <c r="AF6051" s="6"/>
      <c r="AG6051" s="6"/>
      <c r="AH6051" s="2">
        <v>1</v>
      </c>
    </row>
    <row r="6052" spans="1:34" hidden="1" x14ac:dyDescent="0.2">
      <c r="A6052" s="2">
        <f t="shared" si="5154"/>
        <v>60.499999999996533</v>
      </c>
      <c r="G6052" s="2">
        <f t="shared" si="5157"/>
        <v>523.15</v>
      </c>
      <c r="I6052" s="2">
        <f t="shared" ref="I6052:K6052" si="5188">I6051</f>
        <v>293.14999999999998</v>
      </c>
      <c r="J6052" s="2">
        <f t="shared" si="5188"/>
        <v>293.14999999999998</v>
      </c>
      <c r="K6052" s="2">
        <f t="shared" si="5188"/>
        <v>293.14999999999998</v>
      </c>
      <c r="L6052" s="2">
        <f t="shared" si="5174"/>
        <v>293.14999999999998</v>
      </c>
      <c r="P6052" s="22" cm="1">
        <f t="array" ref="P6052">(1 - SUM((8 / ((2 * $AE$2:$AE$400 + 1) ^ 2 *PI()^2)) * EXP(-$S$4809* (2 * $AE$2:$AE$400 + 1) ^ 2 *PI()^ 2 * ($A6052-$AF$5201)/ (4 * ($P$4802 / 2/1000) ^ 2) )))</f>
        <v>0.99999999992901101</v>
      </c>
      <c r="Q6052" s="8">
        <f t="shared" si="5169"/>
        <v>883.55264983624465</v>
      </c>
      <c r="V6052" s="6">
        <f t="shared" si="5170"/>
        <v>883.55264983624465</v>
      </c>
      <c r="Y6052" s="9">
        <f t="shared" si="5167"/>
        <v>1.6143660109041986E-4</v>
      </c>
      <c r="Z6052" s="9">
        <f t="shared" si="5171"/>
        <v>1.870303690316584E-4</v>
      </c>
      <c r="AA6052" s="9">
        <f t="shared" si="5172"/>
        <v>7.9727873921390608E-5</v>
      </c>
      <c r="AH6052" s="2">
        <v>1</v>
      </c>
    </row>
    <row r="6053" spans="1:34" hidden="1" x14ac:dyDescent="0.2">
      <c r="A6053" s="2">
        <f t="shared" si="5154"/>
        <v>60.509999999996531</v>
      </c>
      <c r="G6053" s="2">
        <f t="shared" si="5157"/>
        <v>523.15</v>
      </c>
      <c r="I6053" s="2">
        <f t="shared" ref="I6053:K6053" si="5189">I6052</f>
        <v>293.14999999999998</v>
      </c>
      <c r="J6053" s="2">
        <f t="shared" si="5189"/>
        <v>293.14999999999998</v>
      </c>
      <c r="K6053" s="2">
        <f t="shared" si="5189"/>
        <v>293.14999999999998</v>
      </c>
      <c r="L6053" s="2">
        <f t="shared" si="5174"/>
        <v>293.14999999999998</v>
      </c>
      <c r="P6053" s="22" cm="1">
        <f t="array" ref="P6053">(1 - SUM((8 / ((2 * $AE$2:$AE$400 + 1) ^ 2 *PI()^2)) * EXP(-$S$4809* (2 * $AE$2:$AE$400 + 1) ^ 2 *PI()^ 2 * ($A6053-$AF$5201)/ (4 * ($P$4802 / 2/1000) ^ 2) )))</f>
        <v>0.99999999993091904</v>
      </c>
      <c r="Q6053" s="8">
        <f t="shared" si="5169"/>
        <v>883.55264983541213</v>
      </c>
      <c r="V6053" s="6">
        <f t="shared" si="5170"/>
        <v>883.55264983541213</v>
      </c>
      <c r="Y6053" s="9">
        <f t="shared" si="5167"/>
        <v>1.6143660109026772E-4</v>
      </c>
      <c r="Z6053" s="9">
        <f t="shared" si="5171"/>
        <v>1.8703036903181054E-4</v>
      </c>
      <c r="AA6053" s="9">
        <f t="shared" si="5172"/>
        <v>7.9727873921542748E-5</v>
      </c>
      <c r="AB6053" s="6"/>
      <c r="AF6053" s="6"/>
      <c r="AG6053" s="6"/>
      <c r="AH6053" s="2">
        <v>1</v>
      </c>
    </row>
    <row r="6054" spans="1:34" hidden="1" x14ac:dyDescent="0.2">
      <c r="A6054" s="2">
        <f t="shared" si="5154"/>
        <v>60.519999999996529</v>
      </c>
      <c r="G6054" s="2">
        <f t="shared" si="5157"/>
        <v>523.15</v>
      </c>
      <c r="I6054" s="2">
        <f t="shared" ref="I6054:K6054" si="5190">I6053</f>
        <v>293.14999999999998</v>
      </c>
      <c r="J6054" s="2">
        <f t="shared" si="5190"/>
        <v>293.14999999999998</v>
      </c>
      <c r="K6054" s="2">
        <f t="shared" si="5190"/>
        <v>293.14999999999998</v>
      </c>
      <c r="L6054" s="2">
        <f t="shared" si="5174"/>
        <v>293.14999999999998</v>
      </c>
      <c r="P6054" s="22" cm="1">
        <f t="array" ref="P6054">(1 - SUM((8 / ((2 * $AE$2:$AE$400 + 1) ^ 2 *PI()^2)) * EXP(-$S$4809* (2 * $AE$2:$AE$400 + 1) ^ 2 *PI()^ 2 * ($A6054-$AF$5201)/ (4 * ($P$4802 / 2/1000) ^ 2) )))</f>
        <v>0.99999999993277577</v>
      </c>
      <c r="Q6054" s="8">
        <f t="shared" si="5169"/>
        <v>883.55264983460188</v>
      </c>
      <c r="V6054" s="6">
        <f t="shared" si="5170"/>
        <v>883.55264983460188</v>
      </c>
      <c r="Y6054" s="9">
        <f t="shared" si="5167"/>
        <v>1.614366010901197E-4</v>
      </c>
      <c r="Z6054" s="9">
        <f t="shared" si="5171"/>
        <v>1.8703036903195856E-4</v>
      </c>
      <c r="AA6054" s="9">
        <f t="shared" si="5172"/>
        <v>7.9727873921690769E-5</v>
      </c>
      <c r="AH6054" s="2">
        <v>1</v>
      </c>
    </row>
    <row r="6055" spans="1:34" hidden="1" x14ac:dyDescent="0.2">
      <c r="A6055" s="2">
        <f t="shared" si="5154"/>
        <v>60.529999999996527</v>
      </c>
      <c r="G6055" s="2">
        <f t="shared" si="5157"/>
        <v>523.15</v>
      </c>
      <c r="I6055" s="2">
        <f t="shared" ref="I6055:K6055" si="5191">I6054</f>
        <v>293.14999999999998</v>
      </c>
      <c r="J6055" s="2">
        <f t="shared" si="5191"/>
        <v>293.14999999999998</v>
      </c>
      <c r="K6055" s="2">
        <f t="shared" si="5191"/>
        <v>293.14999999999998</v>
      </c>
      <c r="L6055" s="2">
        <f t="shared" si="5174"/>
        <v>293.14999999999998</v>
      </c>
      <c r="P6055" s="22" cm="1">
        <f t="array" ref="P6055">(1 - SUM((8 / ((2 * $AE$2:$AE$400 + 1) ^ 2 *PI()^2)) * EXP(-$S$4809* (2 * $AE$2:$AE$400 + 1) ^ 2 *PI()^ 2 * ($A6055-$AF$5201)/ (4 * ($P$4802 / 2/1000) ^ 2) )))</f>
        <v>0.99999999993458255</v>
      </c>
      <c r="Q6055" s="8">
        <f t="shared" si="5169"/>
        <v>883.55264983381346</v>
      </c>
      <c r="V6055" s="6">
        <f t="shared" si="5170"/>
        <v>883.55264983381346</v>
      </c>
      <c r="Y6055" s="9">
        <f t="shared" si="5167"/>
        <v>1.6143660108997564E-4</v>
      </c>
      <c r="Z6055" s="9">
        <f t="shared" si="5171"/>
        <v>1.8703036903210262E-4</v>
      </c>
      <c r="AA6055" s="9">
        <f t="shared" si="5172"/>
        <v>7.9727873921834832E-5</v>
      </c>
      <c r="AB6055" s="6"/>
      <c r="AF6055" s="6"/>
      <c r="AG6055" s="6"/>
      <c r="AH6055" s="2">
        <v>1</v>
      </c>
    </row>
    <row r="6056" spans="1:34" hidden="1" x14ac:dyDescent="0.2">
      <c r="A6056" s="2">
        <f t="shared" si="5154"/>
        <v>60.539999999996525</v>
      </c>
      <c r="G6056" s="2">
        <f t="shared" si="5157"/>
        <v>523.15</v>
      </c>
      <c r="I6056" s="2">
        <f t="shared" ref="I6056:K6056" si="5192">I6055</f>
        <v>293.14999999999998</v>
      </c>
      <c r="J6056" s="2">
        <f t="shared" si="5192"/>
        <v>293.14999999999998</v>
      </c>
      <c r="K6056" s="2">
        <f t="shared" si="5192"/>
        <v>293.14999999999998</v>
      </c>
      <c r="L6056" s="2">
        <f t="shared" si="5174"/>
        <v>293.14999999999998</v>
      </c>
      <c r="P6056" s="22" cm="1">
        <f t="array" ref="P6056">(1 - SUM((8 / ((2 * $AE$2:$AE$400 + 1) ^ 2 *PI()^2)) * EXP(-$S$4809* (2 * $AE$2:$AE$400 + 1) ^ 2 *PI()^ 2 * ($A6056-$AF$5201)/ (4 * ($P$4802 / 2/1000) ^ 2) )))</f>
        <v>0.99999999993634081</v>
      </c>
      <c r="Q6056" s="8">
        <f t="shared" si="5169"/>
        <v>883.55264983304608</v>
      </c>
      <c r="V6056" s="6">
        <f t="shared" si="5170"/>
        <v>883.55264983304608</v>
      </c>
      <c r="Y6056" s="9">
        <f t="shared" si="5167"/>
        <v>1.6143660108983545E-4</v>
      </c>
      <c r="Z6056" s="9">
        <f t="shared" si="5171"/>
        <v>1.8703036903224281E-4</v>
      </c>
      <c r="AA6056" s="9">
        <f t="shared" si="5172"/>
        <v>7.972787392197502E-5</v>
      </c>
      <c r="AH6056" s="2">
        <v>1</v>
      </c>
    </row>
    <row r="6057" spans="1:34" hidden="1" x14ac:dyDescent="0.2">
      <c r="A6057" s="2">
        <f t="shared" si="5154"/>
        <v>60.549999999996523</v>
      </c>
      <c r="G6057" s="2">
        <f t="shared" si="5157"/>
        <v>523.15</v>
      </c>
      <c r="I6057" s="2">
        <f t="shared" ref="I6057:K6057" si="5193">I6056</f>
        <v>293.14999999999998</v>
      </c>
      <c r="J6057" s="2">
        <f t="shared" si="5193"/>
        <v>293.14999999999998</v>
      </c>
      <c r="K6057" s="2">
        <f t="shared" si="5193"/>
        <v>293.14999999999998</v>
      </c>
      <c r="L6057" s="2">
        <f t="shared" si="5174"/>
        <v>293.14999999999998</v>
      </c>
      <c r="P6057" s="22" cm="1">
        <f t="array" ref="P6057">(1 - SUM((8 / ((2 * $AE$2:$AE$400 + 1) ^ 2 *PI()^2)) * EXP(-$S$4809* (2 * $AE$2:$AE$400 + 1) ^ 2 *PI()^ 2 * ($A6057-$AF$5201)/ (4 * ($P$4802 / 2/1000) ^ 2) )))</f>
        <v>0.99999999993805178</v>
      </c>
      <c r="Q6057" s="8">
        <f t="shared" si="5169"/>
        <v>883.55264983229961</v>
      </c>
      <c r="V6057" s="6">
        <f t="shared" si="5170"/>
        <v>883.55264983229961</v>
      </c>
      <c r="Y6057" s="9">
        <f t="shared" si="5167"/>
        <v>1.6143660108969906E-4</v>
      </c>
      <c r="Z6057" s="9">
        <f t="shared" si="5171"/>
        <v>1.870303690323792E-4</v>
      </c>
      <c r="AA6057" s="9">
        <f t="shared" si="5172"/>
        <v>7.9727873922111412E-5</v>
      </c>
      <c r="AB6057" s="6"/>
      <c r="AF6057" s="6"/>
      <c r="AG6057" s="6"/>
      <c r="AH6057" s="2">
        <v>1</v>
      </c>
    </row>
    <row r="6058" spans="1:34" hidden="1" x14ac:dyDescent="0.2">
      <c r="A6058" s="2">
        <f t="shared" si="5154"/>
        <v>60.559999999996521</v>
      </c>
      <c r="G6058" s="2">
        <f t="shared" si="5157"/>
        <v>523.15</v>
      </c>
      <c r="I6058" s="2">
        <f t="shared" ref="I6058:K6058" si="5194">I6057</f>
        <v>293.14999999999998</v>
      </c>
      <c r="J6058" s="2">
        <f t="shared" si="5194"/>
        <v>293.14999999999998</v>
      </c>
      <c r="K6058" s="2">
        <f t="shared" si="5194"/>
        <v>293.14999999999998</v>
      </c>
      <c r="L6058" s="2">
        <f t="shared" si="5174"/>
        <v>293.14999999999998</v>
      </c>
      <c r="P6058" s="22" cm="1">
        <f t="array" ref="P6058">(1 - SUM((8 / ((2 * $AE$2:$AE$400 + 1) ^ 2 *PI()^2)) * EXP(-$S$4809* (2 * $AE$2:$AE$400 + 1) ^ 2 *PI()^ 2 * ($A6058-$AF$5201)/ (4 * ($P$4802 / 2/1000) ^ 2) )))</f>
        <v>0.99999999993971678</v>
      </c>
      <c r="Q6058" s="8">
        <f t="shared" si="5169"/>
        <v>883.55264983157304</v>
      </c>
      <c r="V6058" s="6">
        <f t="shared" si="5170"/>
        <v>883.55264983157304</v>
      </c>
      <c r="Y6058" s="9">
        <f t="shared" si="5167"/>
        <v>1.614366010895663E-4</v>
      </c>
      <c r="Z6058" s="9">
        <f t="shared" si="5171"/>
        <v>1.8703036903251196E-4</v>
      </c>
      <c r="AA6058" s="9">
        <f t="shared" si="5172"/>
        <v>7.9727873922244173E-5</v>
      </c>
      <c r="AH6058" s="2">
        <v>1</v>
      </c>
    </row>
    <row r="6059" spans="1:34" hidden="1" x14ac:dyDescent="0.2">
      <c r="A6059" s="2">
        <f t="shared" si="5154"/>
        <v>60.569999999996519</v>
      </c>
      <c r="G6059" s="2">
        <f t="shared" si="5157"/>
        <v>523.15</v>
      </c>
      <c r="I6059" s="2">
        <f t="shared" ref="I6059:K6059" si="5195">I6058</f>
        <v>293.14999999999998</v>
      </c>
      <c r="J6059" s="2">
        <f t="shared" si="5195"/>
        <v>293.14999999999998</v>
      </c>
      <c r="K6059" s="2">
        <f t="shared" si="5195"/>
        <v>293.14999999999998</v>
      </c>
      <c r="L6059" s="2">
        <f t="shared" si="5174"/>
        <v>293.14999999999998</v>
      </c>
      <c r="P6059" s="22" cm="1">
        <f t="array" ref="P6059">(1 - SUM((8 / ((2 * $AE$2:$AE$400 + 1) ^ 2 *PI()^2)) * EXP(-$S$4809* (2 * $AE$2:$AE$400 + 1) ^ 2 *PI()^ 2 * ($A6059-$AF$5201)/ (4 * ($P$4802 / 2/1000) ^ 2) )))</f>
        <v>0.99999999994133704</v>
      </c>
      <c r="Q6059" s="8">
        <f t="shared" si="5169"/>
        <v>883.55264983086602</v>
      </c>
      <c r="V6059" s="6">
        <f t="shared" si="5170"/>
        <v>883.55264983086602</v>
      </c>
      <c r="Y6059" s="9">
        <f t="shared" si="5167"/>
        <v>1.6143660108943711E-4</v>
      </c>
      <c r="Z6059" s="9">
        <f t="shared" si="5171"/>
        <v>1.8703036903264115E-4</v>
      </c>
      <c r="AA6059" s="9">
        <f t="shared" si="5172"/>
        <v>7.9727873922373356E-5</v>
      </c>
      <c r="AB6059" s="6"/>
      <c r="AF6059" s="6"/>
      <c r="AG6059" s="6"/>
      <c r="AH6059" s="2">
        <v>1</v>
      </c>
    </row>
    <row r="6060" spans="1:34" hidden="1" x14ac:dyDescent="0.2">
      <c r="A6060" s="2">
        <f t="shared" si="5154"/>
        <v>60.579999999996517</v>
      </c>
      <c r="G6060" s="2">
        <f t="shared" si="5157"/>
        <v>523.15</v>
      </c>
      <c r="I6060" s="2">
        <f t="shared" ref="I6060:K6060" si="5196">I6059</f>
        <v>293.14999999999998</v>
      </c>
      <c r="J6060" s="2">
        <f t="shared" si="5196"/>
        <v>293.14999999999998</v>
      </c>
      <c r="K6060" s="2">
        <f t="shared" si="5196"/>
        <v>293.14999999999998</v>
      </c>
      <c r="L6060" s="2">
        <f t="shared" si="5174"/>
        <v>293.14999999999998</v>
      </c>
      <c r="P6060" s="22" cm="1">
        <f t="array" ref="P6060">(1 - SUM((8 / ((2 * $AE$2:$AE$400 + 1) ^ 2 *PI()^2)) * EXP(-$S$4809* (2 * $AE$2:$AE$400 + 1) ^ 2 *PI()^ 2 * ($A6060-$AF$5201)/ (4 * ($P$4802 / 2/1000) ^ 2) )))</f>
        <v>0.99999999994291378</v>
      </c>
      <c r="Q6060" s="8">
        <f t="shared" si="5169"/>
        <v>883.5526498301781</v>
      </c>
      <c r="V6060" s="6">
        <f t="shared" si="5170"/>
        <v>883.5526498301781</v>
      </c>
      <c r="Y6060" s="9">
        <f t="shared" si="5167"/>
        <v>1.614366010893114E-4</v>
      </c>
      <c r="Z6060" s="9">
        <f t="shared" si="5171"/>
        <v>1.8703036903276686E-4</v>
      </c>
      <c r="AA6060" s="9">
        <f t="shared" si="5172"/>
        <v>7.9727873922499069E-5</v>
      </c>
      <c r="AH6060" s="2">
        <v>1</v>
      </c>
    </row>
    <row r="6061" spans="1:34" hidden="1" x14ac:dyDescent="0.2">
      <c r="A6061" s="2">
        <f t="shared" si="5154"/>
        <v>60.589999999996515</v>
      </c>
      <c r="G6061" s="2">
        <f t="shared" si="5157"/>
        <v>523.15</v>
      </c>
      <c r="I6061" s="2">
        <f t="shared" ref="I6061:K6061" si="5197">I6060</f>
        <v>293.14999999999998</v>
      </c>
      <c r="J6061" s="2">
        <f t="shared" si="5197"/>
        <v>293.14999999999998</v>
      </c>
      <c r="K6061" s="2">
        <f t="shared" si="5197"/>
        <v>293.14999999999998</v>
      </c>
      <c r="L6061" s="2">
        <f t="shared" si="5174"/>
        <v>293.14999999999998</v>
      </c>
      <c r="P6061" s="22" cm="1">
        <f t="array" ref="P6061">(1 - SUM((8 / ((2 * $AE$2:$AE$400 + 1) ^ 2 *PI()^2)) * EXP(-$S$4809* (2 * $AE$2:$AE$400 + 1) ^ 2 *PI()^ 2 * ($A6061-$AF$5201)/ (4 * ($P$4802 / 2/1000) ^ 2) )))</f>
        <v>0.9999999999444481</v>
      </c>
      <c r="Q6061" s="8">
        <f t="shared" si="5169"/>
        <v>883.5526498295086</v>
      </c>
      <c r="V6061" s="6">
        <f t="shared" si="5170"/>
        <v>883.5526498295086</v>
      </c>
      <c r="Y6061" s="9">
        <f t="shared" si="5167"/>
        <v>1.614366010891891E-4</v>
      </c>
      <c r="Z6061" s="9">
        <f t="shared" si="5171"/>
        <v>1.8703036903288916E-4</v>
      </c>
      <c r="AA6061" s="9">
        <f t="shared" si="5172"/>
        <v>7.9727873922621367E-5</v>
      </c>
      <c r="AB6061" s="6"/>
      <c r="AF6061" s="6"/>
      <c r="AG6061" s="6"/>
      <c r="AH6061" s="2">
        <v>1</v>
      </c>
    </row>
    <row r="6062" spans="1:34" hidden="1" x14ac:dyDescent="0.2">
      <c r="A6062" s="2">
        <f t="shared" si="5154"/>
        <v>60.599999999996513</v>
      </c>
      <c r="G6062" s="2">
        <f t="shared" si="5157"/>
        <v>523.15</v>
      </c>
      <c r="I6062" s="2">
        <f t="shared" ref="I6062:K6062" si="5198">I6061</f>
        <v>293.14999999999998</v>
      </c>
      <c r="J6062" s="2">
        <f t="shared" si="5198"/>
        <v>293.14999999999998</v>
      </c>
      <c r="K6062" s="2">
        <f t="shared" si="5198"/>
        <v>293.14999999999998</v>
      </c>
      <c r="L6062" s="2">
        <f t="shared" si="5174"/>
        <v>293.14999999999998</v>
      </c>
      <c r="P6062" s="22" cm="1">
        <f t="array" ref="P6062">(1 - SUM((8 / ((2 * $AE$2:$AE$400 + 1) ^ 2 *PI()^2)) * EXP(-$S$4809* (2 * $AE$2:$AE$400 + 1) ^ 2 *PI()^ 2 * ($A6062-$AF$5201)/ (4 * ($P$4802 / 2/1000) ^ 2) )))</f>
        <v>0.99999999994594124</v>
      </c>
      <c r="Q6062" s="8">
        <f t="shared" si="5169"/>
        <v>883.55264982885706</v>
      </c>
      <c r="V6062" s="6">
        <f t="shared" si="5170"/>
        <v>883.55264982885706</v>
      </c>
      <c r="Y6062" s="9">
        <f t="shared" si="5167"/>
        <v>1.6143660108907006E-4</v>
      </c>
      <c r="Z6062" s="9">
        <f t="shared" si="5171"/>
        <v>1.870303690330082E-4</v>
      </c>
      <c r="AA6062" s="9">
        <f t="shared" si="5172"/>
        <v>7.9727873922740412E-5</v>
      </c>
      <c r="AH6062" s="2">
        <v>1</v>
      </c>
    </row>
    <row r="6063" spans="1:34" hidden="1" x14ac:dyDescent="0.2">
      <c r="A6063" s="2">
        <f t="shared" si="5154"/>
        <v>60.609999999996511</v>
      </c>
      <c r="G6063" s="2">
        <f t="shared" si="5157"/>
        <v>523.15</v>
      </c>
      <c r="I6063" s="2">
        <f t="shared" ref="I6063:K6063" si="5199">I6062</f>
        <v>293.14999999999998</v>
      </c>
      <c r="J6063" s="2">
        <f t="shared" si="5199"/>
        <v>293.14999999999998</v>
      </c>
      <c r="K6063" s="2">
        <f t="shared" si="5199"/>
        <v>293.14999999999998</v>
      </c>
      <c r="L6063" s="2">
        <f t="shared" si="5174"/>
        <v>293.14999999999998</v>
      </c>
      <c r="P6063" s="22" cm="1">
        <f t="array" ref="P6063">(1 - SUM((8 / ((2 * $AE$2:$AE$400 + 1) ^ 2 *PI()^2)) * EXP(-$S$4809* (2 * $AE$2:$AE$400 + 1) ^ 2 *PI()^ 2 * ($A6063-$AF$5201)/ (4 * ($P$4802 / 2/1000) ^ 2) )))</f>
        <v>0.99999999994739419</v>
      </c>
      <c r="Q6063" s="8">
        <f t="shared" si="5169"/>
        <v>883.55264982822302</v>
      </c>
      <c r="V6063" s="6">
        <f t="shared" si="5170"/>
        <v>883.55264982822302</v>
      </c>
      <c r="Y6063" s="9">
        <f t="shared" si="5167"/>
        <v>1.6143660108895421E-4</v>
      </c>
      <c r="Z6063" s="9">
        <f t="shared" si="5171"/>
        <v>1.8703036903312405E-4</v>
      </c>
      <c r="AA6063" s="9">
        <f t="shared" si="5172"/>
        <v>7.9727873922856259E-5</v>
      </c>
      <c r="AB6063" s="6"/>
      <c r="AF6063" s="6"/>
      <c r="AG6063" s="6"/>
      <c r="AH6063" s="2">
        <v>1</v>
      </c>
    </row>
    <row r="6064" spans="1:34" hidden="1" x14ac:dyDescent="0.2">
      <c r="A6064" s="2">
        <f t="shared" si="5154"/>
        <v>60.619999999996509</v>
      </c>
      <c r="G6064" s="2">
        <f t="shared" si="5157"/>
        <v>523.15</v>
      </c>
      <c r="I6064" s="2">
        <f t="shared" ref="I6064:K6064" si="5200">I6063</f>
        <v>293.14999999999998</v>
      </c>
      <c r="J6064" s="2">
        <f t="shared" si="5200"/>
        <v>293.14999999999998</v>
      </c>
      <c r="K6064" s="2">
        <f t="shared" si="5200"/>
        <v>293.14999999999998</v>
      </c>
      <c r="L6064" s="2">
        <f t="shared" si="5174"/>
        <v>293.14999999999998</v>
      </c>
      <c r="P6064" s="22" cm="1">
        <f t="array" ref="P6064">(1 - SUM((8 / ((2 * $AE$2:$AE$400 + 1) ^ 2 *PI()^2)) * EXP(-$S$4809* (2 * $AE$2:$AE$400 + 1) ^ 2 *PI()^ 2 * ($A6064-$AF$5201)/ (4 * ($P$4802 / 2/1000) ^ 2) )))</f>
        <v>0.99999999994880806</v>
      </c>
      <c r="Q6064" s="8">
        <f t="shared" si="5169"/>
        <v>883.55264982760605</v>
      </c>
      <c r="V6064" s="6">
        <f t="shared" si="5170"/>
        <v>883.55264982760605</v>
      </c>
      <c r="Y6064" s="9">
        <f t="shared" si="5167"/>
        <v>1.6143660108884148E-4</v>
      </c>
      <c r="Z6064" s="9">
        <f t="shared" si="5171"/>
        <v>1.8703036903323678E-4</v>
      </c>
      <c r="AA6064" s="9">
        <f t="shared" si="5172"/>
        <v>7.9727873922968989E-5</v>
      </c>
      <c r="AH6064" s="2">
        <v>1</v>
      </c>
    </row>
    <row r="6065" spans="1:34" hidden="1" x14ac:dyDescent="0.2">
      <c r="A6065" s="2">
        <f t="shared" si="5154"/>
        <v>60.629999999996507</v>
      </c>
      <c r="G6065" s="2">
        <f t="shared" si="5157"/>
        <v>523.15</v>
      </c>
      <c r="I6065" s="2">
        <f t="shared" ref="I6065:K6065" si="5201">I6064</f>
        <v>293.14999999999998</v>
      </c>
      <c r="J6065" s="2">
        <f t="shared" si="5201"/>
        <v>293.14999999999998</v>
      </c>
      <c r="K6065" s="2">
        <f t="shared" si="5201"/>
        <v>293.14999999999998</v>
      </c>
      <c r="L6065" s="2">
        <f t="shared" si="5174"/>
        <v>293.14999999999998</v>
      </c>
      <c r="P6065" s="22" cm="1">
        <f t="array" ref="P6065">(1 - SUM((8 / ((2 * $AE$2:$AE$400 + 1) ^ 2 *PI()^2)) * EXP(-$S$4809* (2 * $AE$2:$AE$400 + 1) ^ 2 *PI()^ 2 * ($A6065-$AF$5201)/ (4 * ($P$4802 / 2/1000) ^ 2) )))</f>
        <v>0.99999999995018396</v>
      </c>
      <c r="Q6065" s="8">
        <f t="shared" si="5169"/>
        <v>883.55264982700567</v>
      </c>
      <c r="V6065" s="6">
        <f t="shared" si="5170"/>
        <v>883.55264982700567</v>
      </c>
      <c r="Y6065" s="9">
        <f t="shared" si="5167"/>
        <v>1.6143660108873178E-4</v>
      </c>
      <c r="Z6065" s="9">
        <f t="shared" si="5171"/>
        <v>1.8703036903334647E-4</v>
      </c>
      <c r="AA6065" s="9">
        <f t="shared" si="5172"/>
        <v>7.9727873923078683E-5</v>
      </c>
      <c r="AB6065" s="6"/>
      <c r="AF6065" s="6"/>
      <c r="AG6065" s="6"/>
      <c r="AH6065" s="2">
        <v>1</v>
      </c>
    </row>
    <row r="6066" spans="1:34" hidden="1" x14ac:dyDescent="0.2">
      <c r="A6066" s="2">
        <f t="shared" si="5154"/>
        <v>60.639999999996505</v>
      </c>
      <c r="G6066" s="2">
        <f t="shared" si="5157"/>
        <v>523.15</v>
      </c>
      <c r="I6066" s="2">
        <f t="shared" ref="I6066:K6066" si="5202">I6065</f>
        <v>293.14999999999998</v>
      </c>
      <c r="J6066" s="2">
        <f t="shared" si="5202"/>
        <v>293.14999999999998</v>
      </c>
      <c r="K6066" s="2">
        <f t="shared" si="5202"/>
        <v>293.14999999999998</v>
      </c>
      <c r="L6066" s="2">
        <f t="shared" si="5174"/>
        <v>293.14999999999998</v>
      </c>
      <c r="P6066" s="22" cm="1">
        <f t="array" ref="P6066">(1 - SUM((8 / ((2 * $AE$2:$AE$400 + 1) ^ 2 *PI()^2)) * EXP(-$S$4809* (2 * $AE$2:$AE$400 + 1) ^ 2 *PI()^ 2 * ($A6066-$AF$5201)/ (4 * ($P$4802 / 2/1000) ^ 2) )))</f>
        <v>0.99999999995152289</v>
      </c>
      <c r="Q6066" s="8">
        <f t="shared" si="5169"/>
        <v>883.55264982642154</v>
      </c>
      <c r="V6066" s="6">
        <f t="shared" si="5170"/>
        <v>883.55264982642154</v>
      </c>
      <c r="Y6066" s="9">
        <f t="shared" si="5167"/>
        <v>1.6143660108862505E-4</v>
      </c>
      <c r="Z6066" s="9">
        <f t="shared" si="5171"/>
        <v>1.8703036903345321E-4</v>
      </c>
      <c r="AA6066" s="9">
        <f t="shared" si="5172"/>
        <v>7.9727873923185423E-5</v>
      </c>
      <c r="AH6066" s="2">
        <v>1</v>
      </c>
    </row>
    <row r="6067" spans="1:34" hidden="1" x14ac:dyDescent="0.2">
      <c r="A6067" s="2">
        <f t="shared" si="5154"/>
        <v>60.649999999996503</v>
      </c>
      <c r="G6067" s="2">
        <f t="shared" si="5157"/>
        <v>523.15</v>
      </c>
      <c r="I6067" s="2">
        <f t="shared" ref="I6067:K6067" si="5203">I6066</f>
        <v>293.14999999999998</v>
      </c>
      <c r="J6067" s="2">
        <f t="shared" si="5203"/>
        <v>293.14999999999998</v>
      </c>
      <c r="K6067" s="2">
        <f t="shared" si="5203"/>
        <v>293.14999999999998</v>
      </c>
      <c r="L6067" s="2">
        <f t="shared" si="5174"/>
        <v>293.14999999999998</v>
      </c>
      <c r="P6067" s="22" cm="1">
        <f t="array" ref="P6067">(1 - SUM((8 / ((2 * $AE$2:$AE$400 + 1) ^ 2 *PI()^2)) * EXP(-$S$4809* (2 * $AE$2:$AE$400 + 1) ^ 2 *PI()^ 2 * ($A6067-$AF$5201)/ (4 * ($P$4802 / 2/1000) ^ 2) )))</f>
        <v>0.99999999995282585</v>
      </c>
      <c r="Q6067" s="8">
        <f t="shared" si="5169"/>
        <v>883.55264982585288</v>
      </c>
      <c r="V6067" s="6">
        <f t="shared" si="5170"/>
        <v>883.55264982585288</v>
      </c>
      <c r="Y6067" s="9">
        <f t="shared" si="5167"/>
        <v>1.6143660108852115E-4</v>
      </c>
      <c r="Z6067" s="9">
        <f t="shared" si="5171"/>
        <v>1.8703036903355711E-4</v>
      </c>
      <c r="AA6067" s="9">
        <f t="shared" si="5172"/>
        <v>7.9727873923289317E-5</v>
      </c>
      <c r="AB6067" s="6"/>
      <c r="AF6067" s="6"/>
      <c r="AG6067" s="6"/>
      <c r="AH6067" s="2">
        <v>1</v>
      </c>
    </row>
    <row r="6068" spans="1:34" hidden="1" x14ac:dyDescent="0.2">
      <c r="A6068" s="2">
        <f t="shared" si="5154"/>
        <v>60.659999999996501</v>
      </c>
      <c r="G6068" s="2">
        <f t="shared" si="5157"/>
        <v>523.15</v>
      </c>
      <c r="I6068" s="2">
        <f t="shared" ref="I6068:K6068" si="5204">I6067</f>
        <v>293.14999999999998</v>
      </c>
      <c r="J6068" s="2">
        <f t="shared" si="5204"/>
        <v>293.14999999999998</v>
      </c>
      <c r="K6068" s="2">
        <f t="shared" si="5204"/>
        <v>293.14999999999998</v>
      </c>
      <c r="L6068" s="2">
        <f t="shared" si="5174"/>
        <v>293.14999999999998</v>
      </c>
      <c r="P6068" s="22" cm="1">
        <f t="array" ref="P6068">(1 - SUM((8 / ((2 * $AE$2:$AE$400 + 1) ^ 2 *PI()^2)) * EXP(-$S$4809* (2 * $AE$2:$AE$400 + 1) ^ 2 *PI()^ 2 * ($A6068-$AF$5201)/ (4 * ($P$4802 / 2/1000) ^ 2) )))</f>
        <v>0.99999999995409383</v>
      </c>
      <c r="Q6068" s="8">
        <f t="shared" si="5169"/>
        <v>883.55264982529945</v>
      </c>
      <c r="V6068" s="6">
        <f t="shared" si="5170"/>
        <v>883.55264982529945</v>
      </c>
      <c r="Y6068" s="9">
        <f t="shared" si="5167"/>
        <v>1.6143660108842005E-4</v>
      </c>
      <c r="Z6068" s="9">
        <f t="shared" si="5171"/>
        <v>1.8703036903365821E-4</v>
      </c>
      <c r="AA6068" s="9">
        <f t="shared" si="5172"/>
        <v>7.9727873923390418E-5</v>
      </c>
      <c r="AH6068" s="2">
        <v>1</v>
      </c>
    </row>
    <row r="6069" spans="1:34" hidden="1" x14ac:dyDescent="0.2">
      <c r="A6069" s="2">
        <f t="shared" si="5154"/>
        <v>60.669999999996499</v>
      </c>
      <c r="G6069" s="2">
        <f t="shared" si="5157"/>
        <v>523.15</v>
      </c>
      <c r="I6069" s="2">
        <f t="shared" ref="I6069:K6069" si="5205">I6068</f>
        <v>293.14999999999998</v>
      </c>
      <c r="J6069" s="2">
        <f t="shared" si="5205"/>
        <v>293.14999999999998</v>
      </c>
      <c r="K6069" s="2">
        <f t="shared" si="5205"/>
        <v>293.14999999999998</v>
      </c>
      <c r="L6069" s="2">
        <f t="shared" si="5174"/>
        <v>293.14999999999998</v>
      </c>
      <c r="P6069" s="22" cm="1">
        <f t="array" ref="P6069">(1 - SUM((8 / ((2 * $AE$2:$AE$400 + 1) ^ 2 *PI()^2)) * EXP(-$S$4809* (2 * $AE$2:$AE$400 + 1) ^ 2 *PI()^ 2 * ($A6069-$AF$5201)/ (4 * ($P$4802 / 2/1000) ^ 2) )))</f>
        <v>0.99999999995532762</v>
      </c>
      <c r="Q6069" s="8">
        <f t="shared" si="5169"/>
        <v>883.55264982476126</v>
      </c>
      <c r="V6069" s="6">
        <f t="shared" si="5170"/>
        <v>883.55264982476126</v>
      </c>
      <c r="Y6069" s="9">
        <f t="shared" si="5167"/>
        <v>1.6143660108832169E-4</v>
      </c>
      <c r="Z6069" s="9">
        <f t="shared" si="5171"/>
        <v>1.8703036903375657E-4</v>
      </c>
      <c r="AA6069" s="9">
        <f t="shared" si="5172"/>
        <v>7.9727873923488783E-5</v>
      </c>
      <c r="AB6069" s="6"/>
      <c r="AF6069" s="6"/>
      <c r="AG6069" s="6"/>
      <c r="AH6069" s="2">
        <v>1</v>
      </c>
    </row>
    <row r="6070" spans="1:34" hidden="1" x14ac:dyDescent="0.2">
      <c r="A6070" s="2">
        <f t="shared" si="5154"/>
        <v>60.679999999996497</v>
      </c>
      <c r="G6070" s="2">
        <f t="shared" si="5157"/>
        <v>523.15</v>
      </c>
      <c r="I6070" s="2">
        <f t="shared" ref="I6070:K6070" si="5206">I6069</f>
        <v>293.14999999999998</v>
      </c>
      <c r="J6070" s="2">
        <f t="shared" si="5206"/>
        <v>293.14999999999998</v>
      </c>
      <c r="K6070" s="2">
        <f t="shared" si="5206"/>
        <v>293.14999999999998</v>
      </c>
      <c r="L6070" s="2">
        <f t="shared" si="5174"/>
        <v>293.14999999999998</v>
      </c>
      <c r="P6070" s="22" cm="1">
        <f t="array" ref="P6070">(1 - SUM((8 / ((2 * $AE$2:$AE$400 + 1) ^ 2 *PI()^2)) * EXP(-$S$4809* (2 * $AE$2:$AE$400 + 1) ^ 2 *PI()^ 2 * ($A6070-$AF$5201)/ (4 * ($P$4802 / 2/1000) ^ 2) )))</f>
        <v>0.99999999995652833</v>
      </c>
      <c r="Q6070" s="8">
        <f t="shared" si="5169"/>
        <v>883.55264982423728</v>
      </c>
      <c r="V6070" s="6">
        <f t="shared" si="5170"/>
        <v>883.55264982423728</v>
      </c>
      <c r="Y6070" s="9">
        <f t="shared" si="5167"/>
        <v>1.6143660108822595E-4</v>
      </c>
      <c r="Z6070" s="9">
        <f t="shared" si="5171"/>
        <v>1.8703036903385231E-4</v>
      </c>
      <c r="AA6070" s="9">
        <f t="shared" si="5172"/>
        <v>7.9727873923584518E-5</v>
      </c>
      <c r="AH6070" s="2">
        <v>1</v>
      </c>
    </row>
    <row r="6071" spans="1:34" hidden="1" x14ac:dyDescent="0.2">
      <c r="A6071" s="2">
        <f t="shared" si="5154"/>
        <v>60.689999999996495</v>
      </c>
      <c r="G6071" s="2">
        <f t="shared" si="5157"/>
        <v>523.15</v>
      </c>
      <c r="I6071" s="2">
        <f t="shared" ref="I6071:K6071" si="5207">I6070</f>
        <v>293.14999999999998</v>
      </c>
      <c r="J6071" s="2">
        <f t="shared" si="5207"/>
        <v>293.14999999999998</v>
      </c>
      <c r="K6071" s="2">
        <f t="shared" si="5207"/>
        <v>293.14999999999998</v>
      </c>
      <c r="L6071" s="2">
        <f t="shared" si="5174"/>
        <v>293.14999999999998</v>
      </c>
      <c r="P6071" s="22" cm="1">
        <f t="array" ref="P6071">(1 - SUM((8 / ((2 * $AE$2:$AE$400 + 1) ^ 2 *PI()^2)) * EXP(-$S$4809* (2 * $AE$2:$AE$400 + 1) ^ 2 *PI()^ 2 * ($A6071-$AF$5201)/ (4 * ($P$4802 / 2/1000) ^ 2) )))</f>
        <v>0.99999999995769673</v>
      </c>
      <c r="Q6071" s="8">
        <f t="shared" si="5169"/>
        <v>883.55264982372751</v>
      </c>
      <c r="V6071" s="6">
        <f t="shared" si="5170"/>
        <v>883.55264982372751</v>
      </c>
      <c r="Y6071" s="9">
        <f t="shared" si="5167"/>
        <v>1.6143660108813282E-4</v>
      </c>
      <c r="Z6071" s="9">
        <f t="shared" si="5171"/>
        <v>1.8703036903394544E-4</v>
      </c>
      <c r="AA6071" s="9">
        <f t="shared" si="5172"/>
        <v>7.9727873923677651E-5</v>
      </c>
      <c r="AB6071" s="6"/>
      <c r="AF6071" s="6"/>
      <c r="AG6071" s="6"/>
      <c r="AH6071" s="2">
        <v>1</v>
      </c>
    </row>
    <row r="6072" spans="1:34" hidden="1" x14ac:dyDescent="0.2">
      <c r="A6072" s="2">
        <f t="shared" si="5154"/>
        <v>60.699999999996493</v>
      </c>
      <c r="G6072" s="2">
        <f t="shared" si="5157"/>
        <v>523.15</v>
      </c>
      <c r="I6072" s="2">
        <f t="shared" ref="I6072:K6072" si="5208">I6071</f>
        <v>293.14999999999998</v>
      </c>
      <c r="J6072" s="2">
        <f t="shared" si="5208"/>
        <v>293.14999999999998</v>
      </c>
      <c r="K6072" s="2">
        <f t="shared" si="5208"/>
        <v>293.14999999999998</v>
      </c>
      <c r="L6072" s="2">
        <f t="shared" si="5174"/>
        <v>293.14999999999998</v>
      </c>
      <c r="P6072" s="22" cm="1">
        <f t="array" ref="P6072">(1 - SUM((8 / ((2 * $AE$2:$AE$400 + 1) ^ 2 *PI()^2)) * EXP(-$S$4809* (2 * $AE$2:$AE$400 + 1) ^ 2 *PI()^ 2 * ($A6072-$AF$5201)/ (4 * ($P$4802 / 2/1000) ^ 2) )))</f>
        <v>0.99999999995883371</v>
      </c>
      <c r="Q6072" s="8">
        <f t="shared" si="5169"/>
        <v>883.55264982323126</v>
      </c>
      <c r="V6072" s="6">
        <f t="shared" si="5170"/>
        <v>883.55264982323126</v>
      </c>
      <c r="Y6072" s="9">
        <f t="shared" si="5167"/>
        <v>1.6143660108804215E-4</v>
      </c>
      <c r="Z6072" s="9">
        <f t="shared" si="5171"/>
        <v>1.8703036903403611E-4</v>
      </c>
      <c r="AA6072" s="9">
        <f t="shared" si="5172"/>
        <v>7.9727873923768317E-5</v>
      </c>
      <c r="AH6072" s="2">
        <v>1</v>
      </c>
    </row>
    <row r="6073" spans="1:34" hidden="1" x14ac:dyDescent="0.2">
      <c r="A6073" s="2">
        <f t="shared" si="5154"/>
        <v>60.709999999996491</v>
      </c>
      <c r="G6073" s="2">
        <f t="shared" si="5157"/>
        <v>523.15</v>
      </c>
      <c r="I6073" s="2">
        <f t="shared" ref="I6073:K6073" si="5209">I6072</f>
        <v>293.14999999999998</v>
      </c>
      <c r="J6073" s="2">
        <f t="shared" si="5209"/>
        <v>293.14999999999998</v>
      </c>
      <c r="K6073" s="2">
        <f t="shared" si="5209"/>
        <v>293.14999999999998</v>
      </c>
      <c r="L6073" s="2">
        <f t="shared" si="5174"/>
        <v>293.14999999999998</v>
      </c>
      <c r="P6073" s="22" cm="1">
        <f t="array" ref="P6073">(1 - SUM((8 / ((2 * $AE$2:$AE$400 + 1) ^ 2 *PI()^2)) * EXP(-$S$4809* (2 * $AE$2:$AE$400 + 1) ^ 2 *PI()^ 2 * ($A6073-$AF$5201)/ (4 * ($P$4802 / 2/1000) ^ 2) )))</f>
        <v>0.99999999995994016</v>
      </c>
      <c r="Q6073" s="8">
        <f t="shared" si="5169"/>
        <v>883.55264982274844</v>
      </c>
      <c r="V6073" s="6">
        <f t="shared" si="5170"/>
        <v>883.55264982274844</v>
      </c>
      <c r="Y6073" s="9">
        <f t="shared" si="5167"/>
        <v>1.6143660108795392E-4</v>
      </c>
      <c r="Z6073" s="9">
        <f t="shared" si="5171"/>
        <v>1.8703036903412433E-4</v>
      </c>
      <c r="AA6073" s="9">
        <f t="shared" si="5172"/>
        <v>7.9727873923856544E-5</v>
      </c>
      <c r="AB6073" s="6"/>
      <c r="AF6073" s="6"/>
      <c r="AG6073" s="6"/>
      <c r="AH6073" s="2">
        <v>1</v>
      </c>
    </row>
    <row r="6074" spans="1:34" hidden="1" x14ac:dyDescent="0.2">
      <c r="A6074" s="2">
        <f t="shared" si="5154"/>
        <v>60.719999999996489</v>
      </c>
      <c r="G6074" s="2">
        <f t="shared" si="5157"/>
        <v>523.15</v>
      </c>
      <c r="I6074" s="2">
        <f t="shared" ref="I6074:K6074" si="5210">I6073</f>
        <v>293.14999999999998</v>
      </c>
      <c r="J6074" s="2">
        <f t="shared" si="5210"/>
        <v>293.14999999999998</v>
      </c>
      <c r="K6074" s="2">
        <f t="shared" si="5210"/>
        <v>293.14999999999998</v>
      </c>
      <c r="L6074" s="2">
        <f t="shared" si="5174"/>
        <v>293.14999999999998</v>
      </c>
      <c r="P6074" s="22" cm="1">
        <f t="array" ref="P6074">(1 - SUM((8 / ((2 * $AE$2:$AE$400 + 1) ^ 2 *PI()^2)) * EXP(-$S$4809* (2 * $AE$2:$AE$400 + 1) ^ 2 *PI()^ 2 * ($A6074-$AF$5201)/ (4 * ($P$4802 / 2/1000) ^ 2) )))</f>
        <v>0.99999999996101685</v>
      </c>
      <c r="Q6074" s="8">
        <f t="shared" si="5169"/>
        <v>883.55264982227879</v>
      </c>
      <c r="V6074" s="6">
        <f t="shared" si="5170"/>
        <v>883.55264982227879</v>
      </c>
      <c r="Y6074" s="9">
        <f t="shared" si="5167"/>
        <v>1.6143660108786811E-4</v>
      </c>
      <c r="Z6074" s="9">
        <f t="shared" si="5171"/>
        <v>1.8703036903421015E-4</v>
      </c>
      <c r="AA6074" s="9">
        <f t="shared" si="5172"/>
        <v>7.9727873923942359E-5</v>
      </c>
      <c r="AH6074" s="2">
        <v>1</v>
      </c>
    </row>
    <row r="6075" spans="1:34" hidden="1" x14ac:dyDescent="0.2">
      <c r="A6075" s="2">
        <f t="shared" si="5154"/>
        <v>60.729999999996487</v>
      </c>
      <c r="G6075" s="2">
        <f t="shared" si="5157"/>
        <v>523.15</v>
      </c>
      <c r="I6075" s="2">
        <f t="shared" ref="I6075:K6075" si="5211">I6074</f>
        <v>293.14999999999998</v>
      </c>
      <c r="J6075" s="2">
        <f t="shared" si="5211"/>
        <v>293.14999999999998</v>
      </c>
      <c r="K6075" s="2">
        <f t="shared" si="5211"/>
        <v>293.14999999999998</v>
      </c>
      <c r="L6075" s="2">
        <f t="shared" si="5174"/>
        <v>293.14999999999998</v>
      </c>
      <c r="P6075" s="22" cm="1">
        <f t="array" ref="P6075">(1 - SUM((8 / ((2 * $AE$2:$AE$400 + 1) ^ 2 *PI()^2)) * EXP(-$S$4809* (2 * $AE$2:$AE$400 + 1) ^ 2 *PI()^ 2 * ($A6075-$AF$5201)/ (4 * ($P$4802 / 2/1000) ^ 2) )))</f>
        <v>0.99999999996206468</v>
      </c>
      <c r="Q6075" s="8">
        <f t="shared" si="5169"/>
        <v>883.55264982182155</v>
      </c>
      <c r="V6075" s="6">
        <f t="shared" si="5170"/>
        <v>883.55264982182155</v>
      </c>
      <c r="Y6075" s="9">
        <f t="shared" si="5167"/>
        <v>1.6143660108778457E-4</v>
      </c>
      <c r="Z6075" s="9">
        <f t="shared" si="5171"/>
        <v>1.8703036903429369E-4</v>
      </c>
      <c r="AA6075" s="9">
        <f t="shared" si="5172"/>
        <v>7.9727873924025896E-5</v>
      </c>
      <c r="AB6075" s="6"/>
      <c r="AF6075" s="6"/>
      <c r="AG6075" s="6"/>
      <c r="AH6075" s="2">
        <v>1</v>
      </c>
    </row>
    <row r="6076" spans="1:34" hidden="1" x14ac:dyDescent="0.2">
      <c r="A6076" s="2">
        <f t="shared" si="5154"/>
        <v>60.739999999996485</v>
      </c>
      <c r="G6076" s="2">
        <f t="shared" si="5157"/>
        <v>523.15</v>
      </c>
      <c r="I6076" s="2">
        <f t="shared" ref="I6076:K6076" si="5212">I6075</f>
        <v>293.14999999999998</v>
      </c>
      <c r="J6076" s="2">
        <f t="shared" si="5212"/>
        <v>293.14999999999998</v>
      </c>
      <c r="K6076" s="2">
        <f t="shared" si="5212"/>
        <v>293.14999999999998</v>
      </c>
      <c r="L6076" s="2">
        <f t="shared" si="5174"/>
        <v>293.14999999999998</v>
      </c>
      <c r="P6076" s="22" cm="1">
        <f t="array" ref="P6076">(1 - SUM((8 / ((2 * $AE$2:$AE$400 + 1) ^ 2 *PI()^2)) * EXP(-$S$4809* (2 * $AE$2:$AE$400 + 1) ^ 2 *PI()^ 2 * ($A6076-$AF$5201)/ (4 * ($P$4802 / 2/1000) ^ 2) )))</f>
        <v>0.99999999996308431</v>
      </c>
      <c r="Q6076" s="8">
        <f t="shared" si="5169"/>
        <v>883.55264982137658</v>
      </c>
      <c r="V6076" s="6">
        <f t="shared" si="5170"/>
        <v>883.55264982137658</v>
      </c>
      <c r="Y6076" s="9">
        <f t="shared" si="5167"/>
        <v>1.6143660108770326E-4</v>
      </c>
      <c r="Z6076" s="9">
        <f t="shared" si="5171"/>
        <v>1.87030369034375E-4</v>
      </c>
      <c r="AA6076" s="9">
        <f t="shared" si="5172"/>
        <v>7.9727873924107212E-5</v>
      </c>
      <c r="AH6076" s="2">
        <v>1</v>
      </c>
    </row>
    <row r="6077" spans="1:34" hidden="1" x14ac:dyDescent="0.2">
      <c r="A6077" s="2">
        <f t="shared" si="5154"/>
        <v>60.749999999996483</v>
      </c>
      <c r="G6077" s="2">
        <f t="shared" si="5157"/>
        <v>523.15</v>
      </c>
      <c r="I6077" s="2">
        <f t="shared" ref="I6077:K6077" si="5213">I6076</f>
        <v>293.14999999999998</v>
      </c>
      <c r="J6077" s="2">
        <f t="shared" si="5213"/>
        <v>293.14999999999998</v>
      </c>
      <c r="K6077" s="2">
        <f t="shared" si="5213"/>
        <v>293.14999999999998</v>
      </c>
      <c r="L6077" s="2">
        <f t="shared" si="5174"/>
        <v>293.14999999999998</v>
      </c>
      <c r="P6077" s="22" cm="1">
        <f t="array" ref="P6077">(1 - SUM((8 / ((2 * $AE$2:$AE$400 + 1) ^ 2 *PI()^2)) * EXP(-$S$4809* (2 * $AE$2:$AE$400 + 1) ^ 2 *PI()^ 2 * ($A6077-$AF$5201)/ (4 * ($P$4802 / 2/1000) ^ 2) )))</f>
        <v>0.9999999999640764</v>
      </c>
      <c r="Q6077" s="8">
        <f t="shared" si="5169"/>
        <v>883.55264982094366</v>
      </c>
      <c r="V6077" s="6">
        <f t="shared" si="5170"/>
        <v>883.55264982094366</v>
      </c>
      <c r="Y6077" s="9">
        <f t="shared" si="5167"/>
        <v>1.6143660108762416E-4</v>
      </c>
      <c r="Z6077" s="9">
        <f t="shared" si="5171"/>
        <v>1.8703036903445409E-4</v>
      </c>
      <c r="AA6077" s="9">
        <f t="shared" si="5172"/>
        <v>7.9727873924186304E-5</v>
      </c>
      <c r="AB6077" s="6"/>
      <c r="AF6077" s="6"/>
      <c r="AG6077" s="6"/>
      <c r="AH6077" s="2">
        <v>1</v>
      </c>
    </row>
    <row r="6078" spans="1:34" hidden="1" x14ac:dyDescent="0.2">
      <c r="A6078" s="2">
        <f t="shared" si="5154"/>
        <v>60.759999999996481</v>
      </c>
      <c r="G6078" s="2">
        <f t="shared" si="5157"/>
        <v>523.15</v>
      </c>
      <c r="I6078" s="2">
        <f t="shared" ref="I6078:K6078" si="5214">I6077</f>
        <v>293.14999999999998</v>
      </c>
      <c r="J6078" s="2">
        <f t="shared" si="5214"/>
        <v>293.14999999999998</v>
      </c>
      <c r="K6078" s="2">
        <f t="shared" si="5214"/>
        <v>293.14999999999998</v>
      </c>
      <c r="L6078" s="2">
        <f t="shared" si="5174"/>
        <v>293.14999999999998</v>
      </c>
      <c r="P6078" s="22" cm="1">
        <f t="array" ref="P6078">(1 - SUM((8 / ((2 * $AE$2:$AE$400 + 1) ^ 2 *PI()^2)) * EXP(-$S$4809* (2 * $AE$2:$AE$400 + 1) ^ 2 *PI()^ 2 * ($A6078-$AF$5201)/ (4 * ($P$4802 / 2/1000) ^ 2) )))</f>
        <v>0.99999999996504196</v>
      </c>
      <c r="Q6078" s="8">
        <f t="shared" si="5169"/>
        <v>883.55264982052233</v>
      </c>
      <c r="V6078" s="6">
        <f t="shared" si="5170"/>
        <v>883.55264982052233</v>
      </c>
      <c r="Y6078" s="9">
        <f t="shared" si="5167"/>
        <v>1.6143660108754719E-4</v>
      </c>
      <c r="Z6078" s="9">
        <f t="shared" si="5171"/>
        <v>1.8703036903453107E-4</v>
      </c>
      <c r="AA6078" s="9">
        <f t="shared" si="5172"/>
        <v>7.9727873924263283E-5</v>
      </c>
      <c r="AH6078" s="2">
        <v>1</v>
      </c>
    </row>
    <row r="6079" spans="1:34" hidden="1" x14ac:dyDescent="0.2">
      <c r="A6079" s="2">
        <f t="shared" si="5154"/>
        <v>60.769999999996479</v>
      </c>
      <c r="G6079" s="2">
        <f t="shared" si="5157"/>
        <v>523.15</v>
      </c>
      <c r="I6079" s="2">
        <f t="shared" ref="I6079:K6079" si="5215">I6078</f>
        <v>293.14999999999998</v>
      </c>
      <c r="J6079" s="2">
        <f t="shared" si="5215"/>
        <v>293.14999999999998</v>
      </c>
      <c r="K6079" s="2">
        <f t="shared" si="5215"/>
        <v>293.14999999999998</v>
      </c>
      <c r="L6079" s="2">
        <f t="shared" si="5174"/>
        <v>293.14999999999998</v>
      </c>
      <c r="P6079" s="22" cm="1">
        <f t="array" ref="P6079">(1 - SUM((8 / ((2 * $AE$2:$AE$400 + 1) ^ 2 *PI()^2)) * EXP(-$S$4809* (2 * $AE$2:$AE$400 + 1) ^ 2 *PI()^ 2 * ($A6079-$AF$5201)/ (4 * ($P$4802 / 2/1000) ^ 2) )))</f>
        <v>0.99999999996598155</v>
      </c>
      <c r="Q6079" s="8">
        <f t="shared" si="5169"/>
        <v>883.55264982011226</v>
      </c>
      <c r="V6079" s="6">
        <f t="shared" si="5170"/>
        <v>883.55264982011226</v>
      </c>
      <c r="Y6079" s="9">
        <f t="shared" si="5167"/>
        <v>1.6143660108747227E-4</v>
      </c>
      <c r="Z6079" s="9">
        <f t="shared" si="5171"/>
        <v>1.8703036903460599E-4</v>
      </c>
      <c r="AA6079" s="9">
        <f t="shared" si="5172"/>
        <v>7.9727873924338201E-5</v>
      </c>
      <c r="AB6079" s="6"/>
      <c r="AF6079" s="6"/>
      <c r="AG6079" s="6"/>
      <c r="AH6079" s="2">
        <v>1</v>
      </c>
    </row>
    <row r="6080" spans="1:34" hidden="1" x14ac:dyDescent="0.2">
      <c r="A6080" s="2">
        <f t="shared" si="5154"/>
        <v>60.779999999996477</v>
      </c>
      <c r="G6080" s="2">
        <f t="shared" si="5157"/>
        <v>523.15</v>
      </c>
      <c r="I6080" s="2">
        <f t="shared" ref="I6080:K6080" si="5216">I6079</f>
        <v>293.14999999999998</v>
      </c>
      <c r="J6080" s="2">
        <f t="shared" si="5216"/>
        <v>293.14999999999998</v>
      </c>
      <c r="K6080" s="2">
        <f t="shared" si="5216"/>
        <v>293.14999999999998</v>
      </c>
      <c r="L6080" s="2">
        <f t="shared" si="5174"/>
        <v>293.14999999999998</v>
      </c>
      <c r="P6080" s="22" cm="1">
        <f t="array" ref="P6080">(1 - SUM((8 / ((2 * $AE$2:$AE$400 + 1) ^ 2 *PI()^2)) * EXP(-$S$4809* (2 * $AE$2:$AE$400 + 1) ^ 2 *PI()^ 2 * ($A6080-$AF$5201)/ (4 * ($P$4802 / 2/1000) ^ 2) )))</f>
        <v>0.99999999996689592</v>
      </c>
      <c r="Q6080" s="8">
        <f t="shared" si="5169"/>
        <v>883.55264981971322</v>
      </c>
      <c r="V6080" s="6">
        <f t="shared" si="5170"/>
        <v>883.55264981971322</v>
      </c>
      <c r="Y6080" s="9">
        <f t="shared" si="5167"/>
        <v>1.6143660108739935E-4</v>
      </c>
      <c r="Z6080" s="9">
        <f t="shared" si="5171"/>
        <v>1.870303690346789E-4</v>
      </c>
      <c r="AA6080" s="9">
        <f t="shared" si="5172"/>
        <v>7.9727873924411114E-5</v>
      </c>
      <c r="AH6080" s="2">
        <v>1</v>
      </c>
    </row>
    <row r="6081" spans="1:34" hidden="1" x14ac:dyDescent="0.2">
      <c r="A6081" s="2">
        <f t="shared" si="5154"/>
        <v>60.789999999996475</v>
      </c>
      <c r="G6081" s="2">
        <f t="shared" si="5157"/>
        <v>523.15</v>
      </c>
      <c r="I6081" s="2">
        <f t="shared" ref="I6081:K6081" si="5217">I6080</f>
        <v>293.14999999999998</v>
      </c>
      <c r="J6081" s="2">
        <f t="shared" si="5217"/>
        <v>293.14999999999998</v>
      </c>
      <c r="K6081" s="2">
        <f t="shared" si="5217"/>
        <v>293.14999999999998</v>
      </c>
      <c r="L6081" s="2">
        <f t="shared" si="5174"/>
        <v>293.14999999999998</v>
      </c>
      <c r="P6081" s="22" cm="1">
        <f t="array" ref="P6081">(1 - SUM((8 / ((2 * $AE$2:$AE$400 + 1) ^ 2 *PI()^2)) * EXP(-$S$4809* (2 * $AE$2:$AE$400 + 1) ^ 2 *PI()^ 2 * ($A6081-$AF$5201)/ (4 * ($P$4802 / 2/1000) ^ 2) )))</f>
        <v>0.99999999996778566</v>
      </c>
      <c r="Q6081" s="8">
        <f t="shared" si="5169"/>
        <v>883.55264981932521</v>
      </c>
      <c r="V6081" s="6">
        <f t="shared" si="5170"/>
        <v>883.55264981932521</v>
      </c>
      <c r="Y6081" s="9">
        <f t="shared" si="5167"/>
        <v>1.6143660108732845E-4</v>
      </c>
      <c r="Z6081" s="9">
        <f t="shared" si="5171"/>
        <v>1.8703036903474981E-4</v>
      </c>
      <c r="AA6081" s="9">
        <f t="shared" si="5172"/>
        <v>7.972787392448202E-5</v>
      </c>
      <c r="AB6081" s="6"/>
      <c r="AF6081" s="6"/>
      <c r="AG6081" s="6"/>
      <c r="AH6081" s="2">
        <v>1</v>
      </c>
    </row>
    <row r="6082" spans="1:34" hidden="1" x14ac:dyDescent="0.2">
      <c r="A6082" s="2">
        <f t="shared" si="5154"/>
        <v>60.799999999996473</v>
      </c>
      <c r="G6082" s="2">
        <f t="shared" si="5157"/>
        <v>523.15</v>
      </c>
      <c r="I6082" s="2">
        <f t="shared" ref="I6082:K6082" si="5218">I6081</f>
        <v>293.14999999999998</v>
      </c>
      <c r="J6082" s="2">
        <f t="shared" si="5218"/>
        <v>293.14999999999998</v>
      </c>
      <c r="K6082" s="2">
        <f t="shared" si="5218"/>
        <v>293.14999999999998</v>
      </c>
      <c r="L6082" s="2">
        <f t="shared" si="5174"/>
        <v>293.14999999999998</v>
      </c>
      <c r="P6082" s="22" cm="1">
        <f t="array" ref="P6082">(1 - SUM((8 / ((2 * $AE$2:$AE$400 + 1) ^ 2 *PI()^2)) * EXP(-$S$4809* (2 * $AE$2:$AE$400 + 1) ^ 2 *PI()^ 2 * ($A6082-$AF$5201)/ (4 * ($P$4802 / 2/1000) ^ 2) )))</f>
        <v>0.99999999996865152</v>
      </c>
      <c r="Q6082" s="8">
        <f t="shared" si="5169"/>
        <v>883.5526498189472</v>
      </c>
      <c r="V6082" s="6">
        <f t="shared" si="5170"/>
        <v>883.5526498189472</v>
      </c>
      <c r="Y6082" s="9">
        <f t="shared" si="5167"/>
        <v>1.6143660108725938E-4</v>
      </c>
      <c r="Z6082" s="9">
        <f t="shared" si="5171"/>
        <v>1.8703036903481887E-4</v>
      </c>
      <c r="AA6082" s="9">
        <f t="shared" si="5172"/>
        <v>7.9727873924551084E-5</v>
      </c>
      <c r="AH6082" s="2">
        <v>1</v>
      </c>
    </row>
    <row r="6083" spans="1:34" hidden="1" x14ac:dyDescent="0.2">
      <c r="A6083" s="2">
        <f t="shared" si="5154"/>
        <v>60.809999999996471</v>
      </c>
      <c r="G6083" s="2">
        <f t="shared" si="5157"/>
        <v>523.15</v>
      </c>
      <c r="I6083" s="2">
        <f t="shared" ref="I6083:K6083" si="5219">I6082</f>
        <v>293.14999999999998</v>
      </c>
      <c r="J6083" s="2">
        <f t="shared" si="5219"/>
        <v>293.14999999999998</v>
      </c>
      <c r="K6083" s="2">
        <f t="shared" si="5219"/>
        <v>293.14999999999998</v>
      </c>
      <c r="L6083" s="2">
        <f t="shared" si="5174"/>
        <v>293.14999999999998</v>
      </c>
      <c r="P6083" s="22" cm="1">
        <f t="array" ref="P6083">(1 - SUM((8 / ((2 * $AE$2:$AE$400 + 1) ^ 2 *PI()^2)) * EXP(-$S$4809* (2 * $AE$2:$AE$400 + 1) ^ 2 *PI()^ 2 * ($A6083-$AF$5201)/ (4 * ($P$4802 / 2/1000) ^ 2) )))</f>
        <v>0.99999999996949407</v>
      </c>
      <c r="Q6083" s="8">
        <f t="shared" si="5169"/>
        <v>883.55264981857954</v>
      </c>
      <c r="V6083" s="6">
        <f t="shared" si="5170"/>
        <v>883.55264981857954</v>
      </c>
      <c r="Y6083" s="9">
        <f t="shared" si="5167"/>
        <v>1.6143660108719222E-4</v>
      </c>
      <c r="Z6083" s="9">
        <f t="shared" si="5171"/>
        <v>1.8703036903488604E-4</v>
      </c>
      <c r="AA6083" s="9">
        <f t="shared" si="5172"/>
        <v>7.972787392461825E-5</v>
      </c>
      <c r="AB6083" s="6"/>
      <c r="AF6083" s="6"/>
      <c r="AG6083" s="6"/>
      <c r="AH6083" s="2">
        <v>1</v>
      </c>
    </row>
    <row r="6084" spans="1:34" hidden="1" x14ac:dyDescent="0.2">
      <c r="A6084" s="2">
        <f t="shared" si="5154"/>
        <v>60.819999999996469</v>
      </c>
      <c r="G6084" s="2">
        <f t="shared" si="5157"/>
        <v>523.15</v>
      </c>
      <c r="I6084" s="2">
        <f t="shared" ref="I6084:K6084" si="5220">I6083</f>
        <v>293.14999999999998</v>
      </c>
      <c r="J6084" s="2">
        <f t="shared" si="5220"/>
        <v>293.14999999999998</v>
      </c>
      <c r="K6084" s="2">
        <f t="shared" si="5220"/>
        <v>293.14999999999998</v>
      </c>
      <c r="L6084" s="2">
        <f t="shared" si="5174"/>
        <v>293.14999999999998</v>
      </c>
      <c r="P6084" s="22" cm="1">
        <f t="array" ref="P6084">(1 - SUM((8 / ((2 * $AE$2:$AE$400 + 1) ^ 2 *PI()^2)) * EXP(-$S$4809* (2 * $AE$2:$AE$400 + 1) ^ 2 *PI()^ 2 * ($A6084-$AF$5201)/ (4 * ($P$4802 / 2/1000) ^ 2) )))</f>
        <v>0.99999999997031397</v>
      </c>
      <c r="Q6084" s="8">
        <f t="shared" si="5169"/>
        <v>883.55264981822177</v>
      </c>
      <c r="V6084" s="6">
        <f t="shared" si="5170"/>
        <v>883.55264981822177</v>
      </c>
      <c r="Y6084" s="9">
        <f t="shared" si="5167"/>
        <v>1.6143660108712684E-4</v>
      </c>
      <c r="Z6084" s="9">
        <f t="shared" si="5171"/>
        <v>1.8703036903495142E-4</v>
      </c>
      <c r="AA6084" s="9">
        <f t="shared" si="5172"/>
        <v>7.9727873924683628E-5</v>
      </c>
      <c r="AH6084" s="2">
        <v>1</v>
      </c>
    </row>
    <row r="6085" spans="1:34" hidden="1" x14ac:dyDescent="0.2">
      <c r="A6085" s="2">
        <f t="shared" si="5154"/>
        <v>60.829999999996467</v>
      </c>
      <c r="G6085" s="2">
        <f t="shared" si="5157"/>
        <v>523.15</v>
      </c>
      <c r="I6085" s="2">
        <f t="shared" ref="I6085:K6085" si="5221">I6084</f>
        <v>293.14999999999998</v>
      </c>
      <c r="J6085" s="2">
        <f t="shared" si="5221"/>
        <v>293.14999999999998</v>
      </c>
      <c r="K6085" s="2">
        <f t="shared" si="5221"/>
        <v>293.14999999999998</v>
      </c>
      <c r="L6085" s="2">
        <f t="shared" si="5174"/>
        <v>293.14999999999998</v>
      </c>
      <c r="P6085" s="22" cm="1">
        <f t="array" ref="P6085">(1 - SUM((8 / ((2 * $AE$2:$AE$400 + 1) ^ 2 *PI()^2)) * EXP(-$S$4809* (2 * $AE$2:$AE$400 + 1) ^ 2 *PI()^ 2 * ($A6085-$AF$5201)/ (4 * ($P$4802 / 2/1000) ^ 2) )))</f>
        <v>0.99999999997111189</v>
      </c>
      <c r="Q6085" s="8">
        <f t="shared" si="5169"/>
        <v>883.55264981787366</v>
      </c>
      <c r="V6085" s="6">
        <f t="shared" si="5170"/>
        <v>883.55264981787366</v>
      </c>
      <c r="Y6085" s="9">
        <f t="shared" si="5167"/>
        <v>1.6143660108706325E-4</v>
      </c>
      <c r="Z6085" s="9">
        <f t="shared" si="5171"/>
        <v>1.8703036903501501E-4</v>
      </c>
      <c r="AA6085" s="9">
        <f t="shared" si="5172"/>
        <v>7.9727873924747216E-5</v>
      </c>
      <c r="AB6085" s="6"/>
      <c r="AF6085" s="6"/>
      <c r="AG6085" s="6"/>
      <c r="AH6085" s="2">
        <v>1</v>
      </c>
    </row>
    <row r="6086" spans="1:34" hidden="1" x14ac:dyDescent="0.2">
      <c r="A6086" s="2">
        <f t="shared" si="5154"/>
        <v>60.839999999996465</v>
      </c>
      <c r="G6086" s="2">
        <f t="shared" si="5157"/>
        <v>523.15</v>
      </c>
      <c r="I6086" s="2">
        <f t="shared" ref="I6086:K6086" si="5222">I6085</f>
        <v>293.14999999999998</v>
      </c>
      <c r="J6086" s="2">
        <f t="shared" si="5222"/>
        <v>293.14999999999998</v>
      </c>
      <c r="K6086" s="2">
        <f t="shared" si="5222"/>
        <v>293.14999999999998</v>
      </c>
      <c r="L6086" s="2">
        <f t="shared" si="5174"/>
        <v>293.14999999999998</v>
      </c>
      <c r="P6086" s="22" cm="1">
        <f t="array" ref="P6086">(1 - SUM((8 / ((2 * $AE$2:$AE$400 + 1) ^ 2 *PI()^2)) * EXP(-$S$4809* (2 * $AE$2:$AE$400 + 1) ^ 2 *PI()^ 2 * ($A6086-$AF$5201)/ (4 * ($P$4802 / 2/1000) ^ 2) )))</f>
        <v>0.99999999997188826</v>
      </c>
      <c r="Q6086" s="8">
        <f t="shared" si="5169"/>
        <v>883.55264981753487</v>
      </c>
      <c r="V6086" s="6">
        <f t="shared" si="5170"/>
        <v>883.55264981753487</v>
      </c>
      <c r="Y6086" s="9">
        <f t="shared" si="5167"/>
        <v>1.6143660108700134E-4</v>
      </c>
      <c r="Z6086" s="9">
        <f t="shared" si="5171"/>
        <v>1.8703036903507691E-4</v>
      </c>
      <c r="AA6086" s="9">
        <f t="shared" si="5172"/>
        <v>7.9727873924809124E-5</v>
      </c>
      <c r="AH6086" s="2">
        <v>1</v>
      </c>
    </row>
    <row r="6087" spans="1:34" hidden="1" x14ac:dyDescent="0.2">
      <c r="A6087" s="2">
        <f t="shared" si="5154"/>
        <v>60.849999999996463</v>
      </c>
      <c r="G6087" s="2">
        <f t="shared" si="5157"/>
        <v>523.15</v>
      </c>
      <c r="I6087" s="2">
        <f t="shared" ref="I6087:K6087" si="5223">I6086</f>
        <v>293.14999999999998</v>
      </c>
      <c r="J6087" s="2">
        <f t="shared" si="5223"/>
        <v>293.14999999999998</v>
      </c>
      <c r="K6087" s="2">
        <f t="shared" si="5223"/>
        <v>293.14999999999998</v>
      </c>
      <c r="L6087" s="2">
        <f t="shared" si="5174"/>
        <v>293.14999999999998</v>
      </c>
      <c r="P6087" s="22" cm="1">
        <f t="array" ref="P6087">(1 - SUM((8 / ((2 * $AE$2:$AE$400 + 1) ^ 2 *PI()^2)) * EXP(-$S$4809* (2 * $AE$2:$AE$400 + 1) ^ 2 *PI()^ 2 * ($A6087-$AF$5201)/ (4 * ($P$4802 / 2/1000) ^ 2) )))</f>
        <v>0.99999999997264388</v>
      </c>
      <c r="Q6087" s="8">
        <f t="shared" si="5169"/>
        <v>883.55264981720518</v>
      </c>
      <c r="V6087" s="6">
        <f t="shared" si="5170"/>
        <v>883.55264981720518</v>
      </c>
      <c r="Y6087" s="9">
        <f t="shared" si="5167"/>
        <v>1.6143660108694112E-4</v>
      </c>
      <c r="Z6087" s="9">
        <f t="shared" si="5171"/>
        <v>1.8703036903513714E-4</v>
      </c>
      <c r="AA6087" s="9">
        <f t="shared" si="5172"/>
        <v>7.9727873924869352E-5</v>
      </c>
      <c r="AB6087" s="6"/>
      <c r="AF6087" s="6"/>
      <c r="AG6087" s="6"/>
      <c r="AH6087" s="2">
        <v>1</v>
      </c>
    </row>
    <row r="6088" spans="1:34" hidden="1" x14ac:dyDescent="0.2">
      <c r="A6088" s="2">
        <f t="shared" si="5154"/>
        <v>60.859999999996461</v>
      </c>
      <c r="G6088" s="2">
        <f t="shared" si="5157"/>
        <v>523.15</v>
      </c>
      <c r="I6088" s="2">
        <f t="shared" ref="I6088:K6088" si="5224">I6087</f>
        <v>293.14999999999998</v>
      </c>
      <c r="J6088" s="2">
        <f t="shared" si="5224"/>
        <v>293.14999999999998</v>
      </c>
      <c r="K6088" s="2">
        <f t="shared" si="5224"/>
        <v>293.14999999999998</v>
      </c>
      <c r="L6088" s="2">
        <f t="shared" si="5174"/>
        <v>293.14999999999998</v>
      </c>
      <c r="P6088" s="22" cm="1">
        <f t="array" ref="P6088">(1 - SUM((8 / ((2 * $AE$2:$AE$400 + 1) ^ 2 *PI()^2)) * EXP(-$S$4809* (2 * $AE$2:$AE$400 + 1) ^ 2 *PI()^ 2 * ($A6088-$AF$5201)/ (4 * ($P$4802 / 2/1000) ^ 2) )))</f>
        <v>0.99999999997337918</v>
      </c>
      <c r="Q6088" s="8">
        <f t="shared" si="5169"/>
        <v>883.55264981688424</v>
      </c>
      <c r="V6088" s="6">
        <f t="shared" si="5170"/>
        <v>883.55264981688424</v>
      </c>
      <c r="Y6088" s="9">
        <f t="shared" si="5167"/>
        <v>1.6143660108688246E-4</v>
      </c>
      <c r="Z6088" s="9">
        <f t="shared" si="5171"/>
        <v>1.870303690351958E-4</v>
      </c>
      <c r="AA6088" s="9">
        <f t="shared" si="5172"/>
        <v>7.9727873924928007E-5</v>
      </c>
      <c r="AH6088" s="2">
        <v>1</v>
      </c>
    </row>
    <row r="6089" spans="1:34" hidden="1" x14ac:dyDescent="0.2">
      <c r="A6089" s="2">
        <f t="shared" si="5154"/>
        <v>60.869999999996459</v>
      </c>
      <c r="G6089" s="2">
        <f t="shared" si="5157"/>
        <v>523.15</v>
      </c>
      <c r="I6089" s="2">
        <f t="shared" ref="I6089:K6089" si="5225">I6088</f>
        <v>293.14999999999998</v>
      </c>
      <c r="J6089" s="2">
        <f t="shared" si="5225"/>
        <v>293.14999999999998</v>
      </c>
      <c r="K6089" s="2">
        <f t="shared" si="5225"/>
        <v>293.14999999999998</v>
      </c>
      <c r="L6089" s="2">
        <f t="shared" si="5174"/>
        <v>293.14999999999998</v>
      </c>
      <c r="P6089" s="22" cm="1">
        <f t="array" ref="P6089">(1 - SUM((8 / ((2 * $AE$2:$AE$400 + 1) ^ 2 *PI()^2)) * EXP(-$S$4809* (2 * $AE$2:$AE$400 + 1) ^ 2 *PI()^ 2 * ($A6089-$AF$5201)/ (4 * ($P$4802 / 2/1000) ^ 2) )))</f>
        <v>0.99999999997409461</v>
      </c>
      <c r="Q6089" s="8">
        <f t="shared" si="5169"/>
        <v>883.55264981657206</v>
      </c>
      <c r="V6089" s="6">
        <f t="shared" si="5170"/>
        <v>883.55264981657206</v>
      </c>
      <c r="Y6089" s="9">
        <f t="shared" si="5167"/>
        <v>1.6143660108682543E-4</v>
      </c>
      <c r="Z6089" s="9">
        <f t="shared" si="5171"/>
        <v>1.8703036903525283E-4</v>
      </c>
      <c r="AA6089" s="9">
        <f t="shared" si="5172"/>
        <v>7.9727873924985036E-5</v>
      </c>
      <c r="AB6089" s="6"/>
      <c r="AF6089" s="6"/>
      <c r="AG6089" s="6"/>
      <c r="AH6089" s="2">
        <v>1</v>
      </c>
    </row>
    <row r="6090" spans="1:34" hidden="1" x14ac:dyDescent="0.2">
      <c r="A6090" s="2">
        <f t="shared" ref="A6090:A6153" si="5226">$A6089+$D$4802</f>
        <v>60.879999999996457</v>
      </c>
      <c r="G6090" s="2">
        <f t="shared" si="5157"/>
        <v>523.15</v>
      </c>
      <c r="I6090" s="2">
        <f t="shared" ref="I6090:K6090" si="5227">I6089</f>
        <v>293.14999999999998</v>
      </c>
      <c r="J6090" s="2">
        <f t="shared" si="5227"/>
        <v>293.14999999999998</v>
      </c>
      <c r="K6090" s="2">
        <f t="shared" si="5227"/>
        <v>293.14999999999998</v>
      </c>
      <c r="L6090" s="2">
        <f t="shared" si="5174"/>
        <v>293.14999999999998</v>
      </c>
      <c r="P6090" s="22" cm="1">
        <f t="array" ref="P6090">(1 - SUM((8 / ((2 * $AE$2:$AE$400 + 1) ^ 2 *PI()^2)) * EXP(-$S$4809* (2 * $AE$2:$AE$400 + 1) ^ 2 *PI()^ 2 * ($A6090-$AF$5201)/ (4 * ($P$4802 / 2/1000) ^ 2) )))</f>
        <v>0.99999999997479094</v>
      </c>
      <c r="Q6090" s="8">
        <f t="shared" si="5169"/>
        <v>883.55264981626829</v>
      </c>
      <c r="V6090" s="6">
        <f t="shared" si="5170"/>
        <v>883.55264981626829</v>
      </c>
      <c r="Y6090" s="9">
        <f t="shared" si="5167"/>
        <v>1.6143660108676992E-4</v>
      </c>
      <c r="Z6090" s="9">
        <f t="shared" si="5171"/>
        <v>1.8703036903530834E-4</v>
      </c>
      <c r="AA6090" s="9">
        <f t="shared" si="5172"/>
        <v>7.9727873925040547E-5</v>
      </c>
      <c r="AH6090" s="2">
        <v>1</v>
      </c>
    </row>
    <row r="6091" spans="1:34" hidden="1" x14ac:dyDescent="0.2">
      <c r="A6091" s="2">
        <f t="shared" si="5226"/>
        <v>60.889999999996455</v>
      </c>
      <c r="G6091" s="2">
        <f t="shared" si="5157"/>
        <v>523.15</v>
      </c>
      <c r="I6091" s="2">
        <f t="shared" ref="I6091:K6091" si="5228">I6090</f>
        <v>293.14999999999998</v>
      </c>
      <c r="J6091" s="2">
        <f t="shared" si="5228"/>
        <v>293.14999999999998</v>
      </c>
      <c r="K6091" s="2">
        <f t="shared" si="5228"/>
        <v>293.14999999999998</v>
      </c>
      <c r="L6091" s="2">
        <f t="shared" si="5174"/>
        <v>293.14999999999998</v>
      </c>
      <c r="P6091" s="22" cm="1">
        <f t="array" ref="P6091">(1 - SUM((8 / ((2 * $AE$2:$AE$400 + 1) ^ 2 *PI()^2)) * EXP(-$S$4809* (2 * $AE$2:$AE$400 + 1) ^ 2 *PI()^ 2 * ($A6091-$AF$5201)/ (4 * ($P$4802 / 2/1000) ^ 2) )))</f>
        <v>0.99999999997546851</v>
      </c>
      <c r="Q6091" s="8">
        <f t="shared" si="5169"/>
        <v>883.5526498159727</v>
      </c>
      <c r="V6091" s="6">
        <f t="shared" si="5170"/>
        <v>883.5526498159727</v>
      </c>
      <c r="Y6091" s="9">
        <f t="shared" si="5167"/>
        <v>1.614366010867159E-4</v>
      </c>
      <c r="Z6091" s="9">
        <f t="shared" si="5171"/>
        <v>1.8703036903536236E-4</v>
      </c>
      <c r="AA6091" s="9">
        <f t="shared" si="5172"/>
        <v>7.9727873925094567E-5</v>
      </c>
      <c r="AB6091" s="6"/>
      <c r="AF6091" s="6"/>
      <c r="AG6091" s="6"/>
      <c r="AH6091" s="2">
        <v>1</v>
      </c>
    </row>
    <row r="6092" spans="1:34" hidden="1" x14ac:dyDescent="0.2">
      <c r="A6092" s="2">
        <f t="shared" si="5226"/>
        <v>60.899999999996453</v>
      </c>
      <c r="G6092" s="2">
        <f t="shared" ref="G6092:G6155" si="5229">G6091</f>
        <v>523.15</v>
      </c>
      <c r="I6092" s="2">
        <f t="shared" ref="I6092:K6092" si="5230">I6091</f>
        <v>293.14999999999998</v>
      </c>
      <c r="J6092" s="2">
        <f t="shared" si="5230"/>
        <v>293.14999999999998</v>
      </c>
      <c r="K6092" s="2">
        <f t="shared" si="5230"/>
        <v>293.14999999999998</v>
      </c>
      <c r="L6092" s="2">
        <f t="shared" si="5174"/>
        <v>293.14999999999998</v>
      </c>
      <c r="P6092" s="22" cm="1">
        <f t="array" ref="P6092">(1 - SUM((8 / ((2 * $AE$2:$AE$400 + 1) ^ 2 *PI()^2)) * EXP(-$S$4809* (2 * $AE$2:$AE$400 + 1) ^ 2 *PI()^ 2 * ($A6092-$AF$5201)/ (4 * ($P$4802 / 2/1000) ^ 2) )))</f>
        <v>0.99999999997612776</v>
      </c>
      <c r="Q6092" s="8">
        <f t="shared" si="5169"/>
        <v>883.55264981568496</v>
      </c>
      <c r="V6092" s="6">
        <f t="shared" si="5170"/>
        <v>883.55264981568496</v>
      </c>
      <c r="Y6092" s="9">
        <f t="shared" si="5167"/>
        <v>1.6143660108666334E-4</v>
      </c>
      <c r="Z6092" s="9">
        <f t="shared" si="5171"/>
        <v>1.8703036903541491E-4</v>
      </c>
      <c r="AA6092" s="9">
        <f t="shared" si="5172"/>
        <v>7.9727873925147124E-5</v>
      </c>
      <c r="AH6092" s="2">
        <v>1</v>
      </c>
    </row>
    <row r="6093" spans="1:34" hidden="1" x14ac:dyDescent="0.2">
      <c r="A6093" s="2">
        <f t="shared" si="5226"/>
        <v>60.909999999996451</v>
      </c>
      <c r="G6093" s="2">
        <f t="shared" si="5229"/>
        <v>523.15</v>
      </c>
      <c r="I6093" s="2">
        <f t="shared" ref="I6093:K6093" si="5231">I6092</f>
        <v>293.14999999999998</v>
      </c>
      <c r="J6093" s="2">
        <f t="shared" si="5231"/>
        <v>293.14999999999998</v>
      </c>
      <c r="K6093" s="2">
        <f t="shared" si="5231"/>
        <v>293.14999999999998</v>
      </c>
      <c r="L6093" s="2">
        <f t="shared" si="5174"/>
        <v>293.14999999999998</v>
      </c>
      <c r="P6093" s="22" cm="1">
        <f t="array" ref="P6093">(1 - SUM((8 / ((2 * $AE$2:$AE$400 + 1) ^ 2 *PI()^2)) * EXP(-$S$4809* (2 * $AE$2:$AE$400 + 1) ^ 2 *PI()^ 2 * ($A6093-$AF$5201)/ (4 * ($P$4802 / 2/1000) ^ 2) )))</f>
        <v>0.99999999997676947</v>
      </c>
      <c r="Q6093" s="8">
        <f t="shared" si="5169"/>
        <v>883.55264981540495</v>
      </c>
      <c r="V6093" s="6">
        <f t="shared" si="5170"/>
        <v>883.55264981540495</v>
      </c>
      <c r="Y6093" s="9">
        <f t="shared" si="5167"/>
        <v>1.6143660108661217E-4</v>
      </c>
      <c r="Z6093" s="9">
        <f t="shared" si="5171"/>
        <v>1.8703036903546609E-4</v>
      </c>
      <c r="AA6093" s="9">
        <f t="shared" si="5172"/>
        <v>7.9727873925198299E-5</v>
      </c>
      <c r="AB6093" s="6"/>
      <c r="AF6093" s="6"/>
      <c r="AG6093" s="6"/>
      <c r="AH6093" s="2">
        <v>1</v>
      </c>
    </row>
    <row r="6094" spans="1:34" hidden="1" x14ac:dyDescent="0.2">
      <c r="A6094" s="2">
        <f t="shared" si="5226"/>
        <v>60.919999999996449</v>
      </c>
      <c r="G6094" s="2">
        <f t="shared" si="5229"/>
        <v>523.15</v>
      </c>
      <c r="I6094" s="2">
        <f t="shared" ref="I6094:K6094" si="5232">I6093</f>
        <v>293.14999999999998</v>
      </c>
      <c r="J6094" s="2">
        <f t="shared" si="5232"/>
        <v>293.14999999999998</v>
      </c>
      <c r="K6094" s="2">
        <f t="shared" si="5232"/>
        <v>293.14999999999998</v>
      </c>
      <c r="L6094" s="2">
        <f t="shared" si="5174"/>
        <v>293.14999999999998</v>
      </c>
      <c r="P6094" s="22" cm="1">
        <f t="array" ref="P6094">(1 - SUM((8 / ((2 * $AE$2:$AE$400 + 1) ^ 2 *PI()^2)) * EXP(-$S$4809* (2 * $AE$2:$AE$400 + 1) ^ 2 *PI()^ 2 * ($A6094-$AF$5201)/ (4 * ($P$4802 / 2/1000) ^ 2) )))</f>
        <v>0.99999999997739386</v>
      </c>
      <c r="Q6094" s="8">
        <f t="shared" si="5169"/>
        <v>883.55264981513255</v>
      </c>
      <c r="V6094" s="6">
        <f t="shared" si="5170"/>
        <v>883.55264981513255</v>
      </c>
      <c r="Y6094" s="9">
        <f t="shared" si="5167"/>
        <v>1.614366010865624E-4</v>
      </c>
      <c r="Z6094" s="9">
        <f t="shared" si="5171"/>
        <v>1.8703036903551585E-4</v>
      </c>
      <c r="AA6094" s="9">
        <f t="shared" si="5172"/>
        <v>7.9727873925248063E-5</v>
      </c>
      <c r="AH6094" s="2">
        <v>1</v>
      </c>
    </row>
    <row r="6095" spans="1:34" hidden="1" x14ac:dyDescent="0.2">
      <c r="A6095" s="2">
        <f t="shared" si="5226"/>
        <v>60.929999999996447</v>
      </c>
      <c r="G6095" s="2">
        <f t="shared" si="5229"/>
        <v>523.15</v>
      </c>
      <c r="I6095" s="2">
        <f t="shared" ref="I6095:K6095" si="5233">I6094</f>
        <v>293.14999999999998</v>
      </c>
      <c r="J6095" s="2">
        <f t="shared" si="5233"/>
        <v>293.14999999999998</v>
      </c>
      <c r="K6095" s="2">
        <f t="shared" si="5233"/>
        <v>293.14999999999998</v>
      </c>
      <c r="L6095" s="2">
        <f t="shared" si="5174"/>
        <v>293.14999999999998</v>
      </c>
      <c r="P6095" s="22" cm="1">
        <f t="array" ref="P6095">(1 - SUM((8 / ((2 * $AE$2:$AE$400 + 1) ^ 2 *PI()^2)) * EXP(-$S$4809* (2 * $AE$2:$AE$400 + 1) ^ 2 *PI()^ 2 * ($A6095-$AF$5201)/ (4 * ($P$4802 / 2/1000) ^ 2) )))</f>
        <v>0.99999999997800137</v>
      </c>
      <c r="Q6095" s="8">
        <f t="shared" si="5169"/>
        <v>883.55264981486732</v>
      </c>
      <c r="V6095" s="6">
        <f t="shared" si="5170"/>
        <v>883.55264981486732</v>
      </c>
      <c r="Y6095" s="9">
        <f t="shared" si="5167"/>
        <v>1.6143660108651394E-4</v>
      </c>
      <c r="Z6095" s="9">
        <f t="shared" si="5171"/>
        <v>1.8703036903556432E-4</v>
      </c>
      <c r="AA6095" s="9">
        <f t="shared" si="5172"/>
        <v>7.9727873925296527E-5</v>
      </c>
      <c r="AB6095" s="6"/>
      <c r="AF6095" s="6"/>
      <c r="AG6095" s="6"/>
      <c r="AH6095" s="2">
        <v>1</v>
      </c>
    </row>
    <row r="6096" spans="1:34" hidden="1" x14ac:dyDescent="0.2">
      <c r="A6096" s="2">
        <f t="shared" si="5226"/>
        <v>60.939999999996445</v>
      </c>
      <c r="G6096" s="2">
        <f t="shared" si="5229"/>
        <v>523.15</v>
      </c>
      <c r="I6096" s="2">
        <f t="shared" ref="I6096:K6096" si="5234">I6095</f>
        <v>293.14999999999998</v>
      </c>
      <c r="J6096" s="2">
        <f t="shared" si="5234"/>
        <v>293.14999999999998</v>
      </c>
      <c r="K6096" s="2">
        <f t="shared" si="5234"/>
        <v>293.14999999999998</v>
      </c>
      <c r="L6096" s="2">
        <f t="shared" si="5174"/>
        <v>293.14999999999998</v>
      </c>
      <c r="P6096" s="22" cm="1">
        <f t="array" ref="P6096">(1 - SUM((8 / ((2 * $AE$2:$AE$400 + 1) ^ 2 *PI()^2)) * EXP(-$S$4809* (2 * $AE$2:$AE$400 + 1) ^ 2 *PI()^ 2 * ($A6096-$AF$5201)/ (4 * ($P$4802 / 2/1000) ^ 2) )))</f>
        <v>0.99999999997859268</v>
      </c>
      <c r="Q6096" s="8">
        <f t="shared" si="5169"/>
        <v>883.55264981460948</v>
      </c>
      <c r="V6096" s="6">
        <f t="shared" si="5170"/>
        <v>883.55264981460948</v>
      </c>
      <c r="Y6096" s="9">
        <f t="shared" si="5167"/>
        <v>1.6143660108646683E-4</v>
      </c>
      <c r="Z6096" s="9">
        <f t="shared" si="5171"/>
        <v>1.8703036903561143E-4</v>
      </c>
      <c r="AA6096" s="9">
        <f t="shared" si="5172"/>
        <v>7.9727873925343636E-5</v>
      </c>
      <c r="AH6096" s="2">
        <v>1</v>
      </c>
    </row>
    <row r="6097" spans="1:34" hidden="1" x14ac:dyDescent="0.2">
      <c r="A6097" s="2">
        <f t="shared" si="5226"/>
        <v>60.949999999996443</v>
      </c>
      <c r="G6097" s="2">
        <f t="shared" si="5229"/>
        <v>523.15</v>
      </c>
      <c r="I6097" s="2">
        <f t="shared" ref="I6097:K6097" si="5235">I6096</f>
        <v>293.14999999999998</v>
      </c>
      <c r="J6097" s="2">
        <f t="shared" si="5235"/>
        <v>293.14999999999998</v>
      </c>
      <c r="K6097" s="2">
        <f t="shared" si="5235"/>
        <v>293.14999999999998</v>
      </c>
      <c r="L6097" s="2">
        <f t="shared" si="5174"/>
        <v>293.14999999999998</v>
      </c>
      <c r="P6097" s="22" cm="1">
        <f t="array" ref="P6097">(1 - SUM((8 / ((2 * $AE$2:$AE$400 + 1) ^ 2 *PI()^2)) * EXP(-$S$4809* (2 * $AE$2:$AE$400 + 1) ^ 2 *PI()^ 2 * ($A6097-$AF$5201)/ (4 * ($P$4802 / 2/1000) ^ 2) )))</f>
        <v>0.99999999997916811</v>
      </c>
      <c r="Q6097" s="8">
        <f t="shared" si="5169"/>
        <v>883.55264981435812</v>
      </c>
      <c r="V6097" s="6">
        <f t="shared" si="5170"/>
        <v>883.55264981435812</v>
      </c>
      <c r="Y6097" s="9">
        <f t="shared" si="5167"/>
        <v>1.6143660108642092E-4</v>
      </c>
      <c r="Z6097" s="9">
        <f t="shared" si="5171"/>
        <v>1.8703036903565734E-4</v>
      </c>
      <c r="AA6097" s="9">
        <f t="shared" si="5172"/>
        <v>7.9727873925389552E-5</v>
      </c>
      <c r="AB6097" s="6"/>
      <c r="AF6097" s="6"/>
      <c r="AG6097" s="6"/>
      <c r="AH6097" s="2">
        <v>1</v>
      </c>
    </row>
    <row r="6098" spans="1:34" hidden="1" x14ac:dyDescent="0.2">
      <c r="A6098" s="2">
        <f t="shared" si="5226"/>
        <v>60.959999999996441</v>
      </c>
      <c r="G6098" s="2">
        <f t="shared" si="5229"/>
        <v>523.15</v>
      </c>
      <c r="I6098" s="2">
        <f t="shared" ref="I6098:K6098" si="5236">I6097</f>
        <v>293.14999999999998</v>
      </c>
      <c r="J6098" s="2">
        <f t="shared" si="5236"/>
        <v>293.14999999999998</v>
      </c>
      <c r="K6098" s="2">
        <f t="shared" si="5236"/>
        <v>293.14999999999998</v>
      </c>
      <c r="L6098" s="2">
        <f t="shared" si="5174"/>
        <v>293.14999999999998</v>
      </c>
      <c r="P6098" s="22" cm="1">
        <f t="array" ref="P6098">(1 - SUM((8 / ((2 * $AE$2:$AE$400 + 1) ^ 2 *PI()^2)) * EXP(-$S$4809* (2 * $AE$2:$AE$400 + 1) ^ 2 *PI()^ 2 * ($A6098-$AF$5201)/ (4 * ($P$4802 / 2/1000) ^ 2) )))</f>
        <v>0.99999999997972799</v>
      </c>
      <c r="Q6098" s="8">
        <f t="shared" si="5169"/>
        <v>883.55264981411392</v>
      </c>
      <c r="V6098" s="6">
        <f t="shared" si="5170"/>
        <v>883.55264981411392</v>
      </c>
      <c r="Y6098" s="9">
        <f t="shared" si="5167"/>
        <v>1.614366010863763E-4</v>
      </c>
      <c r="Z6098" s="9">
        <f t="shared" si="5171"/>
        <v>1.8703036903570196E-4</v>
      </c>
      <c r="AA6098" s="9">
        <f t="shared" si="5172"/>
        <v>7.9727873925434167E-5</v>
      </c>
      <c r="AH6098" s="2">
        <v>1</v>
      </c>
    </row>
    <row r="6099" spans="1:34" hidden="1" x14ac:dyDescent="0.2">
      <c r="A6099" s="2">
        <f t="shared" si="5226"/>
        <v>60.969999999996439</v>
      </c>
      <c r="G6099" s="2">
        <f t="shared" si="5229"/>
        <v>523.15</v>
      </c>
      <c r="I6099" s="2">
        <f t="shared" ref="I6099:K6099" si="5237">I6098</f>
        <v>293.14999999999998</v>
      </c>
      <c r="J6099" s="2">
        <f t="shared" si="5237"/>
        <v>293.14999999999998</v>
      </c>
      <c r="K6099" s="2">
        <f t="shared" si="5237"/>
        <v>293.14999999999998</v>
      </c>
      <c r="L6099" s="2">
        <f t="shared" si="5174"/>
        <v>293.14999999999998</v>
      </c>
      <c r="P6099" s="22" cm="1">
        <f t="array" ref="P6099">(1 - SUM((8 / ((2 * $AE$2:$AE$400 + 1) ^ 2 *PI()^2)) * EXP(-$S$4809* (2 * $AE$2:$AE$400 + 1) ^ 2 *PI()^ 2 * ($A6099-$AF$5201)/ (4 * ($P$4802 / 2/1000) ^ 2) )))</f>
        <v>0.99999999998027278</v>
      </c>
      <c r="Q6099" s="8">
        <f t="shared" si="5169"/>
        <v>883.55264981387631</v>
      </c>
      <c r="V6099" s="6">
        <f t="shared" si="5170"/>
        <v>883.55264981387631</v>
      </c>
      <c r="Y6099" s="9">
        <f t="shared" si="5167"/>
        <v>1.6143660108633288E-4</v>
      </c>
      <c r="Z6099" s="9">
        <f t="shared" si="5171"/>
        <v>1.8703036903574538E-4</v>
      </c>
      <c r="AA6099" s="9">
        <f t="shared" si="5172"/>
        <v>7.9727873925477589E-5</v>
      </c>
      <c r="AB6099" s="6"/>
      <c r="AF6099" s="6"/>
      <c r="AG6099" s="6"/>
      <c r="AH6099" s="2">
        <v>1</v>
      </c>
    </row>
    <row r="6100" spans="1:34" hidden="1" x14ac:dyDescent="0.2">
      <c r="A6100" s="2">
        <f t="shared" si="5226"/>
        <v>60.979999999996437</v>
      </c>
      <c r="G6100" s="2">
        <f t="shared" si="5229"/>
        <v>523.15</v>
      </c>
      <c r="I6100" s="2">
        <f t="shared" ref="I6100:K6100" si="5238">I6099</f>
        <v>293.14999999999998</v>
      </c>
      <c r="J6100" s="2">
        <f t="shared" si="5238"/>
        <v>293.14999999999998</v>
      </c>
      <c r="K6100" s="2">
        <f t="shared" si="5238"/>
        <v>293.14999999999998</v>
      </c>
      <c r="L6100" s="2">
        <f t="shared" si="5174"/>
        <v>293.14999999999998</v>
      </c>
      <c r="P6100" s="22" cm="1">
        <f t="array" ref="P6100">(1 - SUM((8 / ((2 * $AE$2:$AE$400 + 1) ^ 2 *PI()^2)) * EXP(-$S$4809* (2 * $AE$2:$AE$400 + 1) ^ 2 *PI()^ 2 * ($A6100-$AF$5201)/ (4 * ($P$4802 / 2/1000) ^ 2) )))</f>
        <v>0.99999999998080302</v>
      </c>
      <c r="Q6100" s="8">
        <f t="shared" si="5169"/>
        <v>883.55264981364496</v>
      </c>
      <c r="V6100" s="6">
        <f t="shared" si="5170"/>
        <v>883.55264981364496</v>
      </c>
      <c r="Y6100" s="9">
        <f t="shared" ref="Y6100:Y6163" si="5239">$V6100*($P$4808*0.000001)/$P$4816/($L6100)</f>
        <v>1.614366010862906E-4</v>
      </c>
      <c r="Z6100" s="9">
        <f t="shared" si="5171"/>
        <v>1.8703036903578766E-4</v>
      </c>
      <c r="AA6100" s="9">
        <f t="shared" si="5172"/>
        <v>7.9727873925519873E-5</v>
      </c>
      <c r="AH6100" s="2">
        <v>1</v>
      </c>
    </row>
    <row r="6101" spans="1:34" hidden="1" x14ac:dyDescent="0.2">
      <c r="A6101" s="2">
        <f t="shared" si="5226"/>
        <v>60.989999999996435</v>
      </c>
      <c r="G6101" s="2">
        <f t="shared" si="5229"/>
        <v>523.15</v>
      </c>
      <c r="I6101" s="2">
        <f t="shared" ref="I6101:K6101" si="5240">I6100</f>
        <v>293.14999999999998</v>
      </c>
      <c r="J6101" s="2">
        <f t="shared" si="5240"/>
        <v>293.14999999999998</v>
      </c>
      <c r="K6101" s="2">
        <f t="shared" si="5240"/>
        <v>293.14999999999998</v>
      </c>
      <c r="L6101" s="2">
        <f t="shared" si="5174"/>
        <v>293.14999999999998</v>
      </c>
      <c r="P6101" s="22" cm="1">
        <f t="array" ref="P6101">(1 - SUM((8 / ((2 * $AE$2:$AE$400 + 1) ^ 2 *PI()^2)) * EXP(-$S$4809* (2 * $AE$2:$AE$400 + 1) ^ 2 *PI()^ 2 * ($A6101-$AF$5201)/ (4 * ($P$4802 / 2/1000) ^ 2) )))</f>
        <v>0.99999999998131905</v>
      </c>
      <c r="Q6101" s="8">
        <f t="shared" ref="Q6101:Q6164" si="5241">($Y$4803-($Y$4809-$Y$4816)*P6101)*($L6101)*$P$4816/($P$4808*0.000001)</f>
        <v>883.55264981341975</v>
      </c>
      <c r="V6101" s="6">
        <f t="shared" ref="V6101:V6164" si="5242">Q6101</f>
        <v>883.55264981341975</v>
      </c>
      <c r="Y6101" s="9">
        <f t="shared" si="5239"/>
        <v>1.6143660108624945E-4</v>
      </c>
      <c r="Z6101" s="9">
        <f t="shared" ref="Z6101:Z6164" si="5243">$Y$4803-Y6101+$Y$4816</f>
        <v>1.8703036903582881E-4</v>
      </c>
      <c r="AA6101" s="9">
        <f t="shared" ref="AA6101:AA6164" si="5244">Z6101-$Y$4816</f>
        <v>7.9727873925561018E-5</v>
      </c>
      <c r="AB6101" s="6"/>
      <c r="AF6101" s="6"/>
      <c r="AG6101" s="6"/>
      <c r="AH6101" s="2">
        <v>1</v>
      </c>
    </row>
    <row r="6102" spans="1:34" hidden="1" x14ac:dyDescent="0.2">
      <c r="A6102" s="2">
        <f t="shared" si="5226"/>
        <v>60.999999999996433</v>
      </c>
      <c r="G6102" s="2">
        <f t="shared" si="5229"/>
        <v>523.15</v>
      </c>
      <c r="I6102" s="2">
        <f t="shared" ref="I6102:K6102" si="5245">I6101</f>
        <v>293.14999999999998</v>
      </c>
      <c r="J6102" s="2">
        <f t="shared" si="5245"/>
        <v>293.14999999999998</v>
      </c>
      <c r="K6102" s="2">
        <f t="shared" si="5245"/>
        <v>293.14999999999998</v>
      </c>
      <c r="L6102" s="2">
        <f t="shared" ref="L6102:L6165" si="5246">AVERAGE(I6102:K6102)</f>
        <v>293.14999999999998</v>
      </c>
      <c r="P6102" s="22" cm="1">
        <f t="array" ref="P6102">(1 - SUM((8 / ((2 * $AE$2:$AE$400 + 1) ^ 2 *PI()^2)) * EXP(-$S$4809* (2 * $AE$2:$AE$400 + 1) ^ 2 *PI()^ 2 * ($A6102-$AF$5201)/ (4 * ($P$4802 / 2/1000) ^ 2) )))</f>
        <v>0.9999999999818211</v>
      </c>
      <c r="Q6102" s="8">
        <f t="shared" si="5241"/>
        <v>883.55264981320056</v>
      </c>
      <c r="V6102" s="6">
        <f t="shared" si="5242"/>
        <v>883.55264981320056</v>
      </c>
      <c r="Y6102" s="9">
        <f t="shared" si="5239"/>
        <v>1.6143660108620942E-4</v>
      </c>
      <c r="Z6102" s="9">
        <f t="shared" si="5243"/>
        <v>1.8703036903586884E-4</v>
      </c>
      <c r="AA6102" s="9">
        <f t="shared" si="5244"/>
        <v>7.9727873925601053E-5</v>
      </c>
      <c r="AH6102" s="2">
        <v>1</v>
      </c>
    </row>
    <row r="6103" spans="1:34" hidden="1" x14ac:dyDescent="0.2">
      <c r="A6103" s="2">
        <f t="shared" si="5226"/>
        <v>61.009999999996431</v>
      </c>
      <c r="G6103" s="2">
        <f t="shared" si="5229"/>
        <v>523.15</v>
      </c>
      <c r="I6103" s="2">
        <f t="shared" ref="I6103:K6103" si="5247">I6102</f>
        <v>293.14999999999998</v>
      </c>
      <c r="J6103" s="2">
        <f t="shared" si="5247"/>
        <v>293.14999999999998</v>
      </c>
      <c r="K6103" s="2">
        <f t="shared" si="5247"/>
        <v>293.14999999999998</v>
      </c>
      <c r="L6103" s="2">
        <f t="shared" si="5246"/>
        <v>293.14999999999998</v>
      </c>
      <c r="P6103" s="22" cm="1">
        <f t="array" ref="P6103">(1 - SUM((8 / ((2 * $AE$2:$AE$400 + 1) ^ 2 *PI()^2)) * EXP(-$S$4809* (2 * $AE$2:$AE$400 + 1) ^ 2 *PI()^ 2 * ($A6103-$AF$5201)/ (4 * ($P$4802 / 2/1000) ^ 2) )))</f>
        <v>0.99999999998230971</v>
      </c>
      <c r="Q6103" s="8">
        <f t="shared" si="5241"/>
        <v>883.55264981298751</v>
      </c>
      <c r="V6103" s="6">
        <f t="shared" si="5242"/>
        <v>883.55264981298751</v>
      </c>
      <c r="Y6103" s="9">
        <f t="shared" si="5239"/>
        <v>1.6143660108617047E-4</v>
      </c>
      <c r="Z6103" s="9">
        <f t="shared" si="5243"/>
        <v>1.8703036903590779E-4</v>
      </c>
      <c r="AA6103" s="9">
        <f t="shared" si="5244"/>
        <v>7.9727873925640002E-5</v>
      </c>
      <c r="AB6103" s="6"/>
      <c r="AF6103" s="6"/>
      <c r="AG6103" s="6"/>
      <c r="AH6103" s="2">
        <v>1</v>
      </c>
    </row>
    <row r="6104" spans="1:34" hidden="1" x14ac:dyDescent="0.2">
      <c r="A6104" s="2">
        <f t="shared" si="5226"/>
        <v>61.019999999996429</v>
      </c>
      <c r="G6104" s="2">
        <f t="shared" si="5229"/>
        <v>523.15</v>
      </c>
      <c r="I6104" s="2">
        <f t="shared" ref="I6104:K6104" si="5248">I6103</f>
        <v>293.14999999999998</v>
      </c>
      <c r="J6104" s="2">
        <f t="shared" si="5248"/>
        <v>293.14999999999998</v>
      </c>
      <c r="K6104" s="2">
        <f t="shared" si="5248"/>
        <v>293.14999999999998</v>
      </c>
      <c r="L6104" s="2">
        <f t="shared" si="5246"/>
        <v>293.14999999999998</v>
      </c>
      <c r="P6104" s="22" cm="1">
        <f t="array" ref="P6104">(1 - SUM((8 / ((2 * $AE$2:$AE$400 + 1) ^ 2 *PI()^2)) * EXP(-$S$4809* (2 * $AE$2:$AE$400 + 1) ^ 2 *PI()^ 2 * ($A6104-$AF$5201)/ (4 * ($P$4802 / 2/1000) ^ 2) )))</f>
        <v>0.99999999998278521</v>
      </c>
      <c r="Q6104" s="8">
        <f t="shared" si="5241"/>
        <v>883.55264981277992</v>
      </c>
      <c r="V6104" s="6">
        <f t="shared" si="5242"/>
        <v>883.55264981277992</v>
      </c>
      <c r="Y6104" s="9">
        <f t="shared" si="5239"/>
        <v>1.6143660108613255E-4</v>
      </c>
      <c r="Z6104" s="9">
        <f t="shared" si="5243"/>
        <v>1.8703036903594571E-4</v>
      </c>
      <c r="AA6104" s="9">
        <f t="shared" si="5244"/>
        <v>7.9727873925677922E-5</v>
      </c>
      <c r="AH6104" s="2">
        <v>1</v>
      </c>
    </row>
    <row r="6105" spans="1:34" hidden="1" x14ac:dyDescent="0.2">
      <c r="A6105" s="2">
        <f t="shared" si="5226"/>
        <v>61.029999999996427</v>
      </c>
      <c r="G6105" s="2">
        <f t="shared" si="5229"/>
        <v>523.15</v>
      </c>
      <c r="I6105" s="2">
        <f t="shared" ref="I6105:K6105" si="5249">I6104</f>
        <v>293.14999999999998</v>
      </c>
      <c r="J6105" s="2">
        <f t="shared" si="5249"/>
        <v>293.14999999999998</v>
      </c>
      <c r="K6105" s="2">
        <f t="shared" si="5249"/>
        <v>293.14999999999998</v>
      </c>
      <c r="L6105" s="2">
        <f t="shared" si="5246"/>
        <v>293.14999999999998</v>
      </c>
      <c r="P6105" s="22" cm="1">
        <f t="array" ref="P6105">(1 - SUM((8 / ((2 * $AE$2:$AE$400 + 1) ^ 2 *PI()^2)) * EXP(-$S$4809* (2 * $AE$2:$AE$400 + 1) ^ 2 *PI()^ 2 * ($A6105-$AF$5201)/ (4 * ($P$4802 / 2/1000) ^ 2) )))</f>
        <v>0.99999999998324784</v>
      </c>
      <c r="Q6105" s="8">
        <f t="shared" si="5241"/>
        <v>883.55264981257801</v>
      </c>
      <c r="V6105" s="6">
        <f t="shared" si="5242"/>
        <v>883.55264981257801</v>
      </c>
      <c r="Y6105" s="9">
        <f t="shared" si="5239"/>
        <v>1.6143660108609566E-4</v>
      </c>
      <c r="Z6105" s="9">
        <f t="shared" si="5243"/>
        <v>1.870303690359826E-4</v>
      </c>
      <c r="AA6105" s="9">
        <f t="shared" si="5244"/>
        <v>7.9727873925714812E-5</v>
      </c>
      <c r="AB6105" s="6"/>
      <c r="AF6105" s="6"/>
      <c r="AG6105" s="6"/>
      <c r="AH6105" s="2">
        <v>1</v>
      </c>
    </row>
    <row r="6106" spans="1:34" hidden="1" x14ac:dyDescent="0.2">
      <c r="A6106" s="2">
        <f t="shared" si="5226"/>
        <v>61.039999999996425</v>
      </c>
      <c r="G6106" s="2">
        <f t="shared" si="5229"/>
        <v>523.15</v>
      </c>
      <c r="I6106" s="2">
        <f t="shared" ref="I6106:K6106" si="5250">I6105</f>
        <v>293.14999999999998</v>
      </c>
      <c r="J6106" s="2">
        <f t="shared" si="5250"/>
        <v>293.14999999999998</v>
      </c>
      <c r="K6106" s="2">
        <f t="shared" si="5250"/>
        <v>293.14999999999998</v>
      </c>
      <c r="L6106" s="2">
        <f t="shared" si="5246"/>
        <v>293.14999999999998</v>
      </c>
      <c r="P6106" s="22" cm="1">
        <f t="array" ref="P6106">(1 - SUM((8 / ((2 * $AE$2:$AE$400 + 1) ^ 2 *PI()^2)) * EXP(-$S$4809* (2 * $AE$2:$AE$400 + 1) ^ 2 *PI()^ 2 * ($A6106-$AF$5201)/ (4 * ($P$4802 / 2/1000) ^ 2) )))</f>
        <v>0.99999999998369815</v>
      </c>
      <c r="Q6106" s="8">
        <f t="shared" si="5241"/>
        <v>883.55264981238167</v>
      </c>
      <c r="V6106" s="6">
        <f t="shared" si="5242"/>
        <v>883.55264981238167</v>
      </c>
      <c r="Y6106" s="9">
        <f t="shared" si="5239"/>
        <v>1.6143660108605977E-4</v>
      </c>
      <c r="Z6106" s="9">
        <f t="shared" si="5243"/>
        <v>1.8703036903601849E-4</v>
      </c>
      <c r="AA6106" s="9">
        <f t="shared" si="5244"/>
        <v>7.97278739257507E-5</v>
      </c>
      <c r="AH6106" s="2">
        <v>1</v>
      </c>
    </row>
    <row r="6107" spans="1:34" hidden="1" x14ac:dyDescent="0.2">
      <c r="A6107" s="2">
        <f t="shared" si="5226"/>
        <v>61.049999999996423</v>
      </c>
      <c r="G6107" s="2">
        <f t="shared" si="5229"/>
        <v>523.15</v>
      </c>
      <c r="I6107" s="2">
        <f t="shared" ref="I6107:K6107" si="5251">I6106</f>
        <v>293.14999999999998</v>
      </c>
      <c r="J6107" s="2">
        <f t="shared" si="5251"/>
        <v>293.14999999999998</v>
      </c>
      <c r="K6107" s="2">
        <f t="shared" si="5251"/>
        <v>293.14999999999998</v>
      </c>
      <c r="L6107" s="2">
        <f t="shared" si="5246"/>
        <v>293.14999999999998</v>
      </c>
      <c r="P6107" s="22" cm="1">
        <f t="array" ref="P6107">(1 - SUM((8 / ((2 * $AE$2:$AE$400 + 1) ^ 2 *PI()^2)) * EXP(-$S$4809* (2 * $AE$2:$AE$400 + 1) ^ 2 *PI()^ 2 * ($A6107-$AF$5201)/ (4 * ($P$4802 / 2/1000) ^ 2) )))</f>
        <v>0.99999999998413625</v>
      </c>
      <c r="Q6107" s="8">
        <f t="shared" si="5241"/>
        <v>883.55264981219057</v>
      </c>
      <c r="V6107" s="6">
        <f t="shared" si="5242"/>
        <v>883.55264981219057</v>
      </c>
      <c r="Y6107" s="9">
        <f t="shared" si="5239"/>
        <v>1.6143660108602486E-4</v>
      </c>
      <c r="Z6107" s="9">
        <f t="shared" si="5243"/>
        <v>1.870303690360534E-4</v>
      </c>
      <c r="AA6107" s="9">
        <f t="shared" si="5244"/>
        <v>7.9727873925785611E-5</v>
      </c>
      <c r="AB6107" s="6"/>
      <c r="AF6107" s="6"/>
      <c r="AG6107" s="6"/>
      <c r="AH6107" s="2">
        <v>1</v>
      </c>
    </row>
    <row r="6108" spans="1:34" hidden="1" x14ac:dyDescent="0.2">
      <c r="A6108" s="2">
        <f t="shared" si="5226"/>
        <v>61.059999999996421</v>
      </c>
      <c r="G6108" s="2">
        <f t="shared" si="5229"/>
        <v>523.15</v>
      </c>
      <c r="I6108" s="2">
        <f t="shared" ref="I6108:K6108" si="5252">I6107</f>
        <v>293.14999999999998</v>
      </c>
      <c r="J6108" s="2">
        <f t="shared" si="5252"/>
        <v>293.14999999999998</v>
      </c>
      <c r="K6108" s="2">
        <f t="shared" si="5252"/>
        <v>293.14999999999998</v>
      </c>
      <c r="L6108" s="2">
        <f t="shared" si="5246"/>
        <v>293.14999999999998</v>
      </c>
      <c r="P6108" s="22" cm="1">
        <f t="array" ref="P6108">(1 - SUM((8 / ((2 * $AE$2:$AE$400 + 1) ^ 2 *PI()^2)) * EXP(-$S$4809* (2 * $AE$2:$AE$400 + 1) ^ 2 *PI()^ 2 * ($A6108-$AF$5201)/ (4 * ($P$4802 / 2/1000) ^ 2) )))</f>
        <v>0.99999999998456268</v>
      </c>
      <c r="Q6108" s="8">
        <f t="shared" si="5241"/>
        <v>883.55264981200435</v>
      </c>
      <c r="V6108" s="6">
        <f t="shared" si="5242"/>
        <v>883.55264981200435</v>
      </c>
      <c r="Y6108" s="9">
        <f t="shared" si="5239"/>
        <v>1.6143660108599084E-4</v>
      </c>
      <c r="Z6108" s="9">
        <f t="shared" si="5243"/>
        <v>1.8703036903608742E-4</v>
      </c>
      <c r="AA6108" s="9">
        <f t="shared" si="5244"/>
        <v>7.9727873925819628E-5</v>
      </c>
      <c r="AH6108" s="2">
        <v>1</v>
      </c>
    </row>
    <row r="6109" spans="1:34" hidden="1" x14ac:dyDescent="0.2">
      <c r="A6109" s="2">
        <f t="shared" si="5226"/>
        <v>61.069999999996419</v>
      </c>
      <c r="G6109" s="2">
        <f t="shared" si="5229"/>
        <v>523.15</v>
      </c>
      <c r="I6109" s="2">
        <f t="shared" ref="I6109:K6109" si="5253">I6108</f>
        <v>293.14999999999998</v>
      </c>
      <c r="J6109" s="2">
        <f t="shared" si="5253"/>
        <v>293.14999999999998</v>
      </c>
      <c r="K6109" s="2">
        <f t="shared" si="5253"/>
        <v>293.14999999999998</v>
      </c>
      <c r="L6109" s="2">
        <f t="shared" si="5246"/>
        <v>293.14999999999998</v>
      </c>
      <c r="P6109" s="22" cm="1">
        <f t="array" ref="P6109">(1 - SUM((8 / ((2 * $AE$2:$AE$400 + 1) ^ 2 *PI()^2)) * EXP(-$S$4809* (2 * $AE$2:$AE$400 + 1) ^ 2 *PI()^ 2 * ($A6109-$AF$5201)/ (4 * ($P$4802 / 2/1000) ^ 2) )))</f>
        <v>0.99999999998497757</v>
      </c>
      <c r="Q6109" s="8">
        <f t="shared" si="5241"/>
        <v>883.55264981182324</v>
      </c>
      <c r="V6109" s="6">
        <f t="shared" si="5242"/>
        <v>883.55264981182324</v>
      </c>
      <c r="Y6109" s="9">
        <f t="shared" si="5239"/>
        <v>1.6143660108595775E-4</v>
      </c>
      <c r="Z6109" s="9">
        <f t="shared" si="5243"/>
        <v>1.8703036903612051E-4</v>
      </c>
      <c r="AA6109" s="9">
        <f t="shared" si="5244"/>
        <v>7.9727873925852723E-5</v>
      </c>
      <c r="AB6109" s="6"/>
      <c r="AF6109" s="6"/>
      <c r="AG6109" s="6"/>
      <c r="AH6109" s="2">
        <v>1</v>
      </c>
    </row>
    <row r="6110" spans="1:34" hidden="1" x14ac:dyDescent="0.2">
      <c r="A6110" s="2">
        <f t="shared" si="5226"/>
        <v>61.079999999996417</v>
      </c>
      <c r="G6110" s="2">
        <f t="shared" si="5229"/>
        <v>523.15</v>
      </c>
      <c r="I6110" s="2">
        <f t="shared" ref="I6110:K6110" si="5254">I6109</f>
        <v>293.14999999999998</v>
      </c>
      <c r="J6110" s="2">
        <f t="shared" si="5254"/>
        <v>293.14999999999998</v>
      </c>
      <c r="K6110" s="2">
        <f t="shared" si="5254"/>
        <v>293.14999999999998</v>
      </c>
      <c r="L6110" s="2">
        <f t="shared" si="5246"/>
        <v>293.14999999999998</v>
      </c>
      <c r="P6110" s="22" cm="1">
        <f t="array" ref="P6110">(1 - SUM((8 / ((2 * $AE$2:$AE$400 + 1) ^ 2 *PI()^2)) * EXP(-$S$4809* (2 * $AE$2:$AE$400 + 1) ^ 2 *PI()^ 2 * ($A6110-$AF$5201)/ (4 * ($P$4802 / 2/1000) ^ 2) )))</f>
        <v>0.99999999998538136</v>
      </c>
      <c r="Q6110" s="8">
        <f t="shared" si="5241"/>
        <v>883.55264981164714</v>
      </c>
      <c r="V6110" s="6">
        <f t="shared" si="5242"/>
        <v>883.55264981164714</v>
      </c>
      <c r="Y6110" s="9">
        <f t="shared" si="5239"/>
        <v>1.6143660108592557E-4</v>
      </c>
      <c r="Z6110" s="9">
        <f t="shared" si="5243"/>
        <v>1.8703036903615269E-4</v>
      </c>
      <c r="AA6110" s="9">
        <f t="shared" si="5244"/>
        <v>7.9727873925884897E-5</v>
      </c>
      <c r="AH6110" s="2">
        <v>1</v>
      </c>
    </row>
    <row r="6111" spans="1:34" hidden="1" x14ac:dyDescent="0.2">
      <c r="A6111" s="2">
        <f t="shared" si="5226"/>
        <v>61.089999999996415</v>
      </c>
      <c r="G6111" s="2">
        <f t="shared" si="5229"/>
        <v>523.15</v>
      </c>
      <c r="I6111" s="2">
        <f t="shared" ref="I6111:K6111" si="5255">I6110</f>
        <v>293.14999999999998</v>
      </c>
      <c r="J6111" s="2">
        <f t="shared" si="5255"/>
        <v>293.14999999999998</v>
      </c>
      <c r="K6111" s="2">
        <f t="shared" si="5255"/>
        <v>293.14999999999998</v>
      </c>
      <c r="L6111" s="2">
        <f t="shared" si="5246"/>
        <v>293.14999999999998</v>
      </c>
      <c r="P6111" s="22" cm="1">
        <f t="array" ref="P6111">(1 - SUM((8 / ((2 * $AE$2:$AE$400 + 1) ^ 2 *PI()^2)) * EXP(-$S$4809* (2 * $AE$2:$AE$400 + 1) ^ 2 *PI()^ 2 * ($A6111-$AF$5201)/ (4 * ($P$4802 / 2/1000) ^ 2) )))</f>
        <v>0.99999999998577427</v>
      </c>
      <c r="Q6111" s="8">
        <f t="shared" si="5241"/>
        <v>883.5526498114757</v>
      </c>
      <c r="V6111" s="6">
        <f t="shared" si="5242"/>
        <v>883.5526498114757</v>
      </c>
      <c r="Y6111" s="9">
        <f t="shared" si="5239"/>
        <v>1.6143660108589424E-4</v>
      </c>
      <c r="Z6111" s="9">
        <f t="shared" si="5243"/>
        <v>1.8703036903618402E-4</v>
      </c>
      <c r="AA6111" s="9">
        <f t="shared" si="5244"/>
        <v>7.972787392591623E-5</v>
      </c>
      <c r="AB6111" s="6"/>
      <c r="AF6111" s="6"/>
      <c r="AG6111" s="6"/>
      <c r="AH6111" s="2">
        <v>1</v>
      </c>
    </row>
    <row r="6112" spans="1:34" hidden="1" x14ac:dyDescent="0.2">
      <c r="A6112" s="2">
        <f t="shared" si="5226"/>
        <v>61.099999999996413</v>
      </c>
      <c r="G6112" s="2">
        <f t="shared" si="5229"/>
        <v>523.15</v>
      </c>
      <c r="I6112" s="2">
        <f t="shared" ref="I6112:K6112" si="5256">I6111</f>
        <v>293.14999999999998</v>
      </c>
      <c r="J6112" s="2">
        <f t="shared" si="5256"/>
        <v>293.14999999999998</v>
      </c>
      <c r="K6112" s="2">
        <f t="shared" si="5256"/>
        <v>293.14999999999998</v>
      </c>
      <c r="L6112" s="2">
        <f t="shared" si="5246"/>
        <v>293.14999999999998</v>
      </c>
      <c r="P6112" s="22" cm="1">
        <f t="array" ref="P6112">(1 - SUM((8 / ((2 * $AE$2:$AE$400 + 1) ^ 2 *PI()^2)) * EXP(-$S$4809* (2 * $AE$2:$AE$400 + 1) ^ 2 *PI()^ 2 * ($A6112-$AF$5201)/ (4 * ($P$4802 / 2/1000) ^ 2) )))</f>
        <v>0.99999999998615663</v>
      </c>
      <c r="Q6112" s="8">
        <f t="shared" si="5241"/>
        <v>883.5526498113087</v>
      </c>
      <c r="V6112" s="6">
        <f t="shared" si="5242"/>
        <v>883.5526498113087</v>
      </c>
      <c r="Y6112" s="9">
        <f t="shared" si="5239"/>
        <v>1.6143660108586374E-4</v>
      </c>
      <c r="Z6112" s="9">
        <f t="shared" si="5243"/>
        <v>1.8703036903621451E-4</v>
      </c>
      <c r="AA6112" s="9">
        <f t="shared" si="5244"/>
        <v>7.9727873925946723E-5</v>
      </c>
      <c r="AH6112" s="2">
        <v>1</v>
      </c>
    </row>
    <row r="6113" spans="1:34" hidden="1" x14ac:dyDescent="0.2">
      <c r="A6113" s="2">
        <f t="shared" si="5226"/>
        <v>61.109999999996411</v>
      </c>
      <c r="G6113" s="2">
        <f t="shared" si="5229"/>
        <v>523.15</v>
      </c>
      <c r="I6113" s="2">
        <f t="shared" ref="I6113:K6113" si="5257">I6112</f>
        <v>293.14999999999998</v>
      </c>
      <c r="J6113" s="2">
        <f t="shared" si="5257"/>
        <v>293.14999999999998</v>
      </c>
      <c r="K6113" s="2">
        <f t="shared" si="5257"/>
        <v>293.14999999999998</v>
      </c>
      <c r="L6113" s="2">
        <f t="shared" si="5246"/>
        <v>293.14999999999998</v>
      </c>
      <c r="P6113" s="22" cm="1">
        <f t="array" ref="P6113">(1 - SUM((8 / ((2 * $AE$2:$AE$400 + 1) ^ 2 *PI()^2)) * EXP(-$S$4809* (2 * $AE$2:$AE$400 + 1) ^ 2 *PI()^ 2 * ($A6113-$AF$5201)/ (4 * ($P$4802 / 2/1000) ^ 2) )))</f>
        <v>0.99999999998652866</v>
      </c>
      <c r="Q6113" s="8">
        <f t="shared" si="5241"/>
        <v>883.55264981114635</v>
      </c>
      <c r="V6113" s="6">
        <f t="shared" si="5242"/>
        <v>883.55264981114635</v>
      </c>
      <c r="Y6113" s="9">
        <f t="shared" si="5239"/>
        <v>1.6143660108583409E-4</v>
      </c>
      <c r="Z6113" s="9">
        <f t="shared" si="5243"/>
        <v>1.8703036903624417E-4</v>
      </c>
      <c r="AA6113" s="9">
        <f t="shared" si="5244"/>
        <v>7.9727873925976376E-5</v>
      </c>
      <c r="AB6113" s="6"/>
      <c r="AF6113" s="6"/>
      <c r="AG6113" s="6"/>
      <c r="AH6113" s="2">
        <v>1</v>
      </c>
    </row>
    <row r="6114" spans="1:34" hidden="1" x14ac:dyDescent="0.2">
      <c r="A6114" s="2">
        <f t="shared" si="5226"/>
        <v>61.119999999996409</v>
      </c>
      <c r="G6114" s="2">
        <f t="shared" si="5229"/>
        <v>523.15</v>
      </c>
      <c r="I6114" s="2">
        <f t="shared" ref="I6114:K6114" si="5258">I6113</f>
        <v>293.14999999999998</v>
      </c>
      <c r="J6114" s="2">
        <f t="shared" si="5258"/>
        <v>293.14999999999998</v>
      </c>
      <c r="K6114" s="2">
        <f t="shared" si="5258"/>
        <v>293.14999999999998</v>
      </c>
      <c r="L6114" s="2">
        <f t="shared" si="5246"/>
        <v>293.14999999999998</v>
      </c>
      <c r="P6114" s="22" cm="1">
        <f t="array" ref="P6114">(1 - SUM((8 / ((2 * $AE$2:$AE$400 + 1) ^ 2 *PI()^2)) * EXP(-$S$4809* (2 * $AE$2:$AE$400 + 1) ^ 2 *PI()^ 2 * ($A6114-$AF$5201)/ (4 * ($P$4802 / 2/1000) ^ 2) )))</f>
        <v>0.99999999998689071</v>
      </c>
      <c r="Q6114" s="8">
        <f t="shared" si="5241"/>
        <v>883.55264981098844</v>
      </c>
      <c r="V6114" s="6">
        <f t="shared" si="5242"/>
        <v>883.55264981098844</v>
      </c>
      <c r="Y6114" s="9">
        <f t="shared" si="5239"/>
        <v>1.6143660108580523E-4</v>
      </c>
      <c r="Z6114" s="9">
        <f t="shared" si="5243"/>
        <v>1.8703036903627303E-4</v>
      </c>
      <c r="AA6114" s="9">
        <f t="shared" si="5244"/>
        <v>7.9727873926005243E-5</v>
      </c>
      <c r="AH6114" s="2">
        <v>1</v>
      </c>
    </row>
    <row r="6115" spans="1:34" hidden="1" x14ac:dyDescent="0.2">
      <c r="A6115" s="2">
        <f t="shared" si="5226"/>
        <v>61.129999999996407</v>
      </c>
      <c r="G6115" s="2">
        <f t="shared" si="5229"/>
        <v>523.15</v>
      </c>
      <c r="I6115" s="2">
        <f t="shared" ref="I6115:K6115" si="5259">I6114</f>
        <v>293.14999999999998</v>
      </c>
      <c r="J6115" s="2">
        <f t="shared" si="5259"/>
        <v>293.14999999999998</v>
      </c>
      <c r="K6115" s="2">
        <f t="shared" si="5259"/>
        <v>293.14999999999998</v>
      </c>
      <c r="L6115" s="2">
        <f t="shared" si="5246"/>
        <v>293.14999999999998</v>
      </c>
      <c r="P6115" s="22" cm="1">
        <f t="array" ref="P6115">(1 - SUM((8 / ((2 * $AE$2:$AE$400 + 1) ^ 2 *PI()^2)) * EXP(-$S$4809* (2 * $AE$2:$AE$400 + 1) ^ 2 *PI()^ 2 * ($A6115-$AF$5201)/ (4 * ($P$4802 / 2/1000) ^ 2) )))</f>
        <v>0.99999999998724309</v>
      </c>
      <c r="Q6115" s="8">
        <f t="shared" si="5241"/>
        <v>883.55264981083451</v>
      </c>
      <c r="V6115" s="6">
        <f t="shared" si="5242"/>
        <v>883.55264981083451</v>
      </c>
      <c r="Y6115" s="9">
        <f t="shared" si="5239"/>
        <v>1.6143660108577712E-4</v>
      </c>
      <c r="Z6115" s="9">
        <f t="shared" si="5243"/>
        <v>1.8703036903630114E-4</v>
      </c>
      <c r="AA6115" s="9">
        <f t="shared" si="5244"/>
        <v>7.9727873926033351E-5</v>
      </c>
      <c r="AB6115" s="6"/>
      <c r="AF6115" s="6"/>
      <c r="AG6115" s="6"/>
      <c r="AH6115" s="2">
        <v>1</v>
      </c>
    </row>
    <row r="6116" spans="1:34" hidden="1" x14ac:dyDescent="0.2">
      <c r="A6116" s="2">
        <f t="shared" si="5226"/>
        <v>61.139999999996405</v>
      </c>
      <c r="G6116" s="2">
        <f t="shared" si="5229"/>
        <v>523.15</v>
      </c>
      <c r="I6116" s="2">
        <f t="shared" ref="I6116:K6116" si="5260">I6115</f>
        <v>293.14999999999998</v>
      </c>
      <c r="J6116" s="2">
        <f t="shared" si="5260"/>
        <v>293.14999999999998</v>
      </c>
      <c r="K6116" s="2">
        <f t="shared" si="5260"/>
        <v>293.14999999999998</v>
      </c>
      <c r="L6116" s="2">
        <f t="shared" si="5246"/>
        <v>293.14999999999998</v>
      </c>
      <c r="P6116" s="22" cm="1">
        <f t="array" ref="P6116">(1 - SUM((8 / ((2 * $AE$2:$AE$400 + 1) ^ 2 *PI()^2)) * EXP(-$S$4809* (2 * $AE$2:$AE$400 + 1) ^ 2 *PI()^ 2 * ($A6116-$AF$5201)/ (4 * ($P$4802 / 2/1000) ^ 2) )))</f>
        <v>0.99999999998758593</v>
      </c>
      <c r="Q6116" s="8">
        <f t="shared" si="5241"/>
        <v>883.55264981068512</v>
      </c>
      <c r="V6116" s="6">
        <f t="shared" si="5242"/>
        <v>883.55264981068512</v>
      </c>
      <c r="Y6116" s="9">
        <f t="shared" si="5239"/>
        <v>1.614366010857498E-4</v>
      </c>
      <c r="Z6116" s="9">
        <f t="shared" si="5243"/>
        <v>1.8703036903632846E-4</v>
      </c>
      <c r="AA6116" s="9">
        <f t="shared" si="5244"/>
        <v>7.9727873926060673E-5</v>
      </c>
      <c r="AH6116" s="2">
        <v>1</v>
      </c>
    </row>
    <row r="6117" spans="1:34" hidden="1" x14ac:dyDescent="0.2">
      <c r="A6117" s="2">
        <f t="shared" si="5226"/>
        <v>61.149999999996403</v>
      </c>
      <c r="G6117" s="2">
        <f t="shared" si="5229"/>
        <v>523.15</v>
      </c>
      <c r="I6117" s="2">
        <f t="shared" ref="I6117:K6117" si="5261">I6116</f>
        <v>293.14999999999998</v>
      </c>
      <c r="J6117" s="2">
        <f t="shared" si="5261"/>
        <v>293.14999999999998</v>
      </c>
      <c r="K6117" s="2">
        <f t="shared" si="5261"/>
        <v>293.14999999999998</v>
      </c>
      <c r="L6117" s="2">
        <f t="shared" si="5246"/>
        <v>293.14999999999998</v>
      </c>
      <c r="P6117" s="22" cm="1">
        <f t="array" ref="P6117">(1 - SUM((8 / ((2 * $AE$2:$AE$400 + 1) ^ 2 *PI()^2)) * EXP(-$S$4809* (2 * $AE$2:$AE$400 + 1) ^ 2 *PI()^ 2 * ($A6117-$AF$5201)/ (4 * ($P$4802 / 2/1000) ^ 2) )))</f>
        <v>0.99999999998791966</v>
      </c>
      <c r="Q6117" s="8">
        <f t="shared" si="5241"/>
        <v>883.55264981053949</v>
      </c>
      <c r="V6117" s="6">
        <f t="shared" si="5242"/>
        <v>883.55264981053949</v>
      </c>
      <c r="Y6117" s="9">
        <f t="shared" si="5239"/>
        <v>1.6143660108572318E-4</v>
      </c>
      <c r="Z6117" s="9">
        <f t="shared" si="5243"/>
        <v>1.8703036903635508E-4</v>
      </c>
      <c r="AA6117" s="9">
        <f t="shared" si="5244"/>
        <v>7.972787392608729E-5</v>
      </c>
      <c r="AB6117" s="6"/>
      <c r="AF6117" s="6"/>
      <c r="AG6117" s="6"/>
      <c r="AH6117" s="2">
        <v>1</v>
      </c>
    </row>
    <row r="6118" spans="1:34" hidden="1" x14ac:dyDescent="0.2">
      <c r="A6118" s="2">
        <f t="shared" si="5226"/>
        <v>61.159999999996401</v>
      </c>
      <c r="G6118" s="2">
        <f t="shared" si="5229"/>
        <v>523.15</v>
      </c>
      <c r="I6118" s="2">
        <f t="shared" ref="I6118:K6118" si="5262">I6117</f>
        <v>293.14999999999998</v>
      </c>
      <c r="J6118" s="2">
        <f t="shared" si="5262"/>
        <v>293.14999999999998</v>
      </c>
      <c r="K6118" s="2">
        <f t="shared" si="5262"/>
        <v>293.14999999999998</v>
      </c>
      <c r="L6118" s="2">
        <f t="shared" si="5246"/>
        <v>293.14999999999998</v>
      </c>
      <c r="P6118" s="22" cm="1">
        <f t="array" ref="P6118">(1 - SUM((8 / ((2 * $AE$2:$AE$400 + 1) ^ 2 *PI()^2)) * EXP(-$S$4809* (2 * $AE$2:$AE$400 + 1) ^ 2 *PI()^ 2 * ($A6118-$AF$5201)/ (4 * ($P$4802 / 2/1000) ^ 2) )))</f>
        <v>0.99999999998824429</v>
      </c>
      <c r="Q6118" s="8">
        <f t="shared" si="5241"/>
        <v>883.55264981039784</v>
      </c>
      <c r="V6118" s="6">
        <f t="shared" si="5242"/>
        <v>883.55264981039784</v>
      </c>
      <c r="Y6118" s="9">
        <f t="shared" si="5239"/>
        <v>1.6143660108569732E-4</v>
      </c>
      <c r="Z6118" s="9">
        <f t="shared" si="5243"/>
        <v>1.8703036903638094E-4</v>
      </c>
      <c r="AA6118" s="9">
        <f t="shared" si="5244"/>
        <v>7.9727873926113148E-5</v>
      </c>
      <c r="AH6118" s="2">
        <v>1</v>
      </c>
    </row>
    <row r="6119" spans="1:34" hidden="1" x14ac:dyDescent="0.2">
      <c r="A6119" s="2">
        <f t="shared" si="5226"/>
        <v>61.169999999996399</v>
      </c>
      <c r="G6119" s="2">
        <f t="shared" si="5229"/>
        <v>523.15</v>
      </c>
      <c r="I6119" s="2">
        <f t="shared" ref="I6119:K6119" si="5263">I6118</f>
        <v>293.14999999999998</v>
      </c>
      <c r="J6119" s="2">
        <f t="shared" si="5263"/>
        <v>293.14999999999998</v>
      </c>
      <c r="K6119" s="2">
        <f t="shared" si="5263"/>
        <v>293.14999999999998</v>
      </c>
      <c r="L6119" s="2">
        <f t="shared" si="5246"/>
        <v>293.14999999999998</v>
      </c>
      <c r="P6119" s="22" cm="1">
        <f t="array" ref="P6119">(1 - SUM((8 / ((2 * $AE$2:$AE$400 + 1) ^ 2 *PI()^2)) * EXP(-$S$4809* (2 * $AE$2:$AE$400 + 1) ^ 2 *PI()^ 2 * ($A6119-$AF$5201)/ (4 * ($P$4802 / 2/1000) ^ 2) )))</f>
        <v>0.99999999998856026</v>
      </c>
      <c r="Q6119" s="8">
        <f t="shared" si="5241"/>
        <v>883.55264981025994</v>
      </c>
      <c r="V6119" s="6">
        <f t="shared" si="5242"/>
        <v>883.55264981025994</v>
      </c>
      <c r="Y6119" s="9">
        <f t="shared" si="5239"/>
        <v>1.6143660108567211E-4</v>
      </c>
      <c r="Z6119" s="9">
        <f t="shared" si="5243"/>
        <v>1.8703036903640615E-4</v>
      </c>
      <c r="AA6119" s="9">
        <f t="shared" si="5244"/>
        <v>7.9727873926138356E-5</v>
      </c>
      <c r="AB6119" s="6"/>
      <c r="AF6119" s="6"/>
      <c r="AG6119" s="6"/>
      <c r="AH6119" s="2">
        <v>1</v>
      </c>
    </row>
    <row r="6120" spans="1:34" hidden="1" x14ac:dyDescent="0.2">
      <c r="A6120" s="2">
        <f t="shared" si="5226"/>
        <v>61.179999999996397</v>
      </c>
      <c r="G6120" s="2">
        <f t="shared" si="5229"/>
        <v>523.15</v>
      </c>
      <c r="I6120" s="2">
        <f t="shared" ref="I6120:K6120" si="5264">I6119</f>
        <v>293.14999999999998</v>
      </c>
      <c r="J6120" s="2">
        <f t="shared" si="5264"/>
        <v>293.14999999999998</v>
      </c>
      <c r="K6120" s="2">
        <f t="shared" si="5264"/>
        <v>293.14999999999998</v>
      </c>
      <c r="L6120" s="2">
        <f t="shared" si="5246"/>
        <v>293.14999999999998</v>
      </c>
      <c r="P6120" s="22" cm="1">
        <f t="array" ref="P6120">(1 - SUM((8 / ((2 * $AE$2:$AE$400 + 1) ^ 2 *PI()^2)) * EXP(-$S$4809* (2 * $AE$2:$AE$400 + 1) ^ 2 *PI()^ 2 * ($A6120-$AF$5201)/ (4 * ($P$4802 / 2/1000) ^ 2) )))</f>
        <v>0.99999999998886779</v>
      </c>
      <c r="Q6120" s="8">
        <f t="shared" si="5241"/>
        <v>883.55264981012579</v>
      </c>
      <c r="V6120" s="6">
        <f t="shared" si="5242"/>
        <v>883.55264981012579</v>
      </c>
      <c r="Y6120" s="9">
        <f t="shared" si="5239"/>
        <v>1.6143660108564761E-4</v>
      </c>
      <c r="Z6120" s="9">
        <f t="shared" si="5243"/>
        <v>1.8703036903643065E-4</v>
      </c>
      <c r="AA6120" s="9">
        <f t="shared" si="5244"/>
        <v>7.9727873926162859E-5</v>
      </c>
      <c r="AH6120" s="2">
        <v>1</v>
      </c>
    </row>
    <row r="6121" spans="1:34" hidden="1" x14ac:dyDescent="0.2">
      <c r="A6121" s="2">
        <f t="shared" si="5226"/>
        <v>61.189999999996395</v>
      </c>
      <c r="G6121" s="2">
        <f t="shared" si="5229"/>
        <v>523.15</v>
      </c>
      <c r="I6121" s="2">
        <f t="shared" ref="I6121:K6121" si="5265">I6120</f>
        <v>293.14999999999998</v>
      </c>
      <c r="J6121" s="2">
        <f t="shared" si="5265"/>
        <v>293.14999999999998</v>
      </c>
      <c r="K6121" s="2">
        <f t="shared" si="5265"/>
        <v>293.14999999999998</v>
      </c>
      <c r="L6121" s="2">
        <f t="shared" si="5246"/>
        <v>293.14999999999998</v>
      </c>
      <c r="P6121" s="22" cm="1">
        <f t="array" ref="P6121">(1 - SUM((8 / ((2 * $AE$2:$AE$400 + 1) ^ 2 *PI()^2)) * EXP(-$S$4809* (2 * $AE$2:$AE$400 + 1) ^ 2 *PI()^ 2 * ($A6121-$AF$5201)/ (4 * ($P$4802 / 2/1000) ^ 2) )))</f>
        <v>0.999999999989167</v>
      </c>
      <c r="Q6121" s="8">
        <f t="shared" si="5241"/>
        <v>883.55264980999527</v>
      </c>
      <c r="V6121" s="6">
        <f t="shared" si="5242"/>
        <v>883.55264980999527</v>
      </c>
      <c r="Y6121" s="9">
        <f t="shared" si="5239"/>
        <v>1.6143660108562376E-4</v>
      </c>
      <c r="Z6121" s="9">
        <f t="shared" si="5243"/>
        <v>1.870303690364545E-4</v>
      </c>
      <c r="AA6121" s="9">
        <f t="shared" si="5244"/>
        <v>7.9727873926186711E-5</v>
      </c>
      <c r="AB6121" s="6"/>
      <c r="AF6121" s="6"/>
      <c r="AG6121" s="6"/>
      <c r="AH6121" s="2">
        <v>1</v>
      </c>
    </row>
    <row r="6122" spans="1:34" hidden="1" x14ac:dyDescent="0.2">
      <c r="A6122" s="2">
        <f t="shared" si="5226"/>
        <v>61.199999999996393</v>
      </c>
      <c r="G6122" s="2">
        <f t="shared" si="5229"/>
        <v>523.15</v>
      </c>
      <c r="I6122" s="2">
        <f t="shared" ref="I6122:K6122" si="5266">I6121</f>
        <v>293.14999999999998</v>
      </c>
      <c r="J6122" s="2">
        <f t="shared" si="5266"/>
        <v>293.14999999999998</v>
      </c>
      <c r="K6122" s="2">
        <f t="shared" si="5266"/>
        <v>293.14999999999998</v>
      </c>
      <c r="L6122" s="2">
        <f t="shared" si="5246"/>
        <v>293.14999999999998</v>
      </c>
      <c r="P6122" s="22" cm="1">
        <f t="array" ref="P6122">(1 - SUM((8 / ((2 * $AE$2:$AE$400 + 1) ^ 2 *PI()^2)) * EXP(-$S$4809* (2 * $AE$2:$AE$400 + 1) ^ 2 *PI()^ 2 * ($A6122-$AF$5201)/ (4 * ($P$4802 / 2/1000) ^ 2) )))</f>
        <v>0.9999999999894581</v>
      </c>
      <c r="Q6122" s="8">
        <f t="shared" si="5241"/>
        <v>883.55264980986829</v>
      </c>
      <c r="V6122" s="6">
        <f t="shared" si="5242"/>
        <v>883.55264980986829</v>
      </c>
      <c r="Y6122" s="9">
        <f t="shared" si="5239"/>
        <v>1.6143660108560055E-4</v>
      </c>
      <c r="Z6122" s="9">
        <f t="shared" si="5243"/>
        <v>1.870303690364777E-4</v>
      </c>
      <c r="AA6122" s="9">
        <f t="shared" si="5244"/>
        <v>7.9727873926209913E-5</v>
      </c>
      <c r="AH6122" s="2">
        <v>1</v>
      </c>
    </row>
    <row r="6123" spans="1:34" hidden="1" x14ac:dyDescent="0.2">
      <c r="A6123" s="2">
        <f t="shared" si="5226"/>
        <v>61.209999999996391</v>
      </c>
      <c r="G6123" s="2">
        <f t="shared" si="5229"/>
        <v>523.15</v>
      </c>
      <c r="I6123" s="2">
        <f t="shared" ref="I6123:K6123" si="5267">I6122</f>
        <v>293.14999999999998</v>
      </c>
      <c r="J6123" s="2">
        <f t="shared" si="5267"/>
        <v>293.14999999999998</v>
      </c>
      <c r="K6123" s="2">
        <f t="shared" si="5267"/>
        <v>293.14999999999998</v>
      </c>
      <c r="L6123" s="2">
        <f t="shared" si="5246"/>
        <v>293.14999999999998</v>
      </c>
      <c r="P6123" s="22" cm="1">
        <f t="array" ref="P6123">(1 - SUM((8 / ((2 * $AE$2:$AE$400 + 1) ^ 2 *PI()^2)) * EXP(-$S$4809* (2 * $AE$2:$AE$400 + 1) ^ 2 *PI()^ 2 * ($A6123-$AF$5201)/ (4 * ($P$4802 / 2/1000) ^ 2) )))</f>
        <v>0.99999999998974143</v>
      </c>
      <c r="Q6123" s="8">
        <f t="shared" si="5241"/>
        <v>883.55264980974459</v>
      </c>
      <c r="V6123" s="6">
        <f t="shared" si="5242"/>
        <v>883.55264980974459</v>
      </c>
      <c r="Y6123" s="9">
        <f t="shared" si="5239"/>
        <v>1.6143660108557795E-4</v>
      </c>
      <c r="Z6123" s="9">
        <f t="shared" si="5243"/>
        <v>1.8703036903650031E-4</v>
      </c>
      <c r="AA6123" s="9">
        <f t="shared" si="5244"/>
        <v>7.9727873926232519E-5</v>
      </c>
      <c r="AB6123" s="6"/>
      <c r="AF6123" s="6"/>
      <c r="AG6123" s="6"/>
      <c r="AH6123" s="2">
        <v>1</v>
      </c>
    </row>
    <row r="6124" spans="1:34" hidden="1" x14ac:dyDescent="0.2">
      <c r="A6124" s="2">
        <f t="shared" si="5226"/>
        <v>61.219999999996389</v>
      </c>
      <c r="G6124" s="2">
        <f t="shared" si="5229"/>
        <v>523.15</v>
      </c>
      <c r="I6124" s="2">
        <f t="shared" ref="I6124:K6124" si="5268">I6123</f>
        <v>293.14999999999998</v>
      </c>
      <c r="J6124" s="2">
        <f t="shared" si="5268"/>
        <v>293.14999999999998</v>
      </c>
      <c r="K6124" s="2">
        <f t="shared" si="5268"/>
        <v>293.14999999999998</v>
      </c>
      <c r="L6124" s="2">
        <f t="shared" si="5246"/>
        <v>293.14999999999998</v>
      </c>
      <c r="P6124" s="22" cm="1">
        <f t="array" ref="P6124">(1 - SUM((8 / ((2 * $AE$2:$AE$400 + 1) ^ 2 *PI()^2)) * EXP(-$S$4809* (2 * $AE$2:$AE$400 + 1) ^ 2 *PI()^ 2 * ($A6124-$AF$5201)/ (4 * ($P$4802 / 2/1000) ^ 2) )))</f>
        <v>0.99999999999001721</v>
      </c>
      <c r="Q6124" s="8">
        <f t="shared" si="5241"/>
        <v>883.5526498096242</v>
      </c>
      <c r="V6124" s="6">
        <f t="shared" si="5242"/>
        <v>883.5526498096242</v>
      </c>
      <c r="Y6124" s="9">
        <f t="shared" si="5239"/>
        <v>1.6143660108555597E-4</v>
      </c>
      <c r="Z6124" s="9">
        <f t="shared" si="5243"/>
        <v>1.8703036903652229E-4</v>
      </c>
      <c r="AA6124" s="9">
        <f t="shared" si="5244"/>
        <v>7.9727873926254501E-5</v>
      </c>
      <c r="AH6124" s="2">
        <v>1</v>
      </c>
    </row>
    <row r="6125" spans="1:34" hidden="1" x14ac:dyDescent="0.2">
      <c r="A6125" s="2">
        <f t="shared" si="5226"/>
        <v>61.229999999996387</v>
      </c>
      <c r="G6125" s="2">
        <f t="shared" si="5229"/>
        <v>523.15</v>
      </c>
      <c r="I6125" s="2">
        <f t="shared" ref="I6125:K6125" si="5269">I6124</f>
        <v>293.14999999999998</v>
      </c>
      <c r="J6125" s="2">
        <f t="shared" si="5269"/>
        <v>293.14999999999998</v>
      </c>
      <c r="K6125" s="2">
        <f t="shared" si="5269"/>
        <v>293.14999999999998</v>
      </c>
      <c r="L6125" s="2">
        <f t="shared" si="5246"/>
        <v>293.14999999999998</v>
      </c>
      <c r="P6125" s="22" cm="1">
        <f t="array" ref="P6125">(1 - SUM((8 / ((2 * $AE$2:$AE$400 + 1) ^ 2 *PI()^2)) * EXP(-$S$4809* (2 * $AE$2:$AE$400 + 1) ^ 2 *PI()^ 2 * ($A6125-$AF$5201)/ (4 * ($P$4802 / 2/1000) ^ 2) )))</f>
        <v>0.99999999999028555</v>
      </c>
      <c r="Q6125" s="8">
        <f t="shared" si="5241"/>
        <v>883.55264980950733</v>
      </c>
      <c r="V6125" s="6">
        <f t="shared" si="5242"/>
        <v>883.55264980950733</v>
      </c>
      <c r="Y6125" s="9">
        <f t="shared" si="5239"/>
        <v>1.6143660108553458E-4</v>
      </c>
      <c r="Z6125" s="9">
        <f t="shared" si="5243"/>
        <v>1.8703036903654368E-4</v>
      </c>
      <c r="AA6125" s="9">
        <f t="shared" si="5244"/>
        <v>7.9727873926275887E-5</v>
      </c>
      <c r="AB6125" s="6"/>
      <c r="AF6125" s="6"/>
      <c r="AG6125" s="6"/>
      <c r="AH6125" s="2">
        <v>1</v>
      </c>
    </row>
    <row r="6126" spans="1:34" hidden="1" x14ac:dyDescent="0.2">
      <c r="A6126" s="2">
        <f t="shared" si="5226"/>
        <v>61.239999999996385</v>
      </c>
      <c r="G6126" s="2">
        <f t="shared" si="5229"/>
        <v>523.15</v>
      </c>
      <c r="I6126" s="2">
        <f t="shared" ref="I6126:K6126" si="5270">I6125</f>
        <v>293.14999999999998</v>
      </c>
      <c r="J6126" s="2">
        <f t="shared" si="5270"/>
        <v>293.14999999999998</v>
      </c>
      <c r="K6126" s="2">
        <f t="shared" si="5270"/>
        <v>293.14999999999998</v>
      </c>
      <c r="L6126" s="2">
        <f t="shared" si="5246"/>
        <v>293.14999999999998</v>
      </c>
      <c r="P6126" s="22" cm="1">
        <f t="array" ref="P6126">(1 - SUM((8 / ((2 * $AE$2:$AE$400 + 1) ^ 2 *PI()^2)) * EXP(-$S$4809* (2 * $AE$2:$AE$400 + 1) ^ 2 *PI()^ 2 * ($A6126-$AF$5201)/ (4 * ($P$4802 / 2/1000) ^ 2) )))</f>
        <v>0.99999999999054656</v>
      </c>
      <c r="Q6126" s="8">
        <f t="shared" si="5241"/>
        <v>883.5526498093933</v>
      </c>
      <c r="V6126" s="6">
        <f t="shared" si="5242"/>
        <v>883.5526498093933</v>
      </c>
      <c r="Y6126" s="9">
        <f t="shared" si="5239"/>
        <v>1.6143660108551376E-4</v>
      </c>
      <c r="Z6126" s="9">
        <f t="shared" si="5243"/>
        <v>1.8703036903656449E-4</v>
      </c>
      <c r="AA6126" s="9">
        <f t="shared" si="5244"/>
        <v>7.9727873926296704E-5</v>
      </c>
      <c r="AH6126" s="2">
        <v>1</v>
      </c>
    </row>
    <row r="6127" spans="1:34" hidden="1" x14ac:dyDescent="0.2">
      <c r="A6127" s="2">
        <f t="shared" si="5226"/>
        <v>61.249999999996383</v>
      </c>
      <c r="G6127" s="2">
        <f t="shared" si="5229"/>
        <v>523.15</v>
      </c>
      <c r="I6127" s="2">
        <f t="shared" ref="I6127:K6127" si="5271">I6126</f>
        <v>293.14999999999998</v>
      </c>
      <c r="J6127" s="2">
        <f t="shared" si="5271"/>
        <v>293.14999999999998</v>
      </c>
      <c r="K6127" s="2">
        <f t="shared" si="5271"/>
        <v>293.14999999999998</v>
      </c>
      <c r="L6127" s="2">
        <f t="shared" si="5246"/>
        <v>293.14999999999998</v>
      </c>
      <c r="P6127" s="22" cm="1">
        <f t="array" ref="P6127">(1 - SUM((8 / ((2 * $AE$2:$AE$400 + 1) ^ 2 *PI()^2)) * EXP(-$S$4809* (2 * $AE$2:$AE$400 + 1) ^ 2 *PI()^ 2 * ($A6127-$AF$5201)/ (4 * ($P$4802 / 2/1000) ^ 2) )))</f>
        <v>0.99999999999080069</v>
      </c>
      <c r="Q6127" s="8">
        <f t="shared" si="5241"/>
        <v>883.55264980928234</v>
      </c>
      <c r="V6127" s="6">
        <f t="shared" si="5242"/>
        <v>883.55264980928234</v>
      </c>
      <c r="Y6127" s="9">
        <f t="shared" si="5239"/>
        <v>1.6143660108549349E-4</v>
      </c>
      <c r="Z6127" s="9">
        <f t="shared" si="5243"/>
        <v>1.8703036903658477E-4</v>
      </c>
      <c r="AA6127" s="9">
        <f t="shared" si="5244"/>
        <v>7.9727873926316978E-5</v>
      </c>
      <c r="AB6127" s="6"/>
      <c r="AF6127" s="6"/>
      <c r="AG6127" s="6"/>
      <c r="AH6127" s="2">
        <v>1</v>
      </c>
    </row>
    <row r="6128" spans="1:34" hidden="1" x14ac:dyDescent="0.2">
      <c r="A6128" s="2">
        <f t="shared" si="5226"/>
        <v>61.259999999996381</v>
      </c>
      <c r="G6128" s="2">
        <f t="shared" si="5229"/>
        <v>523.15</v>
      </c>
      <c r="I6128" s="2">
        <f t="shared" ref="I6128:K6128" si="5272">I6127</f>
        <v>293.14999999999998</v>
      </c>
      <c r="J6128" s="2">
        <f t="shared" si="5272"/>
        <v>293.14999999999998</v>
      </c>
      <c r="K6128" s="2">
        <f t="shared" si="5272"/>
        <v>293.14999999999998</v>
      </c>
      <c r="L6128" s="2">
        <f t="shared" si="5246"/>
        <v>293.14999999999998</v>
      </c>
      <c r="P6128" s="22" cm="1">
        <f t="array" ref="P6128">(1 - SUM((8 / ((2 * $AE$2:$AE$400 + 1) ^ 2 *PI()^2)) * EXP(-$S$4809* (2 * $AE$2:$AE$400 + 1) ^ 2 *PI()^ 2 * ($A6128-$AF$5201)/ (4 * ($P$4802 / 2/1000) ^ 2) )))</f>
        <v>0.99999999999104794</v>
      </c>
      <c r="Q6128" s="8">
        <f t="shared" si="5241"/>
        <v>883.55264980917445</v>
      </c>
      <c r="V6128" s="6">
        <f t="shared" si="5242"/>
        <v>883.55264980917445</v>
      </c>
      <c r="Y6128" s="9">
        <f t="shared" si="5239"/>
        <v>1.6143660108547378E-4</v>
      </c>
      <c r="Z6128" s="9">
        <f t="shared" si="5243"/>
        <v>1.8703036903660447E-4</v>
      </c>
      <c r="AA6128" s="9">
        <f t="shared" si="5244"/>
        <v>7.9727873926336684E-5</v>
      </c>
      <c r="AH6128" s="2">
        <v>1</v>
      </c>
    </row>
    <row r="6129" spans="1:34" hidden="1" x14ac:dyDescent="0.2">
      <c r="A6129" s="2">
        <f t="shared" si="5226"/>
        <v>61.269999999996379</v>
      </c>
      <c r="G6129" s="2">
        <f t="shared" si="5229"/>
        <v>523.15</v>
      </c>
      <c r="I6129" s="2">
        <f t="shared" ref="I6129:K6129" si="5273">I6128</f>
        <v>293.14999999999998</v>
      </c>
      <c r="J6129" s="2">
        <f t="shared" si="5273"/>
        <v>293.14999999999998</v>
      </c>
      <c r="K6129" s="2">
        <f t="shared" si="5273"/>
        <v>293.14999999999998</v>
      </c>
      <c r="L6129" s="2">
        <f t="shared" si="5246"/>
        <v>293.14999999999998</v>
      </c>
      <c r="P6129" s="22" cm="1">
        <f t="array" ref="P6129">(1 - SUM((8 / ((2 * $AE$2:$AE$400 + 1) ^ 2 *PI()^2)) * EXP(-$S$4809* (2 * $AE$2:$AE$400 + 1) ^ 2 *PI()^ 2 * ($A6129-$AF$5201)/ (4 * ($P$4802 / 2/1000) ^ 2) )))</f>
        <v>0.99999999999128852</v>
      </c>
      <c r="Q6129" s="8">
        <f t="shared" si="5241"/>
        <v>883.55264980906964</v>
      </c>
      <c r="V6129" s="6">
        <f t="shared" si="5242"/>
        <v>883.55264980906964</v>
      </c>
      <c r="Y6129" s="9">
        <f t="shared" si="5239"/>
        <v>1.6143660108545462E-4</v>
      </c>
      <c r="Z6129" s="9">
        <f t="shared" si="5243"/>
        <v>1.8703036903662364E-4</v>
      </c>
      <c r="AA6129" s="9">
        <f t="shared" si="5244"/>
        <v>7.9727873926355847E-5</v>
      </c>
      <c r="AB6129" s="6"/>
      <c r="AF6129" s="6"/>
      <c r="AG6129" s="6"/>
      <c r="AH6129" s="2">
        <v>1</v>
      </c>
    </row>
    <row r="6130" spans="1:34" hidden="1" x14ac:dyDescent="0.2">
      <c r="A6130" s="2">
        <f t="shared" si="5226"/>
        <v>61.279999999996377</v>
      </c>
      <c r="G6130" s="2">
        <f t="shared" si="5229"/>
        <v>523.15</v>
      </c>
      <c r="I6130" s="2">
        <f t="shared" ref="I6130:K6130" si="5274">I6129</f>
        <v>293.14999999999998</v>
      </c>
      <c r="J6130" s="2">
        <f t="shared" si="5274"/>
        <v>293.14999999999998</v>
      </c>
      <c r="K6130" s="2">
        <f t="shared" si="5274"/>
        <v>293.14999999999998</v>
      </c>
      <c r="L6130" s="2">
        <f t="shared" si="5246"/>
        <v>293.14999999999998</v>
      </c>
      <c r="P6130" s="22" cm="1">
        <f t="array" ref="P6130">(1 - SUM((8 / ((2 * $AE$2:$AE$400 + 1) ^ 2 *PI()^2)) * EXP(-$S$4809* (2 * $AE$2:$AE$400 + 1) ^ 2 *PI()^ 2 * ($A6130-$AF$5201)/ (4 * ($P$4802 / 2/1000) ^ 2) )))</f>
        <v>0.99999999999152267</v>
      </c>
      <c r="Q6130" s="8">
        <f t="shared" si="5241"/>
        <v>883.55264980896732</v>
      </c>
      <c r="V6130" s="6">
        <f t="shared" si="5242"/>
        <v>883.55264980896732</v>
      </c>
      <c r="Y6130" s="9">
        <f t="shared" si="5239"/>
        <v>1.6143660108543592E-4</v>
      </c>
      <c r="Z6130" s="9">
        <f t="shared" si="5243"/>
        <v>1.8703036903664234E-4</v>
      </c>
      <c r="AA6130" s="9">
        <f t="shared" si="5244"/>
        <v>7.9727873926374549E-5</v>
      </c>
      <c r="AH6130" s="2">
        <v>1</v>
      </c>
    </row>
    <row r="6131" spans="1:34" hidden="1" x14ac:dyDescent="0.2">
      <c r="A6131" s="2">
        <f t="shared" si="5226"/>
        <v>61.289999999996375</v>
      </c>
      <c r="G6131" s="2">
        <f t="shared" si="5229"/>
        <v>523.15</v>
      </c>
      <c r="I6131" s="2">
        <f t="shared" ref="I6131:K6131" si="5275">I6130</f>
        <v>293.14999999999998</v>
      </c>
      <c r="J6131" s="2">
        <f t="shared" si="5275"/>
        <v>293.14999999999998</v>
      </c>
      <c r="K6131" s="2">
        <f t="shared" si="5275"/>
        <v>293.14999999999998</v>
      </c>
      <c r="L6131" s="2">
        <f t="shared" si="5246"/>
        <v>293.14999999999998</v>
      </c>
      <c r="P6131" s="22" cm="1">
        <f t="array" ref="P6131">(1 - SUM((8 / ((2 * $AE$2:$AE$400 + 1) ^ 2 *PI()^2)) * EXP(-$S$4809* (2 * $AE$2:$AE$400 + 1) ^ 2 *PI()^ 2 * ($A6131-$AF$5201)/ (4 * ($P$4802 / 2/1000) ^ 2) )))</f>
        <v>0.99999999999175049</v>
      </c>
      <c r="Q6131" s="8">
        <f t="shared" si="5241"/>
        <v>883.55264980886784</v>
      </c>
      <c r="V6131" s="6">
        <f t="shared" si="5242"/>
        <v>883.55264980886784</v>
      </c>
      <c r="Y6131" s="9">
        <f t="shared" si="5239"/>
        <v>1.6143660108541776E-4</v>
      </c>
      <c r="Z6131" s="9">
        <f t="shared" si="5243"/>
        <v>1.870303690366605E-4</v>
      </c>
      <c r="AA6131" s="9">
        <f t="shared" si="5244"/>
        <v>7.972787392639271E-5</v>
      </c>
      <c r="AB6131" s="6"/>
      <c r="AF6131" s="6"/>
      <c r="AG6131" s="6"/>
      <c r="AH6131" s="2">
        <v>1</v>
      </c>
    </row>
    <row r="6132" spans="1:34" hidden="1" x14ac:dyDescent="0.2">
      <c r="A6132" s="2">
        <f t="shared" si="5226"/>
        <v>61.299999999996373</v>
      </c>
      <c r="G6132" s="2">
        <f t="shared" si="5229"/>
        <v>523.15</v>
      </c>
      <c r="I6132" s="2">
        <f t="shared" ref="I6132:K6132" si="5276">I6131</f>
        <v>293.14999999999998</v>
      </c>
      <c r="J6132" s="2">
        <f t="shared" si="5276"/>
        <v>293.14999999999998</v>
      </c>
      <c r="K6132" s="2">
        <f t="shared" si="5276"/>
        <v>293.14999999999998</v>
      </c>
      <c r="L6132" s="2">
        <f t="shared" si="5246"/>
        <v>293.14999999999998</v>
      </c>
      <c r="P6132" s="22" cm="1">
        <f t="array" ref="P6132">(1 - SUM((8 / ((2 * $AE$2:$AE$400 + 1) ^ 2 *PI()^2)) * EXP(-$S$4809* (2 * $AE$2:$AE$400 + 1) ^ 2 *PI()^ 2 * ($A6132-$AF$5201)/ (4 * ($P$4802 / 2/1000) ^ 2) )))</f>
        <v>0.99999999999197231</v>
      </c>
      <c r="Q6132" s="8">
        <f t="shared" si="5241"/>
        <v>883.55264980877109</v>
      </c>
      <c r="V6132" s="6">
        <f t="shared" si="5242"/>
        <v>883.55264980877109</v>
      </c>
      <c r="Y6132" s="9">
        <f t="shared" si="5239"/>
        <v>1.6143660108540009E-4</v>
      </c>
      <c r="Z6132" s="9">
        <f t="shared" si="5243"/>
        <v>1.8703036903667817E-4</v>
      </c>
      <c r="AA6132" s="9">
        <f t="shared" si="5244"/>
        <v>7.9727873926410382E-5</v>
      </c>
      <c r="AH6132" s="2">
        <v>1</v>
      </c>
    </row>
    <row r="6133" spans="1:34" hidden="1" x14ac:dyDescent="0.2">
      <c r="A6133" s="2">
        <f t="shared" si="5226"/>
        <v>61.309999999996371</v>
      </c>
      <c r="G6133" s="2">
        <f t="shared" si="5229"/>
        <v>523.15</v>
      </c>
      <c r="I6133" s="2">
        <f t="shared" ref="I6133:K6133" si="5277">I6132</f>
        <v>293.14999999999998</v>
      </c>
      <c r="J6133" s="2">
        <f t="shared" si="5277"/>
        <v>293.14999999999998</v>
      </c>
      <c r="K6133" s="2">
        <f t="shared" si="5277"/>
        <v>293.14999999999998</v>
      </c>
      <c r="L6133" s="2">
        <f t="shared" si="5246"/>
        <v>293.14999999999998</v>
      </c>
      <c r="P6133" s="22" cm="1">
        <f t="array" ref="P6133">(1 - SUM((8 / ((2 * $AE$2:$AE$400 + 1) ^ 2 *PI()^2)) * EXP(-$S$4809* (2 * $AE$2:$AE$400 + 1) ^ 2 *PI()^ 2 * ($A6133-$AF$5201)/ (4 * ($P$4802 / 2/1000) ^ 2) )))</f>
        <v>0.99999999999218803</v>
      </c>
      <c r="Q6133" s="8">
        <f t="shared" si="5241"/>
        <v>883.55264980867707</v>
      </c>
      <c r="V6133" s="6">
        <f t="shared" si="5242"/>
        <v>883.55264980867707</v>
      </c>
      <c r="Y6133" s="9">
        <f t="shared" si="5239"/>
        <v>1.614366010853829E-4</v>
      </c>
      <c r="Z6133" s="9">
        <f t="shared" si="5243"/>
        <v>1.8703036903669536E-4</v>
      </c>
      <c r="AA6133" s="9">
        <f t="shared" si="5244"/>
        <v>7.9727873926427567E-5</v>
      </c>
      <c r="AB6133" s="6"/>
      <c r="AF6133" s="6"/>
      <c r="AG6133" s="6"/>
      <c r="AH6133" s="2">
        <v>1</v>
      </c>
    </row>
    <row r="6134" spans="1:34" hidden="1" x14ac:dyDescent="0.2">
      <c r="A6134" s="2">
        <f t="shared" si="5226"/>
        <v>61.319999999996369</v>
      </c>
      <c r="G6134" s="2">
        <f t="shared" si="5229"/>
        <v>523.15</v>
      </c>
      <c r="I6134" s="2">
        <f t="shared" ref="I6134:K6134" si="5278">I6133</f>
        <v>293.14999999999998</v>
      </c>
      <c r="J6134" s="2">
        <f t="shared" si="5278"/>
        <v>293.14999999999998</v>
      </c>
      <c r="K6134" s="2">
        <f t="shared" si="5278"/>
        <v>293.14999999999998</v>
      </c>
      <c r="L6134" s="2">
        <f t="shared" si="5246"/>
        <v>293.14999999999998</v>
      </c>
      <c r="P6134" s="22" cm="1">
        <f t="array" ref="P6134">(1 - SUM((8 / ((2 * $AE$2:$AE$400 + 1) ^ 2 *PI()^2)) * EXP(-$S$4809* (2 * $AE$2:$AE$400 + 1) ^ 2 *PI()^ 2 * ($A6134-$AF$5201)/ (4 * ($P$4802 / 2/1000) ^ 2) )))</f>
        <v>0.99999999999239797</v>
      </c>
      <c r="Q6134" s="8">
        <f t="shared" si="5241"/>
        <v>883.55264980858533</v>
      </c>
      <c r="V6134" s="6">
        <f t="shared" si="5242"/>
        <v>883.55264980858533</v>
      </c>
      <c r="Y6134" s="9">
        <f t="shared" si="5239"/>
        <v>1.6143660108536615E-4</v>
      </c>
      <c r="Z6134" s="9">
        <f t="shared" si="5243"/>
        <v>1.8703036903671211E-4</v>
      </c>
      <c r="AA6134" s="9">
        <f t="shared" si="5244"/>
        <v>7.9727873926444318E-5</v>
      </c>
      <c r="AH6134" s="2">
        <v>1</v>
      </c>
    </row>
    <row r="6135" spans="1:34" hidden="1" x14ac:dyDescent="0.2">
      <c r="A6135" s="2">
        <f t="shared" si="5226"/>
        <v>61.329999999996367</v>
      </c>
      <c r="G6135" s="2">
        <f t="shared" si="5229"/>
        <v>523.15</v>
      </c>
      <c r="I6135" s="2">
        <f t="shared" ref="I6135:K6135" si="5279">I6134</f>
        <v>293.14999999999998</v>
      </c>
      <c r="J6135" s="2">
        <f t="shared" si="5279"/>
        <v>293.14999999999998</v>
      </c>
      <c r="K6135" s="2">
        <f t="shared" si="5279"/>
        <v>293.14999999999998</v>
      </c>
      <c r="L6135" s="2">
        <f t="shared" si="5246"/>
        <v>293.14999999999998</v>
      </c>
      <c r="P6135" s="22" cm="1">
        <f t="array" ref="P6135">(1 - SUM((8 / ((2 * $AE$2:$AE$400 + 1) ^ 2 *PI()^2)) * EXP(-$S$4809* (2 * $AE$2:$AE$400 + 1) ^ 2 *PI()^ 2 * ($A6135-$AF$5201)/ (4 * ($P$4802 / 2/1000) ^ 2) )))</f>
        <v>0.99999999999260236</v>
      </c>
      <c r="Q6135" s="8">
        <f t="shared" si="5241"/>
        <v>883.55264980849608</v>
      </c>
      <c r="V6135" s="6">
        <f t="shared" si="5242"/>
        <v>883.55264980849608</v>
      </c>
      <c r="Y6135" s="9">
        <f t="shared" si="5239"/>
        <v>1.6143660108534983E-4</v>
      </c>
      <c r="Z6135" s="9">
        <f t="shared" si="5243"/>
        <v>1.8703036903672843E-4</v>
      </c>
      <c r="AA6135" s="9">
        <f t="shared" si="5244"/>
        <v>7.9727873926460635E-5</v>
      </c>
      <c r="AB6135" s="6"/>
      <c r="AF6135" s="6"/>
      <c r="AG6135" s="6"/>
      <c r="AH6135" s="2">
        <v>1</v>
      </c>
    </row>
    <row r="6136" spans="1:34" hidden="1" x14ac:dyDescent="0.2">
      <c r="A6136" s="2">
        <f t="shared" si="5226"/>
        <v>61.339999999996365</v>
      </c>
      <c r="G6136" s="2">
        <f t="shared" si="5229"/>
        <v>523.15</v>
      </c>
      <c r="I6136" s="2">
        <f t="shared" ref="I6136:K6136" si="5280">I6135</f>
        <v>293.14999999999998</v>
      </c>
      <c r="J6136" s="2">
        <f t="shared" si="5280"/>
        <v>293.14999999999998</v>
      </c>
      <c r="K6136" s="2">
        <f t="shared" si="5280"/>
        <v>293.14999999999998</v>
      </c>
      <c r="L6136" s="2">
        <f t="shared" si="5246"/>
        <v>293.14999999999998</v>
      </c>
      <c r="P6136" s="22" cm="1">
        <f t="array" ref="P6136">(1 - SUM((8 / ((2 * $AE$2:$AE$400 + 1) ^ 2 *PI()^2)) * EXP(-$S$4809* (2 * $AE$2:$AE$400 + 1) ^ 2 *PI()^ 2 * ($A6136-$AF$5201)/ (4 * ($P$4802 / 2/1000) ^ 2) )))</f>
        <v>0.99999999999280109</v>
      </c>
      <c r="Q6136" s="8">
        <f t="shared" si="5241"/>
        <v>883.55264980840934</v>
      </c>
      <c r="V6136" s="6">
        <f t="shared" si="5242"/>
        <v>883.55264980840934</v>
      </c>
      <c r="Y6136" s="9">
        <f t="shared" si="5239"/>
        <v>1.61436601085334E-4</v>
      </c>
      <c r="Z6136" s="9">
        <f t="shared" si="5243"/>
        <v>1.8703036903674425E-4</v>
      </c>
      <c r="AA6136" s="9">
        <f t="shared" si="5244"/>
        <v>7.9727873926476464E-5</v>
      </c>
      <c r="AH6136" s="2">
        <v>1</v>
      </c>
    </row>
    <row r="6137" spans="1:34" hidden="1" x14ac:dyDescent="0.2">
      <c r="A6137" s="2">
        <f t="shared" si="5226"/>
        <v>61.349999999996363</v>
      </c>
      <c r="G6137" s="2">
        <f t="shared" si="5229"/>
        <v>523.15</v>
      </c>
      <c r="I6137" s="2">
        <f t="shared" ref="I6137:K6137" si="5281">I6136</f>
        <v>293.14999999999998</v>
      </c>
      <c r="J6137" s="2">
        <f t="shared" si="5281"/>
        <v>293.14999999999998</v>
      </c>
      <c r="K6137" s="2">
        <f t="shared" si="5281"/>
        <v>293.14999999999998</v>
      </c>
      <c r="L6137" s="2">
        <f t="shared" si="5246"/>
        <v>293.14999999999998</v>
      </c>
      <c r="P6137" s="22" cm="1">
        <f t="array" ref="P6137">(1 - SUM((8 / ((2 * $AE$2:$AE$400 + 1) ^ 2 *PI()^2)) * EXP(-$S$4809* (2 * $AE$2:$AE$400 + 1) ^ 2 *PI()^ 2 * ($A6137-$AF$5201)/ (4 * ($P$4802 / 2/1000) ^ 2) )))</f>
        <v>0.9999999999929946</v>
      </c>
      <c r="Q6137" s="8">
        <f t="shared" si="5241"/>
        <v>883.5526498083251</v>
      </c>
      <c r="V6137" s="6">
        <f t="shared" si="5242"/>
        <v>883.5526498083251</v>
      </c>
      <c r="Y6137" s="9">
        <f t="shared" si="5239"/>
        <v>1.6143660108531858E-4</v>
      </c>
      <c r="Z6137" s="9">
        <f t="shared" si="5243"/>
        <v>1.8703036903675968E-4</v>
      </c>
      <c r="AA6137" s="9">
        <f t="shared" si="5244"/>
        <v>7.9727873926491887E-5</v>
      </c>
      <c r="AB6137" s="6"/>
      <c r="AF6137" s="6"/>
      <c r="AG6137" s="6"/>
      <c r="AH6137" s="2">
        <v>1</v>
      </c>
    </row>
    <row r="6138" spans="1:34" hidden="1" x14ac:dyDescent="0.2">
      <c r="A6138" s="2">
        <f t="shared" si="5226"/>
        <v>61.359999999996361</v>
      </c>
      <c r="G6138" s="2">
        <f t="shared" si="5229"/>
        <v>523.15</v>
      </c>
      <c r="I6138" s="2">
        <f t="shared" ref="I6138:K6138" si="5282">I6137</f>
        <v>293.14999999999998</v>
      </c>
      <c r="J6138" s="2">
        <f t="shared" si="5282"/>
        <v>293.14999999999998</v>
      </c>
      <c r="K6138" s="2">
        <f t="shared" si="5282"/>
        <v>293.14999999999998</v>
      </c>
      <c r="L6138" s="2">
        <f t="shared" si="5246"/>
        <v>293.14999999999998</v>
      </c>
      <c r="P6138" s="22" cm="1">
        <f t="array" ref="P6138">(1 - SUM((8 / ((2 * $AE$2:$AE$400 + 1) ^ 2 *PI()^2)) * EXP(-$S$4809* (2 * $AE$2:$AE$400 + 1) ^ 2 *PI()^ 2 * ($A6138-$AF$5201)/ (4 * ($P$4802 / 2/1000) ^ 2) )))</f>
        <v>0.9999999999931829</v>
      </c>
      <c r="Q6138" s="8">
        <f t="shared" si="5241"/>
        <v>883.55264980824279</v>
      </c>
      <c r="V6138" s="6">
        <f t="shared" si="5242"/>
        <v>883.55264980824279</v>
      </c>
      <c r="Y6138" s="9">
        <f t="shared" si="5239"/>
        <v>1.6143660108530356E-4</v>
      </c>
      <c r="Z6138" s="9">
        <f t="shared" si="5243"/>
        <v>1.8703036903677469E-4</v>
      </c>
      <c r="AA6138" s="9">
        <f t="shared" si="5244"/>
        <v>7.9727873926506903E-5</v>
      </c>
      <c r="AH6138" s="2">
        <v>1</v>
      </c>
    </row>
    <row r="6139" spans="1:34" hidden="1" x14ac:dyDescent="0.2">
      <c r="A6139" s="2">
        <f t="shared" si="5226"/>
        <v>61.369999999996359</v>
      </c>
      <c r="G6139" s="2">
        <f t="shared" si="5229"/>
        <v>523.15</v>
      </c>
      <c r="I6139" s="2">
        <f t="shared" ref="I6139:K6139" si="5283">I6138</f>
        <v>293.14999999999998</v>
      </c>
      <c r="J6139" s="2">
        <f t="shared" si="5283"/>
        <v>293.14999999999998</v>
      </c>
      <c r="K6139" s="2">
        <f t="shared" si="5283"/>
        <v>293.14999999999998</v>
      </c>
      <c r="L6139" s="2">
        <f t="shared" si="5246"/>
        <v>293.14999999999998</v>
      </c>
      <c r="P6139" s="22" cm="1">
        <f t="array" ref="P6139">(1 - SUM((8 / ((2 * $AE$2:$AE$400 + 1) ^ 2 *PI()^2)) * EXP(-$S$4809* (2 * $AE$2:$AE$400 + 1) ^ 2 *PI()^ 2 * ($A6139-$AF$5201)/ (4 * ($P$4802 / 2/1000) ^ 2) )))</f>
        <v>0.9999999999933662</v>
      </c>
      <c r="Q6139" s="8">
        <f t="shared" si="5241"/>
        <v>883.55264980816298</v>
      </c>
      <c r="V6139" s="6">
        <f t="shared" si="5242"/>
        <v>883.55264980816298</v>
      </c>
      <c r="Y6139" s="9">
        <f t="shared" si="5239"/>
        <v>1.6143660108528896E-4</v>
      </c>
      <c r="Z6139" s="9">
        <f t="shared" si="5243"/>
        <v>1.870303690367893E-4</v>
      </c>
      <c r="AA6139" s="9">
        <f t="shared" si="5244"/>
        <v>7.9727873926521513E-5</v>
      </c>
      <c r="AB6139" s="6"/>
      <c r="AF6139" s="6"/>
      <c r="AG6139" s="6"/>
      <c r="AH6139" s="2">
        <v>1</v>
      </c>
    </row>
    <row r="6140" spans="1:34" hidden="1" x14ac:dyDescent="0.2">
      <c r="A6140" s="2">
        <f t="shared" si="5226"/>
        <v>61.379999999996357</v>
      </c>
      <c r="G6140" s="2">
        <f t="shared" si="5229"/>
        <v>523.15</v>
      </c>
      <c r="I6140" s="2">
        <f t="shared" ref="I6140:K6140" si="5284">I6139</f>
        <v>293.14999999999998</v>
      </c>
      <c r="J6140" s="2">
        <f t="shared" si="5284"/>
        <v>293.14999999999998</v>
      </c>
      <c r="K6140" s="2">
        <f t="shared" si="5284"/>
        <v>293.14999999999998</v>
      </c>
      <c r="L6140" s="2">
        <f t="shared" si="5246"/>
        <v>293.14999999999998</v>
      </c>
      <c r="P6140" s="22" cm="1">
        <f t="array" ref="P6140">(1 - SUM((8 / ((2 * $AE$2:$AE$400 + 1) ^ 2 *PI()^2)) * EXP(-$S$4809* (2 * $AE$2:$AE$400 + 1) ^ 2 *PI()^ 2 * ($A6140-$AF$5201)/ (4 * ($P$4802 / 2/1000) ^ 2) )))</f>
        <v>0.9999999999935445</v>
      </c>
      <c r="Q6140" s="8">
        <f t="shared" si="5241"/>
        <v>883.55264980808522</v>
      </c>
      <c r="V6140" s="6">
        <f t="shared" si="5242"/>
        <v>883.55264980808522</v>
      </c>
      <c r="Y6140" s="9">
        <f t="shared" si="5239"/>
        <v>1.6143660108527475E-4</v>
      </c>
      <c r="Z6140" s="9">
        <f t="shared" si="5243"/>
        <v>1.8703036903680351E-4</v>
      </c>
      <c r="AA6140" s="9">
        <f t="shared" si="5244"/>
        <v>7.9727873926535716E-5</v>
      </c>
      <c r="AH6140" s="2">
        <v>1</v>
      </c>
    </row>
    <row r="6141" spans="1:34" hidden="1" x14ac:dyDescent="0.2">
      <c r="A6141" s="2">
        <f t="shared" si="5226"/>
        <v>61.389999999996355</v>
      </c>
      <c r="G6141" s="2">
        <f t="shared" si="5229"/>
        <v>523.15</v>
      </c>
      <c r="I6141" s="2">
        <f t="shared" ref="I6141:K6141" si="5285">I6140</f>
        <v>293.14999999999998</v>
      </c>
      <c r="J6141" s="2">
        <f t="shared" si="5285"/>
        <v>293.14999999999998</v>
      </c>
      <c r="K6141" s="2">
        <f t="shared" si="5285"/>
        <v>293.14999999999998</v>
      </c>
      <c r="L6141" s="2">
        <f t="shared" si="5246"/>
        <v>293.14999999999998</v>
      </c>
      <c r="P6141" s="22" cm="1">
        <f t="array" ref="P6141">(1 - SUM((8 / ((2 * $AE$2:$AE$400 + 1) ^ 2 *PI()^2)) * EXP(-$S$4809* (2 * $AE$2:$AE$400 + 1) ^ 2 *PI()^ 2 * ($A6141-$AF$5201)/ (4 * ($P$4802 / 2/1000) ^ 2) )))</f>
        <v>0.99999999999371791</v>
      </c>
      <c r="Q6141" s="8">
        <f t="shared" si="5241"/>
        <v>883.55264980800951</v>
      </c>
      <c r="V6141" s="6">
        <f t="shared" si="5242"/>
        <v>883.55264980800951</v>
      </c>
      <c r="Y6141" s="9">
        <f t="shared" si="5239"/>
        <v>1.6143660108526093E-4</v>
      </c>
      <c r="Z6141" s="9">
        <f t="shared" si="5243"/>
        <v>1.8703036903681733E-4</v>
      </c>
      <c r="AA6141" s="9">
        <f t="shared" si="5244"/>
        <v>7.972787392654954E-5</v>
      </c>
      <c r="AB6141" s="6"/>
      <c r="AF6141" s="6"/>
      <c r="AG6141" s="6"/>
      <c r="AH6141" s="2">
        <v>1</v>
      </c>
    </row>
    <row r="6142" spans="1:34" hidden="1" x14ac:dyDescent="0.2">
      <c r="A6142" s="2">
        <f t="shared" si="5226"/>
        <v>61.399999999996353</v>
      </c>
      <c r="G6142" s="2">
        <f t="shared" si="5229"/>
        <v>523.15</v>
      </c>
      <c r="I6142" s="2">
        <f t="shared" ref="I6142:K6142" si="5286">I6141</f>
        <v>293.14999999999998</v>
      </c>
      <c r="J6142" s="2">
        <f t="shared" si="5286"/>
        <v>293.14999999999998</v>
      </c>
      <c r="K6142" s="2">
        <f t="shared" si="5286"/>
        <v>293.14999999999998</v>
      </c>
      <c r="L6142" s="2">
        <f t="shared" si="5246"/>
        <v>293.14999999999998</v>
      </c>
      <c r="P6142" s="22" cm="1">
        <f t="array" ref="P6142">(1 - SUM((8 / ((2 * $AE$2:$AE$400 + 1) ^ 2 *PI()^2)) * EXP(-$S$4809* (2 * $AE$2:$AE$400 + 1) ^ 2 *PI()^ 2 * ($A6142-$AF$5201)/ (4 * ($P$4802 / 2/1000) ^ 2) )))</f>
        <v>0.99999999999388678</v>
      </c>
      <c r="Q6142" s="8">
        <f t="shared" si="5241"/>
        <v>883.55264980793572</v>
      </c>
      <c r="V6142" s="6">
        <f t="shared" si="5242"/>
        <v>883.55264980793572</v>
      </c>
      <c r="Y6142" s="9">
        <f t="shared" si="5239"/>
        <v>1.6143660108524743E-4</v>
      </c>
      <c r="Z6142" s="9">
        <f t="shared" si="5243"/>
        <v>1.8703036903683083E-4</v>
      </c>
      <c r="AA6142" s="9">
        <f t="shared" si="5244"/>
        <v>7.9727873926563038E-5</v>
      </c>
      <c r="AH6142" s="2">
        <v>1</v>
      </c>
    </row>
    <row r="6143" spans="1:34" hidden="1" x14ac:dyDescent="0.2">
      <c r="A6143" s="2">
        <f t="shared" si="5226"/>
        <v>61.409999999996352</v>
      </c>
      <c r="G6143" s="2">
        <f t="shared" si="5229"/>
        <v>523.15</v>
      </c>
      <c r="I6143" s="2">
        <f t="shared" ref="I6143:K6143" si="5287">I6142</f>
        <v>293.14999999999998</v>
      </c>
      <c r="J6143" s="2">
        <f t="shared" si="5287"/>
        <v>293.14999999999998</v>
      </c>
      <c r="K6143" s="2">
        <f t="shared" si="5287"/>
        <v>293.14999999999998</v>
      </c>
      <c r="L6143" s="2">
        <f t="shared" si="5246"/>
        <v>293.14999999999998</v>
      </c>
      <c r="P6143" s="22" cm="1">
        <f t="array" ref="P6143">(1 - SUM((8 / ((2 * $AE$2:$AE$400 + 1) ^ 2 *PI()^2)) * EXP(-$S$4809* (2 * $AE$2:$AE$400 + 1) ^ 2 *PI()^ 2 * ($A6143-$AF$5201)/ (4 * ($P$4802 / 2/1000) ^ 2) )))</f>
        <v>0.99999999999405109</v>
      </c>
      <c r="Q6143" s="8">
        <f t="shared" si="5241"/>
        <v>883.55264980786421</v>
      </c>
      <c r="V6143" s="6">
        <f t="shared" si="5242"/>
        <v>883.55264980786421</v>
      </c>
      <c r="Y6143" s="9">
        <f t="shared" si="5239"/>
        <v>1.6143660108523437E-4</v>
      </c>
      <c r="Z6143" s="9">
        <f t="shared" si="5243"/>
        <v>1.8703036903684389E-4</v>
      </c>
      <c r="AA6143" s="9">
        <f t="shared" si="5244"/>
        <v>7.9727873926576103E-5</v>
      </c>
      <c r="AB6143" s="6"/>
      <c r="AF6143" s="6"/>
      <c r="AG6143" s="6"/>
      <c r="AH6143" s="2">
        <v>1</v>
      </c>
    </row>
    <row r="6144" spans="1:34" hidden="1" x14ac:dyDescent="0.2">
      <c r="A6144" s="2">
        <f t="shared" si="5226"/>
        <v>61.41999999999635</v>
      </c>
      <c r="G6144" s="2">
        <f t="shared" si="5229"/>
        <v>523.15</v>
      </c>
      <c r="I6144" s="2">
        <f t="shared" ref="I6144:K6144" si="5288">I6143</f>
        <v>293.14999999999998</v>
      </c>
      <c r="J6144" s="2">
        <f t="shared" si="5288"/>
        <v>293.14999999999998</v>
      </c>
      <c r="K6144" s="2">
        <f t="shared" si="5288"/>
        <v>293.14999999999998</v>
      </c>
      <c r="L6144" s="2">
        <f t="shared" si="5246"/>
        <v>293.14999999999998</v>
      </c>
      <c r="P6144" s="22" cm="1">
        <f t="array" ref="P6144">(1 - SUM((8 / ((2 * $AE$2:$AE$400 + 1) ^ 2 *PI()^2)) * EXP(-$S$4809* (2 * $AE$2:$AE$400 + 1) ^ 2 *PI()^ 2 * ($A6144-$AF$5201)/ (4 * ($P$4802 / 2/1000) ^ 2) )))</f>
        <v>0.99999999999421096</v>
      </c>
      <c r="Q6144" s="8">
        <f t="shared" si="5241"/>
        <v>883.55264980779418</v>
      </c>
      <c r="V6144" s="6">
        <f t="shared" si="5242"/>
        <v>883.55264980779418</v>
      </c>
      <c r="Y6144" s="9">
        <f t="shared" si="5239"/>
        <v>1.614366010852216E-4</v>
      </c>
      <c r="Z6144" s="9">
        <f t="shared" si="5243"/>
        <v>1.8703036903685666E-4</v>
      </c>
      <c r="AA6144" s="9">
        <f t="shared" si="5244"/>
        <v>7.9727873926588869E-5</v>
      </c>
      <c r="AH6144" s="2">
        <v>1</v>
      </c>
    </row>
    <row r="6145" spans="1:34" hidden="1" x14ac:dyDescent="0.2">
      <c r="A6145" s="2">
        <f t="shared" si="5226"/>
        <v>61.429999999996348</v>
      </c>
      <c r="G6145" s="2">
        <f t="shared" si="5229"/>
        <v>523.15</v>
      </c>
      <c r="I6145" s="2">
        <f t="shared" ref="I6145:K6145" si="5289">I6144</f>
        <v>293.14999999999998</v>
      </c>
      <c r="J6145" s="2">
        <f t="shared" si="5289"/>
        <v>293.14999999999998</v>
      </c>
      <c r="K6145" s="2">
        <f t="shared" si="5289"/>
        <v>293.14999999999998</v>
      </c>
      <c r="L6145" s="2">
        <f t="shared" si="5246"/>
        <v>293.14999999999998</v>
      </c>
      <c r="P6145" s="22" cm="1">
        <f t="array" ref="P6145">(1 - SUM((8 / ((2 * $AE$2:$AE$400 + 1) ^ 2 *PI()^2)) * EXP(-$S$4809* (2 * $AE$2:$AE$400 + 1) ^ 2 *PI()^ 2 * ($A6145-$AF$5201)/ (4 * ($P$4802 / 2/1000) ^ 2) )))</f>
        <v>0.99999999999436662</v>
      </c>
      <c r="Q6145" s="8">
        <f t="shared" si="5241"/>
        <v>883.55264980772643</v>
      </c>
      <c r="V6145" s="6">
        <f t="shared" si="5242"/>
        <v>883.55264980772643</v>
      </c>
      <c r="Y6145" s="9">
        <f t="shared" si="5239"/>
        <v>1.6143660108520921E-4</v>
      </c>
      <c r="Z6145" s="9">
        <f t="shared" si="5243"/>
        <v>1.8703036903686905E-4</v>
      </c>
      <c r="AA6145" s="9">
        <f t="shared" si="5244"/>
        <v>7.9727873926601256E-5</v>
      </c>
      <c r="AB6145" s="6"/>
      <c r="AF6145" s="6"/>
      <c r="AG6145" s="6"/>
      <c r="AH6145" s="2">
        <v>1</v>
      </c>
    </row>
    <row r="6146" spans="1:34" hidden="1" x14ac:dyDescent="0.2">
      <c r="A6146" s="2">
        <f t="shared" si="5226"/>
        <v>61.439999999996346</v>
      </c>
      <c r="G6146" s="2">
        <f t="shared" si="5229"/>
        <v>523.15</v>
      </c>
      <c r="I6146" s="2">
        <f t="shared" ref="I6146:K6146" si="5290">I6145</f>
        <v>293.14999999999998</v>
      </c>
      <c r="J6146" s="2">
        <f t="shared" si="5290"/>
        <v>293.14999999999998</v>
      </c>
      <c r="K6146" s="2">
        <f t="shared" si="5290"/>
        <v>293.14999999999998</v>
      </c>
      <c r="L6146" s="2">
        <f t="shared" si="5246"/>
        <v>293.14999999999998</v>
      </c>
      <c r="P6146" s="22" cm="1">
        <f t="array" ref="P6146">(1 - SUM((8 / ((2 * $AE$2:$AE$400 + 1) ^ 2 *PI()^2)) * EXP(-$S$4809* (2 * $AE$2:$AE$400 + 1) ^ 2 *PI()^ 2 * ($A6146-$AF$5201)/ (4 * ($P$4802 / 2/1000) ^ 2) )))</f>
        <v>0.99999999999451805</v>
      </c>
      <c r="Q6146" s="8">
        <f t="shared" si="5241"/>
        <v>883.55264980766026</v>
      </c>
      <c r="V6146" s="6">
        <f t="shared" si="5242"/>
        <v>883.55264980766026</v>
      </c>
      <c r="Y6146" s="9">
        <f t="shared" si="5239"/>
        <v>1.6143660108519712E-4</v>
      </c>
      <c r="Z6146" s="9">
        <f t="shared" si="5243"/>
        <v>1.8703036903688114E-4</v>
      </c>
      <c r="AA6146" s="9">
        <f t="shared" si="5244"/>
        <v>7.9727873926613345E-5</v>
      </c>
      <c r="AH6146" s="2">
        <v>1</v>
      </c>
    </row>
    <row r="6147" spans="1:34" hidden="1" x14ac:dyDescent="0.2">
      <c r="A6147" s="2">
        <f t="shared" si="5226"/>
        <v>61.449999999996344</v>
      </c>
      <c r="G6147" s="2">
        <f t="shared" si="5229"/>
        <v>523.15</v>
      </c>
      <c r="I6147" s="2">
        <f t="shared" ref="I6147:K6147" si="5291">I6146</f>
        <v>293.14999999999998</v>
      </c>
      <c r="J6147" s="2">
        <f t="shared" si="5291"/>
        <v>293.14999999999998</v>
      </c>
      <c r="K6147" s="2">
        <f t="shared" si="5291"/>
        <v>293.14999999999998</v>
      </c>
      <c r="L6147" s="2">
        <f t="shared" si="5246"/>
        <v>293.14999999999998</v>
      </c>
      <c r="P6147" s="22" cm="1">
        <f t="array" ref="P6147">(1 - SUM((8 / ((2 * $AE$2:$AE$400 + 1) ^ 2 *PI()^2)) * EXP(-$S$4809* (2 * $AE$2:$AE$400 + 1) ^ 2 *PI()^ 2 * ($A6147-$AF$5201)/ (4 * ($P$4802 / 2/1000) ^ 2) )))</f>
        <v>0.99999999999466538</v>
      </c>
      <c r="Q6147" s="8">
        <f t="shared" si="5241"/>
        <v>883.55264980759591</v>
      </c>
      <c r="V6147" s="6">
        <f t="shared" si="5242"/>
        <v>883.55264980759591</v>
      </c>
      <c r="Y6147" s="9">
        <f t="shared" si="5239"/>
        <v>1.6143660108518536E-4</v>
      </c>
      <c r="Z6147" s="9">
        <f t="shared" si="5243"/>
        <v>1.870303690368929E-4</v>
      </c>
      <c r="AA6147" s="9">
        <f t="shared" si="5244"/>
        <v>7.9727873926625109E-5</v>
      </c>
      <c r="AB6147" s="6"/>
      <c r="AF6147" s="6"/>
      <c r="AG6147" s="6"/>
      <c r="AH6147" s="2">
        <v>1</v>
      </c>
    </row>
    <row r="6148" spans="1:34" hidden="1" x14ac:dyDescent="0.2">
      <c r="A6148" s="2">
        <f t="shared" si="5226"/>
        <v>61.459999999996342</v>
      </c>
      <c r="G6148" s="2">
        <f t="shared" si="5229"/>
        <v>523.15</v>
      </c>
      <c r="I6148" s="2">
        <f t="shared" ref="I6148:K6148" si="5292">I6147</f>
        <v>293.14999999999998</v>
      </c>
      <c r="J6148" s="2">
        <f t="shared" si="5292"/>
        <v>293.14999999999998</v>
      </c>
      <c r="K6148" s="2">
        <f t="shared" si="5292"/>
        <v>293.14999999999998</v>
      </c>
      <c r="L6148" s="2">
        <f t="shared" si="5246"/>
        <v>293.14999999999998</v>
      </c>
      <c r="P6148" s="22" cm="1">
        <f t="array" ref="P6148">(1 - SUM((8 / ((2 * $AE$2:$AE$400 + 1) ^ 2 *PI()^2)) * EXP(-$S$4809* (2 * $AE$2:$AE$400 + 1) ^ 2 *PI()^ 2 * ($A6148-$AF$5201)/ (4 * ($P$4802 / 2/1000) ^ 2) )))</f>
        <v>0.99999999999480871</v>
      </c>
      <c r="Q6148" s="8">
        <f t="shared" si="5241"/>
        <v>883.5526498075335</v>
      </c>
      <c r="V6148" s="6">
        <f t="shared" si="5242"/>
        <v>883.5526498075335</v>
      </c>
      <c r="Y6148" s="9">
        <f t="shared" si="5239"/>
        <v>1.6143660108517395E-4</v>
      </c>
      <c r="Z6148" s="9">
        <f t="shared" si="5243"/>
        <v>1.8703036903690431E-4</v>
      </c>
      <c r="AA6148" s="9">
        <f t="shared" si="5244"/>
        <v>7.972787392663652E-5</v>
      </c>
      <c r="AH6148" s="2">
        <v>1</v>
      </c>
    </row>
    <row r="6149" spans="1:34" hidden="1" x14ac:dyDescent="0.2">
      <c r="A6149" s="2">
        <f t="shared" si="5226"/>
        <v>61.46999999999634</v>
      </c>
      <c r="G6149" s="2">
        <f t="shared" si="5229"/>
        <v>523.15</v>
      </c>
      <c r="I6149" s="2">
        <f t="shared" ref="I6149:K6149" si="5293">I6148</f>
        <v>293.14999999999998</v>
      </c>
      <c r="J6149" s="2">
        <f t="shared" si="5293"/>
        <v>293.14999999999998</v>
      </c>
      <c r="K6149" s="2">
        <f t="shared" si="5293"/>
        <v>293.14999999999998</v>
      </c>
      <c r="L6149" s="2">
        <f t="shared" si="5246"/>
        <v>293.14999999999998</v>
      </c>
      <c r="P6149" s="22" cm="1">
        <f t="array" ref="P6149">(1 - SUM((8 / ((2 * $AE$2:$AE$400 + 1) ^ 2 *PI()^2)) * EXP(-$S$4809* (2 * $AE$2:$AE$400 + 1) ^ 2 *PI()^ 2 * ($A6149-$AF$5201)/ (4 * ($P$4802 / 2/1000) ^ 2) )))</f>
        <v>0.99999999999494826</v>
      </c>
      <c r="Q6149" s="8">
        <f t="shared" si="5241"/>
        <v>883.55264980747256</v>
      </c>
      <c r="V6149" s="6">
        <f t="shared" si="5242"/>
        <v>883.55264980747256</v>
      </c>
      <c r="Y6149" s="9">
        <f t="shared" si="5239"/>
        <v>1.6143660108516281E-4</v>
      </c>
      <c r="Z6149" s="9">
        <f t="shared" si="5243"/>
        <v>1.8703036903691545E-4</v>
      </c>
      <c r="AA6149" s="9">
        <f t="shared" si="5244"/>
        <v>7.972787392664766E-5</v>
      </c>
      <c r="AB6149" s="6"/>
      <c r="AF6149" s="6"/>
      <c r="AG6149" s="6"/>
      <c r="AH6149" s="2">
        <v>1</v>
      </c>
    </row>
    <row r="6150" spans="1:34" hidden="1" x14ac:dyDescent="0.2">
      <c r="A6150" s="2">
        <f t="shared" si="5226"/>
        <v>61.479999999996338</v>
      </c>
      <c r="G6150" s="2">
        <f t="shared" si="5229"/>
        <v>523.15</v>
      </c>
      <c r="I6150" s="2">
        <f t="shared" ref="I6150:K6150" si="5294">I6149</f>
        <v>293.14999999999998</v>
      </c>
      <c r="J6150" s="2">
        <f t="shared" si="5294"/>
        <v>293.14999999999998</v>
      </c>
      <c r="K6150" s="2">
        <f t="shared" si="5294"/>
        <v>293.14999999999998</v>
      </c>
      <c r="L6150" s="2">
        <f t="shared" si="5246"/>
        <v>293.14999999999998</v>
      </c>
      <c r="P6150" s="22" cm="1">
        <f t="array" ref="P6150">(1 - SUM((8 / ((2 * $AE$2:$AE$400 + 1) ^ 2 *PI()^2)) * EXP(-$S$4809* (2 * $AE$2:$AE$400 + 1) ^ 2 *PI()^ 2 * ($A6150-$AF$5201)/ (4 * ($P$4802 / 2/1000) ^ 2) )))</f>
        <v>0.99999999999508404</v>
      </c>
      <c r="Q6150" s="8">
        <f t="shared" si="5241"/>
        <v>883.55264980741333</v>
      </c>
      <c r="V6150" s="6">
        <f t="shared" si="5242"/>
        <v>883.55264980741333</v>
      </c>
      <c r="Y6150" s="9">
        <f t="shared" si="5239"/>
        <v>1.6143660108515199E-4</v>
      </c>
      <c r="Z6150" s="9">
        <f t="shared" si="5243"/>
        <v>1.8703036903692627E-4</v>
      </c>
      <c r="AA6150" s="9">
        <f t="shared" si="5244"/>
        <v>7.9727873926658475E-5</v>
      </c>
      <c r="AH6150" s="2">
        <v>1</v>
      </c>
    </row>
    <row r="6151" spans="1:34" hidden="1" x14ac:dyDescent="0.2">
      <c r="A6151" s="2">
        <f t="shared" si="5226"/>
        <v>61.489999999996336</v>
      </c>
      <c r="G6151" s="2">
        <f t="shared" si="5229"/>
        <v>523.15</v>
      </c>
      <c r="I6151" s="2">
        <f t="shared" ref="I6151:K6151" si="5295">I6150</f>
        <v>293.14999999999998</v>
      </c>
      <c r="J6151" s="2">
        <f t="shared" si="5295"/>
        <v>293.14999999999998</v>
      </c>
      <c r="K6151" s="2">
        <f t="shared" si="5295"/>
        <v>293.14999999999998</v>
      </c>
      <c r="L6151" s="2">
        <f t="shared" si="5246"/>
        <v>293.14999999999998</v>
      </c>
      <c r="P6151" s="22" cm="1">
        <f t="array" ref="P6151">(1 - SUM((8 / ((2 * $AE$2:$AE$400 + 1) ^ 2 *PI()^2)) * EXP(-$S$4809* (2 * $AE$2:$AE$400 + 1) ^ 2 *PI()^ 2 * ($A6151-$AF$5201)/ (4 * ($P$4802 / 2/1000) ^ 2) )))</f>
        <v>0.99999999999521616</v>
      </c>
      <c r="Q6151" s="8">
        <f t="shared" si="5241"/>
        <v>883.55264980735558</v>
      </c>
      <c r="V6151" s="6">
        <f t="shared" si="5242"/>
        <v>883.55264980735558</v>
      </c>
      <c r="Y6151" s="9">
        <f t="shared" si="5239"/>
        <v>1.6143660108514145E-4</v>
      </c>
      <c r="Z6151" s="9">
        <f t="shared" si="5243"/>
        <v>1.8703036903693681E-4</v>
      </c>
      <c r="AA6151" s="9">
        <f t="shared" si="5244"/>
        <v>7.9727873926669019E-5</v>
      </c>
      <c r="AB6151" s="6"/>
      <c r="AF6151" s="6"/>
      <c r="AG6151" s="6"/>
      <c r="AH6151" s="2">
        <v>1</v>
      </c>
    </row>
    <row r="6152" spans="1:34" hidden="1" x14ac:dyDescent="0.2">
      <c r="A6152" s="2">
        <f t="shared" si="5226"/>
        <v>61.499999999996334</v>
      </c>
      <c r="G6152" s="2">
        <f t="shared" si="5229"/>
        <v>523.15</v>
      </c>
      <c r="I6152" s="2">
        <f t="shared" ref="I6152:K6152" si="5296">I6151</f>
        <v>293.14999999999998</v>
      </c>
      <c r="J6152" s="2">
        <f t="shared" si="5296"/>
        <v>293.14999999999998</v>
      </c>
      <c r="K6152" s="2">
        <f t="shared" si="5296"/>
        <v>293.14999999999998</v>
      </c>
      <c r="L6152" s="2">
        <f t="shared" si="5246"/>
        <v>293.14999999999998</v>
      </c>
      <c r="P6152" s="22" cm="1">
        <f t="array" ref="P6152">(1 - SUM((8 / ((2 * $AE$2:$AE$400 + 1) ^ 2 *PI()^2)) * EXP(-$S$4809* (2 * $AE$2:$AE$400 + 1) ^ 2 *PI()^ 2 * ($A6152-$AF$5201)/ (4 * ($P$4802 / 2/1000) ^ 2) )))</f>
        <v>0.99999999999534472</v>
      </c>
      <c r="Q6152" s="8">
        <f t="shared" si="5241"/>
        <v>883.55264980729953</v>
      </c>
      <c r="V6152" s="6">
        <f t="shared" si="5242"/>
        <v>883.55264980729953</v>
      </c>
      <c r="Y6152" s="9">
        <f t="shared" si="5239"/>
        <v>1.614366010851312E-4</v>
      </c>
      <c r="Z6152" s="9">
        <f t="shared" si="5243"/>
        <v>1.8703036903694705E-4</v>
      </c>
      <c r="AA6152" s="9">
        <f t="shared" si="5244"/>
        <v>7.9727873926679264E-5</v>
      </c>
      <c r="AH6152" s="2">
        <v>1</v>
      </c>
    </row>
    <row r="6153" spans="1:34" hidden="1" x14ac:dyDescent="0.2">
      <c r="A6153" s="2">
        <f t="shared" si="5226"/>
        <v>61.509999999996332</v>
      </c>
      <c r="G6153" s="2">
        <f t="shared" si="5229"/>
        <v>523.15</v>
      </c>
      <c r="I6153" s="2">
        <f t="shared" ref="I6153:K6153" si="5297">I6152</f>
        <v>293.14999999999998</v>
      </c>
      <c r="J6153" s="2">
        <f t="shared" si="5297"/>
        <v>293.14999999999998</v>
      </c>
      <c r="K6153" s="2">
        <f t="shared" si="5297"/>
        <v>293.14999999999998</v>
      </c>
      <c r="L6153" s="2">
        <f t="shared" si="5246"/>
        <v>293.14999999999998</v>
      </c>
      <c r="P6153" s="22" cm="1">
        <f t="array" ref="P6153">(1 - SUM((8 / ((2 * $AE$2:$AE$400 + 1) ^ 2 *PI()^2)) * EXP(-$S$4809* (2 * $AE$2:$AE$400 + 1) ^ 2 *PI()^ 2 * ($A6153-$AF$5201)/ (4 * ($P$4802 / 2/1000) ^ 2) )))</f>
        <v>0.99999999999546985</v>
      </c>
      <c r="Q6153" s="8">
        <f t="shared" si="5241"/>
        <v>883.55264980724496</v>
      </c>
      <c r="V6153" s="6">
        <f t="shared" si="5242"/>
        <v>883.55264980724496</v>
      </c>
      <c r="Y6153" s="9">
        <f t="shared" si="5239"/>
        <v>1.6143660108512123E-4</v>
      </c>
      <c r="Z6153" s="9">
        <f t="shared" si="5243"/>
        <v>1.8703036903695703E-4</v>
      </c>
      <c r="AA6153" s="9">
        <f t="shared" si="5244"/>
        <v>7.9727873926689239E-5</v>
      </c>
      <c r="AB6153" s="6"/>
      <c r="AF6153" s="6"/>
      <c r="AG6153" s="6"/>
      <c r="AH6153" s="2">
        <v>1</v>
      </c>
    </row>
    <row r="6154" spans="1:34" hidden="1" x14ac:dyDescent="0.2">
      <c r="A6154" s="2">
        <f t="shared" ref="A6154:A6217" si="5298">$A6153+$D$4802</f>
        <v>61.51999999999633</v>
      </c>
      <c r="G6154" s="2">
        <f t="shared" si="5229"/>
        <v>523.15</v>
      </c>
      <c r="I6154" s="2">
        <f t="shared" ref="I6154:K6154" si="5299">I6153</f>
        <v>293.14999999999998</v>
      </c>
      <c r="J6154" s="2">
        <f t="shared" si="5299"/>
        <v>293.14999999999998</v>
      </c>
      <c r="K6154" s="2">
        <f t="shared" si="5299"/>
        <v>293.14999999999998</v>
      </c>
      <c r="L6154" s="2">
        <f t="shared" si="5246"/>
        <v>293.14999999999998</v>
      </c>
      <c r="P6154" s="22" cm="1">
        <f t="array" ref="P6154">(1 - SUM((8 / ((2 * $AE$2:$AE$400 + 1) ^ 2 *PI()^2)) * EXP(-$S$4809* (2 * $AE$2:$AE$400 + 1) ^ 2 *PI()^ 2 * ($A6154-$AF$5201)/ (4 * ($P$4802 / 2/1000) ^ 2) )))</f>
        <v>0.99999999999559164</v>
      </c>
      <c r="Q6154" s="8">
        <f t="shared" si="5241"/>
        <v>883.55264980719176</v>
      </c>
      <c r="V6154" s="6">
        <f t="shared" si="5242"/>
        <v>883.55264980719176</v>
      </c>
      <c r="Y6154" s="9">
        <f t="shared" si="5239"/>
        <v>1.6143660108511153E-4</v>
      </c>
      <c r="Z6154" s="9">
        <f t="shared" si="5243"/>
        <v>1.8703036903696673E-4</v>
      </c>
      <c r="AA6154" s="9">
        <f t="shared" si="5244"/>
        <v>7.9727873926698943E-5</v>
      </c>
      <c r="AH6154" s="2">
        <v>1</v>
      </c>
    </row>
    <row r="6155" spans="1:34" hidden="1" x14ac:dyDescent="0.2">
      <c r="A6155" s="2">
        <f t="shared" si="5298"/>
        <v>61.529999999996328</v>
      </c>
      <c r="G6155" s="2">
        <f t="shared" si="5229"/>
        <v>523.15</v>
      </c>
      <c r="I6155" s="2">
        <f t="shared" ref="I6155:K6155" si="5300">I6154</f>
        <v>293.14999999999998</v>
      </c>
      <c r="J6155" s="2">
        <f t="shared" si="5300"/>
        <v>293.14999999999998</v>
      </c>
      <c r="K6155" s="2">
        <f t="shared" si="5300"/>
        <v>293.14999999999998</v>
      </c>
      <c r="L6155" s="2">
        <f t="shared" si="5246"/>
        <v>293.14999999999998</v>
      </c>
      <c r="P6155" s="22" cm="1">
        <f t="array" ref="P6155">(1 - SUM((8 / ((2 * $AE$2:$AE$400 + 1) ^ 2 *PI()^2)) * EXP(-$S$4809* (2 * $AE$2:$AE$400 + 1) ^ 2 *PI()^ 2 * ($A6155-$AF$5201)/ (4 * ($P$4802 / 2/1000) ^ 2) )))</f>
        <v>0.9999999999957101</v>
      </c>
      <c r="Q6155" s="8">
        <f t="shared" si="5241"/>
        <v>883.55264980714003</v>
      </c>
      <c r="V6155" s="6">
        <f t="shared" si="5242"/>
        <v>883.55264980714003</v>
      </c>
      <c r="Y6155" s="9">
        <f t="shared" si="5239"/>
        <v>1.6143660108510209E-4</v>
      </c>
      <c r="Z6155" s="9">
        <f t="shared" si="5243"/>
        <v>1.8703036903697617E-4</v>
      </c>
      <c r="AA6155" s="9">
        <f t="shared" si="5244"/>
        <v>7.9727873926708375E-5</v>
      </c>
      <c r="AB6155" s="6"/>
      <c r="AF6155" s="6"/>
      <c r="AG6155" s="6"/>
      <c r="AH6155" s="2">
        <v>1</v>
      </c>
    </row>
    <row r="6156" spans="1:34" hidden="1" x14ac:dyDescent="0.2">
      <c r="A6156" s="2">
        <f t="shared" si="5298"/>
        <v>61.539999999996326</v>
      </c>
      <c r="G6156" s="2">
        <f t="shared" ref="G6156:G6219" si="5301">G6155</f>
        <v>523.15</v>
      </c>
      <c r="I6156" s="2">
        <f t="shared" ref="I6156:K6156" si="5302">I6155</f>
        <v>293.14999999999998</v>
      </c>
      <c r="J6156" s="2">
        <f t="shared" si="5302"/>
        <v>293.14999999999998</v>
      </c>
      <c r="K6156" s="2">
        <f t="shared" si="5302"/>
        <v>293.14999999999998</v>
      </c>
      <c r="L6156" s="2">
        <f t="shared" si="5246"/>
        <v>293.14999999999998</v>
      </c>
      <c r="P6156" s="22" cm="1">
        <f t="array" ref="P6156">(1 - SUM((8 / ((2 * $AE$2:$AE$400 + 1) ^ 2 *PI()^2)) * EXP(-$S$4809* (2 * $AE$2:$AE$400 + 1) ^ 2 *PI()^ 2 * ($A6156-$AF$5201)/ (4 * ($P$4802 / 2/1000) ^ 2) )))</f>
        <v>0.99999999999582545</v>
      </c>
      <c r="Q6156" s="8">
        <f t="shared" si="5241"/>
        <v>883.55264980708978</v>
      </c>
      <c r="V6156" s="6">
        <f t="shared" si="5242"/>
        <v>883.55264980708978</v>
      </c>
      <c r="Y6156" s="9">
        <f t="shared" si="5239"/>
        <v>1.6143660108509288E-4</v>
      </c>
      <c r="Z6156" s="9">
        <f t="shared" si="5243"/>
        <v>1.8703036903698538E-4</v>
      </c>
      <c r="AA6156" s="9">
        <f t="shared" si="5244"/>
        <v>7.9727873926717591E-5</v>
      </c>
      <c r="AH6156" s="2">
        <v>1</v>
      </c>
    </row>
    <row r="6157" spans="1:34" hidden="1" x14ac:dyDescent="0.2">
      <c r="A6157" s="2">
        <f t="shared" si="5298"/>
        <v>61.549999999996324</v>
      </c>
      <c r="G6157" s="2">
        <f t="shared" si="5301"/>
        <v>523.15</v>
      </c>
      <c r="I6157" s="2">
        <f t="shared" ref="I6157:K6157" si="5303">I6156</f>
        <v>293.14999999999998</v>
      </c>
      <c r="J6157" s="2">
        <f t="shared" si="5303"/>
        <v>293.14999999999998</v>
      </c>
      <c r="K6157" s="2">
        <f t="shared" si="5303"/>
        <v>293.14999999999998</v>
      </c>
      <c r="L6157" s="2">
        <f t="shared" si="5246"/>
        <v>293.14999999999998</v>
      </c>
      <c r="P6157" s="22" cm="1">
        <f t="array" ref="P6157">(1 - SUM((8 / ((2 * $AE$2:$AE$400 + 1) ^ 2 *PI()^2)) * EXP(-$S$4809* (2 * $AE$2:$AE$400 + 1) ^ 2 *PI()^ 2 * ($A6157-$AF$5201)/ (4 * ($P$4802 / 2/1000) ^ 2) )))</f>
        <v>0.99999999999593758</v>
      </c>
      <c r="Q6157" s="8">
        <f t="shared" si="5241"/>
        <v>883.55264980704078</v>
      </c>
      <c r="V6157" s="6">
        <f t="shared" si="5242"/>
        <v>883.55264980704078</v>
      </c>
      <c r="Y6157" s="9">
        <f t="shared" si="5239"/>
        <v>1.6143660108508393E-4</v>
      </c>
      <c r="Z6157" s="9">
        <f t="shared" si="5243"/>
        <v>1.8703036903699433E-4</v>
      </c>
      <c r="AA6157" s="9">
        <f t="shared" si="5244"/>
        <v>7.9727873926726536E-5</v>
      </c>
      <c r="AB6157" s="6"/>
      <c r="AF6157" s="6"/>
      <c r="AG6157" s="6"/>
      <c r="AH6157" s="2">
        <v>1</v>
      </c>
    </row>
    <row r="6158" spans="1:34" hidden="1" x14ac:dyDescent="0.2">
      <c r="A6158" s="2">
        <f t="shared" si="5298"/>
        <v>61.559999999996322</v>
      </c>
      <c r="G6158" s="2">
        <f t="shared" si="5301"/>
        <v>523.15</v>
      </c>
      <c r="I6158" s="2">
        <f t="shared" ref="I6158:K6158" si="5304">I6157</f>
        <v>293.14999999999998</v>
      </c>
      <c r="J6158" s="2">
        <f t="shared" si="5304"/>
        <v>293.14999999999998</v>
      </c>
      <c r="K6158" s="2">
        <f t="shared" si="5304"/>
        <v>293.14999999999998</v>
      </c>
      <c r="L6158" s="2">
        <f t="shared" si="5246"/>
        <v>293.14999999999998</v>
      </c>
      <c r="P6158" s="22" cm="1">
        <f t="array" ref="P6158">(1 - SUM((8 / ((2 * $AE$2:$AE$400 + 1) ^ 2 *PI()^2)) * EXP(-$S$4809* (2 * $AE$2:$AE$400 + 1) ^ 2 *PI()^ 2 * ($A6158-$AF$5201)/ (4 * ($P$4802 / 2/1000) ^ 2) )))</f>
        <v>0.99999999999604683</v>
      </c>
      <c r="Q6158" s="8">
        <f t="shared" si="5241"/>
        <v>883.55264980699326</v>
      </c>
      <c r="V6158" s="6">
        <f t="shared" si="5242"/>
        <v>883.55264980699326</v>
      </c>
      <c r="Y6158" s="9">
        <f t="shared" si="5239"/>
        <v>1.6143660108507523E-4</v>
      </c>
      <c r="Z6158" s="9">
        <f t="shared" si="5243"/>
        <v>1.8703036903700303E-4</v>
      </c>
      <c r="AA6158" s="9">
        <f t="shared" si="5244"/>
        <v>7.9727873926735236E-5</v>
      </c>
      <c r="AH6158" s="2">
        <v>1</v>
      </c>
    </row>
    <row r="6159" spans="1:34" hidden="1" x14ac:dyDescent="0.2">
      <c r="A6159" s="2">
        <f t="shared" si="5298"/>
        <v>61.56999999999632</v>
      </c>
      <c r="G6159" s="2">
        <f t="shared" si="5301"/>
        <v>523.15</v>
      </c>
      <c r="I6159" s="2">
        <f t="shared" ref="I6159:K6159" si="5305">I6158</f>
        <v>293.14999999999998</v>
      </c>
      <c r="J6159" s="2">
        <f t="shared" si="5305"/>
        <v>293.14999999999998</v>
      </c>
      <c r="K6159" s="2">
        <f t="shared" si="5305"/>
        <v>293.14999999999998</v>
      </c>
      <c r="L6159" s="2">
        <f t="shared" si="5246"/>
        <v>293.14999999999998</v>
      </c>
      <c r="P6159" s="22" cm="1">
        <f t="array" ref="P6159">(1 - SUM((8 / ((2 * $AE$2:$AE$400 + 1) ^ 2 *PI()^2)) * EXP(-$S$4809* (2 * $AE$2:$AE$400 + 1) ^ 2 *PI()^ 2 * ($A6159-$AF$5201)/ (4 * ($P$4802 / 2/1000) ^ 2) )))</f>
        <v>0.99999999999615308</v>
      </c>
      <c r="Q6159" s="8">
        <f t="shared" si="5241"/>
        <v>883.55264980694676</v>
      </c>
      <c r="V6159" s="6">
        <f t="shared" si="5242"/>
        <v>883.55264980694676</v>
      </c>
      <c r="Y6159" s="9">
        <f t="shared" si="5239"/>
        <v>1.6143660108506675E-4</v>
      </c>
      <c r="Z6159" s="9">
        <f t="shared" si="5243"/>
        <v>1.8703036903701151E-4</v>
      </c>
      <c r="AA6159" s="9">
        <f t="shared" si="5244"/>
        <v>7.972787392674372E-5</v>
      </c>
      <c r="AB6159" s="6"/>
      <c r="AF6159" s="6"/>
      <c r="AG6159" s="6"/>
      <c r="AH6159" s="2">
        <v>1</v>
      </c>
    </row>
    <row r="6160" spans="1:34" hidden="1" x14ac:dyDescent="0.2">
      <c r="A6160" s="2">
        <f t="shared" si="5298"/>
        <v>61.579999999996318</v>
      </c>
      <c r="G6160" s="2">
        <f t="shared" si="5301"/>
        <v>523.15</v>
      </c>
      <c r="I6160" s="2">
        <f t="shared" ref="I6160:K6160" si="5306">I6159</f>
        <v>293.14999999999998</v>
      </c>
      <c r="J6160" s="2">
        <f t="shared" si="5306"/>
        <v>293.14999999999998</v>
      </c>
      <c r="K6160" s="2">
        <f t="shared" si="5306"/>
        <v>293.14999999999998</v>
      </c>
      <c r="L6160" s="2">
        <f t="shared" si="5246"/>
        <v>293.14999999999998</v>
      </c>
      <c r="P6160" s="22" cm="1">
        <f t="array" ref="P6160">(1 - SUM((8 / ((2 * $AE$2:$AE$400 + 1) ^ 2 *PI()^2)) * EXP(-$S$4809* (2 * $AE$2:$AE$400 + 1) ^ 2 *PI()^ 2 * ($A6160-$AF$5201)/ (4 * ($P$4802 / 2/1000) ^ 2) )))</f>
        <v>0.99999999999625644</v>
      </c>
      <c r="Q6160" s="8">
        <f t="shared" si="5241"/>
        <v>883.55264980690163</v>
      </c>
      <c r="V6160" s="6">
        <f t="shared" si="5242"/>
        <v>883.55264980690163</v>
      </c>
      <c r="Y6160" s="9">
        <f t="shared" si="5239"/>
        <v>1.6143660108505851E-4</v>
      </c>
      <c r="Z6160" s="9">
        <f t="shared" si="5243"/>
        <v>1.8703036903701975E-4</v>
      </c>
      <c r="AA6160" s="9">
        <f t="shared" si="5244"/>
        <v>7.972787392675196E-5</v>
      </c>
      <c r="AH6160" s="2">
        <v>1</v>
      </c>
    </row>
    <row r="6161" spans="1:34" hidden="1" x14ac:dyDescent="0.2">
      <c r="A6161" s="2">
        <f t="shared" si="5298"/>
        <v>61.589999999996316</v>
      </c>
      <c r="G6161" s="2">
        <f t="shared" si="5301"/>
        <v>523.15</v>
      </c>
      <c r="I6161" s="2">
        <f t="shared" ref="I6161:K6161" si="5307">I6160</f>
        <v>293.14999999999998</v>
      </c>
      <c r="J6161" s="2">
        <f t="shared" si="5307"/>
        <v>293.14999999999998</v>
      </c>
      <c r="K6161" s="2">
        <f t="shared" si="5307"/>
        <v>293.14999999999998</v>
      </c>
      <c r="L6161" s="2">
        <f t="shared" si="5246"/>
        <v>293.14999999999998</v>
      </c>
      <c r="P6161" s="22" cm="1">
        <f t="array" ref="P6161">(1 - SUM((8 / ((2 * $AE$2:$AE$400 + 1) ^ 2 *PI()^2)) * EXP(-$S$4809* (2 * $AE$2:$AE$400 + 1) ^ 2 *PI()^ 2 * ($A6161-$AF$5201)/ (4 * ($P$4802 / 2/1000) ^ 2) )))</f>
        <v>0.99999999999635703</v>
      </c>
      <c r="Q6161" s="8">
        <f t="shared" si="5241"/>
        <v>883.55264980685774</v>
      </c>
      <c r="V6161" s="6">
        <f t="shared" si="5242"/>
        <v>883.55264980685774</v>
      </c>
      <c r="Y6161" s="9">
        <f t="shared" si="5239"/>
        <v>1.6143660108505048E-4</v>
      </c>
      <c r="Z6161" s="9">
        <f t="shared" si="5243"/>
        <v>1.8703036903702777E-4</v>
      </c>
      <c r="AA6161" s="9">
        <f t="shared" si="5244"/>
        <v>7.9727873926759983E-5</v>
      </c>
      <c r="AB6161" s="6"/>
      <c r="AF6161" s="6"/>
      <c r="AG6161" s="6"/>
      <c r="AH6161" s="2">
        <v>1</v>
      </c>
    </row>
    <row r="6162" spans="1:34" hidden="1" x14ac:dyDescent="0.2">
      <c r="A6162" s="2">
        <f t="shared" si="5298"/>
        <v>61.599999999996314</v>
      </c>
      <c r="G6162" s="2">
        <f t="shared" si="5301"/>
        <v>523.15</v>
      </c>
      <c r="I6162" s="2">
        <f t="shared" ref="I6162:K6162" si="5308">I6161</f>
        <v>293.14999999999998</v>
      </c>
      <c r="J6162" s="2">
        <f t="shared" si="5308"/>
        <v>293.14999999999998</v>
      </c>
      <c r="K6162" s="2">
        <f t="shared" si="5308"/>
        <v>293.14999999999998</v>
      </c>
      <c r="L6162" s="2">
        <f t="shared" si="5246"/>
        <v>293.14999999999998</v>
      </c>
      <c r="P6162" s="22" cm="1">
        <f t="array" ref="P6162">(1 - SUM((8 / ((2 * $AE$2:$AE$400 + 1) ^ 2 *PI()^2)) * EXP(-$S$4809* (2 * $AE$2:$AE$400 + 1) ^ 2 *PI()^ 2 * ($A6162-$AF$5201)/ (4 * ($P$4802 / 2/1000) ^ 2) )))</f>
        <v>0.99999999999645495</v>
      </c>
      <c r="Q6162" s="8">
        <f t="shared" si="5241"/>
        <v>883.552649806815</v>
      </c>
      <c r="V6162" s="6">
        <f t="shared" si="5242"/>
        <v>883.552649806815</v>
      </c>
      <c r="Y6162" s="9">
        <f t="shared" si="5239"/>
        <v>1.6143660108504268E-4</v>
      </c>
      <c r="Z6162" s="9">
        <f t="shared" si="5243"/>
        <v>1.8703036903703558E-4</v>
      </c>
      <c r="AA6162" s="9">
        <f t="shared" si="5244"/>
        <v>7.972787392676779E-5</v>
      </c>
      <c r="AH6162" s="2">
        <v>1</v>
      </c>
    </row>
    <row r="6163" spans="1:34" hidden="1" x14ac:dyDescent="0.2">
      <c r="A6163" s="2">
        <f t="shared" si="5298"/>
        <v>61.609999999996312</v>
      </c>
      <c r="G6163" s="2">
        <f t="shared" si="5301"/>
        <v>523.15</v>
      </c>
      <c r="I6163" s="2">
        <f t="shared" ref="I6163:K6163" si="5309">I6162</f>
        <v>293.14999999999998</v>
      </c>
      <c r="J6163" s="2">
        <f t="shared" si="5309"/>
        <v>293.14999999999998</v>
      </c>
      <c r="K6163" s="2">
        <f t="shared" si="5309"/>
        <v>293.14999999999998</v>
      </c>
      <c r="L6163" s="2">
        <f t="shared" si="5246"/>
        <v>293.14999999999998</v>
      </c>
      <c r="P6163" s="22" cm="1">
        <f t="array" ref="P6163">(1 - SUM((8 / ((2 * $AE$2:$AE$400 + 1) ^ 2 *PI()^2)) * EXP(-$S$4809* (2 * $AE$2:$AE$400 + 1) ^ 2 *PI()^ 2 * ($A6163-$AF$5201)/ (4 * ($P$4802 / 2/1000) ^ 2) )))</f>
        <v>0.9999999999965502</v>
      </c>
      <c r="Q6163" s="8">
        <f t="shared" si="5241"/>
        <v>883.5526498067735</v>
      </c>
      <c r="V6163" s="6">
        <f t="shared" si="5242"/>
        <v>883.5526498067735</v>
      </c>
      <c r="Y6163" s="9">
        <f t="shared" si="5239"/>
        <v>1.6143660108503509E-4</v>
      </c>
      <c r="Z6163" s="9">
        <f t="shared" si="5243"/>
        <v>1.8703036903704317E-4</v>
      </c>
      <c r="AA6163" s="9">
        <f t="shared" si="5244"/>
        <v>7.9727873926775379E-5</v>
      </c>
      <c r="AB6163" s="6"/>
      <c r="AF6163" s="6"/>
      <c r="AG6163" s="6"/>
      <c r="AH6163" s="2">
        <v>1</v>
      </c>
    </row>
    <row r="6164" spans="1:34" hidden="1" x14ac:dyDescent="0.2">
      <c r="A6164" s="2">
        <f t="shared" si="5298"/>
        <v>61.61999999999631</v>
      </c>
      <c r="G6164" s="2">
        <f t="shared" si="5301"/>
        <v>523.15</v>
      </c>
      <c r="I6164" s="2">
        <f t="shared" ref="I6164:K6164" si="5310">I6163</f>
        <v>293.14999999999998</v>
      </c>
      <c r="J6164" s="2">
        <f t="shared" si="5310"/>
        <v>293.14999999999998</v>
      </c>
      <c r="K6164" s="2">
        <f t="shared" si="5310"/>
        <v>293.14999999999998</v>
      </c>
      <c r="L6164" s="2">
        <f t="shared" si="5246"/>
        <v>293.14999999999998</v>
      </c>
      <c r="P6164" s="22" cm="1">
        <f t="array" ref="P6164">(1 - SUM((8 / ((2 * $AE$2:$AE$400 + 1) ^ 2 *PI()^2)) * EXP(-$S$4809* (2 * $AE$2:$AE$400 + 1) ^ 2 *PI()^ 2 * ($A6164-$AF$5201)/ (4 * ($P$4802 / 2/1000) ^ 2) )))</f>
        <v>0.99999999999664302</v>
      </c>
      <c r="Q6164" s="8">
        <f t="shared" si="5241"/>
        <v>883.55264980673314</v>
      </c>
      <c r="V6164" s="6">
        <f t="shared" si="5242"/>
        <v>883.55264980673314</v>
      </c>
      <c r="Y6164" s="9">
        <f t="shared" ref="Y6164:Y6227" si="5311">$V6164*($P$4808*0.000001)/$P$4816/($L6164)</f>
        <v>1.6143660108502772E-4</v>
      </c>
      <c r="Z6164" s="9">
        <f t="shared" si="5243"/>
        <v>1.8703036903705054E-4</v>
      </c>
      <c r="AA6164" s="9">
        <f t="shared" si="5244"/>
        <v>7.9727873926782752E-5</v>
      </c>
      <c r="AH6164" s="2">
        <v>1</v>
      </c>
    </row>
    <row r="6165" spans="1:34" hidden="1" x14ac:dyDescent="0.2">
      <c r="A6165" s="2">
        <f t="shared" si="5298"/>
        <v>61.629999999996308</v>
      </c>
      <c r="G6165" s="2">
        <f t="shared" si="5301"/>
        <v>523.15</v>
      </c>
      <c r="I6165" s="2">
        <f t="shared" ref="I6165:K6165" si="5312">I6164</f>
        <v>293.14999999999998</v>
      </c>
      <c r="J6165" s="2">
        <f t="shared" si="5312"/>
        <v>293.14999999999998</v>
      </c>
      <c r="K6165" s="2">
        <f t="shared" si="5312"/>
        <v>293.14999999999998</v>
      </c>
      <c r="L6165" s="2">
        <f t="shared" si="5246"/>
        <v>293.14999999999998</v>
      </c>
      <c r="P6165" s="22" cm="1">
        <f t="array" ref="P6165">(1 - SUM((8 / ((2 * $AE$2:$AE$400 + 1) ^ 2 *PI()^2)) * EXP(-$S$4809* (2 * $AE$2:$AE$400 + 1) ^ 2 *PI()^ 2 * ($A6165-$AF$5201)/ (4 * ($P$4802 / 2/1000) ^ 2) )))</f>
        <v>0.99999999999673317</v>
      </c>
      <c r="Q6165" s="8">
        <f t="shared" ref="Q6165:Q6228" si="5313">($Y$4803-($Y$4809-$Y$4816)*P6165)*($L6165)*$P$4816/($P$4808*0.000001)</f>
        <v>883.55264980669369</v>
      </c>
      <c r="V6165" s="6">
        <f t="shared" ref="V6165:V6228" si="5314">Q6165</f>
        <v>883.55264980669369</v>
      </c>
      <c r="Y6165" s="9">
        <f t="shared" si="5311"/>
        <v>1.6143660108502051E-4</v>
      </c>
      <c r="Z6165" s="9">
        <f t="shared" ref="Z6165:Z6228" si="5315">$Y$4803-Y6165+$Y$4816</f>
        <v>1.8703036903705775E-4</v>
      </c>
      <c r="AA6165" s="9">
        <f t="shared" ref="AA6165:AA6228" si="5316">Z6165-$Y$4816</f>
        <v>7.9727873926789961E-5</v>
      </c>
      <c r="AB6165" s="6"/>
      <c r="AF6165" s="6"/>
      <c r="AG6165" s="6"/>
      <c r="AH6165" s="2">
        <v>1</v>
      </c>
    </row>
    <row r="6166" spans="1:34" hidden="1" x14ac:dyDescent="0.2">
      <c r="A6166" s="2">
        <f t="shared" si="5298"/>
        <v>61.639999999996306</v>
      </c>
      <c r="G6166" s="2">
        <f t="shared" si="5301"/>
        <v>523.15</v>
      </c>
      <c r="I6166" s="2">
        <f t="shared" ref="I6166:K6166" si="5317">I6165</f>
        <v>293.14999999999998</v>
      </c>
      <c r="J6166" s="2">
        <f t="shared" si="5317"/>
        <v>293.14999999999998</v>
      </c>
      <c r="K6166" s="2">
        <f t="shared" si="5317"/>
        <v>293.14999999999998</v>
      </c>
      <c r="L6166" s="2">
        <f t="shared" ref="L6166:L6229" si="5318">AVERAGE(I6166:K6166)</f>
        <v>293.14999999999998</v>
      </c>
      <c r="P6166" s="22" cm="1">
        <f t="array" ref="P6166">(1 - SUM((8 / ((2 * $AE$2:$AE$400 + 1) ^ 2 *PI()^2)) * EXP(-$S$4809* (2 * $AE$2:$AE$400 + 1) ^ 2 *PI()^ 2 * ($A6166-$AF$5201)/ (4 * ($P$4802 / 2/1000) ^ 2) )))</f>
        <v>0.99999999999682099</v>
      </c>
      <c r="Q6166" s="8">
        <f t="shared" si="5313"/>
        <v>883.55264980665538</v>
      </c>
      <c r="V6166" s="6">
        <f t="shared" si="5314"/>
        <v>883.55264980665538</v>
      </c>
      <c r="Y6166" s="9">
        <f t="shared" si="5311"/>
        <v>1.6143660108501351E-4</v>
      </c>
      <c r="Z6166" s="9">
        <f t="shared" si="5315"/>
        <v>1.8703036903706474E-4</v>
      </c>
      <c r="AA6166" s="9">
        <f t="shared" si="5316"/>
        <v>7.9727873926796955E-5</v>
      </c>
      <c r="AH6166" s="2">
        <v>1</v>
      </c>
    </row>
    <row r="6167" spans="1:34" hidden="1" x14ac:dyDescent="0.2">
      <c r="A6167" s="2">
        <f t="shared" si="5298"/>
        <v>61.649999999996304</v>
      </c>
      <c r="G6167" s="2">
        <f t="shared" si="5301"/>
        <v>523.15</v>
      </c>
      <c r="I6167" s="2">
        <f t="shared" ref="I6167:K6167" si="5319">I6166</f>
        <v>293.14999999999998</v>
      </c>
      <c r="J6167" s="2">
        <f t="shared" si="5319"/>
        <v>293.14999999999998</v>
      </c>
      <c r="K6167" s="2">
        <f t="shared" si="5319"/>
        <v>293.14999999999998</v>
      </c>
      <c r="L6167" s="2">
        <f t="shared" si="5318"/>
        <v>293.14999999999998</v>
      </c>
      <c r="P6167" s="22" cm="1">
        <f t="array" ref="P6167">(1 - SUM((8 / ((2 * $AE$2:$AE$400 + 1) ^ 2 *PI()^2)) * EXP(-$S$4809* (2 * $AE$2:$AE$400 + 1) ^ 2 *PI()^ 2 * ($A6167-$AF$5201)/ (4 * ($P$4802 / 2/1000) ^ 2) )))</f>
        <v>0.99999999999690647</v>
      </c>
      <c r="Q6167" s="8">
        <f t="shared" si="5313"/>
        <v>883.55264980661809</v>
      </c>
      <c r="V6167" s="6">
        <f t="shared" si="5314"/>
        <v>883.55264980661809</v>
      </c>
      <c r="Y6167" s="9">
        <f t="shared" si="5311"/>
        <v>1.6143660108500668E-4</v>
      </c>
      <c r="Z6167" s="9">
        <f t="shared" si="5315"/>
        <v>1.8703036903707158E-4</v>
      </c>
      <c r="AA6167" s="9">
        <f t="shared" si="5316"/>
        <v>7.9727873926803785E-5</v>
      </c>
      <c r="AB6167" s="6"/>
      <c r="AF6167" s="6"/>
      <c r="AG6167" s="6"/>
      <c r="AH6167" s="2">
        <v>1</v>
      </c>
    </row>
    <row r="6168" spans="1:34" hidden="1" x14ac:dyDescent="0.2">
      <c r="A6168" s="2">
        <f t="shared" si="5298"/>
        <v>61.659999999996302</v>
      </c>
      <c r="G6168" s="2">
        <f t="shared" si="5301"/>
        <v>523.15</v>
      </c>
      <c r="I6168" s="2">
        <f t="shared" ref="I6168:K6168" si="5320">I6167</f>
        <v>293.14999999999998</v>
      </c>
      <c r="J6168" s="2">
        <f t="shared" si="5320"/>
        <v>293.14999999999998</v>
      </c>
      <c r="K6168" s="2">
        <f t="shared" si="5320"/>
        <v>293.14999999999998</v>
      </c>
      <c r="L6168" s="2">
        <f t="shared" si="5318"/>
        <v>293.14999999999998</v>
      </c>
      <c r="P6168" s="22" cm="1">
        <f t="array" ref="P6168">(1 - SUM((8 / ((2 * $AE$2:$AE$400 + 1) ^ 2 *PI()^2)) * EXP(-$S$4809* (2 * $AE$2:$AE$400 + 1) ^ 2 *PI()^ 2 * ($A6168-$AF$5201)/ (4 * ($P$4802 / 2/1000) ^ 2) )))</f>
        <v>0.99999999999698963</v>
      </c>
      <c r="Q6168" s="8">
        <f t="shared" si="5313"/>
        <v>883.55264980658183</v>
      </c>
      <c r="V6168" s="6">
        <f t="shared" si="5314"/>
        <v>883.55264980658183</v>
      </c>
      <c r="Y6168" s="9">
        <f t="shared" si="5311"/>
        <v>1.6143660108500007E-4</v>
      </c>
      <c r="Z6168" s="9">
        <f t="shared" si="5315"/>
        <v>1.8703036903707819E-4</v>
      </c>
      <c r="AA6168" s="9">
        <f t="shared" si="5316"/>
        <v>7.9727873926810399E-5</v>
      </c>
      <c r="AH6168" s="2">
        <v>1</v>
      </c>
    </row>
    <row r="6169" spans="1:34" hidden="1" x14ac:dyDescent="0.2">
      <c r="A6169" s="2">
        <f t="shared" si="5298"/>
        <v>61.6699999999963</v>
      </c>
      <c r="G6169" s="2">
        <f t="shared" si="5301"/>
        <v>523.15</v>
      </c>
      <c r="I6169" s="2">
        <f t="shared" ref="I6169:K6169" si="5321">I6168</f>
        <v>293.14999999999998</v>
      </c>
      <c r="J6169" s="2">
        <f t="shared" si="5321"/>
        <v>293.14999999999998</v>
      </c>
      <c r="K6169" s="2">
        <f t="shared" si="5321"/>
        <v>293.14999999999998</v>
      </c>
      <c r="L6169" s="2">
        <f t="shared" si="5318"/>
        <v>293.14999999999998</v>
      </c>
      <c r="P6169" s="22" cm="1">
        <f t="array" ref="P6169">(1 - SUM((8 / ((2 * $AE$2:$AE$400 + 1) ^ 2 *PI()^2)) * EXP(-$S$4809* (2 * $AE$2:$AE$400 + 1) ^ 2 *PI()^ 2 * ($A6169-$AF$5201)/ (4 * ($P$4802 / 2/1000) ^ 2) )))</f>
        <v>0.99999999999707057</v>
      </c>
      <c r="Q6169" s="8">
        <f t="shared" si="5313"/>
        <v>883.55264980654647</v>
      </c>
      <c r="V6169" s="6">
        <f t="shared" si="5314"/>
        <v>883.55264980654647</v>
      </c>
      <c r="Y6169" s="9">
        <f t="shared" si="5311"/>
        <v>1.6143660108499362E-4</v>
      </c>
      <c r="Z6169" s="9">
        <f t="shared" si="5315"/>
        <v>1.8703036903708464E-4</v>
      </c>
      <c r="AA6169" s="9">
        <f t="shared" si="5316"/>
        <v>7.972787392681685E-5</v>
      </c>
      <c r="AB6169" s="6"/>
      <c r="AF6169" s="6"/>
      <c r="AG6169" s="6"/>
      <c r="AH6169" s="2">
        <v>1</v>
      </c>
    </row>
    <row r="6170" spans="1:34" hidden="1" x14ac:dyDescent="0.2">
      <c r="A6170" s="2">
        <f t="shared" si="5298"/>
        <v>61.679999999996298</v>
      </c>
      <c r="G6170" s="2">
        <f t="shared" si="5301"/>
        <v>523.15</v>
      </c>
      <c r="I6170" s="2">
        <f t="shared" ref="I6170:K6170" si="5322">I6169</f>
        <v>293.14999999999998</v>
      </c>
      <c r="J6170" s="2">
        <f t="shared" si="5322"/>
        <v>293.14999999999998</v>
      </c>
      <c r="K6170" s="2">
        <f t="shared" si="5322"/>
        <v>293.14999999999998</v>
      </c>
      <c r="L6170" s="2">
        <f t="shared" si="5318"/>
        <v>293.14999999999998</v>
      </c>
      <c r="P6170" s="22" cm="1">
        <f t="array" ref="P6170">(1 - SUM((8 / ((2 * $AE$2:$AE$400 + 1) ^ 2 *PI()^2)) * EXP(-$S$4809* (2 * $AE$2:$AE$400 + 1) ^ 2 *PI()^ 2 * ($A6170-$AF$5201)/ (4 * ($P$4802 / 2/1000) ^ 2) )))</f>
        <v>0.99999999999714928</v>
      </c>
      <c r="Q6170" s="8">
        <f t="shared" si="5313"/>
        <v>883.55264980651214</v>
      </c>
      <c r="V6170" s="6">
        <f t="shared" si="5314"/>
        <v>883.55264980651214</v>
      </c>
      <c r="Y6170" s="9">
        <f t="shared" si="5311"/>
        <v>1.6143660108498733E-4</v>
      </c>
      <c r="Z6170" s="9">
        <f t="shared" si="5315"/>
        <v>1.8703036903709093E-4</v>
      </c>
      <c r="AA6170" s="9">
        <f t="shared" si="5316"/>
        <v>7.9727873926823138E-5</v>
      </c>
      <c r="AH6170" s="2">
        <v>1</v>
      </c>
    </row>
    <row r="6171" spans="1:34" hidden="1" x14ac:dyDescent="0.2">
      <c r="A6171" s="2">
        <f t="shared" si="5298"/>
        <v>61.689999999996296</v>
      </c>
      <c r="G6171" s="2">
        <f t="shared" si="5301"/>
        <v>523.15</v>
      </c>
      <c r="I6171" s="2">
        <f t="shared" ref="I6171:K6171" si="5323">I6170</f>
        <v>293.14999999999998</v>
      </c>
      <c r="J6171" s="2">
        <f t="shared" si="5323"/>
        <v>293.14999999999998</v>
      </c>
      <c r="K6171" s="2">
        <f t="shared" si="5323"/>
        <v>293.14999999999998</v>
      </c>
      <c r="L6171" s="2">
        <f t="shared" si="5318"/>
        <v>293.14999999999998</v>
      </c>
      <c r="P6171" s="22" cm="1">
        <f t="array" ref="P6171">(1 - SUM((8 / ((2 * $AE$2:$AE$400 + 1) ^ 2 *PI()^2)) * EXP(-$S$4809* (2 * $AE$2:$AE$400 + 1) ^ 2 *PI()^ 2 * ($A6171-$AF$5201)/ (4 * ($P$4802 / 2/1000) ^ 2) )))</f>
        <v>0.99999999999722589</v>
      </c>
      <c r="Q6171" s="8">
        <f t="shared" si="5313"/>
        <v>883.55264980647871</v>
      </c>
      <c r="V6171" s="6">
        <f t="shared" si="5314"/>
        <v>883.55264980647871</v>
      </c>
      <c r="Y6171" s="9">
        <f t="shared" si="5311"/>
        <v>1.6143660108498123E-4</v>
      </c>
      <c r="Z6171" s="9">
        <f t="shared" si="5315"/>
        <v>1.8703036903709703E-4</v>
      </c>
      <c r="AA6171" s="9">
        <f t="shared" si="5316"/>
        <v>7.9727873926829237E-5</v>
      </c>
      <c r="AB6171" s="6"/>
      <c r="AF6171" s="6"/>
      <c r="AG6171" s="6"/>
      <c r="AH6171" s="2">
        <v>1</v>
      </c>
    </row>
    <row r="6172" spans="1:34" hidden="1" x14ac:dyDescent="0.2">
      <c r="A6172" s="2">
        <f t="shared" si="5298"/>
        <v>61.699999999996294</v>
      </c>
      <c r="G6172" s="2">
        <f t="shared" si="5301"/>
        <v>523.15</v>
      </c>
      <c r="I6172" s="2">
        <f t="shared" ref="I6172:K6172" si="5324">I6171</f>
        <v>293.14999999999998</v>
      </c>
      <c r="J6172" s="2">
        <f t="shared" si="5324"/>
        <v>293.14999999999998</v>
      </c>
      <c r="K6172" s="2">
        <f t="shared" si="5324"/>
        <v>293.14999999999998</v>
      </c>
      <c r="L6172" s="2">
        <f t="shared" si="5318"/>
        <v>293.14999999999998</v>
      </c>
      <c r="P6172" s="22" cm="1">
        <f t="array" ref="P6172">(1 - SUM((8 / ((2 * $AE$2:$AE$400 + 1) ^ 2 *PI()^2)) * EXP(-$S$4809* (2 * $AE$2:$AE$400 + 1) ^ 2 *PI()^ 2 * ($A6172-$AF$5201)/ (4 * ($P$4802 / 2/1000) ^ 2) )))</f>
        <v>0.99999999999730038</v>
      </c>
      <c r="Q6172" s="8">
        <f t="shared" si="5313"/>
        <v>883.55264980644631</v>
      </c>
      <c r="V6172" s="6">
        <f t="shared" si="5314"/>
        <v>883.55264980644631</v>
      </c>
      <c r="Y6172" s="9">
        <f t="shared" si="5311"/>
        <v>1.614366010849753E-4</v>
      </c>
      <c r="Z6172" s="9">
        <f t="shared" si="5315"/>
        <v>1.8703036903710296E-4</v>
      </c>
      <c r="AA6172" s="9">
        <f t="shared" si="5316"/>
        <v>7.9727873926835173E-5</v>
      </c>
      <c r="AH6172" s="2">
        <v>1</v>
      </c>
    </row>
    <row r="6173" spans="1:34" hidden="1" x14ac:dyDescent="0.2">
      <c r="A6173" s="2">
        <f t="shared" si="5298"/>
        <v>61.709999999996292</v>
      </c>
      <c r="G6173" s="2">
        <f t="shared" si="5301"/>
        <v>523.15</v>
      </c>
      <c r="I6173" s="2">
        <f t="shared" ref="I6173:K6173" si="5325">I6172</f>
        <v>293.14999999999998</v>
      </c>
      <c r="J6173" s="2">
        <f t="shared" si="5325"/>
        <v>293.14999999999998</v>
      </c>
      <c r="K6173" s="2">
        <f t="shared" si="5325"/>
        <v>293.14999999999998</v>
      </c>
      <c r="L6173" s="2">
        <f t="shared" si="5318"/>
        <v>293.14999999999998</v>
      </c>
      <c r="P6173" s="22" cm="1">
        <f t="array" ref="P6173">(1 - SUM((8 / ((2 * $AE$2:$AE$400 + 1) ^ 2 *PI()^2)) * EXP(-$S$4809* (2 * $AE$2:$AE$400 + 1) ^ 2 *PI()^ 2 * ($A6173-$AF$5201)/ (4 * ($P$4802 / 2/1000) ^ 2) )))</f>
        <v>0.99999999999737299</v>
      </c>
      <c r="Q6173" s="8">
        <f t="shared" si="5313"/>
        <v>883.55264980641448</v>
      </c>
      <c r="V6173" s="6">
        <f t="shared" si="5314"/>
        <v>883.55264980641448</v>
      </c>
      <c r="Y6173" s="9">
        <f t="shared" si="5311"/>
        <v>1.6143660108496949E-4</v>
      </c>
      <c r="Z6173" s="9">
        <f t="shared" si="5315"/>
        <v>1.8703036903710876E-4</v>
      </c>
      <c r="AA6173" s="9">
        <f t="shared" si="5316"/>
        <v>7.9727873926840973E-5</v>
      </c>
      <c r="AB6173" s="6"/>
      <c r="AF6173" s="6"/>
      <c r="AG6173" s="6"/>
      <c r="AH6173" s="2">
        <v>1</v>
      </c>
    </row>
    <row r="6174" spans="1:34" hidden="1" x14ac:dyDescent="0.2">
      <c r="A6174" s="2">
        <f t="shared" si="5298"/>
        <v>61.71999999999629</v>
      </c>
      <c r="G6174" s="2">
        <f t="shared" si="5301"/>
        <v>523.15</v>
      </c>
      <c r="I6174" s="2">
        <f t="shared" ref="I6174:K6174" si="5326">I6173</f>
        <v>293.14999999999998</v>
      </c>
      <c r="J6174" s="2">
        <f t="shared" si="5326"/>
        <v>293.14999999999998</v>
      </c>
      <c r="K6174" s="2">
        <f t="shared" si="5326"/>
        <v>293.14999999999998</v>
      </c>
      <c r="L6174" s="2">
        <f t="shared" si="5318"/>
        <v>293.14999999999998</v>
      </c>
      <c r="P6174" s="22" cm="1">
        <f t="array" ref="P6174">(1 - SUM((8 / ((2 * $AE$2:$AE$400 + 1) ^ 2 *PI()^2)) * EXP(-$S$4809* (2 * $AE$2:$AE$400 + 1) ^ 2 *PI()^ 2 * ($A6174-$AF$5201)/ (4 * ($P$4802 / 2/1000) ^ 2) )))</f>
        <v>0.9999999999974436</v>
      </c>
      <c r="Q6174" s="8">
        <f t="shared" si="5313"/>
        <v>883.55264980638356</v>
      </c>
      <c r="V6174" s="6">
        <f t="shared" si="5314"/>
        <v>883.55264980638356</v>
      </c>
      <c r="Y6174" s="9">
        <f t="shared" si="5311"/>
        <v>1.6143660108496386E-4</v>
      </c>
      <c r="Z6174" s="9">
        <f t="shared" si="5315"/>
        <v>1.870303690371144E-4</v>
      </c>
      <c r="AA6174" s="9">
        <f t="shared" si="5316"/>
        <v>7.9727873926846611E-5</v>
      </c>
      <c r="AH6174" s="2">
        <v>1</v>
      </c>
    </row>
    <row r="6175" spans="1:34" hidden="1" x14ac:dyDescent="0.2">
      <c r="A6175" s="2">
        <f t="shared" si="5298"/>
        <v>61.729999999996288</v>
      </c>
      <c r="G6175" s="2">
        <f t="shared" si="5301"/>
        <v>523.15</v>
      </c>
      <c r="I6175" s="2">
        <f t="shared" ref="I6175:K6175" si="5327">I6174</f>
        <v>293.14999999999998</v>
      </c>
      <c r="J6175" s="2">
        <f t="shared" si="5327"/>
        <v>293.14999999999998</v>
      </c>
      <c r="K6175" s="2">
        <f t="shared" si="5327"/>
        <v>293.14999999999998</v>
      </c>
      <c r="L6175" s="2">
        <f t="shared" si="5318"/>
        <v>293.14999999999998</v>
      </c>
      <c r="P6175" s="22" cm="1">
        <f t="array" ref="P6175">(1 - SUM((8 / ((2 * $AE$2:$AE$400 + 1) ^ 2 *PI()^2)) * EXP(-$S$4809* (2 * $AE$2:$AE$400 + 1) ^ 2 *PI()^ 2 * ($A6175-$AF$5201)/ (4 * ($P$4802 / 2/1000) ^ 2) )))</f>
        <v>0.99999999999751232</v>
      </c>
      <c r="Q6175" s="8">
        <f t="shared" si="5313"/>
        <v>883.55264980635366</v>
      </c>
      <c r="V6175" s="6">
        <f t="shared" si="5314"/>
        <v>883.55264980635366</v>
      </c>
      <c r="Y6175" s="9">
        <f t="shared" si="5311"/>
        <v>1.6143660108495838E-4</v>
      </c>
      <c r="Z6175" s="9">
        <f t="shared" si="5315"/>
        <v>1.8703036903711988E-4</v>
      </c>
      <c r="AA6175" s="9">
        <f t="shared" si="5316"/>
        <v>7.9727873926852086E-5</v>
      </c>
      <c r="AB6175" s="6"/>
      <c r="AF6175" s="6"/>
      <c r="AG6175" s="6"/>
      <c r="AH6175" s="2">
        <v>1</v>
      </c>
    </row>
    <row r="6176" spans="1:34" hidden="1" x14ac:dyDescent="0.2">
      <c r="A6176" s="2">
        <f t="shared" si="5298"/>
        <v>61.739999999996286</v>
      </c>
      <c r="G6176" s="2">
        <f t="shared" si="5301"/>
        <v>523.15</v>
      </c>
      <c r="I6176" s="2">
        <f t="shared" ref="I6176:K6176" si="5328">I6175</f>
        <v>293.14999999999998</v>
      </c>
      <c r="J6176" s="2">
        <f t="shared" si="5328"/>
        <v>293.14999999999998</v>
      </c>
      <c r="K6176" s="2">
        <f t="shared" si="5328"/>
        <v>293.14999999999998</v>
      </c>
      <c r="L6176" s="2">
        <f t="shared" si="5318"/>
        <v>293.14999999999998</v>
      </c>
      <c r="P6176" s="22" cm="1">
        <f t="array" ref="P6176">(1 - SUM((8 / ((2 * $AE$2:$AE$400 + 1) ^ 2 *PI()^2)) * EXP(-$S$4809* (2 * $AE$2:$AE$400 + 1) ^ 2 *PI()^ 2 * ($A6176-$AF$5201)/ (4 * ($P$4802 / 2/1000) ^ 2) )))</f>
        <v>0.99999999999757916</v>
      </c>
      <c r="Q6176" s="8">
        <f t="shared" si="5313"/>
        <v>883.55264980632467</v>
      </c>
      <c r="V6176" s="6">
        <f t="shared" si="5314"/>
        <v>883.55264980632467</v>
      </c>
      <c r="Y6176" s="9">
        <f t="shared" si="5311"/>
        <v>1.6143660108495307E-4</v>
      </c>
      <c r="Z6176" s="9">
        <f t="shared" si="5315"/>
        <v>1.8703036903712519E-4</v>
      </c>
      <c r="AA6176" s="9">
        <f t="shared" si="5316"/>
        <v>7.9727873926857399E-5</v>
      </c>
      <c r="AH6176" s="2">
        <v>1</v>
      </c>
    </row>
    <row r="6177" spans="1:34" hidden="1" x14ac:dyDescent="0.2">
      <c r="A6177" s="2">
        <f t="shared" si="5298"/>
        <v>61.749999999996284</v>
      </c>
      <c r="G6177" s="2">
        <f t="shared" si="5301"/>
        <v>523.15</v>
      </c>
      <c r="I6177" s="2">
        <f t="shared" ref="I6177:K6177" si="5329">I6176</f>
        <v>293.14999999999998</v>
      </c>
      <c r="J6177" s="2">
        <f t="shared" si="5329"/>
        <v>293.14999999999998</v>
      </c>
      <c r="K6177" s="2">
        <f t="shared" si="5329"/>
        <v>293.14999999999998</v>
      </c>
      <c r="L6177" s="2">
        <f t="shared" si="5318"/>
        <v>293.14999999999998</v>
      </c>
      <c r="P6177" s="22" cm="1">
        <f t="array" ref="P6177">(1 - SUM((8 / ((2 * $AE$2:$AE$400 + 1) ^ 2 *PI()^2)) * EXP(-$S$4809* (2 * $AE$2:$AE$400 + 1) ^ 2 *PI()^ 2 * ($A6177-$AF$5201)/ (4 * ($P$4802 / 2/1000) ^ 2) )))</f>
        <v>0.99999999999764422</v>
      </c>
      <c r="Q6177" s="8">
        <f t="shared" si="5313"/>
        <v>883.55264980629613</v>
      </c>
      <c r="V6177" s="6">
        <f t="shared" si="5314"/>
        <v>883.55264980629613</v>
      </c>
      <c r="Y6177" s="9">
        <f t="shared" si="5311"/>
        <v>1.6143660108494787E-4</v>
      </c>
      <c r="Z6177" s="9">
        <f t="shared" si="5315"/>
        <v>1.8703036903713039E-4</v>
      </c>
      <c r="AA6177" s="9">
        <f t="shared" si="5316"/>
        <v>7.9727873926862603E-5</v>
      </c>
      <c r="AB6177" s="6"/>
      <c r="AF6177" s="6"/>
      <c r="AG6177" s="6"/>
      <c r="AH6177" s="2">
        <v>1</v>
      </c>
    </row>
    <row r="6178" spans="1:34" hidden="1" x14ac:dyDescent="0.2">
      <c r="A6178" s="2">
        <f t="shared" si="5298"/>
        <v>61.759999999996282</v>
      </c>
      <c r="G6178" s="2">
        <f t="shared" si="5301"/>
        <v>523.15</v>
      </c>
      <c r="I6178" s="2">
        <f t="shared" ref="I6178:K6178" si="5330">I6177</f>
        <v>293.14999999999998</v>
      </c>
      <c r="J6178" s="2">
        <f t="shared" si="5330"/>
        <v>293.14999999999998</v>
      </c>
      <c r="K6178" s="2">
        <f t="shared" si="5330"/>
        <v>293.14999999999998</v>
      </c>
      <c r="L6178" s="2">
        <f t="shared" si="5318"/>
        <v>293.14999999999998</v>
      </c>
      <c r="P6178" s="22" cm="1">
        <f t="array" ref="P6178">(1 - SUM((8 / ((2 * $AE$2:$AE$400 + 1) ^ 2 *PI()^2)) * EXP(-$S$4809* (2 * $AE$2:$AE$400 + 1) ^ 2 *PI()^ 2 * ($A6178-$AF$5201)/ (4 * ($P$4802 / 2/1000) ^ 2) )))</f>
        <v>0.9999999999977075</v>
      </c>
      <c r="Q6178" s="8">
        <f t="shared" si="5313"/>
        <v>883.55264980626851</v>
      </c>
      <c r="V6178" s="6">
        <f t="shared" si="5314"/>
        <v>883.55264980626851</v>
      </c>
      <c r="Y6178" s="9">
        <f t="shared" si="5311"/>
        <v>1.6143660108494282E-4</v>
      </c>
      <c r="Z6178" s="9">
        <f t="shared" si="5315"/>
        <v>1.8703036903713543E-4</v>
      </c>
      <c r="AA6178" s="9">
        <f t="shared" si="5316"/>
        <v>7.9727873926867645E-5</v>
      </c>
      <c r="AH6178" s="2">
        <v>1</v>
      </c>
    </row>
    <row r="6179" spans="1:34" hidden="1" x14ac:dyDescent="0.2">
      <c r="A6179" s="2">
        <f t="shared" si="5298"/>
        <v>61.76999999999628</v>
      </c>
      <c r="G6179" s="2">
        <f t="shared" si="5301"/>
        <v>523.15</v>
      </c>
      <c r="I6179" s="2">
        <f t="shared" ref="I6179:K6179" si="5331">I6178</f>
        <v>293.14999999999998</v>
      </c>
      <c r="J6179" s="2">
        <f t="shared" si="5331"/>
        <v>293.14999999999998</v>
      </c>
      <c r="K6179" s="2">
        <f t="shared" si="5331"/>
        <v>293.14999999999998</v>
      </c>
      <c r="L6179" s="2">
        <f t="shared" si="5318"/>
        <v>293.14999999999998</v>
      </c>
      <c r="P6179" s="22" cm="1">
        <f t="array" ref="P6179">(1 - SUM((8 / ((2 * $AE$2:$AE$400 + 1) ^ 2 *PI()^2)) * EXP(-$S$4809* (2 * $AE$2:$AE$400 + 1) ^ 2 *PI()^ 2 * ($A6179-$AF$5201)/ (4 * ($P$4802 / 2/1000) ^ 2) )))</f>
        <v>0.99999999999776912</v>
      </c>
      <c r="Q6179" s="8">
        <f t="shared" si="5313"/>
        <v>883.55264980624156</v>
      </c>
      <c r="V6179" s="6">
        <f t="shared" si="5314"/>
        <v>883.55264980624156</v>
      </c>
      <c r="Y6179" s="9">
        <f t="shared" si="5311"/>
        <v>1.6143660108493792E-4</v>
      </c>
      <c r="Z6179" s="9">
        <f t="shared" si="5315"/>
        <v>1.8703036903714034E-4</v>
      </c>
      <c r="AA6179" s="9">
        <f t="shared" si="5316"/>
        <v>7.9727873926872551E-5</v>
      </c>
      <c r="AB6179" s="6"/>
      <c r="AF6179" s="6"/>
      <c r="AG6179" s="6"/>
      <c r="AH6179" s="2">
        <v>1</v>
      </c>
    </row>
    <row r="6180" spans="1:34" hidden="1" x14ac:dyDescent="0.2">
      <c r="A6180" s="2">
        <f t="shared" si="5298"/>
        <v>61.779999999996278</v>
      </c>
      <c r="G6180" s="2">
        <f t="shared" si="5301"/>
        <v>523.15</v>
      </c>
      <c r="I6180" s="2">
        <f t="shared" ref="I6180:K6180" si="5332">I6179</f>
        <v>293.14999999999998</v>
      </c>
      <c r="J6180" s="2">
        <f t="shared" si="5332"/>
        <v>293.14999999999998</v>
      </c>
      <c r="K6180" s="2">
        <f t="shared" si="5332"/>
        <v>293.14999999999998</v>
      </c>
      <c r="L6180" s="2">
        <f t="shared" si="5318"/>
        <v>293.14999999999998</v>
      </c>
      <c r="P6180" s="22" cm="1">
        <f t="array" ref="P6180">(1 - SUM((8 / ((2 * $AE$2:$AE$400 + 1) ^ 2 *PI()^2)) * EXP(-$S$4809* (2 * $AE$2:$AE$400 + 1) ^ 2 *PI()^ 2 * ($A6180-$AF$5201)/ (4 * ($P$4802 / 2/1000) ^ 2) )))</f>
        <v>0.99999999999782907</v>
      </c>
      <c r="Q6180" s="8">
        <f t="shared" si="5313"/>
        <v>883.55264980621541</v>
      </c>
      <c r="V6180" s="6">
        <f t="shared" si="5314"/>
        <v>883.55264980621541</v>
      </c>
      <c r="Y6180" s="9">
        <f t="shared" si="5311"/>
        <v>1.6143660108493312E-4</v>
      </c>
      <c r="Z6180" s="9">
        <f t="shared" si="5315"/>
        <v>1.8703036903714514E-4</v>
      </c>
      <c r="AA6180" s="9">
        <f t="shared" si="5316"/>
        <v>7.9727873926877348E-5</v>
      </c>
      <c r="AH6180" s="2">
        <v>1</v>
      </c>
    </row>
    <row r="6181" spans="1:34" hidden="1" x14ac:dyDescent="0.2">
      <c r="A6181" s="2">
        <f t="shared" si="5298"/>
        <v>61.789999999996276</v>
      </c>
      <c r="G6181" s="2">
        <f t="shared" si="5301"/>
        <v>523.15</v>
      </c>
      <c r="I6181" s="2">
        <f t="shared" ref="I6181:K6181" si="5333">I6180</f>
        <v>293.14999999999998</v>
      </c>
      <c r="J6181" s="2">
        <f t="shared" si="5333"/>
        <v>293.14999999999998</v>
      </c>
      <c r="K6181" s="2">
        <f t="shared" si="5333"/>
        <v>293.14999999999998</v>
      </c>
      <c r="L6181" s="2">
        <f t="shared" si="5318"/>
        <v>293.14999999999998</v>
      </c>
      <c r="P6181" s="22" cm="1">
        <f t="array" ref="P6181">(1 - SUM((8 / ((2 * $AE$2:$AE$400 + 1) ^ 2 *PI()^2)) * EXP(-$S$4809* (2 * $AE$2:$AE$400 + 1) ^ 2 *PI()^ 2 * ($A6181-$AF$5201)/ (4 * ($P$4802 / 2/1000) ^ 2) )))</f>
        <v>0.99999999999788747</v>
      </c>
      <c r="Q6181" s="8">
        <f t="shared" si="5313"/>
        <v>883.55264980619006</v>
      </c>
      <c r="V6181" s="6">
        <f t="shared" si="5314"/>
        <v>883.55264980619006</v>
      </c>
      <c r="Y6181" s="9">
        <f t="shared" si="5311"/>
        <v>1.6143660108492848E-4</v>
      </c>
      <c r="Z6181" s="9">
        <f t="shared" si="5315"/>
        <v>1.8703036903714977E-4</v>
      </c>
      <c r="AA6181" s="9">
        <f t="shared" si="5316"/>
        <v>7.9727873926881983E-5</v>
      </c>
      <c r="AB6181" s="6"/>
      <c r="AF6181" s="6"/>
      <c r="AG6181" s="6"/>
      <c r="AH6181" s="2">
        <v>1</v>
      </c>
    </row>
    <row r="6182" spans="1:34" hidden="1" x14ac:dyDescent="0.2">
      <c r="A6182" s="2">
        <f t="shared" si="5298"/>
        <v>61.799999999996274</v>
      </c>
      <c r="G6182" s="2">
        <f t="shared" si="5301"/>
        <v>523.15</v>
      </c>
      <c r="I6182" s="2">
        <f t="shared" ref="I6182:K6182" si="5334">I6181</f>
        <v>293.14999999999998</v>
      </c>
      <c r="J6182" s="2">
        <f t="shared" si="5334"/>
        <v>293.14999999999998</v>
      </c>
      <c r="K6182" s="2">
        <f t="shared" si="5334"/>
        <v>293.14999999999998</v>
      </c>
      <c r="L6182" s="2">
        <f t="shared" si="5318"/>
        <v>293.14999999999998</v>
      </c>
      <c r="P6182" s="22" cm="1">
        <f t="array" ref="P6182">(1 - SUM((8 / ((2 * $AE$2:$AE$400 + 1) ^ 2 *PI()^2)) * EXP(-$S$4809* (2 * $AE$2:$AE$400 + 1) ^ 2 *PI()^ 2 * ($A6182-$AF$5201)/ (4 * ($P$4802 / 2/1000) ^ 2) )))</f>
        <v>0.9999999999979442</v>
      </c>
      <c r="Q6182" s="8">
        <f t="shared" si="5313"/>
        <v>883.55264980616528</v>
      </c>
      <c r="V6182" s="6">
        <f t="shared" si="5314"/>
        <v>883.55264980616528</v>
      </c>
      <c r="Y6182" s="9">
        <f t="shared" si="5311"/>
        <v>1.6143660108492396E-4</v>
      </c>
      <c r="Z6182" s="9">
        <f t="shared" si="5315"/>
        <v>1.870303690371543E-4</v>
      </c>
      <c r="AA6182" s="9">
        <f t="shared" si="5316"/>
        <v>7.972787392688651E-5</v>
      </c>
      <c r="AH6182" s="2">
        <v>1</v>
      </c>
    </row>
    <row r="6183" spans="1:34" hidden="1" x14ac:dyDescent="0.2">
      <c r="A6183" s="2">
        <f t="shared" si="5298"/>
        <v>61.809999999996272</v>
      </c>
      <c r="G6183" s="2">
        <f t="shared" si="5301"/>
        <v>523.15</v>
      </c>
      <c r="I6183" s="2">
        <f t="shared" ref="I6183:K6183" si="5335">I6182</f>
        <v>293.14999999999998</v>
      </c>
      <c r="J6183" s="2">
        <f t="shared" si="5335"/>
        <v>293.14999999999998</v>
      </c>
      <c r="K6183" s="2">
        <f t="shared" si="5335"/>
        <v>293.14999999999998</v>
      </c>
      <c r="L6183" s="2">
        <f t="shared" si="5318"/>
        <v>293.14999999999998</v>
      </c>
      <c r="P6183" s="22" cm="1">
        <f t="array" ref="P6183">(1 - SUM((8 / ((2 * $AE$2:$AE$400 + 1) ^ 2 *PI()^2)) * EXP(-$S$4809* (2 * $AE$2:$AE$400 + 1) ^ 2 *PI()^ 2 * ($A6183-$AF$5201)/ (4 * ($P$4802 / 2/1000) ^ 2) )))</f>
        <v>0.99999999999799949</v>
      </c>
      <c r="Q6183" s="8">
        <f t="shared" si="5313"/>
        <v>883.55264980614118</v>
      </c>
      <c r="V6183" s="6">
        <f t="shared" si="5314"/>
        <v>883.55264980614118</v>
      </c>
      <c r="Y6183" s="9">
        <f t="shared" si="5311"/>
        <v>1.6143660108491957E-4</v>
      </c>
      <c r="Z6183" s="9">
        <f t="shared" si="5315"/>
        <v>1.8703036903715869E-4</v>
      </c>
      <c r="AA6183" s="9">
        <f t="shared" si="5316"/>
        <v>7.9727873926890901E-5</v>
      </c>
      <c r="AB6183" s="6"/>
      <c r="AF6183" s="6"/>
      <c r="AG6183" s="6"/>
      <c r="AH6183" s="2">
        <v>1</v>
      </c>
    </row>
    <row r="6184" spans="1:34" hidden="1" x14ac:dyDescent="0.2">
      <c r="A6184" s="2">
        <f t="shared" si="5298"/>
        <v>61.81999999999627</v>
      </c>
      <c r="G6184" s="2">
        <f t="shared" si="5301"/>
        <v>523.15</v>
      </c>
      <c r="I6184" s="2">
        <f t="shared" ref="I6184:K6184" si="5336">I6183</f>
        <v>293.14999999999998</v>
      </c>
      <c r="J6184" s="2">
        <f t="shared" si="5336"/>
        <v>293.14999999999998</v>
      </c>
      <c r="K6184" s="2">
        <f t="shared" si="5336"/>
        <v>293.14999999999998</v>
      </c>
      <c r="L6184" s="2">
        <f t="shared" si="5318"/>
        <v>293.14999999999998</v>
      </c>
      <c r="P6184" s="22" cm="1">
        <f t="array" ref="P6184">(1 - SUM((8 / ((2 * $AE$2:$AE$400 + 1) ^ 2 *PI()^2)) * EXP(-$S$4809* (2 * $AE$2:$AE$400 + 1) ^ 2 *PI()^ 2 * ($A6184-$AF$5201)/ (4 * ($P$4802 / 2/1000) ^ 2) )))</f>
        <v>0.99999999999805322</v>
      </c>
      <c r="Q6184" s="8">
        <f t="shared" si="5313"/>
        <v>883.55264980611776</v>
      </c>
      <c r="V6184" s="6">
        <f t="shared" si="5314"/>
        <v>883.55264980611776</v>
      </c>
      <c r="Y6184" s="9">
        <f t="shared" si="5311"/>
        <v>1.6143660108491528E-4</v>
      </c>
      <c r="Z6184" s="9">
        <f t="shared" si="5315"/>
        <v>1.8703036903716297E-4</v>
      </c>
      <c r="AA6184" s="9">
        <f t="shared" si="5316"/>
        <v>7.9727873926895183E-5</v>
      </c>
      <c r="AH6184" s="2">
        <v>1</v>
      </c>
    </row>
    <row r="6185" spans="1:34" hidden="1" x14ac:dyDescent="0.2">
      <c r="A6185" s="2">
        <f t="shared" si="5298"/>
        <v>61.829999999996268</v>
      </c>
      <c r="G6185" s="2">
        <f t="shared" si="5301"/>
        <v>523.15</v>
      </c>
      <c r="I6185" s="2">
        <f t="shared" ref="I6185:K6185" si="5337">I6184</f>
        <v>293.14999999999998</v>
      </c>
      <c r="J6185" s="2">
        <f t="shared" si="5337"/>
        <v>293.14999999999998</v>
      </c>
      <c r="K6185" s="2">
        <f t="shared" si="5337"/>
        <v>293.14999999999998</v>
      </c>
      <c r="L6185" s="2">
        <f t="shared" si="5318"/>
        <v>293.14999999999998</v>
      </c>
      <c r="P6185" s="22" cm="1">
        <f t="array" ref="P6185">(1 - SUM((8 / ((2 * $AE$2:$AE$400 + 1) ^ 2 *PI()^2)) * EXP(-$S$4809* (2 * $AE$2:$AE$400 + 1) ^ 2 *PI()^ 2 * ($A6185-$AF$5201)/ (4 * ($P$4802 / 2/1000) ^ 2) )))</f>
        <v>0.99999999999810563</v>
      </c>
      <c r="Q6185" s="8">
        <f t="shared" si="5313"/>
        <v>883.55264980609479</v>
      </c>
      <c r="V6185" s="6">
        <f t="shared" si="5314"/>
        <v>883.55264980609479</v>
      </c>
      <c r="Y6185" s="9">
        <f t="shared" si="5311"/>
        <v>1.6143660108491108E-4</v>
      </c>
      <c r="Z6185" s="9">
        <f t="shared" si="5315"/>
        <v>1.8703036903716717E-4</v>
      </c>
      <c r="AA6185" s="9">
        <f t="shared" si="5316"/>
        <v>7.9727873926899385E-5</v>
      </c>
      <c r="AB6185" s="6"/>
      <c r="AF6185" s="6"/>
      <c r="AG6185" s="6"/>
      <c r="AH6185" s="2">
        <v>1</v>
      </c>
    </row>
    <row r="6186" spans="1:34" hidden="1" x14ac:dyDescent="0.2">
      <c r="A6186" s="2">
        <f t="shared" si="5298"/>
        <v>61.839999999996266</v>
      </c>
      <c r="G6186" s="2">
        <f t="shared" si="5301"/>
        <v>523.15</v>
      </c>
      <c r="I6186" s="2">
        <f t="shared" ref="I6186:K6186" si="5338">I6185</f>
        <v>293.14999999999998</v>
      </c>
      <c r="J6186" s="2">
        <f t="shared" si="5338"/>
        <v>293.14999999999998</v>
      </c>
      <c r="K6186" s="2">
        <f t="shared" si="5338"/>
        <v>293.14999999999998</v>
      </c>
      <c r="L6186" s="2">
        <f t="shared" si="5318"/>
        <v>293.14999999999998</v>
      </c>
      <c r="P6186" s="22" cm="1">
        <f t="array" ref="P6186">(1 - SUM((8 / ((2 * $AE$2:$AE$400 + 1) ^ 2 *PI()^2)) * EXP(-$S$4809* (2 * $AE$2:$AE$400 + 1) ^ 2 *PI()^ 2 * ($A6186-$AF$5201)/ (4 * ($P$4802 / 2/1000) ^ 2) )))</f>
        <v>0.99999999999815647</v>
      </c>
      <c r="Q6186" s="8">
        <f t="shared" si="5313"/>
        <v>883.55264980607262</v>
      </c>
      <c r="V6186" s="6">
        <f t="shared" si="5314"/>
        <v>883.55264980607262</v>
      </c>
      <c r="Y6186" s="9">
        <f t="shared" si="5311"/>
        <v>1.6143660108490704E-4</v>
      </c>
      <c r="Z6186" s="9">
        <f t="shared" si="5315"/>
        <v>1.8703036903717121E-4</v>
      </c>
      <c r="AA6186" s="9">
        <f t="shared" si="5316"/>
        <v>7.9727873926903423E-5</v>
      </c>
      <c r="AH6186" s="2">
        <v>1</v>
      </c>
    </row>
    <row r="6187" spans="1:34" hidden="1" x14ac:dyDescent="0.2">
      <c r="A6187" s="2">
        <f t="shared" si="5298"/>
        <v>61.849999999996264</v>
      </c>
      <c r="G6187" s="2">
        <f t="shared" si="5301"/>
        <v>523.15</v>
      </c>
      <c r="I6187" s="2">
        <f t="shared" ref="I6187:K6187" si="5339">I6186</f>
        <v>293.14999999999998</v>
      </c>
      <c r="J6187" s="2">
        <f t="shared" si="5339"/>
        <v>293.14999999999998</v>
      </c>
      <c r="K6187" s="2">
        <f t="shared" si="5339"/>
        <v>293.14999999999998</v>
      </c>
      <c r="L6187" s="2">
        <f t="shared" si="5318"/>
        <v>293.14999999999998</v>
      </c>
      <c r="P6187" s="22" cm="1">
        <f t="array" ref="P6187">(1 - SUM((8 / ((2 * $AE$2:$AE$400 + 1) ^ 2 *PI()^2)) * EXP(-$S$4809* (2 * $AE$2:$AE$400 + 1) ^ 2 *PI()^ 2 * ($A6187-$AF$5201)/ (4 * ($P$4802 / 2/1000) ^ 2) )))</f>
        <v>0.9999999999982061</v>
      </c>
      <c r="Q6187" s="8">
        <f t="shared" si="5313"/>
        <v>883.55264980605102</v>
      </c>
      <c r="V6187" s="6">
        <f t="shared" si="5314"/>
        <v>883.55264980605102</v>
      </c>
      <c r="Y6187" s="9">
        <f t="shared" si="5311"/>
        <v>1.6143660108490309E-4</v>
      </c>
      <c r="Z6187" s="9">
        <f t="shared" si="5315"/>
        <v>1.8703036903717517E-4</v>
      </c>
      <c r="AA6187" s="9">
        <f t="shared" si="5316"/>
        <v>7.9727873926907381E-5</v>
      </c>
      <c r="AB6187" s="6"/>
      <c r="AF6187" s="6"/>
      <c r="AG6187" s="6"/>
      <c r="AH6187" s="2">
        <v>1</v>
      </c>
    </row>
    <row r="6188" spans="1:34" hidden="1" x14ac:dyDescent="0.2">
      <c r="A6188" s="2">
        <f t="shared" si="5298"/>
        <v>61.859999999996262</v>
      </c>
      <c r="G6188" s="2">
        <f t="shared" si="5301"/>
        <v>523.15</v>
      </c>
      <c r="I6188" s="2">
        <f t="shared" ref="I6188:K6188" si="5340">I6187</f>
        <v>293.14999999999998</v>
      </c>
      <c r="J6188" s="2">
        <f t="shared" si="5340"/>
        <v>293.14999999999998</v>
      </c>
      <c r="K6188" s="2">
        <f t="shared" si="5340"/>
        <v>293.14999999999998</v>
      </c>
      <c r="L6188" s="2">
        <f t="shared" si="5318"/>
        <v>293.14999999999998</v>
      </c>
      <c r="P6188" s="22" cm="1">
        <f t="array" ref="P6188">(1 - SUM((8 / ((2 * $AE$2:$AE$400 + 1) ^ 2 *PI()^2)) * EXP(-$S$4809* (2 * $AE$2:$AE$400 + 1) ^ 2 *PI()^ 2 * ($A6188-$AF$5201)/ (4 * ($P$4802 / 2/1000) ^ 2) )))</f>
        <v>0.99999999999825429</v>
      </c>
      <c r="Q6188" s="8">
        <f t="shared" si="5313"/>
        <v>883.55264980602988</v>
      </c>
      <c r="V6188" s="6">
        <f t="shared" si="5314"/>
        <v>883.55264980602988</v>
      </c>
      <c r="Y6188" s="9">
        <f t="shared" si="5311"/>
        <v>1.6143660108489924E-4</v>
      </c>
      <c r="Z6188" s="9">
        <f t="shared" si="5315"/>
        <v>1.8703036903717902E-4</v>
      </c>
      <c r="AA6188" s="9">
        <f t="shared" si="5316"/>
        <v>7.972787392691123E-5</v>
      </c>
      <c r="AH6188" s="2">
        <v>1</v>
      </c>
    </row>
    <row r="6189" spans="1:34" hidden="1" x14ac:dyDescent="0.2">
      <c r="A6189" s="2">
        <f t="shared" si="5298"/>
        <v>61.86999999999626</v>
      </c>
      <c r="G6189" s="2">
        <f t="shared" si="5301"/>
        <v>523.15</v>
      </c>
      <c r="I6189" s="2">
        <f t="shared" ref="I6189:K6189" si="5341">I6188</f>
        <v>293.14999999999998</v>
      </c>
      <c r="J6189" s="2">
        <f t="shared" si="5341"/>
        <v>293.14999999999998</v>
      </c>
      <c r="K6189" s="2">
        <f t="shared" si="5341"/>
        <v>293.14999999999998</v>
      </c>
      <c r="L6189" s="2">
        <f t="shared" si="5318"/>
        <v>293.14999999999998</v>
      </c>
      <c r="P6189" s="22" cm="1">
        <f t="array" ref="P6189">(1 - SUM((8 / ((2 * $AE$2:$AE$400 + 1) ^ 2 *PI()^2)) * EXP(-$S$4809* (2 * $AE$2:$AE$400 + 1) ^ 2 *PI()^ 2 * ($A6189-$AF$5201)/ (4 * ($P$4802 / 2/1000) ^ 2) )))</f>
        <v>0.99999999999830125</v>
      </c>
      <c r="Q6189" s="8">
        <f t="shared" si="5313"/>
        <v>883.55264980600941</v>
      </c>
      <c r="V6189" s="6">
        <f t="shared" si="5314"/>
        <v>883.55264980600941</v>
      </c>
      <c r="Y6189" s="9">
        <f t="shared" si="5311"/>
        <v>1.614366010848955E-4</v>
      </c>
      <c r="Z6189" s="9">
        <f t="shared" si="5315"/>
        <v>1.8703036903718276E-4</v>
      </c>
      <c r="AA6189" s="9">
        <f t="shared" si="5316"/>
        <v>7.972787392691497E-5</v>
      </c>
      <c r="AB6189" s="6"/>
      <c r="AF6189" s="6"/>
      <c r="AG6189" s="6"/>
      <c r="AH6189" s="2">
        <v>1</v>
      </c>
    </row>
    <row r="6190" spans="1:34" hidden="1" x14ac:dyDescent="0.2">
      <c r="A6190" s="2">
        <f t="shared" si="5298"/>
        <v>61.879999999996258</v>
      </c>
      <c r="G6190" s="2">
        <f t="shared" si="5301"/>
        <v>523.15</v>
      </c>
      <c r="I6190" s="2">
        <f t="shared" ref="I6190:K6190" si="5342">I6189</f>
        <v>293.14999999999998</v>
      </c>
      <c r="J6190" s="2">
        <f t="shared" si="5342"/>
        <v>293.14999999999998</v>
      </c>
      <c r="K6190" s="2">
        <f t="shared" si="5342"/>
        <v>293.14999999999998</v>
      </c>
      <c r="L6190" s="2">
        <f t="shared" si="5318"/>
        <v>293.14999999999998</v>
      </c>
      <c r="P6190" s="22" cm="1">
        <f t="array" ref="P6190">(1 - SUM((8 / ((2 * $AE$2:$AE$400 + 1) ^ 2 *PI()^2)) * EXP(-$S$4809* (2 * $AE$2:$AE$400 + 1) ^ 2 *PI()^ 2 * ($A6190-$AF$5201)/ (4 * ($P$4802 / 2/1000) ^ 2) )))</f>
        <v>0.99999999999834688</v>
      </c>
      <c r="Q6190" s="8">
        <f t="shared" si="5313"/>
        <v>883.55264980598963</v>
      </c>
      <c r="V6190" s="6">
        <f t="shared" si="5314"/>
        <v>883.55264980598963</v>
      </c>
      <c r="Y6190" s="9">
        <f t="shared" si="5311"/>
        <v>1.6143660108489187E-4</v>
      </c>
      <c r="Z6190" s="9">
        <f t="shared" si="5315"/>
        <v>1.8703036903718639E-4</v>
      </c>
      <c r="AA6190" s="9">
        <f t="shared" si="5316"/>
        <v>7.9727873926918602E-5</v>
      </c>
      <c r="AH6190" s="2">
        <v>1</v>
      </c>
    </row>
    <row r="6191" spans="1:34" hidden="1" x14ac:dyDescent="0.2">
      <c r="A6191" s="2">
        <f t="shared" si="5298"/>
        <v>61.889999999996256</v>
      </c>
      <c r="G6191" s="2">
        <f t="shared" si="5301"/>
        <v>523.15</v>
      </c>
      <c r="I6191" s="2">
        <f t="shared" ref="I6191:K6191" si="5343">I6190</f>
        <v>293.14999999999998</v>
      </c>
      <c r="J6191" s="2">
        <f t="shared" si="5343"/>
        <v>293.14999999999998</v>
      </c>
      <c r="K6191" s="2">
        <f t="shared" si="5343"/>
        <v>293.14999999999998</v>
      </c>
      <c r="L6191" s="2">
        <f t="shared" si="5318"/>
        <v>293.14999999999998</v>
      </c>
      <c r="P6191" s="22" cm="1">
        <f t="array" ref="P6191">(1 - SUM((8 / ((2 * $AE$2:$AE$400 + 1) ^ 2 *PI()^2)) * EXP(-$S$4809* (2 * $AE$2:$AE$400 + 1) ^ 2 *PI()^ 2 * ($A6191-$AF$5201)/ (4 * ($P$4802 / 2/1000) ^ 2) )))</f>
        <v>0.99999999999839129</v>
      </c>
      <c r="Q6191" s="8">
        <f t="shared" si="5313"/>
        <v>883.55264980597008</v>
      </c>
      <c r="V6191" s="6">
        <f t="shared" si="5314"/>
        <v>883.55264980597008</v>
      </c>
      <c r="Y6191" s="9">
        <f t="shared" si="5311"/>
        <v>1.6143660108488832E-4</v>
      </c>
      <c r="Z6191" s="9">
        <f t="shared" si="5315"/>
        <v>1.8703036903718994E-4</v>
      </c>
      <c r="AA6191" s="9">
        <f t="shared" si="5316"/>
        <v>7.9727873926922153E-5</v>
      </c>
      <c r="AB6191" s="6"/>
      <c r="AF6191" s="6"/>
      <c r="AG6191" s="6"/>
      <c r="AH6191" s="2">
        <v>1</v>
      </c>
    </row>
    <row r="6192" spans="1:34" hidden="1" x14ac:dyDescent="0.2">
      <c r="A6192" s="2">
        <f t="shared" si="5298"/>
        <v>61.899999999996254</v>
      </c>
      <c r="G6192" s="2">
        <f t="shared" si="5301"/>
        <v>523.15</v>
      </c>
      <c r="I6192" s="2">
        <f t="shared" ref="I6192:K6192" si="5344">I6191</f>
        <v>293.14999999999998</v>
      </c>
      <c r="J6192" s="2">
        <f t="shared" si="5344"/>
        <v>293.14999999999998</v>
      </c>
      <c r="K6192" s="2">
        <f t="shared" si="5344"/>
        <v>293.14999999999998</v>
      </c>
      <c r="L6192" s="2">
        <f t="shared" si="5318"/>
        <v>293.14999999999998</v>
      </c>
      <c r="P6192" s="22" cm="1">
        <f t="array" ref="P6192">(1 - SUM((8 / ((2 * $AE$2:$AE$400 + 1) ^ 2 *PI()^2)) * EXP(-$S$4809* (2 * $AE$2:$AE$400 + 1) ^ 2 *PI()^ 2 * ($A6192-$AF$5201)/ (4 * ($P$4802 / 2/1000) ^ 2) )))</f>
        <v>0.99999999999843447</v>
      </c>
      <c r="Q6192" s="8">
        <f t="shared" si="5313"/>
        <v>883.55264980595132</v>
      </c>
      <c r="V6192" s="6">
        <f t="shared" si="5314"/>
        <v>883.55264980595132</v>
      </c>
      <c r="Y6192" s="9">
        <f t="shared" si="5311"/>
        <v>1.6143660108488487E-4</v>
      </c>
      <c r="Z6192" s="9">
        <f t="shared" si="5315"/>
        <v>1.8703036903719339E-4</v>
      </c>
      <c r="AA6192" s="9">
        <f t="shared" si="5316"/>
        <v>7.9727873926925595E-5</v>
      </c>
      <c r="AH6192" s="2">
        <v>1</v>
      </c>
    </row>
    <row r="6193" spans="1:34" hidden="1" x14ac:dyDescent="0.2">
      <c r="A6193" s="2">
        <f t="shared" si="5298"/>
        <v>61.909999999996252</v>
      </c>
      <c r="G6193" s="2">
        <f t="shared" si="5301"/>
        <v>523.15</v>
      </c>
      <c r="I6193" s="2">
        <f t="shared" ref="I6193:K6193" si="5345">I6192</f>
        <v>293.14999999999998</v>
      </c>
      <c r="J6193" s="2">
        <f t="shared" si="5345"/>
        <v>293.14999999999998</v>
      </c>
      <c r="K6193" s="2">
        <f t="shared" si="5345"/>
        <v>293.14999999999998</v>
      </c>
      <c r="L6193" s="2">
        <f t="shared" si="5318"/>
        <v>293.14999999999998</v>
      </c>
      <c r="P6193" s="22" cm="1">
        <f t="array" ref="P6193">(1 - SUM((8 / ((2 * $AE$2:$AE$400 + 1) ^ 2 *PI()^2)) * EXP(-$S$4809* (2 * $AE$2:$AE$400 + 1) ^ 2 *PI()^ 2 * ($A6193-$AF$5201)/ (4 * ($P$4802 / 2/1000) ^ 2) )))</f>
        <v>0.99999999999847655</v>
      </c>
      <c r="Q6193" s="8">
        <f t="shared" si="5313"/>
        <v>883.5526498059329</v>
      </c>
      <c r="V6193" s="6">
        <f t="shared" si="5314"/>
        <v>883.5526498059329</v>
      </c>
      <c r="Y6193" s="9">
        <f t="shared" si="5311"/>
        <v>1.6143660108488151E-4</v>
      </c>
      <c r="Z6193" s="9">
        <f t="shared" si="5315"/>
        <v>1.8703036903719675E-4</v>
      </c>
      <c r="AA6193" s="9">
        <f t="shared" si="5316"/>
        <v>7.9727873926928956E-5</v>
      </c>
      <c r="AB6193" s="6"/>
      <c r="AF6193" s="6"/>
      <c r="AG6193" s="6"/>
      <c r="AH6193" s="2">
        <v>1</v>
      </c>
    </row>
    <row r="6194" spans="1:34" hidden="1" x14ac:dyDescent="0.2">
      <c r="A6194" s="2">
        <f t="shared" si="5298"/>
        <v>61.91999999999625</v>
      </c>
      <c r="G6194" s="2">
        <f t="shared" si="5301"/>
        <v>523.15</v>
      </c>
      <c r="I6194" s="2">
        <f t="shared" ref="I6194:K6194" si="5346">I6193</f>
        <v>293.14999999999998</v>
      </c>
      <c r="J6194" s="2">
        <f t="shared" si="5346"/>
        <v>293.14999999999998</v>
      </c>
      <c r="K6194" s="2">
        <f t="shared" si="5346"/>
        <v>293.14999999999998</v>
      </c>
      <c r="L6194" s="2">
        <f t="shared" si="5318"/>
        <v>293.14999999999998</v>
      </c>
      <c r="P6194" s="22" cm="1">
        <f t="array" ref="P6194">(1 - SUM((8 / ((2 * $AE$2:$AE$400 + 1) ^ 2 *PI()^2)) * EXP(-$S$4809* (2 * $AE$2:$AE$400 + 1) ^ 2 *PI()^ 2 * ($A6194-$AF$5201)/ (4 * ($P$4802 / 2/1000) ^ 2) )))</f>
        <v>0.99999999999851752</v>
      </c>
      <c r="Q6194" s="8">
        <f t="shared" si="5313"/>
        <v>883.55264980591517</v>
      </c>
      <c r="V6194" s="6">
        <f t="shared" si="5314"/>
        <v>883.55264980591517</v>
      </c>
      <c r="Y6194" s="9">
        <f t="shared" si="5311"/>
        <v>1.6143660108487826E-4</v>
      </c>
      <c r="Z6194" s="9">
        <f t="shared" si="5315"/>
        <v>1.870303690372E-4</v>
      </c>
      <c r="AA6194" s="9">
        <f t="shared" si="5316"/>
        <v>7.9727873926932209E-5</v>
      </c>
      <c r="AH6194" s="2">
        <v>1</v>
      </c>
    </row>
    <row r="6195" spans="1:34" hidden="1" x14ac:dyDescent="0.2">
      <c r="A6195" s="2">
        <f t="shared" si="5298"/>
        <v>61.929999999996248</v>
      </c>
      <c r="G6195" s="2">
        <f t="shared" si="5301"/>
        <v>523.15</v>
      </c>
      <c r="I6195" s="2">
        <f t="shared" ref="I6195:K6195" si="5347">I6194</f>
        <v>293.14999999999998</v>
      </c>
      <c r="J6195" s="2">
        <f t="shared" si="5347"/>
        <v>293.14999999999998</v>
      </c>
      <c r="K6195" s="2">
        <f t="shared" si="5347"/>
        <v>293.14999999999998</v>
      </c>
      <c r="L6195" s="2">
        <f t="shared" si="5318"/>
        <v>293.14999999999998</v>
      </c>
      <c r="P6195" s="22" cm="1">
        <f t="array" ref="P6195">(1 - SUM((8 / ((2 * $AE$2:$AE$400 + 1) ^ 2 *PI()^2)) * EXP(-$S$4809* (2 * $AE$2:$AE$400 + 1) ^ 2 *PI()^ 2 * ($A6195-$AF$5201)/ (4 * ($P$4802 / 2/1000) ^ 2) )))</f>
        <v>0.99999999999855738</v>
      </c>
      <c r="Q6195" s="8">
        <f t="shared" si="5313"/>
        <v>883.55264980589754</v>
      </c>
      <c r="V6195" s="6">
        <f t="shared" si="5314"/>
        <v>883.55264980589754</v>
      </c>
      <c r="Y6195" s="9">
        <f t="shared" si="5311"/>
        <v>1.6143660108487506E-4</v>
      </c>
      <c r="Z6195" s="9">
        <f t="shared" si="5315"/>
        <v>1.870303690372032E-4</v>
      </c>
      <c r="AA6195" s="9">
        <f t="shared" si="5316"/>
        <v>7.9727873926935407E-5</v>
      </c>
      <c r="AB6195" s="6"/>
      <c r="AF6195" s="6"/>
      <c r="AG6195" s="6"/>
      <c r="AH6195" s="2">
        <v>1</v>
      </c>
    </row>
    <row r="6196" spans="1:34" hidden="1" x14ac:dyDescent="0.2">
      <c r="A6196" s="2">
        <f t="shared" si="5298"/>
        <v>61.939999999996246</v>
      </c>
      <c r="G6196" s="2">
        <f t="shared" si="5301"/>
        <v>523.15</v>
      </c>
      <c r="I6196" s="2">
        <f t="shared" ref="I6196:K6196" si="5348">I6195</f>
        <v>293.14999999999998</v>
      </c>
      <c r="J6196" s="2">
        <f t="shared" si="5348"/>
        <v>293.14999999999998</v>
      </c>
      <c r="K6196" s="2">
        <f t="shared" si="5348"/>
        <v>293.14999999999998</v>
      </c>
      <c r="L6196" s="2">
        <f t="shared" si="5318"/>
        <v>293.14999999999998</v>
      </c>
      <c r="P6196" s="22" cm="1">
        <f t="array" ref="P6196">(1 - SUM((8 / ((2 * $AE$2:$AE$400 + 1) ^ 2 *PI()^2)) * EXP(-$S$4809* (2 * $AE$2:$AE$400 + 1) ^ 2 *PI()^ 2 * ($A6196-$AF$5201)/ (4 * ($P$4802 / 2/1000) ^ 2) )))</f>
        <v>0.99999999999859612</v>
      </c>
      <c r="Q6196" s="8">
        <f t="shared" si="5313"/>
        <v>883.55264980588061</v>
      </c>
      <c r="V6196" s="6">
        <f t="shared" si="5314"/>
        <v>883.55264980588061</v>
      </c>
      <c r="Y6196" s="9">
        <f t="shared" si="5311"/>
        <v>1.6143660108487197E-4</v>
      </c>
      <c r="Z6196" s="9">
        <f t="shared" si="5315"/>
        <v>1.8703036903720629E-4</v>
      </c>
      <c r="AA6196" s="9">
        <f t="shared" si="5316"/>
        <v>7.9727873926938497E-5</v>
      </c>
      <c r="AH6196" s="2">
        <v>1</v>
      </c>
    </row>
    <row r="6197" spans="1:34" hidden="1" x14ac:dyDescent="0.2">
      <c r="A6197" s="2">
        <f t="shared" si="5298"/>
        <v>61.949999999996244</v>
      </c>
      <c r="G6197" s="2">
        <f t="shared" si="5301"/>
        <v>523.15</v>
      </c>
      <c r="I6197" s="2">
        <f t="shared" ref="I6197:K6197" si="5349">I6196</f>
        <v>293.14999999999998</v>
      </c>
      <c r="J6197" s="2">
        <f t="shared" si="5349"/>
        <v>293.14999999999998</v>
      </c>
      <c r="K6197" s="2">
        <f t="shared" si="5349"/>
        <v>293.14999999999998</v>
      </c>
      <c r="L6197" s="2">
        <f t="shared" si="5318"/>
        <v>293.14999999999998</v>
      </c>
      <c r="P6197" s="22" cm="1">
        <f t="array" ref="P6197">(1 - SUM((8 / ((2 * $AE$2:$AE$400 + 1) ^ 2 *PI()^2)) * EXP(-$S$4809* (2 * $AE$2:$AE$400 + 1) ^ 2 *PI()^ 2 * ($A6197-$AF$5201)/ (4 * ($P$4802 / 2/1000) ^ 2) )))</f>
        <v>0.99999999999863387</v>
      </c>
      <c r="Q6197" s="8">
        <f t="shared" si="5313"/>
        <v>883.55264980586435</v>
      </c>
      <c r="V6197" s="6">
        <f t="shared" si="5314"/>
        <v>883.55264980586435</v>
      </c>
      <c r="Y6197" s="9">
        <f t="shared" si="5311"/>
        <v>1.6143660108486899E-4</v>
      </c>
      <c r="Z6197" s="9">
        <f t="shared" si="5315"/>
        <v>1.8703036903720927E-4</v>
      </c>
      <c r="AA6197" s="9">
        <f t="shared" si="5316"/>
        <v>7.9727873926941479E-5</v>
      </c>
      <c r="AB6197" s="6"/>
      <c r="AF6197" s="6"/>
      <c r="AG6197" s="6"/>
      <c r="AH6197" s="2">
        <v>1</v>
      </c>
    </row>
    <row r="6198" spans="1:34" hidden="1" x14ac:dyDescent="0.2">
      <c r="A6198" s="2">
        <f t="shared" si="5298"/>
        <v>61.959999999996242</v>
      </c>
      <c r="G6198" s="2">
        <f t="shared" si="5301"/>
        <v>523.15</v>
      </c>
      <c r="I6198" s="2">
        <f t="shared" ref="I6198:K6198" si="5350">I6197</f>
        <v>293.14999999999998</v>
      </c>
      <c r="J6198" s="2">
        <f t="shared" si="5350"/>
        <v>293.14999999999998</v>
      </c>
      <c r="K6198" s="2">
        <f t="shared" si="5350"/>
        <v>293.14999999999998</v>
      </c>
      <c r="L6198" s="2">
        <f t="shared" si="5318"/>
        <v>293.14999999999998</v>
      </c>
      <c r="P6198" s="22" cm="1">
        <f t="array" ref="P6198">(1 - SUM((8 / ((2 * $AE$2:$AE$400 + 1) ^ 2 *PI()^2)) * EXP(-$S$4809* (2 * $AE$2:$AE$400 + 1) ^ 2 *PI()^ 2 * ($A6198-$AF$5201)/ (4 * ($P$4802 / 2/1000) ^ 2) )))</f>
        <v>0.99999999999867062</v>
      </c>
      <c r="Q6198" s="8">
        <f t="shared" si="5313"/>
        <v>883.55264980584832</v>
      </c>
      <c r="V6198" s="6">
        <f t="shared" si="5314"/>
        <v>883.55264980584832</v>
      </c>
      <c r="Y6198" s="9">
        <f t="shared" si="5311"/>
        <v>1.6143660108486606E-4</v>
      </c>
      <c r="Z6198" s="9">
        <f t="shared" si="5315"/>
        <v>1.870303690372122E-4</v>
      </c>
      <c r="AA6198" s="9">
        <f t="shared" si="5316"/>
        <v>7.9727873926944406E-5</v>
      </c>
      <c r="AH6198" s="2">
        <v>1</v>
      </c>
    </row>
    <row r="6199" spans="1:34" hidden="1" x14ac:dyDescent="0.2">
      <c r="A6199" s="2">
        <f t="shared" si="5298"/>
        <v>61.96999999999624</v>
      </c>
      <c r="G6199" s="2">
        <f t="shared" si="5301"/>
        <v>523.15</v>
      </c>
      <c r="I6199" s="2">
        <f t="shared" ref="I6199:K6199" si="5351">I6198</f>
        <v>293.14999999999998</v>
      </c>
      <c r="J6199" s="2">
        <f t="shared" si="5351"/>
        <v>293.14999999999998</v>
      </c>
      <c r="K6199" s="2">
        <f t="shared" si="5351"/>
        <v>293.14999999999998</v>
      </c>
      <c r="L6199" s="2">
        <f t="shared" si="5318"/>
        <v>293.14999999999998</v>
      </c>
      <c r="P6199" s="22" cm="1">
        <f t="array" ref="P6199">(1 - SUM((8 / ((2 * $AE$2:$AE$400 + 1) ^ 2 *PI()^2)) * EXP(-$S$4809* (2 * $AE$2:$AE$400 + 1) ^ 2 *PI()^ 2 * ($A6199-$AF$5201)/ (4 * ($P$4802 / 2/1000) ^ 2) )))</f>
        <v>0.99999999999870637</v>
      </c>
      <c r="Q6199" s="8">
        <f t="shared" si="5313"/>
        <v>883.55264980583263</v>
      </c>
      <c r="V6199" s="6">
        <f t="shared" si="5314"/>
        <v>883.55264980583263</v>
      </c>
      <c r="Y6199" s="9">
        <f t="shared" si="5311"/>
        <v>1.6143660108486319E-4</v>
      </c>
      <c r="Z6199" s="9">
        <f t="shared" si="5315"/>
        <v>1.8703036903721507E-4</v>
      </c>
      <c r="AA6199" s="9">
        <f t="shared" si="5316"/>
        <v>7.9727873926947279E-5</v>
      </c>
      <c r="AB6199" s="6"/>
      <c r="AF6199" s="6"/>
      <c r="AG6199" s="6"/>
      <c r="AH6199" s="2">
        <v>1</v>
      </c>
    </row>
    <row r="6200" spans="1:34" hidden="1" x14ac:dyDescent="0.2">
      <c r="A6200" s="2">
        <f t="shared" si="5298"/>
        <v>61.979999999996238</v>
      </c>
      <c r="G6200" s="2">
        <f t="shared" si="5301"/>
        <v>523.15</v>
      </c>
      <c r="I6200" s="2">
        <f t="shared" ref="I6200:K6200" si="5352">I6199</f>
        <v>293.14999999999998</v>
      </c>
      <c r="J6200" s="2">
        <f t="shared" si="5352"/>
        <v>293.14999999999998</v>
      </c>
      <c r="K6200" s="2">
        <f t="shared" si="5352"/>
        <v>293.14999999999998</v>
      </c>
      <c r="L6200" s="2">
        <f t="shared" si="5318"/>
        <v>293.14999999999998</v>
      </c>
      <c r="P6200" s="22" cm="1">
        <f t="array" ref="P6200">(1 - SUM((8 / ((2 * $AE$2:$AE$400 + 1) ^ 2 *PI()^2)) * EXP(-$S$4809* (2 * $AE$2:$AE$400 + 1) ^ 2 *PI()^ 2 * ($A6200-$AF$5201)/ (4 * ($P$4802 / 2/1000) ^ 2) )))</f>
        <v>0.99999999999874112</v>
      </c>
      <c r="Q6200" s="8">
        <f t="shared" si="5313"/>
        <v>883.55264980581751</v>
      </c>
      <c r="V6200" s="6">
        <f t="shared" si="5314"/>
        <v>883.55264980581751</v>
      </c>
      <c r="Y6200" s="9">
        <f t="shared" si="5311"/>
        <v>1.6143660108486042E-4</v>
      </c>
      <c r="Z6200" s="9">
        <f t="shared" si="5315"/>
        <v>1.8703036903721783E-4</v>
      </c>
      <c r="AA6200" s="9">
        <f t="shared" si="5316"/>
        <v>7.9727873926950044E-5</v>
      </c>
      <c r="AH6200" s="2">
        <v>1</v>
      </c>
    </row>
    <row r="6201" spans="1:34" hidden="1" x14ac:dyDescent="0.2">
      <c r="A6201" s="2">
        <f t="shared" si="5298"/>
        <v>61.989999999996236</v>
      </c>
      <c r="G6201" s="2">
        <f t="shared" si="5301"/>
        <v>523.15</v>
      </c>
      <c r="I6201" s="2">
        <f t="shared" ref="I6201:K6201" si="5353">I6200</f>
        <v>293.14999999999998</v>
      </c>
      <c r="J6201" s="2">
        <f t="shared" si="5353"/>
        <v>293.14999999999998</v>
      </c>
      <c r="K6201" s="2">
        <f t="shared" si="5353"/>
        <v>293.14999999999998</v>
      </c>
      <c r="L6201" s="2">
        <f t="shared" si="5318"/>
        <v>293.14999999999998</v>
      </c>
      <c r="P6201" s="22" cm="1">
        <f t="array" ref="P6201">(1 - SUM((8 / ((2 * $AE$2:$AE$400 + 1) ^ 2 *PI()^2)) * EXP(-$S$4809* (2 * $AE$2:$AE$400 + 1) ^ 2 *PI()^ 2 * ($A6201-$AF$5201)/ (4 * ($P$4802 / 2/1000) ^ 2) )))</f>
        <v>0.99999999999877498</v>
      </c>
      <c r="Q6201" s="8">
        <f t="shared" si="5313"/>
        <v>883.55264980580273</v>
      </c>
      <c r="V6201" s="6">
        <f t="shared" si="5314"/>
        <v>883.55264980580273</v>
      </c>
      <c r="Y6201" s="9">
        <f t="shared" si="5311"/>
        <v>1.6143660108485771E-4</v>
      </c>
      <c r="Z6201" s="9">
        <f t="shared" si="5315"/>
        <v>1.8703036903722054E-4</v>
      </c>
      <c r="AA6201" s="9">
        <f t="shared" si="5316"/>
        <v>7.9727873926952754E-5</v>
      </c>
      <c r="AB6201" s="6"/>
      <c r="AF6201" s="6"/>
      <c r="AG6201" s="6"/>
      <c r="AH6201" s="2">
        <v>1</v>
      </c>
    </row>
    <row r="6202" spans="1:34" hidden="1" x14ac:dyDescent="0.2">
      <c r="A6202" s="2">
        <f t="shared" si="5298"/>
        <v>61.999999999996234</v>
      </c>
      <c r="G6202" s="2">
        <f t="shared" si="5301"/>
        <v>523.15</v>
      </c>
      <c r="I6202" s="2">
        <f t="shared" ref="I6202:K6202" si="5354">I6201</f>
        <v>293.14999999999998</v>
      </c>
      <c r="J6202" s="2">
        <f t="shared" si="5354"/>
        <v>293.14999999999998</v>
      </c>
      <c r="K6202" s="2">
        <f t="shared" si="5354"/>
        <v>293.14999999999998</v>
      </c>
      <c r="L6202" s="2">
        <f t="shared" si="5318"/>
        <v>293.14999999999998</v>
      </c>
      <c r="P6202" s="22" cm="1">
        <f t="array" ref="P6202">(1 - SUM((8 / ((2 * $AE$2:$AE$400 + 1) ^ 2 *PI()^2)) * EXP(-$S$4809* (2 * $AE$2:$AE$400 + 1) ^ 2 *PI()^ 2 * ($A6202-$AF$5201)/ (4 * ($P$4802 / 2/1000) ^ 2) )))</f>
        <v>0.99999999999880784</v>
      </c>
      <c r="Q6202" s="8">
        <f t="shared" si="5313"/>
        <v>883.55264980578841</v>
      </c>
      <c r="V6202" s="6">
        <f t="shared" si="5314"/>
        <v>883.55264980578841</v>
      </c>
      <c r="Y6202" s="9">
        <f t="shared" si="5311"/>
        <v>1.6143660108485511E-4</v>
      </c>
      <c r="Z6202" s="9">
        <f t="shared" si="5315"/>
        <v>1.8703036903722315E-4</v>
      </c>
      <c r="AA6202" s="9">
        <f t="shared" si="5316"/>
        <v>7.9727873926955357E-5</v>
      </c>
      <c r="AH6202" s="2">
        <v>1</v>
      </c>
    </row>
    <row r="6203" spans="1:34" hidden="1" x14ac:dyDescent="0.2">
      <c r="A6203" s="2">
        <f t="shared" si="5298"/>
        <v>62.009999999996232</v>
      </c>
      <c r="G6203" s="2">
        <f t="shared" si="5301"/>
        <v>523.15</v>
      </c>
      <c r="I6203" s="2">
        <f t="shared" ref="I6203:K6203" si="5355">I6202</f>
        <v>293.14999999999998</v>
      </c>
      <c r="J6203" s="2">
        <f t="shared" si="5355"/>
        <v>293.14999999999998</v>
      </c>
      <c r="K6203" s="2">
        <f t="shared" si="5355"/>
        <v>293.14999999999998</v>
      </c>
      <c r="L6203" s="2">
        <f t="shared" si="5318"/>
        <v>293.14999999999998</v>
      </c>
      <c r="P6203" s="22" cm="1">
        <f t="array" ref="P6203">(1 - SUM((8 / ((2 * $AE$2:$AE$400 + 1) ^ 2 *PI()^2)) * EXP(-$S$4809* (2 * $AE$2:$AE$400 + 1) ^ 2 *PI()^ 2 * ($A6203-$AF$5201)/ (4 * ($P$4802 / 2/1000) ^ 2) )))</f>
        <v>0.99999999999883993</v>
      </c>
      <c r="Q6203" s="8">
        <f t="shared" si="5313"/>
        <v>883.55264980577454</v>
      </c>
      <c r="V6203" s="6">
        <f t="shared" si="5314"/>
        <v>883.55264980577454</v>
      </c>
      <c r="Y6203" s="9">
        <f t="shared" si="5311"/>
        <v>1.6143660108485256E-4</v>
      </c>
      <c r="Z6203" s="9">
        <f t="shared" si="5315"/>
        <v>1.8703036903722569E-4</v>
      </c>
      <c r="AA6203" s="9">
        <f t="shared" si="5316"/>
        <v>7.9727873926957904E-5</v>
      </c>
      <c r="AB6203" s="6"/>
      <c r="AF6203" s="6"/>
      <c r="AG6203" s="6"/>
      <c r="AH6203" s="2">
        <v>1</v>
      </c>
    </row>
    <row r="6204" spans="1:34" hidden="1" x14ac:dyDescent="0.2">
      <c r="A6204" s="2">
        <f t="shared" si="5298"/>
        <v>62.01999999999623</v>
      </c>
      <c r="G6204" s="2">
        <f t="shared" si="5301"/>
        <v>523.15</v>
      </c>
      <c r="I6204" s="2">
        <f t="shared" ref="I6204:K6204" si="5356">I6203</f>
        <v>293.14999999999998</v>
      </c>
      <c r="J6204" s="2">
        <f t="shared" si="5356"/>
        <v>293.14999999999998</v>
      </c>
      <c r="K6204" s="2">
        <f t="shared" si="5356"/>
        <v>293.14999999999998</v>
      </c>
      <c r="L6204" s="2">
        <f t="shared" si="5318"/>
        <v>293.14999999999998</v>
      </c>
      <c r="P6204" s="22" cm="1">
        <f t="array" ref="P6204">(1 - SUM((8 / ((2 * $AE$2:$AE$400 + 1) ^ 2 *PI()^2)) * EXP(-$S$4809* (2 * $AE$2:$AE$400 + 1) ^ 2 *PI()^ 2 * ($A6204-$AF$5201)/ (4 * ($P$4802 / 2/1000) ^ 2) )))</f>
        <v>0.99999999999887113</v>
      </c>
      <c r="Q6204" s="8">
        <f t="shared" si="5313"/>
        <v>883.55264980576089</v>
      </c>
      <c r="V6204" s="6">
        <f t="shared" si="5314"/>
        <v>883.55264980576089</v>
      </c>
      <c r="Y6204" s="9">
        <f t="shared" si="5311"/>
        <v>1.6143660108485007E-4</v>
      </c>
      <c r="Z6204" s="9">
        <f t="shared" si="5315"/>
        <v>1.8703036903722819E-4</v>
      </c>
      <c r="AA6204" s="9">
        <f t="shared" si="5316"/>
        <v>7.9727873926960398E-5</v>
      </c>
      <c r="AH6204" s="2">
        <v>1</v>
      </c>
    </row>
    <row r="6205" spans="1:34" hidden="1" x14ac:dyDescent="0.2">
      <c r="A6205" s="2">
        <f t="shared" si="5298"/>
        <v>62.029999999996228</v>
      </c>
      <c r="G6205" s="2">
        <f t="shared" si="5301"/>
        <v>523.15</v>
      </c>
      <c r="I6205" s="2">
        <f t="shared" ref="I6205:K6205" si="5357">I6204</f>
        <v>293.14999999999998</v>
      </c>
      <c r="J6205" s="2">
        <f t="shared" si="5357"/>
        <v>293.14999999999998</v>
      </c>
      <c r="K6205" s="2">
        <f t="shared" si="5357"/>
        <v>293.14999999999998</v>
      </c>
      <c r="L6205" s="2">
        <f t="shared" si="5318"/>
        <v>293.14999999999998</v>
      </c>
      <c r="P6205" s="22" cm="1">
        <f t="array" ref="P6205">(1 - SUM((8 / ((2 * $AE$2:$AE$400 + 1) ^ 2 *PI()^2)) * EXP(-$S$4809* (2 * $AE$2:$AE$400 + 1) ^ 2 *PI()^ 2 * ($A6205-$AF$5201)/ (4 * ($P$4802 / 2/1000) ^ 2) )))</f>
        <v>0.99999999999890143</v>
      </c>
      <c r="Q6205" s="8">
        <f t="shared" si="5313"/>
        <v>883.55264980574748</v>
      </c>
      <c r="V6205" s="6">
        <f t="shared" si="5314"/>
        <v>883.55264980574748</v>
      </c>
      <c r="Y6205" s="9">
        <f t="shared" si="5311"/>
        <v>1.6143660108484763E-4</v>
      </c>
      <c r="Z6205" s="9">
        <f t="shared" si="5315"/>
        <v>1.8703036903723063E-4</v>
      </c>
      <c r="AA6205" s="9">
        <f t="shared" si="5316"/>
        <v>7.9727873926962838E-5</v>
      </c>
      <c r="AB6205" s="6"/>
      <c r="AF6205" s="6"/>
      <c r="AG6205" s="6"/>
      <c r="AH6205" s="2">
        <v>1</v>
      </c>
    </row>
    <row r="6206" spans="1:34" hidden="1" x14ac:dyDescent="0.2">
      <c r="A6206" s="2">
        <f t="shared" si="5298"/>
        <v>62.039999999996226</v>
      </c>
      <c r="G6206" s="2">
        <f t="shared" si="5301"/>
        <v>523.15</v>
      </c>
      <c r="I6206" s="2">
        <f t="shared" ref="I6206:K6206" si="5358">I6205</f>
        <v>293.14999999999998</v>
      </c>
      <c r="J6206" s="2">
        <f t="shared" si="5358"/>
        <v>293.14999999999998</v>
      </c>
      <c r="K6206" s="2">
        <f t="shared" si="5358"/>
        <v>293.14999999999998</v>
      </c>
      <c r="L6206" s="2">
        <f t="shared" si="5318"/>
        <v>293.14999999999998</v>
      </c>
      <c r="P6206" s="22" cm="1">
        <f t="array" ref="P6206">(1 - SUM((8 / ((2 * $AE$2:$AE$400 + 1) ^ 2 *PI()^2)) * EXP(-$S$4809* (2 * $AE$2:$AE$400 + 1) ^ 2 *PI()^ 2 * ($A6206-$AF$5201)/ (4 * ($P$4802 / 2/1000) ^ 2) )))</f>
        <v>0.99999999999893097</v>
      </c>
      <c r="Q6206" s="8">
        <f t="shared" si="5313"/>
        <v>883.55264980573475</v>
      </c>
      <c r="V6206" s="6">
        <f t="shared" si="5314"/>
        <v>883.55264980573475</v>
      </c>
      <c r="Y6206" s="9">
        <f t="shared" si="5311"/>
        <v>1.614366010848453E-4</v>
      </c>
      <c r="Z6206" s="9">
        <f t="shared" si="5315"/>
        <v>1.8703036903723296E-4</v>
      </c>
      <c r="AA6206" s="9">
        <f t="shared" si="5316"/>
        <v>7.9727873926965169E-5</v>
      </c>
      <c r="AH6206" s="2">
        <v>1</v>
      </c>
    </row>
    <row r="6207" spans="1:34" hidden="1" x14ac:dyDescent="0.2">
      <c r="A6207" s="2">
        <f t="shared" si="5298"/>
        <v>62.049999999996224</v>
      </c>
      <c r="G6207" s="2">
        <f t="shared" si="5301"/>
        <v>523.15</v>
      </c>
      <c r="I6207" s="2">
        <f t="shared" ref="I6207:K6207" si="5359">I6206</f>
        <v>293.14999999999998</v>
      </c>
      <c r="J6207" s="2">
        <f t="shared" si="5359"/>
        <v>293.14999999999998</v>
      </c>
      <c r="K6207" s="2">
        <f t="shared" si="5359"/>
        <v>293.14999999999998</v>
      </c>
      <c r="L6207" s="2">
        <f t="shared" si="5318"/>
        <v>293.14999999999998</v>
      </c>
      <c r="P6207" s="22" cm="1">
        <f t="array" ref="P6207">(1 - SUM((8 / ((2 * $AE$2:$AE$400 + 1) ^ 2 *PI()^2)) * EXP(-$S$4809* (2 * $AE$2:$AE$400 + 1) ^ 2 *PI()^ 2 * ($A6207-$AF$5201)/ (4 * ($P$4802 / 2/1000) ^ 2) )))</f>
        <v>0.99999999999895972</v>
      </c>
      <c r="Q6207" s="8">
        <f t="shared" si="5313"/>
        <v>883.55264980572213</v>
      </c>
      <c r="V6207" s="6">
        <f t="shared" si="5314"/>
        <v>883.55264980572213</v>
      </c>
      <c r="Y6207" s="9">
        <f t="shared" si="5311"/>
        <v>1.61436601084843E-4</v>
      </c>
      <c r="Z6207" s="9">
        <f t="shared" si="5315"/>
        <v>1.8703036903723526E-4</v>
      </c>
      <c r="AA6207" s="9">
        <f t="shared" si="5316"/>
        <v>7.9727873926967473E-5</v>
      </c>
      <c r="AB6207" s="6"/>
      <c r="AF6207" s="6"/>
      <c r="AG6207" s="6"/>
      <c r="AH6207" s="2">
        <v>1</v>
      </c>
    </row>
    <row r="6208" spans="1:34" hidden="1" x14ac:dyDescent="0.2">
      <c r="A6208" s="2">
        <f t="shared" si="5298"/>
        <v>62.059999999996222</v>
      </c>
      <c r="G6208" s="2">
        <f t="shared" si="5301"/>
        <v>523.15</v>
      </c>
      <c r="I6208" s="2">
        <f t="shared" ref="I6208:K6208" si="5360">I6207</f>
        <v>293.14999999999998</v>
      </c>
      <c r="J6208" s="2">
        <f t="shared" si="5360"/>
        <v>293.14999999999998</v>
      </c>
      <c r="K6208" s="2">
        <f t="shared" si="5360"/>
        <v>293.14999999999998</v>
      </c>
      <c r="L6208" s="2">
        <f t="shared" si="5318"/>
        <v>293.14999999999998</v>
      </c>
      <c r="P6208" s="22" cm="1">
        <f t="array" ref="P6208">(1 - SUM((8 / ((2 * $AE$2:$AE$400 + 1) ^ 2 *PI()^2)) * EXP(-$S$4809* (2 * $AE$2:$AE$400 + 1) ^ 2 *PI()^ 2 * ($A6208-$AF$5201)/ (4 * ($P$4802 / 2/1000) ^ 2) )))</f>
        <v>0.9999999999989877</v>
      </c>
      <c r="Q6208" s="8">
        <f t="shared" si="5313"/>
        <v>883.55264980570973</v>
      </c>
      <c r="V6208" s="6">
        <f t="shared" si="5314"/>
        <v>883.55264980570973</v>
      </c>
      <c r="Y6208" s="9">
        <f t="shared" si="5311"/>
        <v>1.6143660108484075E-4</v>
      </c>
      <c r="Z6208" s="9">
        <f t="shared" si="5315"/>
        <v>1.8703036903723751E-4</v>
      </c>
      <c r="AA6208" s="9">
        <f t="shared" si="5316"/>
        <v>7.9727873926969722E-5</v>
      </c>
      <c r="AH6208" s="2">
        <v>1</v>
      </c>
    </row>
    <row r="6209" spans="1:34" hidden="1" x14ac:dyDescent="0.2">
      <c r="A6209" s="2">
        <f t="shared" si="5298"/>
        <v>62.06999999999622</v>
      </c>
      <c r="G6209" s="2">
        <f t="shared" si="5301"/>
        <v>523.15</v>
      </c>
      <c r="I6209" s="2">
        <f t="shared" ref="I6209:K6209" si="5361">I6208</f>
        <v>293.14999999999998</v>
      </c>
      <c r="J6209" s="2">
        <f t="shared" si="5361"/>
        <v>293.14999999999998</v>
      </c>
      <c r="K6209" s="2">
        <f t="shared" si="5361"/>
        <v>293.14999999999998</v>
      </c>
      <c r="L6209" s="2">
        <f t="shared" si="5318"/>
        <v>293.14999999999998</v>
      </c>
      <c r="P6209" s="22" cm="1">
        <f t="array" ref="P6209">(1 - SUM((8 / ((2 * $AE$2:$AE$400 + 1) ^ 2 *PI()^2)) * EXP(-$S$4809* (2 * $AE$2:$AE$400 + 1) ^ 2 *PI()^ 2 * ($A6209-$AF$5201)/ (4 * ($P$4802 / 2/1000) ^ 2) )))</f>
        <v>0.9999999999990149</v>
      </c>
      <c r="Q6209" s="8">
        <f t="shared" si="5313"/>
        <v>883.55264980569802</v>
      </c>
      <c r="V6209" s="6">
        <f t="shared" si="5314"/>
        <v>883.55264980569802</v>
      </c>
      <c r="Y6209" s="9">
        <f t="shared" si="5311"/>
        <v>1.6143660108483858E-4</v>
      </c>
      <c r="Z6209" s="9">
        <f t="shared" si="5315"/>
        <v>1.8703036903723968E-4</v>
      </c>
      <c r="AA6209" s="9">
        <f t="shared" si="5316"/>
        <v>7.9727873926971891E-5</v>
      </c>
      <c r="AB6209" s="6"/>
      <c r="AF6209" s="6"/>
      <c r="AG6209" s="6"/>
      <c r="AH6209" s="2">
        <v>1</v>
      </c>
    </row>
    <row r="6210" spans="1:34" hidden="1" x14ac:dyDescent="0.2">
      <c r="A6210" s="2">
        <f t="shared" si="5298"/>
        <v>62.079999999996218</v>
      </c>
      <c r="G6210" s="2">
        <f t="shared" si="5301"/>
        <v>523.15</v>
      </c>
      <c r="I6210" s="2">
        <f t="shared" ref="I6210:K6210" si="5362">I6209</f>
        <v>293.14999999999998</v>
      </c>
      <c r="J6210" s="2">
        <f t="shared" si="5362"/>
        <v>293.14999999999998</v>
      </c>
      <c r="K6210" s="2">
        <f t="shared" si="5362"/>
        <v>293.14999999999998</v>
      </c>
      <c r="L6210" s="2">
        <f t="shared" si="5318"/>
        <v>293.14999999999998</v>
      </c>
      <c r="P6210" s="22" cm="1">
        <f t="array" ref="P6210">(1 - SUM((8 / ((2 * $AE$2:$AE$400 + 1) ^ 2 *PI()^2)) * EXP(-$S$4809* (2 * $AE$2:$AE$400 + 1) ^ 2 *PI()^ 2 * ($A6210-$AF$5201)/ (4 * ($P$4802 / 2/1000) ^ 2) )))</f>
        <v>0.99999999999904132</v>
      </c>
      <c r="Q6210" s="8">
        <f t="shared" si="5313"/>
        <v>883.55264980568643</v>
      </c>
      <c r="V6210" s="6">
        <f t="shared" si="5314"/>
        <v>883.55264980568643</v>
      </c>
      <c r="Y6210" s="9">
        <f t="shared" si="5311"/>
        <v>1.6143660108483649E-4</v>
      </c>
      <c r="Z6210" s="9">
        <f t="shared" si="5315"/>
        <v>1.8703036903724177E-4</v>
      </c>
      <c r="AA6210" s="9">
        <f t="shared" si="5316"/>
        <v>7.9727873926973978E-5</v>
      </c>
      <c r="AH6210" s="2">
        <v>1</v>
      </c>
    </row>
    <row r="6211" spans="1:34" hidden="1" x14ac:dyDescent="0.2">
      <c r="A6211" s="2">
        <f t="shared" si="5298"/>
        <v>62.089999999996216</v>
      </c>
      <c r="G6211" s="2">
        <f t="shared" si="5301"/>
        <v>523.15</v>
      </c>
      <c r="I6211" s="2">
        <f t="shared" ref="I6211:K6211" si="5363">I6210</f>
        <v>293.14999999999998</v>
      </c>
      <c r="J6211" s="2">
        <f t="shared" si="5363"/>
        <v>293.14999999999998</v>
      </c>
      <c r="K6211" s="2">
        <f t="shared" si="5363"/>
        <v>293.14999999999998</v>
      </c>
      <c r="L6211" s="2">
        <f t="shared" si="5318"/>
        <v>293.14999999999998</v>
      </c>
      <c r="P6211" s="22" cm="1">
        <f t="array" ref="P6211">(1 - SUM((8 / ((2 * $AE$2:$AE$400 + 1) ^ 2 *PI()^2)) * EXP(-$S$4809* (2 * $AE$2:$AE$400 + 1) ^ 2 *PI()^ 2 * ($A6211-$AF$5201)/ (4 * ($P$4802 / 2/1000) ^ 2) )))</f>
        <v>0.99999999999906708</v>
      </c>
      <c r="Q6211" s="8">
        <f t="shared" si="5313"/>
        <v>883.55264980567517</v>
      </c>
      <c r="V6211" s="6">
        <f t="shared" si="5314"/>
        <v>883.55264980567517</v>
      </c>
      <c r="Y6211" s="9">
        <f t="shared" si="5311"/>
        <v>1.6143660108483443E-4</v>
      </c>
      <c r="Z6211" s="9">
        <f t="shared" si="5315"/>
        <v>1.8703036903724383E-4</v>
      </c>
      <c r="AA6211" s="9">
        <f t="shared" si="5316"/>
        <v>7.9727873926976038E-5</v>
      </c>
      <c r="AB6211" s="6"/>
      <c r="AF6211" s="6"/>
      <c r="AG6211" s="6"/>
      <c r="AH6211" s="2">
        <v>1</v>
      </c>
    </row>
    <row r="6212" spans="1:34" hidden="1" x14ac:dyDescent="0.2">
      <c r="A6212" s="2">
        <f t="shared" si="5298"/>
        <v>62.099999999996214</v>
      </c>
      <c r="G6212" s="2">
        <f t="shared" si="5301"/>
        <v>523.15</v>
      </c>
      <c r="I6212" s="2">
        <f t="shared" ref="I6212:K6212" si="5364">I6211</f>
        <v>293.14999999999998</v>
      </c>
      <c r="J6212" s="2">
        <f t="shared" si="5364"/>
        <v>293.14999999999998</v>
      </c>
      <c r="K6212" s="2">
        <f t="shared" si="5364"/>
        <v>293.14999999999998</v>
      </c>
      <c r="L6212" s="2">
        <f t="shared" si="5318"/>
        <v>293.14999999999998</v>
      </c>
      <c r="P6212" s="22" cm="1">
        <f t="array" ref="P6212">(1 - SUM((8 / ((2 * $AE$2:$AE$400 + 1) ^ 2 *PI()^2)) * EXP(-$S$4809* (2 * $AE$2:$AE$400 + 1) ^ 2 *PI()^ 2 * ($A6212-$AF$5201)/ (4 * ($P$4802 / 2/1000) ^ 2) )))</f>
        <v>0.99999999999909217</v>
      </c>
      <c r="Q6212" s="8">
        <f t="shared" si="5313"/>
        <v>883.55264980566449</v>
      </c>
      <c r="V6212" s="6">
        <f t="shared" si="5314"/>
        <v>883.55264980566449</v>
      </c>
      <c r="Y6212" s="9">
        <f t="shared" si="5311"/>
        <v>1.6143660108483245E-4</v>
      </c>
      <c r="Z6212" s="9">
        <f t="shared" si="5315"/>
        <v>1.8703036903724581E-4</v>
      </c>
      <c r="AA6212" s="9">
        <f t="shared" si="5316"/>
        <v>7.9727873926978016E-5</v>
      </c>
      <c r="AH6212" s="2">
        <v>1</v>
      </c>
    </row>
    <row r="6213" spans="1:34" hidden="1" x14ac:dyDescent="0.2">
      <c r="A6213" s="2">
        <f t="shared" si="5298"/>
        <v>62.109999999996212</v>
      </c>
      <c r="G6213" s="2">
        <f t="shared" si="5301"/>
        <v>523.15</v>
      </c>
      <c r="I6213" s="2">
        <f t="shared" ref="I6213:K6213" si="5365">I6212</f>
        <v>293.14999999999998</v>
      </c>
      <c r="J6213" s="2">
        <f t="shared" si="5365"/>
        <v>293.14999999999998</v>
      </c>
      <c r="K6213" s="2">
        <f t="shared" si="5365"/>
        <v>293.14999999999998</v>
      </c>
      <c r="L6213" s="2">
        <f t="shared" si="5318"/>
        <v>293.14999999999998</v>
      </c>
      <c r="P6213" s="22" cm="1">
        <f t="array" ref="P6213">(1 - SUM((8 / ((2 * $AE$2:$AE$400 + 1) ^ 2 *PI()^2)) * EXP(-$S$4809* (2 * $AE$2:$AE$400 + 1) ^ 2 *PI()^ 2 * ($A6213-$AF$5201)/ (4 * ($P$4802 / 2/1000) ^ 2) )))</f>
        <v>0.9999999999991166</v>
      </c>
      <c r="Q6213" s="8">
        <f t="shared" si="5313"/>
        <v>883.55264980565369</v>
      </c>
      <c r="V6213" s="6">
        <f t="shared" si="5314"/>
        <v>883.55264980565369</v>
      </c>
      <c r="Y6213" s="9">
        <f t="shared" si="5311"/>
        <v>1.614366010848305E-4</v>
      </c>
      <c r="Z6213" s="9">
        <f t="shared" si="5315"/>
        <v>1.8703036903724776E-4</v>
      </c>
      <c r="AA6213" s="9">
        <f t="shared" si="5316"/>
        <v>7.9727873926979968E-5</v>
      </c>
      <c r="AB6213" s="6"/>
      <c r="AF6213" s="6"/>
      <c r="AG6213" s="6"/>
      <c r="AH6213" s="2">
        <v>1</v>
      </c>
    </row>
    <row r="6214" spans="1:34" hidden="1" x14ac:dyDescent="0.2">
      <c r="A6214" s="2">
        <f t="shared" si="5298"/>
        <v>62.11999999999621</v>
      </c>
      <c r="G6214" s="2">
        <f t="shared" si="5301"/>
        <v>523.15</v>
      </c>
      <c r="I6214" s="2">
        <f t="shared" ref="I6214:K6214" si="5366">I6213</f>
        <v>293.14999999999998</v>
      </c>
      <c r="J6214" s="2">
        <f t="shared" si="5366"/>
        <v>293.14999999999998</v>
      </c>
      <c r="K6214" s="2">
        <f t="shared" si="5366"/>
        <v>293.14999999999998</v>
      </c>
      <c r="L6214" s="2">
        <f t="shared" si="5318"/>
        <v>293.14999999999998</v>
      </c>
      <c r="P6214" s="22" cm="1">
        <f t="array" ref="P6214">(1 - SUM((8 / ((2 * $AE$2:$AE$400 + 1) ^ 2 *PI()^2)) * EXP(-$S$4809* (2 * $AE$2:$AE$400 + 1) ^ 2 *PI()^ 2 * ($A6214-$AF$5201)/ (4 * ($P$4802 / 2/1000) ^ 2) )))</f>
        <v>0.99999999999914035</v>
      </c>
      <c r="Q6214" s="8">
        <f t="shared" si="5313"/>
        <v>883.55264980564334</v>
      </c>
      <c r="V6214" s="6">
        <f t="shared" si="5314"/>
        <v>883.55264980564334</v>
      </c>
      <c r="Y6214" s="9">
        <f t="shared" si="5311"/>
        <v>1.614366010848286E-4</v>
      </c>
      <c r="Z6214" s="9">
        <f t="shared" si="5315"/>
        <v>1.8703036903724966E-4</v>
      </c>
      <c r="AA6214" s="9">
        <f t="shared" si="5316"/>
        <v>7.9727873926981865E-5</v>
      </c>
      <c r="AH6214" s="2">
        <v>1</v>
      </c>
    </row>
    <row r="6215" spans="1:34" hidden="1" x14ac:dyDescent="0.2">
      <c r="A6215" s="2">
        <f t="shared" si="5298"/>
        <v>62.129999999996208</v>
      </c>
      <c r="G6215" s="2">
        <f t="shared" si="5301"/>
        <v>523.15</v>
      </c>
      <c r="I6215" s="2">
        <f t="shared" ref="I6215:K6215" si="5367">I6214</f>
        <v>293.14999999999998</v>
      </c>
      <c r="J6215" s="2">
        <f t="shared" si="5367"/>
        <v>293.14999999999998</v>
      </c>
      <c r="K6215" s="2">
        <f t="shared" si="5367"/>
        <v>293.14999999999998</v>
      </c>
      <c r="L6215" s="2">
        <f t="shared" si="5318"/>
        <v>293.14999999999998</v>
      </c>
      <c r="P6215" s="22" cm="1">
        <f t="array" ref="P6215">(1 - SUM((8 / ((2 * $AE$2:$AE$400 + 1) ^ 2 *PI()^2)) * EXP(-$S$4809* (2 * $AE$2:$AE$400 + 1) ^ 2 *PI()^ 2 * ($A6215-$AF$5201)/ (4 * ($P$4802 / 2/1000) ^ 2) )))</f>
        <v>0.99999999999916345</v>
      </c>
      <c r="Q6215" s="8">
        <f t="shared" si="5313"/>
        <v>883.55264980563322</v>
      </c>
      <c r="V6215" s="6">
        <f t="shared" si="5314"/>
        <v>883.55264980563322</v>
      </c>
      <c r="Y6215" s="9">
        <f t="shared" si="5311"/>
        <v>1.6143660108482676E-4</v>
      </c>
      <c r="Z6215" s="9">
        <f t="shared" si="5315"/>
        <v>1.870303690372515E-4</v>
      </c>
      <c r="AA6215" s="9">
        <f t="shared" si="5316"/>
        <v>7.9727873926983708E-5</v>
      </c>
      <c r="AB6215" s="6"/>
      <c r="AF6215" s="6"/>
      <c r="AG6215" s="6"/>
      <c r="AH6215" s="2">
        <v>1</v>
      </c>
    </row>
    <row r="6216" spans="1:34" hidden="1" x14ac:dyDescent="0.2">
      <c r="A6216" s="2">
        <f t="shared" si="5298"/>
        <v>62.139999999996206</v>
      </c>
      <c r="G6216" s="2">
        <f t="shared" si="5301"/>
        <v>523.15</v>
      </c>
      <c r="I6216" s="2">
        <f t="shared" ref="I6216:K6216" si="5368">I6215</f>
        <v>293.14999999999998</v>
      </c>
      <c r="J6216" s="2">
        <f t="shared" si="5368"/>
        <v>293.14999999999998</v>
      </c>
      <c r="K6216" s="2">
        <f t="shared" si="5368"/>
        <v>293.14999999999998</v>
      </c>
      <c r="L6216" s="2">
        <f t="shared" si="5318"/>
        <v>293.14999999999998</v>
      </c>
      <c r="P6216" s="22" cm="1">
        <f t="array" ref="P6216">(1 - SUM((8 / ((2 * $AE$2:$AE$400 + 1) ^ 2 *PI()^2)) * EXP(-$S$4809* (2 * $AE$2:$AE$400 + 1) ^ 2 *PI()^ 2 * ($A6216-$AF$5201)/ (4 * ($P$4802 / 2/1000) ^ 2) )))</f>
        <v>0.99999999999918587</v>
      </c>
      <c r="Q6216" s="8">
        <f t="shared" si="5313"/>
        <v>883.55264980562345</v>
      </c>
      <c r="V6216" s="6">
        <f t="shared" si="5314"/>
        <v>883.55264980562345</v>
      </c>
      <c r="Y6216" s="9">
        <f t="shared" si="5311"/>
        <v>1.6143660108482497E-4</v>
      </c>
      <c r="Z6216" s="9">
        <f t="shared" si="5315"/>
        <v>1.8703036903725329E-4</v>
      </c>
      <c r="AA6216" s="9">
        <f t="shared" si="5316"/>
        <v>7.9727873926985497E-5</v>
      </c>
      <c r="AH6216" s="2">
        <v>1</v>
      </c>
    </row>
    <row r="6217" spans="1:34" hidden="1" x14ac:dyDescent="0.2">
      <c r="A6217" s="2">
        <f t="shared" si="5298"/>
        <v>62.149999999996204</v>
      </c>
      <c r="G6217" s="2">
        <f t="shared" si="5301"/>
        <v>523.15</v>
      </c>
      <c r="I6217" s="2">
        <f t="shared" ref="I6217:K6217" si="5369">I6216</f>
        <v>293.14999999999998</v>
      </c>
      <c r="J6217" s="2">
        <f t="shared" si="5369"/>
        <v>293.14999999999998</v>
      </c>
      <c r="K6217" s="2">
        <f t="shared" si="5369"/>
        <v>293.14999999999998</v>
      </c>
      <c r="L6217" s="2">
        <f t="shared" si="5318"/>
        <v>293.14999999999998</v>
      </c>
      <c r="P6217" s="22" cm="1">
        <f t="array" ref="P6217">(1 - SUM((8 / ((2 * $AE$2:$AE$400 + 1) ^ 2 *PI()^2)) * EXP(-$S$4809* (2 * $AE$2:$AE$400 + 1) ^ 2 *PI()^ 2 * ($A6217-$AF$5201)/ (4 * ($P$4802 / 2/1000) ^ 2) )))</f>
        <v>0.99999999999920786</v>
      </c>
      <c r="Q6217" s="8">
        <f t="shared" si="5313"/>
        <v>883.55264980561378</v>
      </c>
      <c r="V6217" s="6">
        <f t="shared" si="5314"/>
        <v>883.55264980561378</v>
      </c>
      <c r="Y6217" s="9">
        <f t="shared" si="5311"/>
        <v>1.6143660108482321E-4</v>
      </c>
      <c r="Z6217" s="9">
        <f t="shared" si="5315"/>
        <v>1.8703036903725505E-4</v>
      </c>
      <c r="AA6217" s="9">
        <f t="shared" si="5316"/>
        <v>7.9727873926987259E-5</v>
      </c>
      <c r="AB6217" s="6"/>
      <c r="AF6217" s="6"/>
      <c r="AG6217" s="6"/>
      <c r="AH6217" s="2">
        <v>1</v>
      </c>
    </row>
    <row r="6218" spans="1:34" hidden="1" x14ac:dyDescent="0.2">
      <c r="A6218" s="2">
        <f t="shared" ref="A6218:A6281" si="5370">$A6217+$D$4802</f>
        <v>62.159999999996202</v>
      </c>
      <c r="G6218" s="2">
        <f t="shared" si="5301"/>
        <v>523.15</v>
      </c>
      <c r="I6218" s="2">
        <f t="shared" ref="I6218:K6218" si="5371">I6217</f>
        <v>293.14999999999998</v>
      </c>
      <c r="J6218" s="2">
        <f t="shared" si="5371"/>
        <v>293.14999999999998</v>
      </c>
      <c r="K6218" s="2">
        <f t="shared" si="5371"/>
        <v>293.14999999999998</v>
      </c>
      <c r="L6218" s="2">
        <f t="shared" si="5318"/>
        <v>293.14999999999998</v>
      </c>
      <c r="P6218" s="22" cm="1">
        <f t="array" ref="P6218">(1 - SUM((8 / ((2 * $AE$2:$AE$400 + 1) ^ 2 *PI()^2)) * EXP(-$S$4809* (2 * $AE$2:$AE$400 + 1) ^ 2 *PI()^ 2 * ($A6218-$AF$5201)/ (4 * ($P$4802 / 2/1000) ^ 2) )))</f>
        <v>0.99999999999922906</v>
      </c>
      <c r="Q6218" s="8">
        <f t="shared" si="5313"/>
        <v>883.55264980560446</v>
      </c>
      <c r="V6218" s="6">
        <f t="shared" si="5314"/>
        <v>883.55264980560446</v>
      </c>
      <c r="Y6218" s="9">
        <f t="shared" si="5311"/>
        <v>1.614366010848215E-4</v>
      </c>
      <c r="Z6218" s="9">
        <f t="shared" si="5315"/>
        <v>1.8703036903725676E-4</v>
      </c>
      <c r="AA6218" s="9">
        <f t="shared" si="5316"/>
        <v>7.9727873926988967E-5</v>
      </c>
      <c r="AH6218" s="2">
        <v>1</v>
      </c>
    </row>
    <row r="6219" spans="1:34" hidden="1" x14ac:dyDescent="0.2">
      <c r="A6219" s="2">
        <f t="shared" si="5370"/>
        <v>62.1699999999962</v>
      </c>
      <c r="G6219" s="2">
        <f t="shared" si="5301"/>
        <v>523.15</v>
      </c>
      <c r="I6219" s="2">
        <f t="shared" ref="I6219:K6219" si="5372">I6218</f>
        <v>293.14999999999998</v>
      </c>
      <c r="J6219" s="2">
        <f t="shared" si="5372"/>
        <v>293.14999999999998</v>
      </c>
      <c r="K6219" s="2">
        <f t="shared" si="5372"/>
        <v>293.14999999999998</v>
      </c>
      <c r="L6219" s="2">
        <f t="shared" si="5318"/>
        <v>293.14999999999998</v>
      </c>
      <c r="P6219" s="22" cm="1">
        <f t="array" ref="P6219">(1 - SUM((8 / ((2 * $AE$2:$AE$400 + 1) ^ 2 *PI()^2)) * EXP(-$S$4809* (2 * $AE$2:$AE$400 + 1) ^ 2 *PI()^ 2 * ($A6219-$AF$5201)/ (4 * ($P$4802 / 2/1000) ^ 2) )))</f>
        <v>0.99999999999924982</v>
      </c>
      <c r="Q6219" s="8">
        <f t="shared" si="5313"/>
        <v>883.55264980559571</v>
      </c>
      <c r="V6219" s="6">
        <f t="shared" si="5314"/>
        <v>883.55264980559571</v>
      </c>
      <c r="Y6219" s="9">
        <f t="shared" si="5311"/>
        <v>1.6143660108481987E-4</v>
      </c>
      <c r="Z6219" s="9">
        <f t="shared" si="5315"/>
        <v>1.8703036903725838E-4</v>
      </c>
      <c r="AA6219" s="9">
        <f t="shared" si="5316"/>
        <v>7.9727873926990593E-5</v>
      </c>
      <c r="AB6219" s="6"/>
      <c r="AF6219" s="6"/>
      <c r="AG6219" s="6"/>
      <c r="AH6219" s="2">
        <v>1</v>
      </c>
    </row>
    <row r="6220" spans="1:34" hidden="1" x14ac:dyDescent="0.2">
      <c r="A6220" s="2">
        <f t="shared" si="5370"/>
        <v>62.179999999996198</v>
      </c>
      <c r="G6220" s="2">
        <f t="shared" ref="G6220:G6283" si="5373">G6219</f>
        <v>523.15</v>
      </c>
      <c r="I6220" s="2">
        <f t="shared" ref="I6220:K6220" si="5374">I6219</f>
        <v>293.14999999999998</v>
      </c>
      <c r="J6220" s="2">
        <f t="shared" si="5374"/>
        <v>293.14999999999998</v>
      </c>
      <c r="K6220" s="2">
        <f t="shared" si="5374"/>
        <v>293.14999999999998</v>
      </c>
      <c r="L6220" s="2">
        <f t="shared" si="5318"/>
        <v>293.14999999999998</v>
      </c>
      <c r="P6220" s="22" cm="1">
        <f t="array" ref="P6220">(1 - SUM((8 / ((2 * $AE$2:$AE$400 + 1) ^ 2 *PI()^2)) * EXP(-$S$4809* (2 * $AE$2:$AE$400 + 1) ^ 2 *PI()^ 2 * ($A6220-$AF$5201)/ (4 * ($P$4802 / 2/1000) ^ 2) )))</f>
        <v>0.99999999999927003</v>
      </c>
      <c r="Q6220" s="8">
        <f t="shared" si="5313"/>
        <v>883.55264980558673</v>
      </c>
      <c r="V6220" s="6">
        <f t="shared" si="5314"/>
        <v>883.55264980558673</v>
      </c>
      <c r="Y6220" s="9">
        <f t="shared" si="5311"/>
        <v>1.6143660108481825E-4</v>
      </c>
      <c r="Z6220" s="9">
        <f t="shared" si="5315"/>
        <v>1.8703036903726001E-4</v>
      </c>
      <c r="AA6220" s="9">
        <f t="shared" si="5316"/>
        <v>7.9727873926992219E-5</v>
      </c>
      <c r="AH6220" s="2">
        <v>1</v>
      </c>
    </row>
    <row r="6221" spans="1:34" hidden="1" x14ac:dyDescent="0.2">
      <c r="A6221" s="2">
        <f t="shared" si="5370"/>
        <v>62.189999999996196</v>
      </c>
      <c r="G6221" s="2">
        <f t="shared" si="5373"/>
        <v>523.15</v>
      </c>
      <c r="I6221" s="2">
        <f t="shared" ref="I6221:K6221" si="5375">I6220</f>
        <v>293.14999999999998</v>
      </c>
      <c r="J6221" s="2">
        <f t="shared" si="5375"/>
        <v>293.14999999999998</v>
      </c>
      <c r="K6221" s="2">
        <f t="shared" si="5375"/>
        <v>293.14999999999998</v>
      </c>
      <c r="L6221" s="2">
        <f t="shared" si="5318"/>
        <v>293.14999999999998</v>
      </c>
      <c r="P6221" s="22" cm="1">
        <f t="array" ref="P6221">(1 - SUM((8 / ((2 * $AE$2:$AE$400 + 1) ^ 2 *PI()^2)) * EXP(-$S$4809* (2 * $AE$2:$AE$400 + 1) ^ 2 *PI()^ 2 * ($A6221-$AF$5201)/ (4 * ($P$4802 / 2/1000) ^ 2) )))</f>
        <v>0.99999999999928957</v>
      </c>
      <c r="Q6221" s="8">
        <f t="shared" si="5313"/>
        <v>883.55264980557797</v>
      </c>
      <c r="V6221" s="6">
        <f t="shared" si="5314"/>
        <v>883.55264980557797</v>
      </c>
      <c r="Y6221" s="9">
        <f t="shared" si="5311"/>
        <v>1.6143660108481668E-4</v>
      </c>
      <c r="Z6221" s="9">
        <f t="shared" si="5315"/>
        <v>1.8703036903726158E-4</v>
      </c>
      <c r="AA6221" s="9">
        <f t="shared" si="5316"/>
        <v>7.9727873926993792E-5</v>
      </c>
      <c r="AB6221" s="6"/>
      <c r="AF6221" s="6"/>
      <c r="AG6221" s="6"/>
      <c r="AH6221" s="2">
        <v>1</v>
      </c>
    </row>
    <row r="6222" spans="1:34" hidden="1" x14ac:dyDescent="0.2">
      <c r="A6222" s="2">
        <f t="shared" si="5370"/>
        <v>62.199999999996194</v>
      </c>
      <c r="G6222" s="2">
        <f t="shared" si="5373"/>
        <v>523.15</v>
      </c>
      <c r="I6222" s="2">
        <f t="shared" ref="I6222:K6222" si="5376">I6221</f>
        <v>293.14999999999998</v>
      </c>
      <c r="J6222" s="2">
        <f t="shared" si="5376"/>
        <v>293.14999999999998</v>
      </c>
      <c r="K6222" s="2">
        <f t="shared" si="5376"/>
        <v>293.14999999999998</v>
      </c>
      <c r="L6222" s="2">
        <f t="shared" si="5318"/>
        <v>293.14999999999998</v>
      </c>
      <c r="P6222" s="22" cm="1">
        <f t="array" ref="P6222">(1 - SUM((8 / ((2 * $AE$2:$AE$400 + 1) ^ 2 *PI()^2)) * EXP(-$S$4809* (2 * $AE$2:$AE$400 + 1) ^ 2 *PI()^ 2 * ($A6222-$AF$5201)/ (4 * ($P$4802 / 2/1000) ^ 2) )))</f>
        <v>0.99999999999930866</v>
      </c>
      <c r="Q6222" s="8">
        <f t="shared" si="5313"/>
        <v>883.55264980556979</v>
      </c>
      <c r="V6222" s="6">
        <f t="shared" si="5314"/>
        <v>883.55264980556979</v>
      </c>
      <c r="Y6222" s="9">
        <f t="shared" si="5311"/>
        <v>1.6143660108481516E-4</v>
      </c>
      <c r="Z6222" s="9">
        <f t="shared" si="5315"/>
        <v>1.870303690372631E-4</v>
      </c>
      <c r="AA6222" s="9">
        <f t="shared" si="5316"/>
        <v>7.9727873926995309E-5</v>
      </c>
      <c r="AH6222" s="2">
        <v>1</v>
      </c>
    </row>
    <row r="6223" spans="1:34" hidden="1" x14ac:dyDescent="0.2">
      <c r="A6223" s="2">
        <f t="shared" si="5370"/>
        <v>62.209999999996192</v>
      </c>
      <c r="G6223" s="2">
        <f t="shared" si="5373"/>
        <v>523.15</v>
      </c>
      <c r="I6223" s="2">
        <f t="shared" ref="I6223:K6223" si="5377">I6222</f>
        <v>293.14999999999998</v>
      </c>
      <c r="J6223" s="2">
        <f t="shared" si="5377"/>
        <v>293.14999999999998</v>
      </c>
      <c r="K6223" s="2">
        <f t="shared" si="5377"/>
        <v>293.14999999999998</v>
      </c>
      <c r="L6223" s="2">
        <f t="shared" si="5318"/>
        <v>293.14999999999998</v>
      </c>
      <c r="P6223" s="22" cm="1">
        <f t="array" ref="P6223">(1 - SUM((8 / ((2 * $AE$2:$AE$400 + 1) ^ 2 *PI()^2)) * EXP(-$S$4809* (2 * $AE$2:$AE$400 + 1) ^ 2 *PI()^ 2 * ($A6223-$AF$5201)/ (4 * ($P$4802 / 2/1000) ^ 2) )))</f>
        <v>0.99999999999932732</v>
      </c>
      <c r="Q6223" s="8">
        <f t="shared" si="5313"/>
        <v>883.55264980556171</v>
      </c>
      <c r="V6223" s="6">
        <f t="shared" si="5314"/>
        <v>883.55264980556171</v>
      </c>
      <c r="Y6223" s="9">
        <f t="shared" si="5311"/>
        <v>1.614366010848137E-4</v>
      </c>
      <c r="Z6223" s="9">
        <f t="shared" si="5315"/>
        <v>1.8703036903726456E-4</v>
      </c>
      <c r="AA6223" s="9">
        <f t="shared" si="5316"/>
        <v>7.9727873926996773E-5</v>
      </c>
      <c r="AB6223" s="6"/>
      <c r="AF6223" s="6"/>
      <c r="AG6223" s="6"/>
      <c r="AH6223" s="2">
        <v>1</v>
      </c>
    </row>
    <row r="6224" spans="1:34" hidden="1" x14ac:dyDescent="0.2">
      <c r="A6224" s="2">
        <f t="shared" si="5370"/>
        <v>62.21999999999619</v>
      </c>
      <c r="G6224" s="2">
        <f t="shared" si="5373"/>
        <v>523.15</v>
      </c>
      <c r="I6224" s="2">
        <f t="shared" ref="I6224:K6224" si="5378">I6223</f>
        <v>293.14999999999998</v>
      </c>
      <c r="J6224" s="2">
        <f t="shared" si="5378"/>
        <v>293.14999999999998</v>
      </c>
      <c r="K6224" s="2">
        <f t="shared" si="5378"/>
        <v>293.14999999999998</v>
      </c>
      <c r="L6224" s="2">
        <f t="shared" si="5318"/>
        <v>293.14999999999998</v>
      </c>
      <c r="P6224" s="22" cm="1">
        <f t="array" ref="P6224">(1 - SUM((8 / ((2 * $AE$2:$AE$400 + 1) ^ 2 *PI()^2)) * EXP(-$S$4809* (2 * $AE$2:$AE$400 + 1) ^ 2 *PI()^ 2 * ($A6224-$AF$5201)/ (4 * ($P$4802 / 2/1000) ^ 2) )))</f>
        <v>0.9999999999993453</v>
      </c>
      <c r="Q6224" s="8">
        <f t="shared" si="5313"/>
        <v>883.55264980555398</v>
      </c>
      <c r="V6224" s="6">
        <f t="shared" si="5314"/>
        <v>883.55264980555398</v>
      </c>
      <c r="Y6224" s="9">
        <f t="shared" si="5311"/>
        <v>1.6143660108481226E-4</v>
      </c>
      <c r="Z6224" s="9">
        <f t="shared" si="5315"/>
        <v>1.87030369037266E-4</v>
      </c>
      <c r="AA6224" s="9">
        <f t="shared" si="5316"/>
        <v>7.972787392699821E-5</v>
      </c>
      <c r="AH6224" s="2">
        <v>1</v>
      </c>
    </row>
    <row r="6225" spans="1:34" hidden="1" x14ac:dyDescent="0.2">
      <c r="A6225" s="2">
        <f t="shared" si="5370"/>
        <v>62.229999999996188</v>
      </c>
      <c r="G6225" s="2">
        <f t="shared" si="5373"/>
        <v>523.15</v>
      </c>
      <c r="I6225" s="2">
        <f t="shared" ref="I6225:K6225" si="5379">I6224</f>
        <v>293.14999999999998</v>
      </c>
      <c r="J6225" s="2">
        <f t="shared" si="5379"/>
        <v>293.14999999999998</v>
      </c>
      <c r="K6225" s="2">
        <f t="shared" si="5379"/>
        <v>293.14999999999998</v>
      </c>
      <c r="L6225" s="2">
        <f t="shared" si="5318"/>
        <v>293.14999999999998</v>
      </c>
      <c r="P6225" s="22" cm="1">
        <f t="array" ref="P6225">(1 - SUM((8 / ((2 * $AE$2:$AE$400 + 1) ^ 2 *PI()^2)) * EXP(-$S$4809* (2 * $AE$2:$AE$400 + 1) ^ 2 *PI()^ 2 * ($A6225-$AF$5201)/ (4 * ($P$4802 / 2/1000) ^ 2) )))</f>
        <v>0.99999999999936295</v>
      </c>
      <c r="Q6225" s="8">
        <f t="shared" si="5313"/>
        <v>883.55264980554625</v>
      </c>
      <c r="V6225" s="6">
        <f t="shared" si="5314"/>
        <v>883.55264980554625</v>
      </c>
      <c r="Y6225" s="9">
        <f t="shared" si="5311"/>
        <v>1.6143660108481085E-4</v>
      </c>
      <c r="Z6225" s="9">
        <f t="shared" si="5315"/>
        <v>1.8703036903726741E-4</v>
      </c>
      <c r="AA6225" s="9">
        <f t="shared" si="5316"/>
        <v>7.9727873926999619E-5</v>
      </c>
      <c r="AB6225" s="6"/>
      <c r="AF6225" s="6"/>
      <c r="AG6225" s="6"/>
      <c r="AH6225" s="2">
        <v>1</v>
      </c>
    </row>
    <row r="6226" spans="1:34" hidden="1" x14ac:dyDescent="0.2">
      <c r="A6226" s="2">
        <f t="shared" si="5370"/>
        <v>62.239999999996186</v>
      </c>
      <c r="G6226" s="2">
        <f t="shared" si="5373"/>
        <v>523.15</v>
      </c>
      <c r="I6226" s="2">
        <f t="shared" ref="I6226:K6226" si="5380">I6225</f>
        <v>293.14999999999998</v>
      </c>
      <c r="J6226" s="2">
        <f t="shared" si="5380"/>
        <v>293.14999999999998</v>
      </c>
      <c r="K6226" s="2">
        <f t="shared" si="5380"/>
        <v>293.14999999999998</v>
      </c>
      <c r="L6226" s="2">
        <f t="shared" si="5318"/>
        <v>293.14999999999998</v>
      </c>
      <c r="P6226" s="22" cm="1">
        <f t="array" ref="P6226">(1 - SUM((8 / ((2 * $AE$2:$AE$400 + 1) ^ 2 *PI()^2)) * EXP(-$S$4809* (2 * $AE$2:$AE$400 + 1) ^ 2 *PI()^ 2 * ($A6226-$AF$5201)/ (4 * ($P$4802 / 2/1000) ^ 2) )))</f>
        <v>0.99999999999938005</v>
      </c>
      <c r="Q6226" s="8">
        <f t="shared" si="5313"/>
        <v>883.55264980553864</v>
      </c>
      <c r="V6226" s="6">
        <f t="shared" si="5314"/>
        <v>883.55264980553864</v>
      </c>
      <c r="Y6226" s="9">
        <f t="shared" si="5311"/>
        <v>1.6143660108480947E-4</v>
      </c>
      <c r="Z6226" s="9">
        <f t="shared" si="5315"/>
        <v>1.8703036903726879E-4</v>
      </c>
      <c r="AA6226" s="9">
        <f t="shared" si="5316"/>
        <v>7.9727873927001001E-5</v>
      </c>
      <c r="AH6226" s="2">
        <v>1</v>
      </c>
    </row>
    <row r="6227" spans="1:34" hidden="1" x14ac:dyDescent="0.2">
      <c r="A6227" s="2">
        <f t="shared" si="5370"/>
        <v>62.249999999996184</v>
      </c>
      <c r="G6227" s="2">
        <f t="shared" si="5373"/>
        <v>523.15</v>
      </c>
      <c r="I6227" s="2">
        <f t="shared" ref="I6227:K6227" si="5381">I6226</f>
        <v>293.14999999999998</v>
      </c>
      <c r="J6227" s="2">
        <f t="shared" si="5381"/>
        <v>293.14999999999998</v>
      </c>
      <c r="K6227" s="2">
        <f t="shared" si="5381"/>
        <v>293.14999999999998</v>
      </c>
      <c r="L6227" s="2">
        <f t="shared" si="5318"/>
        <v>293.14999999999998</v>
      </c>
      <c r="P6227" s="22" cm="1">
        <f t="array" ref="P6227">(1 - SUM((8 / ((2 * $AE$2:$AE$400 + 1) ^ 2 *PI()^2)) * EXP(-$S$4809* (2 * $AE$2:$AE$400 + 1) ^ 2 *PI()^ 2 * ($A6227-$AF$5201)/ (4 * ($P$4802 / 2/1000) ^ 2) )))</f>
        <v>0.9999999999993967</v>
      </c>
      <c r="Q6227" s="8">
        <f t="shared" si="5313"/>
        <v>883.55264980553147</v>
      </c>
      <c r="V6227" s="6">
        <f t="shared" si="5314"/>
        <v>883.55264980553147</v>
      </c>
      <c r="Y6227" s="9">
        <f t="shared" si="5311"/>
        <v>1.6143660108480817E-4</v>
      </c>
      <c r="Z6227" s="9">
        <f t="shared" si="5315"/>
        <v>1.8703036903727009E-4</v>
      </c>
      <c r="AA6227" s="9">
        <f t="shared" si="5316"/>
        <v>7.9727873927002302E-5</v>
      </c>
      <c r="AB6227" s="6"/>
      <c r="AF6227" s="6"/>
      <c r="AG6227" s="6"/>
      <c r="AH6227" s="2">
        <v>1</v>
      </c>
    </row>
    <row r="6228" spans="1:34" hidden="1" x14ac:dyDescent="0.2">
      <c r="A6228" s="2">
        <f t="shared" si="5370"/>
        <v>62.259999999996182</v>
      </c>
      <c r="G6228" s="2">
        <f t="shared" si="5373"/>
        <v>523.15</v>
      </c>
      <c r="I6228" s="2">
        <f t="shared" ref="I6228:K6228" si="5382">I6227</f>
        <v>293.14999999999998</v>
      </c>
      <c r="J6228" s="2">
        <f t="shared" si="5382"/>
        <v>293.14999999999998</v>
      </c>
      <c r="K6228" s="2">
        <f t="shared" si="5382"/>
        <v>293.14999999999998</v>
      </c>
      <c r="L6228" s="2">
        <f t="shared" si="5318"/>
        <v>293.14999999999998</v>
      </c>
      <c r="P6228" s="22" cm="1">
        <f t="array" ref="P6228">(1 - SUM((8 / ((2 * $AE$2:$AE$400 + 1) ^ 2 *PI()^2)) * EXP(-$S$4809* (2 * $AE$2:$AE$400 + 1) ^ 2 *PI()^ 2 * ($A6228-$AF$5201)/ (4 * ($P$4802 / 2/1000) ^ 2) )))</f>
        <v>0.99999999999941291</v>
      </c>
      <c r="Q6228" s="8">
        <f t="shared" si="5313"/>
        <v>883.55264980552442</v>
      </c>
      <c r="V6228" s="6">
        <f t="shared" si="5314"/>
        <v>883.55264980552442</v>
      </c>
      <c r="Y6228" s="9">
        <f t="shared" ref="Y6228:Y6286" si="5383">$V6228*($P$4808*0.000001)/$P$4816/($L6228)</f>
        <v>1.6143660108480686E-4</v>
      </c>
      <c r="Z6228" s="9">
        <f t="shared" si="5315"/>
        <v>1.8703036903727139E-4</v>
      </c>
      <c r="AA6228" s="9">
        <f t="shared" si="5316"/>
        <v>7.9727873927003604E-5</v>
      </c>
      <c r="AH6228" s="2">
        <v>1</v>
      </c>
    </row>
    <row r="6229" spans="1:34" hidden="1" x14ac:dyDescent="0.2">
      <c r="A6229" s="2">
        <f t="shared" si="5370"/>
        <v>62.26999999999618</v>
      </c>
      <c r="G6229" s="2">
        <f t="shared" si="5373"/>
        <v>523.15</v>
      </c>
      <c r="I6229" s="2">
        <f t="shared" ref="I6229:K6229" si="5384">I6228</f>
        <v>293.14999999999998</v>
      </c>
      <c r="J6229" s="2">
        <f t="shared" si="5384"/>
        <v>293.14999999999998</v>
      </c>
      <c r="K6229" s="2">
        <f t="shared" si="5384"/>
        <v>293.14999999999998</v>
      </c>
      <c r="L6229" s="2">
        <f t="shared" si="5318"/>
        <v>293.14999999999998</v>
      </c>
      <c r="P6229" s="22" cm="1">
        <f t="array" ref="P6229">(1 - SUM((8 / ((2 * $AE$2:$AE$400 + 1) ^ 2 *PI()^2)) * EXP(-$S$4809* (2 * $AE$2:$AE$400 + 1) ^ 2 *PI()^ 2 * ($A6229-$AF$5201)/ (4 * ($P$4802 / 2/1000) ^ 2) )))</f>
        <v>0.99999999999942868</v>
      </c>
      <c r="Q6229" s="8">
        <f t="shared" ref="Q6229:Q6287" si="5385">($Y$4803-($Y$4809-$Y$4816)*P6229)*($L6229)*$P$4816/($P$4808*0.000001)</f>
        <v>883.55264980551749</v>
      </c>
      <c r="V6229" s="6">
        <f t="shared" ref="V6229:V6287" si="5386">Q6229</f>
        <v>883.55264980551749</v>
      </c>
      <c r="Y6229" s="9">
        <f t="shared" si="5383"/>
        <v>1.6143660108480562E-4</v>
      </c>
      <c r="Z6229" s="9">
        <f t="shared" ref="Z6229:Z6287" si="5387">$Y$4803-Y6229+$Y$4816</f>
        <v>1.8703036903727264E-4</v>
      </c>
      <c r="AA6229" s="9">
        <f t="shared" ref="AA6229:AA6286" si="5388">Z6229-$Y$4816</f>
        <v>7.972787392700485E-5</v>
      </c>
      <c r="AB6229" s="6"/>
      <c r="AF6229" s="6"/>
      <c r="AG6229" s="6"/>
      <c r="AH6229" s="2">
        <v>1</v>
      </c>
    </row>
    <row r="6230" spans="1:34" hidden="1" x14ac:dyDescent="0.2">
      <c r="A6230" s="2">
        <f t="shared" si="5370"/>
        <v>62.279999999996178</v>
      </c>
      <c r="G6230" s="2">
        <f t="shared" si="5373"/>
        <v>523.15</v>
      </c>
      <c r="I6230" s="2">
        <f t="shared" ref="I6230:K6230" si="5389">I6229</f>
        <v>293.14999999999998</v>
      </c>
      <c r="J6230" s="2">
        <f t="shared" si="5389"/>
        <v>293.14999999999998</v>
      </c>
      <c r="K6230" s="2">
        <f t="shared" si="5389"/>
        <v>293.14999999999998</v>
      </c>
      <c r="L6230" s="2">
        <f t="shared" ref="L6230:L6286" si="5390">AVERAGE(I6230:K6230)</f>
        <v>293.14999999999998</v>
      </c>
      <c r="P6230" s="22" cm="1">
        <f t="array" ref="P6230">(1 - SUM((8 / ((2 * $AE$2:$AE$400 + 1) ^ 2 *PI()^2)) * EXP(-$S$4809* (2 * $AE$2:$AE$400 + 1) ^ 2 *PI()^ 2 * ($A6230-$AF$5201)/ (4 * ($P$4802 / 2/1000) ^ 2) )))</f>
        <v>0.99999999999944411</v>
      </c>
      <c r="Q6230" s="8">
        <f t="shared" si="5385"/>
        <v>883.55264980551067</v>
      </c>
      <c r="V6230" s="6">
        <f t="shared" si="5386"/>
        <v>883.55264980551067</v>
      </c>
      <c r="Y6230" s="9">
        <f t="shared" si="5383"/>
        <v>1.6143660108480437E-4</v>
      </c>
      <c r="Z6230" s="9">
        <f t="shared" si="5387"/>
        <v>1.8703036903727389E-4</v>
      </c>
      <c r="AA6230" s="9">
        <f t="shared" si="5388"/>
        <v>7.9727873927006097E-5</v>
      </c>
      <c r="AH6230" s="2">
        <v>1</v>
      </c>
    </row>
    <row r="6231" spans="1:34" hidden="1" x14ac:dyDescent="0.2">
      <c r="A6231" s="2">
        <f t="shared" si="5370"/>
        <v>62.289999999996176</v>
      </c>
      <c r="G6231" s="2">
        <f t="shared" si="5373"/>
        <v>523.15</v>
      </c>
      <c r="I6231" s="2">
        <f t="shared" ref="I6231:K6231" si="5391">I6230</f>
        <v>293.14999999999998</v>
      </c>
      <c r="J6231" s="2">
        <f t="shared" si="5391"/>
        <v>293.14999999999998</v>
      </c>
      <c r="K6231" s="2">
        <f t="shared" si="5391"/>
        <v>293.14999999999998</v>
      </c>
      <c r="L6231" s="2">
        <f t="shared" si="5390"/>
        <v>293.14999999999998</v>
      </c>
      <c r="P6231" s="22" cm="1">
        <f t="array" ref="P6231">(1 - SUM((8 / ((2 * $AE$2:$AE$400 + 1) ^ 2 *PI()^2)) * EXP(-$S$4809* (2 * $AE$2:$AE$400 + 1) ^ 2 *PI()^ 2 * ($A6231-$AF$5201)/ (4 * ($P$4802 / 2/1000) ^ 2) )))</f>
        <v>0.99999999999945899</v>
      </c>
      <c r="Q6231" s="8">
        <f t="shared" si="5385"/>
        <v>883.55264980550419</v>
      </c>
      <c r="V6231" s="6">
        <f t="shared" si="5386"/>
        <v>883.55264980550419</v>
      </c>
      <c r="Y6231" s="9">
        <f t="shared" si="5383"/>
        <v>1.6143660108480318E-4</v>
      </c>
      <c r="Z6231" s="9">
        <f t="shared" si="5387"/>
        <v>1.8703036903727508E-4</v>
      </c>
      <c r="AA6231" s="9">
        <f t="shared" si="5388"/>
        <v>7.972787392700729E-5</v>
      </c>
      <c r="AB6231" s="6"/>
      <c r="AF6231" s="6"/>
      <c r="AG6231" s="6"/>
      <c r="AH6231" s="2">
        <v>1</v>
      </c>
    </row>
    <row r="6232" spans="1:34" hidden="1" x14ac:dyDescent="0.2">
      <c r="A6232" s="2">
        <f t="shared" si="5370"/>
        <v>62.299999999996174</v>
      </c>
      <c r="G6232" s="2">
        <f t="shared" si="5373"/>
        <v>523.15</v>
      </c>
      <c r="I6232" s="2">
        <f t="shared" ref="I6232:K6232" si="5392">I6231</f>
        <v>293.14999999999998</v>
      </c>
      <c r="J6232" s="2">
        <f t="shared" si="5392"/>
        <v>293.14999999999998</v>
      </c>
      <c r="K6232" s="2">
        <f t="shared" si="5392"/>
        <v>293.14999999999998</v>
      </c>
      <c r="L6232" s="2">
        <f t="shared" si="5390"/>
        <v>293.14999999999998</v>
      </c>
      <c r="P6232" s="22" cm="1">
        <f t="array" ref="P6232">(1 - SUM((8 / ((2 * $AE$2:$AE$400 + 1) ^ 2 *PI()^2)) * EXP(-$S$4809* (2 * $AE$2:$AE$400 + 1) ^ 2 *PI()^ 2 * ($A6232-$AF$5201)/ (4 * ($P$4802 / 2/1000) ^ 2) )))</f>
        <v>0.99999999999947353</v>
      </c>
      <c r="Q6232" s="8">
        <f t="shared" si="5385"/>
        <v>883.55264980549794</v>
      </c>
      <c r="V6232" s="6">
        <f t="shared" si="5386"/>
        <v>883.55264980549794</v>
      </c>
      <c r="Y6232" s="9">
        <f t="shared" si="5383"/>
        <v>1.6143660108480204E-4</v>
      </c>
      <c r="Z6232" s="9">
        <f t="shared" si="5387"/>
        <v>1.8703036903727622E-4</v>
      </c>
      <c r="AA6232" s="9">
        <f t="shared" si="5388"/>
        <v>7.9727873927008428E-5</v>
      </c>
      <c r="AH6232" s="2">
        <v>1</v>
      </c>
    </row>
    <row r="6233" spans="1:34" hidden="1" x14ac:dyDescent="0.2">
      <c r="A6233" s="2">
        <f t="shared" si="5370"/>
        <v>62.309999999996172</v>
      </c>
      <c r="G6233" s="2">
        <f t="shared" si="5373"/>
        <v>523.15</v>
      </c>
      <c r="I6233" s="2">
        <f t="shared" ref="I6233:K6233" si="5393">I6232</f>
        <v>293.14999999999998</v>
      </c>
      <c r="J6233" s="2">
        <f t="shared" si="5393"/>
        <v>293.14999999999998</v>
      </c>
      <c r="K6233" s="2">
        <f t="shared" si="5393"/>
        <v>293.14999999999998</v>
      </c>
      <c r="L6233" s="2">
        <f t="shared" si="5390"/>
        <v>293.14999999999998</v>
      </c>
      <c r="P6233" s="22" cm="1">
        <f t="array" ref="P6233">(1 - SUM((8 / ((2 * $AE$2:$AE$400 + 1) ^ 2 *PI()^2)) * EXP(-$S$4809* (2 * $AE$2:$AE$400 + 1) ^ 2 *PI()^ 2 * ($A6233-$AF$5201)/ (4 * ($P$4802 / 2/1000) ^ 2) )))</f>
        <v>0.99999999999948774</v>
      </c>
      <c r="Q6233" s="8">
        <f t="shared" si="5385"/>
        <v>883.55264980549168</v>
      </c>
      <c r="V6233" s="6">
        <f t="shared" si="5386"/>
        <v>883.55264980549168</v>
      </c>
      <c r="Y6233" s="9">
        <f t="shared" si="5383"/>
        <v>1.614366010848009E-4</v>
      </c>
      <c r="Z6233" s="9">
        <f t="shared" si="5387"/>
        <v>1.8703036903727736E-4</v>
      </c>
      <c r="AA6233" s="9">
        <f t="shared" si="5388"/>
        <v>7.9727873927009567E-5</v>
      </c>
      <c r="AB6233" s="6"/>
      <c r="AF6233" s="6"/>
      <c r="AG6233" s="6"/>
      <c r="AH6233" s="2">
        <v>1</v>
      </c>
    </row>
    <row r="6234" spans="1:34" hidden="1" x14ac:dyDescent="0.2">
      <c r="A6234" s="2">
        <f t="shared" si="5370"/>
        <v>62.31999999999617</v>
      </c>
      <c r="G6234" s="2">
        <f t="shared" si="5373"/>
        <v>523.15</v>
      </c>
      <c r="I6234" s="2">
        <f t="shared" ref="I6234:K6234" si="5394">I6233</f>
        <v>293.14999999999998</v>
      </c>
      <c r="J6234" s="2">
        <f t="shared" si="5394"/>
        <v>293.14999999999998</v>
      </c>
      <c r="K6234" s="2">
        <f t="shared" si="5394"/>
        <v>293.14999999999998</v>
      </c>
      <c r="L6234" s="2">
        <f t="shared" si="5390"/>
        <v>293.14999999999998</v>
      </c>
      <c r="P6234" s="22" cm="1">
        <f t="array" ref="P6234">(1 - SUM((8 / ((2 * $AE$2:$AE$400 + 1) ^ 2 *PI()^2)) * EXP(-$S$4809* (2 * $AE$2:$AE$400 + 1) ^ 2 *PI()^ 2 * ($A6234-$AF$5201)/ (4 * ($P$4802 / 2/1000) ^ 2) )))</f>
        <v>0.99999999999950151</v>
      </c>
      <c r="Q6234" s="8">
        <f t="shared" si="5385"/>
        <v>883.55264980548577</v>
      </c>
      <c r="V6234" s="6">
        <f t="shared" si="5386"/>
        <v>883.55264980548577</v>
      </c>
      <c r="Y6234" s="9">
        <f t="shared" si="5383"/>
        <v>1.6143660108479982E-4</v>
      </c>
      <c r="Z6234" s="9">
        <f t="shared" si="5387"/>
        <v>1.8703036903727844E-4</v>
      </c>
      <c r="AA6234" s="9">
        <f t="shared" si="5388"/>
        <v>7.9727873927010651E-5</v>
      </c>
      <c r="AH6234" s="2">
        <v>1</v>
      </c>
    </row>
    <row r="6235" spans="1:34" hidden="1" x14ac:dyDescent="0.2">
      <c r="A6235" s="2">
        <f t="shared" si="5370"/>
        <v>62.329999999996168</v>
      </c>
      <c r="G6235" s="2">
        <f t="shared" si="5373"/>
        <v>523.15</v>
      </c>
      <c r="I6235" s="2">
        <f t="shared" ref="I6235:K6235" si="5395">I6234</f>
        <v>293.14999999999998</v>
      </c>
      <c r="J6235" s="2">
        <f t="shared" si="5395"/>
        <v>293.14999999999998</v>
      </c>
      <c r="K6235" s="2">
        <f t="shared" si="5395"/>
        <v>293.14999999999998</v>
      </c>
      <c r="L6235" s="2">
        <f t="shared" si="5390"/>
        <v>293.14999999999998</v>
      </c>
      <c r="P6235" s="22" cm="1">
        <f t="array" ref="P6235">(1 - SUM((8 / ((2 * $AE$2:$AE$400 + 1) ^ 2 *PI()^2)) * EXP(-$S$4809* (2 * $AE$2:$AE$400 + 1) ^ 2 *PI()^ 2 * ($A6235-$AF$5201)/ (4 * ($P$4802 / 2/1000) ^ 2) )))</f>
        <v>0.99999999999951483</v>
      </c>
      <c r="Q6235" s="8">
        <f t="shared" si="5385"/>
        <v>883.55264980547986</v>
      </c>
      <c r="V6235" s="6">
        <f t="shared" si="5386"/>
        <v>883.55264980547986</v>
      </c>
      <c r="Y6235" s="9">
        <f t="shared" si="5383"/>
        <v>1.6143660108479873E-4</v>
      </c>
      <c r="Z6235" s="9">
        <f t="shared" si="5387"/>
        <v>1.8703036903727953E-4</v>
      </c>
      <c r="AA6235" s="9">
        <f t="shared" si="5388"/>
        <v>7.9727873927011735E-5</v>
      </c>
      <c r="AB6235" s="6"/>
      <c r="AF6235" s="6"/>
      <c r="AG6235" s="6"/>
      <c r="AH6235" s="2">
        <v>1</v>
      </c>
    </row>
    <row r="6236" spans="1:34" hidden="1" x14ac:dyDescent="0.2">
      <c r="A6236" s="2">
        <f t="shared" si="5370"/>
        <v>62.339999999996166</v>
      </c>
      <c r="G6236" s="2">
        <f t="shared" si="5373"/>
        <v>523.15</v>
      </c>
      <c r="I6236" s="2">
        <f t="shared" ref="I6236:K6236" si="5396">I6235</f>
        <v>293.14999999999998</v>
      </c>
      <c r="J6236" s="2">
        <f t="shared" si="5396"/>
        <v>293.14999999999998</v>
      </c>
      <c r="K6236" s="2">
        <f t="shared" si="5396"/>
        <v>293.14999999999998</v>
      </c>
      <c r="L6236" s="2">
        <f t="shared" si="5390"/>
        <v>293.14999999999998</v>
      </c>
      <c r="P6236" s="22" cm="1">
        <f t="array" ref="P6236">(1 - SUM((8 / ((2 * $AE$2:$AE$400 + 1) ^ 2 *PI()^2)) * EXP(-$S$4809* (2 * $AE$2:$AE$400 + 1) ^ 2 *PI()^ 2 * ($A6236-$AF$5201)/ (4 * ($P$4802 / 2/1000) ^ 2) )))</f>
        <v>0.99999999999952793</v>
      </c>
      <c r="Q6236" s="8">
        <f t="shared" si="5385"/>
        <v>883.55264980547429</v>
      </c>
      <c r="V6236" s="6">
        <f t="shared" si="5386"/>
        <v>883.55264980547429</v>
      </c>
      <c r="Y6236" s="9">
        <f t="shared" si="5383"/>
        <v>1.614366010847977E-4</v>
      </c>
      <c r="Z6236" s="9">
        <f t="shared" si="5387"/>
        <v>1.8703036903728056E-4</v>
      </c>
      <c r="AA6236" s="9">
        <f t="shared" si="5388"/>
        <v>7.9727873927012765E-5</v>
      </c>
      <c r="AH6236" s="2">
        <v>1</v>
      </c>
    </row>
    <row r="6237" spans="1:34" hidden="1" x14ac:dyDescent="0.2">
      <c r="A6237" s="2">
        <f t="shared" si="5370"/>
        <v>62.349999999996164</v>
      </c>
      <c r="G6237" s="2">
        <f t="shared" si="5373"/>
        <v>523.15</v>
      </c>
      <c r="I6237" s="2">
        <f t="shared" ref="I6237:K6237" si="5397">I6236</f>
        <v>293.14999999999998</v>
      </c>
      <c r="J6237" s="2">
        <f t="shared" si="5397"/>
        <v>293.14999999999998</v>
      </c>
      <c r="K6237" s="2">
        <f t="shared" si="5397"/>
        <v>293.14999999999998</v>
      </c>
      <c r="L6237" s="2">
        <f t="shared" si="5390"/>
        <v>293.14999999999998</v>
      </c>
      <c r="P6237" s="22" cm="1">
        <f t="array" ref="P6237">(1 - SUM((8 / ((2 * $AE$2:$AE$400 + 1) ^ 2 *PI()^2)) * EXP(-$S$4809* (2 * $AE$2:$AE$400 + 1) ^ 2 *PI()^ 2 * ($A6237-$AF$5201)/ (4 * ($P$4802 / 2/1000) ^ 2) )))</f>
        <v>0.99999999999954059</v>
      </c>
      <c r="Q6237" s="8">
        <f t="shared" si="5385"/>
        <v>883.5526498054686</v>
      </c>
      <c r="V6237" s="6">
        <f t="shared" si="5386"/>
        <v>883.5526498054686</v>
      </c>
      <c r="Y6237" s="9">
        <f t="shared" si="5383"/>
        <v>1.6143660108479667E-4</v>
      </c>
      <c r="Z6237" s="9">
        <f t="shared" si="5387"/>
        <v>1.8703036903728159E-4</v>
      </c>
      <c r="AA6237" s="9">
        <f t="shared" si="5388"/>
        <v>7.9727873927013795E-5</v>
      </c>
      <c r="AB6237" s="6"/>
      <c r="AF6237" s="6"/>
      <c r="AG6237" s="6"/>
      <c r="AH6237" s="2">
        <v>1</v>
      </c>
    </row>
    <row r="6238" spans="1:34" hidden="1" x14ac:dyDescent="0.2">
      <c r="A6238" s="2">
        <f t="shared" si="5370"/>
        <v>62.359999999996163</v>
      </c>
      <c r="G6238" s="2">
        <f t="shared" si="5373"/>
        <v>523.15</v>
      </c>
      <c r="I6238" s="2">
        <f t="shared" ref="I6238:K6238" si="5398">I6237</f>
        <v>293.14999999999998</v>
      </c>
      <c r="J6238" s="2">
        <f t="shared" si="5398"/>
        <v>293.14999999999998</v>
      </c>
      <c r="K6238" s="2">
        <f t="shared" si="5398"/>
        <v>293.14999999999998</v>
      </c>
      <c r="L6238" s="2">
        <f t="shared" si="5390"/>
        <v>293.14999999999998</v>
      </c>
      <c r="P6238" s="22" cm="1">
        <f t="array" ref="P6238">(1 - SUM((8 / ((2 * $AE$2:$AE$400 + 1) ^ 2 *PI()^2)) * EXP(-$S$4809* (2 * $AE$2:$AE$400 + 1) ^ 2 *PI()^ 2 * ($A6238-$AF$5201)/ (4 * ($P$4802 / 2/1000) ^ 2) )))</f>
        <v>0.99999999999955291</v>
      </c>
      <c r="Q6238" s="8">
        <f t="shared" si="5385"/>
        <v>883.55264980546326</v>
      </c>
      <c r="V6238" s="6">
        <f t="shared" si="5386"/>
        <v>883.55264980546326</v>
      </c>
      <c r="Y6238" s="9">
        <f t="shared" si="5383"/>
        <v>1.614366010847957E-4</v>
      </c>
      <c r="Z6238" s="9">
        <f t="shared" si="5387"/>
        <v>1.8703036903728256E-4</v>
      </c>
      <c r="AA6238" s="9">
        <f t="shared" si="5388"/>
        <v>7.9727873927014771E-5</v>
      </c>
      <c r="AH6238" s="2">
        <v>1</v>
      </c>
    </row>
    <row r="6239" spans="1:34" hidden="1" x14ac:dyDescent="0.2">
      <c r="A6239" s="2">
        <f t="shared" si="5370"/>
        <v>62.369999999996161</v>
      </c>
      <c r="G6239" s="2">
        <f t="shared" si="5373"/>
        <v>523.15</v>
      </c>
      <c r="I6239" s="2">
        <f t="shared" ref="I6239:K6239" si="5399">I6238</f>
        <v>293.14999999999998</v>
      </c>
      <c r="J6239" s="2">
        <f t="shared" si="5399"/>
        <v>293.14999999999998</v>
      </c>
      <c r="K6239" s="2">
        <f t="shared" si="5399"/>
        <v>293.14999999999998</v>
      </c>
      <c r="L6239" s="2">
        <f t="shared" si="5390"/>
        <v>293.14999999999998</v>
      </c>
      <c r="P6239" s="22" cm="1">
        <f t="array" ref="P6239">(1 - SUM((8 / ((2 * $AE$2:$AE$400 + 1) ^ 2 *PI()^2)) * EXP(-$S$4809* (2 * $AE$2:$AE$400 + 1) ^ 2 *PI()^ 2 * ($A6239-$AF$5201)/ (4 * ($P$4802 / 2/1000) ^ 2) )))</f>
        <v>0.99999999999956501</v>
      </c>
      <c r="Q6239" s="8">
        <f t="shared" si="5385"/>
        <v>883.55264980545792</v>
      </c>
      <c r="V6239" s="6">
        <f t="shared" si="5386"/>
        <v>883.55264980545792</v>
      </c>
      <c r="Y6239" s="9">
        <f t="shared" si="5383"/>
        <v>1.6143660108479472E-4</v>
      </c>
      <c r="Z6239" s="9">
        <f t="shared" si="5387"/>
        <v>1.8703036903728354E-4</v>
      </c>
      <c r="AA6239" s="9">
        <f t="shared" si="5388"/>
        <v>7.9727873927015747E-5</v>
      </c>
      <c r="AB6239" s="6"/>
      <c r="AF6239" s="6"/>
      <c r="AG6239" s="6"/>
      <c r="AH6239" s="2">
        <v>1</v>
      </c>
    </row>
    <row r="6240" spans="1:34" hidden="1" x14ac:dyDescent="0.2">
      <c r="A6240" s="2">
        <f t="shared" si="5370"/>
        <v>62.379999999996159</v>
      </c>
      <c r="G6240" s="2">
        <f t="shared" si="5373"/>
        <v>523.15</v>
      </c>
      <c r="I6240" s="2">
        <f t="shared" ref="I6240:K6240" si="5400">I6239</f>
        <v>293.14999999999998</v>
      </c>
      <c r="J6240" s="2">
        <f t="shared" si="5400"/>
        <v>293.14999999999998</v>
      </c>
      <c r="K6240" s="2">
        <f t="shared" si="5400"/>
        <v>293.14999999999998</v>
      </c>
      <c r="L6240" s="2">
        <f t="shared" si="5390"/>
        <v>293.14999999999998</v>
      </c>
      <c r="P6240" s="22" cm="1">
        <f t="array" ref="P6240">(1 - SUM((8 / ((2 * $AE$2:$AE$400 + 1) ^ 2 *PI()^2)) * EXP(-$S$4809* (2 * $AE$2:$AE$400 + 1) ^ 2 *PI()^ 2 * ($A6240-$AF$5201)/ (4 * ($P$4802 / 2/1000) ^ 2) )))</f>
        <v>0.99999999999957667</v>
      </c>
      <c r="Q6240" s="8">
        <f t="shared" si="5385"/>
        <v>883.5526498054528</v>
      </c>
      <c r="V6240" s="6">
        <f t="shared" si="5386"/>
        <v>883.5526498054528</v>
      </c>
      <c r="Y6240" s="9">
        <f t="shared" si="5383"/>
        <v>1.614366010847938E-4</v>
      </c>
      <c r="Z6240" s="9">
        <f t="shared" si="5387"/>
        <v>1.8703036903728446E-4</v>
      </c>
      <c r="AA6240" s="9">
        <f t="shared" si="5388"/>
        <v>7.9727873927016668E-5</v>
      </c>
      <c r="AH6240" s="2">
        <v>1</v>
      </c>
    </row>
    <row r="6241" spans="1:34" hidden="1" x14ac:dyDescent="0.2">
      <c r="A6241" s="2">
        <f t="shared" si="5370"/>
        <v>62.389999999996157</v>
      </c>
      <c r="G6241" s="2">
        <f t="shared" si="5373"/>
        <v>523.15</v>
      </c>
      <c r="I6241" s="2">
        <f t="shared" ref="I6241:K6241" si="5401">I6240</f>
        <v>293.14999999999998</v>
      </c>
      <c r="J6241" s="2">
        <f t="shared" si="5401"/>
        <v>293.14999999999998</v>
      </c>
      <c r="K6241" s="2">
        <f t="shared" si="5401"/>
        <v>293.14999999999998</v>
      </c>
      <c r="L6241" s="2">
        <f t="shared" si="5390"/>
        <v>293.14999999999998</v>
      </c>
      <c r="P6241" s="22" cm="1">
        <f t="array" ref="P6241">(1 - SUM((8 / ((2 * $AE$2:$AE$400 + 1) ^ 2 *PI()^2)) * EXP(-$S$4809* (2 * $AE$2:$AE$400 + 1) ^ 2 *PI()^ 2 * ($A6241-$AF$5201)/ (4 * ($P$4802 / 2/1000) ^ 2) )))</f>
        <v>0.999999999999588</v>
      </c>
      <c r="Q6241" s="8">
        <f t="shared" si="5385"/>
        <v>883.55264980544803</v>
      </c>
      <c r="V6241" s="6">
        <f t="shared" si="5386"/>
        <v>883.55264980544803</v>
      </c>
      <c r="Y6241" s="9">
        <f t="shared" si="5383"/>
        <v>1.6143660108479291E-4</v>
      </c>
      <c r="Z6241" s="9">
        <f t="shared" si="5387"/>
        <v>1.8703036903728535E-4</v>
      </c>
      <c r="AA6241" s="9">
        <f t="shared" si="5388"/>
        <v>7.9727873927017563E-5</v>
      </c>
      <c r="AB6241" s="6"/>
      <c r="AF6241" s="6"/>
      <c r="AG6241" s="6"/>
      <c r="AH6241" s="2">
        <v>1</v>
      </c>
    </row>
    <row r="6242" spans="1:34" hidden="1" x14ac:dyDescent="0.2">
      <c r="A6242" s="2">
        <f t="shared" si="5370"/>
        <v>62.399999999996155</v>
      </c>
      <c r="G6242" s="2">
        <f t="shared" si="5373"/>
        <v>523.15</v>
      </c>
      <c r="I6242" s="2">
        <f t="shared" ref="I6242:K6242" si="5402">I6241</f>
        <v>293.14999999999998</v>
      </c>
      <c r="J6242" s="2">
        <f t="shared" si="5402"/>
        <v>293.14999999999998</v>
      </c>
      <c r="K6242" s="2">
        <f t="shared" si="5402"/>
        <v>293.14999999999998</v>
      </c>
      <c r="L6242" s="2">
        <f t="shared" si="5390"/>
        <v>293.14999999999998</v>
      </c>
      <c r="P6242" s="22" cm="1">
        <f t="array" ref="P6242">(1 - SUM((8 / ((2 * $AE$2:$AE$400 + 1) ^ 2 *PI()^2)) * EXP(-$S$4809* (2 * $AE$2:$AE$400 + 1) ^ 2 *PI()^ 2 * ($A6242-$AF$5201)/ (4 * ($P$4802 / 2/1000) ^ 2) )))</f>
        <v>0.9999999999995991</v>
      </c>
      <c r="Q6242" s="8">
        <f t="shared" si="5385"/>
        <v>883.55264980544302</v>
      </c>
      <c r="V6242" s="6">
        <f t="shared" si="5386"/>
        <v>883.55264980544302</v>
      </c>
      <c r="Y6242" s="9">
        <f t="shared" si="5383"/>
        <v>1.6143660108479201E-4</v>
      </c>
      <c r="Z6242" s="9">
        <f t="shared" si="5387"/>
        <v>1.8703036903728625E-4</v>
      </c>
      <c r="AA6242" s="9">
        <f t="shared" si="5388"/>
        <v>7.9727873927018457E-5</v>
      </c>
      <c r="AH6242" s="2">
        <v>1</v>
      </c>
    </row>
    <row r="6243" spans="1:34" hidden="1" x14ac:dyDescent="0.2">
      <c r="A6243" s="2">
        <f t="shared" si="5370"/>
        <v>62.409999999996153</v>
      </c>
      <c r="G6243" s="2">
        <f t="shared" si="5373"/>
        <v>523.15</v>
      </c>
      <c r="I6243" s="2">
        <f t="shared" ref="I6243:K6243" si="5403">I6242</f>
        <v>293.14999999999998</v>
      </c>
      <c r="J6243" s="2">
        <f t="shared" si="5403"/>
        <v>293.14999999999998</v>
      </c>
      <c r="K6243" s="2">
        <f t="shared" si="5403"/>
        <v>293.14999999999998</v>
      </c>
      <c r="L6243" s="2">
        <f t="shared" si="5390"/>
        <v>293.14999999999998</v>
      </c>
      <c r="P6243" s="22" cm="1">
        <f t="array" ref="P6243">(1 - SUM((8 / ((2 * $AE$2:$AE$400 + 1) ^ 2 *PI()^2)) * EXP(-$S$4809* (2 * $AE$2:$AE$400 + 1) ^ 2 *PI()^ 2 * ($A6243-$AF$5201)/ (4 * ($P$4802 / 2/1000) ^ 2) )))</f>
        <v>0.99999999999960987</v>
      </c>
      <c r="Q6243" s="8">
        <f t="shared" si="5385"/>
        <v>883.55264980543836</v>
      </c>
      <c r="V6243" s="6">
        <f t="shared" si="5386"/>
        <v>883.55264980543836</v>
      </c>
      <c r="Y6243" s="9">
        <f t="shared" si="5383"/>
        <v>1.6143660108479114E-4</v>
      </c>
      <c r="Z6243" s="9">
        <f t="shared" si="5387"/>
        <v>1.8703036903728711E-4</v>
      </c>
      <c r="AA6243" s="9">
        <f t="shared" si="5388"/>
        <v>7.9727873927019324E-5</v>
      </c>
      <c r="AB6243" s="6"/>
      <c r="AF6243" s="6"/>
      <c r="AG6243" s="6"/>
      <c r="AH6243" s="2">
        <v>1</v>
      </c>
    </row>
    <row r="6244" spans="1:34" hidden="1" x14ac:dyDescent="0.2">
      <c r="A6244" s="2">
        <f t="shared" si="5370"/>
        <v>62.419999999996151</v>
      </c>
      <c r="G6244" s="2">
        <f t="shared" si="5373"/>
        <v>523.15</v>
      </c>
      <c r="I6244" s="2">
        <f t="shared" ref="I6244:K6244" si="5404">I6243</f>
        <v>293.14999999999998</v>
      </c>
      <c r="J6244" s="2">
        <f t="shared" si="5404"/>
        <v>293.14999999999998</v>
      </c>
      <c r="K6244" s="2">
        <f t="shared" si="5404"/>
        <v>293.14999999999998</v>
      </c>
      <c r="L6244" s="2">
        <f t="shared" si="5390"/>
        <v>293.14999999999998</v>
      </c>
      <c r="P6244" s="22" cm="1">
        <f t="array" ref="P6244">(1 - SUM((8 / ((2 * $AE$2:$AE$400 + 1) ^ 2 *PI()^2)) * EXP(-$S$4809* (2 * $AE$2:$AE$400 + 1) ^ 2 *PI()^ 2 * ($A6244-$AF$5201)/ (4 * ($P$4802 / 2/1000) ^ 2) )))</f>
        <v>0.99999999999962041</v>
      </c>
      <c r="Q6244" s="8">
        <f t="shared" si="5385"/>
        <v>883.55264980543393</v>
      </c>
      <c r="V6244" s="6">
        <f t="shared" si="5386"/>
        <v>883.55264980543393</v>
      </c>
      <c r="Y6244" s="9">
        <f t="shared" si="5383"/>
        <v>1.6143660108479033E-4</v>
      </c>
      <c r="Z6244" s="9">
        <f t="shared" si="5387"/>
        <v>1.8703036903728793E-4</v>
      </c>
      <c r="AA6244" s="9">
        <f t="shared" si="5388"/>
        <v>7.9727873927020138E-5</v>
      </c>
      <c r="AH6244" s="2">
        <v>1</v>
      </c>
    </row>
    <row r="6245" spans="1:34" hidden="1" x14ac:dyDescent="0.2">
      <c r="A6245" s="2">
        <f t="shared" si="5370"/>
        <v>62.429999999996149</v>
      </c>
      <c r="G6245" s="2">
        <f t="shared" si="5373"/>
        <v>523.15</v>
      </c>
      <c r="I6245" s="2">
        <f t="shared" ref="I6245:K6245" si="5405">I6244</f>
        <v>293.14999999999998</v>
      </c>
      <c r="J6245" s="2">
        <f t="shared" si="5405"/>
        <v>293.14999999999998</v>
      </c>
      <c r="K6245" s="2">
        <f t="shared" si="5405"/>
        <v>293.14999999999998</v>
      </c>
      <c r="L6245" s="2">
        <f t="shared" si="5390"/>
        <v>293.14999999999998</v>
      </c>
      <c r="P6245" s="22" cm="1">
        <f t="array" ref="P6245">(1 - SUM((8 / ((2 * $AE$2:$AE$400 + 1) ^ 2 *PI()^2)) * EXP(-$S$4809* (2 * $AE$2:$AE$400 + 1) ^ 2 *PI()^ 2 * ($A6245-$AF$5201)/ (4 * ($P$4802 / 2/1000) ^ 2) )))</f>
        <v>0.99999999999963063</v>
      </c>
      <c r="Q6245" s="8">
        <f t="shared" si="5385"/>
        <v>883.55264980542938</v>
      </c>
      <c r="V6245" s="6">
        <f t="shared" si="5386"/>
        <v>883.55264980542938</v>
      </c>
      <c r="Y6245" s="9">
        <f t="shared" si="5383"/>
        <v>1.6143660108478952E-4</v>
      </c>
      <c r="Z6245" s="9">
        <f t="shared" si="5387"/>
        <v>1.8703036903728874E-4</v>
      </c>
      <c r="AA6245" s="9">
        <f t="shared" si="5388"/>
        <v>7.9727873927020951E-5</v>
      </c>
      <c r="AB6245" s="6"/>
      <c r="AF6245" s="6"/>
      <c r="AG6245" s="6"/>
      <c r="AH6245" s="2">
        <v>1</v>
      </c>
    </row>
    <row r="6246" spans="1:34" hidden="1" x14ac:dyDescent="0.2">
      <c r="A6246" s="2">
        <f t="shared" si="5370"/>
        <v>62.439999999996147</v>
      </c>
      <c r="G6246" s="2">
        <f t="shared" si="5373"/>
        <v>523.15</v>
      </c>
      <c r="I6246" s="2">
        <f t="shared" ref="I6246:K6246" si="5406">I6245</f>
        <v>293.14999999999998</v>
      </c>
      <c r="J6246" s="2">
        <f t="shared" si="5406"/>
        <v>293.14999999999998</v>
      </c>
      <c r="K6246" s="2">
        <f t="shared" si="5406"/>
        <v>293.14999999999998</v>
      </c>
      <c r="L6246" s="2">
        <f t="shared" si="5390"/>
        <v>293.14999999999998</v>
      </c>
      <c r="P6246" s="22" cm="1">
        <f t="array" ref="P6246">(1 - SUM((8 / ((2 * $AE$2:$AE$400 + 1) ^ 2 *PI()^2)) * EXP(-$S$4809* (2 * $AE$2:$AE$400 + 1) ^ 2 *PI()^ 2 * ($A6246-$AF$5201)/ (4 * ($P$4802 / 2/1000) ^ 2) )))</f>
        <v>0.99999999999964051</v>
      </c>
      <c r="Q6246" s="8">
        <f t="shared" si="5385"/>
        <v>883.55264980542506</v>
      </c>
      <c r="V6246" s="6">
        <f t="shared" si="5386"/>
        <v>883.55264980542506</v>
      </c>
      <c r="Y6246" s="9">
        <f t="shared" si="5383"/>
        <v>1.614366010847887E-4</v>
      </c>
      <c r="Z6246" s="9">
        <f t="shared" si="5387"/>
        <v>1.8703036903728955E-4</v>
      </c>
      <c r="AA6246" s="9">
        <f t="shared" si="5388"/>
        <v>7.9727873927021764E-5</v>
      </c>
      <c r="AH6246" s="2">
        <v>1</v>
      </c>
    </row>
    <row r="6247" spans="1:34" hidden="1" x14ac:dyDescent="0.2">
      <c r="A6247" s="2">
        <f t="shared" si="5370"/>
        <v>62.449999999996145</v>
      </c>
      <c r="G6247" s="2">
        <f t="shared" si="5373"/>
        <v>523.15</v>
      </c>
      <c r="I6247" s="2">
        <f t="shared" ref="I6247:K6247" si="5407">I6246</f>
        <v>293.14999999999998</v>
      </c>
      <c r="J6247" s="2">
        <f t="shared" si="5407"/>
        <v>293.14999999999998</v>
      </c>
      <c r="K6247" s="2">
        <f t="shared" si="5407"/>
        <v>293.14999999999998</v>
      </c>
      <c r="L6247" s="2">
        <f t="shared" si="5390"/>
        <v>293.14999999999998</v>
      </c>
      <c r="P6247" s="22" cm="1">
        <f t="array" ref="P6247">(1 - SUM((8 / ((2 * $AE$2:$AE$400 + 1) ^ 2 *PI()^2)) * EXP(-$S$4809* (2 * $AE$2:$AE$400 + 1) ^ 2 *PI()^ 2 * ($A6247-$AF$5201)/ (4 * ($P$4802 / 2/1000) ^ 2) )))</f>
        <v>0.99999999999965017</v>
      </c>
      <c r="Q6247" s="8">
        <f t="shared" si="5385"/>
        <v>883.55264980542097</v>
      </c>
      <c r="V6247" s="6">
        <f t="shared" si="5386"/>
        <v>883.55264980542097</v>
      </c>
      <c r="Y6247" s="9">
        <f t="shared" si="5383"/>
        <v>1.6143660108478795E-4</v>
      </c>
      <c r="Z6247" s="9">
        <f t="shared" si="5387"/>
        <v>1.8703036903729031E-4</v>
      </c>
      <c r="AA6247" s="9">
        <f t="shared" si="5388"/>
        <v>7.9727873927022523E-5</v>
      </c>
      <c r="AB6247" s="6"/>
      <c r="AF6247" s="6"/>
      <c r="AG6247" s="6"/>
      <c r="AH6247" s="2">
        <v>1</v>
      </c>
    </row>
    <row r="6248" spans="1:34" hidden="1" x14ac:dyDescent="0.2">
      <c r="A6248" s="2">
        <f t="shared" si="5370"/>
        <v>62.459999999996143</v>
      </c>
      <c r="G6248" s="2">
        <f t="shared" si="5373"/>
        <v>523.15</v>
      </c>
      <c r="I6248" s="2">
        <f t="shared" ref="I6248:K6248" si="5408">I6247</f>
        <v>293.14999999999998</v>
      </c>
      <c r="J6248" s="2">
        <f t="shared" si="5408"/>
        <v>293.14999999999998</v>
      </c>
      <c r="K6248" s="2">
        <f t="shared" si="5408"/>
        <v>293.14999999999998</v>
      </c>
      <c r="L6248" s="2">
        <f t="shared" si="5390"/>
        <v>293.14999999999998</v>
      </c>
      <c r="P6248" s="22" cm="1">
        <f t="array" ref="P6248">(1 - SUM((8 / ((2 * $AE$2:$AE$400 + 1) ^ 2 *PI()^2)) * EXP(-$S$4809* (2 * $AE$2:$AE$400 + 1) ^ 2 *PI()^ 2 * ($A6248-$AF$5201)/ (4 * ($P$4802 / 2/1000) ^ 2) )))</f>
        <v>0.99999999999965961</v>
      </c>
      <c r="Q6248" s="8">
        <f t="shared" si="5385"/>
        <v>883.55264980541654</v>
      </c>
      <c r="V6248" s="6">
        <f t="shared" si="5386"/>
        <v>883.55264980541654</v>
      </c>
      <c r="Y6248" s="9">
        <f t="shared" si="5383"/>
        <v>1.6143660108478719E-4</v>
      </c>
      <c r="Z6248" s="9">
        <f t="shared" si="5387"/>
        <v>1.8703036903729107E-4</v>
      </c>
      <c r="AA6248" s="9">
        <f t="shared" si="5388"/>
        <v>7.9727873927023282E-5</v>
      </c>
      <c r="AH6248" s="2">
        <v>1</v>
      </c>
    </row>
    <row r="6249" spans="1:34" hidden="1" x14ac:dyDescent="0.2">
      <c r="A6249" s="2">
        <f t="shared" si="5370"/>
        <v>62.469999999996141</v>
      </c>
      <c r="G6249" s="2">
        <f t="shared" si="5373"/>
        <v>523.15</v>
      </c>
      <c r="I6249" s="2">
        <f t="shared" ref="I6249:K6249" si="5409">I6248</f>
        <v>293.14999999999998</v>
      </c>
      <c r="J6249" s="2">
        <f t="shared" si="5409"/>
        <v>293.14999999999998</v>
      </c>
      <c r="K6249" s="2">
        <f t="shared" si="5409"/>
        <v>293.14999999999998</v>
      </c>
      <c r="L6249" s="2">
        <f t="shared" si="5390"/>
        <v>293.14999999999998</v>
      </c>
      <c r="P6249" s="22" cm="1">
        <f t="array" ref="P6249">(1 - SUM((8 / ((2 * $AE$2:$AE$400 + 1) ^ 2 *PI()^2)) * EXP(-$S$4809* (2 * $AE$2:$AE$400 + 1) ^ 2 *PI()^ 2 * ($A6249-$AF$5201)/ (4 * ($P$4802 / 2/1000) ^ 2) )))</f>
        <v>0.99999999999966871</v>
      </c>
      <c r="Q6249" s="8">
        <f t="shared" si="5385"/>
        <v>883.55264980541278</v>
      </c>
      <c r="V6249" s="6">
        <f t="shared" si="5386"/>
        <v>883.55264980541278</v>
      </c>
      <c r="Y6249" s="9">
        <f t="shared" si="5383"/>
        <v>1.6143660108478648E-4</v>
      </c>
      <c r="Z6249" s="9">
        <f t="shared" si="5387"/>
        <v>1.8703036903729178E-4</v>
      </c>
      <c r="AA6249" s="9">
        <f t="shared" si="5388"/>
        <v>7.9727873927023987E-5</v>
      </c>
      <c r="AB6249" s="6"/>
      <c r="AF6249" s="6"/>
      <c r="AG6249" s="6"/>
      <c r="AH6249" s="2">
        <v>1</v>
      </c>
    </row>
    <row r="6250" spans="1:34" hidden="1" x14ac:dyDescent="0.2">
      <c r="A6250" s="2">
        <f t="shared" si="5370"/>
        <v>62.479999999996139</v>
      </c>
      <c r="G6250" s="2">
        <f t="shared" si="5373"/>
        <v>523.15</v>
      </c>
      <c r="I6250" s="2">
        <f t="shared" ref="I6250:K6250" si="5410">I6249</f>
        <v>293.14999999999998</v>
      </c>
      <c r="J6250" s="2">
        <f t="shared" si="5410"/>
        <v>293.14999999999998</v>
      </c>
      <c r="K6250" s="2">
        <f t="shared" si="5410"/>
        <v>293.14999999999998</v>
      </c>
      <c r="L6250" s="2">
        <f t="shared" si="5390"/>
        <v>293.14999999999998</v>
      </c>
      <c r="P6250" s="22" cm="1">
        <f t="array" ref="P6250">(1 - SUM((8 / ((2 * $AE$2:$AE$400 + 1) ^ 2 *PI()^2)) * EXP(-$S$4809* (2 * $AE$2:$AE$400 + 1) ^ 2 *PI()^ 2 * ($A6250-$AF$5201)/ (4 * ($P$4802 / 2/1000) ^ 2) )))</f>
        <v>0.99999999999967759</v>
      </c>
      <c r="Q6250" s="8">
        <f t="shared" si="5385"/>
        <v>883.55264980540892</v>
      </c>
      <c r="V6250" s="6">
        <f t="shared" si="5386"/>
        <v>883.55264980540892</v>
      </c>
      <c r="Y6250" s="9">
        <f t="shared" si="5383"/>
        <v>1.6143660108478578E-4</v>
      </c>
      <c r="Z6250" s="9">
        <f t="shared" si="5387"/>
        <v>1.8703036903729248E-4</v>
      </c>
      <c r="AA6250" s="9">
        <f t="shared" si="5388"/>
        <v>7.9727873927024691E-5</v>
      </c>
      <c r="AH6250" s="2">
        <v>1</v>
      </c>
    </row>
    <row r="6251" spans="1:34" hidden="1" x14ac:dyDescent="0.2">
      <c r="A6251" s="2">
        <f t="shared" si="5370"/>
        <v>62.489999999996137</v>
      </c>
      <c r="G6251" s="2">
        <f t="shared" si="5373"/>
        <v>523.15</v>
      </c>
      <c r="I6251" s="2">
        <f t="shared" ref="I6251:K6251" si="5411">I6250</f>
        <v>293.14999999999998</v>
      </c>
      <c r="J6251" s="2">
        <f t="shared" si="5411"/>
        <v>293.14999999999998</v>
      </c>
      <c r="K6251" s="2">
        <f t="shared" si="5411"/>
        <v>293.14999999999998</v>
      </c>
      <c r="L6251" s="2">
        <f t="shared" si="5390"/>
        <v>293.14999999999998</v>
      </c>
      <c r="P6251" s="22" cm="1">
        <f t="array" ref="P6251">(1 - SUM((8 / ((2 * $AE$2:$AE$400 + 1) ^ 2 *PI()^2)) * EXP(-$S$4809* (2 * $AE$2:$AE$400 + 1) ^ 2 *PI()^ 2 * ($A6251-$AF$5201)/ (4 * ($P$4802 / 2/1000) ^ 2) )))</f>
        <v>0.99999999999968625</v>
      </c>
      <c r="Q6251" s="8">
        <f t="shared" si="5385"/>
        <v>883.55264980540505</v>
      </c>
      <c r="V6251" s="6">
        <f t="shared" si="5386"/>
        <v>883.55264980540505</v>
      </c>
      <c r="Y6251" s="9">
        <f t="shared" si="5383"/>
        <v>1.6143660108478507E-4</v>
      </c>
      <c r="Z6251" s="9">
        <f t="shared" si="5387"/>
        <v>1.8703036903729319E-4</v>
      </c>
      <c r="AA6251" s="9">
        <f t="shared" si="5388"/>
        <v>7.9727873927025396E-5</v>
      </c>
      <c r="AB6251" s="6"/>
      <c r="AF6251" s="6"/>
      <c r="AG6251" s="6"/>
      <c r="AH6251" s="2">
        <v>1</v>
      </c>
    </row>
    <row r="6252" spans="1:34" hidden="1" x14ac:dyDescent="0.2">
      <c r="A6252" s="2">
        <f t="shared" si="5370"/>
        <v>62.499999999996135</v>
      </c>
      <c r="G6252" s="2">
        <f t="shared" si="5373"/>
        <v>523.15</v>
      </c>
      <c r="I6252" s="2">
        <f t="shared" ref="I6252:K6252" si="5412">I6251</f>
        <v>293.14999999999998</v>
      </c>
      <c r="J6252" s="2">
        <f t="shared" si="5412"/>
        <v>293.14999999999998</v>
      </c>
      <c r="K6252" s="2">
        <f t="shared" si="5412"/>
        <v>293.14999999999998</v>
      </c>
      <c r="L6252" s="2">
        <f t="shared" si="5390"/>
        <v>293.14999999999998</v>
      </c>
      <c r="P6252" s="22" cm="1">
        <f t="array" ref="P6252">(1 - SUM((8 / ((2 * $AE$2:$AE$400 + 1) ^ 2 *PI()^2)) * EXP(-$S$4809* (2 * $AE$2:$AE$400 + 1) ^ 2 *PI()^ 2 * ($A6252-$AF$5201)/ (4 * ($P$4802 / 2/1000) ^ 2) )))</f>
        <v>0.99999999999969469</v>
      </c>
      <c r="Q6252" s="8">
        <f t="shared" si="5385"/>
        <v>883.55264980540153</v>
      </c>
      <c r="V6252" s="6">
        <f t="shared" si="5386"/>
        <v>883.55264980540153</v>
      </c>
      <c r="Y6252" s="9">
        <f t="shared" si="5383"/>
        <v>1.6143660108478439E-4</v>
      </c>
      <c r="Z6252" s="9">
        <f t="shared" si="5387"/>
        <v>1.8703036903729386E-4</v>
      </c>
      <c r="AA6252" s="9">
        <f t="shared" si="5388"/>
        <v>7.9727873927026074E-5</v>
      </c>
      <c r="AH6252" s="2">
        <v>1</v>
      </c>
    </row>
    <row r="6253" spans="1:34" hidden="1" x14ac:dyDescent="0.2">
      <c r="A6253" s="2">
        <f t="shared" si="5370"/>
        <v>62.509999999996133</v>
      </c>
      <c r="G6253" s="2">
        <f t="shared" si="5373"/>
        <v>523.15</v>
      </c>
      <c r="I6253" s="2">
        <f t="shared" ref="I6253:K6253" si="5413">I6252</f>
        <v>293.14999999999998</v>
      </c>
      <c r="J6253" s="2">
        <f t="shared" si="5413"/>
        <v>293.14999999999998</v>
      </c>
      <c r="K6253" s="2">
        <f t="shared" si="5413"/>
        <v>293.14999999999998</v>
      </c>
      <c r="L6253" s="2">
        <f t="shared" si="5390"/>
        <v>293.14999999999998</v>
      </c>
      <c r="P6253" s="22" cm="1">
        <f t="array" ref="P6253">(1 - SUM((8 / ((2 * $AE$2:$AE$400 + 1) ^ 2 *PI()^2)) * EXP(-$S$4809* (2 * $AE$2:$AE$400 + 1) ^ 2 *PI()^ 2 * ($A6253-$AF$5201)/ (4 * ($P$4802 / 2/1000) ^ 2) )))</f>
        <v>0.9999999999997029</v>
      </c>
      <c r="Q6253" s="8">
        <f t="shared" si="5385"/>
        <v>883.55264980539789</v>
      </c>
      <c r="V6253" s="6">
        <f t="shared" si="5386"/>
        <v>883.55264980539789</v>
      </c>
      <c r="Y6253" s="9">
        <f t="shared" si="5383"/>
        <v>1.6143660108478374E-4</v>
      </c>
      <c r="Z6253" s="9">
        <f t="shared" si="5387"/>
        <v>1.8703036903729451E-4</v>
      </c>
      <c r="AA6253" s="9">
        <f t="shared" si="5388"/>
        <v>7.9727873927026724E-5</v>
      </c>
      <c r="AB6253" s="6"/>
      <c r="AF6253" s="6"/>
      <c r="AG6253" s="6"/>
      <c r="AH6253" s="2">
        <v>1</v>
      </c>
    </row>
    <row r="6254" spans="1:34" hidden="1" x14ac:dyDescent="0.2">
      <c r="A6254" s="2">
        <f t="shared" si="5370"/>
        <v>62.519999999996131</v>
      </c>
      <c r="G6254" s="2">
        <f t="shared" si="5373"/>
        <v>523.15</v>
      </c>
      <c r="I6254" s="2">
        <f t="shared" ref="I6254:K6254" si="5414">I6253</f>
        <v>293.14999999999998</v>
      </c>
      <c r="J6254" s="2">
        <f t="shared" si="5414"/>
        <v>293.14999999999998</v>
      </c>
      <c r="K6254" s="2">
        <f t="shared" si="5414"/>
        <v>293.14999999999998</v>
      </c>
      <c r="L6254" s="2">
        <f t="shared" si="5390"/>
        <v>293.14999999999998</v>
      </c>
      <c r="P6254" s="22" cm="1">
        <f t="array" ref="P6254">(1 - SUM((8 / ((2 * $AE$2:$AE$400 + 1) ^ 2 *PI()^2)) * EXP(-$S$4809* (2 * $AE$2:$AE$400 + 1) ^ 2 *PI()^ 2 * ($A6254-$AF$5201)/ (4 * ($P$4802 / 2/1000) ^ 2) )))</f>
        <v>0.9999999999997109</v>
      </c>
      <c r="Q6254" s="8">
        <f t="shared" si="5385"/>
        <v>883.55264980539448</v>
      </c>
      <c r="V6254" s="6">
        <f t="shared" si="5386"/>
        <v>883.55264980539448</v>
      </c>
      <c r="Y6254" s="9">
        <f t="shared" si="5383"/>
        <v>1.6143660108478312E-4</v>
      </c>
      <c r="Z6254" s="9">
        <f t="shared" si="5387"/>
        <v>1.8703036903729514E-4</v>
      </c>
      <c r="AA6254" s="9">
        <f t="shared" si="5388"/>
        <v>7.9727873927027348E-5</v>
      </c>
      <c r="AH6254" s="2">
        <v>1</v>
      </c>
    </row>
    <row r="6255" spans="1:34" hidden="1" x14ac:dyDescent="0.2">
      <c r="A6255" s="2">
        <f t="shared" si="5370"/>
        <v>62.529999999996129</v>
      </c>
      <c r="G6255" s="2">
        <f t="shared" si="5373"/>
        <v>523.15</v>
      </c>
      <c r="I6255" s="2">
        <f t="shared" ref="I6255:K6255" si="5415">I6254</f>
        <v>293.14999999999998</v>
      </c>
      <c r="J6255" s="2">
        <f t="shared" si="5415"/>
        <v>293.14999999999998</v>
      </c>
      <c r="K6255" s="2">
        <f t="shared" si="5415"/>
        <v>293.14999999999998</v>
      </c>
      <c r="L6255" s="2">
        <f t="shared" si="5390"/>
        <v>293.14999999999998</v>
      </c>
      <c r="P6255" s="22" cm="1">
        <f t="array" ref="P6255">(1 - SUM((8 / ((2 * $AE$2:$AE$400 + 1) ^ 2 *PI()^2)) * EXP(-$S$4809* (2 * $AE$2:$AE$400 + 1) ^ 2 *PI()^ 2 * ($A6255-$AF$5201)/ (4 * ($P$4802 / 2/1000) ^ 2) )))</f>
        <v>0.99999999999971867</v>
      </c>
      <c r="Q6255" s="8">
        <f t="shared" si="5385"/>
        <v>883.55264980539084</v>
      </c>
      <c r="V6255" s="6">
        <f t="shared" si="5386"/>
        <v>883.55264980539084</v>
      </c>
      <c r="Y6255" s="9">
        <f t="shared" si="5383"/>
        <v>1.6143660108478247E-4</v>
      </c>
      <c r="Z6255" s="9">
        <f t="shared" si="5387"/>
        <v>1.8703036903729579E-4</v>
      </c>
      <c r="AA6255" s="9">
        <f t="shared" si="5388"/>
        <v>7.9727873927027998E-5</v>
      </c>
      <c r="AB6255" s="6"/>
      <c r="AF6255" s="6"/>
      <c r="AG6255" s="6"/>
      <c r="AH6255" s="2">
        <v>1</v>
      </c>
    </row>
    <row r="6256" spans="1:34" hidden="1" x14ac:dyDescent="0.2">
      <c r="A6256" s="2">
        <f t="shared" si="5370"/>
        <v>62.539999999996127</v>
      </c>
      <c r="G6256" s="2">
        <f t="shared" si="5373"/>
        <v>523.15</v>
      </c>
      <c r="I6256" s="2">
        <f t="shared" ref="I6256:K6256" si="5416">I6255</f>
        <v>293.14999999999998</v>
      </c>
      <c r="J6256" s="2">
        <f t="shared" si="5416"/>
        <v>293.14999999999998</v>
      </c>
      <c r="K6256" s="2">
        <f t="shared" si="5416"/>
        <v>293.14999999999998</v>
      </c>
      <c r="L6256" s="2">
        <f t="shared" si="5390"/>
        <v>293.14999999999998</v>
      </c>
      <c r="P6256" s="22" cm="1">
        <f t="array" ref="P6256">(1 - SUM((8 / ((2 * $AE$2:$AE$400 + 1) ^ 2 *PI()^2)) * EXP(-$S$4809* (2 * $AE$2:$AE$400 + 1) ^ 2 *PI()^ 2 * ($A6256-$AF$5201)/ (4 * ($P$4802 / 2/1000) ^ 2) )))</f>
        <v>0.99999999999972622</v>
      </c>
      <c r="Q6256" s="8">
        <f t="shared" si="5385"/>
        <v>883.55264980538766</v>
      </c>
      <c r="V6256" s="6">
        <f t="shared" si="5386"/>
        <v>883.55264980538766</v>
      </c>
      <c r="Y6256" s="9">
        <f t="shared" si="5383"/>
        <v>1.6143660108478187E-4</v>
      </c>
      <c r="Z6256" s="9">
        <f t="shared" si="5387"/>
        <v>1.8703036903729638E-4</v>
      </c>
      <c r="AA6256" s="9">
        <f t="shared" si="5388"/>
        <v>7.9727873927028594E-5</v>
      </c>
      <c r="AH6256" s="2">
        <v>1</v>
      </c>
    </row>
    <row r="6257" spans="1:34" hidden="1" x14ac:dyDescent="0.2">
      <c r="A6257" s="2">
        <f t="shared" si="5370"/>
        <v>62.549999999996125</v>
      </c>
      <c r="G6257" s="2">
        <f t="shared" si="5373"/>
        <v>523.15</v>
      </c>
      <c r="I6257" s="2">
        <f t="shared" ref="I6257:K6257" si="5417">I6256</f>
        <v>293.14999999999998</v>
      </c>
      <c r="J6257" s="2">
        <f t="shared" si="5417"/>
        <v>293.14999999999998</v>
      </c>
      <c r="K6257" s="2">
        <f t="shared" si="5417"/>
        <v>293.14999999999998</v>
      </c>
      <c r="L6257" s="2">
        <f t="shared" si="5390"/>
        <v>293.14999999999998</v>
      </c>
      <c r="P6257" s="22" cm="1">
        <f t="array" ref="P6257">(1 - SUM((8 / ((2 * $AE$2:$AE$400 + 1) ^ 2 *PI()^2)) * EXP(-$S$4809* (2 * $AE$2:$AE$400 + 1) ^ 2 *PI()^ 2 * ($A6257-$AF$5201)/ (4 * ($P$4802 / 2/1000) ^ 2) )))</f>
        <v>0.99999999999973355</v>
      </c>
      <c r="Q6257" s="8">
        <f t="shared" si="5385"/>
        <v>883.55264980538459</v>
      </c>
      <c r="V6257" s="6">
        <f t="shared" si="5386"/>
        <v>883.55264980538459</v>
      </c>
      <c r="Y6257" s="9">
        <f t="shared" si="5383"/>
        <v>1.614366010847813E-4</v>
      </c>
      <c r="Z6257" s="9">
        <f t="shared" si="5387"/>
        <v>1.8703036903729695E-4</v>
      </c>
      <c r="AA6257" s="9">
        <f t="shared" si="5388"/>
        <v>7.9727873927029164E-5</v>
      </c>
      <c r="AB6257" s="6"/>
      <c r="AF6257" s="6"/>
      <c r="AG6257" s="6"/>
      <c r="AH6257" s="2">
        <v>1</v>
      </c>
    </row>
    <row r="6258" spans="1:34" hidden="1" x14ac:dyDescent="0.2">
      <c r="A6258" s="2">
        <f t="shared" si="5370"/>
        <v>62.559999999996123</v>
      </c>
      <c r="G6258" s="2">
        <f t="shared" si="5373"/>
        <v>523.15</v>
      </c>
      <c r="I6258" s="2">
        <f t="shared" ref="I6258:K6258" si="5418">I6257</f>
        <v>293.14999999999998</v>
      </c>
      <c r="J6258" s="2">
        <f t="shared" si="5418"/>
        <v>293.14999999999998</v>
      </c>
      <c r="K6258" s="2">
        <f t="shared" si="5418"/>
        <v>293.14999999999998</v>
      </c>
      <c r="L6258" s="2">
        <f t="shared" si="5390"/>
        <v>293.14999999999998</v>
      </c>
      <c r="P6258" s="22" cm="1">
        <f t="array" ref="P6258">(1 - SUM((8 / ((2 * $AE$2:$AE$400 + 1) ^ 2 *PI()^2)) * EXP(-$S$4809* (2 * $AE$2:$AE$400 + 1) ^ 2 *PI()^ 2 * ($A6258-$AF$5201)/ (4 * ($P$4802 / 2/1000) ^ 2) )))</f>
        <v>0.99999999999974076</v>
      </c>
      <c r="Q6258" s="8">
        <f t="shared" si="5385"/>
        <v>883.55264980538141</v>
      </c>
      <c r="V6258" s="6">
        <f t="shared" si="5386"/>
        <v>883.55264980538141</v>
      </c>
      <c r="Y6258" s="9">
        <f t="shared" si="5383"/>
        <v>1.6143660108478074E-4</v>
      </c>
      <c r="Z6258" s="9">
        <f t="shared" si="5387"/>
        <v>1.8703036903729752E-4</v>
      </c>
      <c r="AA6258" s="9">
        <f t="shared" si="5388"/>
        <v>7.9727873927029733E-5</v>
      </c>
      <c r="AH6258" s="2">
        <v>1</v>
      </c>
    </row>
    <row r="6259" spans="1:34" hidden="1" x14ac:dyDescent="0.2">
      <c r="A6259" s="2">
        <f t="shared" si="5370"/>
        <v>62.569999999996121</v>
      </c>
      <c r="G6259" s="2">
        <f t="shared" si="5373"/>
        <v>523.15</v>
      </c>
      <c r="I6259" s="2">
        <f t="shared" ref="I6259:K6259" si="5419">I6258</f>
        <v>293.14999999999998</v>
      </c>
      <c r="J6259" s="2">
        <f t="shared" si="5419"/>
        <v>293.14999999999998</v>
      </c>
      <c r="K6259" s="2">
        <f t="shared" si="5419"/>
        <v>293.14999999999998</v>
      </c>
      <c r="L6259" s="2">
        <f t="shared" si="5390"/>
        <v>293.14999999999998</v>
      </c>
      <c r="P6259" s="22" cm="1">
        <f t="array" ref="P6259">(1 - SUM((8 / ((2 * $AE$2:$AE$400 + 1) ^ 2 *PI()^2)) * EXP(-$S$4809* (2 * $AE$2:$AE$400 + 1) ^ 2 *PI()^ 2 * ($A6259-$AF$5201)/ (4 * ($P$4802 / 2/1000) ^ 2) )))</f>
        <v>0.99999999999974776</v>
      </c>
      <c r="Q6259" s="8">
        <f t="shared" si="5385"/>
        <v>883.55264980537834</v>
      </c>
      <c r="V6259" s="6">
        <f t="shared" si="5386"/>
        <v>883.55264980537834</v>
      </c>
      <c r="Y6259" s="9">
        <f t="shared" si="5383"/>
        <v>1.6143660108478017E-4</v>
      </c>
      <c r="Z6259" s="9">
        <f t="shared" si="5387"/>
        <v>1.8703036903729809E-4</v>
      </c>
      <c r="AA6259" s="9">
        <f t="shared" si="5388"/>
        <v>7.9727873927030302E-5</v>
      </c>
      <c r="AB6259" s="6"/>
      <c r="AF6259" s="6"/>
      <c r="AG6259" s="6"/>
      <c r="AH6259" s="2">
        <v>1</v>
      </c>
    </row>
    <row r="6260" spans="1:34" hidden="1" x14ac:dyDescent="0.2">
      <c r="A6260" s="2">
        <f t="shared" si="5370"/>
        <v>62.579999999996119</v>
      </c>
      <c r="G6260" s="2">
        <f t="shared" si="5373"/>
        <v>523.15</v>
      </c>
      <c r="I6260" s="2">
        <f t="shared" ref="I6260:K6260" si="5420">I6259</f>
        <v>293.14999999999998</v>
      </c>
      <c r="J6260" s="2">
        <f t="shared" si="5420"/>
        <v>293.14999999999998</v>
      </c>
      <c r="K6260" s="2">
        <f t="shared" si="5420"/>
        <v>293.14999999999998</v>
      </c>
      <c r="L6260" s="2">
        <f t="shared" si="5390"/>
        <v>293.14999999999998</v>
      </c>
      <c r="P6260" s="22" cm="1">
        <f t="array" ref="P6260">(1 - SUM((8 / ((2 * $AE$2:$AE$400 + 1) ^ 2 *PI()^2)) * EXP(-$S$4809* (2 * $AE$2:$AE$400 + 1) ^ 2 *PI()^ 2 * ($A6260-$AF$5201)/ (4 * ($P$4802 / 2/1000) ^ 2) )))</f>
        <v>0.99999999999975453</v>
      </c>
      <c r="Q6260" s="8">
        <f t="shared" si="5385"/>
        <v>883.55264980537527</v>
      </c>
      <c r="V6260" s="6">
        <f t="shared" si="5386"/>
        <v>883.55264980537527</v>
      </c>
      <c r="Y6260" s="9">
        <f t="shared" si="5383"/>
        <v>1.6143660108477962E-4</v>
      </c>
      <c r="Z6260" s="9">
        <f t="shared" si="5387"/>
        <v>1.8703036903729863E-4</v>
      </c>
      <c r="AA6260" s="9">
        <f t="shared" si="5388"/>
        <v>7.9727873927030844E-5</v>
      </c>
      <c r="AH6260" s="2">
        <v>1</v>
      </c>
    </row>
    <row r="6261" spans="1:34" hidden="1" x14ac:dyDescent="0.2">
      <c r="A6261" s="2">
        <f t="shared" si="5370"/>
        <v>62.589999999996117</v>
      </c>
      <c r="G6261" s="2">
        <f t="shared" si="5373"/>
        <v>523.15</v>
      </c>
      <c r="I6261" s="2">
        <f t="shared" ref="I6261:K6261" si="5421">I6260</f>
        <v>293.14999999999998</v>
      </c>
      <c r="J6261" s="2">
        <f t="shared" si="5421"/>
        <v>293.14999999999998</v>
      </c>
      <c r="K6261" s="2">
        <f t="shared" si="5421"/>
        <v>293.14999999999998</v>
      </c>
      <c r="L6261" s="2">
        <f t="shared" si="5390"/>
        <v>293.14999999999998</v>
      </c>
      <c r="P6261" s="22" cm="1">
        <f t="array" ref="P6261">(1 - SUM((8 / ((2 * $AE$2:$AE$400 + 1) ^ 2 *PI()^2)) * EXP(-$S$4809* (2 * $AE$2:$AE$400 + 1) ^ 2 *PI()^ 2 * ($A6261-$AF$5201)/ (4 * ($P$4802 / 2/1000) ^ 2) )))</f>
        <v>0.99999999999976108</v>
      </c>
      <c r="Q6261" s="8">
        <f t="shared" si="5385"/>
        <v>883.55264980537243</v>
      </c>
      <c r="V6261" s="6">
        <f t="shared" si="5386"/>
        <v>883.55264980537243</v>
      </c>
      <c r="Y6261" s="9">
        <f t="shared" si="5383"/>
        <v>1.6143660108477911E-4</v>
      </c>
      <c r="Z6261" s="9">
        <f t="shared" si="5387"/>
        <v>1.8703036903729915E-4</v>
      </c>
      <c r="AA6261" s="9">
        <f t="shared" si="5388"/>
        <v>7.9727873927031359E-5</v>
      </c>
      <c r="AB6261" s="6"/>
      <c r="AF6261" s="6"/>
      <c r="AG6261" s="6"/>
      <c r="AH6261" s="2">
        <v>1</v>
      </c>
    </row>
    <row r="6262" spans="1:34" hidden="1" x14ac:dyDescent="0.2">
      <c r="A6262" s="2">
        <f t="shared" si="5370"/>
        <v>62.599999999996115</v>
      </c>
      <c r="G6262" s="2">
        <f t="shared" si="5373"/>
        <v>523.15</v>
      </c>
      <c r="I6262" s="2">
        <f t="shared" ref="I6262:K6262" si="5422">I6261</f>
        <v>293.14999999999998</v>
      </c>
      <c r="J6262" s="2">
        <f t="shared" si="5422"/>
        <v>293.14999999999998</v>
      </c>
      <c r="K6262" s="2">
        <f t="shared" si="5422"/>
        <v>293.14999999999998</v>
      </c>
      <c r="L6262" s="2">
        <f t="shared" si="5390"/>
        <v>293.14999999999998</v>
      </c>
      <c r="P6262" s="22" cm="1">
        <f t="array" ref="P6262">(1 - SUM((8 / ((2 * $AE$2:$AE$400 + 1) ^ 2 *PI()^2)) * EXP(-$S$4809* (2 * $AE$2:$AE$400 + 1) ^ 2 *PI()^ 2 * ($A6262-$AF$5201)/ (4 * ($P$4802 / 2/1000) ^ 2) )))</f>
        <v>0.99999999999976752</v>
      </c>
      <c r="Q6262" s="8">
        <f t="shared" si="5385"/>
        <v>883.55264980536958</v>
      </c>
      <c r="V6262" s="6">
        <f t="shared" si="5386"/>
        <v>883.55264980536958</v>
      </c>
      <c r="Y6262" s="9">
        <f t="shared" si="5383"/>
        <v>1.6143660108477859E-4</v>
      </c>
      <c r="Z6262" s="9">
        <f t="shared" si="5387"/>
        <v>1.8703036903729966E-4</v>
      </c>
      <c r="AA6262" s="9">
        <f t="shared" si="5388"/>
        <v>7.9727873927031874E-5</v>
      </c>
      <c r="AH6262" s="2">
        <v>1</v>
      </c>
    </row>
    <row r="6263" spans="1:34" hidden="1" x14ac:dyDescent="0.2">
      <c r="A6263" s="2">
        <f t="shared" si="5370"/>
        <v>62.609999999996113</v>
      </c>
      <c r="G6263" s="2">
        <f t="shared" si="5373"/>
        <v>523.15</v>
      </c>
      <c r="I6263" s="2">
        <f t="shared" ref="I6263:K6263" si="5423">I6262</f>
        <v>293.14999999999998</v>
      </c>
      <c r="J6263" s="2">
        <f t="shared" si="5423"/>
        <v>293.14999999999998</v>
      </c>
      <c r="K6263" s="2">
        <f t="shared" si="5423"/>
        <v>293.14999999999998</v>
      </c>
      <c r="L6263" s="2">
        <f t="shared" si="5390"/>
        <v>293.14999999999998</v>
      </c>
      <c r="P6263" s="22" cm="1">
        <f t="array" ref="P6263">(1 - SUM((8 / ((2 * $AE$2:$AE$400 + 1) ^ 2 *PI()^2)) * EXP(-$S$4809* (2 * $AE$2:$AE$400 + 1) ^ 2 *PI()^ 2 * ($A6263-$AF$5201)/ (4 * ($P$4802 / 2/1000) ^ 2) )))</f>
        <v>0.99999999999977374</v>
      </c>
      <c r="Q6263" s="8">
        <f t="shared" si="5385"/>
        <v>883.55264980536685</v>
      </c>
      <c r="V6263" s="6">
        <f t="shared" si="5386"/>
        <v>883.55264980536685</v>
      </c>
      <c r="Y6263" s="9">
        <f t="shared" si="5383"/>
        <v>1.6143660108477808E-4</v>
      </c>
      <c r="Z6263" s="9">
        <f t="shared" si="5387"/>
        <v>1.8703036903730018E-4</v>
      </c>
      <c r="AA6263" s="9">
        <f t="shared" si="5388"/>
        <v>7.9727873927032389E-5</v>
      </c>
      <c r="AB6263" s="6"/>
      <c r="AF6263" s="6"/>
      <c r="AG6263" s="6"/>
      <c r="AH6263" s="2">
        <v>1</v>
      </c>
    </row>
    <row r="6264" spans="1:34" hidden="1" x14ac:dyDescent="0.2">
      <c r="A6264" s="2">
        <f t="shared" si="5370"/>
        <v>62.619999999996111</v>
      </c>
      <c r="G6264" s="2">
        <f t="shared" si="5373"/>
        <v>523.15</v>
      </c>
      <c r="I6264" s="2">
        <f t="shared" ref="I6264:K6264" si="5424">I6263</f>
        <v>293.14999999999998</v>
      </c>
      <c r="J6264" s="2">
        <f t="shared" si="5424"/>
        <v>293.14999999999998</v>
      </c>
      <c r="K6264" s="2">
        <f t="shared" si="5424"/>
        <v>293.14999999999998</v>
      </c>
      <c r="L6264" s="2">
        <f t="shared" si="5390"/>
        <v>293.14999999999998</v>
      </c>
      <c r="P6264" s="22" cm="1">
        <f t="array" ref="P6264">(1 - SUM((8 / ((2 * $AE$2:$AE$400 + 1) ^ 2 *PI()^2)) * EXP(-$S$4809* (2 * $AE$2:$AE$400 + 1) ^ 2 *PI()^ 2 * ($A6264-$AF$5201)/ (4 * ($P$4802 / 2/1000) ^ 2) )))</f>
        <v>0.99999999999977984</v>
      </c>
      <c r="Q6264" s="8">
        <f t="shared" si="5385"/>
        <v>883.55264980536413</v>
      </c>
      <c r="V6264" s="6">
        <f t="shared" si="5386"/>
        <v>883.55264980536413</v>
      </c>
      <c r="Y6264" s="9">
        <f t="shared" si="5383"/>
        <v>1.6143660108477759E-4</v>
      </c>
      <c r="Z6264" s="9">
        <f t="shared" si="5387"/>
        <v>1.8703036903730067E-4</v>
      </c>
      <c r="AA6264" s="9">
        <f t="shared" si="5388"/>
        <v>7.9727873927032877E-5</v>
      </c>
      <c r="AH6264" s="2">
        <v>1</v>
      </c>
    </row>
    <row r="6265" spans="1:34" hidden="1" x14ac:dyDescent="0.2">
      <c r="A6265" s="2">
        <f t="shared" si="5370"/>
        <v>62.629999999996109</v>
      </c>
      <c r="G6265" s="2">
        <f t="shared" si="5373"/>
        <v>523.15</v>
      </c>
      <c r="I6265" s="2">
        <f t="shared" ref="I6265:K6265" si="5425">I6264</f>
        <v>293.14999999999998</v>
      </c>
      <c r="J6265" s="2">
        <f t="shared" si="5425"/>
        <v>293.14999999999998</v>
      </c>
      <c r="K6265" s="2">
        <f t="shared" si="5425"/>
        <v>293.14999999999998</v>
      </c>
      <c r="L6265" s="2">
        <f t="shared" si="5390"/>
        <v>293.14999999999998</v>
      </c>
      <c r="P6265" s="22" cm="1">
        <f t="array" ref="P6265">(1 - SUM((8 / ((2 * $AE$2:$AE$400 + 1) ^ 2 *PI()^2)) * EXP(-$S$4809* (2 * $AE$2:$AE$400 + 1) ^ 2 *PI()^ 2 * ($A6265-$AF$5201)/ (4 * ($P$4802 / 2/1000) ^ 2) )))</f>
        <v>0.99999999999978573</v>
      </c>
      <c r="Q6265" s="8">
        <f t="shared" si="5385"/>
        <v>883.55264980536185</v>
      </c>
      <c r="V6265" s="6">
        <f t="shared" si="5386"/>
        <v>883.55264980536185</v>
      </c>
      <c r="Y6265" s="9">
        <f t="shared" si="5383"/>
        <v>1.6143660108477716E-4</v>
      </c>
      <c r="Z6265" s="9">
        <f t="shared" si="5387"/>
        <v>1.870303690373011E-4</v>
      </c>
      <c r="AA6265" s="9">
        <f t="shared" si="5388"/>
        <v>7.9727873927033311E-5</v>
      </c>
      <c r="AB6265" s="6"/>
      <c r="AF6265" s="6"/>
      <c r="AG6265" s="6"/>
      <c r="AH6265" s="2">
        <v>1</v>
      </c>
    </row>
    <row r="6266" spans="1:34" hidden="1" x14ac:dyDescent="0.2">
      <c r="A6266" s="2">
        <f t="shared" si="5370"/>
        <v>62.639999999996107</v>
      </c>
      <c r="G6266" s="2">
        <f t="shared" si="5373"/>
        <v>523.15</v>
      </c>
      <c r="I6266" s="2">
        <f t="shared" ref="I6266:K6266" si="5426">I6265</f>
        <v>293.14999999999998</v>
      </c>
      <c r="J6266" s="2">
        <f t="shared" si="5426"/>
        <v>293.14999999999998</v>
      </c>
      <c r="K6266" s="2">
        <f t="shared" si="5426"/>
        <v>293.14999999999998</v>
      </c>
      <c r="L6266" s="2">
        <f t="shared" si="5390"/>
        <v>293.14999999999998</v>
      </c>
      <c r="P6266" s="22" cm="1">
        <f t="array" ref="P6266">(1 - SUM((8 / ((2 * $AE$2:$AE$400 + 1) ^ 2 *PI()^2)) * EXP(-$S$4809* (2 * $AE$2:$AE$400 + 1) ^ 2 *PI()^ 2 * ($A6266-$AF$5201)/ (4 * ($P$4802 / 2/1000) ^ 2) )))</f>
        <v>0.9999999999997915</v>
      </c>
      <c r="Q6266" s="8">
        <f t="shared" si="5385"/>
        <v>883.55264980535912</v>
      </c>
      <c r="V6266" s="6">
        <f t="shared" si="5386"/>
        <v>883.55264980535912</v>
      </c>
      <c r="Y6266" s="9">
        <f t="shared" si="5383"/>
        <v>1.6143660108477667E-4</v>
      </c>
      <c r="Z6266" s="9">
        <f t="shared" si="5387"/>
        <v>1.8703036903730159E-4</v>
      </c>
      <c r="AA6266" s="9">
        <f t="shared" si="5388"/>
        <v>7.9727873927033799E-5</v>
      </c>
      <c r="AH6266" s="2">
        <v>1</v>
      </c>
    </row>
    <row r="6267" spans="1:34" hidden="1" x14ac:dyDescent="0.2">
      <c r="A6267" s="2">
        <f t="shared" si="5370"/>
        <v>62.649999999996105</v>
      </c>
      <c r="G6267" s="2">
        <f t="shared" si="5373"/>
        <v>523.15</v>
      </c>
      <c r="I6267" s="2">
        <f t="shared" ref="I6267:K6267" si="5427">I6266</f>
        <v>293.14999999999998</v>
      </c>
      <c r="J6267" s="2">
        <f t="shared" si="5427"/>
        <v>293.14999999999998</v>
      </c>
      <c r="K6267" s="2">
        <f t="shared" si="5427"/>
        <v>293.14999999999998</v>
      </c>
      <c r="L6267" s="2">
        <f t="shared" si="5390"/>
        <v>293.14999999999998</v>
      </c>
      <c r="P6267" s="22" cm="1">
        <f t="array" ref="P6267">(1 - SUM((8 / ((2 * $AE$2:$AE$400 + 1) ^ 2 *PI()^2)) * EXP(-$S$4809* (2 * $AE$2:$AE$400 + 1) ^ 2 *PI()^ 2 * ($A6267-$AF$5201)/ (4 * ($P$4802 / 2/1000) ^ 2) )))</f>
        <v>0.99999999999979716</v>
      </c>
      <c r="Q6267" s="8">
        <f t="shared" si="5385"/>
        <v>883.55264980535674</v>
      </c>
      <c r="V6267" s="6">
        <f t="shared" si="5386"/>
        <v>883.55264980535674</v>
      </c>
      <c r="Y6267" s="9">
        <f t="shared" si="5383"/>
        <v>1.6143660108477624E-4</v>
      </c>
      <c r="Z6267" s="9">
        <f t="shared" si="5387"/>
        <v>1.8703036903730202E-4</v>
      </c>
      <c r="AA6267" s="9">
        <f t="shared" si="5388"/>
        <v>7.9727873927034232E-5</v>
      </c>
      <c r="AB6267" s="6"/>
      <c r="AF6267" s="6"/>
      <c r="AG6267" s="6"/>
      <c r="AH6267" s="2">
        <v>1</v>
      </c>
    </row>
    <row r="6268" spans="1:34" hidden="1" x14ac:dyDescent="0.2">
      <c r="A6268" s="2">
        <f t="shared" si="5370"/>
        <v>62.659999999996103</v>
      </c>
      <c r="G6268" s="2">
        <f t="shared" si="5373"/>
        <v>523.15</v>
      </c>
      <c r="I6268" s="2">
        <f t="shared" ref="I6268:K6268" si="5428">I6267</f>
        <v>293.14999999999998</v>
      </c>
      <c r="J6268" s="2">
        <f t="shared" si="5428"/>
        <v>293.14999999999998</v>
      </c>
      <c r="K6268" s="2">
        <f t="shared" si="5428"/>
        <v>293.14999999999998</v>
      </c>
      <c r="L6268" s="2">
        <f t="shared" si="5390"/>
        <v>293.14999999999998</v>
      </c>
      <c r="P6268" s="22" cm="1">
        <f t="array" ref="P6268">(1 - SUM((8 / ((2 * $AE$2:$AE$400 + 1) ^ 2 *PI()^2)) * EXP(-$S$4809* (2 * $AE$2:$AE$400 + 1) ^ 2 *PI()^ 2 * ($A6268-$AF$5201)/ (4 * ($P$4802 / 2/1000) ^ 2) )))</f>
        <v>0.9999999999998026</v>
      </c>
      <c r="Q6268" s="8">
        <f t="shared" si="5385"/>
        <v>883.55264980535435</v>
      </c>
      <c r="V6268" s="6">
        <f t="shared" si="5386"/>
        <v>883.55264980535435</v>
      </c>
      <c r="Y6268" s="9">
        <f t="shared" si="5383"/>
        <v>1.614366010847758E-4</v>
      </c>
      <c r="Z6268" s="9">
        <f t="shared" si="5387"/>
        <v>1.8703036903730246E-4</v>
      </c>
      <c r="AA6268" s="9">
        <f t="shared" si="5388"/>
        <v>7.9727873927034666E-5</v>
      </c>
      <c r="AH6268" s="2">
        <v>1</v>
      </c>
    </row>
    <row r="6269" spans="1:34" hidden="1" x14ac:dyDescent="0.2">
      <c r="A6269" s="2">
        <f t="shared" si="5370"/>
        <v>62.669999999996101</v>
      </c>
      <c r="G6269" s="2">
        <f t="shared" si="5373"/>
        <v>523.15</v>
      </c>
      <c r="I6269" s="2">
        <f t="shared" ref="I6269:K6269" si="5429">I6268</f>
        <v>293.14999999999998</v>
      </c>
      <c r="J6269" s="2">
        <f t="shared" si="5429"/>
        <v>293.14999999999998</v>
      </c>
      <c r="K6269" s="2">
        <f t="shared" si="5429"/>
        <v>293.14999999999998</v>
      </c>
      <c r="L6269" s="2">
        <f t="shared" si="5390"/>
        <v>293.14999999999998</v>
      </c>
      <c r="P6269" s="22" cm="1">
        <f t="array" ref="P6269">(1 - SUM((8 / ((2 * $AE$2:$AE$400 + 1) ^ 2 *PI()^2)) * EXP(-$S$4809* (2 * $AE$2:$AE$400 + 1) ^ 2 *PI()^ 2 * ($A6269-$AF$5201)/ (4 * ($P$4802 / 2/1000) ^ 2) )))</f>
        <v>0.99999999999980793</v>
      </c>
      <c r="Q6269" s="8">
        <f t="shared" si="5385"/>
        <v>883.55264980535196</v>
      </c>
      <c r="V6269" s="6">
        <f t="shared" si="5386"/>
        <v>883.55264980535196</v>
      </c>
      <c r="Y6269" s="9">
        <f t="shared" si="5383"/>
        <v>1.6143660108477537E-4</v>
      </c>
      <c r="Z6269" s="9">
        <f t="shared" si="5387"/>
        <v>1.8703036903730289E-4</v>
      </c>
      <c r="AA6269" s="9">
        <f t="shared" si="5388"/>
        <v>7.97278739270351E-5</v>
      </c>
      <c r="AB6269" s="6"/>
      <c r="AF6269" s="6"/>
      <c r="AG6269" s="6"/>
      <c r="AH6269" s="2">
        <v>1</v>
      </c>
    </row>
    <row r="6270" spans="1:34" hidden="1" x14ac:dyDescent="0.2">
      <c r="A6270" s="2">
        <f t="shared" si="5370"/>
        <v>62.679999999996099</v>
      </c>
      <c r="G6270" s="2">
        <f t="shared" si="5373"/>
        <v>523.15</v>
      </c>
      <c r="I6270" s="2">
        <f t="shared" ref="I6270:K6270" si="5430">I6269</f>
        <v>293.14999999999998</v>
      </c>
      <c r="J6270" s="2">
        <f t="shared" si="5430"/>
        <v>293.14999999999998</v>
      </c>
      <c r="K6270" s="2">
        <f t="shared" si="5430"/>
        <v>293.14999999999998</v>
      </c>
      <c r="L6270" s="2">
        <f t="shared" si="5390"/>
        <v>293.14999999999998</v>
      </c>
      <c r="P6270" s="22" cm="1">
        <f t="array" ref="P6270">(1 - SUM((8 / ((2 * $AE$2:$AE$400 + 1) ^ 2 *PI()^2)) * EXP(-$S$4809* (2 * $AE$2:$AE$400 + 1) ^ 2 *PI()^ 2 * ($A6270-$AF$5201)/ (4 * ($P$4802 / 2/1000) ^ 2) )))</f>
        <v>0.99999999999981304</v>
      </c>
      <c r="Q6270" s="8">
        <f t="shared" si="5385"/>
        <v>883.5526498053498</v>
      </c>
      <c r="V6270" s="6">
        <f t="shared" si="5386"/>
        <v>883.5526498053498</v>
      </c>
      <c r="Y6270" s="9">
        <f t="shared" si="5383"/>
        <v>1.6143660108477496E-4</v>
      </c>
      <c r="Z6270" s="9">
        <f t="shared" si="5387"/>
        <v>1.870303690373033E-4</v>
      </c>
      <c r="AA6270" s="9">
        <f t="shared" si="5388"/>
        <v>7.9727873927035506E-5</v>
      </c>
      <c r="AH6270" s="2">
        <v>1</v>
      </c>
    </row>
    <row r="6271" spans="1:34" hidden="1" x14ac:dyDescent="0.2">
      <c r="A6271" s="2">
        <f t="shared" si="5370"/>
        <v>62.689999999996097</v>
      </c>
      <c r="G6271" s="2">
        <f t="shared" si="5373"/>
        <v>523.15</v>
      </c>
      <c r="I6271" s="2">
        <f t="shared" ref="I6271:K6271" si="5431">I6270</f>
        <v>293.14999999999998</v>
      </c>
      <c r="J6271" s="2">
        <f t="shared" si="5431"/>
        <v>293.14999999999998</v>
      </c>
      <c r="K6271" s="2">
        <f t="shared" si="5431"/>
        <v>293.14999999999998</v>
      </c>
      <c r="L6271" s="2">
        <f t="shared" si="5390"/>
        <v>293.14999999999998</v>
      </c>
      <c r="P6271" s="22" cm="1">
        <f t="array" ref="P6271">(1 - SUM((8 / ((2 * $AE$2:$AE$400 + 1) ^ 2 *PI()^2)) * EXP(-$S$4809* (2 * $AE$2:$AE$400 + 1) ^ 2 *PI()^ 2 * ($A6271-$AF$5201)/ (4 * ($P$4802 / 2/1000) ^ 2) )))</f>
        <v>0.99999999999981803</v>
      </c>
      <c r="Q6271" s="8">
        <f t="shared" si="5385"/>
        <v>883.55264980534753</v>
      </c>
      <c r="V6271" s="6">
        <f t="shared" si="5386"/>
        <v>883.55264980534753</v>
      </c>
      <c r="Y6271" s="9">
        <f t="shared" si="5383"/>
        <v>1.6143660108477456E-4</v>
      </c>
      <c r="Z6271" s="9">
        <f t="shared" si="5387"/>
        <v>1.870303690373037E-4</v>
      </c>
      <c r="AA6271" s="9">
        <f t="shared" si="5388"/>
        <v>7.9727873927035913E-5</v>
      </c>
      <c r="AB6271" s="6"/>
      <c r="AF6271" s="6"/>
      <c r="AG6271" s="6"/>
      <c r="AH6271" s="2">
        <v>1</v>
      </c>
    </row>
    <row r="6272" spans="1:34" hidden="1" x14ac:dyDescent="0.2">
      <c r="A6272" s="2">
        <f t="shared" si="5370"/>
        <v>62.699999999996095</v>
      </c>
      <c r="G6272" s="2">
        <f t="shared" si="5373"/>
        <v>523.15</v>
      </c>
      <c r="I6272" s="2">
        <f t="shared" ref="I6272:K6272" si="5432">I6271</f>
        <v>293.14999999999998</v>
      </c>
      <c r="J6272" s="2">
        <f t="shared" si="5432"/>
        <v>293.14999999999998</v>
      </c>
      <c r="K6272" s="2">
        <f t="shared" si="5432"/>
        <v>293.14999999999998</v>
      </c>
      <c r="L6272" s="2">
        <f t="shared" si="5390"/>
        <v>293.14999999999998</v>
      </c>
      <c r="P6272" s="22" cm="1">
        <f t="array" ref="P6272">(1 - SUM((8 / ((2 * $AE$2:$AE$400 + 1) ^ 2 *PI()^2)) * EXP(-$S$4809* (2 * $AE$2:$AE$400 + 1) ^ 2 *PI()^ 2 * ($A6272-$AF$5201)/ (4 * ($P$4802 / 2/1000) ^ 2) )))</f>
        <v>0.99999999999982292</v>
      </c>
      <c r="Q6272" s="8">
        <f t="shared" si="5385"/>
        <v>883.55264980534548</v>
      </c>
      <c r="V6272" s="6">
        <f t="shared" si="5386"/>
        <v>883.55264980534548</v>
      </c>
      <c r="Y6272" s="9">
        <f t="shared" si="5383"/>
        <v>1.6143660108477418E-4</v>
      </c>
      <c r="Z6272" s="9">
        <f t="shared" si="5387"/>
        <v>1.8703036903730408E-4</v>
      </c>
      <c r="AA6272" s="9">
        <f t="shared" si="5388"/>
        <v>7.9727873927036292E-5</v>
      </c>
      <c r="AH6272" s="2">
        <v>1</v>
      </c>
    </row>
    <row r="6273" spans="1:34" hidden="1" x14ac:dyDescent="0.2">
      <c r="A6273" s="2">
        <f t="shared" si="5370"/>
        <v>62.709999999996093</v>
      </c>
      <c r="G6273" s="2">
        <f t="shared" si="5373"/>
        <v>523.15</v>
      </c>
      <c r="I6273" s="2">
        <f t="shared" ref="I6273:K6273" si="5433">I6272</f>
        <v>293.14999999999998</v>
      </c>
      <c r="J6273" s="2">
        <f t="shared" si="5433"/>
        <v>293.14999999999998</v>
      </c>
      <c r="K6273" s="2">
        <f t="shared" si="5433"/>
        <v>293.14999999999998</v>
      </c>
      <c r="L6273" s="2">
        <f t="shared" si="5390"/>
        <v>293.14999999999998</v>
      </c>
      <c r="P6273" s="22" cm="1">
        <f t="array" ref="P6273">(1 - SUM((8 / ((2 * $AE$2:$AE$400 + 1) ^ 2 *PI()^2)) * EXP(-$S$4809* (2 * $AE$2:$AE$400 + 1) ^ 2 *PI()^ 2 * ($A6273-$AF$5201)/ (4 * ($P$4802 / 2/1000) ^ 2) )))</f>
        <v>0.99999999999982769</v>
      </c>
      <c r="Q6273" s="8">
        <f t="shared" si="5385"/>
        <v>883.55264980534344</v>
      </c>
      <c r="V6273" s="6">
        <f t="shared" si="5386"/>
        <v>883.55264980534344</v>
      </c>
      <c r="Y6273" s="9">
        <f t="shared" si="5383"/>
        <v>1.614366010847738E-4</v>
      </c>
      <c r="Z6273" s="9">
        <f t="shared" si="5387"/>
        <v>1.8703036903730446E-4</v>
      </c>
      <c r="AA6273" s="9">
        <f t="shared" si="5388"/>
        <v>7.9727873927036672E-5</v>
      </c>
      <c r="AB6273" s="6"/>
      <c r="AF6273" s="6"/>
      <c r="AG6273" s="6"/>
      <c r="AH6273" s="2">
        <v>1</v>
      </c>
    </row>
    <row r="6274" spans="1:34" hidden="1" x14ac:dyDescent="0.2">
      <c r="A6274" s="2">
        <f t="shared" si="5370"/>
        <v>62.719999999996091</v>
      </c>
      <c r="G6274" s="2">
        <f t="shared" si="5373"/>
        <v>523.15</v>
      </c>
      <c r="I6274" s="2">
        <f t="shared" ref="I6274:K6274" si="5434">I6273</f>
        <v>293.14999999999998</v>
      </c>
      <c r="J6274" s="2">
        <f t="shared" si="5434"/>
        <v>293.14999999999998</v>
      </c>
      <c r="K6274" s="2">
        <f t="shared" si="5434"/>
        <v>293.14999999999998</v>
      </c>
      <c r="L6274" s="2">
        <f t="shared" si="5390"/>
        <v>293.14999999999998</v>
      </c>
      <c r="P6274" s="22" cm="1">
        <f t="array" ref="P6274">(1 - SUM((8 / ((2 * $AE$2:$AE$400 + 1) ^ 2 *PI()^2)) * EXP(-$S$4809* (2 * $AE$2:$AE$400 + 1) ^ 2 *PI()^ 2 * ($A6274-$AF$5201)/ (4 * ($P$4802 / 2/1000) ^ 2) )))</f>
        <v>0.99999999999983236</v>
      </c>
      <c r="Q6274" s="8">
        <f t="shared" si="5385"/>
        <v>883.55264980534139</v>
      </c>
      <c r="V6274" s="6">
        <f t="shared" si="5386"/>
        <v>883.55264980534139</v>
      </c>
      <c r="Y6274" s="9">
        <f t="shared" si="5383"/>
        <v>1.6143660108477342E-4</v>
      </c>
      <c r="Z6274" s="9">
        <f t="shared" si="5387"/>
        <v>1.8703036903730484E-4</v>
      </c>
      <c r="AA6274" s="9">
        <f t="shared" si="5388"/>
        <v>7.9727873927037051E-5</v>
      </c>
      <c r="AH6274" s="2">
        <v>1</v>
      </c>
    </row>
    <row r="6275" spans="1:34" hidden="1" x14ac:dyDescent="0.2">
      <c r="A6275" s="2">
        <f t="shared" si="5370"/>
        <v>62.729999999996089</v>
      </c>
      <c r="G6275" s="2">
        <f t="shared" si="5373"/>
        <v>523.15</v>
      </c>
      <c r="I6275" s="2">
        <f t="shared" ref="I6275:K6275" si="5435">I6274</f>
        <v>293.14999999999998</v>
      </c>
      <c r="J6275" s="2">
        <f t="shared" si="5435"/>
        <v>293.14999999999998</v>
      </c>
      <c r="K6275" s="2">
        <f t="shared" si="5435"/>
        <v>293.14999999999998</v>
      </c>
      <c r="L6275" s="2">
        <f t="shared" si="5390"/>
        <v>293.14999999999998</v>
      </c>
      <c r="P6275" s="22" cm="1">
        <f t="array" ref="P6275">(1 - SUM((8 / ((2 * $AE$2:$AE$400 + 1) ^ 2 *PI()^2)) * EXP(-$S$4809* (2 * $AE$2:$AE$400 + 1) ^ 2 *PI()^ 2 * ($A6275-$AF$5201)/ (4 * ($P$4802 / 2/1000) ^ 2) )))</f>
        <v>0.99999999999983691</v>
      </c>
      <c r="Q6275" s="8">
        <f t="shared" si="5385"/>
        <v>883.55264980533934</v>
      </c>
      <c r="V6275" s="6">
        <f t="shared" si="5386"/>
        <v>883.55264980533934</v>
      </c>
      <c r="Y6275" s="9">
        <f t="shared" si="5383"/>
        <v>1.6143660108477304E-4</v>
      </c>
      <c r="Z6275" s="9">
        <f t="shared" si="5387"/>
        <v>1.8703036903730522E-4</v>
      </c>
      <c r="AA6275" s="9">
        <f t="shared" si="5388"/>
        <v>7.9727873927037431E-5</v>
      </c>
      <c r="AB6275" s="6"/>
      <c r="AF6275" s="6"/>
      <c r="AG6275" s="6"/>
      <c r="AH6275" s="2">
        <v>1</v>
      </c>
    </row>
    <row r="6276" spans="1:34" hidden="1" x14ac:dyDescent="0.2">
      <c r="A6276" s="2">
        <f t="shared" si="5370"/>
        <v>62.739999999996087</v>
      </c>
      <c r="G6276" s="2">
        <f t="shared" si="5373"/>
        <v>523.15</v>
      </c>
      <c r="I6276" s="2">
        <f t="shared" ref="I6276:K6276" si="5436">I6275</f>
        <v>293.14999999999998</v>
      </c>
      <c r="J6276" s="2">
        <f t="shared" si="5436"/>
        <v>293.14999999999998</v>
      </c>
      <c r="K6276" s="2">
        <f t="shared" si="5436"/>
        <v>293.14999999999998</v>
      </c>
      <c r="L6276" s="2">
        <f t="shared" si="5390"/>
        <v>293.14999999999998</v>
      </c>
      <c r="P6276" s="22" cm="1">
        <f t="array" ref="P6276">(1 - SUM((8 / ((2 * $AE$2:$AE$400 + 1) ^ 2 *PI()^2)) * EXP(-$S$4809* (2 * $AE$2:$AE$400 + 1) ^ 2 *PI()^ 2 * ($A6276-$AF$5201)/ (4 * ($P$4802 / 2/1000) ^ 2) )))</f>
        <v>0.99999999999984124</v>
      </c>
      <c r="Q6276" s="8">
        <f t="shared" si="5385"/>
        <v>883.55264980533741</v>
      </c>
      <c r="V6276" s="6">
        <f t="shared" si="5386"/>
        <v>883.55264980533741</v>
      </c>
      <c r="Y6276" s="9">
        <f t="shared" si="5383"/>
        <v>1.6143660108477271E-4</v>
      </c>
      <c r="Z6276" s="9">
        <f t="shared" si="5387"/>
        <v>1.8703036903730555E-4</v>
      </c>
      <c r="AA6276" s="9">
        <f t="shared" si="5388"/>
        <v>7.9727873927037756E-5</v>
      </c>
      <c r="AH6276" s="2">
        <v>1</v>
      </c>
    </row>
    <row r="6277" spans="1:34" hidden="1" x14ac:dyDescent="0.2">
      <c r="A6277" s="2">
        <f t="shared" si="5370"/>
        <v>62.749999999996085</v>
      </c>
      <c r="G6277" s="2">
        <f t="shared" si="5373"/>
        <v>523.15</v>
      </c>
      <c r="I6277" s="2">
        <f t="shared" ref="I6277:K6277" si="5437">I6276</f>
        <v>293.14999999999998</v>
      </c>
      <c r="J6277" s="2">
        <f t="shared" si="5437"/>
        <v>293.14999999999998</v>
      </c>
      <c r="K6277" s="2">
        <f t="shared" si="5437"/>
        <v>293.14999999999998</v>
      </c>
      <c r="L6277" s="2">
        <f t="shared" si="5390"/>
        <v>293.14999999999998</v>
      </c>
      <c r="P6277" s="22" cm="1">
        <f t="array" ref="P6277">(1 - SUM((8 / ((2 * $AE$2:$AE$400 + 1) ^ 2 *PI()^2)) * EXP(-$S$4809* (2 * $AE$2:$AE$400 + 1) ^ 2 *PI()^ 2 * ($A6277-$AF$5201)/ (4 * ($P$4802 / 2/1000) ^ 2) )))</f>
        <v>0.99999999999984557</v>
      </c>
      <c r="Q6277" s="8">
        <f t="shared" si="5385"/>
        <v>883.5526498053357</v>
      </c>
      <c r="V6277" s="6">
        <f t="shared" si="5386"/>
        <v>883.5526498053357</v>
      </c>
      <c r="Y6277" s="9">
        <f t="shared" si="5383"/>
        <v>1.6143660108477239E-4</v>
      </c>
      <c r="Z6277" s="9">
        <f t="shared" si="5387"/>
        <v>1.8703036903730587E-4</v>
      </c>
      <c r="AA6277" s="9">
        <f t="shared" si="5388"/>
        <v>7.9727873927038081E-5</v>
      </c>
      <c r="AB6277" s="6"/>
      <c r="AF6277" s="6"/>
      <c r="AG6277" s="6"/>
      <c r="AH6277" s="2">
        <v>1</v>
      </c>
    </row>
    <row r="6278" spans="1:34" hidden="1" x14ac:dyDescent="0.2">
      <c r="A6278" s="2">
        <f t="shared" si="5370"/>
        <v>62.759999999996083</v>
      </c>
      <c r="G6278" s="2">
        <f t="shared" si="5373"/>
        <v>523.15</v>
      </c>
      <c r="I6278" s="2">
        <f t="shared" ref="I6278:K6278" si="5438">I6277</f>
        <v>293.14999999999998</v>
      </c>
      <c r="J6278" s="2">
        <f t="shared" si="5438"/>
        <v>293.14999999999998</v>
      </c>
      <c r="K6278" s="2">
        <f t="shared" si="5438"/>
        <v>293.14999999999998</v>
      </c>
      <c r="L6278" s="2">
        <f t="shared" si="5390"/>
        <v>293.14999999999998</v>
      </c>
      <c r="P6278" s="22" cm="1">
        <f t="array" ref="P6278">(1 - SUM((8 / ((2 * $AE$2:$AE$400 + 1) ^ 2 *PI()^2)) * EXP(-$S$4809* (2 * $AE$2:$AE$400 + 1) ^ 2 *PI()^ 2 * ($A6278-$AF$5201)/ (4 * ($P$4802 / 2/1000) ^ 2) )))</f>
        <v>0.99999999999984968</v>
      </c>
      <c r="Q6278" s="8">
        <f t="shared" si="5385"/>
        <v>883.55264980533366</v>
      </c>
      <c r="V6278" s="6">
        <f t="shared" si="5386"/>
        <v>883.55264980533366</v>
      </c>
      <c r="Y6278" s="9">
        <f t="shared" si="5383"/>
        <v>1.6143660108477203E-4</v>
      </c>
      <c r="Z6278" s="9">
        <f t="shared" si="5387"/>
        <v>1.8703036903730622E-4</v>
      </c>
      <c r="AA6278" s="9">
        <f t="shared" si="5388"/>
        <v>7.9727873927038434E-5</v>
      </c>
      <c r="AH6278" s="2">
        <v>1</v>
      </c>
    </row>
    <row r="6279" spans="1:34" hidden="1" x14ac:dyDescent="0.2">
      <c r="A6279" s="2">
        <f t="shared" si="5370"/>
        <v>62.769999999996081</v>
      </c>
      <c r="G6279" s="2">
        <f t="shared" si="5373"/>
        <v>523.15</v>
      </c>
      <c r="I6279" s="2">
        <f t="shared" ref="I6279:K6279" si="5439">I6278</f>
        <v>293.14999999999998</v>
      </c>
      <c r="J6279" s="2">
        <f t="shared" si="5439"/>
        <v>293.14999999999998</v>
      </c>
      <c r="K6279" s="2">
        <f t="shared" si="5439"/>
        <v>293.14999999999998</v>
      </c>
      <c r="L6279" s="2">
        <f t="shared" si="5390"/>
        <v>293.14999999999998</v>
      </c>
      <c r="P6279" s="22" cm="1">
        <f t="array" ref="P6279">(1 - SUM((8 / ((2 * $AE$2:$AE$400 + 1) ^ 2 *PI()^2)) * EXP(-$S$4809* (2 * $AE$2:$AE$400 + 1) ^ 2 *PI()^ 2 * ($A6279-$AF$5201)/ (4 * ($P$4802 / 2/1000) ^ 2) )))</f>
        <v>0.99999999999985367</v>
      </c>
      <c r="Q6279" s="8">
        <f t="shared" si="5385"/>
        <v>883.55264980533218</v>
      </c>
      <c r="V6279" s="6">
        <f t="shared" si="5386"/>
        <v>883.55264980533218</v>
      </c>
      <c r="Y6279" s="9">
        <f t="shared" si="5383"/>
        <v>1.6143660108477174E-4</v>
      </c>
      <c r="Z6279" s="9">
        <f t="shared" si="5387"/>
        <v>1.8703036903730652E-4</v>
      </c>
      <c r="AA6279" s="9">
        <f t="shared" si="5388"/>
        <v>7.9727873927038732E-5</v>
      </c>
      <c r="AB6279" s="6"/>
      <c r="AF6279" s="6"/>
      <c r="AG6279" s="6"/>
      <c r="AH6279" s="2">
        <v>1</v>
      </c>
    </row>
    <row r="6280" spans="1:34" hidden="1" x14ac:dyDescent="0.2">
      <c r="A6280" s="2">
        <f t="shared" si="5370"/>
        <v>62.779999999996079</v>
      </c>
      <c r="G6280" s="2">
        <f t="shared" si="5373"/>
        <v>523.15</v>
      </c>
      <c r="I6280" s="2">
        <f t="shared" ref="I6280:K6280" si="5440">I6279</f>
        <v>293.14999999999998</v>
      </c>
      <c r="J6280" s="2">
        <f t="shared" si="5440"/>
        <v>293.14999999999998</v>
      </c>
      <c r="K6280" s="2">
        <f t="shared" si="5440"/>
        <v>293.14999999999998</v>
      </c>
      <c r="L6280" s="2">
        <f t="shared" si="5390"/>
        <v>293.14999999999998</v>
      </c>
      <c r="P6280" s="22" cm="1">
        <f t="array" ref="P6280">(1 - SUM((8 / ((2 * $AE$2:$AE$400 + 1) ^ 2 *PI()^2)) * EXP(-$S$4809* (2 * $AE$2:$AE$400 + 1) ^ 2 *PI()^ 2 * ($A6280-$AF$5201)/ (4 * ($P$4802 / 2/1000) ^ 2) )))</f>
        <v>0.99999999999985767</v>
      </c>
      <c r="Q6280" s="8">
        <f t="shared" si="5385"/>
        <v>883.55264980533036</v>
      </c>
      <c r="V6280" s="6">
        <f t="shared" si="5386"/>
        <v>883.55264980533036</v>
      </c>
      <c r="Y6280" s="9">
        <f t="shared" si="5383"/>
        <v>1.6143660108477141E-4</v>
      </c>
      <c r="Z6280" s="9">
        <f t="shared" si="5387"/>
        <v>1.8703036903730685E-4</v>
      </c>
      <c r="AA6280" s="9">
        <f t="shared" si="5388"/>
        <v>7.9727873927039057E-5</v>
      </c>
      <c r="AH6280" s="2">
        <v>1</v>
      </c>
    </row>
    <row r="6281" spans="1:34" hidden="1" x14ac:dyDescent="0.2">
      <c r="A6281" s="2">
        <f t="shared" si="5370"/>
        <v>62.789999999996077</v>
      </c>
      <c r="G6281" s="2">
        <f t="shared" si="5373"/>
        <v>523.15</v>
      </c>
      <c r="I6281" s="2">
        <f t="shared" ref="I6281:K6281" si="5441">I6280</f>
        <v>293.14999999999998</v>
      </c>
      <c r="J6281" s="2">
        <f t="shared" si="5441"/>
        <v>293.14999999999998</v>
      </c>
      <c r="K6281" s="2">
        <f t="shared" si="5441"/>
        <v>293.14999999999998</v>
      </c>
      <c r="L6281" s="2">
        <f t="shared" si="5390"/>
        <v>293.14999999999998</v>
      </c>
      <c r="P6281" s="22" cm="1">
        <f t="array" ref="P6281">(1 - SUM((8 / ((2 * $AE$2:$AE$400 + 1) ^ 2 *PI()^2)) * EXP(-$S$4809* (2 * $AE$2:$AE$400 + 1) ^ 2 *PI()^ 2 * ($A6281-$AF$5201)/ (4 * ($P$4802 / 2/1000) ^ 2) )))</f>
        <v>0.99999999999986144</v>
      </c>
      <c r="Q6281" s="8">
        <f t="shared" si="5385"/>
        <v>883.55264980532854</v>
      </c>
      <c r="V6281" s="6">
        <f t="shared" si="5386"/>
        <v>883.55264980532854</v>
      </c>
      <c r="Y6281" s="9">
        <f t="shared" si="5383"/>
        <v>1.6143660108477109E-4</v>
      </c>
      <c r="Z6281" s="9">
        <f t="shared" si="5387"/>
        <v>1.8703036903730717E-4</v>
      </c>
      <c r="AA6281" s="9">
        <f t="shared" si="5388"/>
        <v>7.9727873927039382E-5</v>
      </c>
      <c r="AB6281" s="6"/>
      <c r="AF6281" s="6"/>
      <c r="AG6281" s="6"/>
      <c r="AH6281" s="2">
        <v>1</v>
      </c>
    </row>
    <row r="6282" spans="1:34" hidden="1" x14ac:dyDescent="0.2">
      <c r="A6282" s="2">
        <f t="shared" ref="A6282:A6287" si="5442">$A6281+$D$4802</f>
        <v>62.799999999996075</v>
      </c>
      <c r="G6282" s="2">
        <f t="shared" si="5373"/>
        <v>523.15</v>
      </c>
      <c r="I6282" s="2">
        <f t="shared" ref="I6282:K6282" si="5443">I6281</f>
        <v>293.14999999999998</v>
      </c>
      <c r="J6282" s="2">
        <f t="shared" si="5443"/>
        <v>293.14999999999998</v>
      </c>
      <c r="K6282" s="2">
        <f t="shared" si="5443"/>
        <v>293.14999999999998</v>
      </c>
      <c r="L6282" s="2">
        <f t="shared" si="5390"/>
        <v>293.14999999999998</v>
      </c>
      <c r="P6282" s="22" cm="1">
        <f t="array" ref="P6282">(1 - SUM((8 / ((2 * $AE$2:$AE$400 + 1) ^ 2 *PI()^2)) * EXP(-$S$4809* (2 * $AE$2:$AE$400 + 1) ^ 2 *PI()^ 2 * ($A6282-$AF$5201)/ (4 * ($P$4802 / 2/1000) ^ 2) )))</f>
        <v>0.99999999999986522</v>
      </c>
      <c r="Q6282" s="8">
        <f t="shared" si="5385"/>
        <v>883.55264980532706</v>
      </c>
      <c r="V6282" s="6">
        <f t="shared" si="5386"/>
        <v>883.55264980532706</v>
      </c>
      <c r="Y6282" s="9">
        <f t="shared" si="5383"/>
        <v>1.6143660108477081E-4</v>
      </c>
      <c r="Z6282" s="9">
        <f t="shared" si="5387"/>
        <v>1.8703036903730744E-4</v>
      </c>
      <c r="AA6282" s="9">
        <f t="shared" si="5388"/>
        <v>7.9727873927039653E-5</v>
      </c>
      <c r="AH6282" s="2">
        <v>1</v>
      </c>
    </row>
    <row r="6283" spans="1:34" hidden="1" x14ac:dyDescent="0.2">
      <c r="A6283" s="2">
        <f t="shared" si="5442"/>
        <v>62.809999999996073</v>
      </c>
      <c r="G6283" s="2">
        <f t="shared" si="5373"/>
        <v>523.15</v>
      </c>
      <c r="I6283" s="2">
        <f t="shared" ref="I6283:K6283" si="5444">I6282</f>
        <v>293.14999999999998</v>
      </c>
      <c r="J6283" s="2">
        <f t="shared" si="5444"/>
        <v>293.14999999999998</v>
      </c>
      <c r="K6283" s="2">
        <f t="shared" si="5444"/>
        <v>293.14999999999998</v>
      </c>
      <c r="L6283" s="2">
        <f t="shared" si="5390"/>
        <v>293.14999999999998</v>
      </c>
      <c r="P6283" s="22" cm="1">
        <f t="array" ref="P6283">(1 - SUM((8 / ((2 * $AE$2:$AE$400 + 1) ^ 2 *PI()^2)) * EXP(-$S$4809* (2 * $AE$2:$AE$400 + 1) ^ 2 *PI()^ 2 * ($A6283-$AF$5201)/ (4 * ($P$4802 / 2/1000) ^ 2) )))</f>
        <v>0.99999999999986877</v>
      </c>
      <c r="Q6283" s="8">
        <f t="shared" si="5385"/>
        <v>883.55264980532547</v>
      </c>
      <c r="V6283" s="6">
        <f t="shared" si="5386"/>
        <v>883.55264980532547</v>
      </c>
      <c r="Y6283" s="9">
        <f t="shared" si="5383"/>
        <v>1.6143660108477052E-4</v>
      </c>
      <c r="Z6283" s="9">
        <f t="shared" si="5387"/>
        <v>1.8703036903730774E-4</v>
      </c>
      <c r="AA6283" s="9">
        <f t="shared" si="5388"/>
        <v>7.9727873927039951E-5</v>
      </c>
      <c r="AB6283" s="6"/>
      <c r="AF6283" s="6"/>
      <c r="AG6283" s="6"/>
      <c r="AH6283" s="2">
        <v>1</v>
      </c>
    </row>
    <row r="6284" spans="1:34" hidden="1" x14ac:dyDescent="0.2">
      <c r="A6284" s="2">
        <f t="shared" si="5442"/>
        <v>62.819999999996071</v>
      </c>
      <c r="G6284" s="2">
        <f t="shared" ref="G6284:G6287" si="5445">G6283</f>
        <v>523.15</v>
      </c>
      <c r="I6284" s="2">
        <f t="shared" ref="I6284:K6284" si="5446">I6283</f>
        <v>293.14999999999998</v>
      </c>
      <c r="J6284" s="2">
        <f t="shared" si="5446"/>
        <v>293.14999999999998</v>
      </c>
      <c r="K6284" s="2">
        <f t="shared" si="5446"/>
        <v>293.14999999999998</v>
      </c>
      <c r="L6284" s="2">
        <f t="shared" si="5390"/>
        <v>293.14999999999998</v>
      </c>
      <c r="P6284" s="22" cm="1">
        <f t="array" ref="P6284">(1 - SUM((8 / ((2 * $AE$2:$AE$400 + 1) ^ 2 *PI()^2)) * EXP(-$S$4809* (2 * $AE$2:$AE$400 + 1) ^ 2 *PI()^ 2 * ($A6284-$AF$5201)/ (4 * ($P$4802 / 2/1000) ^ 2) )))</f>
        <v>0.99999999999987232</v>
      </c>
      <c r="Q6284" s="8">
        <f t="shared" si="5385"/>
        <v>883.55264980532388</v>
      </c>
      <c r="V6284" s="6">
        <f t="shared" si="5386"/>
        <v>883.55264980532388</v>
      </c>
      <c r="Y6284" s="9">
        <f t="shared" si="5383"/>
        <v>1.6143660108477022E-4</v>
      </c>
      <c r="Z6284" s="9">
        <f t="shared" si="5387"/>
        <v>1.8703036903730804E-4</v>
      </c>
      <c r="AA6284" s="9">
        <f t="shared" si="5388"/>
        <v>7.972787392704025E-5</v>
      </c>
      <c r="AH6284" s="2">
        <v>1</v>
      </c>
    </row>
    <row r="6285" spans="1:34" hidden="1" x14ac:dyDescent="0.2">
      <c r="A6285" s="2">
        <f t="shared" si="5442"/>
        <v>62.829999999996069</v>
      </c>
      <c r="G6285" s="2">
        <f t="shared" si="5445"/>
        <v>523.15</v>
      </c>
      <c r="I6285" s="2">
        <f t="shared" ref="I6285:K6285" si="5447">I6284</f>
        <v>293.14999999999998</v>
      </c>
      <c r="J6285" s="2">
        <f t="shared" si="5447"/>
        <v>293.14999999999998</v>
      </c>
      <c r="K6285" s="2">
        <f t="shared" si="5447"/>
        <v>293.14999999999998</v>
      </c>
      <c r="L6285" s="2">
        <f t="shared" si="5390"/>
        <v>293.14999999999998</v>
      </c>
      <c r="P6285" s="22" cm="1">
        <f t="array" ref="P6285">(1 - SUM((8 / ((2 * $AE$2:$AE$400 + 1) ^ 2 *PI()^2)) * EXP(-$S$4809* (2 * $AE$2:$AE$400 + 1) ^ 2 *PI()^ 2 * ($A6285-$AF$5201)/ (4 * ($P$4802 / 2/1000) ^ 2) )))</f>
        <v>0.99999999999987577</v>
      </c>
      <c r="Q6285" s="8">
        <f t="shared" si="5385"/>
        <v>883.55264980532229</v>
      </c>
      <c r="V6285" s="6">
        <f t="shared" si="5386"/>
        <v>883.55264980532229</v>
      </c>
      <c r="Y6285" s="9">
        <f t="shared" si="5383"/>
        <v>1.6143660108476995E-4</v>
      </c>
      <c r="Z6285" s="9">
        <f t="shared" si="5387"/>
        <v>1.8703036903730831E-4</v>
      </c>
      <c r="AA6285" s="9">
        <f t="shared" si="5388"/>
        <v>7.9727873927040521E-5</v>
      </c>
      <c r="AB6285" s="6"/>
      <c r="AF6285" s="6"/>
      <c r="AG6285" s="6"/>
      <c r="AH6285" s="2">
        <v>1</v>
      </c>
    </row>
    <row r="6286" spans="1:34" hidden="1" x14ac:dyDescent="0.2">
      <c r="A6286" s="2">
        <f t="shared" si="5442"/>
        <v>62.839999999996067</v>
      </c>
      <c r="G6286" s="2">
        <f t="shared" si="5445"/>
        <v>523.15</v>
      </c>
      <c r="I6286" s="2">
        <f t="shared" ref="I6286:K6287" si="5448">I6285</f>
        <v>293.14999999999998</v>
      </c>
      <c r="J6286" s="2">
        <f t="shared" si="5448"/>
        <v>293.14999999999998</v>
      </c>
      <c r="K6286" s="2">
        <f t="shared" si="5448"/>
        <v>293.14999999999998</v>
      </c>
      <c r="L6286" s="2">
        <f t="shared" si="5390"/>
        <v>293.14999999999998</v>
      </c>
      <c r="P6286" s="22" cm="1">
        <f t="array" ref="P6286">(1 - SUM((8 / ((2 * $AE$2:$AE$400 + 1) ^ 2 *PI()^2)) * EXP(-$S$4809* (2 * $AE$2:$AE$400 + 1) ^ 2 *PI()^ 2 * ($A6286-$AF$5201)/ (4 * ($P$4802 / 2/1000) ^ 2) )))</f>
        <v>0.9999999999998791</v>
      </c>
      <c r="Q6286" s="8">
        <f t="shared" si="5385"/>
        <v>883.55264980532081</v>
      </c>
      <c r="V6286" s="6">
        <f t="shared" si="5386"/>
        <v>883.55264980532081</v>
      </c>
      <c r="Y6286" s="9">
        <f t="shared" si="5383"/>
        <v>1.6143660108476968E-4</v>
      </c>
      <c r="Z6286" s="9">
        <f t="shared" si="5387"/>
        <v>1.8703036903730858E-4</v>
      </c>
      <c r="AA6286" s="9">
        <f t="shared" si="5388"/>
        <v>7.9727873927040792E-5</v>
      </c>
      <c r="AH6286" s="2">
        <v>1</v>
      </c>
    </row>
    <row r="6287" spans="1:34" hidden="1" x14ac:dyDescent="0.2">
      <c r="A6287" s="2">
        <f t="shared" si="5442"/>
        <v>62.849999999996065</v>
      </c>
      <c r="G6287" s="2">
        <f t="shared" si="5445"/>
        <v>523.15</v>
      </c>
      <c r="I6287" s="2">
        <f t="shared" si="5448"/>
        <v>293.14999999999998</v>
      </c>
      <c r="J6287" s="2">
        <f t="shared" si="5448"/>
        <v>293.14999999999998</v>
      </c>
      <c r="K6287" s="2">
        <f t="shared" si="5448"/>
        <v>293.14999999999998</v>
      </c>
      <c r="L6287" s="2">
        <f>AVERAGE(I6287:K6287)</f>
        <v>293.14999999999998</v>
      </c>
      <c r="P6287" s="22" cm="1">
        <f t="array" ref="P6287">(1 - SUM((8 / ((2 * $AE$2:$AE$400 + 1) ^ 2 *PI()^2)) * EXP(-$S$4809* (2 * $AE$2:$AE$400 + 1) ^ 2 *PI()^ 2 * ($A6287-$AF$5201)/ (4 * ($P$4802 / 2/1000) ^ 2) )))</f>
        <v>0.99999999999988232</v>
      </c>
      <c r="Q6287" s="8">
        <f t="shared" si="5385"/>
        <v>883.55264980531945</v>
      </c>
      <c r="V6287" s="6">
        <f t="shared" si="5386"/>
        <v>883.55264980531945</v>
      </c>
      <c r="Y6287" s="9">
        <f>$V6287*($P$4808*0.000001)/$P$4816/($L6287)</f>
        <v>1.6143660108476943E-4</v>
      </c>
      <c r="Z6287" s="9">
        <f t="shared" si="5387"/>
        <v>1.8703036903730883E-4</v>
      </c>
      <c r="AA6287" s="9">
        <f>Z6287-$Y$4816</f>
        <v>7.9727873927041036E-5</v>
      </c>
      <c r="AB6287" s="6"/>
      <c r="AF6287" s="6"/>
      <c r="AG6287" s="6"/>
      <c r="AH6287" s="2">
        <v>1</v>
      </c>
    </row>
    <row r="6288" spans="1:34" hidden="1" x14ac:dyDescent="0.2">
      <c r="A6288" s="2">
        <f t="shared" si="4204"/>
        <v>62.859999999996063</v>
      </c>
      <c r="G6288" s="2">
        <f t="shared" si="4207"/>
        <v>523.15</v>
      </c>
      <c r="I6288" s="2">
        <f t="shared" ref="I6288:K6288" si="5449">I6287</f>
        <v>293.14999999999998</v>
      </c>
      <c r="J6288" s="2">
        <f t="shared" si="5449"/>
        <v>293.14999999999998</v>
      </c>
      <c r="K6288" s="2">
        <f t="shared" si="5449"/>
        <v>293.14999999999998</v>
      </c>
      <c r="L6288" s="2">
        <f t="shared" ref="L6288:L6351" si="5450">AVERAGE(I6288:K6288)</f>
        <v>293.14999999999998</v>
      </c>
      <c r="P6288" s="22" cm="1">
        <f t="array" ref="P6288">(1 - SUM((8 / ((2 * $AE$2:$AE$400 + 1) ^ 2 *PI()^2)) * EXP(-$S$4809* (2 * $AE$2:$AE$400 + 1) ^ 2 *PI()^ 2 * ($A6288-$AF$5201)/ (4 * ($P$4802 / 2/1000) ^ 2) )))</f>
        <v>0.99999999999988554</v>
      </c>
      <c r="Q6288" s="8">
        <f t="shared" ref="Q6288:Q6350" si="5451">($Y$4803-($Y$4809-$Y$4816)*P6288)*($L6288)*$P$4816/($P$4808*0.000001)</f>
        <v>883.55264980531808</v>
      </c>
      <c r="V6288" s="6">
        <f t="shared" ref="V6288:V6350" si="5452">Q6288</f>
        <v>883.55264980531808</v>
      </c>
      <c r="Y6288" s="9">
        <f t="shared" si="4223"/>
        <v>1.6143660108476919E-4</v>
      </c>
      <c r="Z6288" s="9">
        <f t="shared" ref="Z6288:Z6350" si="5453">$Y$4803-Y6288+$Y$4816</f>
        <v>1.8703036903730907E-4</v>
      </c>
      <c r="AA6288" s="9">
        <f t="shared" ref="AA6288:AA6350" si="5454">Z6288-$Y$4816</f>
        <v>7.972787392704128E-5</v>
      </c>
      <c r="AH6288" s="2">
        <v>1</v>
      </c>
    </row>
    <row r="6289" spans="1:34" hidden="1" x14ac:dyDescent="0.2">
      <c r="A6289" s="2">
        <f t="shared" si="4204"/>
        <v>62.869999999996061</v>
      </c>
      <c r="G6289" s="2">
        <f t="shared" si="4207"/>
        <v>523.15</v>
      </c>
      <c r="I6289" s="2">
        <f t="shared" ref="I6289:K6289" si="5455">I6288</f>
        <v>293.14999999999998</v>
      </c>
      <c r="J6289" s="2">
        <f t="shared" si="5455"/>
        <v>293.14999999999998</v>
      </c>
      <c r="K6289" s="2">
        <f t="shared" si="5455"/>
        <v>293.14999999999998</v>
      </c>
      <c r="L6289" s="2">
        <f t="shared" si="5450"/>
        <v>293.14999999999998</v>
      </c>
      <c r="P6289" s="22" cm="1">
        <f t="array" ref="P6289">(1 - SUM((8 / ((2 * $AE$2:$AE$400 + 1) ^ 2 *PI()^2)) * EXP(-$S$4809* (2 * $AE$2:$AE$400 + 1) ^ 2 *PI()^ 2 * ($A6289-$AF$5201)/ (4 * ($P$4802 / 2/1000) ^ 2) )))</f>
        <v>0.99999999999988864</v>
      </c>
      <c r="Q6289" s="8">
        <f t="shared" si="5451"/>
        <v>883.55264980531672</v>
      </c>
      <c r="V6289" s="6">
        <f t="shared" si="5452"/>
        <v>883.55264980531672</v>
      </c>
      <c r="Y6289" s="9">
        <f t="shared" si="4223"/>
        <v>1.6143660108476892E-4</v>
      </c>
      <c r="Z6289" s="9">
        <f t="shared" si="5453"/>
        <v>1.8703036903730934E-4</v>
      </c>
      <c r="AA6289" s="9">
        <f t="shared" si="5454"/>
        <v>7.9727873927041551E-5</v>
      </c>
      <c r="AB6289" s="6"/>
      <c r="AF6289" s="6"/>
      <c r="AG6289" s="6"/>
      <c r="AH6289" s="2">
        <v>1</v>
      </c>
    </row>
    <row r="6290" spans="1:34" hidden="1" x14ac:dyDescent="0.2">
      <c r="A6290" s="2">
        <f t="shared" si="4204"/>
        <v>62.879999999996059</v>
      </c>
      <c r="G6290" s="2">
        <f t="shared" si="4207"/>
        <v>523.15</v>
      </c>
      <c r="I6290" s="2">
        <f t="shared" ref="I6290:K6290" si="5456">I6289</f>
        <v>293.14999999999998</v>
      </c>
      <c r="J6290" s="2">
        <f t="shared" si="5456"/>
        <v>293.14999999999998</v>
      </c>
      <c r="K6290" s="2">
        <f t="shared" si="5456"/>
        <v>293.14999999999998</v>
      </c>
      <c r="L6290" s="2">
        <f t="shared" si="5450"/>
        <v>293.14999999999998</v>
      </c>
      <c r="P6290" s="22" cm="1">
        <f t="array" ref="P6290">(1 - SUM((8 / ((2 * $AE$2:$AE$400 + 1) ^ 2 *PI()^2)) * EXP(-$S$4809* (2 * $AE$2:$AE$400 + 1) ^ 2 *PI()^ 2 * ($A6290-$AF$5201)/ (4 * ($P$4802 / 2/1000) ^ 2) )))</f>
        <v>0.99999999999989164</v>
      </c>
      <c r="Q6290" s="8">
        <f t="shared" si="5451"/>
        <v>883.55264980531558</v>
      </c>
      <c r="V6290" s="6">
        <f t="shared" si="5452"/>
        <v>883.55264980531558</v>
      </c>
      <c r="Y6290" s="9">
        <f t="shared" si="4223"/>
        <v>1.614366010847687E-4</v>
      </c>
      <c r="Z6290" s="9">
        <f t="shared" si="5453"/>
        <v>1.8703036903730956E-4</v>
      </c>
      <c r="AA6290" s="9">
        <f t="shared" si="5454"/>
        <v>7.9727873927041767E-5</v>
      </c>
      <c r="AH6290" s="2">
        <v>1</v>
      </c>
    </row>
    <row r="6291" spans="1:34" hidden="1" x14ac:dyDescent="0.2">
      <c r="A6291" s="2">
        <f t="shared" si="4204"/>
        <v>62.889999999996057</v>
      </c>
      <c r="G6291" s="2">
        <f t="shared" si="4207"/>
        <v>523.15</v>
      </c>
      <c r="I6291" s="2">
        <f t="shared" ref="I6291:K6291" si="5457">I6290</f>
        <v>293.14999999999998</v>
      </c>
      <c r="J6291" s="2">
        <f t="shared" si="5457"/>
        <v>293.14999999999998</v>
      </c>
      <c r="K6291" s="2">
        <f t="shared" si="5457"/>
        <v>293.14999999999998</v>
      </c>
      <c r="L6291" s="2">
        <f t="shared" si="5450"/>
        <v>293.14999999999998</v>
      </c>
      <c r="P6291" s="22" cm="1">
        <f t="array" ref="P6291">(1 - SUM((8 / ((2 * $AE$2:$AE$400 + 1) ^ 2 *PI()^2)) * EXP(-$S$4809* (2 * $AE$2:$AE$400 + 1) ^ 2 *PI()^ 2 * ($A6291-$AF$5201)/ (4 * ($P$4802 / 2/1000) ^ 2) )))</f>
        <v>0.99999999999989453</v>
      </c>
      <c r="Q6291" s="8">
        <f t="shared" si="5451"/>
        <v>883.5526498053141</v>
      </c>
      <c r="V6291" s="6">
        <f t="shared" si="5452"/>
        <v>883.5526498053141</v>
      </c>
      <c r="Y6291" s="9">
        <f t="shared" si="4223"/>
        <v>1.6143660108476846E-4</v>
      </c>
      <c r="Z6291" s="9">
        <f t="shared" si="5453"/>
        <v>1.870303690373098E-4</v>
      </c>
      <c r="AA6291" s="9">
        <f t="shared" si="5454"/>
        <v>7.9727873927042011E-5</v>
      </c>
      <c r="AB6291" s="6"/>
      <c r="AF6291" s="6"/>
      <c r="AG6291" s="6"/>
      <c r="AH6291" s="2">
        <v>1</v>
      </c>
    </row>
    <row r="6292" spans="1:34" hidden="1" x14ac:dyDescent="0.2">
      <c r="A6292" s="2">
        <f t="shared" si="4204"/>
        <v>62.899999999996055</v>
      </c>
      <c r="G6292" s="2">
        <f t="shared" si="4207"/>
        <v>523.15</v>
      </c>
      <c r="I6292" s="2">
        <f t="shared" ref="I6292:K6292" si="5458">I6291</f>
        <v>293.14999999999998</v>
      </c>
      <c r="J6292" s="2">
        <f t="shared" si="5458"/>
        <v>293.14999999999998</v>
      </c>
      <c r="K6292" s="2">
        <f t="shared" si="5458"/>
        <v>293.14999999999998</v>
      </c>
      <c r="L6292" s="2">
        <f t="shared" si="5450"/>
        <v>293.14999999999998</v>
      </c>
      <c r="P6292" s="22" cm="1">
        <f t="array" ref="P6292">(1 - SUM((8 / ((2 * $AE$2:$AE$400 + 1) ^ 2 *PI()^2)) * EXP(-$S$4809* (2 * $AE$2:$AE$400 + 1) ^ 2 *PI()^ 2 * ($A6292-$AF$5201)/ (4 * ($P$4802 / 2/1000) ^ 2) )))</f>
        <v>0.9999999999998973</v>
      </c>
      <c r="Q6292" s="8">
        <f t="shared" si="5451"/>
        <v>883.55264980531297</v>
      </c>
      <c r="V6292" s="6">
        <f t="shared" si="5452"/>
        <v>883.55264980531297</v>
      </c>
      <c r="Y6292" s="9">
        <f t="shared" si="4223"/>
        <v>1.6143660108476824E-4</v>
      </c>
      <c r="Z6292" s="9">
        <f t="shared" si="5453"/>
        <v>1.8703036903731002E-4</v>
      </c>
      <c r="AA6292" s="9">
        <f t="shared" si="5454"/>
        <v>7.9727873927042228E-5</v>
      </c>
      <c r="AH6292" s="2">
        <v>1</v>
      </c>
    </row>
    <row r="6293" spans="1:34" hidden="1" x14ac:dyDescent="0.2">
      <c r="A6293" s="2">
        <f t="shared" si="4204"/>
        <v>62.909999999996053</v>
      </c>
      <c r="G6293" s="2">
        <f t="shared" si="4207"/>
        <v>523.15</v>
      </c>
      <c r="I6293" s="2">
        <f t="shared" ref="I6293:K6293" si="5459">I6292</f>
        <v>293.14999999999998</v>
      </c>
      <c r="J6293" s="2">
        <f t="shared" si="5459"/>
        <v>293.14999999999998</v>
      </c>
      <c r="K6293" s="2">
        <f t="shared" si="5459"/>
        <v>293.14999999999998</v>
      </c>
      <c r="L6293" s="2">
        <f t="shared" si="5450"/>
        <v>293.14999999999998</v>
      </c>
      <c r="P6293" s="22" cm="1">
        <f t="array" ref="P6293">(1 - SUM((8 / ((2 * $AE$2:$AE$400 + 1) ^ 2 *PI()^2)) * EXP(-$S$4809* (2 * $AE$2:$AE$400 + 1) ^ 2 *PI()^ 2 * ($A6293-$AF$5201)/ (4 * ($P$4802 / 2/1000) ^ 2) )))</f>
        <v>0.99999999999990008</v>
      </c>
      <c r="Q6293" s="8">
        <f t="shared" si="5451"/>
        <v>883.55264980531183</v>
      </c>
      <c r="V6293" s="6">
        <f t="shared" si="5452"/>
        <v>883.55264980531183</v>
      </c>
      <c r="Y6293" s="9">
        <f t="shared" si="4223"/>
        <v>1.6143660108476802E-4</v>
      </c>
      <c r="Z6293" s="9">
        <f t="shared" si="5453"/>
        <v>1.8703036903731024E-4</v>
      </c>
      <c r="AA6293" s="9">
        <f t="shared" si="5454"/>
        <v>7.9727873927042445E-5</v>
      </c>
      <c r="AB6293" s="6"/>
      <c r="AF6293" s="6"/>
      <c r="AG6293" s="6"/>
      <c r="AH6293" s="2">
        <v>1</v>
      </c>
    </row>
    <row r="6294" spans="1:34" hidden="1" x14ac:dyDescent="0.2">
      <c r="A6294" s="2">
        <f t="shared" si="4204"/>
        <v>62.919999999996051</v>
      </c>
      <c r="G6294" s="2">
        <f t="shared" si="4207"/>
        <v>523.15</v>
      </c>
      <c r="I6294" s="2">
        <f t="shared" ref="I6294:K6294" si="5460">I6293</f>
        <v>293.14999999999998</v>
      </c>
      <c r="J6294" s="2">
        <f t="shared" si="5460"/>
        <v>293.14999999999998</v>
      </c>
      <c r="K6294" s="2">
        <f t="shared" si="5460"/>
        <v>293.14999999999998</v>
      </c>
      <c r="L6294" s="2">
        <f t="shared" si="5450"/>
        <v>293.14999999999998</v>
      </c>
      <c r="P6294" s="22" cm="1">
        <f t="array" ref="P6294">(1 - SUM((8 / ((2 * $AE$2:$AE$400 + 1) ^ 2 *PI()^2)) * EXP(-$S$4809* (2 * $AE$2:$AE$400 + 1) ^ 2 *PI()^ 2 * ($A6294-$AF$5201)/ (4 * ($P$4802 / 2/1000) ^ 2) )))</f>
        <v>0.99999999999990274</v>
      </c>
      <c r="Q6294" s="8">
        <f t="shared" si="5451"/>
        <v>883.55264980531058</v>
      </c>
      <c r="V6294" s="6">
        <f t="shared" si="5452"/>
        <v>883.55264980531058</v>
      </c>
      <c r="Y6294" s="9">
        <f t="shared" si="4223"/>
        <v>1.6143660108476781E-4</v>
      </c>
      <c r="Z6294" s="9">
        <f t="shared" si="5453"/>
        <v>1.8703036903731045E-4</v>
      </c>
      <c r="AA6294" s="9">
        <f t="shared" si="5454"/>
        <v>7.9727873927042662E-5</v>
      </c>
      <c r="AH6294" s="2">
        <v>1</v>
      </c>
    </row>
    <row r="6295" spans="1:34" hidden="1" x14ac:dyDescent="0.2">
      <c r="A6295" s="2">
        <f t="shared" si="4204"/>
        <v>62.929999999996049</v>
      </c>
      <c r="G6295" s="2">
        <f t="shared" si="4207"/>
        <v>523.15</v>
      </c>
      <c r="I6295" s="2">
        <f t="shared" ref="I6295:K6295" si="5461">I6294</f>
        <v>293.14999999999998</v>
      </c>
      <c r="J6295" s="2">
        <f t="shared" si="5461"/>
        <v>293.14999999999998</v>
      </c>
      <c r="K6295" s="2">
        <f t="shared" si="5461"/>
        <v>293.14999999999998</v>
      </c>
      <c r="L6295" s="2">
        <f t="shared" si="5450"/>
        <v>293.14999999999998</v>
      </c>
      <c r="P6295" s="22" cm="1">
        <f t="array" ref="P6295">(1 - SUM((8 / ((2 * $AE$2:$AE$400 + 1) ^ 2 *PI()^2)) * EXP(-$S$4809* (2 * $AE$2:$AE$400 + 1) ^ 2 *PI()^ 2 * ($A6295-$AF$5201)/ (4 * ($P$4802 / 2/1000) ^ 2) )))</f>
        <v>0.99999999999990541</v>
      </c>
      <c r="Q6295" s="8">
        <f t="shared" si="5451"/>
        <v>883.55264980530944</v>
      </c>
      <c r="V6295" s="6">
        <f t="shared" si="5452"/>
        <v>883.55264980530944</v>
      </c>
      <c r="Y6295" s="9">
        <f t="shared" si="4223"/>
        <v>1.6143660108476759E-4</v>
      </c>
      <c r="Z6295" s="9">
        <f t="shared" si="5453"/>
        <v>1.8703036903731067E-4</v>
      </c>
      <c r="AA6295" s="9">
        <f t="shared" si="5454"/>
        <v>7.9727873927042879E-5</v>
      </c>
      <c r="AB6295" s="6"/>
      <c r="AF6295" s="6"/>
      <c r="AG6295" s="6"/>
      <c r="AH6295" s="2">
        <v>1</v>
      </c>
    </row>
    <row r="6296" spans="1:34" hidden="1" x14ac:dyDescent="0.2">
      <c r="A6296" s="2">
        <f t="shared" si="4204"/>
        <v>62.939999999996047</v>
      </c>
      <c r="G6296" s="2">
        <f t="shared" si="4207"/>
        <v>523.15</v>
      </c>
      <c r="I6296" s="2">
        <f t="shared" ref="I6296:K6296" si="5462">I6295</f>
        <v>293.14999999999998</v>
      </c>
      <c r="J6296" s="2">
        <f t="shared" si="5462"/>
        <v>293.14999999999998</v>
      </c>
      <c r="K6296" s="2">
        <f t="shared" si="5462"/>
        <v>293.14999999999998</v>
      </c>
      <c r="L6296" s="2">
        <f t="shared" si="5450"/>
        <v>293.14999999999998</v>
      </c>
      <c r="P6296" s="22" cm="1">
        <f t="array" ref="P6296">(1 - SUM((8 / ((2 * $AE$2:$AE$400 + 1) ^ 2 *PI()^2)) * EXP(-$S$4809* (2 * $AE$2:$AE$400 + 1) ^ 2 *PI()^ 2 * ($A6296-$AF$5201)/ (4 * ($P$4802 / 2/1000) ^ 2) )))</f>
        <v>0.99999999999990796</v>
      </c>
      <c r="Q6296" s="8">
        <f t="shared" si="5451"/>
        <v>883.55264980530853</v>
      </c>
      <c r="V6296" s="6">
        <f t="shared" si="5452"/>
        <v>883.55264980530853</v>
      </c>
      <c r="Y6296" s="9">
        <f t="shared" si="4223"/>
        <v>1.614366010847674E-4</v>
      </c>
      <c r="Z6296" s="9">
        <f t="shared" si="5453"/>
        <v>1.8703036903731086E-4</v>
      </c>
      <c r="AA6296" s="9">
        <f t="shared" si="5454"/>
        <v>7.9727873927043068E-5</v>
      </c>
      <c r="AH6296" s="2">
        <v>1</v>
      </c>
    </row>
    <row r="6297" spans="1:34" hidden="1" x14ac:dyDescent="0.2">
      <c r="A6297" s="2">
        <f t="shared" si="4204"/>
        <v>62.949999999996045</v>
      </c>
      <c r="G6297" s="2">
        <f t="shared" si="4207"/>
        <v>523.15</v>
      </c>
      <c r="I6297" s="2">
        <f t="shared" ref="I6297:K6297" si="5463">I6296</f>
        <v>293.14999999999998</v>
      </c>
      <c r="J6297" s="2">
        <f t="shared" si="5463"/>
        <v>293.14999999999998</v>
      </c>
      <c r="K6297" s="2">
        <f t="shared" si="5463"/>
        <v>293.14999999999998</v>
      </c>
      <c r="L6297" s="2">
        <f t="shared" si="5450"/>
        <v>293.14999999999998</v>
      </c>
      <c r="P6297" s="22" cm="1">
        <f t="array" ref="P6297">(1 - SUM((8 / ((2 * $AE$2:$AE$400 + 1) ^ 2 *PI()^2)) * EXP(-$S$4809* (2 * $AE$2:$AE$400 + 1) ^ 2 *PI()^ 2 * ($A6297-$AF$5201)/ (4 * ($P$4802 / 2/1000) ^ 2) )))</f>
        <v>0.99999999999991041</v>
      </c>
      <c r="Q6297" s="8">
        <f t="shared" si="5451"/>
        <v>883.55264980530717</v>
      </c>
      <c r="V6297" s="6">
        <f t="shared" si="5452"/>
        <v>883.55264980530717</v>
      </c>
      <c r="Y6297" s="9">
        <f t="shared" si="4223"/>
        <v>1.6143660108476718E-4</v>
      </c>
      <c r="Z6297" s="9">
        <f t="shared" si="5453"/>
        <v>1.8703036903731108E-4</v>
      </c>
      <c r="AA6297" s="9">
        <f t="shared" si="5454"/>
        <v>7.9727873927043285E-5</v>
      </c>
      <c r="AB6297" s="6"/>
      <c r="AF6297" s="6"/>
      <c r="AG6297" s="6"/>
      <c r="AH6297" s="2">
        <v>1</v>
      </c>
    </row>
    <row r="6298" spans="1:34" hidden="1" x14ac:dyDescent="0.2">
      <c r="A6298" s="2">
        <f t="shared" si="4204"/>
        <v>62.959999999996043</v>
      </c>
      <c r="G6298" s="2">
        <f t="shared" si="4207"/>
        <v>523.15</v>
      </c>
      <c r="I6298" s="2">
        <f t="shared" ref="I6298:K6298" si="5464">I6297</f>
        <v>293.14999999999998</v>
      </c>
      <c r="J6298" s="2">
        <f t="shared" si="5464"/>
        <v>293.14999999999998</v>
      </c>
      <c r="K6298" s="2">
        <f t="shared" si="5464"/>
        <v>293.14999999999998</v>
      </c>
      <c r="L6298" s="2">
        <f t="shared" si="5450"/>
        <v>293.14999999999998</v>
      </c>
      <c r="P6298" s="22" cm="1">
        <f t="array" ref="P6298">(1 - SUM((8 / ((2 * $AE$2:$AE$400 + 1) ^ 2 *PI()^2)) * EXP(-$S$4809* (2 * $AE$2:$AE$400 + 1) ^ 2 *PI()^ 2 * ($A6298-$AF$5201)/ (4 * ($P$4802 / 2/1000) ^ 2) )))</f>
        <v>0.99999999999991285</v>
      </c>
      <c r="Q6298" s="8">
        <f t="shared" si="5451"/>
        <v>883.55264980530637</v>
      </c>
      <c r="V6298" s="6">
        <f t="shared" si="5452"/>
        <v>883.55264980530637</v>
      </c>
      <c r="Y6298" s="9">
        <f t="shared" si="4223"/>
        <v>1.6143660108476702E-4</v>
      </c>
      <c r="Z6298" s="9">
        <f t="shared" si="5453"/>
        <v>1.8703036903731124E-4</v>
      </c>
      <c r="AA6298" s="9">
        <f t="shared" si="5454"/>
        <v>7.9727873927043448E-5</v>
      </c>
      <c r="AH6298" s="2">
        <v>1</v>
      </c>
    </row>
    <row r="6299" spans="1:34" hidden="1" x14ac:dyDescent="0.2">
      <c r="A6299" s="2">
        <f t="shared" si="4204"/>
        <v>62.969999999996041</v>
      </c>
      <c r="G6299" s="2">
        <f t="shared" si="4207"/>
        <v>523.15</v>
      </c>
      <c r="I6299" s="2">
        <f t="shared" ref="I6299:K6299" si="5465">I6298</f>
        <v>293.14999999999998</v>
      </c>
      <c r="J6299" s="2">
        <f t="shared" si="5465"/>
        <v>293.14999999999998</v>
      </c>
      <c r="K6299" s="2">
        <f t="shared" si="5465"/>
        <v>293.14999999999998</v>
      </c>
      <c r="L6299" s="2">
        <f t="shared" si="5450"/>
        <v>293.14999999999998</v>
      </c>
      <c r="P6299" s="22" cm="1">
        <f t="array" ref="P6299">(1 - SUM((8 / ((2 * $AE$2:$AE$400 + 1) ^ 2 *PI()^2)) * EXP(-$S$4809* (2 * $AE$2:$AE$400 + 1) ^ 2 *PI()^ 2 * ($A6299-$AF$5201)/ (4 * ($P$4802 / 2/1000) ^ 2) )))</f>
        <v>0.99999999999991518</v>
      </c>
      <c r="Q6299" s="8">
        <f t="shared" si="5451"/>
        <v>883.55264980530512</v>
      </c>
      <c r="V6299" s="6">
        <f t="shared" si="5452"/>
        <v>883.55264980530512</v>
      </c>
      <c r="Y6299" s="9">
        <f t="shared" si="4223"/>
        <v>1.614366010847668E-4</v>
      </c>
      <c r="Z6299" s="9">
        <f t="shared" si="5453"/>
        <v>1.8703036903731146E-4</v>
      </c>
      <c r="AA6299" s="9">
        <f t="shared" si="5454"/>
        <v>7.9727873927043665E-5</v>
      </c>
      <c r="AB6299" s="6"/>
      <c r="AF6299" s="6"/>
      <c r="AG6299" s="6"/>
      <c r="AH6299" s="2">
        <v>1</v>
      </c>
    </row>
    <row r="6300" spans="1:34" hidden="1" x14ac:dyDescent="0.2">
      <c r="A6300" s="2">
        <f t="shared" si="4204"/>
        <v>62.979999999996039</v>
      </c>
      <c r="G6300" s="2">
        <f t="shared" si="4207"/>
        <v>523.15</v>
      </c>
      <c r="I6300" s="2">
        <f t="shared" ref="I6300:K6300" si="5466">I6299</f>
        <v>293.14999999999998</v>
      </c>
      <c r="J6300" s="2">
        <f t="shared" si="5466"/>
        <v>293.14999999999998</v>
      </c>
      <c r="K6300" s="2">
        <f t="shared" si="5466"/>
        <v>293.14999999999998</v>
      </c>
      <c r="L6300" s="2">
        <f t="shared" si="5450"/>
        <v>293.14999999999998</v>
      </c>
      <c r="P6300" s="22" cm="1">
        <f t="array" ref="P6300">(1 - SUM((8 / ((2 * $AE$2:$AE$400 + 1) ^ 2 *PI()^2)) * EXP(-$S$4809* (2 * $AE$2:$AE$400 + 1) ^ 2 *PI()^ 2 * ($A6300-$AF$5201)/ (4 * ($P$4802 / 2/1000) ^ 2) )))</f>
        <v>0.9999999999999174</v>
      </c>
      <c r="Q6300" s="8">
        <f t="shared" si="5451"/>
        <v>883.5526498053041</v>
      </c>
      <c r="V6300" s="6">
        <f t="shared" si="5452"/>
        <v>883.5526498053041</v>
      </c>
      <c r="Y6300" s="9">
        <f t="shared" si="4223"/>
        <v>1.6143660108476664E-4</v>
      </c>
      <c r="Z6300" s="9">
        <f t="shared" si="5453"/>
        <v>1.8703036903731162E-4</v>
      </c>
      <c r="AA6300" s="9">
        <f t="shared" si="5454"/>
        <v>7.9727873927043827E-5</v>
      </c>
      <c r="AH6300" s="2">
        <v>1</v>
      </c>
    </row>
    <row r="6301" spans="1:34" hidden="1" x14ac:dyDescent="0.2">
      <c r="A6301" s="2">
        <f t="shared" si="4204"/>
        <v>62.989999999996037</v>
      </c>
      <c r="G6301" s="2">
        <f t="shared" si="4207"/>
        <v>523.15</v>
      </c>
      <c r="I6301" s="2">
        <f t="shared" ref="I6301:K6301" si="5467">I6300</f>
        <v>293.14999999999998</v>
      </c>
      <c r="J6301" s="2">
        <f t="shared" si="5467"/>
        <v>293.14999999999998</v>
      </c>
      <c r="K6301" s="2">
        <f t="shared" si="5467"/>
        <v>293.14999999999998</v>
      </c>
      <c r="L6301" s="2">
        <f t="shared" si="5450"/>
        <v>293.14999999999998</v>
      </c>
      <c r="P6301" s="22" cm="1">
        <f t="array" ref="P6301">(1 - SUM((8 / ((2 * $AE$2:$AE$400 + 1) ^ 2 *PI()^2)) * EXP(-$S$4809* (2 * $AE$2:$AE$400 + 1) ^ 2 *PI()^ 2 * ($A6301-$AF$5201)/ (4 * ($P$4802 / 2/1000) ^ 2) )))</f>
        <v>0.99999999999991962</v>
      </c>
      <c r="Q6301" s="8">
        <f t="shared" si="5451"/>
        <v>883.55264980530342</v>
      </c>
      <c r="V6301" s="6">
        <f t="shared" si="5452"/>
        <v>883.55264980530342</v>
      </c>
      <c r="Y6301" s="9">
        <f t="shared" si="4223"/>
        <v>1.6143660108476648E-4</v>
      </c>
      <c r="Z6301" s="9">
        <f t="shared" si="5453"/>
        <v>1.8703036903731178E-4</v>
      </c>
      <c r="AA6301" s="9">
        <f t="shared" si="5454"/>
        <v>7.972787392704399E-5</v>
      </c>
      <c r="AB6301" s="6"/>
      <c r="AF6301" s="6"/>
      <c r="AG6301" s="6"/>
      <c r="AH6301" s="2">
        <v>1</v>
      </c>
    </row>
    <row r="6302" spans="1:34" hidden="1" x14ac:dyDescent="0.2">
      <c r="A6302" s="2">
        <f t="shared" si="4204"/>
        <v>62.999999999996035</v>
      </c>
      <c r="G6302" s="2">
        <f t="shared" si="4207"/>
        <v>523.15</v>
      </c>
      <c r="I6302" s="2">
        <f t="shared" ref="I6302:K6302" si="5468">I6301</f>
        <v>293.14999999999998</v>
      </c>
      <c r="J6302" s="2">
        <f t="shared" si="5468"/>
        <v>293.14999999999998</v>
      </c>
      <c r="K6302" s="2">
        <f t="shared" si="5468"/>
        <v>293.14999999999998</v>
      </c>
      <c r="L6302" s="2">
        <f t="shared" si="5450"/>
        <v>293.14999999999998</v>
      </c>
      <c r="P6302" s="22" cm="1">
        <f t="array" ref="P6302">(1 - SUM((8 / ((2 * $AE$2:$AE$400 + 1) ^ 2 *PI()^2)) * EXP(-$S$4809* (2 * $AE$2:$AE$400 + 1) ^ 2 *PI()^ 2 * ($A6302-$AF$5201)/ (4 * ($P$4802 / 2/1000) ^ 2) )))</f>
        <v>0.99999999999992184</v>
      </c>
      <c r="Q6302" s="8">
        <f t="shared" si="5451"/>
        <v>883.55264980530239</v>
      </c>
      <c r="V6302" s="6">
        <f t="shared" si="5452"/>
        <v>883.55264980530239</v>
      </c>
      <c r="Y6302" s="9">
        <f t="shared" si="4223"/>
        <v>1.6143660108476629E-4</v>
      </c>
      <c r="Z6302" s="9">
        <f t="shared" si="5453"/>
        <v>1.8703036903731197E-4</v>
      </c>
      <c r="AA6302" s="9">
        <f t="shared" si="5454"/>
        <v>7.972787392704418E-5</v>
      </c>
      <c r="AH6302" s="2">
        <v>1</v>
      </c>
    </row>
    <row r="6303" spans="1:34" hidden="1" x14ac:dyDescent="0.2">
      <c r="A6303" s="2">
        <f t="shared" si="4204"/>
        <v>63.009999999996033</v>
      </c>
      <c r="G6303" s="2">
        <f t="shared" si="4207"/>
        <v>523.15</v>
      </c>
      <c r="I6303" s="2">
        <f t="shared" ref="I6303:K6303" si="5469">I6302</f>
        <v>293.14999999999998</v>
      </c>
      <c r="J6303" s="2">
        <f t="shared" si="5469"/>
        <v>293.14999999999998</v>
      </c>
      <c r="K6303" s="2">
        <f t="shared" si="5469"/>
        <v>293.14999999999998</v>
      </c>
      <c r="L6303" s="2">
        <f t="shared" si="5450"/>
        <v>293.14999999999998</v>
      </c>
      <c r="P6303" s="22" cm="1">
        <f t="array" ref="P6303">(1 - SUM((8 / ((2 * $AE$2:$AE$400 + 1) ^ 2 *PI()^2)) * EXP(-$S$4809* (2 * $AE$2:$AE$400 + 1) ^ 2 *PI()^ 2 * ($A6303-$AF$5201)/ (4 * ($P$4802 / 2/1000) ^ 2) )))</f>
        <v>0.99999999999992395</v>
      </c>
      <c r="Q6303" s="8">
        <f t="shared" si="5451"/>
        <v>883.55264980530126</v>
      </c>
      <c r="V6303" s="6">
        <f t="shared" si="5452"/>
        <v>883.55264980530126</v>
      </c>
      <c r="Y6303" s="9">
        <f t="shared" si="4223"/>
        <v>1.614366010847661E-4</v>
      </c>
      <c r="Z6303" s="9">
        <f t="shared" si="5453"/>
        <v>1.8703036903731216E-4</v>
      </c>
      <c r="AA6303" s="9">
        <f t="shared" si="5454"/>
        <v>7.972787392704437E-5</v>
      </c>
      <c r="AB6303" s="6"/>
      <c r="AF6303" s="6"/>
      <c r="AG6303" s="6"/>
      <c r="AH6303" s="2">
        <v>1</v>
      </c>
    </row>
    <row r="6304" spans="1:34" hidden="1" x14ac:dyDescent="0.2">
      <c r="A6304" s="2">
        <f t="shared" si="4204"/>
        <v>63.019999999996031</v>
      </c>
      <c r="G6304" s="2">
        <f t="shared" si="4207"/>
        <v>523.15</v>
      </c>
      <c r="I6304" s="2">
        <f t="shared" ref="I6304:K6304" si="5470">I6303</f>
        <v>293.14999999999998</v>
      </c>
      <c r="J6304" s="2">
        <f t="shared" si="5470"/>
        <v>293.14999999999998</v>
      </c>
      <c r="K6304" s="2">
        <f t="shared" si="5470"/>
        <v>293.14999999999998</v>
      </c>
      <c r="L6304" s="2">
        <f t="shared" si="5450"/>
        <v>293.14999999999998</v>
      </c>
      <c r="P6304" s="22" cm="1">
        <f t="array" ref="P6304">(1 - SUM((8 / ((2 * $AE$2:$AE$400 + 1) ^ 2 *PI()^2)) * EXP(-$S$4809* (2 * $AE$2:$AE$400 + 1) ^ 2 *PI()^ 2 * ($A6304-$AF$5201)/ (4 * ($P$4802 / 2/1000) ^ 2) )))</f>
        <v>0.99999999999992595</v>
      </c>
      <c r="Q6304" s="8">
        <f t="shared" si="5451"/>
        <v>883.55264980530058</v>
      </c>
      <c r="V6304" s="6">
        <f t="shared" si="5452"/>
        <v>883.55264980530058</v>
      </c>
      <c r="Y6304" s="9">
        <f t="shared" si="4223"/>
        <v>1.6143660108476596E-4</v>
      </c>
      <c r="Z6304" s="9">
        <f t="shared" si="5453"/>
        <v>1.870303690373123E-4</v>
      </c>
      <c r="AA6304" s="9">
        <f t="shared" si="5454"/>
        <v>7.9727873927044505E-5</v>
      </c>
      <c r="AH6304" s="2">
        <v>1</v>
      </c>
    </row>
    <row r="6305" spans="1:34" hidden="1" x14ac:dyDescent="0.2">
      <c r="A6305" s="2">
        <f t="shared" si="4204"/>
        <v>63.029999999996029</v>
      </c>
      <c r="G6305" s="2">
        <f t="shared" si="4207"/>
        <v>523.15</v>
      </c>
      <c r="I6305" s="2">
        <f t="shared" ref="I6305:K6305" si="5471">I6304</f>
        <v>293.14999999999998</v>
      </c>
      <c r="J6305" s="2">
        <f t="shared" si="5471"/>
        <v>293.14999999999998</v>
      </c>
      <c r="K6305" s="2">
        <f t="shared" si="5471"/>
        <v>293.14999999999998</v>
      </c>
      <c r="L6305" s="2">
        <f t="shared" si="5450"/>
        <v>293.14999999999998</v>
      </c>
      <c r="P6305" s="22" cm="1">
        <f t="array" ref="P6305">(1 - SUM((8 / ((2 * $AE$2:$AE$400 + 1) ^ 2 *PI()^2)) * EXP(-$S$4809* (2 * $AE$2:$AE$400 + 1) ^ 2 *PI()^ 2 * ($A6305-$AF$5201)/ (4 * ($P$4802 / 2/1000) ^ 2) )))</f>
        <v>0.99999999999992795</v>
      </c>
      <c r="Q6305" s="8">
        <f t="shared" si="5451"/>
        <v>883.55264980529967</v>
      </c>
      <c r="V6305" s="6">
        <f t="shared" si="5452"/>
        <v>883.55264980529967</v>
      </c>
      <c r="Y6305" s="9">
        <f t="shared" si="4223"/>
        <v>1.614366010847658E-4</v>
      </c>
      <c r="Z6305" s="9">
        <f t="shared" si="5453"/>
        <v>1.8703036903731246E-4</v>
      </c>
      <c r="AA6305" s="9">
        <f t="shared" si="5454"/>
        <v>7.9727873927044668E-5</v>
      </c>
      <c r="AB6305" s="6"/>
      <c r="AF6305" s="6"/>
      <c r="AG6305" s="6"/>
      <c r="AH6305" s="2">
        <v>1</v>
      </c>
    </row>
    <row r="6306" spans="1:34" hidden="1" x14ac:dyDescent="0.2">
      <c r="A6306" s="2">
        <f t="shared" si="4204"/>
        <v>63.039999999996027</v>
      </c>
      <c r="G6306" s="2">
        <f t="shared" si="4207"/>
        <v>523.15</v>
      </c>
      <c r="I6306" s="2">
        <f t="shared" ref="I6306:K6306" si="5472">I6305</f>
        <v>293.14999999999998</v>
      </c>
      <c r="J6306" s="2">
        <f t="shared" si="5472"/>
        <v>293.14999999999998</v>
      </c>
      <c r="K6306" s="2">
        <f t="shared" si="5472"/>
        <v>293.14999999999998</v>
      </c>
      <c r="L6306" s="2">
        <f t="shared" si="5450"/>
        <v>293.14999999999998</v>
      </c>
      <c r="P6306" s="22" cm="1">
        <f t="array" ref="P6306">(1 - SUM((8 / ((2 * $AE$2:$AE$400 + 1) ^ 2 *PI()^2)) * EXP(-$S$4809* (2 * $AE$2:$AE$400 + 1) ^ 2 *PI()^ 2 * ($A6306-$AF$5201)/ (4 * ($P$4802 / 2/1000) ^ 2) )))</f>
        <v>0.99999999999992994</v>
      </c>
      <c r="Q6306" s="8">
        <f t="shared" si="5451"/>
        <v>883.55264980529876</v>
      </c>
      <c r="V6306" s="6">
        <f t="shared" si="5452"/>
        <v>883.55264980529876</v>
      </c>
      <c r="Y6306" s="9">
        <f t="shared" si="4223"/>
        <v>1.6143660108476564E-4</v>
      </c>
      <c r="Z6306" s="9">
        <f t="shared" si="5453"/>
        <v>1.8703036903731262E-4</v>
      </c>
      <c r="AA6306" s="9">
        <f t="shared" si="5454"/>
        <v>7.972787392704483E-5</v>
      </c>
      <c r="AH6306" s="2">
        <v>1</v>
      </c>
    </row>
    <row r="6307" spans="1:34" hidden="1" x14ac:dyDescent="0.2">
      <c r="A6307" s="2">
        <f t="shared" si="4204"/>
        <v>63.049999999996025</v>
      </c>
      <c r="G6307" s="2">
        <f t="shared" si="4207"/>
        <v>523.15</v>
      </c>
      <c r="I6307" s="2">
        <f t="shared" ref="I6307:K6307" si="5473">I6306</f>
        <v>293.14999999999998</v>
      </c>
      <c r="J6307" s="2">
        <f t="shared" si="5473"/>
        <v>293.14999999999998</v>
      </c>
      <c r="K6307" s="2">
        <f t="shared" si="5473"/>
        <v>293.14999999999998</v>
      </c>
      <c r="L6307" s="2">
        <f t="shared" si="5450"/>
        <v>293.14999999999998</v>
      </c>
      <c r="P6307" s="22" cm="1">
        <f t="array" ref="P6307">(1 - SUM((8 / ((2 * $AE$2:$AE$400 + 1) ^ 2 *PI()^2)) * EXP(-$S$4809* (2 * $AE$2:$AE$400 + 1) ^ 2 *PI()^ 2 * ($A6307-$AF$5201)/ (4 * ($P$4802 / 2/1000) ^ 2) )))</f>
        <v>0.99999999999993183</v>
      </c>
      <c r="Q6307" s="8">
        <f t="shared" si="5451"/>
        <v>883.55264980529796</v>
      </c>
      <c r="V6307" s="6">
        <f t="shared" si="5452"/>
        <v>883.55264980529796</v>
      </c>
      <c r="Y6307" s="9">
        <f t="shared" si="4223"/>
        <v>1.614366010847655E-4</v>
      </c>
      <c r="Z6307" s="9">
        <f t="shared" si="5453"/>
        <v>1.8703036903731276E-4</v>
      </c>
      <c r="AA6307" s="9">
        <f t="shared" si="5454"/>
        <v>7.9727873927044966E-5</v>
      </c>
      <c r="AB6307" s="6"/>
      <c r="AF6307" s="6"/>
      <c r="AG6307" s="6"/>
      <c r="AH6307" s="2">
        <v>1</v>
      </c>
    </row>
    <row r="6308" spans="1:34" hidden="1" x14ac:dyDescent="0.2">
      <c r="A6308" s="2">
        <f t="shared" si="4204"/>
        <v>63.059999999996023</v>
      </c>
      <c r="G6308" s="2">
        <f t="shared" si="4207"/>
        <v>523.15</v>
      </c>
      <c r="I6308" s="2">
        <f t="shared" ref="I6308:K6308" si="5474">I6307</f>
        <v>293.14999999999998</v>
      </c>
      <c r="J6308" s="2">
        <f t="shared" si="5474"/>
        <v>293.14999999999998</v>
      </c>
      <c r="K6308" s="2">
        <f t="shared" si="5474"/>
        <v>293.14999999999998</v>
      </c>
      <c r="L6308" s="2">
        <f t="shared" si="5450"/>
        <v>293.14999999999998</v>
      </c>
      <c r="P6308" s="22" cm="1">
        <f t="array" ref="P6308">(1 - SUM((8 / ((2 * $AE$2:$AE$400 + 1) ^ 2 *PI()^2)) * EXP(-$S$4809* (2 * $AE$2:$AE$400 + 1) ^ 2 *PI()^ 2 * ($A6308-$AF$5201)/ (4 * ($P$4802 / 2/1000) ^ 2) )))</f>
        <v>0.99999999999993361</v>
      </c>
      <c r="Q6308" s="8">
        <f t="shared" si="5451"/>
        <v>883.55264980529716</v>
      </c>
      <c r="V6308" s="6">
        <f t="shared" si="5452"/>
        <v>883.55264980529716</v>
      </c>
      <c r="Y6308" s="9">
        <f t="shared" si="4223"/>
        <v>1.6143660108476534E-4</v>
      </c>
      <c r="Z6308" s="9">
        <f t="shared" si="5453"/>
        <v>1.8703036903731292E-4</v>
      </c>
      <c r="AA6308" s="9">
        <f t="shared" si="5454"/>
        <v>7.9727873927045128E-5</v>
      </c>
      <c r="AH6308" s="2">
        <v>1</v>
      </c>
    </row>
    <row r="6309" spans="1:34" hidden="1" x14ac:dyDescent="0.2">
      <c r="A6309" s="2">
        <f t="shared" si="4204"/>
        <v>63.069999999996021</v>
      </c>
      <c r="G6309" s="2">
        <f t="shared" si="4207"/>
        <v>523.15</v>
      </c>
      <c r="I6309" s="2">
        <f t="shared" ref="I6309:K6309" si="5475">I6308</f>
        <v>293.14999999999998</v>
      </c>
      <c r="J6309" s="2">
        <f t="shared" si="5475"/>
        <v>293.14999999999998</v>
      </c>
      <c r="K6309" s="2">
        <f t="shared" si="5475"/>
        <v>293.14999999999998</v>
      </c>
      <c r="L6309" s="2">
        <f t="shared" si="5450"/>
        <v>293.14999999999998</v>
      </c>
      <c r="P6309" s="22" cm="1">
        <f t="array" ref="P6309">(1 - SUM((8 / ((2 * $AE$2:$AE$400 + 1) ^ 2 *PI()^2)) * EXP(-$S$4809* (2 * $AE$2:$AE$400 + 1) ^ 2 *PI()^ 2 * ($A6309-$AF$5201)/ (4 * ($P$4802 / 2/1000) ^ 2) )))</f>
        <v>0.99999999999993539</v>
      </c>
      <c r="Q6309" s="8">
        <f t="shared" si="5451"/>
        <v>883.55264980529637</v>
      </c>
      <c r="V6309" s="6">
        <f t="shared" si="5452"/>
        <v>883.55264980529637</v>
      </c>
      <c r="Y6309" s="9">
        <f t="shared" si="4223"/>
        <v>1.614366010847652E-4</v>
      </c>
      <c r="Z6309" s="9">
        <f t="shared" si="5453"/>
        <v>1.8703036903731305E-4</v>
      </c>
      <c r="AA6309" s="9">
        <f t="shared" si="5454"/>
        <v>7.9727873927045264E-5</v>
      </c>
      <c r="AB6309" s="6"/>
      <c r="AF6309" s="6"/>
      <c r="AG6309" s="6"/>
      <c r="AH6309" s="2">
        <v>1</v>
      </c>
    </row>
    <row r="6310" spans="1:34" hidden="1" x14ac:dyDescent="0.2">
      <c r="A6310" s="2">
        <f t="shared" si="4204"/>
        <v>63.079999999996019</v>
      </c>
      <c r="G6310" s="2">
        <f t="shared" si="4207"/>
        <v>523.15</v>
      </c>
      <c r="I6310" s="2">
        <f t="shared" ref="I6310:K6310" si="5476">I6309</f>
        <v>293.14999999999998</v>
      </c>
      <c r="J6310" s="2">
        <f t="shared" si="5476"/>
        <v>293.14999999999998</v>
      </c>
      <c r="K6310" s="2">
        <f t="shared" si="5476"/>
        <v>293.14999999999998</v>
      </c>
      <c r="L6310" s="2">
        <f t="shared" si="5450"/>
        <v>293.14999999999998</v>
      </c>
      <c r="P6310" s="22" cm="1">
        <f t="array" ref="P6310">(1 - SUM((8 / ((2 * $AE$2:$AE$400 + 1) ^ 2 *PI()^2)) * EXP(-$S$4809* (2 * $AE$2:$AE$400 + 1) ^ 2 *PI()^ 2 * ($A6310-$AF$5201)/ (4 * ($P$4802 / 2/1000) ^ 2) )))</f>
        <v>0.99999999999993716</v>
      </c>
      <c r="Q6310" s="8">
        <f t="shared" si="5451"/>
        <v>883.55264980529569</v>
      </c>
      <c r="V6310" s="6">
        <f t="shared" si="5452"/>
        <v>883.55264980529569</v>
      </c>
      <c r="Y6310" s="9">
        <f t="shared" si="4223"/>
        <v>1.6143660108476507E-4</v>
      </c>
      <c r="Z6310" s="9">
        <f t="shared" si="5453"/>
        <v>1.8703036903731319E-4</v>
      </c>
      <c r="AA6310" s="9">
        <f t="shared" si="5454"/>
        <v>7.97278739270454E-5</v>
      </c>
      <c r="AH6310" s="2">
        <v>1</v>
      </c>
    </row>
    <row r="6311" spans="1:34" hidden="1" x14ac:dyDescent="0.2">
      <c r="A6311" s="2">
        <f t="shared" si="4204"/>
        <v>63.089999999996017</v>
      </c>
      <c r="G6311" s="2">
        <f t="shared" si="4207"/>
        <v>523.15</v>
      </c>
      <c r="I6311" s="2">
        <f t="shared" ref="I6311:K6311" si="5477">I6310</f>
        <v>293.14999999999998</v>
      </c>
      <c r="J6311" s="2">
        <f t="shared" si="5477"/>
        <v>293.14999999999998</v>
      </c>
      <c r="K6311" s="2">
        <f t="shared" si="5477"/>
        <v>293.14999999999998</v>
      </c>
      <c r="L6311" s="2">
        <f t="shared" si="5450"/>
        <v>293.14999999999998</v>
      </c>
      <c r="P6311" s="22" cm="1">
        <f t="array" ref="P6311">(1 - SUM((8 / ((2 * $AE$2:$AE$400 + 1) ^ 2 *PI()^2)) * EXP(-$S$4809* (2 * $AE$2:$AE$400 + 1) ^ 2 *PI()^ 2 * ($A6311-$AF$5201)/ (4 * ($P$4802 / 2/1000) ^ 2) )))</f>
        <v>0.99999999999993883</v>
      </c>
      <c r="Q6311" s="8">
        <f t="shared" si="5451"/>
        <v>883.55264980529478</v>
      </c>
      <c r="V6311" s="6">
        <f t="shared" si="5452"/>
        <v>883.55264980529478</v>
      </c>
      <c r="Y6311" s="9">
        <f t="shared" si="4223"/>
        <v>1.6143660108476493E-4</v>
      </c>
      <c r="Z6311" s="9">
        <f t="shared" si="5453"/>
        <v>1.8703036903731333E-4</v>
      </c>
      <c r="AA6311" s="9">
        <f t="shared" si="5454"/>
        <v>7.9727873927045535E-5</v>
      </c>
      <c r="AB6311" s="6"/>
      <c r="AF6311" s="6"/>
      <c r="AG6311" s="6"/>
      <c r="AH6311" s="2">
        <v>1</v>
      </c>
    </row>
    <row r="6312" spans="1:34" hidden="1" x14ac:dyDescent="0.2">
      <c r="A6312" s="2">
        <f t="shared" si="4204"/>
        <v>63.099999999996015</v>
      </c>
      <c r="G6312" s="2">
        <f t="shared" si="4207"/>
        <v>523.15</v>
      </c>
      <c r="I6312" s="2">
        <f t="shared" ref="I6312:K6312" si="5478">I6311</f>
        <v>293.14999999999998</v>
      </c>
      <c r="J6312" s="2">
        <f t="shared" si="5478"/>
        <v>293.14999999999998</v>
      </c>
      <c r="K6312" s="2">
        <f t="shared" si="5478"/>
        <v>293.14999999999998</v>
      </c>
      <c r="L6312" s="2">
        <f t="shared" si="5450"/>
        <v>293.14999999999998</v>
      </c>
      <c r="P6312" s="22" cm="1">
        <f t="array" ref="P6312">(1 - SUM((8 / ((2 * $AE$2:$AE$400 + 1) ^ 2 *PI()^2)) * EXP(-$S$4809* (2 * $AE$2:$AE$400 + 1) ^ 2 *PI()^ 2 * ($A6312-$AF$5201)/ (4 * ($P$4802 / 2/1000) ^ 2) )))</f>
        <v>0.99999999999994049</v>
      </c>
      <c r="Q6312" s="8">
        <f t="shared" si="5451"/>
        <v>883.55264980529421</v>
      </c>
      <c r="V6312" s="6">
        <f t="shared" si="5452"/>
        <v>883.55264980529421</v>
      </c>
      <c r="Y6312" s="9">
        <f t="shared" si="4223"/>
        <v>1.614366010847648E-4</v>
      </c>
      <c r="Z6312" s="9">
        <f t="shared" si="5453"/>
        <v>1.8703036903731346E-4</v>
      </c>
      <c r="AA6312" s="9">
        <f t="shared" si="5454"/>
        <v>7.9727873927045671E-5</v>
      </c>
      <c r="AH6312" s="2">
        <v>1</v>
      </c>
    </row>
    <row r="6313" spans="1:34" hidden="1" x14ac:dyDescent="0.2">
      <c r="A6313" s="2">
        <f t="shared" si="4204"/>
        <v>63.109999999996013</v>
      </c>
      <c r="G6313" s="2">
        <f t="shared" si="4207"/>
        <v>523.15</v>
      </c>
      <c r="I6313" s="2">
        <f t="shared" ref="I6313:K6313" si="5479">I6312</f>
        <v>293.14999999999998</v>
      </c>
      <c r="J6313" s="2">
        <f t="shared" si="5479"/>
        <v>293.14999999999998</v>
      </c>
      <c r="K6313" s="2">
        <f t="shared" si="5479"/>
        <v>293.14999999999998</v>
      </c>
      <c r="L6313" s="2">
        <f t="shared" si="5450"/>
        <v>293.14999999999998</v>
      </c>
      <c r="P6313" s="22" cm="1">
        <f t="array" ref="P6313">(1 - SUM((8 / ((2 * $AE$2:$AE$400 + 1) ^ 2 *PI()^2)) * EXP(-$S$4809* (2 * $AE$2:$AE$400 + 1) ^ 2 *PI()^ 2 * ($A6313-$AF$5201)/ (4 * ($P$4802 / 2/1000) ^ 2) )))</f>
        <v>0.99999999999994205</v>
      </c>
      <c r="Q6313" s="8">
        <f t="shared" si="5451"/>
        <v>883.55264980529353</v>
      </c>
      <c r="V6313" s="6">
        <f t="shared" si="5452"/>
        <v>883.55264980529353</v>
      </c>
      <c r="Y6313" s="9">
        <f t="shared" si="4223"/>
        <v>1.6143660108476469E-4</v>
      </c>
      <c r="Z6313" s="9">
        <f t="shared" si="5453"/>
        <v>1.8703036903731357E-4</v>
      </c>
      <c r="AA6313" s="9">
        <f t="shared" si="5454"/>
        <v>7.9727873927045779E-5</v>
      </c>
      <c r="AB6313" s="6"/>
      <c r="AF6313" s="6"/>
      <c r="AG6313" s="6"/>
      <c r="AH6313" s="2">
        <v>1</v>
      </c>
    </row>
    <row r="6314" spans="1:34" hidden="1" x14ac:dyDescent="0.2">
      <c r="A6314" s="2">
        <f t="shared" si="4204"/>
        <v>63.119999999996011</v>
      </c>
      <c r="G6314" s="2">
        <f t="shared" si="4207"/>
        <v>523.15</v>
      </c>
      <c r="I6314" s="2">
        <f t="shared" ref="I6314:K6314" si="5480">I6313</f>
        <v>293.14999999999998</v>
      </c>
      <c r="J6314" s="2">
        <f t="shared" si="5480"/>
        <v>293.14999999999998</v>
      </c>
      <c r="K6314" s="2">
        <f t="shared" si="5480"/>
        <v>293.14999999999998</v>
      </c>
      <c r="L6314" s="2">
        <f t="shared" si="5450"/>
        <v>293.14999999999998</v>
      </c>
      <c r="P6314" s="22" cm="1">
        <f t="array" ref="P6314">(1 - SUM((8 / ((2 * $AE$2:$AE$400 + 1) ^ 2 *PI()^2)) * EXP(-$S$4809* (2 * $AE$2:$AE$400 + 1) ^ 2 *PI()^ 2 * ($A6314-$AF$5201)/ (4 * ($P$4802 / 2/1000) ^ 2) )))</f>
        <v>0.9999999999999436</v>
      </c>
      <c r="Q6314" s="8">
        <f t="shared" si="5451"/>
        <v>883.55264980529284</v>
      </c>
      <c r="V6314" s="6">
        <f t="shared" si="5452"/>
        <v>883.55264980529284</v>
      </c>
      <c r="Y6314" s="9">
        <f t="shared" si="4223"/>
        <v>1.6143660108476455E-4</v>
      </c>
      <c r="Z6314" s="9">
        <f t="shared" si="5453"/>
        <v>1.870303690373137E-4</v>
      </c>
      <c r="AA6314" s="9">
        <f t="shared" si="5454"/>
        <v>7.9727873927045915E-5</v>
      </c>
      <c r="AH6314" s="2">
        <v>1</v>
      </c>
    </row>
    <row r="6315" spans="1:34" hidden="1" x14ac:dyDescent="0.2">
      <c r="A6315" s="2">
        <f t="shared" si="4204"/>
        <v>63.129999999996009</v>
      </c>
      <c r="G6315" s="2">
        <f t="shared" si="4207"/>
        <v>523.15</v>
      </c>
      <c r="I6315" s="2">
        <f t="shared" ref="I6315:K6315" si="5481">I6314</f>
        <v>293.14999999999998</v>
      </c>
      <c r="J6315" s="2">
        <f t="shared" si="5481"/>
        <v>293.14999999999998</v>
      </c>
      <c r="K6315" s="2">
        <f t="shared" si="5481"/>
        <v>293.14999999999998</v>
      </c>
      <c r="L6315" s="2">
        <f t="shared" si="5450"/>
        <v>293.14999999999998</v>
      </c>
      <c r="P6315" s="22" cm="1">
        <f t="array" ref="P6315">(1 - SUM((8 / ((2 * $AE$2:$AE$400 + 1) ^ 2 *PI()^2)) * EXP(-$S$4809* (2 * $AE$2:$AE$400 + 1) ^ 2 *PI()^ 2 * ($A6315-$AF$5201)/ (4 * ($P$4802 / 2/1000) ^ 2) )))</f>
        <v>0.99999999999994515</v>
      </c>
      <c r="Q6315" s="8">
        <f t="shared" si="5451"/>
        <v>883.55264980529216</v>
      </c>
      <c r="V6315" s="6">
        <f t="shared" si="5452"/>
        <v>883.55264980529216</v>
      </c>
      <c r="Y6315" s="9">
        <f t="shared" si="4223"/>
        <v>1.6143660108476442E-4</v>
      </c>
      <c r="Z6315" s="9">
        <f t="shared" si="5453"/>
        <v>1.8703036903731384E-4</v>
      </c>
      <c r="AA6315" s="9">
        <f t="shared" si="5454"/>
        <v>7.972787392704605E-5</v>
      </c>
      <c r="AB6315" s="6"/>
      <c r="AF6315" s="6"/>
      <c r="AG6315" s="6"/>
      <c r="AH6315" s="2">
        <v>1</v>
      </c>
    </row>
    <row r="6316" spans="1:34" hidden="1" x14ac:dyDescent="0.2">
      <c r="A6316" s="2">
        <f t="shared" si="4204"/>
        <v>63.139999999996007</v>
      </c>
      <c r="G6316" s="2">
        <f t="shared" si="4207"/>
        <v>523.15</v>
      </c>
      <c r="I6316" s="2">
        <f t="shared" ref="I6316:K6316" si="5482">I6315</f>
        <v>293.14999999999998</v>
      </c>
      <c r="J6316" s="2">
        <f t="shared" si="5482"/>
        <v>293.14999999999998</v>
      </c>
      <c r="K6316" s="2">
        <f t="shared" si="5482"/>
        <v>293.14999999999998</v>
      </c>
      <c r="L6316" s="2">
        <f t="shared" si="5450"/>
        <v>293.14999999999998</v>
      </c>
      <c r="P6316" s="22" cm="1">
        <f t="array" ref="P6316">(1 - SUM((8 / ((2 * $AE$2:$AE$400 + 1) ^ 2 *PI()^2)) * EXP(-$S$4809* (2 * $AE$2:$AE$400 + 1) ^ 2 *PI()^ 2 * ($A6316-$AF$5201)/ (4 * ($P$4802 / 2/1000) ^ 2) )))</f>
        <v>0.9999999999999466</v>
      </c>
      <c r="Q6316" s="8">
        <f t="shared" si="5451"/>
        <v>883.55264980529137</v>
      </c>
      <c r="V6316" s="6">
        <f t="shared" si="5452"/>
        <v>883.55264980529137</v>
      </c>
      <c r="Y6316" s="9">
        <f t="shared" si="4223"/>
        <v>1.6143660108476431E-4</v>
      </c>
      <c r="Z6316" s="9">
        <f t="shared" si="5453"/>
        <v>1.8703036903731395E-4</v>
      </c>
      <c r="AA6316" s="9">
        <f t="shared" si="5454"/>
        <v>7.9727873927046158E-5</v>
      </c>
      <c r="AH6316" s="2">
        <v>1</v>
      </c>
    </row>
    <row r="6317" spans="1:34" hidden="1" x14ac:dyDescent="0.2">
      <c r="A6317" s="2">
        <f t="shared" si="4204"/>
        <v>63.149999999996005</v>
      </c>
      <c r="G6317" s="2">
        <f t="shared" si="4207"/>
        <v>523.15</v>
      </c>
      <c r="I6317" s="2">
        <f t="shared" ref="I6317:K6317" si="5483">I6316</f>
        <v>293.14999999999998</v>
      </c>
      <c r="J6317" s="2">
        <f t="shared" si="5483"/>
        <v>293.14999999999998</v>
      </c>
      <c r="K6317" s="2">
        <f t="shared" si="5483"/>
        <v>293.14999999999998</v>
      </c>
      <c r="L6317" s="2">
        <f t="shared" si="5450"/>
        <v>293.14999999999998</v>
      </c>
      <c r="P6317" s="22" cm="1">
        <f t="array" ref="P6317">(1 - SUM((8 / ((2 * $AE$2:$AE$400 + 1) ^ 2 *PI()^2)) * EXP(-$S$4809* (2 * $AE$2:$AE$400 + 1) ^ 2 *PI()^ 2 * ($A6317-$AF$5201)/ (4 * ($P$4802 / 2/1000) ^ 2) )))</f>
        <v>0.99999999999994804</v>
      </c>
      <c r="Q6317" s="8">
        <f t="shared" si="5451"/>
        <v>883.5526498052908</v>
      </c>
      <c r="V6317" s="6">
        <f t="shared" si="5452"/>
        <v>883.5526498052908</v>
      </c>
      <c r="Y6317" s="9">
        <f t="shared" si="4223"/>
        <v>1.614366010847642E-4</v>
      </c>
      <c r="Z6317" s="9">
        <f t="shared" si="5453"/>
        <v>1.8703036903731406E-4</v>
      </c>
      <c r="AA6317" s="9">
        <f t="shared" si="5454"/>
        <v>7.9727873927046267E-5</v>
      </c>
      <c r="AB6317" s="6"/>
      <c r="AF6317" s="6"/>
      <c r="AG6317" s="6"/>
      <c r="AH6317" s="2">
        <v>1</v>
      </c>
    </row>
    <row r="6318" spans="1:34" hidden="1" x14ac:dyDescent="0.2">
      <c r="A6318" s="2">
        <f t="shared" si="4204"/>
        <v>63.159999999996003</v>
      </c>
      <c r="G6318" s="2">
        <f t="shared" si="4207"/>
        <v>523.15</v>
      </c>
      <c r="I6318" s="2">
        <f t="shared" ref="I6318:K6318" si="5484">I6317</f>
        <v>293.14999999999998</v>
      </c>
      <c r="J6318" s="2">
        <f t="shared" si="5484"/>
        <v>293.14999999999998</v>
      </c>
      <c r="K6318" s="2">
        <f t="shared" si="5484"/>
        <v>293.14999999999998</v>
      </c>
      <c r="L6318" s="2">
        <f t="shared" si="5450"/>
        <v>293.14999999999998</v>
      </c>
      <c r="P6318" s="22" cm="1">
        <f t="array" ref="P6318">(1 - SUM((8 / ((2 * $AE$2:$AE$400 + 1) ^ 2 *PI()^2)) * EXP(-$S$4809* (2 * $AE$2:$AE$400 + 1) ^ 2 *PI()^ 2 * ($A6318-$AF$5201)/ (4 * ($P$4802 / 2/1000) ^ 2) )))</f>
        <v>0.99999999999994948</v>
      </c>
      <c r="Q6318" s="8">
        <f t="shared" si="5451"/>
        <v>883.55264980529034</v>
      </c>
      <c r="V6318" s="6">
        <f t="shared" si="5452"/>
        <v>883.55264980529034</v>
      </c>
      <c r="Y6318" s="9">
        <f t="shared" si="4223"/>
        <v>1.6143660108476409E-4</v>
      </c>
      <c r="Z6318" s="9">
        <f t="shared" si="5453"/>
        <v>1.8703036903731417E-4</v>
      </c>
      <c r="AA6318" s="9">
        <f t="shared" si="5454"/>
        <v>7.9727873927046375E-5</v>
      </c>
      <c r="AH6318" s="2">
        <v>1</v>
      </c>
    </row>
    <row r="6319" spans="1:34" hidden="1" x14ac:dyDescent="0.2">
      <c r="A6319" s="2">
        <f t="shared" si="4204"/>
        <v>63.169999999996001</v>
      </c>
      <c r="G6319" s="2">
        <f t="shared" si="4207"/>
        <v>523.15</v>
      </c>
      <c r="I6319" s="2">
        <f t="shared" ref="I6319:K6319" si="5485">I6318</f>
        <v>293.14999999999998</v>
      </c>
      <c r="J6319" s="2">
        <f t="shared" si="5485"/>
        <v>293.14999999999998</v>
      </c>
      <c r="K6319" s="2">
        <f t="shared" si="5485"/>
        <v>293.14999999999998</v>
      </c>
      <c r="L6319" s="2">
        <f t="shared" si="5450"/>
        <v>293.14999999999998</v>
      </c>
      <c r="P6319" s="22" cm="1">
        <f t="array" ref="P6319">(1 - SUM((8 / ((2 * $AE$2:$AE$400 + 1) ^ 2 *PI()^2)) * EXP(-$S$4809* (2 * $AE$2:$AE$400 + 1) ^ 2 *PI()^ 2 * ($A6319-$AF$5201)/ (4 * ($P$4802 / 2/1000) ^ 2) )))</f>
        <v>0.99999999999995082</v>
      </c>
      <c r="Q6319" s="8">
        <f t="shared" si="5451"/>
        <v>883.55264980528966</v>
      </c>
      <c r="V6319" s="6">
        <f t="shared" si="5452"/>
        <v>883.55264980528966</v>
      </c>
      <c r="Y6319" s="9">
        <f t="shared" si="4223"/>
        <v>1.6143660108476398E-4</v>
      </c>
      <c r="Z6319" s="9">
        <f t="shared" si="5453"/>
        <v>1.8703036903731427E-4</v>
      </c>
      <c r="AA6319" s="9">
        <f t="shared" si="5454"/>
        <v>7.9727873927046484E-5</v>
      </c>
      <c r="AB6319" s="6"/>
      <c r="AF6319" s="6"/>
      <c r="AG6319" s="6"/>
      <c r="AH6319" s="2">
        <v>1</v>
      </c>
    </row>
    <row r="6320" spans="1:34" hidden="1" x14ac:dyDescent="0.2">
      <c r="A6320" s="2">
        <f t="shared" si="4204"/>
        <v>63.179999999995999</v>
      </c>
      <c r="G6320" s="2">
        <f t="shared" si="4207"/>
        <v>523.15</v>
      </c>
      <c r="I6320" s="2">
        <f t="shared" ref="I6320:K6320" si="5486">I6319</f>
        <v>293.14999999999998</v>
      </c>
      <c r="J6320" s="2">
        <f t="shared" si="5486"/>
        <v>293.14999999999998</v>
      </c>
      <c r="K6320" s="2">
        <f t="shared" si="5486"/>
        <v>293.14999999999998</v>
      </c>
      <c r="L6320" s="2">
        <f t="shared" si="5450"/>
        <v>293.14999999999998</v>
      </c>
      <c r="P6320" s="22" cm="1">
        <f t="array" ref="P6320">(1 - SUM((8 / ((2 * $AE$2:$AE$400 + 1) ^ 2 *PI()^2)) * EXP(-$S$4809* (2 * $AE$2:$AE$400 + 1) ^ 2 *PI()^ 2 * ($A6320-$AF$5201)/ (4 * ($P$4802 / 2/1000) ^ 2) )))</f>
        <v>0.99999999999995215</v>
      </c>
      <c r="Q6320" s="8">
        <f t="shared" si="5451"/>
        <v>883.55264980528921</v>
      </c>
      <c r="V6320" s="6">
        <f t="shared" si="5452"/>
        <v>883.55264980528921</v>
      </c>
      <c r="Y6320" s="9">
        <f t="shared" si="4223"/>
        <v>1.6143660108476388E-4</v>
      </c>
      <c r="Z6320" s="9">
        <f t="shared" si="5453"/>
        <v>1.8703036903731438E-4</v>
      </c>
      <c r="AA6320" s="9">
        <f t="shared" si="5454"/>
        <v>7.9727873927046592E-5</v>
      </c>
      <c r="AH6320" s="2">
        <v>1</v>
      </c>
    </row>
    <row r="6321" spans="1:34" hidden="1" x14ac:dyDescent="0.2">
      <c r="A6321" s="2">
        <f t="shared" si="4204"/>
        <v>63.189999999995997</v>
      </c>
      <c r="G6321" s="2">
        <f t="shared" si="4207"/>
        <v>523.15</v>
      </c>
      <c r="I6321" s="2">
        <f t="shared" ref="I6321:K6321" si="5487">I6320</f>
        <v>293.14999999999998</v>
      </c>
      <c r="J6321" s="2">
        <f t="shared" si="5487"/>
        <v>293.14999999999998</v>
      </c>
      <c r="K6321" s="2">
        <f t="shared" si="5487"/>
        <v>293.14999999999998</v>
      </c>
      <c r="L6321" s="2">
        <f t="shared" si="5450"/>
        <v>293.14999999999998</v>
      </c>
      <c r="P6321" s="22" cm="1">
        <f t="array" ref="P6321">(1 - SUM((8 / ((2 * $AE$2:$AE$400 + 1) ^ 2 *PI()^2)) * EXP(-$S$4809* (2 * $AE$2:$AE$400 + 1) ^ 2 *PI()^ 2 * ($A6321-$AF$5201)/ (4 * ($P$4802 / 2/1000) ^ 2) )))</f>
        <v>0.99999999999995337</v>
      </c>
      <c r="Q6321" s="8">
        <f t="shared" si="5451"/>
        <v>883.55264980528841</v>
      </c>
      <c r="V6321" s="6">
        <f t="shared" si="5452"/>
        <v>883.55264980528841</v>
      </c>
      <c r="Y6321" s="9">
        <f t="shared" si="4223"/>
        <v>1.6143660108476377E-4</v>
      </c>
      <c r="Z6321" s="9">
        <f t="shared" si="5453"/>
        <v>1.8703036903731449E-4</v>
      </c>
      <c r="AA6321" s="9">
        <f t="shared" si="5454"/>
        <v>7.9727873927046701E-5</v>
      </c>
      <c r="AB6321" s="6"/>
      <c r="AF6321" s="6"/>
      <c r="AG6321" s="6"/>
      <c r="AH6321" s="2">
        <v>1</v>
      </c>
    </row>
    <row r="6322" spans="1:34" hidden="1" x14ac:dyDescent="0.2">
      <c r="A6322" s="2">
        <f t="shared" si="4204"/>
        <v>63.199999999995995</v>
      </c>
      <c r="G6322" s="2">
        <f t="shared" si="4207"/>
        <v>523.15</v>
      </c>
      <c r="I6322" s="2">
        <f t="shared" ref="I6322:K6322" si="5488">I6321</f>
        <v>293.14999999999998</v>
      </c>
      <c r="J6322" s="2">
        <f t="shared" si="5488"/>
        <v>293.14999999999998</v>
      </c>
      <c r="K6322" s="2">
        <f t="shared" si="5488"/>
        <v>293.14999999999998</v>
      </c>
      <c r="L6322" s="2">
        <f t="shared" si="5450"/>
        <v>293.14999999999998</v>
      </c>
      <c r="P6322" s="22" cm="1">
        <f t="array" ref="P6322">(1 - SUM((8 / ((2 * $AE$2:$AE$400 + 1) ^ 2 *PI()^2)) * EXP(-$S$4809* (2 * $AE$2:$AE$400 + 1) ^ 2 *PI()^ 2 * ($A6322-$AF$5201)/ (4 * ($P$4802 / 2/1000) ^ 2) )))</f>
        <v>0.9999999999999547</v>
      </c>
      <c r="Q6322" s="8">
        <f t="shared" si="5451"/>
        <v>883.55264980528796</v>
      </c>
      <c r="V6322" s="6">
        <f t="shared" si="5452"/>
        <v>883.55264980528796</v>
      </c>
      <c r="Y6322" s="9">
        <f t="shared" si="4223"/>
        <v>1.6143660108476366E-4</v>
      </c>
      <c r="Z6322" s="9">
        <f t="shared" si="5453"/>
        <v>1.870303690373146E-4</v>
      </c>
      <c r="AA6322" s="9">
        <f t="shared" si="5454"/>
        <v>7.9727873927046809E-5</v>
      </c>
      <c r="AH6322" s="2">
        <v>1</v>
      </c>
    </row>
    <row r="6323" spans="1:34" hidden="1" x14ac:dyDescent="0.2">
      <c r="A6323" s="2">
        <f t="shared" si="4204"/>
        <v>63.209999999995993</v>
      </c>
      <c r="G6323" s="2">
        <f t="shared" si="4207"/>
        <v>523.15</v>
      </c>
      <c r="I6323" s="2">
        <f t="shared" ref="I6323:K6323" si="5489">I6322</f>
        <v>293.14999999999998</v>
      </c>
      <c r="J6323" s="2">
        <f t="shared" si="5489"/>
        <v>293.14999999999998</v>
      </c>
      <c r="K6323" s="2">
        <f t="shared" si="5489"/>
        <v>293.14999999999998</v>
      </c>
      <c r="L6323" s="2">
        <f t="shared" si="5450"/>
        <v>293.14999999999998</v>
      </c>
      <c r="P6323" s="22" cm="1">
        <f t="array" ref="P6323">(1 - SUM((8 / ((2 * $AE$2:$AE$400 + 1) ^ 2 *PI()^2)) * EXP(-$S$4809* (2 * $AE$2:$AE$400 + 1) ^ 2 *PI()^ 2 * ($A6323-$AF$5201)/ (4 * ($P$4802 / 2/1000) ^ 2) )))</f>
        <v>0.99999999999995592</v>
      </c>
      <c r="Q6323" s="8">
        <f t="shared" si="5451"/>
        <v>883.55264980528727</v>
      </c>
      <c r="V6323" s="6">
        <f t="shared" si="5452"/>
        <v>883.55264980528727</v>
      </c>
      <c r="Y6323" s="9">
        <f t="shared" si="4223"/>
        <v>1.6143660108476355E-4</v>
      </c>
      <c r="Z6323" s="9">
        <f t="shared" si="5453"/>
        <v>1.8703036903731471E-4</v>
      </c>
      <c r="AA6323" s="9">
        <f t="shared" si="5454"/>
        <v>7.9727873927046917E-5</v>
      </c>
      <c r="AB6323" s="6"/>
      <c r="AF6323" s="6"/>
      <c r="AG6323" s="6"/>
      <c r="AH6323" s="2">
        <v>1</v>
      </c>
    </row>
    <row r="6324" spans="1:34" hidden="1" x14ac:dyDescent="0.2">
      <c r="A6324" s="2">
        <f t="shared" si="4204"/>
        <v>63.219999999995991</v>
      </c>
      <c r="G6324" s="2">
        <f t="shared" si="4207"/>
        <v>523.15</v>
      </c>
      <c r="I6324" s="2">
        <f t="shared" ref="I6324:K6324" si="5490">I6323</f>
        <v>293.14999999999998</v>
      </c>
      <c r="J6324" s="2">
        <f t="shared" si="5490"/>
        <v>293.14999999999998</v>
      </c>
      <c r="K6324" s="2">
        <f t="shared" si="5490"/>
        <v>293.14999999999998</v>
      </c>
      <c r="L6324" s="2">
        <f t="shared" si="5450"/>
        <v>293.14999999999998</v>
      </c>
      <c r="P6324" s="22" cm="1">
        <f t="array" ref="P6324">(1 - SUM((8 / ((2 * $AE$2:$AE$400 + 1) ^ 2 *PI()^2)) * EXP(-$S$4809* (2 * $AE$2:$AE$400 + 1) ^ 2 *PI()^ 2 * ($A6324-$AF$5201)/ (4 * ($P$4802 / 2/1000) ^ 2) )))</f>
        <v>0.99999999999995703</v>
      </c>
      <c r="Q6324" s="8">
        <f t="shared" si="5451"/>
        <v>883.55264980528705</v>
      </c>
      <c r="V6324" s="6">
        <f t="shared" si="5452"/>
        <v>883.55264980528705</v>
      </c>
      <c r="Y6324" s="9">
        <f t="shared" si="4223"/>
        <v>1.614366010847635E-4</v>
      </c>
      <c r="Z6324" s="9">
        <f t="shared" si="5453"/>
        <v>1.8703036903731476E-4</v>
      </c>
      <c r="AA6324" s="9">
        <f t="shared" si="5454"/>
        <v>7.9727873927046972E-5</v>
      </c>
      <c r="AH6324" s="2">
        <v>1</v>
      </c>
    </row>
    <row r="6325" spans="1:34" hidden="1" x14ac:dyDescent="0.2">
      <c r="A6325" s="2">
        <f t="shared" si="4204"/>
        <v>63.229999999995989</v>
      </c>
      <c r="G6325" s="2">
        <f t="shared" si="4207"/>
        <v>523.15</v>
      </c>
      <c r="I6325" s="2">
        <f t="shared" ref="I6325:K6325" si="5491">I6324</f>
        <v>293.14999999999998</v>
      </c>
      <c r="J6325" s="2">
        <f t="shared" si="5491"/>
        <v>293.14999999999998</v>
      </c>
      <c r="K6325" s="2">
        <f t="shared" si="5491"/>
        <v>293.14999999999998</v>
      </c>
      <c r="L6325" s="2">
        <f t="shared" si="5450"/>
        <v>293.14999999999998</v>
      </c>
      <c r="P6325" s="22" cm="1">
        <f t="array" ref="P6325">(1 - SUM((8 / ((2 * $AE$2:$AE$400 + 1) ^ 2 *PI()^2)) * EXP(-$S$4809* (2 * $AE$2:$AE$400 + 1) ^ 2 *PI()^ 2 * ($A6325-$AF$5201)/ (4 * ($P$4802 / 2/1000) ^ 2) )))</f>
        <v>0.99999999999995826</v>
      </c>
      <c r="Q6325" s="8">
        <f t="shared" si="5451"/>
        <v>883.55264980528648</v>
      </c>
      <c r="V6325" s="6">
        <f t="shared" si="5452"/>
        <v>883.55264980528648</v>
      </c>
      <c r="Y6325" s="9">
        <f t="shared" si="4223"/>
        <v>1.6143660108476339E-4</v>
      </c>
      <c r="Z6325" s="9">
        <f t="shared" si="5453"/>
        <v>1.8703036903731487E-4</v>
      </c>
      <c r="AA6325" s="9">
        <f t="shared" si="5454"/>
        <v>7.972787392704708E-5</v>
      </c>
      <c r="AB6325" s="6"/>
      <c r="AF6325" s="6"/>
      <c r="AG6325" s="6"/>
      <c r="AH6325" s="2">
        <v>1</v>
      </c>
    </row>
    <row r="6326" spans="1:34" hidden="1" x14ac:dyDescent="0.2">
      <c r="A6326" s="2">
        <f t="shared" si="4204"/>
        <v>63.239999999995987</v>
      </c>
      <c r="G6326" s="2">
        <f t="shared" si="4207"/>
        <v>523.15</v>
      </c>
      <c r="I6326" s="2">
        <f t="shared" ref="I6326:K6326" si="5492">I6325</f>
        <v>293.14999999999998</v>
      </c>
      <c r="J6326" s="2">
        <f t="shared" si="5492"/>
        <v>293.14999999999998</v>
      </c>
      <c r="K6326" s="2">
        <f t="shared" si="5492"/>
        <v>293.14999999999998</v>
      </c>
      <c r="L6326" s="2">
        <f t="shared" si="5450"/>
        <v>293.14999999999998</v>
      </c>
      <c r="P6326" s="22" cm="1">
        <f t="array" ref="P6326">(1 - SUM((8 / ((2 * $AE$2:$AE$400 + 1) ^ 2 *PI()^2)) * EXP(-$S$4809* (2 * $AE$2:$AE$400 + 1) ^ 2 *PI()^ 2 * ($A6326-$AF$5201)/ (4 * ($P$4802 / 2/1000) ^ 2) )))</f>
        <v>0.99999999999995937</v>
      </c>
      <c r="Q6326" s="8">
        <f t="shared" si="5451"/>
        <v>883.5526498052858</v>
      </c>
      <c r="V6326" s="6">
        <f t="shared" si="5452"/>
        <v>883.5526498052858</v>
      </c>
      <c r="Y6326" s="9">
        <f t="shared" si="4223"/>
        <v>1.6143660108476328E-4</v>
      </c>
      <c r="Z6326" s="9">
        <f t="shared" si="5453"/>
        <v>1.8703036903731498E-4</v>
      </c>
      <c r="AA6326" s="9">
        <f t="shared" si="5454"/>
        <v>7.9727873927047188E-5</v>
      </c>
      <c r="AH6326" s="2">
        <v>1</v>
      </c>
    </row>
    <row r="6327" spans="1:34" hidden="1" x14ac:dyDescent="0.2">
      <c r="A6327" s="2">
        <f t="shared" si="4204"/>
        <v>63.249999999995985</v>
      </c>
      <c r="G6327" s="2">
        <f t="shared" si="4207"/>
        <v>523.15</v>
      </c>
      <c r="I6327" s="2">
        <f t="shared" ref="I6327:K6327" si="5493">I6326</f>
        <v>293.14999999999998</v>
      </c>
      <c r="J6327" s="2">
        <f t="shared" si="5493"/>
        <v>293.14999999999998</v>
      </c>
      <c r="K6327" s="2">
        <f t="shared" si="5493"/>
        <v>293.14999999999998</v>
      </c>
      <c r="L6327" s="2">
        <f t="shared" si="5450"/>
        <v>293.14999999999998</v>
      </c>
      <c r="P6327" s="22" cm="1">
        <f t="array" ref="P6327">(1 - SUM((8 / ((2 * $AE$2:$AE$400 + 1) ^ 2 *PI()^2)) * EXP(-$S$4809* (2 * $AE$2:$AE$400 + 1) ^ 2 *PI()^ 2 * ($A6327-$AF$5201)/ (4 * ($P$4802 / 2/1000) ^ 2) )))</f>
        <v>0.99999999999996048</v>
      </c>
      <c r="Q6327" s="8">
        <f t="shared" si="5451"/>
        <v>883.55264980528557</v>
      </c>
      <c r="V6327" s="6">
        <f t="shared" si="5452"/>
        <v>883.55264980528557</v>
      </c>
      <c r="Y6327" s="9">
        <f t="shared" si="4223"/>
        <v>1.6143660108476323E-4</v>
      </c>
      <c r="Z6327" s="9">
        <f t="shared" si="5453"/>
        <v>1.8703036903731503E-4</v>
      </c>
      <c r="AA6327" s="9">
        <f t="shared" si="5454"/>
        <v>7.9727873927047243E-5</v>
      </c>
      <c r="AB6327" s="6"/>
      <c r="AF6327" s="6"/>
      <c r="AG6327" s="6"/>
      <c r="AH6327" s="2">
        <v>1</v>
      </c>
    </row>
    <row r="6328" spans="1:34" hidden="1" x14ac:dyDescent="0.2">
      <c r="A6328" s="2">
        <f t="shared" si="4204"/>
        <v>63.259999999995983</v>
      </c>
      <c r="G6328" s="2">
        <f t="shared" si="4207"/>
        <v>523.15</v>
      </c>
      <c r="I6328" s="2">
        <f t="shared" ref="I6328:K6328" si="5494">I6327</f>
        <v>293.14999999999998</v>
      </c>
      <c r="J6328" s="2">
        <f t="shared" si="5494"/>
        <v>293.14999999999998</v>
      </c>
      <c r="K6328" s="2">
        <f t="shared" si="5494"/>
        <v>293.14999999999998</v>
      </c>
      <c r="L6328" s="2">
        <f t="shared" si="5450"/>
        <v>293.14999999999998</v>
      </c>
      <c r="P6328" s="22" cm="1">
        <f t="array" ref="P6328">(1 - SUM((8 / ((2 * $AE$2:$AE$400 + 1) ^ 2 *PI()^2)) * EXP(-$S$4809* (2 * $AE$2:$AE$400 + 1) ^ 2 *PI()^ 2 * ($A6328-$AF$5201)/ (4 * ($P$4802 / 2/1000) ^ 2) )))</f>
        <v>0.99999999999996148</v>
      </c>
      <c r="Q6328" s="8">
        <f t="shared" si="5451"/>
        <v>883.55264980528489</v>
      </c>
      <c r="V6328" s="6">
        <f t="shared" si="5452"/>
        <v>883.55264980528489</v>
      </c>
      <c r="Y6328" s="9">
        <f t="shared" si="4223"/>
        <v>1.6143660108476312E-4</v>
      </c>
      <c r="Z6328" s="9">
        <f t="shared" si="5453"/>
        <v>1.8703036903731514E-4</v>
      </c>
      <c r="AA6328" s="9">
        <f t="shared" si="5454"/>
        <v>7.9727873927047351E-5</v>
      </c>
      <c r="AH6328" s="2">
        <v>1</v>
      </c>
    </row>
    <row r="6329" spans="1:34" hidden="1" x14ac:dyDescent="0.2">
      <c r="A6329" s="2">
        <f t="shared" si="4204"/>
        <v>63.269999999995981</v>
      </c>
      <c r="G6329" s="2">
        <f t="shared" si="4207"/>
        <v>523.15</v>
      </c>
      <c r="I6329" s="2">
        <f t="shared" ref="I6329:K6329" si="5495">I6328</f>
        <v>293.14999999999998</v>
      </c>
      <c r="J6329" s="2">
        <f t="shared" si="5495"/>
        <v>293.14999999999998</v>
      </c>
      <c r="K6329" s="2">
        <f t="shared" si="5495"/>
        <v>293.14999999999998</v>
      </c>
      <c r="L6329" s="2">
        <f t="shared" si="5450"/>
        <v>293.14999999999998</v>
      </c>
      <c r="P6329" s="22" cm="1">
        <f t="array" ref="P6329">(1 - SUM((8 / ((2 * $AE$2:$AE$400 + 1) ^ 2 *PI()^2)) * EXP(-$S$4809* (2 * $AE$2:$AE$400 + 1) ^ 2 *PI()^ 2 * ($A6329-$AF$5201)/ (4 * ($P$4802 / 2/1000) ^ 2) )))</f>
        <v>0.99999999999996259</v>
      </c>
      <c r="Q6329" s="8">
        <f t="shared" si="5451"/>
        <v>883.55264980528443</v>
      </c>
      <c r="V6329" s="6">
        <f t="shared" si="5452"/>
        <v>883.55264980528443</v>
      </c>
      <c r="Y6329" s="9">
        <f t="shared" si="4223"/>
        <v>1.6143660108476304E-4</v>
      </c>
      <c r="Z6329" s="9">
        <f t="shared" si="5453"/>
        <v>1.8703036903731522E-4</v>
      </c>
      <c r="AA6329" s="9">
        <f t="shared" si="5454"/>
        <v>7.9727873927047432E-5</v>
      </c>
      <c r="AB6329" s="6"/>
      <c r="AF6329" s="6"/>
      <c r="AG6329" s="6"/>
      <c r="AH6329" s="2">
        <v>1</v>
      </c>
    </row>
    <row r="6330" spans="1:34" hidden="1" x14ac:dyDescent="0.2">
      <c r="A6330" s="2">
        <f t="shared" si="4204"/>
        <v>63.279999999995979</v>
      </c>
      <c r="G6330" s="2">
        <f t="shared" si="4207"/>
        <v>523.15</v>
      </c>
      <c r="I6330" s="2">
        <f t="shared" ref="I6330:K6330" si="5496">I6329</f>
        <v>293.14999999999998</v>
      </c>
      <c r="J6330" s="2">
        <f t="shared" si="5496"/>
        <v>293.14999999999998</v>
      </c>
      <c r="K6330" s="2">
        <f t="shared" si="5496"/>
        <v>293.14999999999998</v>
      </c>
      <c r="L6330" s="2">
        <f t="shared" si="5450"/>
        <v>293.14999999999998</v>
      </c>
      <c r="P6330" s="22" cm="1">
        <f t="array" ref="P6330">(1 - SUM((8 / ((2 * $AE$2:$AE$400 + 1) ^ 2 *PI()^2)) * EXP(-$S$4809* (2 * $AE$2:$AE$400 + 1) ^ 2 *PI()^ 2 * ($A6330-$AF$5201)/ (4 * ($P$4802 / 2/1000) ^ 2) )))</f>
        <v>0.99999999999996358</v>
      </c>
      <c r="Q6330" s="8">
        <f t="shared" si="5451"/>
        <v>883.55264980528409</v>
      </c>
      <c r="V6330" s="6">
        <f t="shared" si="5452"/>
        <v>883.55264980528409</v>
      </c>
      <c r="Y6330" s="9">
        <f t="shared" si="4223"/>
        <v>1.6143660108476295E-4</v>
      </c>
      <c r="Z6330" s="9">
        <f t="shared" si="5453"/>
        <v>1.870303690373153E-4</v>
      </c>
      <c r="AA6330" s="9">
        <f t="shared" si="5454"/>
        <v>7.9727873927047514E-5</v>
      </c>
      <c r="AH6330" s="2">
        <v>1</v>
      </c>
    </row>
    <row r="6331" spans="1:34" hidden="1" x14ac:dyDescent="0.2">
      <c r="A6331" s="2">
        <f t="shared" si="4204"/>
        <v>63.289999999995977</v>
      </c>
      <c r="G6331" s="2">
        <f t="shared" si="4207"/>
        <v>523.15</v>
      </c>
      <c r="I6331" s="2">
        <f t="shared" ref="I6331:K6331" si="5497">I6330</f>
        <v>293.14999999999998</v>
      </c>
      <c r="J6331" s="2">
        <f t="shared" si="5497"/>
        <v>293.14999999999998</v>
      </c>
      <c r="K6331" s="2">
        <f t="shared" si="5497"/>
        <v>293.14999999999998</v>
      </c>
      <c r="L6331" s="2">
        <f t="shared" si="5450"/>
        <v>293.14999999999998</v>
      </c>
      <c r="P6331" s="22" cm="1">
        <f t="array" ref="P6331">(1 - SUM((8 / ((2 * $AE$2:$AE$400 + 1) ^ 2 *PI()^2)) * EXP(-$S$4809* (2 * $AE$2:$AE$400 + 1) ^ 2 *PI()^ 2 * ($A6331-$AF$5201)/ (4 * ($P$4802 / 2/1000) ^ 2) )))</f>
        <v>0.99999999999996447</v>
      </c>
      <c r="Q6331" s="8">
        <f t="shared" si="5451"/>
        <v>883.55264980528375</v>
      </c>
      <c r="V6331" s="6">
        <f t="shared" si="5452"/>
        <v>883.55264980528375</v>
      </c>
      <c r="Y6331" s="9">
        <f t="shared" si="4223"/>
        <v>1.614366010847629E-4</v>
      </c>
      <c r="Z6331" s="9">
        <f t="shared" si="5453"/>
        <v>1.8703036903731536E-4</v>
      </c>
      <c r="AA6331" s="9">
        <f t="shared" si="5454"/>
        <v>7.9727873927047568E-5</v>
      </c>
      <c r="AB6331" s="6"/>
      <c r="AF6331" s="6"/>
      <c r="AG6331" s="6"/>
      <c r="AH6331" s="2">
        <v>1</v>
      </c>
    </row>
    <row r="6332" spans="1:34" hidden="1" x14ac:dyDescent="0.2">
      <c r="A6332" s="2">
        <f t="shared" si="4204"/>
        <v>63.299999999995975</v>
      </c>
      <c r="G6332" s="2">
        <f t="shared" si="4207"/>
        <v>523.15</v>
      </c>
      <c r="I6332" s="2">
        <f t="shared" ref="I6332:K6332" si="5498">I6331</f>
        <v>293.14999999999998</v>
      </c>
      <c r="J6332" s="2">
        <f t="shared" si="5498"/>
        <v>293.14999999999998</v>
      </c>
      <c r="K6332" s="2">
        <f t="shared" si="5498"/>
        <v>293.14999999999998</v>
      </c>
      <c r="L6332" s="2">
        <f t="shared" si="5450"/>
        <v>293.14999999999998</v>
      </c>
      <c r="P6332" s="22" cm="1">
        <f t="array" ref="P6332">(1 - SUM((8 / ((2 * $AE$2:$AE$400 + 1) ^ 2 *PI()^2)) * EXP(-$S$4809* (2 * $AE$2:$AE$400 + 1) ^ 2 *PI()^ 2 * ($A6332-$AF$5201)/ (4 * ($P$4802 / 2/1000) ^ 2) )))</f>
        <v>0.99999999999996547</v>
      </c>
      <c r="Q6332" s="8">
        <f t="shared" si="5451"/>
        <v>883.55264980528318</v>
      </c>
      <c r="V6332" s="6">
        <f t="shared" si="5452"/>
        <v>883.55264980528318</v>
      </c>
      <c r="Y6332" s="9">
        <f t="shared" si="4223"/>
        <v>1.6143660108476279E-4</v>
      </c>
      <c r="Z6332" s="9">
        <f t="shared" si="5453"/>
        <v>1.8703036903731547E-4</v>
      </c>
      <c r="AA6332" s="9">
        <f t="shared" si="5454"/>
        <v>7.9727873927047676E-5</v>
      </c>
      <c r="AH6332" s="2">
        <v>1</v>
      </c>
    </row>
    <row r="6333" spans="1:34" hidden="1" x14ac:dyDescent="0.2">
      <c r="A6333" s="2">
        <f t="shared" si="4204"/>
        <v>63.309999999995973</v>
      </c>
      <c r="G6333" s="2">
        <f t="shared" si="4207"/>
        <v>523.15</v>
      </c>
      <c r="I6333" s="2">
        <f t="shared" ref="I6333:K6333" si="5499">I6332</f>
        <v>293.14999999999998</v>
      </c>
      <c r="J6333" s="2">
        <f t="shared" si="5499"/>
        <v>293.14999999999998</v>
      </c>
      <c r="K6333" s="2">
        <f t="shared" si="5499"/>
        <v>293.14999999999998</v>
      </c>
      <c r="L6333" s="2">
        <f t="shared" si="5450"/>
        <v>293.14999999999998</v>
      </c>
      <c r="P6333" s="22" cm="1">
        <f t="array" ref="P6333">(1 - SUM((8 / ((2 * $AE$2:$AE$400 + 1) ^ 2 *PI()^2)) * EXP(-$S$4809* (2 * $AE$2:$AE$400 + 1) ^ 2 *PI()^ 2 * ($A6333-$AF$5201)/ (4 * ($P$4802 / 2/1000) ^ 2) )))</f>
        <v>0.99999999999996636</v>
      </c>
      <c r="Q6333" s="8">
        <f t="shared" si="5451"/>
        <v>883.55264980528295</v>
      </c>
      <c r="V6333" s="6">
        <f t="shared" si="5452"/>
        <v>883.55264980528295</v>
      </c>
      <c r="Y6333" s="9">
        <f t="shared" si="4223"/>
        <v>1.6143660108476274E-4</v>
      </c>
      <c r="Z6333" s="9">
        <f t="shared" si="5453"/>
        <v>1.8703036903731552E-4</v>
      </c>
      <c r="AA6333" s="9">
        <f t="shared" si="5454"/>
        <v>7.9727873927047731E-5</v>
      </c>
      <c r="AB6333" s="6"/>
      <c r="AF6333" s="6"/>
      <c r="AG6333" s="6"/>
      <c r="AH6333" s="2">
        <v>1</v>
      </c>
    </row>
    <row r="6334" spans="1:34" hidden="1" x14ac:dyDescent="0.2">
      <c r="A6334" s="2">
        <f t="shared" si="4204"/>
        <v>63.319999999995972</v>
      </c>
      <c r="G6334" s="2">
        <f t="shared" si="4207"/>
        <v>523.15</v>
      </c>
      <c r="I6334" s="2">
        <f t="shared" ref="I6334:K6334" si="5500">I6333</f>
        <v>293.14999999999998</v>
      </c>
      <c r="J6334" s="2">
        <f t="shared" si="5500"/>
        <v>293.14999999999998</v>
      </c>
      <c r="K6334" s="2">
        <f t="shared" si="5500"/>
        <v>293.14999999999998</v>
      </c>
      <c r="L6334" s="2">
        <f t="shared" si="5450"/>
        <v>293.14999999999998</v>
      </c>
      <c r="P6334" s="22" cm="1">
        <f t="array" ref="P6334">(1 - SUM((8 / ((2 * $AE$2:$AE$400 + 1) ^ 2 *PI()^2)) * EXP(-$S$4809* (2 * $AE$2:$AE$400 + 1) ^ 2 *PI()^ 2 * ($A6334-$AF$5201)/ (4 * ($P$4802 / 2/1000) ^ 2) )))</f>
        <v>0.99999999999996736</v>
      </c>
      <c r="Q6334" s="8">
        <f t="shared" si="5451"/>
        <v>883.5526498052825</v>
      </c>
      <c r="V6334" s="6">
        <f t="shared" si="5452"/>
        <v>883.5526498052825</v>
      </c>
      <c r="Y6334" s="9">
        <f t="shared" si="4223"/>
        <v>1.6143660108476266E-4</v>
      </c>
      <c r="Z6334" s="9">
        <f t="shared" si="5453"/>
        <v>1.870303690373156E-4</v>
      </c>
      <c r="AA6334" s="9">
        <f t="shared" si="5454"/>
        <v>7.9727873927047812E-5</v>
      </c>
      <c r="AH6334" s="2">
        <v>1</v>
      </c>
    </row>
    <row r="6335" spans="1:34" hidden="1" x14ac:dyDescent="0.2">
      <c r="A6335" s="2">
        <f t="shared" si="4204"/>
        <v>63.32999999999597</v>
      </c>
      <c r="G6335" s="2">
        <f t="shared" si="4207"/>
        <v>523.15</v>
      </c>
      <c r="I6335" s="2">
        <f t="shared" ref="I6335:K6335" si="5501">I6334</f>
        <v>293.14999999999998</v>
      </c>
      <c r="J6335" s="2">
        <f t="shared" si="5501"/>
        <v>293.14999999999998</v>
      </c>
      <c r="K6335" s="2">
        <f t="shared" si="5501"/>
        <v>293.14999999999998</v>
      </c>
      <c r="L6335" s="2">
        <f t="shared" si="5450"/>
        <v>293.14999999999998</v>
      </c>
      <c r="P6335" s="22" cm="1">
        <f t="array" ref="P6335">(1 - SUM((8 / ((2 * $AE$2:$AE$400 + 1) ^ 2 *PI()^2)) * EXP(-$S$4809* (2 * $AE$2:$AE$400 + 1) ^ 2 *PI()^ 2 * ($A6335-$AF$5201)/ (4 * ($P$4802 / 2/1000) ^ 2) )))</f>
        <v>0.99999999999996814</v>
      </c>
      <c r="Q6335" s="8">
        <f t="shared" si="5451"/>
        <v>883.55264980528204</v>
      </c>
      <c r="V6335" s="6">
        <f t="shared" si="5452"/>
        <v>883.55264980528204</v>
      </c>
      <c r="Y6335" s="9">
        <f t="shared" si="4223"/>
        <v>1.6143660108476257E-4</v>
      </c>
      <c r="Z6335" s="9">
        <f t="shared" si="5453"/>
        <v>1.8703036903731568E-4</v>
      </c>
      <c r="AA6335" s="9">
        <f t="shared" si="5454"/>
        <v>7.9727873927047893E-5</v>
      </c>
      <c r="AB6335" s="6"/>
      <c r="AF6335" s="6"/>
      <c r="AG6335" s="6"/>
      <c r="AH6335" s="2">
        <v>1</v>
      </c>
    </row>
    <row r="6336" spans="1:34" hidden="1" x14ac:dyDescent="0.2">
      <c r="A6336" s="2">
        <f t="shared" si="4204"/>
        <v>63.339999999995968</v>
      </c>
      <c r="G6336" s="2">
        <f t="shared" si="4207"/>
        <v>523.15</v>
      </c>
      <c r="I6336" s="2">
        <f t="shared" ref="I6336:K6336" si="5502">I6335</f>
        <v>293.14999999999998</v>
      </c>
      <c r="J6336" s="2">
        <f t="shared" si="5502"/>
        <v>293.14999999999998</v>
      </c>
      <c r="K6336" s="2">
        <f t="shared" si="5502"/>
        <v>293.14999999999998</v>
      </c>
      <c r="L6336" s="2">
        <f t="shared" si="5450"/>
        <v>293.14999999999998</v>
      </c>
      <c r="P6336" s="22" cm="1">
        <f t="array" ref="P6336">(1 - SUM((8 / ((2 * $AE$2:$AE$400 + 1) ^ 2 *PI()^2)) * EXP(-$S$4809* (2 * $AE$2:$AE$400 + 1) ^ 2 *PI()^ 2 * ($A6336-$AF$5201)/ (4 * ($P$4802 / 2/1000) ^ 2) )))</f>
        <v>0.99999999999996902</v>
      </c>
      <c r="Q6336" s="8">
        <f t="shared" si="5451"/>
        <v>883.55264980528159</v>
      </c>
      <c r="V6336" s="6">
        <f t="shared" si="5452"/>
        <v>883.55264980528159</v>
      </c>
      <c r="Y6336" s="9">
        <f t="shared" si="4223"/>
        <v>1.6143660108476252E-4</v>
      </c>
      <c r="Z6336" s="9">
        <f t="shared" si="5453"/>
        <v>1.8703036903731574E-4</v>
      </c>
      <c r="AA6336" s="9">
        <f t="shared" si="5454"/>
        <v>7.9727873927047947E-5</v>
      </c>
      <c r="AH6336" s="2">
        <v>1</v>
      </c>
    </row>
    <row r="6337" spans="1:34" hidden="1" x14ac:dyDescent="0.2">
      <c r="A6337" s="2">
        <f t="shared" si="4204"/>
        <v>63.349999999995966</v>
      </c>
      <c r="G6337" s="2">
        <f t="shared" si="4207"/>
        <v>523.15</v>
      </c>
      <c r="I6337" s="2">
        <f t="shared" ref="I6337:K6337" si="5503">I6336</f>
        <v>293.14999999999998</v>
      </c>
      <c r="J6337" s="2">
        <f t="shared" si="5503"/>
        <v>293.14999999999998</v>
      </c>
      <c r="K6337" s="2">
        <f t="shared" si="5503"/>
        <v>293.14999999999998</v>
      </c>
      <c r="L6337" s="2">
        <f t="shared" si="5450"/>
        <v>293.14999999999998</v>
      </c>
      <c r="P6337" s="22" cm="1">
        <f t="array" ref="P6337">(1 - SUM((8 / ((2 * $AE$2:$AE$400 + 1) ^ 2 *PI()^2)) * EXP(-$S$4809* (2 * $AE$2:$AE$400 + 1) ^ 2 *PI()^ 2 * ($A6337-$AF$5201)/ (4 * ($P$4802 / 2/1000) ^ 2) )))</f>
        <v>0.99999999999996991</v>
      </c>
      <c r="Q6337" s="8">
        <f t="shared" si="5451"/>
        <v>883.55264980528136</v>
      </c>
      <c r="V6337" s="6">
        <f t="shared" si="5452"/>
        <v>883.55264980528136</v>
      </c>
      <c r="Y6337" s="9">
        <f t="shared" si="4223"/>
        <v>1.6143660108476247E-4</v>
      </c>
      <c r="Z6337" s="9">
        <f t="shared" si="5453"/>
        <v>1.8703036903731579E-4</v>
      </c>
      <c r="AA6337" s="9">
        <f t="shared" si="5454"/>
        <v>7.9727873927048002E-5</v>
      </c>
      <c r="AB6337" s="6"/>
      <c r="AF6337" s="6"/>
      <c r="AG6337" s="6"/>
      <c r="AH6337" s="2">
        <v>1</v>
      </c>
    </row>
    <row r="6338" spans="1:34" hidden="1" x14ac:dyDescent="0.2">
      <c r="A6338" s="2">
        <f t="shared" si="4204"/>
        <v>63.359999999995964</v>
      </c>
      <c r="G6338" s="2">
        <f t="shared" si="4207"/>
        <v>523.15</v>
      </c>
      <c r="I6338" s="2">
        <f t="shared" ref="I6338:K6338" si="5504">I6337</f>
        <v>293.14999999999998</v>
      </c>
      <c r="J6338" s="2">
        <f t="shared" si="5504"/>
        <v>293.14999999999998</v>
      </c>
      <c r="K6338" s="2">
        <f t="shared" si="5504"/>
        <v>293.14999999999998</v>
      </c>
      <c r="L6338" s="2">
        <f t="shared" si="5450"/>
        <v>293.14999999999998</v>
      </c>
      <c r="P6338" s="22" cm="1">
        <f t="array" ref="P6338">(1 - SUM((8 / ((2 * $AE$2:$AE$400 + 1) ^ 2 *PI()^2)) * EXP(-$S$4809* (2 * $AE$2:$AE$400 + 1) ^ 2 *PI()^ 2 * ($A6338-$AF$5201)/ (4 * ($P$4802 / 2/1000) ^ 2) )))</f>
        <v>0.99999999999997069</v>
      </c>
      <c r="Q6338" s="8">
        <f t="shared" si="5451"/>
        <v>883.55264980528091</v>
      </c>
      <c r="V6338" s="6">
        <f t="shared" si="5452"/>
        <v>883.55264980528091</v>
      </c>
      <c r="Y6338" s="9">
        <f t="shared" si="4223"/>
        <v>1.6143660108476239E-4</v>
      </c>
      <c r="Z6338" s="9">
        <f t="shared" si="5453"/>
        <v>1.8703036903731587E-4</v>
      </c>
      <c r="AA6338" s="9">
        <f t="shared" si="5454"/>
        <v>7.9727873927048083E-5</v>
      </c>
      <c r="AH6338" s="2">
        <v>1</v>
      </c>
    </row>
    <row r="6339" spans="1:34" hidden="1" x14ac:dyDescent="0.2">
      <c r="A6339" s="2">
        <f t="shared" si="4204"/>
        <v>63.369999999995962</v>
      </c>
      <c r="G6339" s="2">
        <f t="shared" si="4207"/>
        <v>523.15</v>
      </c>
      <c r="I6339" s="2">
        <f t="shared" ref="I6339:K6339" si="5505">I6338</f>
        <v>293.14999999999998</v>
      </c>
      <c r="J6339" s="2">
        <f t="shared" si="5505"/>
        <v>293.14999999999998</v>
      </c>
      <c r="K6339" s="2">
        <f t="shared" si="5505"/>
        <v>293.14999999999998</v>
      </c>
      <c r="L6339" s="2">
        <f t="shared" si="5450"/>
        <v>293.14999999999998</v>
      </c>
      <c r="P6339" s="22" cm="1">
        <f t="array" ref="P6339">(1 - SUM((8 / ((2 * $AE$2:$AE$400 + 1) ^ 2 *PI()^2)) * EXP(-$S$4809* (2 * $AE$2:$AE$400 + 1) ^ 2 *PI()^ 2 * ($A6339-$AF$5201)/ (4 * ($P$4802 / 2/1000) ^ 2) )))</f>
        <v>0.99999999999997147</v>
      </c>
      <c r="Q6339" s="8">
        <f t="shared" si="5451"/>
        <v>883.55264980528057</v>
      </c>
      <c r="V6339" s="6">
        <f t="shared" si="5452"/>
        <v>883.55264980528057</v>
      </c>
      <c r="Y6339" s="9">
        <f t="shared" si="4223"/>
        <v>1.6143660108476233E-4</v>
      </c>
      <c r="Z6339" s="9">
        <f t="shared" si="5453"/>
        <v>1.8703036903731593E-4</v>
      </c>
      <c r="AA6339" s="9">
        <f t="shared" si="5454"/>
        <v>7.9727873927048137E-5</v>
      </c>
      <c r="AB6339" s="6"/>
      <c r="AF6339" s="6"/>
      <c r="AG6339" s="6"/>
      <c r="AH6339" s="2">
        <v>1</v>
      </c>
    </row>
    <row r="6340" spans="1:34" hidden="1" x14ac:dyDescent="0.2">
      <c r="A6340" s="2">
        <f t="shared" si="4204"/>
        <v>63.37999999999596</v>
      </c>
      <c r="G6340" s="2">
        <f t="shared" si="4207"/>
        <v>523.15</v>
      </c>
      <c r="I6340" s="2">
        <f t="shared" ref="I6340:K6340" si="5506">I6339</f>
        <v>293.14999999999998</v>
      </c>
      <c r="J6340" s="2">
        <f t="shared" si="5506"/>
        <v>293.14999999999998</v>
      </c>
      <c r="K6340" s="2">
        <f t="shared" si="5506"/>
        <v>293.14999999999998</v>
      </c>
      <c r="L6340" s="2">
        <f t="shared" si="5450"/>
        <v>293.14999999999998</v>
      </c>
      <c r="P6340" s="22" cm="1">
        <f t="array" ref="P6340">(1 - SUM((8 / ((2 * $AE$2:$AE$400 + 1) ^ 2 *PI()^2)) * EXP(-$S$4809* (2 * $AE$2:$AE$400 + 1) ^ 2 *PI()^ 2 * ($A6340-$AF$5201)/ (4 * ($P$4802 / 2/1000) ^ 2) )))</f>
        <v>0.99999999999997224</v>
      </c>
      <c r="Q6340" s="8">
        <f t="shared" si="5451"/>
        <v>883.55264980528023</v>
      </c>
      <c r="V6340" s="6">
        <f t="shared" si="5452"/>
        <v>883.55264980528023</v>
      </c>
      <c r="Y6340" s="9">
        <f t="shared" si="4223"/>
        <v>1.6143660108476225E-4</v>
      </c>
      <c r="Z6340" s="9">
        <f t="shared" si="5453"/>
        <v>1.8703036903731601E-4</v>
      </c>
      <c r="AA6340" s="9">
        <f t="shared" si="5454"/>
        <v>7.9727873927048218E-5</v>
      </c>
      <c r="AH6340" s="2">
        <v>1</v>
      </c>
    </row>
    <row r="6341" spans="1:34" hidden="1" x14ac:dyDescent="0.2">
      <c r="A6341" s="2">
        <f t="shared" si="4204"/>
        <v>63.389999999995958</v>
      </c>
      <c r="G6341" s="2">
        <f t="shared" si="4207"/>
        <v>523.15</v>
      </c>
      <c r="I6341" s="2">
        <f t="shared" ref="I6341:K6341" si="5507">I6340</f>
        <v>293.14999999999998</v>
      </c>
      <c r="J6341" s="2">
        <f t="shared" si="5507"/>
        <v>293.14999999999998</v>
      </c>
      <c r="K6341" s="2">
        <f t="shared" si="5507"/>
        <v>293.14999999999998</v>
      </c>
      <c r="L6341" s="2">
        <f t="shared" si="5450"/>
        <v>293.14999999999998</v>
      </c>
      <c r="P6341" s="22" cm="1">
        <f t="array" ref="P6341">(1 - SUM((8 / ((2 * $AE$2:$AE$400 + 1) ^ 2 *PI()^2)) * EXP(-$S$4809* (2 * $AE$2:$AE$400 + 1) ^ 2 *PI()^ 2 * ($A6341-$AF$5201)/ (4 * ($P$4802 / 2/1000) ^ 2) )))</f>
        <v>0.99999999999997302</v>
      </c>
      <c r="Q6341" s="8">
        <f t="shared" si="5451"/>
        <v>883.55264980528</v>
      </c>
      <c r="V6341" s="6">
        <f t="shared" si="5452"/>
        <v>883.55264980528</v>
      </c>
      <c r="Y6341" s="9">
        <f t="shared" si="4223"/>
        <v>1.614366010847622E-4</v>
      </c>
      <c r="Z6341" s="9">
        <f t="shared" si="5453"/>
        <v>1.8703036903731606E-4</v>
      </c>
      <c r="AA6341" s="9">
        <f t="shared" si="5454"/>
        <v>7.9727873927048273E-5</v>
      </c>
      <c r="AB6341" s="6"/>
      <c r="AF6341" s="6"/>
      <c r="AG6341" s="6"/>
      <c r="AH6341" s="2">
        <v>1</v>
      </c>
    </row>
    <row r="6342" spans="1:34" hidden="1" x14ac:dyDescent="0.2">
      <c r="A6342" s="2">
        <f t="shared" si="4204"/>
        <v>63.399999999995956</v>
      </c>
      <c r="G6342" s="2">
        <f t="shared" si="4207"/>
        <v>523.15</v>
      </c>
      <c r="I6342" s="2">
        <f t="shared" ref="I6342:K6342" si="5508">I6341</f>
        <v>293.14999999999998</v>
      </c>
      <c r="J6342" s="2">
        <f t="shared" si="5508"/>
        <v>293.14999999999998</v>
      </c>
      <c r="K6342" s="2">
        <f t="shared" si="5508"/>
        <v>293.14999999999998</v>
      </c>
      <c r="L6342" s="2">
        <f t="shared" si="5450"/>
        <v>293.14999999999998</v>
      </c>
      <c r="P6342" s="22" cm="1">
        <f t="array" ref="P6342">(1 - SUM((8 / ((2 * $AE$2:$AE$400 + 1) ^ 2 *PI()^2)) * EXP(-$S$4809* (2 * $AE$2:$AE$400 + 1) ^ 2 *PI()^ 2 * ($A6342-$AF$5201)/ (4 * ($P$4802 / 2/1000) ^ 2) )))</f>
        <v>0.99999999999997369</v>
      </c>
      <c r="Q6342" s="8">
        <f t="shared" si="5451"/>
        <v>883.55264980527954</v>
      </c>
      <c r="V6342" s="6">
        <f t="shared" si="5452"/>
        <v>883.55264980527954</v>
      </c>
      <c r="Y6342" s="9">
        <f t="shared" si="4223"/>
        <v>1.6143660108476214E-4</v>
      </c>
      <c r="Z6342" s="9">
        <f t="shared" si="5453"/>
        <v>1.8703036903731612E-4</v>
      </c>
      <c r="AA6342" s="9">
        <f t="shared" si="5454"/>
        <v>7.9727873927048327E-5</v>
      </c>
      <c r="AH6342" s="2">
        <v>1</v>
      </c>
    </row>
    <row r="6343" spans="1:34" hidden="1" x14ac:dyDescent="0.2">
      <c r="A6343" s="2">
        <f t="shared" si="4204"/>
        <v>63.409999999995954</v>
      </c>
      <c r="G6343" s="2">
        <f t="shared" si="4207"/>
        <v>523.15</v>
      </c>
      <c r="I6343" s="2">
        <f t="shared" ref="I6343:K6343" si="5509">I6342</f>
        <v>293.14999999999998</v>
      </c>
      <c r="J6343" s="2">
        <f t="shared" si="5509"/>
        <v>293.14999999999998</v>
      </c>
      <c r="K6343" s="2">
        <f t="shared" si="5509"/>
        <v>293.14999999999998</v>
      </c>
      <c r="L6343" s="2">
        <f t="shared" si="5450"/>
        <v>293.14999999999998</v>
      </c>
      <c r="P6343" s="22" cm="1">
        <f t="array" ref="P6343">(1 - SUM((8 / ((2 * $AE$2:$AE$400 + 1) ^ 2 *PI()^2)) * EXP(-$S$4809* (2 * $AE$2:$AE$400 + 1) ^ 2 *PI()^ 2 * ($A6343-$AF$5201)/ (4 * ($P$4802 / 2/1000) ^ 2) )))</f>
        <v>0.99999999999997446</v>
      </c>
      <c r="Q6343" s="8">
        <f t="shared" si="5451"/>
        <v>883.55264980527932</v>
      </c>
      <c r="V6343" s="6">
        <f t="shared" si="5452"/>
        <v>883.55264980527932</v>
      </c>
      <c r="Y6343" s="9">
        <f t="shared" si="4223"/>
        <v>1.6143660108476209E-4</v>
      </c>
      <c r="Z6343" s="9">
        <f t="shared" si="5453"/>
        <v>1.8703036903731617E-4</v>
      </c>
      <c r="AA6343" s="9">
        <f t="shared" si="5454"/>
        <v>7.9727873927048381E-5</v>
      </c>
      <c r="AB6343" s="6"/>
      <c r="AF6343" s="6"/>
      <c r="AG6343" s="6"/>
      <c r="AH6343" s="2">
        <v>1</v>
      </c>
    </row>
    <row r="6344" spans="1:34" hidden="1" x14ac:dyDescent="0.2">
      <c r="A6344" s="2">
        <f t="shared" si="4204"/>
        <v>63.419999999995952</v>
      </c>
      <c r="G6344" s="2">
        <f t="shared" si="4207"/>
        <v>523.15</v>
      </c>
      <c r="I6344" s="2">
        <f t="shared" ref="I6344:K6344" si="5510">I6343</f>
        <v>293.14999999999998</v>
      </c>
      <c r="J6344" s="2">
        <f t="shared" si="5510"/>
        <v>293.14999999999998</v>
      </c>
      <c r="K6344" s="2">
        <f t="shared" si="5510"/>
        <v>293.14999999999998</v>
      </c>
      <c r="L6344" s="2">
        <f t="shared" si="5450"/>
        <v>293.14999999999998</v>
      </c>
      <c r="P6344" s="22" cm="1">
        <f t="array" ref="P6344">(1 - SUM((8 / ((2 * $AE$2:$AE$400 + 1) ^ 2 *PI()^2)) * EXP(-$S$4809* (2 * $AE$2:$AE$400 + 1) ^ 2 *PI()^ 2 * ($A6344-$AF$5201)/ (4 * ($P$4802 / 2/1000) ^ 2) )))</f>
        <v>0.99999999999997513</v>
      </c>
      <c r="Q6344" s="8">
        <f t="shared" si="5451"/>
        <v>883.55264980527909</v>
      </c>
      <c r="V6344" s="6">
        <f t="shared" si="5452"/>
        <v>883.55264980527909</v>
      </c>
      <c r="Y6344" s="9">
        <f t="shared" si="4223"/>
        <v>1.6143660108476203E-4</v>
      </c>
      <c r="Z6344" s="9">
        <f t="shared" si="5453"/>
        <v>1.8703036903731623E-4</v>
      </c>
      <c r="AA6344" s="9">
        <f t="shared" si="5454"/>
        <v>7.9727873927048435E-5</v>
      </c>
      <c r="AH6344" s="2">
        <v>1</v>
      </c>
    </row>
    <row r="6345" spans="1:34" hidden="1" x14ac:dyDescent="0.2">
      <c r="A6345" s="2">
        <f t="shared" si="4204"/>
        <v>63.42999999999595</v>
      </c>
      <c r="G6345" s="2">
        <f t="shared" si="4207"/>
        <v>523.15</v>
      </c>
      <c r="I6345" s="2">
        <f t="shared" ref="I6345:K6345" si="5511">I6344</f>
        <v>293.14999999999998</v>
      </c>
      <c r="J6345" s="2">
        <f t="shared" si="5511"/>
        <v>293.14999999999998</v>
      </c>
      <c r="K6345" s="2">
        <f t="shared" si="5511"/>
        <v>293.14999999999998</v>
      </c>
      <c r="L6345" s="2">
        <f t="shared" si="5450"/>
        <v>293.14999999999998</v>
      </c>
      <c r="P6345" s="22" cm="1">
        <f t="array" ref="P6345">(1 - SUM((8 / ((2 * $AE$2:$AE$400 + 1) ^ 2 *PI()^2)) * EXP(-$S$4809* (2 * $AE$2:$AE$400 + 1) ^ 2 *PI()^ 2 * ($A6345-$AF$5201)/ (4 * ($P$4802 / 2/1000) ^ 2) )))</f>
        <v>0.9999999999999758</v>
      </c>
      <c r="Q6345" s="8">
        <f t="shared" si="5451"/>
        <v>883.55264980527886</v>
      </c>
      <c r="V6345" s="6">
        <f t="shared" si="5452"/>
        <v>883.55264980527886</v>
      </c>
      <c r="Y6345" s="9">
        <f t="shared" si="4223"/>
        <v>1.6143660108476198E-4</v>
      </c>
      <c r="Z6345" s="9">
        <f t="shared" si="5453"/>
        <v>1.8703036903731628E-4</v>
      </c>
      <c r="AA6345" s="9">
        <f t="shared" si="5454"/>
        <v>7.972787392704849E-5</v>
      </c>
      <c r="AB6345" s="6"/>
      <c r="AF6345" s="6"/>
      <c r="AG6345" s="6"/>
      <c r="AH6345" s="2">
        <v>1</v>
      </c>
    </row>
    <row r="6346" spans="1:34" hidden="1" x14ac:dyDescent="0.2">
      <c r="A6346" s="2">
        <f t="shared" si="4204"/>
        <v>63.439999999995948</v>
      </c>
      <c r="G6346" s="2">
        <f t="shared" si="4207"/>
        <v>523.15</v>
      </c>
      <c r="I6346" s="2">
        <f t="shared" ref="I6346:K6346" si="5512">I6345</f>
        <v>293.14999999999998</v>
      </c>
      <c r="J6346" s="2">
        <f t="shared" si="5512"/>
        <v>293.14999999999998</v>
      </c>
      <c r="K6346" s="2">
        <f t="shared" si="5512"/>
        <v>293.14999999999998</v>
      </c>
      <c r="L6346" s="2">
        <f t="shared" si="5450"/>
        <v>293.14999999999998</v>
      </c>
      <c r="P6346" s="22" cm="1">
        <f t="array" ref="P6346">(1 - SUM((8 / ((2 * $AE$2:$AE$400 + 1) ^ 2 *PI()^2)) * EXP(-$S$4809* (2 * $AE$2:$AE$400 + 1) ^ 2 *PI()^ 2 * ($A6346-$AF$5201)/ (4 * ($P$4802 / 2/1000) ^ 2) )))</f>
        <v>0.99999999999997646</v>
      </c>
      <c r="Q6346" s="8">
        <f t="shared" si="5451"/>
        <v>883.55264980527829</v>
      </c>
      <c r="V6346" s="6">
        <f t="shared" si="5452"/>
        <v>883.55264980527829</v>
      </c>
      <c r="Y6346" s="9">
        <f t="shared" si="4223"/>
        <v>1.6143660108476192E-4</v>
      </c>
      <c r="Z6346" s="9">
        <f t="shared" si="5453"/>
        <v>1.8703036903731633E-4</v>
      </c>
      <c r="AA6346" s="9">
        <f t="shared" si="5454"/>
        <v>7.9727873927048544E-5</v>
      </c>
      <c r="AH6346" s="2">
        <v>1</v>
      </c>
    </row>
    <row r="6347" spans="1:34" hidden="1" x14ac:dyDescent="0.2">
      <c r="A6347" s="2">
        <f t="shared" si="4204"/>
        <v>63.449999999995946</v>
      </c>
      <c r="G6347" s="2">
        <f t="shared" si="4207"/>
        <v>523.15</v>
      </c>
      <c r="I6347" s="2">
        <f t="shared" ref="I6347:K6347" si="5513">I6346</f>
        <v>293.14999999999998</v>
      </c>
      <c r="J6347" s="2">
        <f t="shared" si="5513"/>
        <v>293.14999999999998</v>
      </c>
      <c r="K6347" s="2">
        <f t="shared" si="5513"/>
        <v>293.14999999999998</v>
      </c>
      <c r="L6347" s="2">
        <f t="shared" si="5450"/>
        <v>293.14999999999998</v>
      </c>
      <c r="P6347" s="22" cm="1">
        <f t="array" ref="P6347">(1 - SUM((8 / ((2 * $AE$2:$AE$400 + 1) ^ 2 *PI()^2)) * EXP(-$S$4809* (2 * $AE$2:$AE$400 + 1) ^ 2 *PI()^ 2 * ($A6347-$AF$5201)/ (4 * ($P$4802 / 2/1000) ^ 2) )))</f>
        <v>0.99999999999997702</v>
      </c>
      <c r="Q6347" s="8">
        <f t="shared" si="5451"/>
        <v>883.55264980527807</v>
      </c>
      <c r="V6347" s="6">
        <f t="shared" si="5452"/>
        <v>883.55264980527807</v>
      </c>
      <c r="Y6347" s="9">
        <f t="shared" si="4223"/>
        <v>1.6143660108476187E-4</v>
      </c>
      <c r="Z6347" s="9">
        <f t="shared" si="5453"/>
        <v>1.8703036903731639E-4</v>
      </c>
      <c r="AA6347" s="9">
        <f t="shared" si="5454"/>
        <v>7.9727873927048598E-5</v>
      </c>
      <c r="AB6347" s="6"/>
      <c r="AF6347" s="6"/>
      <c r="AG6347" s="6"/>
      <c r="AH6347" s="2">
        <v>1</v>
      </c>
    </row>
    <row r="6348" spans="1:34" hidden="1" x14ac:dyDescent="0.2">
      <c r="A6348" s="2">
        <f t="shared" si="4204"/>
        <v>63.459999999995944</v>
      </c>
      <c r="G6348" s="2">
        <f t="shared" si="4207"/>
        <v>523.15</v>
      </c>
      <c r="I6348" s="2">
        <f t="shared" ref="I6348:K6348" si="5514">I6347</f>
        <v>293.14999999999998</v>
      </c>
      <c r="J6348" s="2">
        <f t="shared" si="5514"/>
        <v>293.14999999999998</v>
      </c>
      <c r="K6348" s="2">
        <f t="shared" si="5514"/>
        <v>293.14999999999998</v>
      </c>
      <c r="L6348" s="2">
        <f t="shared" si="5450"/>
        <v>293.14999999999998</v>
      </c>
      <c r="P6348" s="22" cm="1">
        <f t="array" ref="P6348">(1 - SUM((8 / ((2 * $AE$2:$AE$400 + 1) ^ 2 *PI()^2)) * EXP(-$S$4809* (2 * $AE$2:$AE$400 + 1) ^ 2 *PI()^ 2 * ($A6348-$AF$5201)/ (4 * ($P$4802 / 2/1000) ^ 2) )))</f>
        <v>0.99999999999997768</v>
      </c>
      <c r="Q6348" s="8">
        <f t="shared" si="5451"/>
        <v>883.55264980527784</v>
      </c>
      <c r="V6348" s="6">
        <f t="shared" si="5452"/>
        <v>883.55264980527784</v>
      </c>
      <c r="Y6348" s="9">
        <f t="shared" si="4223"/>
        <v>1.6143660108476182E-4</v>
      </c>
      <c r="Z6348" s="9">
        <f t="shared" si="5453"/>
        <v>1.8703036903731644E-4</v>
      </c>
      <c r="AA6348" s="9">
        <f t="shared" si="5454"/>
        <v>7.9727873927048652E-5</v>
      </c>
      <c r="AH6348" s="2">
        <v>1</v>
      </c>
    </row>
    <row r="6349" spans="1:34" hidden="1" x14ac:dyDescent="0.2">
      <c r="A6349" s="2">
        <f t="shared" si="4204"/>
        <v>63.469999999995942</v>
      </c>
      <c r="G6349" s="2">
        <f t="shared" si="4207"/>
        <v>523.15</v>
      </c>
      <c r="I6349" s="2">
        <f t="shared" ref="I6349:K6349" si="5515">I6348</f>
        <v>293.14999999999998</v>
      </c>
      <c r="J6349" s="2">
        <f t="shared" si="5515"/>
        <v>293.14999999999998</v>
      </c>
      <c r="K6349" s="2">
        <f t="shared" si="5515"/>
        <v>293.14999999999998</v>
      </c>
      <c r="L6349" s="2">
        <f t="shared" si="5450"/>
        <v>293.14999999999998</v>
      </c>
      <c r="P6349" s="22" cm="1">
        <f t="array" ref="P6349">(1 - SUM((8 / ((2 * $AE$2:$AE$400 + 1) ^ 2 *PI()^2)) * EXP(-$S$4809* (2 * $AE$2:$AE$400 + 1) ^ 2 *PI()^ 2 * ($A6349-$AF$5201)/ (4 * ($P$4802 / 2/1000) ^ 2) )))</f>
        <v>0.99999999999997824</v>
      </c>
      <c r="Q6349" s="8">
        <f t="shared" si="5451"/>
        <v>883.55264980527772</v>
      </c>
      <c r="V6349" s="6">
        <f t="shared" si="5452"/>
        <v>883.55264980527772</v>
      </c>
      <c r="Y6349" s="9">
        <f t="shared" si="4223"/>
        <v>1.6143660108476179E-4</v>
      </c>
      <c r="Z6349" s="9">
        <f t="shared" si="5453"/>
        <v>1.8703036903731647E-4</v>
      </c>
      <c r="AA6349" s="9">
        <f t="shared" si="5454"/>
        <v>7.9727873927048679E-5</v>
      </c>
      <c r="AB6349" s="6"/>
      <c r="AF6349" s="6"/>
      <c r="AG6349" s="6"/>
      <c r="AH6349" s="2">
        <v>1</v>
      </c>
    </row>
    <row r="6350" spans="1:34" hidden="1" x14ac:dyDescent="0.2">
      <c r="A6350" s="2">
        <f t="shared" si="4204"/>
        <v>63.47999999999594</v>
      </c>
      <c r="G6350" s="2">
        <f t="shared" si="4207"/>
        <v>523.15</v>
      </c>
      <c r="I6350" s="2">
        <f t="shared" ref="I6350:K6350" si="5516">I6349</f>
        <v>293.14999999999998</v>
      </c>
      <c r="J6350" s="2">
        <f t="shared" si="5516"/>
        <v>293.14999999999998</v>
      </c>
      <c r="K6350" s="2">
        <f t="shared" si="5516"/>
        <v>293.14999999999998</v>
      </c>
      <c r="L6350" s="2">
        <f t="shared" si="5450"/>
        <v>293.14999999999998</v>
      </c>
      <c r="P6350" s="22" cm="1">
        <f t="array" ref="P6350">(1 - SUM((8 / ((2 * $AE$2:$AE$400 + 1) ^ 2 *PI()^2)) * EXP(-$S$4809* (2 * $AE$2:$AE$400 + 1) ^ 2 *PI()^ 2 * ($A6350-$AF$5201)/ (4 * ($P$4802 / 2/1000) ^ 2) )))</f>
        <v>0.99999999999997891</v>
      </c>
      <c r="Q6350" s="8">
        <f t="shared" si="5451"/>
        <v>883.55264980527738</v>
      </c>
      <c r="V6350" s="6">
        <f t="shared" si="5452"/>
        <v>883.55264980527738</v>
      </c>
      <c r="Y6350" s="9">
        <f t="shared" si="4223"/>
        <v>1.6143660108476173E-4</v>
      </c>
      <c r="Z6350" s="9">
        <f t="shared" si="5453"/>
        <v>1.8703036903731652E-4</v>
      </c>
      <c r="AA6350" s="9">
        <f t="shared" si="5454"/>
        <v>7.9727873927048733E-5</v>
      </c>
      <c r="AH6350" s="2">
        <v>1</v>
      </c>
    </row>
    <row r="6351" spans="1:34" hidden="1" x14ac:dyDescent="0.2">
      <c r="A6351" s="2">
        <f t="shared" si="4204"/>
        <v>63.489999999995938</v>
      </c>
      <c r="G6351" s="2">
        <f t="shared" si="4207"/>
        <v>523.15</v>
      </c>
      <c r="I6351" s="2">
        <f t="shared" ref="I6351:K6351" si="5517">I6350</f>
        <v>293.14999999999998</v>
      </c>
      <c r="J6351" s="2">
        <f t="shared" si="5517"/>
        <v>293.14999999999998</v>
      </c>
      <c r="K6351" s="2">
        <f t="shared" si="5517"/>
        <v>293.14999999999998</v>
      </c>
      <c r="L6351" s="2">
        <f t="shared" si="5450"/>
        <v>293.14999999999998</v>
      </c>
      <c r="P6351" s="22" cm="1">
        <f t="array" ref="P6351">(1 - SUM((8 / ((2 * $AE$2:$AE$400 + 1) ^ 2 *PI()^2)) * EXP(-$S$4809* (2 * $AE$2:$AE$400 + 1) ^ 2 *PI()^ 2 * ($A6351-$AF$5201)/ (4 * ($P$4802 / 2/1000) ^ 2) )))</f>
        <v>0.99999999999997946</v>
      </c>
      <c r="Q6351" s="8">
        <f t="shared" ref="Q6351:Q6414" si="5518">($Y$4803-($Y$4809-$Y$4816)*P6351)*($L6351)*$P$4816/($P$4808*0.000001)</f>
        <v>883.55264980527716</v>
      </c>
      <c r="V6351" s="6">
        <f t="shared" ref="V6351:V6414" si="5519">Q6351</f>
        <v>883.55264980527716</v>
      </c>
      <c r="Y6351" s="9">
        <f t="shared" si="4223"/>
        <v>1.6143660108476171E-4</v>
      </c>
      <c r="Z6351" s="9">
        <f t="shared" ref="Z6351:Z6414" si="5520">$Y$4803-Y6351+$Y$4816</f>
        <v>1.8703036903731655E-4</v>
      </c>
      <c r="AA6351" s="9">
        <f t="shared" ref="AA6351:AA6414" si="5521">Z6351-$Y$4816</f>
        <v>7.9727873927048761E-5</v>
      </c>
      <c r="AB6351" s="6"/>
      <c r="AF6351" s="6"/>
      <c r="AG6351" s="6"/>
      <c r="AH6351" s="2">
        <v>1</v>
      </c>
    </row>
    <row r="6352" spans="1:34" hidden="1" x14ac:dyDescent="0.2">
      <c r="A6352" s="2">
        <f t="shared" si="4204"/>
        <v>63.499999999995936</v>
      </c>
      <c r="G6352" s="2">
        <f t="shared" si="4207"/>
        <v>523.15</v>
      </c>
      <c r="I6352" s="2">
        <f t="shared" ref="I6352:K6352" si="5522">I6351</f>
        <v>293.14999999999998</v>
      </c>
      <c r="J6352" s="2">
        <f t="shared" si="5522"/>
        <v>293.14999999999998</v>
      </c>
      <c r="K6352" s="2">
        <f t="shared" si="5522"/>
        <v>293.14999999999998</v>
      </c>
      <c r="L6352" s="2">
        <f t="shared" ref="L6352:L6415" si="5523">AVERAGE(I6352:K6352)</f>
        <v>293.14999999999998</v>
      </c>
      <c r="P6352" s="22" cm="1">
        <f t="array" ref="P6352">(1 - SUM((8 / ((2 * $AE$2:$AE$400 + 1) ^ 2 *PI()^2)) * EXP(-$S$4809* (2 * $AE$2:$AE$400 + 1) ^ 2 *PI()^ 2 * ($A6352-$AF$5201)/ (4 * ($P$4802 / 2/1000) ^ 2) )))</f>
        <v>0.99999999999998002</v>
      </c>
      <c r="Q6352" s="8">
        <f t="shared" si="5518"/>
        <v>883.55264980527693</v>
      </c>
      <c r="V6352" s="6">
        <f t="shared" si="5519"/>
        <v>883.55264980527693</v>
      </c>
      <c r="Y6352" s="9">
        <f t="shared" si="4223"/>
        <v>1.6143660108476165E-4</v>
      </c>
      <c r="Z6352" s="9">
        <f t="shared" si="5520"/>
        <v>1.8703036903731661E-4</v>
      </c>
      <c r="AA6352" s="9">
        <f t="shared" si="5521"/>
        <v>7.9727873927048815E-5</v>
      </c>
      <c r="AH6352" s="2">
        <v>1</v>
      </c>
    </row>
    <row r="6353" spans="1:34" hidden="1" x14ac:dyDescent="0.2">
      <c r="A6353" s="2">
        <f t="shared" si="4204"/>
        <v>63.509999999995934</v>
      </c>
      <c r="G6353" s="2">
        <f t="shared" si="4207"/>
        <v>523.15</v>
      </c>
      <c r="I6353" s="2">
        <f t="shared" ref="I6353:K6353" si="5524">I6352</f>
        <v>293.14999999999998</v>
      </c>
      <c r="J6353" s="2">
        <f t="shared" si="5524"/>
        <v>293.14999999999998</v>
      </c>
      <c r="K6353" s="2">
        <f t="shared" si="5524"/>
        <v>293.14999999999998</v>
      </c>
      <c r="L6353" s="2">
        <f t="shared" si="5523"/>
        <v>293.14999999999998</v>
      </c>
      <c r="P6353" s="22" cm="1">
        <f t="array" ref="P6353">(1 - SUM((8 / ((2 * $AE$2:$AE$400 + 1) ^ 2 *PI()^2)) * EXP(-$S$4809* (2 * $AE$2:$AE$400 + 1) ^ 2 *PI()^ 2 * ($A6353-$AF$5201)/ (4 * ($P$4802 / 2/1000) ^ 2) )))</f>
        <v>0.99999999999998057</v>
      </c>
      <c r="Q6353" s="8">
        <f t="shared" si="5518"/>
        <v>883.5526498052767</v>
      </c>
      <c r="V6353" s="6">
        <f t="shared" si="5519"/>
        <v>883.5526498052767</v>
      </c>
      <c r="Y6353" s="9">
        <f t="shared" si="4223"/>
        <v>1.614366010847616E-4</v>
      </c>
      <c r="Z6353" s="9">
        <f t="shared" si="5520"/>
        <v>1.8703036903731666E-4</v>
      </c>
      <c r="AA6353" s="9">
        <f t="shared" si="5521"/>
        <v>7.9727873927048869E-5</v>
      </c>
      <c r="AB6353" s="6"/>
      <c r="AF6353" s="6"/>
      <c r="AG6353" s="6"/>
      <c r="AH6353" s="2">
        <v>1</v>
      </c>
    </row>
    <row r="6354" spans="1:34" hidden="1" x14ac:dyDescent="0.2">
      <c r="A6354" s="2">
        <f t="shared" si="4204"/>
        <v>63.519999999995932</v>
      </c>
      <c r="G6354" s="2">
        <f t="shared" si="4207"/>
        <v>523.15</v>
      </c>
      <c r="I6354" s="2">
        <f t="shared" ref="I6354:K6354" si="5525">I6353</f>
        <v>293.14999999999998</v>
      </c>
      <c r="J6354" s="2">
        <f t="shared" si="5525"/>
        <v>293.14999999999998</v>
      </c>
      <c r="K6354" s="2">
        <f t="shared" si="5525"/>
        <v>293.14999999999998</v>
      </c>
      <c r="L6354" s="2">
        <f t="shared" si="5523"/>
        <v>293.14999999999998</v>
      </c>
      <c r="P6354" s="22" cm="1">
        <f t="array" ref="P6354">(1 - SUM((8 / ((2 * $AE$2:$AE$400 + 1) ^ 2 *PI()^2)) * EXP(-$S$4809* (2 * $AE$2:$AE$400 + 1) ^ 2 *PI()^ 2 * ($A6354-$AF$5201)/ (4 * ($P$4802 / 2/1000) ^ 2) )))</f>
        <v>0.99999999999998102</v>
      </c>
      <c r="Q6354" s="8">
        <f t="shared" si="5518"/>
        <v>883.55264980527647</v>
      </c>
      <c r="V6354" s="6">
        <f t="shared" si="5519"/>
        <v>883.55264980527647</v>
      </c>
      <c r="Y6354" s="9">
        <f t="shared" si="4223"/>
        <v>1.6143660108476157E-4</v>
      </c>
      <c r="Z6354" s="9">
        <f t="shared" si="5520"/>
        <v>1.8703036903731669E-4</v>
      </c>
      <c r="AA6354" s="9">
        <f t="shared" si="5521"/>
        <v>7.9727873927048896E-5</v>
      </c>
      <c r="AH6354" s="2">
        <v>1</v>
      </c>
    </row>
    <row r="6355" spans="1:34" hidden="1" x14ac:dyDescent="0.2">
      <c r="A6355" s="2">
        <f t="shared" si="4204"/>
        <v>63.52999999999593</v>
      </c>
      <c r="G6355" s="2">
        <f t="shared" si="4207"/>
        <v>523.15</v>
      </c>
      <c r="I6355" s="2">
        <f t="shared" ref="I6355:K6355" si="5526">I6354</f>
        <v>293.14999999999998</v>
      </c>
      <c r="J6355" s="2">
        <f t="shared" si="5526"/>
        <v>293.14999999999998</v>
      </c>
      <c r="K6355" s="2">
        <f t="shared" si="5526"/>
        <v>293.14999999999998</v>
      </c>
      <c r="L6355" s="2">
        <f t="shared" si="5523"/>
        <v>293.14999999999998</v>
      </c>
      <c r="P6355" s="22" cm="1">
        <f t="array" ref="P6355">(1 - SUM((8 / ((2 * $AE$2:$AE$400 + 1) ^ 2 *PI()^2)) * EXP(-$S$4809* (2 * $AE$2:$AE$400 + 1) ^ 2 *PI()^ 2 * ($A6355-$AF$5201)/ (4 * ($P$4802 / 2/1000) ^ 2) )))</f>
        <v>0.99999999999998157</v>
      </c>
      <c r="Q6355" s="8">
        <f t="shared" si="5518"/>
        <v>883.55264980527625</v>
      </c>
      <c r="V6355" s="6">
        <f t="shared" si="5519"/>
        <v>883.55264980527625</v>
      </c>
      <c r="Y6355" s="9">
        <f t="shared" si="4223"/>
        <v>1.6143660108476152E-4</v>
      </c>
      <c r="Z6355" s="9">
        <f t="shared" si="5520"/>
        <v>1.8703036903731674E-4</v>
      </c>
      <c r="AA6355" s="9">
        <f t="shared" si="5521"/>
        <v>7.972787392704895E-5</v>
      </c>
      <c r="AB6355" s="6"/>
      <c r="AF6355" s="6"/>
      <c r="AG6355" s="6"/>
      <c r="AH6355" s="2">
        <v>1</v>
      </c>
    </row>
    <row r="6356" spans="1:34" hidden="1" x14ac:dyDescent="0.2">
      <c r="A6356" s="2">
        <f t="shared" si="4204"/>
        <v>63.539999999995928</v>
      </c>
      <c r="G6356" s="2">
        <f t="shared" si="4207"/>
        <v>523.15</v>
      </c>
      <c r="I6356" s="2">
        <f t="shared" ref="I6356:K6356" si="5527">I6355</f>
        <v>293.14999999999998</v>
      </c>
      <c r="J6356" s="2">
        <f t="shared" si="5527"/>
        <v>293.14999999999998</v>
      </c>
      <c r="K6356" s="2">
        <f t="shared" si="5527"/>
        <v>293.14999999999998</v>
      </c>
      <c r="L6356" s="2">
        <f t="shared" si="5523"/>
        <v>293.14999999999998</v>
      </c>
      <c r="P6356" s="22" cm="1">
        <f t="array" ref="P6356">(1 - SUM((8 / ((2 * $AE$2:$AE$400 + 1) ^ 2 *PI()^2)) * EXP(-$S$4809* (2 * $AE$2:$AE$400 + 1) ^ 2 *PI()^ 2 * ($A6356-$AF$5201)/ (4 * ($P$4802 / 2/1000) ^ 2) )))</f>
        <v>0.99999999999998201</v>
      </c>
      <c r="Q6356" s="8">
        <f t="shared" si="5518"/>
        <v>883.55264980527613</v>
      </c>
      <c r="V6356" s="6">
        <f t="shared" si="5519"/>
        <v>883.55264980527613</v>
      </c>
      <c r="Y6356" s="9">
        <f t="shared" si="4223"/>
        <v>1.6143660108476149E-4</v>
      </c>
      <c r="Z6356" s="9">
        <f t="shared" si="5520"/>
        <v>1.8703036903731677E-4</v>
      </c>
      <c r="AA6356" s="9">
        <f t="shared" si="5521"/>
        <v>7.9727873927048977E-5</v>
      </c>
      <c r="AH6356" s="2">
        <v>1</v>
      </c>
    </row>
    <row r="6357" spans="1:34" hidden="1" x14ac:dyDescent="0.2">
      <c r="A6357" s="2">
        <f t="shared" si="4204"/>
        <v>63.549999999995926</v>
      </c>
      <c r="G6357" s="2">
        <f t="shared" si="4207"/>
        <v>523.15</v>
      </c>
      <c r="I6357" s="2">
        <f t="shared" ref="I6357:K6357" si="5528">I6356</f>
        <v>293.14999999999998</v>
      </c>
      <c r="J6357" s="2">
        <f t="shared" si="5528"/>
        <v>293.14999999999998</v>
      </c>
      <c r="K6357" s="2">
        <f t="shared" si="5528"/>
        <v>293.14999999999998</v>
      </c>
      <c r="L6357" s="2">
        <f t="shared" si="5523"/>
        <v>293.14999999999998</v>
      </c>
      <c r="P6357" s="22" cm="1">
        <f t="array" ref="P6357">(1 - SUM((8 / ((2 * $AE$2:$AE$400 + 1) ^ 2 *PI()^2)) * EXP(-$S$4809* (2 * $AE$2:$AE$400 + 1) ^ 2 *PI()^ 2 * ($A6357-$AF$5201)/ (4 * ($P$4802 / 2/1000) ^ 2) )))</f>
        <v>0.99999999999998257</v>
      </c>
      <c r="Q6357" s="8">
        <f t="shared" si="5518"/>
        <v>883.55264980527579</v>
      </c>
      <c r="V6357" s="6">
        <f t="shared" si="5519"/>
        <v>883.55264980527579</v>
      </c>
      <c r="Y6357" s="9">
        <f t="shared" si="4223"/>
        <v>1.6143660108476144E-4</v>
      </c>
      <c r="Z6357" s="9">
        <f t="shared" si="5520"/>
        <v>1.8703036903731682E-4</v>
      </c>
      <c r="AA6357" s="9">
        <f t="shared" si="5521"/>
        <v>7.9727873927049032E-5</v>
      </c>
      <c r="AB6357" s="6"/>
      <c r="AF6357" s="6"/>
      <c r="AG6357" s="6"/>
      <c r="AH6357" s="2">
        <v>1</v>
      </c>
    </row>
    <row r="6358" spans="1:34" hidden="1" x14ac:dyDescent="0.2">
      <c r="A6358" s="2">
        <f t="shared" si="4204"/>
        <v>63.559999999995924</v>
      </c>
      <c r="G6358" s="2">
        <f t="shared" si="4207"/>
        <v>523.15</v>
      </c>
      <c r="I6358" s="2">
        <f t="shared" ref="I6358:K6358" si="5529">I6357</f>
        <v>293.14999999999998</v>
      </c>
      <c r="J6358" s="2">
        <f t="shared" si="5529"/>
        <v>293.14999999999998</v>
      </c>
      <c r="K6358" s="2">
        <f t="shared" si="5529"/>
        <v>293.14999999999998</v>
      </c>
      <c r="L6358" s="2">
        <f t="shared" si="5523"/>
        <v>293.14999999999998</v>
      </c>
      <c r="P6358" s="22" cm="1">
        <f t="array" ref="P6358">(1 - SUM((8 / ((2 * $AE$2:$AE$400 + 1) ^ 2 *PI()^2)) * EXP(-$S$4809* (2 * $AE$2:$AE$400 + 1) ^ 2 *PI()^ 2 * ($A6358-$AF$5201)/ (4 * ($P$4802 / 2/1000) ^ 2) )))</f>
        <v>0.99999999999998301</v>
      </c>
      <c r="Q6358" s="8">
        <f t="shared" si="5518"/>
        <v>883.55264980527556</v>
      </c>
      <c r="V6358" s="6">
        <f t="shared" si="5519"/>
        <v>883.55264980527556</v>
      </c>
      <c r="Y6358" s="9">
        <f t="shared" si="4223"/>
        <v>1.6143660108476141E-4</v>
      </c>
      <c r="Z6358" s="9">
        <f t="shared" si="5520"/>
        <v>1.8703036903731685E-4</v>
      </c>
      <c r="AA6358" s="9">
        <f t="shared" si="5521"/>
        <v>7.9727873927049059E-5</v>
      </c>
      <c r="AH6358" s="2">
        <v>1</v>
      </c>
    </row>
    <row r="6359" spans="1:34" hidden="1" x14ac:dyDescent="0.2">
      <c r="A6359" s="2">
        <f t="shared" si="4204"/>
        <v>63.569999999995922</v>
      </c>
      <c r="G6359" s="2">
        <f t="shared" si="4207"/>
        <v>523.15</v>
      </c>
      <c r="I6359" s="2">
        <f t="shared" ref="I6359:K6359" si="5530">I6358</f>
        <v>293.14999999999998</v>
      </c>
      <c r="J6359" s="2">
        <f t="shared" si="5530"/>
        <v>293.14999999999998</v>
      </c>
      <c r="K6359" s="2">
        <f t="shared" si="5530"/>
        <v>293.14999999999998</v>
      </c>
      <c r="L6359" s="2">
        <f t="shared" si="5523"/>
        <v>293.14999999999998</v>
      </c>
      <c r="P6359" s="22" cm="1">
        <f t="array" ref="P6359">(1 - SUM((8 / ((2 * $AE$2:$AE$400 + 1) ^ 2 *PI()^2)) * EXP(-$S$4809* (2 * $AE$2:$AE$400 + 1) ^ 2 *PI()^ 2 * ($A6359-$AF$5201)/ (4 * ($P$4802 / 2/1000) ^ 2) )))</f>
        <v>0.99999999999998346</v>
      </c>
      <c r="Q6359" s="8">
        <f t="shared" si="5518"/>
        <v>883.55264980527545</v>
      </c>
      <c r="V6359" s="6">
        <f t="shared" si="5519"/>
        <v>883.55264980527545</v>
      </c>
      <c r="Y6359" s="9">
        <f t="shared" si="4223"/>
        <v>1.6143660108476138E-4</v>
      </c>
      <c r="Z6359" s="9">
        <f t="shared" si="5520"/>
        <v>1.8703036903731688E-4</v>
      </c>
      <c r="AA6359" s="9">
        <f t="shared" si="5521"/>
        <v>7.9727873927049086E-5</v>
      </c>
      <c r="AB6359" s="6"/>
      <c r="AF6359" s="6"/>
      <c r="AG6359" s="6"/>
      <c r="AH6359" s="2">
        <v>1</v>
      </c>
    </row>
    <row r="6360" spans="1:34" hidden="1" x14ac:dyDescent="0.2">
      <c r="A6360" s="2">
        <f t="shared" si="4204"/>
        <v>63.57999999999592</v>
      </c>
      <c r="G6360" s="2">
        <f t="shared" si="4207"/>
        <v>523.15</v>
      </c>
      <c r="I6360" s="2">
        <f t="shared" ref="I6360:K6360" si="5531">I6359</f>
        <v>293.14999999999998</v>
      </c>
      <c r="J6360" s="2">
        <f t="shared" si="5531"/>
        <v>293.14999999999998</v>
      </c>
      <c r="K6360" s="2">
        <f t="shared" si="5531"/>
        <v>293.14999999999998</v>
      </c>
      <c r="L6360" s="2">
        <f t="shared" si="5523"/>
        <v>293.14999999999998</v>
      </c>
      <c r="P6360" s="22" cm="1">
        <f t="array" ref="P6360">(1 - SUM((8 / ((2 * $AE$2:$AE$400 + 1) ^ 2 *PI()^2)) * EXP(-$S$4809* (2 * $AE$2:$AE$400 + 1) ^ 2 *PI()^ 2 * ($A6360-$AF$5201)/ (4 * ($P$4802 / 2/1000) ^ 2) )))</f>
        <v>0.9999999999999839</v>
      </c>
      <c r="Q6360" s="8">
        <f t="shared" si="5518"/>
        <v>883.55264980527511</v>
      </c>
      <c r="V6360" s="6">
        <f t="shared" si="5519"/>
        <v>883.55264980527511</v>
      </c>
      <c r="Y6360" s="9">
        <f t="shared" si="4223"/>
        <v>1.6143660108476133E-4</v>
      </c>
      <c r="Z6360" s="9">
        <f t="shared" si="5520"/>
        <v>1.8703036903731693E-4</v>
      </c>
      <c r="AA6360" s="9">
        <f t="shared" si="5521"/>
        <v>7.972787392704914E-5</v>
      </c>
      <c r="AH6360" s="2">
        <v>1</v>
      </c>
    </row>
    <row r="6361" spans="1:34" hidden="1" x14ac:dyDescent="0.2">
      <c r="A6361" s="2">
        <f t="shared" si="4204"/>
        <v>63.589999999995918</v>
      </c>
      <c r="G6361" s="2">
        <f t="shared" si="4207"/>
        <v>523.15</v>
      </c>
      <c r="I6361" s="2">
        <f t="shared" ref="I6361:K6361" si="5532">I6360</f>
        <v>293.14999999999998</v>
      </c>
      <c r="J6361" s="2">
        <f t="shared" si="5532"/>
        <v>293.14999999999998</v>
      </c>
      <c r="K6361" s="2">
        <f t="shared" si="5532"/>
        <v>293.14999999999998</v>
      </c>
      <c r="L6361" s="2">
        <f t="shared" si="5523"/>
        <v>293.14999999999998</v>
      </c>
      <c r="P6361" s="22" cm="1">
        <f t="array" ref="P6361">(1 - SUM((8 / ((2 * $AE$2:$AE$400 + 1) ^ 2 *PI()^2)) * EXP(-$S$4809* (2 * $AE$2:$AE$400 + 1) ^ 2 *PI()^ 2 * ($A6361-$AF$5201)/ (4 * ($P$4802 / 2/1000) ^ 2) )))</f>
        <v>0.99999999999998435</v>
      </c>
      <c r="Q6361" s="8">
        <f t="shared" si="5518"/>
        <v>883.552649805275</v>
      </c>
      <c r="V6361" s="6">
        <f t="shared" si="5519"/>
        <v>883.552649805275</v>
      </c>
      <c r="Y6361" s="9">
        <f t="shared" si="4223"/>
        <v>1.614366010847613E-4</v>
      </c>
      <c r="Z6361" s="9">
        <f t="shared" si="5520"/>
        <v>1.8703036903731696E-4</v>
      </c>
      <c r="AA6361" s="9">
        <f t="shared" si="5521"/>
        <v>7.9727873927049167E-5</v>
      </c>
      <c r="AB6361" s="6"/>
      <c r="AF6361" s="6"/>
      <c r="AG6361" s="6"/>
      <c r="AH6361" s="2">
        <v>1</v>
      </c>
    </row>
    <row r="6362" spans="1:34" hidden="1" x14ac:dyDescent="0.2">
      <c r="A6362" s="2">
        <f t="shared" si="4204"/>
        <v>63.599999999995916</v>
      </c>
      <c r="G6362" s="2">
        <f t="shared" si="4207"/>
        <v>523.15</v>
      </c>
      <c r="I6362" s="2">
        <f t="shared" ref="I6362:K6362" si="5533">I6361</f>
        <v>293.14999999999998</v>
      </c>
      <c r="J6362" s="2">
        <f t="shared" si="5533"/>
        <v>293.14999999999998</v>
      </c>
      <c r="K6362" s="2">
        <f t="shared" si="5533"/>
        <v>293.14999999999998</v>
      </c>
      <c r="L6362" s="2">
        <f t="shared" si="5523"/>
        <v>293.14999999999998</v>
      </c>
      <c r="P6362" s="22" cm="1">
        <f t="array" ref="P6362">(1 - SUM((8 / ((2 * $AE$2:$AE$400 + 1) ^ 2 *PI()^2)) * EXP(-$S$4809* (2 * $AE$2:$AE$400 + 1) ^ 2 *PI()^ 2 * ($A6362-$AF$5201)/ (4 * ($P$4802 / 2/1000) ^ 2) )))</f>
        <v>0.99999999999998479</v>
      </c>
      <c r="Q6362" s="8">
        <f t="shared" si="5518"/>
        <v>883.55264980527488</v>
      </c>
      <c r="V6362" s="6">
        <f t="shared" si="5519"/>
        <v>883.55264980527488</v>
      </c>
      <c r="Y6362" s="9">
        <f t="shared" si="4223"/>
        <v>1.6143660108476127E-4</v>
      </c>
      <c r="Z6362" s="9">
        <f t="shared" si="5520"/>
        <v>1.8703036903731698E-4</v>
      </c>
      <c r="AA6362" s="9">
        <f t="shared" si="5521"/>
        <v>7.9727873927049194E-5</v>
      </c>
      <c r="AH6362" s="2">
        <v>1</v>
      </c>
    </row>
    <row r="6363" spans="1:34" hidden="1" x14ac:dyDescent="0.2">
      <c r="A6363" s="2">
        <f t="shared" si="4204"/>
        <v>63.609999999995914</v>
      </c>
      <c r="G6363" s="2">
        <f t="shared" si="4207"/>
        <v>523.15</v>
      </c>
      <c r="I6363" s="2">
        <f t="shared" ref="I6363:K6363" si="5534">I6362</f>
        <v>293.14999999999998</v>
      </c>
      <c r="J6363" s="2">
        <f t="shared" si="5534"/>
        <v>293.14999999999998</v>
      </c>
      <c r="K6363" s="2">
        <f t="shared" si="5534"/>
        <v>293.14999999999998</v>
      </c>
      <c r="L6363" s="2">
        <f t="shared" si="5523"/>
        <v>293.14999999999998</v>
      </c>
      <c r="P6363" s="22" cm="1">
        <f t="array" ref="P6363">(1 - SUM((8 / ((2 * $AE$2:$AE$400 + 1) ^ 2 *PI()^2)) * EXP(-$S$4809* (2 * $AE$2:$AE$400 + 1) ^ 2 *PI()^ 2 * ($A6363-$AF$5201)/ (4 * ($P$4802 / 2/1000) ^ 2) )))</f>
        <v>0.99999999999998512</v>
      </c>
      <c r="Q6363" s="8">
        <f t="shared" si="5518"/>
        <v>883.55264980527477</v>
      </c>
      <c r="V6363" s="6">
        <f t="shared" si="5519"/>
        <v>883.55264980527477</v>
      </c>
      <c r="Y6363" s="9">
        <f t="shared" si="4223"/>
        <v>1.6143660108476125E-4</v>
      </c>
      <c r="Z6363" s="9">
        <f t="shared" si="5520"/>
        <v>1.8703036903731701E-4</v>
      </c>
      <c r="AA6363" s="9">
        <f t="shared" si="5521"/>
        <v>7.9727873927049221E-5</v>
      </c>
      <c r="AB6363" s="6"/>
      <c r="AF6363" s="6"/>
      <c r="AG6363" s="6"/>
      <c r="AH6363" s="2">
        <v>1</v>
      </c>
    </row>
    <row r="6364" spans="1:34" hidden="1" x14ac:dyDescent="0.2">
      <c r="A6364" s="2">
        <f t="shared" si="4204"/>
        <v>63.619999999995912</v>
      </c>
      <c r="G6364" s="2">
        <f t="shared" si="4207"/>
        <v>523.15</v>
      </c>
      <c r="I6364" s="2">
        <f t="shared" ref="I6364:K6364" si="5535">I6363</f>
        <v>293.14999999999998</v>
      </c>
      <c r="J6364" s="2">
        <f t="shared" si="5535"/>
        <v>293.14999999999998</v>
      </c>
      <c r="K6364" s="2">
        <f t="shared" si="5535"/>
        <v>293.14999999999998</v>
      </c>
      <c r="L6364" s="2">
        <f t="shared" si="5523"/>
        <v>293.14999999999998</v>
      </c>
      <c r="P6364" s="22" cm="1">
        <f t="array" ref="P6364">(1 - SUM((8 / ((2 * $AE$2:$AE$400 + 1) ^ 2 *PI()^2)) * EXP(-$S$4809* (2 * $AE$2:$AE$400 + 1) ^ 2 *PI()^ 2 * ($A6364-$AF$5201)/ (4 * ($P$4802 / 2/1000) ^ 2) )))</f>
        <v>0.99999999999998557</v>
      </c>
      <c r="Q6364" s="8">
        <f t="shared" si="5518"/>
        <v>883.55264980527443</v>
      </c>
      <c r="V6364" s="6">
        <f t="shared" si="5519"/>
        <v>883.55264980527443</v>
      </c>
      <c r="Y6364" s="9">
        <f t="shared" si="4223"/>
        <v>1.6143660108476122E-4</v>
      </c>
      <c r="Z6364" s="9">
        <f t="shared" si="5520"/>
        <v>1.8703036903731704E-4</v>
      </c>
      <c r="AA6364" s="9">
        <f t="shared" si="5521"/>
        <v>7.9727873927049248E-5</v>
      </c>
      <c r="AH6364" s="2">
        <v>1</v>
      </c>
    </row>
    <row r="6365" spans="1:34" hidden="1" x14ac:dyDescent="0.2">
      <c r="A6365" s="2">
        <f t="shared" si="4204"/>
        <v>63.62999999999591</v>
      </c>
      <c r="G6365" s="2">
        <f t="shared" si="4207"/>
        <v>523.15</v>
      </c>
      <c r="I6365" s="2">
        <f t="shared" ref="I6365:K6365" si="5536">I6364</f>
        <v>293.14999999999998</v>
      </c>
      <c r="J6365" s="2">
        <f t="shared" si="5536"/>
        <v>293.14999999999998</v>
      </c>
      <c r="K6365" s="2">
        <f t="shared" si="5536"/>
        <v>293.14999999999998</v>
      </c>
      <c r="L6365" s="2">
        <f t="shared" si="5523"/>
        <v>293.14999999999998</v>
      </c>
      <c r="P6365" s="22" cm="1">
        <f t="array" ref="P6365">(1 - SUM((8 / ((2 * $AE$2:$AE$400 + 1) ^ 2 *PI()^2)) * EXP(-$S$4809* (2 * $AE$2:$AE$400 + 1) ^ 2 *PI()^ 2 * ($A6365-$AF$5201)/ (4 * ($P$4802 / 2/1000) ^ 2) )))</f>
        <v>0.9999999999999859</v>
      </c>
      <c r="Q6365" s="8">
        <f t="shared" si="5518"/>
        <v>883.5526498052742</v>
      </c>
      <c r="V6365" s="6">
        <f t="shared" si="5519"/>
        <v>883.5526498052742</v>
      </c>
      <c r="Y6365" s="9">
        <f t="shared" si="4223"/>
        <v>1.6143660108476117E-4</v>
      </c>
      <c r="Z6365" s="9">
        <f t="shared" si="5520"/>
        <v>1.8703036903731709E-4</v>
      </c>
      <c r="AA6365" s="9">
        <f t="shared" si="5521"/>
        <v>7.9727873927049303E-5</v>
      </c>
      <c r="AB6365" s="6"/>
      <c r="AF6365" s="6"/>
      <c r="AG6365" s="6"/>
      <c r="AH6365" s="2">
        <v>1</v>
      </c>
    </row>
    <row r="6366" spans="1:34" hidden="1" x14ac:dyDescent="0.2">
      <c r="A6366" s="2">
        <f t="shared" si="4204"/>
        <v>63.639999999995908</v>
      </c>
      <c r="G6366" s="2">
        <f t="shared" si="4207"/>
        <v>523.15</v>
      </c>
      <c r="I6366" s="2">
        <f t="shared" ref="I6366:K6366" si="5537">I6365</f>
        <v>293.14999999999998</v>
      </c>
      <c r="J6366" s="2">
        <f t="shared" si="5537"/>
        <v>293.14999999999998</v>
      </c>
      <c r="K6366" s="2">
        <f t="shared" si="5537"/>
        <v>293.14999999999998</v>
      </c>
      <c r="L6366" s="2">
        <f t="shared" si="5523"/>
        <v>293.14999999999998</v>
      </c>
      <c r="P6366" s="22" cm="1">
        <f t="array" ref="P6366">(1 - SUM((8 / ((2 * $AE$2:$AE$400 + 1) ^ 2 *PI()^2)) * EXP(-$S$4809* (2 * $AE$2:$AE$400 + 1) ^ 2 *PI()^ 2 * ($A6366-$AF$5201)/ (4 * ($P$4802 / 2/1000) ^ 2) )))</f>
        <v>0.99999999999998634</v>
      </c>
      <c r="Q6366" s="8">
        <f t="shared" si="5518"/>
        <v>883.55264980527409</v>
      </c>
      <c r="V6366" s="6">
        <f t="shared" si="5519"/>
        <v>883.55264980527409</v>
      </c>
      <c r="Y6366" s="9">
        <f t="shared" si="4223"/>
        <v>1.6143660108476114E-4</v>
      </c>
      <c r="Z6366" s="9">
        <f t="shared" si="5520"/>
        <v>1.8703036903731712E-4</v>
      </c>
      <c r="AA6366" s="9">
        <f t="shared" si="5521"/>
        <v>7.972787392704933E-5</v>
      </c>
      <c r="AH6366" s="2">
        <v>1</v>
      </c>
    </row>
    <row r="6367" spans="1:34" hidden="1" x14ac:dyDescent="0.2">
      <c r="A6367" s="2">
        <f t="shared" si="4204"/>
        <v>63.649999999995906</v>
      </c>
      <c r="G6367" s="2">
        <f t="shared" si="4207"/>
        <v>523.15</v>
      </c>
      <c r="I6367" s="2">
        <f t="shared" ref="I6367:K6367" si="5538">I6366</f>
        <v>293.14999999999998</v>
      </c>
      <c r="J6367" s="2">
        <f t="shared" si="5538"/>
        <v>293.14999999999998</v>
      </c>
      <c r="K6367" s="2">
        <f t="shared" si="5538"/>
        <v>293.14999999999998</v>
      </c>
      <c r="L6367" s="2">
        <f t="shared" si="5523"/>
        <v>293.14999999999998</v>
      </c>
      <c r="P6367" s="22" cm="1">
        <f t="array" ref="P6367">(1 - SUM((8 / ((2 * $AE$2:$AE$400 + 1) ^ 2 *PI()^2)) * EXP(-$S$4809* (2 * $AE$2:$AE$400 + 1) ^ 2 *PI()^ 2 * ($A6367-$AF$5201)/ (4 * ($P$4802 / 2/1000) ^ 2) )))</f>
        <v>0.99999999999998668</v>
      </c>
      <c r="Q6367" s="8">
        <f t="shared" si="5518"/>
        <v>883.55264980527397</v>
      </c>
      <c r="V6367" s="6">
        <f t="shared" si="5519"/>
        <v>883.55264980527397</v>
      </c>
      <c r="Y6367" s="9">
        <f t="shared" si="4223"/>
        <v>1.6143660108476111E-4</v>
      </c>
      <c r="Z6367" s="9">
        <f t="shared" si="5520"/>
        <v>1.8703036903731715E-4</v>
      </c>
      <c r="AA6367" s="9">
        <f t="shared" si="5521"/>
        <v>7.9727873927049357E-5</v>
      </c>
      <c r="AB6367" s="6"/>
      <c r="AF6367" s="6"/>
      <c r="AG6367" s="6"/>
      <c r="AH6367" s="2">
        <v>1</v>
      </c>
    </row>
    <row r="6368" spans="1:34" hidden="1" x14ac:dyDescent="0.2">
      <c r="A6368" s="2">
        <f t="shared" si="4204"/>
        <v>63.659999999995904</v>
      </c>
      <c r="G6368" s="2">
        <f t="shared" si="4207"/>
        <v>523.15</v>
      </c>
      <c r="I6368" s="2">
        <f t="shared" ref="I6368:K6368" si="5539">I6367</f>
        <v>293.14999999999998</v>
      </c>
      <c r="J6368" s="2">
        <f t="shared" si="5539"/>
        <v>293.14999999999998</v>
      </c>
      <c r="K6368" s="2">
        <f t="shared" si="5539"/>
        <v>293.14999999999998</v>
      </c>
      <c r="L6368" s="2">
        <f t="shared" si="5523"/>
        <v>293.14999999999998</v>
      </c>
      <c r="P6368" s="22" cm="1">
        <f t="array" ref="P6368">(1 - SUM((8 / ((2 * $AE$2:$AE$400 + 1) ^ 2 *PI()^2)) * EXP(-$S$4809* (2 * $AE$2:$AE$400 + 1) ^ 2 *PI()^ 2 * ($A6368-$AF$5201)/ (4 * ($P$4802 / 2/1000) ^ 2) )))</f>
        <v>0.99999999999998701</v>
      </c>
      <c r="Q6368" s="8">
        <f t="shared" si="5518"/>
        <v>883.55264980527386</v>
      </c>
      <c r="V6368" s="6">
        <f t="shared" si="5519"/>
        <v>883.55264980527386</v>
      </c>
      <c r="Y6368" s="9">
        <f t="shared" si="4223"/>
        <v>1.6143660108476108E-4</v>
      </c>
      <c r="Z6368" s="9">
        <f t="shared" si="5520"/>
        <v>1.8703036903731717E-4</v>
      </c>
      <c r="AA6368" s="9">
        <f t="shared" si="5521"/>
        <v>7.9727873927049384E-5</v>
      </c>
      <c r="AH6368" s="2">
        <v>1</v>
      </c>
    </row>
    <row r="6369" spans="1:34" hidden="1" x14ac:dyDescent="0.2">
      <c r="A6369" s="2">
        <f t="shared" si="4204"/>
        <v>63.669999999995902</v>
      </c>
      <c r="G6369" s="2">
        <f t="shared" si="4207"/>
        <v>523.15</v>
      </c>
      <c r="I6369" s="2">
        <f t="shared" ref="I6369:K6369" si="5540">I6368</f>
        <v>293.14999999999998</v>
      </c>
      <c r="J6369" s="2">
        <f t="shared" si="5540"/>
        <v>293.14999999999998</v>
      </c>
      <c r="K6369" s="2">
        <f t="shared" si="5540"/>
        <v>293.14999999999998</v>
      </c>
      <c r="L6369" s="2">
        <f t="shared" si="5523"/>
        <v>293.14999999999998</v>
      </c>
      <c r="P6369" s="22" cm="1">
        <f t="array" ref="P6369">(1 - SUM((8 / ((2 * $AE$2:$AE$400 + 1) ^ 2 *PI()^2)) * EXP(-$S$4809* (2 * $AE$2:$AE$400 + 1) ^ 2 *PI()^ 2 * ($A6369-$AF$5201)/ (4 * ($P$4802 / 2/1000) ^ 2) )))</f>
        <v>0.99999999999998745</v>
      </c>
      <c r="Q6369" s="8">
        <f t="shared" si="5518"/>
        <v>883.55264980527375</v>
      </c>
      <c r="V6369" s="6">
        <f t="shared" si="5519"/>
        <v>883.55264980527375</v>
      </c>
      <c r="Y6369" s="9">
        <f t="shared" si="4223"/>
        <v>1.6143660108476106E-4</v>
      </c>
      <c r="Z6369" s="9">
        <f t="shared" si="5520"/>
        <v>1.870303690373172E-4</v>
      </c>
      <c r="AA6369" s="9">
        <f t="shared" si="5521"/>
        <v>7.9727873927049411E-5</v>
      </c>
      <c r="AB6369" s="6"/>
      <c r="AF6369" s="6"/>
      <c r="AG6369" s="6"/>
      <c r="AH6369" s="2">
        <v>1</v>
      </c>
    </row>
    <row r="6370" spans="1:34" hidden="1" x14ac:dyDescent="0.2">
      <c r="A6370" s="2">
        <f t="shared" si="4204"/>
        <v>63.6799999999959</v>
      </c>
      <c r="G6370" s="2">
        <f t="shared" si="4207"/>
        <v>523.15</v>
      </c>
      <c r="I6370" s="2">
        <f t="shared" ref="I6370:K6370" si="5541">I6369</f>
        <v>293.14999999999998</v>
      </c>
      <c r="J6370" s="2">
        <f t="shared" si="5541"/>
        <v>293.14999999999998</v>
      </c>
      <c r="K6370" s="2">
        <f t="shared" si="5541"/>
        <v>293.14999999999998</v>
      </c>
      <c r="L6370" s="2">
        <f t="shared" si="5523"/>
        <v>293.14999999999998</v>
      </c>
      <c r="P6370" s="22" cm="1">
        <f t="array" ref="P6370">(1 - SUM((8 / ((2 * $AE$2:$AE$400 + 1) ^ 2 *PI()^2)) * EXP(-$S$4809* (2 * $AE$2:$AE$400 + 1) ^ 2 *PI()^ 2 * ($A6370-$AF$5201)/ (4 * ($P$4802 / 2/1000) ^ 2) )))</f>
        <v>0.99999999999998779</v>
      </c>
      <c r="Q6370" s="8">
        <f t="shared" si="5518"/>
        <v>883.55264980527352</v>
      </c>
      <c r="V6370" s="6">
        <f t="shared" si="5519"/>
        <v>883.55264980527352</v>
      </c>
      <c r="Y6370" s="9">
        <f t="shared" si="4223"/>
        <v>1.6143660108476103E-4</v>
      </c>
      <c r="Z6370" s="9">
        <f t="shared" si="5520"/>
        <v>1.8703036903731723E-4</v>
      </c>
      <c r="AA6370" s="9">
        <f t="shared" si="5521"/>
        <v>7.9727873927049438E-5</v>
      </c>
      <c r="AH6370" s="2">
        <v>1</v>
      </c>
    </row>
    <row r="6371" spans="1:34" hidden="1" x14ac:dyDescent="0.2">
      <c r="A6371" s="2">
        <f t="shared" si="4204"/>
        <v>63.689999999995898</v>
      </c>
      <c r="G6371" s="2">
        <f t="shared" si="4207"/>
        <v>523.15</v>
      </c>
      <c r="I6371" s="2">
        <f t="shared" ref="I6371:K6371" si="5542">I6370</f>
        <v>293.14999999999998</v>
      </c>
      <c r="J6371" s="2">
        <f t="shared" si="5542"/>
        <v>293.14999999999998</v>
      </c>
      <c r="K6371" s="2">
        <f t="shared" si="5542"/>
        <v>293.14999999999998</v>
      </c>
      <c r="L6371" s="2">
        <f t="shared" si="5523"/>
        <v>293.14999999999998</v>
      </c>
      <c r="P6371" s="22" cm="1">
        <f t="array" ref="P6371">(1 - SUM((8 / ((2 * $AE$2:$AE$400 + 1) ^ 2 *PI()^2)) * EXP(-$S$4809* (2 * $AE$2:$AE$400 + 1) ^ 2 *PI()^ 2 * ($A6371-$AF$5201)/ (4 * ($P$4802 / 2/1000) ^ 2) )))</f>
        <v>0.99999999999998812</v>
      </c>
      <c r="Q6371" s="8">
        <f t="shared" si="5518"/>
        <v>883.5526498052734</v>
      </c>
      <c r="V6371" s="6">
        <f t="shared" si="5519"/>
        <v>883.5526498052734</v>
      </c>
      <c r="Y6371" s="9">
        <f t="shared" si="4223"/>
        <v>1.61436601084761E-4</v>
      </c>
      <c r="Z6371" s="9">
        <f t="shared" si="5520"/>
        <v>1.8703036903731726E-4</v>
      </c>
      <c r="AA6371" s="9">
        <f t="shared" si="5521"/>
        <v>7.9727873927049465E-5</v>
      </c>
      <c r="AB6371" s="6"/>
      <c r="AF6371" s="6"/>
      <c r="AG6371" s="6"/>
      <c r="AH6371" s="2">
        <v>1</v>
      </c>
    </row>
    <row r="6372" spans="1:34" hidden="1" x14ac:dyDescent="0.2">
      <c r="A6372" s="2">
        <f t="shared" si="4204"/>
        <v>63.699999999995896</v>
      </c>
      <c r="G6372" s="2">
        <f t="shared" si="4207"/>
        <v>523.15</v>
      </c>
      <c r="I6372" s="2">
        <f t="shared" ref="I6372:K6372" si="5543">I6371</f>
        <v>293.14999999999998</v>
      </c>
      <c r="J6372" s="2">
        <f t="shared" si="5543"/>
        <v>293.14999999999998</v>
      </c>
      <c r="K6372" s="2">
        <f t="shared" si="5543"/>
        <v>293.14999999999998</v>
      </c>
      <c r="L6372" s="2">
        <f t="shared" si="5523"/>
        <v>293.14999999999998</v>
      </c>
      <c r="P6372" s="22" cm="1">
        <f t="array" ref="P6372">(1 - SUM((8 / ((2 * $AE$2:$AE$400 + 1) ^ 2 *PI()^2)) * EXP(-$S$4809* (2 * $AE$2:$AE$400 + 1) ^ 2 *PI()^ 2 * ($A6372-$AF$5201)/ (4 * ($P$4802 / 2/1000) ^ 2) )))</f>
        <v>0.99999999999998834</v>
      </c>
      <c r="Q6372" s="8">
        <f t="shared" si="5518"/>
        <v>883.5526498052734</v>
      </c>
      <c r="V6372" s="6">
        <f t="shared" si="5519"/>
        <v>883.5526498052734</v>
      </c>
      <c r="Y6372" s="9">
        <f t="shared" si="4223"/>
        <v>1.61436601084761E-4</v>
      </c>
      <c r="Z6372" s="9">
        <f t="shared" si="5520"/>
        <v>1.8703036903731726E-4</v>
      </c>
      <c r="AA6372" s="9">
        <f t="shared" si="5521"/>
        <v>7.9727873927049465E-5</v>
      </c>
      <c r="AH6372" s="2">
        <v>1</v>
      </c>
    </row>
    <row r="6373" spans="1:34" hidden="1" x14ac:dyDescent="0.2">
      <c r="A6373" s="2">
        <f t="shared" si="4204"/>
        <v>63.709999999995894</v>
      </c>
      <c r="G6373" s="2">
        <f t="shared" si="4207"/>
        <v>523.15</v>
      </c>
      <c r="I6373" s="2">
        <f t="shared" ref="I6373:K6373" si="5544">I6372</f>
        <v>293.14999999999998</v>
      </c>
      <c r="J6373" s="2">
        <f t="shared" si="5544"/>
        <v>293.14999999999998</v>
      </c>
      <c r="K6373" s="2">
        <f t="shared" si="5544"/>
        <v>293.14999999999998</v>
      </c>
      <c r="L6373" s="2">
        <f t="shared" si="5523"/>
        <v>293.14999999999998</v>
      </c>
      <c r="P6373" s="22" cm="1">
        <f t="array" ref="P6373">(1 - SUM((8 / ((2 * $AE$2:$AE$400 + 1) ^ 2 *PI()^2)) * EXP(-$S$4809* (2 * $AE$2:$AE$400 + 1) ^ 2 *PI()^ 2 * ($A6373-$AF$5201)/ (4 * ($P$4802 / 2/1000) ^ 2) )))</f>
        <v>0.99999999999998868</v>
      </c>
      <c r="Q6373" s="8">
        <f t="shared" si="5518"/>
        <v>883.55264980527306</v>
      </c>
      <c r="V6373" s="6">
        <f t="shared" si="5519"/>
        <v>883.55264980527306</v>
      </c>
      <c r="Y6373" s="9">
        <f t="shared" si="4223"/>
        <v>1.6143660108476095E-4</v>
      </c>
      <c r="Z6373" s="9">
        <f t="shared" si="5520"/>
        <v>1.8703036903731731E-4</v>
      </c>
      <c r="AA6373" s="9">
        <f t="shared" si="5521"/>
        <v>7.972787392704952E-5</v>
      </c>
      <c r="AB6373" s="6"/>
      <c r="AF6373" s="6"/>
      <c r="AG6373" s="6"/>
      <c r="AH6373" s="2">
        <v>1</v>
      </c>
    </row>
    <row r="6374" spans="1:34" hidden="1" x14ac:dyDescent="0.2">
      <c r="A6374" s="2">
        <f t="shared" si="4204"/>
        <v>63.719999999995892</v>
      </c>
      <c r="G6374" s="2">
        <f t="shared" si="4207"/>
        <v>523.15</v>
      </c>
      <c r="I6374" s="2">
        <f t="shared" ref="I6374:K6374" si="5545">I6373</f>
        <v>293.14999999999998</v>
      </c>
      <c r="J6374" s="2">
        <f t="shared" si="5545"/>
        <v>293.14999999999998</v>
      </c>
      <c r="K6374" s="2">
        <f t="shared" si="5545"/>
        <v>293.14999999999998</v>
      </c>
      <c r="L6374" s="2">
        <f t="shared" si="5523"/>
        <v>293.14999999999998</v>
      </c>
      <c r="P6374" s="22" cm="1">
        <f t="array" ref="P6374">(1 - SUM((8 / ((2 * $AE$2:$AE$400 + 1) ^ 2 *PI()^2)) * EXP(-$S$4809* (2 * $AE$2:$AE$400 + 1) ^ 2 *PI()^ 2 * ($A6374-$AF$5201)/ (4 * ($P$4802 / 2/1000) ^ 2) )))</f>
        <v>0.99999999999998901</v>
      </c>
      <c r="Q6374" s="8">
        <f t="shared" si="5518"/>
        <v>883.55264980527306</v>
      </c>
      <c r="V6374" s="6">
        <f t="shared" si="5519"/>
        <v>883.55264980527306</v>
      </c>
      <c r="Y6374" s="9">
        <f t="shared" si="4223"/>
        <v>1.6143660108476095E-4</v>
      </c>
      <c r="Z6374" s="9">
        <f t="shared" si="5520"/>
        <v>1.8703036903731731E-4</v>
      </c>
      <c r="AA6374" s="9">
        <f t="shared" si="5521"/>
        <v>7.972787392704952E-5</v>
      </c>
      <c r="AH6374" s="2">
        <v>1</v>
      </c>
    </row>
    <row r="6375" spans="1:34" hidden="1" x14ac:dyDescent="0.2">
      <c r="A6375" s="2">
        <f t="shared" si="4204"/>
        <v>63.72999999999589</v>
      </c>
      <c r="G6375" s="2">
        <f t="shared" si="4207"/>
        <v>523.15</v>
      </c>
      <c r="I6375" s="2">
        <f t="shared" ref="I6375:K6375" si="5546">I6374</f>
        <v>293.14999999999998</v>
      </c>
      <c r="J6375" s="2">
        <f t="shared" si="5546"/>
        <v>293.14999999999998</v>
      </c>
      <c r="K6375" s="2">
        <f t="shared" si="5546"/>
        <v>293.14999999999998</v>
      </c>
      <c r="L6375" s="2">
        <f t="shared" si="5523"/>
        <v>293.14999999999998</v>
      </c>
      <c r="P6375" s="22" cm="1">
        <f t="array" ref="P6375">(1 - SUM((8 / ((2 * $AE$2:$AE$400 + 1) ^ 2 *PI()^2)) * EXP(-$S$4809* (2 * $AE$2:$AE$400 + 1) ^ 2 *PI()^ 2 * ($A6375-$AF$5201)/ (4 * ($P$4802 / 2/1000) ^ 2) )))</f>
        <v>0.99999999999998934</v>
      </c>
      <c r="Q6375" s="8">
        <f t="shared" si="5518"/>
        <v>883.55264980527284</v>
      </c>
      <c r="V6375" s="6">
        <f t="shared" si="5519"/>
        <v>883.55264980527284</v>
      </c>
      <c r="Y6375" s="9">
        <f t="shared" si="4223"/>
        <v>1.6143660108476089E-4</v>
      </c>
      <c r="Z6375" s="9">
        <f t="shared" si="5520"/>
        <v>1.8703036903731736E-4</v>
      </c>
      <c r="AA6375" s="9">
        <f t="shared" si="5521"/>
        <v>7.9727873927049574E-5</v>
      </c>
      <c r="AB6375" s="6"/>
      <c r="AF6375" s="6"/>
      <c r="AG6375" s="6"/>
      <c r="AH6375" s="2">
        <v>1</v>
      </c>
    </row>
    <row r="6376" spans="1:34" hidden="1" x14ac:dyDescent="0.2">
      <c r="A6376" s="2">
        <f t="shared" si="4204"/>
        <v>63.739999999995888</v>
      </c>
      <c r="G6376" s="2">
        <f t="shared" si="4207"/>
        <v>523.15</v>
      </c>
      <c r="I6376" s="2">
        <f t="shared" ref="I6376:K6376" si="5547">I6375</f>
        <v>293.14999999999998</v>
      </c>
      <c r="J6376" s="2">
        <f t="shared" si="5547"/>
        <v>293.14999999999998</v>
      </c>
      <c r="K6376" s="2">
        <f t="shared" si="5547"/>
        <v>293.14999999999998</v>
      </c>
      <c r="L6376" s="2">
        <f t="shared" si="5523"/>
        <v>293.14999999999998</v>
      </c>
      <c r="P6376" s="22" cm="1">
        <f t="array" ref="P6376">(1 - SUM((8 / ((2 * $AE$2:$AE$400 + 1) ^ 2 *PI()^2)) * EXP(-$S$4809* (2 * $AE$2:$AE$400 + 1) ^ 2 *PI()^ 2 * ($A6376-$AF$5201)/ (4 * ($P$4802 / 2/1000) ^ 2) )))</f>
        <v>0.99999999999998956</v>
      </c>
      <c r="Q6376" s="8">
        <f t="shared" si="5518"/>
        <v>883.55264980527284</v>
      </c>
      <c r="V6376" s="6">
        <f t="shared" si="5519"/>
        <v>883.55264980527284</v>
      </c>
      <c r="Y6376" s="9">
        <f t="shared" si="4223"/>
        <v>1.6143660108476089E-4</v>
      </c>
      <c r="Z6376" s="9">
        <f t="shared" si="5520"/>
        <v>1.8703036903731736E-4</v>
      </c>
      <c r="AA6376" s="9">
        <f t="shared" si="5521"/>
        <v>7.9727873927049574E-5</v>
      </c>
      <c r="AH6376" s="2">
        <v>1</v>
      </c>
    </row>
    <row r="6377" spans="1:34" hidden="1" x14ac:dyDescent="0.2">
      <c r="A6377" s="2">
        <f t="shared" si="4204"/>
        <v>63.749999999995886</v>
      </c>
      <c r="G6377" s="2">
        <f t="shared" si="4207"/>
        <v>523.15</v>
      </c>
      <c r="I6377" s="2">
        <f t="shared" ref="I6377:K6377" si="5548">I6376</f>
        <v>293.14999999999998</v>
      </c>
      <c r="J6377" s="2">
        <f t="shared" si="5548"/>
        <v>293.14999999999998</v>
      </c>
      <c r="K6377" s="2">
        <f t="shared" si="5548"/>
        <v>293.14999999999998</v>
      </c>
      <c r="L6377" s="2">
        <f t="shared" si="5523"/>
        <v>293.14999999999998</v>
      </c>
      <c r="P6377" s="22" cm="1">
        <f t="array" ref="P6377">(1 - SUM((8 / ((2 * $AE$2:$AE$400 + 1) ^ 2 *PI()^2)) * EXP(-$S$4809* (2 * $AE$2:$AE$400 + 1) ^ 2 *PI()^ 2 * ($A6377-$AF$5201)/ (4 * ($P$4802 / 2/1000) ^ 2) )))</f>
        <v>0.9999999999999899</v>
      </c>
      <c r="Q6377" s="8">
        <f t="shared" si="5518"/>
        <v>883.55264980527249</v>
      </c>
      <c r="V6377" s="6">
        <f t="shared" si="5519"/>
        <v>883.55264980527249</v>
      </c>
      <c r="Y6377" s="9">
        <f t="shared" si="4223"/>
        <v>1.6143660108476084E-4</v>
      </c>
      <c r="Z6377" s="9">
        <f t="shared" si="5520"/>
        <v>1.8703036903731742E-4</v>
      </c>
      <c r="AA6377" s="9">
        <f t="shared" si="5521"/>
        <v>7.9727873927049628E-5</v>
      </c>
      <c r="AB6377" s="6"/>
      <c r="AF6377" s="6"/>
      <c r="AG6377" s="6"/>
      <c r="AH6377" s="2">
        <v>1</v>
      </c>
    </row>
    <row r="6378" spans="1:34" hidden="1" x14ac:dyDescent="0.2">
      <c r="A6378" s="2">
        <f t="shared" si="4204"/>
        <v>63.759999999995884</v>
      </c>
      <c r="G6378" s="2">
        <f t="shared" si="4207"/>
        <v>523.15</v>
      </c>
      <c r="I6378" s="2">
        <f t="shared" ref="I6378:K6378" si="5549">I6377</f>
        <v>293.14999999999998</v>
      </c>
      <c r="J6378" s="2">
        <f t="shared" si="5549"/>
        <v>293.14999999999998</v>
      </c>
      <c r="K6378" s="2">
        <f t="shared" si="5549"/>
        <v>293.14999999999998</v>
      </c>
      <c r="L6378" s="2">
        <f t="shared" si="5523"/>
        <v>293.14999999999998</v>
      </c>
      <c r="P6378" s="22" cm="1">
        <f t="array" ref="P6378">(1 - SUM((8 / ((2 * $AE$2:$AE$400 + 1) ^ 2 *PI()^2)) * EXP(-$S$4809* (2 * $AE$2:$AE$400 + 1) ^ 2 *PI()^ 2 * ($A6378-$AF$5201)/ (4 * ($P$4802 / 2/1000) ^ 2) )))</f>
        <v>0.99999999999999012</v>
      </c>
      <c r="Q6378" s="8">
        <f t="shared" si="5518"/>
        <v>883.55264980527249</v>
      </c>
      <c r="V6378" s="6">
        <f t="shared" si="5519"/>
        <v>883.55264980527249</v>
      </c>
      <c r="Y6378" s="9">
        <f t="shared" si="4223"/>
        <v>1.6143660108476084E-4</v>
      </c>
      <c r="Z6378" s="9">
        <f t="shared" si="5520"/>
        <v>1.8703036903731742E-4</v>
      </c>
      <c r="AA6378" s="9">
        <f t="shared" si="5521"/>
        <v>7.9727873927049628E-5</v>
      </c>
      <c r="AH6378" s="2">
        <v>1</v>
      </c>
    </row>
    <row r="6379" spans="1:34" hidden="1" x14ac:dyDescent="0.2">
      <c r="A6379" s="2">
        <f t="shared" si="4204"/>
        <v>63.769999999995882</v>
      </c>
      <c r="G6379" s="2">
        <f t="shared" si="4207"/>
        <v>523.15</v>
      </c>
      <c r="I6379" s="2">
        <f t="shared" ref="I6379:K6379" si="5550">I6378</f>
        <v>293.14999999999998</v>
      </c>
      <c r="J6379" s="2">
        <f t="shared" si="5550"/>
        <v>293.14999999999998</v>
      </c>
      <c r="K6379" s="2">
        <f t="shared" si="5550"/>
        <v>293.14999999999998</v>
      </c>
      <c r="L6379" s="2">
        <f t="shared" si="5523"/>
        <v>293.14999999999998</v>
      </c>
      <c r="P6379" s="22" cm="1">
        <f t="array" ref="P6379">(1 - SUM((8 / ((2 * $AE$2:$AE$400 + 1) ^ 2 *PI()^2)) * EXP(-$S$4809* (2 * $AE$2:$AE$400 + 1) ^ 2 *PI()^ 2 * ($A6379-$AF$5201)/ (4 * ($P$4802 / 2/1000) ^ 2) )))</f>
        <v>0.99999999999999045</v>
      </c>
      <c r="Q6379" s="8">
        <f t="shared" si="5518"/>
        <v>883.55264980527238</v>
      </c>
      <c r="V6379" s="6">
        <f t="shared" si="5519"/>
        <v>883.55264980527238</v>
      </c>
      <c r="Y6379" s="9">
        <f t="shared" si="4223"/>
        <v>1.6143660108476081E-4</v>
      </c>
      <c r="Z6379" s="9">
        <f t="shared" si="5520"/>
        <v>1.8703036903731745E-4</v>
      </c>
      <c r="AA6379" s="9">
        <f t="shared" si="5521"/>
        <v>7.9727873927049655E-5</v>
      </c>
      <c r="AB6379" s="6"/>
      <c r="AF6379" s="6"/>
      <c r="AG6379" s="6"/>
      <c r="AH6379" s="2">
        <v>1</v>
      </c>
    </row>
    <row r="6380" spans="1:34" hidden="1" x14ac:dyDescent="0.2">
      <c r="A6380" s="2">
        <f t="shared" si="4204"/>
        <v>63.77999999999588</v>
      </c>
      <c r="G6380" s="2">
        <f t="shared" si="4207"/>
        <v>523.15</v>
      </c>
      <c r="I6380" s="2">
        <f t="shared" ref="I6380:K6380" si="5551">I6379</f>
        <v>293.14999999999998</v>
      </c>
      <c r="J6380" s="2">
        <f t="shared" si="5551"/>
        <v>293.14999999999998</v>
      </c>
      <c r="K6380" s="2">
        <f t="shared" si="5551"/>
        <v>293.14999999999998</v>
      </c>
      <c r="L6380" s="2">
        <f t="shared" si="5523"/>
        <v>293.14999999999998</v>
      </c>
      <c r="P6380" s="22" cm="1">
        <f t="array" ref="P6380">(1 - SUM((8 / ((2 * $AE$2:$AE$400 + 1) ^ 2 *PI()^2)) * EXP(-$S$4809* (2 * $AE$2:$AE$400 + 1) ^ 2 *PI()^ 2 * ($A6380-$AF$5201)/ (4 * ($P$4802 / 2/1000) ^ 2) )))</f>
        <v>0.99999999999999067</v>
      </c>
      <c r="Q6380" s="8">
        <f t="shared" si="5518"/>
        <v>883.55264980527227</v>
      </c>
      <c r="V6380" s="6">
        <f t="shared" si="5519"/>
        <v>883.55264980527227</v>
      </c>
      <c r="Y6380" s="9">
        <f t="shared" si="4223"/>
        <v>1.6143660108476079E-4</v>
      </c>
      <c r="Z6380" s="9">
        <f t="shared" si="5520"/>
        <v>1.8703036903731747E-4</v>
      </c>
      <c r="AA6380" s="9">
        <f t="shared" si="5521"/>
        <v>7.9727873927049682E-5</v>
      </c>
      <c r="AH6380" s="2">
        <v>1</v>
      </c>
    </row>
    <row r="6381" spans="1:34" hidden="1" x14ac:dyDescent="0.2">
      <c r="A6381" s="2">
        <f t="shared" si="4204"/>
        <v>63.789999999995878</v>
      </c>
      <c r="G6381" s="2">
        <f t="shared" si="4207"/>
        <v>523.15</v>
      </c>
      <c r="I6381" s="2">
        <f t="shared" ref="I6381:K6381" si="5552">I6380</f>
        <v>293.14999999999998</v>
      </c>
      <c r="J6381" s="2">
        <f t="shared" si="5552"/>
        <v>293.14999999999998</v>
      </c>
      <c r="K6381" s="2">
        <f t="shared" si="5552"/>
        <v>293.14999999999998</v>
      </c>
      <c r="L6381" s="2">
        <f t="shared" si="5523"/>
        <v>293.14999999999998</v>
      </c>
      <c r="P6381" s="22" cm="1">
        <f t="array" ref="P6381">(1 - SUM((8 / ((2 * $AE$2:$AE$400 + 1) ^ 2 *PI()^2)) * EXP(-$S$4809* (2 * $AE$2:$AE$400 + 1) ^ 2 *PI()^ 2 * ($A6381-$AF$5201)/ (4 * ($P$4802 / 2/1000) ^ 2) )))</f>
        <v>0.9999999999999909</v>
      </c>
      <c r="Q6381" s="8">
        <f t="shared" si="5518"/>
        <v>883.55264980527227</v>
      </c>
      <c r="V6381" s="6">
        <f t="shared" si="5519"/>
        <v>883.55264980527227</v>
      </c>
      <c r="Y6381" s="9">
        <f t="shared" si="4223"/>
        <v>1.6143660108476079E-4</v>
      </c>
      <c r="Z6381" s="9">
        <f t="shared" si="5520"/>
        <v>1.8703036903731747E-4</v>
      </c>
      <c r="AA6381" s="9">
        <f t="shared" si="5521"/>
        <v>7.9727873927049682E-5</v>
      </c>
      <c r="AB6381" s="6"/>
      <c r="AF6381" s="6"/>
      <c r="AG6381" s="6"/>
      <c r="AH6381" s="2">
        <v>1</v>
      </c>
    </row>
    <row r="6382" spans="1:34" hidden="1" x14ac:dyDescent="0.2">
      <c r="A6382" s="2">
        <f t="shared" si="4204"/>
        <v>63.799999999995876</v>
      </c>
      <c r="G6382" s="2">
        <f t="shared" si="4207"/>
        <v>523.15</v>
      </c>
      <c r="I6382" s="2">
        <f t="shared" ref="I6382:K6382" si="5553">I6381</f>
        <v>293.14999999999998</v>
      </c>
      <c r="J6382" s="2">
        <f t="shared" si="5553"/>
        <v>293.14999999999998</v>
      </c>
      <c r="K6382" s="2">
        <f t="shared" si="5553"/>
        <v>293.14999999999998</v>
      </c>
      <c r="L6382" s="2">
        <f t="shared" si="5523"/>
        <v>293.14999999999998</v>
      </c>
      <c r="P6382" s="22" cm="1">
        <f t="array" ref="P6382">(1 - SUM((8 / ((2 * $AE$2:$AE$400 + 1) ^ 2 *PI()^2)) * EXP(-$S$4809* (2 * $AE$2:$AE$400 + 1) ^ 2 *PI()^ 2 * ($A6382-$AF$5201)/ (4 * ($P$4802 / 2/1000) ^ 2) )))</f>
        <v>0.99999999999999112</v>
      </c>
      <c r="Q6382" s="8">
        <f t="shared" si="5518"/>
        <v>883.55264980527193</v>
      </c>
      <c r="V6382" s="6">
        <f t="shared" si="5519"/>
        <v>883.55264980527193</v>
      </c>
      <c r="Y6382" s="9">
        <f t="shared" si="4223"/>
        <v>1.6143660108476076E-4</v>
      </c>
      <c r="Z6382" s="9">
        <f t="shared" si="5520"/>
        <v>1.870303690373175E-4</v>
      </c>
      <c r="AA6382" s="9">
        <f t="shared" si="5521"/>
        <v>7.9727873927049709E-5</v>
      </c>
      <c r="AH6382" s="2">
        <v>1</v>
      </c>
    </row>
    <row r="6383" spans="1:34" hidden="1" x14ac:dyDescent="0.2">
      <c r="A6383" s="2">
        <f t="shared" si="4204"/>
        <v>63.809999999995874</v>
      </c>
      <c r="G6383" s="2">
        <f t="shared" si="4207"/>
        <v>523.15</v>
      </c>
      <c r="I6383" s="2">
        <f t="shared" ref="I6383:K6383" si="5554">I6382</f>
        <v>293.14999999999998</v>
      </c>
      <c r="J6383" s="2">
        <f t="shared" si="5554"/>
        <v>293.14999999999998</v>
      </c>
      <c r="K6383" s="2">
        <f t="shared" si="5554"/>
        <v>293.14999999999998</v>
      </c>
      <c r="L6383" s="2">
        <f t="shared" si="5523"/>
        <v>293.14999999999998</v>
      </c>
      <c r="P6383" s="22" cm="1">
        <f t="array" ref="P6383">(1 - SUM((8 / ((2 * $AE$2:$AE$400 + 1) ^ 2 *PI()^2)) * EXP(-$S$4809* (2 * $AE$2:$AE$400 + 1) ^ 2 *PI()^ 2 * ($A6383-$AF$5201)/ (4 * ($P$4802 / 2/1000) ^ 2) )))</f>
        <v>0.99999999999999145</v>
      </c>
      <c r="Q6383" s="8">
        <f t="shared" si="5518"/>
        <v>883.55264980527181</v>
      </c>
      <c r="V6383" s="6">
        <f t="shared" si="5519"/>
        <v>883.55264980527181</v>
      </c>
      <c r="Y6383" s="9">
        <f t="shared" si="4223"/>
        <v>1.6143660108476073E-4</v>
      </c>
      <c r="Z6383" s="9">
        <f t="shared" si="5520"/>
        <v>1.8703036903731753E-4</v>
      </c>
      <c r="AA6383" s="9">
        <f t="shared" si="5521"/>
        <v>7.9727873927049736E-5</v>
      </c>
      <c r="AB6383" s="6"/>
      <c r="AF6383" s="6"/>
      <c r="AG6383" s="6"/>
      <c r="AH6383" s="2">
        <v>1</v>
      </c>
    </row>
    <row r="6384" spans="1:34" hidden="1" x14ac:dyDescent="0.2">
      <c r="A6384" s="2">
        <f t="shared" si="4204"/>
        <v>63.819999999995872</v>
      </c>
      <c r="G6384" s="2">
        <f t="shared" si="4207"/>
        <v>523.15</v>
      </c>
      <c r="I6384" s="2">
        <f t="shared" ref="I6384:K6384" si="5555">I6383</f>
        <v>293.14999999999998</v>
      </c>
      <c r="J6384" s="2">
        <f t="shared" si="5555"/>
        <v>293.14999999999998</v>
      </c>
      <c r="K6384" s="2">
        <f t="shared" si="5555"/>
        <v>293.14999999999998</v>
      </c>
      <c r="L6384" s="2">
        <f t="shared" si="5523"/>
        <v>293.14999999999998</v>
      </c>
      <c r="P6384" s="22" cm="1">
        <f t="array" ref="P6384">(1 - SUM((8 / ((2 * $AE$2:$AE$400 + 1) ^ 2 *PI()^2)) * EXP(-$S$4809* (2 * $AE$2:$AE$400 + 1) ^ 2 *PI()^ 2 * ($A6384-$AF$5201)/ (4 * ($P$4802 / 2/1000) ^ 2) )))</f>
        <v>0.99999999999999167</v>
      </c>
      <c r="Q6384" s="8">
        <f t="shared" si="5518"/>
        <v>883.55264980527181</v>
      </c>
      <c r="V6384" s="6">
        <f t="shared" si="5519"/>
        <v>883.55264980527181</v>
      </c>
      <c r="Y6384" s="9">
        <f t="shared" si="4223"/>
        <v>1.6143660108476073E-4</v>
      </c>
      <c r="Z6384" s="9">
        <f t="shared" si="5520"/>
        <v>1.8703036903731753E-4</v>
      </c>
      <c r="AA6384" s="9">
        <f t="shared" si="5521"/>
        <v>7.9727873927049736E-5</v>
      </c>
      <c r="AH6384" s="2">
        <v>1</v>
      </c>
    </row>
    <row r="6385" spans="1:34" hidden="1" x14ac:dyDescent="0.2">
      <c r="A6385" s="2">
        <f t="shared" si="4204"/>
        <v>63.82999999999587</v>
      </c>
      <c r="G6385" s="2">
        <f t="shared" si="4207"/>
        <v>523.15</v>
      </c>
      <c r="I6385" s="2">
        <f t="shared" ref="I6385:K6385" si="5556">I6384</f>
        <v>293.14999999999998</v>
      </c>
      <c r="J6385" s="2">
        <f t="shared" si="5556"/>
        <v>293.14999999999998</v>
      </c>
      <c r="K6385" s="2">
        <f t="shared" si="5556"/>
        <v>293.14999999999998</v>
      </c>
      <c r="L6385" s="2">
        <f t="shared" si="5523"/>
        <v>293.14999999999998</v>
      </c>
      <c r="P6385" s="22" cm="1">
        <f t="array" ref="P6385">(1 - SUM((8 / ((2 * $AE$2:$AE$400 + 1) ^ 2 *PI()^2)) * EXP(-$S$4809* (2 * $AE$2:$AE$400 + 1) ^ 2 *PI()^ 2 * ($A6385-$AF$5201)/ (4 * ($P$4802 / 2/1000) ^ 2) )))</f>
        <v>0.9999999999999919</v>
      </c>
      <c r="Q6385" s="8">
        <f t="shared" si="5518"/>
        <v>883.5526498052717</v>
      </c>
      <c r="V6385" s="6">
        <f t="shared" si="5519"/>
        <v>883.5526498052717</v>
      </c>
      <c r="Y6385" s="9">
        <f t="shared" si="4223"/>
        <v>1.614366010847607E-4</v>
      </c>
      <c r="Z6385" s="9">
        <f t="shared" si="5520"/>
        <v>1.8703036903731755E-4</v>
      </c>
      <c r="AA6385" s="9">
        <f t="shared" si="5521"/>
        <v>7.9727873927049763E-5</v>
      </c>
      <c r="AB6385" s="6"/>
      <c r="AF6385" s="6"/>
      <c r="AG6385" s="6"/>
      <c r="AH6385" s="2">
        <v>1</v>
      </c>
    </row>
    <row r="6386" spans="1:34" hidden="1" x14ac:dyDescent="0.2">
      <c r="A6386" s="2">
        <f t="shared" si="4204"/>
        <v>63.839999999995868</v>
      </c>
      <c r="G6386" s="2">
        <f t="shared" si="4207"/>
        <v>523.15</v>
      </c>
      <c r="I6386" s="2">
        <f t="shared" ref="I6386:K6386" si="5557">I6385</f>
        <v>293.14999999999998</v>
      </c>
      <c r="J6386" s="2">
        <f t="shared" si="5557"/>
        <v>293.14999999999998</v>
      </c>
      <c r="K6386" s="2">
        <f t="shared" si="5557"/>
        <v>293.14999999999998</v>
      </c>
      <c r="L6386" s="2">
        <f t="shared" si="5523"/>
        <v>293.14999999999998</v>
      </c>
      <c r="P6386" s="22" cm="1">
        <f t="array" ref="P6386">(1 - SUM((8 / ((2 * $AE$2:$AE$400 + 1) ^ 2 *PI()^2)) * EXP(-$S$4809* (2 * $AE$2:$AE$400 + 1) ^ 2 *PI()^ 2 * ($A6386-$AF$5201)/ (4 * ($P$4802 / 2/1000) ^ 2) )))</f>
        <v>0.99999999999999212</v>
      </c>
      <c r="Q6386" s="8">
        <f t="shared" si="5518"/>
        <v>883.55264980527159</v>
      </c>
      <c r="V6386" s="6">
        <f t="shared" si="5519"/>
        <v>883.55264980527159</v>
      </c>
      <c r="Y6386" s="9">
        <f t="shared" si="4223"/>
        <v>1.6143660108476068E-4</v>
      </c>
      <c r="Z6386" s="9">
        <f t="shared" si="5520"/>
        <v>1.8703036903731758E-4</v>
      </c>
      <c r="AA6386" s="9">
        <f t="shared" si="5521"/>
        <v>7.9727873927049791E-5</v>
      </c>
      <c r="AH6386" s="2">
        <v>1</v>
      </c>
    </row>
    <row r="6387" spans="1:34" hidden="1" x14ac:dyDescent="0.2">
      <c r="A6387" s="2">
        <f t="shared" si="4204"/>
        <v>63.849999999995866</v>
      </c>
      <c r="G6387" s="2">
        <f t="shared" si="4207"/>
        <v>523.15</v>
      </c>
      <c r="I6387" s="2">
        <f t="shared" ref="I6387:K6387" si="5558">I6386</f>
        <v>293.14999999999998</v>
      </c>
      <c r="J6387" s="2">
        <f t="shared" si="5558"/>
        <v>293.14999999999998</v>
      </c>
      <c r="K6387" s="2">
        <f t="shared" si="5558"/>
        <v>293.14999999999998</v>
      </c>
      <c r="L6387" s="2">
        <f t="shared" si="5523"/>
        <v>293.14999999999998</v>
      </c>
      <c r="P6387" s="22" cm="1">
        <f t="array" ref="P6387">(1 - SUM((8 / ((2 * $AE$2:$AE$400 + 1) ^ 2 *PI()^2)) * EXP(-$S$4809* (2 * $AE$2:$AE$400 + 1) ^ 2 *PI()^ 2 * ($A6387-$AF$5201)/ (4 * ($P$4802 / 2/1000) ^ 2) )))</f>
        <v>0.99999999999999234</v>
      </c>
      <c r="Q6387" s="8">
        <f t="shared" si="5518"/>
        <v>883.55264980527159</v>
      </c>
      <c r="V6387" s="6">
        <f t="shared" si="5519"/>
        <v>883.55264980527159</v>
      </c>
      <c r="Y6387" s="9">
        <f t="shared" si="4223"/>
        <v>1.6143660108476068E-4</v>
      </c>
      <c r="Z6387" s="9">
        <f t="shared" si="5520"/>
        <v>1.8703036903731758E-4</v>
      </c>
      <c r="AA6387" s="9">
        <f t="shared" si="5521"/>
        <v>7.9727873927049791E-5</v>
      </c>
      <c r="AB6387" s="6"/>
      <c r="AF6387" s="6"/>
      <c r="AG6387" s="6"/>
      <c r="AH6387" s="2">
        <v>1</v>
      </c>
    </row>
    <row r="6388" spans="1:34" hidden="1" x14ac:dyDescent="0.2">
      <c r="A6388" s="2">
        <f t="shared" si="4204"/>
        <v>63.859999999995864</v>
      </c>
      <c r="G6388" s="2">
        <f t="shared" si="4207"/>
        <v>523.15</v>
      </c>
      <c r="I6388" s="2">
        <f t="shared" ref="I6388:K6388" si="5559">I6387</f>
        <v>293.14999999999998</v>
      </c>
      <c r="J6388" s="2">
        <f t="shared" si="5559"/>
        <v>293.14999999999998</v>
      </c>
      <c r="K6388" s="2">
        <f t="shared" si="5559"/>
        <v>293.14999999999998</v>
      </c>
      <c r="L6388" s="2">
        <f t="shared" si="5523"/>
        <v>293.14999999999998</v>
      </c>
      <c r="P6388" s="22" cm="1">
        <f t="array" ref="P6388">(1 - SUM((8 / ((2 * $AE$2:$AE$400 + 1) ^ 2 *PI()^2)) * EXP(-$S$4809* (2 * $AE$2:$AE$400 + 1) ^ 2 *PI()^ 2 * ($A6388-$AF$5201)/ (4 * ($P$4802 / 2/1000) ^ 2) )))</f>
        <v>0.99999999999999245</v>
      </c>
      <c r="Q6388" s="8">
        <f t="shared" si="5518"/>
        <v>883.55264980527136</v>
      </c>
      <c r="V6388" s="6">
        <f t="shared" si="5519"/>
        <v>883.55264980527136</v>
      </c>
      <c r="Y6388" s="9">
        <f t="shared" si="4223"/>
        <v>1.6143660108476065E-4</v>
      </c>
      <c r="Z6388" s="9">
        <f t="shared" si="5520"/>
        <v>1.8703036903731761E-4</v>
      </c>
      <c r="AA6388" s="9">
        <f t="shared" si="5521"/>
        <v>7.9727873927049818E-5</v>
      </c>
      <c r="AH6388" s="2">
        <v>1</v>
      </c>
    </row>
    <row r="6389" spans="1:34" hidden="1" x14ac:dyDescent="0.2">
      <c r="A6389" s="2">
        <f t="shared" si="4204"/>
        <v>63.869999999995862</v>
      </c>
      <c r="G6389" s="2">
        <f t="shared" si="4207"/>
        <v>523.15</v>
      </c>
      <c r="I6389" s="2">
        <f t="shared" ref="I6389:K6389" si="5560">I6388</f>
        <v>293.14999999999998</v>
      </c>
      <c r="J6389" s="2">
        <f t="shared" si="5560"/>
        <v>293.14999999999998</v>
      </c>
      <c r="K6389" s="2">
        <f t="shared" si="5560"/>
        <v>293.14999999999998</v>
      </c>
      <c r="L6389" s="2">
        <f t="shared" si="5523"/>
        <v>293.14999999999998</v>
      </c>
      <c r="P6389" s="22" cm="1">
        <f t="array" ref="P6389">(1 - SUM((8 / ((2 * $AE$2:$AE$400 + 1) ^ 2 *PI()^2)) * EXP(-$S$4809* (2 * $AE$2:$AE$400 + 1) ^ 2 *PI()^ 2 * ($A6389-$AF$5201)/ (4 * ($P$4802 / 2/1000) ^ 2) )))</f>
        <v>0.99999999999999267</v>
      </c>
      <c r="Q6389" s="8">
        <f t="shared" si="5518"/>
        <v>883.55264980527124</v>
      </c>
      <c r="V6389" s="6">
        <f t="shared" si="5519"/>
        <v>883.55264980527124</v>
      </c>
      <c r="Y6389" s="9">
        <f t="shared" si="4223"/>
        <v>1.6143660108476062E-4</v>
      </c>
      <c r="Z6389" s="9">
        <f t="shared" si="5520"/>
        <v>1.8703036903731764E-4</v>
      </c>
      <c r="AA6389" s="9">
        <f t="shared" si="5521"/>
        <v>7.9727873927049845E-5</v>
      </c>
      <c r="AB6389" s="6"/>
      <c r="AF6389" s="6"/>
      <c r="AG6389" s="6"/>
      <c r="AH6389" s="2">
        <v>1</v>
      </c>
    </row>
    <row r="6390" spans="1:34" hidden="1" x14ac:dyDescent="0.2">
      <c r="A6390" s="2">
        <f t="shared" si="4204"/>
        <v>63.87999999999586</v>
      </c>
      <c r="G6390" s="2">
        <f t="shared" si="4207"/>
        <v>523.15</v>
      </c>
      <c r="I6390" s="2">
        <f t="shared" ref="I6390:K6390" si="5561">I6389</f>
        <v>293.14999999999998</v>
      </c>
      <c r="J6390" s="2">
        <f t="shared" si="5561"/>
        <v>293.14999999999998</v>
      </c>
      <c r="K6390" s="2">
        <f t="shared" si="5561"/>
        <v>293.14999999999998</v>
      </c>
      <c r="L6390" s="2">
        <f t="shared" si="5523"/>
        <v>293.14999999999998</v>
      </c>
      <c r="P6390" s="22" cm="1">
        <f t="array" ref="P6390">(1 - SUM((8 / ((2 * $AE$2:$AE$400 + 1) ^ 2 *PI()^2)) * EXP(-$S$4809* (2 * $AE$2:$AE$400 + 1) ^ 2 *PI()^ 2 * ($A6390-$AF$5201)/ (4 * ($P$4802 / 2/1000) ^ 2) )))</f>
        <v>0.99999999999999289</v>
      </c>
      <c r="Q6390" s="8">
        <f t="shared" si="5518"/>
        <v>883.55264980527124</v>
      </c>
      <c r="V6390" s="6">
        <f t="shared" si="5519"/>
        <v>883.55264980527124</v>
      </c>
      <c r="Y6390" s="9">
        <f t="shared" si="4223"/>
        <v>1.6143660108476062E-4</v>
      </c>
      <c r="Z6390" s="9">
        <f t="shared" si="5520"/>
        <v>1.8703036903731764E-4</v>
      </c>
      <c r="AA6390" s="9">
        <f t="shared" si="5521"/>
        <v>7.9727873927049845E-5</v>
      </c>
      <c r="AH6390" s="2">
        <v>1</v>
      </c>
    </row>
    <row r="6391" spans="1:34" hidden="1" x14ac:dyDescent="0.2">
      <c r="A6391" s="2">
        <f t="shared" si="4204"/>
        <v>63.889999999995858</v>
      </c>
      <c r="G6391" s="2">
        <f t="shared" si="4207"/>
        <v>523.15</v>
      </c>
      <c r="I6391" s="2">
        <f t="shared" ref="I6391:K6391" si="5562">I6390</f>
        <v>293.14999999999998</v>
      </c>
      <c r="J6391" s="2">
        <f t="shared" si="5562"/>
        <v>293.14999999999998</v>
      </c>
      <c r="K6391" s="2">
        <f t="shared" si="5562"/>
        <v>293.14999999999998</v>
      </c>
      <c r="L6391" s="2">
        <f t="shared" si="5523"/>
        <v>293.14999999999998</v>
      </c>
      <c r="P6391" s="22" cm="1">
        <f t="array" ref="P6391">(1 - SUM((8 / ((2 * $AE$2:$AE$400 + 1) ^ 2 *PI()^2)) * EXP(-$S$4809* (2 * $AE$2:$AE$400 + 1) ^ 2 *PI()^ 2 * ($A6391-$AF$5201)/ (4 * ($P$4802 / 2/1000) ^ 2) )))</f>
        <v>0.99999999999999312</v>
      </c>
      <c r="Q6391" s="8">
        <f t="shared" si="5518"/>
        <v>883.55264980527113</v>
      </c>
      <c r="V6391" s="6">
        <f t="shared" si="5519"/>
        <v>883.55264980527113</v>
      </c>
      <c r="Y6391" s="9">
        <f t="shared" si="4223"/>
        <v>1.614366010847606E-4</v>
      </c>
      <c r="Z6391" s="9">
        <f t="shared" si="5520"/>
        <v>1.8703036903731766E-4</v>
      </c>
      <c r="AA6391" s="9">
        <f t="shared" si="5521"/>
        <v>7.9727873927049872E-5</v>
      </c>
      <c r="AB6391" s="6"/>
      <c r="AF6391" s="6"/>
      <c r="AG6391" s="6"/>
      <c r="AH6391" s="2">
        <v>1</v>
      </c>
    </row>
    <row r="6392" spans="1:34" hidden="1" x14ac:dyDescent="0.2">
      <c r="A6392" s="2">
        <f t="shared" si="4204"/>
        <v>63.899999999995856</v>
      </c>
      <c r="G6392" s="2">
        <f t="shared" si="4207"/>
        <v>523.15</v>
      </c>
      <c r="I6392" s="2">
        <f t="shared" ref="I6392:K6392" si="5563">I6391</f>
        <v>293.14999999999998</v>
      </c>
      <c r="J6392" s="2">
        <f t="shared" si="5563"/>
        <v>293.14999999999998</v>
      </c>
      <c r="K6392" s="2">
        <f t="shared" si="5563"/>
        <v>293.14999999999998</v>
      </c>
      <c r="L6392" s="2">
        <f t="shared" si="5523"/>
        <v>293.14999999999998</v>
      </c>
      <c r="P6392" s="22" cm="1">
        <f t="array" ref="P6392">(1 - SUM((8 / ((2 * $AE$2:$AE$400 + 1) ^ 2 *PI()^2)) * EXP(-$S$4809* (2 * $AE$2:$AE$400 + 1) ^ 2 *PI()^ 2 * ($A6392-$AF$5201)/ (4 * ($P$4802 / 2/1000) ^ 2) )))</f>
        <v>0.99999999999999323</v>
      </c>
      <c r="Q6392" s="8">
        <f t="shared" si="5518"/>
        <v>883.55264980527113</v>
      </c>
      <c r="V6392" s="6">
        <f t="shared" si="5519"/>
        <v>883.55264980527113</v>
      </c>
      <c r="Y6392" s="9">
        <f t="shared" si="4223"/>
        <v>1.614366010847606E-4</v>
      </c>
      <c r="Z6392" s="9">
        <f t="shared" si="5520"/>
        <v>1.8703036903731766E-4</v>
      </c>
      <c r="AA6392" s="9">
        <f t="shared" si="5521"/>
        <v>7.9727873927049872E-5</v>
      </c>
      <c r="AH6392" s="2">
        <v>1</v>
      </c>
    </row>
    <row r="6393" spans="1:34" hidden="1" x14ac:dyDescent="0.2">
      <c r="A6393" s="2">
        <f t="shared" si="4204"/>
        <v>63.909999999995854</v>
      </c>
      <c r="G6393" s="2">
        <f t="shared" si="4207"/>
        <v>523.15</v>
      </c>
      <c r="I6393" s="2">
        <f t="shared" ref="I6393:K6393" si="5564">I6392</f>
        <v>293.14999999999998</v>
      </c>
      <c r="J6393" s="2">
        <f t="shared" si="5564"/>
        <v>293.14999999999998</v>
      </c>
      <c r="K6393" s="2">
        <f t="shared" si="5564"/>
        <v>293.14999999999998</v>
      </c>
      <c r="L6393" s="2">
        <f t="shared" si="5523"/>
        <v>293.14999999999998</v>
      </c>
      <c r="P6393" s="22" cm="1">
        <f t="array" ref="P6393">(1 - SUM((8 / ((2 * $AE$2:$AE$400 + 1) ^ 2 *PI()^2)) * EXP(-$S$4809* (2 * $AE$2:$AE$400 + 1) ^ 2 *PI()^ 2 * ($A6393-$AF$5201)/ (4 * ($P$4802 / 2/1000) ^ 2) )))</f>
        <v>0.99999999999999345</v>
      </c>
      <c r="Q6393" s="8">
        <f t="shared" si="5518"/>
        <v>883.55264980527102</v>
      </c>
      <c r="V6393" s="6">
        <f t="shared" si="5519"/>
        <v>883.55264980527102</v>
      </c>
      <c r="Y6393" s="9">
        <f t="shared" si="4223"/>
        <v>1.6143660108476057E-4</v>
      </c>
      <c r="Z6393" s="9">
        <f t="shared" si="5520"/>
        <v>1.8703036903731769E-4</v>
      </c>
      <c r="AA6393" s="9">
        <f t="shared" si="5521"/>
        <v>7.9727873927049899E-5</v>
      </c>
      <c r="AB6393" s="6"/>
      <c r="AF6393" s="6"/>
      <c r="AG6393" s="6"/>
      <c r="AH6393" s="2">
        <v>1</v>
      </c>
    </row>
    <row r="6394" spans="1:34" hidden="1" x14ac:dyDescent="0.2">
      <c r="A6394" s="2">
        <f t="shared" si="4204"/>
        <v>63.919999999995852</v>
      </c>
      <c r="G6394" s="2">
        <f t="shared" si="4207"/>
        <v>523.15</v>
      </c>
      <c r="I6394" s="2">
        <f t="shared" ref="I6394:K6394" si="5565">I6393</f>
        <v>293.14999999999998</v>
      </c>
      <c r="J6394" s="2">
        <f t="shared" si="5565"/>
        <v>293.14999999999998</v>
      </c>
      <c r="K6394" s="2">
        <f t="shared" si="5565"/>
        <v>293.14999999999998</v>
      </c>
      <c r="L6394" s="2">
        <f t="shared" si="5523"/>
        <v>293.14999999999998</v>
      </c>
      <c r="P6394" s="22" cm="1">
        <f t="array" ref="P6394">(1 - SUM((8 / ((2 * $AE$2:$AE$400 + 1) ^ 2 *PI()^2)) * EXP(-$S$4809* (2 * $AE$2:$AE$400 + 1) ^ 2 *PI()^ 2 * ($A6394-$AF$5201)/ (4 * ($P$4802 / 2/1000) ^ 2) )))</f>
        <v>0.99999999999999367</v>
      </c>
      <c r="Q6394" s="8">
        <f t="shared" si="5518"/>
        <v>883.55264980527102</v>
      </c>
      <c r="V6394" s="6">
        <f t="shared" si="5519"/>
        <v>883.55264980527102</v>
      </c>
      <c r="Y6394" s="9">
        <f t="shared" si="4223"/>
        <v>1.6143660108476057E-4</v>
      </c>
      <c r="Z6394" s="9">
        <f t="shared" si="5520"/>
        <v>1.8703036903731769E-4</v>
      </c>
      <c r="AA6394" s="9">
        <f t="shared" si="5521"/>
        <v>7.9727873927049899E-5</v>
      </c>
      <c r="AH6394" s="2">
        <v>1</v>
      </c>
    </row>
    <row r="6395" spans="1:34" hidden="1" x14ac:dyDescent="0.2">
      <c r="A6395" s="2">
        <f t="shared" si="4204"/>
        <v>63.92999999999585</v>
      </c>
      <c r="G6395" s="2">
        <f t="shared" si="4207"/>
        <v>523.15</v>
      </c>
      <c r="I6395" s="2">
        <f t="shared" ref="I6395:K6395" si="5566">I6394</f>
        <v>293.14999999999998</v>
      </c>
      <c r="J6395" s="2">
        <f t="shared" si="5566"/>
        <v>293.14999999999998</v>
      </c>
      <c r="K6395" s="2">
        <f t="shared" si="5566"/>
        <v>293.14999999999998</v>
      </c>
      <c r="L6395" s="2">
        <f t="shared" si="5523"/>
        <v>293.14999999999998</v>
      </c>
      <c r="P6395" s="22" cm="1">
        <f t="array" ref="P6395">(1 - SUM((8 / ((2 * $AE$2:$AE$400 + 1) ^ 2 *PI()^2)) * EXP(-$S$4809* (2 * $AE$2:$AE$400 + 1) ^ 2 *PI()^ 2 * ($A6395-$AF$5201)/ (4 * ($P$4802 / 2/1000) ^ 2) )))</f>
        <v>0.99999999999999378</v>
      </c>
      <c r="Q6395" s="8">
        <f t="shared" si="5518"/>
        <v>883.55264980527102</v>
      </c>
      <c r="V6395" s="6">
        <f t="shared" si="5519"/>
        <v>883.55264980527102</v>
      </c>
      <c r="Y6395" s="9">
        <f t="shared" si="4223"/>
        <v>1.6143660108476057E-4</v>
      </c>
      <c r="Z6395" s="9">
        <f t="shared" si="5520"/>
        <v>1.8703036903731769E-4</v>
      </c>
      <c r="AA6395" s="9">
        <f t="shared" si="5521"/>
        <v>7.9727873927049899E-5</v>
      </c>
      <c r="AB6395" s="6"/>
      <c r="AF6395" s="6"/>
      <c r="AG6395" s="6"/>
      <c r="AH6395" s="2">
        <v>1</v>
      </c>
    </row>
    <row r="6396" spans="1:34" hidden="1" x14ac:dyDescent="0.2">
      <c r="A6396" s="2">
        <f t="shared" si="4204"/>
        <v>63.939999999995848</v>
      </c>
      <c r="G6396" s="2">
        <f t="shared" si="4207"/>
        <v>523.15</v>
      </c>
      <c r="I6396" s="2">
        <f t="shared" ref="I6396:K6396" si="5567">I6395</f>
        <v>293.14999999999998</v>
      </c>
      <c r="J6396" s="2">
        <f t="shared" si="5567"/>
        <v>293.14999999999998</v>
      </c>
      <c r="K6396" s="2">
        <f t="shared" si="5567"/>
        <v>293.14999999999998</v>
      </c>
      <c r="L6396" s="2">
        <f t="shared" si="5523"/>
        <v>293.14999999999998</v>
      </c>
      <c r="P6396" s="22" cm="1">
        <f t="array" ref="P6396">(1 - SUM((8 / ((2 * $AE$2:$AE$400 + 1) ^ 2 *PI()^2)) * EXP(-$S$4809* (2 * $AE$2:$AE$400 + 1) ^ 2 *PI()^ 2 * ($A6396-$AF$5201)/ (4 * ($P$4802 / 2/1000) ^ 2) )))</f>
        <v>0.999999999999994</v>
      </c>
      <c r="Q6396" s="8">
        <f t="shared" si="5518"/>
        <v>883.55264980527068</v>
      </c>
      <c r="V6396" s="6">
        <f t="shared" si="5519"/>
        <v>883.55264980527068</v>
      </c>
      <c r="Y6396" s="9">
        <f t="shared" si="4223"/>
        <v>1.6143660108476051E-4</v>
      </c>
      <c r="Z6396" s="9">
        <f t="shared" si="5520"/>
        <v>1.8703036903731774E-4</v>
      </c>
      <c r="AA6396" s="9">
        <f t="shared" si="5521"/>
        <v>7.9727873927049953E-5</v>
      </c>
      <c r="AH6396" s="2">
        <v>1</v>
      </c>
    </row>
    <row r="6397" spans="1:34" hidden="1" x14ac:dyDescent="0.2">
      <c r="A6397" s="2">
        <f t="shared" si="4204"/>
        <v>63.949999999995846</v>
      </c>
      <c r="G6397" s="2">
        <f t="shared" si="4207"/>
        <v>523.15</v>
      </c>
      <c r="I6397" s="2">
        <f t="shared" ref="I6397:K6397" si="5568">I6396</f>
        <v>293.14999999999998</v>
      </c>
      <c r="J6397" s="2">
        <f t="shared" si="5568"/>
        <v>293.14999999999998</v>
      </c>
      <c r="K6397" s="2">
        <f t="shared" si="5568"/>
        <v>293.14999999999998</v>
      </c>
      <c r="L6397" s="2">
        <f t="shared" si="5523"/>
        <v>293.14999999999998</v>
      </c>
      <c r="P6397" s="22" cm="1">
        <f t="array" ref="P6397">(1 - SUM((8 / ((2 * $AE$2:$AE$400 + 1) ^ 2 *PI()^2)) * EXP(-$S$4809* (2 * $AE$2:$AE$400 + 1) ^ 2 *PI()^ 2 * ($A6397-$AF$5201)/ (4 * ($P$4802 / 2/1000) ^ 2) )))</f>
        <v>0.99999999999999412</v>
      </c>
      <c r="Q6397" s="8">
        <f t="shared" si="5518"/>
        <v>883.55264980527068</v>
      </c>
      <c r="V6397" s="6">
        <f t="shared" si="5519"/>
        <v>883.55264980527068</v>
      </c>
      <c r="Y6397" s="9">
        <f t="shared" si="4223"/>
        <v>1.6143660108476051E-4</v>
      </c>
      <c r="Z6397" s="9">
        <f t="shared" si="5520"/>
        <v>1.8703036903731774E-4</v>
      </c>
      <c r="AA6397" s="9">
        <f t="shared" si="5521"/>
        <v>7.9727873927049953E-5</v>
      </c>
      <c r="AB6397" s="6"/>
      <c r="AF6397" s="6"/>
      <c r="AG6397" s="6"/>
      <c r="AH6397" s="2">
        <v>1</v>
      </c>
    </row>
    <row r="6398" spans="1:34" hidden="1" x14ac:dyDescent="0.2">
      <c r="A6398" s="2">
        <f t="shared" si="4204"/>
        <v>63.959999999995844</v>
      </c>
      <c r="G6398" s="2">
        <f t="shared" si="4207"/>
        <v>523.15</v>
      </c>
      <c r="I6398" s="2">
        <f t="shared" ref="I6398:K6398" si="5569">I6397</f>
        <v>293.14999999999998</v>
      </c>
      <c r="J6398" s="2">
        <f t="shared" si="5569"/>
        <v>293.14999999999998</v>
      </c>
      <c r="K6398" s="2">
        <f t="shared" si="5569"/>
        <v>293.14999999999998</v>
      </c>
      <c r="L6398" s="2">
        <f t="shared" si="5523"/>
        <v>293.14999999999998</v>
      </c>
      <c r="P6398" s="22" cm="1">
        <f t="array" ref="P6398">(1 - SUM((8 / ((2 * $AE$2:$AE$400 + 1) ^ 2 *PI()^2)) * EXP(-$S$4809* (2 * $AE$2:$AE$400 + 1) ^ 2 *PI()^ 2 * ($A6398-$AF$5201)/ (4 * ($P$4802 / 2/1000) ^ 2) )))</f>
        <v>0.99999999999999434</v>
      </c>
      <c r="Q6398" s="8">
        <f t="shared" si="5518"/>
        <v>883.55264980527068</v>
      </c>
      <c r="V6398" s="6">
        <f t="shared" si="5519"/>
        <v>883.55264980527068</v>
      </c>
      <c r="Y6398" s="9">
        <f t="shared" si="4223"/>
        <v>1.6143660108476051E-4</v>
      </c>
      <c r="Z6398" s="9">
        <f t="shared" si="5520"/>
        <v>1.8703036903731774E-4</v>
      </c>
      <c r="AA6398" s="9">
        <f t="shared" si="5521"/>
        <v>7.9727873927049953E-5</v>
      </c>
      <c r="AH6398" s="2">
        <v>1</v>
      </c>
    </row>
    <row r="6399" spans="1:34" hidden="1" x14ac:dyDescent="0.2">
      <c r="A6399" s="2">
        <f t="shared" si="4204"/>
        <v>63.969999999995842</v>
      </c>
      <c r="G6399" s="2">
        <f t="shared" si="4207"/>
        <v>523.15</v>
      </c>
      <c r="I6399" s="2">
        <f t="shared" ref="I6399:K6399" si="5570">I6398</f>
        <v>293.14999999999998</v>
      </c>
      <c r="J6399" s="2">
        <f t="shared" si="5570"/>
        <v>293.14999999999998</v>
      </c>
      <c r="K6399" s="2">
        <f t="shared" si="5570"/>
        <v>293.14999999999998</v>
      </c>
      <c r="L6399" s="2">
        <f t="shared" si="5523"/>
        <v>293.14999999999998</v>
      </c>
      <c r="P6399" s="22" cm="1">
        <f t="array" ref="P6399">(1 - SUM((8 / ((2 * $AE$2:$AE$400 + 1) ^ 2 *PI()^2)) * EXP(-$S$4809* (2 * $AE$2:$AE$400 + 1) ^ 2 *PI()^ 2 * ($A6399-$AF$5201)/ (4 * ($P$4802 / 2/1000) ^ 2) )))</f>
        <v>0.99999999999999445</v>
      </c>
      <c r="Q6399" s="8">
        <f t="shared" si="5518"/>
        <v>883.55264980527068</v>
      </c>
      <c r="V6399" s="6">
        <f t="shared" si="5519"/>
        <v>883.55264980527068</v>
      </c>
      <c r="Y6399" s="9">
        <f t="shared" si="4223"/>
        <v>1.6143660108476051E-4</v>
      </c>
      <c r="Z6399" s="9">
        <f t="shared" si="5520"/>
        <v>1.8703036903731774E-4</v>
      </c>
      <c r="AA6399" s="9">
        <f t="shared" si="5521"/>
        <v>7.9727873927049953E-5</v>
      </c>
      <c r="AB6399" s="6"/>
      <c r="AF6399" s="6"/>
      <c r="AG6399" s="6"/>
      <c r="AH6399" s="2">
        <v>1</v>
      </c>
    </row>
    <row r="6400" spans="1:34" hidden="1" x14ac:dyDescent="0.2">
      <c r="A6400" s="2">
        <f t="shared" si="4204"/>
        <v>63.97999999999584</v>
      </c>
      <c r="G6400" s="2">
        <f t="shared" si="4207"/>
        <v>523.15</v>
      </c>
      <c r="I6400" s="2">
        <f t="shared" ref="I6400:K6400" si="5571">I6399</f>
        <v>293.14999999999998</v>
      </c>
      <c r="J6400" s="2">
        <f t="shared" si="5571"/>
        <v>293.14999999999998</v>
      </c>
      <c r="K6400" s="2">
        <f t="shared" si="5571"/>
        <v>293.14999999999998</v>
      </c>
      <c r="L6400" s="2">
        <f t="shared" si="5523"/>
        <v>293.14999999999998</v>
      </c>
      <c r="P6400" s="22" cm="1">
        <f t="array" ref="P6400">(1 - SUM((8 / ((2 * $AE$2:$AE$400 + 1) ^ 2 *PI()^2)) * EXP(-$S$4809* (2 * $AE$2:$AE$400 + 1) ^ 2 *PI()^ 2 * ($A6400-$AF$5201)/ (4 * ($P$4802 / 2/1000) ^ 2) )))</f>
        <v>0.99999999999999456</v>
      </c>
      <c r="Q6400" s="8">
        <f t="shared" si="5518"/>
        <v>883.55264980527056</v>
      </c>
      <c r="V6400" s="6">
        <f t="shared" si="5519"/>
        <v>883.55264980527056</v>
      </c>
      <c r="Y6400" s="9">
        <f t="shared" si="4223"/>
        <v>1.6143660108476049E-4</v>
      </c>
      <c r="Z6400" s="9">
        <f t="shared" si="5520"/>
        <v>1.8703036903731777E-4</v>
      </c>
      <c r="AA6400" s="9">
        <f t="shared" si="5521"/>
        <v>7.972787392704998E-5</v>
      </c>
      <c r="AH6400" s="2">
        <v>1</v>
      </c>
    </row>
    <row r="6401" spans="1:34" hidden="1" x14ac:dyDescent="0.2">
      <c r="A6401" s="2">
        <f t="shared" si="4204"/>
        <v>63.989999999995838</v>
      </c>
      <c r="G6401" s="2">
        <f t="shared" si="4207"/>
        <v>523.15</v>
      </c>
      <c r="I6401" s="2">
        <f t="shared" ref="I6401:K6401" si="5572">I6400</f>
        <v>293.14999999999998</v>
      </c>
      <c r="J6401" s="2">
        <f t="shared" si="5572"/>
        <v>293.14999999999998</v>
      </c>
      <c r="K6401" s="2">
        <f t="shared" si="5572"/>
        <v>293.14999999999998</v>
      </c>
      <c r="L6401" s="2">
        <f t="shared" si="5523"/>
        <v>293.14999999999998</v>
      </c>
      <c r="P6401" s="22" cm="1">
        <f t="array" ref="P6401">(1 - SUM((8 / ((2 * $AE$2:$AE$400 + 1) ^ 2 *PI()^2)) * EXP(-$S$4809* (2 * $AE$2:$AE$400 + 1) ^ 2 *PI()^ 2 * ($A6401-$AF$5201)/ (4 * ($P$4802 / 2/1000) ^ 2) )))</f>
        <v>0.99999999999999478</v>
      </c>
      <c r="Q6401" s="8">
        <f t="shared" si="5518"/>
        <v>883.55264980527033</v>
      </c>
      <c r="V6401" s="6">
        <f t="shared" si="5519"/>
        <v>883.55264980527033</v>
      </c>
      <c r="Y6401" s="9">
        <f t="shared" si="4223"/>
        <v>1.6143660108476046E-4</v>
      </c>
      <c r="Z6401" s="9">
        <f t="shared" si="5520"/>
        <v>1.870303690373178E-4</v>
      </c>
      <c r="AA6401" s="9">
        <f t="shared" si="5521"/>
        <v>7.9727873927050007E-5</v>
      </c>
      <c r="AB6401" s="6"/>
      <c r="AF6401" s="6"/>
      <c r="AG6401" s="6"/>
      <c r="AH6401" s="2">
        <v>1</v>
      </c>
    </row>
    <row r="6402" spans="1:34" hidden="1" x14ac:dyDescent="0.2">
      <c r="A6402" s="2">
        <f t="shared" si="4204"/>
        <v>63.999999999995836</v>
      </c>
      <c r="G6402" s="2">
        <f t="shared" si="4207"/>
        <v>523.15</v>
      </c>
      <c r="I6402" s="2">
        <f t="shared" ref="I6402:K6402" si="5573">I6401</f>
        <v>293.14999999999998</v>
      </c>
      <c r="J6402" s="2">
        <f t="shared" si="5573"/>
        <v>293.14999999999998</v>
      </c>
      <c r="K6402" s="2">
        <f t="shared" si="5573"/>
        <v>293.14999999999998</v>
      </c>
      <c r="L6402" s="2">
        <f t="shared" si="5523"/>
        <v>293.14999999999998</v>
      </c>
      <c r="P6402" s="22" cm="1">
        <f t="array" ref="P6402">(1 - SUM((8 / ((2 * $AE$2:$AE$400 + 1) ^ 2 *PI()^2)) * EXP(-$S$4809* (2 * $AE$2:$AE$400 + 1) ^ 2 *PI()^ 2 * ($A6402-$AF$5201)/ (4 * ($P$4802 / 2/1000) ^ 2) )))</f>
        <v>0.99999999999999489</v>
      </c>
      <c r="Q6402" s="8">
        <f t="shared" si="5518"/>
        <v>883.55264980527033</v>
      </c>
      <c r="V6402" s="6">
        <f t="shared" si="5519"/>
        <v>883.55264980527033</v>
      </c>
      <c r="Y6402" s="9">
        <f t="shared" si="4223"/>
        <v>1.6143660108476046E-4</v>
      </c>
      <c r="Z6402" s="9">
        <f t="shared" si="5520"/>
        <v>1.870303690373178E-4</v>
      </c>
      <c r="AA6402" s="9">
        <f t="shared" si="5521"/>
        <v>7.9727873927050007E-5</v>
      </c>
      <c r="AH6402" s="2">
        <v>1</v>
      </c>
    </row>
    <row r="6403" spans="1:34" hidden="1" x14ac:dyDescent="0.2">
      <c r="A6403" s="2">
        <f t="shared" si="4204"/>
        <v>64.009999999995841</v>
      </c>
      <c r="G6403" s="2">
        <f t="shared" si="4207"/>
        <v>523.15</v>
      </c>
      <c r="I6403" s="2">
        <f t="shared" ref="I6403:K6403" si="5574">I6402</f>
        <v>293.14999999999998</v>
      </c>
      <c r="J6403" s="2">
        <f t="shared" si="5574"/>
        <v>293.14999999999998</v>
      </c>
      <c r="K6403" s="2">
        <f t="shared" si="5574"/>
        <v>293.14999999999998</v>
      </c>
      <c r="L6403" s="2">
        <f t="shared" si="5523"/>
        <v>293.14999999999998</v>
      </c>
      <c r="P6403" s="22" cm="1">
        <f t="array" ref="P6403">(1 - SUM((8 / ((2 * $AE$2:$AE$400 + 1) ^ 2 *PI()^2)) * EXP(-$S$4809* (2 * $AE$2:$AE$400 + 1) ^ 2 *PI()^ 2 * ($A6403-$AF$5201)/ (4 * ($P$4802 / 2/1000) ^ 2) )))</f>
        <v>0.999999999999995</v>
      </c>
      <c r="Q6403" s="8">
        <f t="shared" si="5518"/>
        <v>883.55264980527033</v>
      </c>
      <c r="V6403" s="6">
        <f t="shared" si="5519"/>
        <v>883.55264980527033</v>
      </c>
      <c r="Y6403" s="9">
        <f t="shared" si="4223"/>
        <v>1.6143660108476046E-4</v>
      </c>
      <c r="Z6403" s="9">
        <f t="shared" si="5520"/>
        <v>1.870303690373178E-4</v>
      </c>
      <c r="AA6403" s="9">
        <f t="shared" si="5521"/>
        <v>7.9727873927050007E-5</v>
      </c>
      <c r="AB6403" s="6"/>
      <c r="AF6403" s="6"/>
      <c r="AG6403" s="6"/>
      <c r="AH6403" s="2">
        <v>1</v>
      </c>
    </row>
    <row r="6404" spans="1:34" hidden="1" x14ac:dyDescent="0.2">
      <c r="A6404" s="2">
        <f t="shared" si="4204"/>
        <v>64.019999999995846</v>
      </c>
      <c r="G6404" s="2">
        <f t="shared" si="4207"/>
        <v>523.15</v>
      </c>
      <c r="I6404" s="2">
        <f t="shared" ref="I6404:K6404" si="5575">I6403</f>
        <v>293.14999999999998</v>
      </c>
      <c r="J6404" s="2">
        <f t="shared" si="5575"/>
        <v>293.14999999999998</v>
      </c>
      <c r="K6404" s="2">
        <f t="shared" si="5575"/>
        <v>293.14999999999998</v>
      </c>
      <c r="L6404" s="2">
        <f t="shared" si="5523"/>
        <v>293.14999999999998</v>
      </c>
      <c r="P6404" s="22" cm="1">
        <f t="array" ref="P6404">(1 - SUM((8 / ((2 * $AE$2:$AE$400 + 1) ^ 2 *PI()^2)) * EXP(-$S$4809* (2 * $AE$2:$AE$400 + 1) ^ 2 *PI()^ 2 * ($A6404-$AF$5201)/ (4 * ($P$4802 / 2/1000) ^ 2) )))</f>
        <v>0.99999999999999512</v>
      </c>
      <c r="Q6404" s="8">
        <f t="shared" si="5518"/>
        <v>883.55264980527033</v>
      </c>
      <c r="V6404" s="6">
        <f t="shared" si="5519"/>
        <v>883.55264980527033</v>
      </c>
      <c r="Y6404" s="9">
        <f t="shared" si="4223"/>
        <v>1.6143660108476046E-4</v>
      </c>
      <c r="Z6404" s="9">
        <f t="shared" si="5520"/>
        <v>1.870303690373178E-4</v>
      </c>
      <c r="AA6404" s="9">
        <f t="shared" si="5521"/>
        <v>7.9727873927050007E-5</v>
      </c>
      <c r="AH6404" s="2">
        <v>1</v>
      </c>
    </row>
    <row r="6405" spans="1:34" hidden="1" x14ac:dyDescent="0.2">
      <c r="A6405" s="2">
        <f t="shared" si="4204"/>
        <v>64.029999999995852</v>
      </c>
      <c r="G6405" s="2">
        <f t="shared" si="4207"/>
        <v>523.15</v>
      </c>
      <c r="I6405" s="2">
        <f t="shared" ref="I6405:K6405" si="5576">I6404</f>
        <v>293.14999999999998</v>
      </c>
      <c r="J6405" s="2">
        <f t="shared" si="5576"/>
        <v>293.14999999999998</v>
      </c>
      <c r="K6405" s="2">
        <f t="shared" si="5576"/>
        <v>293.14999999999998</v>
      </c>
      <c r="L6405" s="2">
        <f t="shared" si="5523"/>
        <v>293.14999999999998</v>
      </c>
      <c r="P6405" s="22" cm="1">
        <f t="array" ref="P6405">(1 - SUM((8 / ((2 * $AE$2:$AE$400 + 1) ^ 2 *PI()^2)) * EXP(-$S$4809* (2 * $AE$2:$AE$400 + 1) ^ 2 *PI()^ 2 * ($A6405-$AF$5201)/ (4 * ($P$4802 / 2/1000) ^ 2) )))</f>
        <v>0.99999999999999523</v>
      </c>
      <c r="Q6405" s="8">
        <f t="shared" si="5518"/>
        <v>883.55264980527022</v>
      </c>
      <c r="V6405" s="6">
        <f t="shared" si="5519"/>
        <v>883.55264980527022</v>
      </c>
      <c r="Y6405" s="9">
        <f t="shared" si="4223"/>
        <v>1.6143660108476043E-4</v>
      </c>
      <c r="Z6405" s="9">
        <f t="shared" si="5520"/>
        <v>1.8703036903731782E-4</v>
      </c>
      <c r="AA6405" s="9">
        <f t="shared" si="5521"/>
        <v>7.9727873927050034E-5</v>
      </c>
      <c r="AB6405" s="6"/>
      <c r="AF6405" s="6"/>
      <c r="AG6405" s="6"/>
      <c r="AH6405" s="2">
        <v>1</v>
      </c>
    </row>
    <row r="6406" spans="1:34" hidden="1" x14ac:dyDescent="0.2">
      <c r="A6406" s="2">
        <f t="shared" si="4204"/>
        <v>64.039999999995857</v>
      </c>
      <c r="G6406" s="2">
        <f t="shared" si="4207"/>
        <v>523.15</v>
      </c>
      <c r="I6406" s="2">
        <f t="shared" ref="I6406:K6406" si="5577">I6405</f>
        <v>293.14999999999998</v>
      </c>
      <c r="J6406" s="2">
        <f t="shared" si="5577"/>
        <v>293.14999999999998</v>
      </c>
      <c r="K6406" s="2">
        <f t="shared" si="5577"/>
        <v>293.14999999999998</v>
      </c>
      <c r="L6406" s="2">
        <f t="shared" si="5523"/>
        <v>293.14999999999998</v>
      </c>
      <c r="P6406" s="22" cm="1">
        <f t="array" ref="P6406">(1 - SUM((8 / ((2 * $AE$2:$AE$400 + 1) ^ 2 *PI()^2)) * EXP(-$S$4809* (2 * $AE$2:$AE$400 + 1) ^ 2 *PI()^ 2 * ($A6406-$AF$5201)/ (4 * ($P$4802 / 2/1000) ^ 2) )))</f>
        <v>0.99999999999999545</v>
      </c>
      <c r="Q6406" s="8">
        <f t="shared" si="5518"/>
        <v>883.55264980527011</v>
      </c>
      <c r="V6406" s="6">
        <f t="shared" si="5519"/>
        <v>883.55264980527011</v>
      </c>
      <c r="Y6406" s="9">
        <f t="shared" si="4223"/>
        <v>1.6143660108476041E-4</v>
      </c>
      <c r="Z6406" s="9">
        <f t="shared" si="5520"/>
        <v>1.8703036903731785E-4</v>
      </c>
      <c r="AA6406" s="9">
        <f t="shared" si="5521"/>
        <v>7.9727873927050062E-5</v>
      </c>
      <c r="AH6406" s="2">
        <v>1</v>
      </c>
    </row>
    <row r="6407" spans="1:34" hidden="1" x14ac:dyDescent="0.2">
      <c r="A6407" s="2">
        <f t="shared" si="4204"/>
        <v>64.049999999995862</v>
      </c>
      <c r="G6407" s="2">
        <f t="shared" si="4207"/>
        <v>523.15</v>
      </c>
      <c r="I6407" s="2">
        <f t="shared" ref="I6407:K6407" si="5578">I6406</f>
        <v>293.14999999999998</v>
      </c>
      <c r="J6407" s="2">
        <f t="shared" si="5578"/>
        <v>293.14999999999998</v>
      </c>
      <c r="K6407" s="2">
        <f t="shared" si="5578"/>
        <v>293.14999999999998</v>
      </c>
      <c r="L6407" s="2">
        <f t="shared" si="5523"/>
        <v>293.14999999999998</v>
      </c>
      <c r="P6407" s="22" cm="1">
        <f t="array" ref="P6407">(1 - SUM((8 / ((2 * $AE$2:$AE$400 + 1) ^ 2 *PI()^2)) * EXP(-$S$4809* (2 * $AE$2:$AE$400 + 1) ^ 2 *PI()^ 2 * ($A6407-$AF$5201)/ (4 * ($P$4802 / 2/1000) ^ 2) )))</f>
        <v>0.99999999999999556</v>
      </c>
      <c r="Q6407" s="8">
        <f t="shared" si="5518"/>
        <v>883.55264980527011</v>
      </c>
      <c r="V6407" s="6">
        <f t="shared" si="5519"/>
        <v>883.55264980527011</v>
      </c>
      <c r="Y6407" s="9">
        <f t="shared" si="4223"/>
        <v>1.6143660108476041E-4</v>
      </c>
      <c r="Z6407" s="9">
        <f t="shared" si="5520"/>
        <v>1.8703036903731785E-4</v>
      </c>
      <c r="AA6407" s="9">
        <f t="shared" si="5521"/>
        <v>7.9727873927050062E-5</v>
      </c>
      <c r="AB6407" s="6"/>
      <c r="AF6407" s="6"/>
      <c r="AG6407" s="6"/>
      <c r="AH6407" s="2">
        <v>1</v>
      </c>
    </row>
    <row r="6408" spans="1:34" hidden="1" x14ac:dyDescent="0.2">
      <c r="A6408" s="2">
        <f t="shared" si="4204"/>
        <v>64.059999999995867</v>
      </c>
      <c r="G6408" s="2">
        <f t="shared" si="4207"/>
        <v>523.15</v>
      </c>
      <c r="I6408" s="2">
        <f t="shared" ref="I6408:K6408" si="5579">I6407</f>
        <v>293.14999999999998</v>
      </c>
      <c r="J6408" s="2">
        <f t="shared" si="5579"/>
        <v>293.14999999999998</v>
      </c>
      <c r="K6408" s="2">
        <f t="shared" si="5579"/>
        <v>293.14999999999998</v>
      </c>
      <c r="L6408" s="2">
        <f t="shared" si="5523"/>
        <v>293.14999999999998</v>
      </c>
      <c r="P6408" s="22" cm="1">
        <f t="array" ref="P6408">(1 - SUM((8 / ((2 * $AE$2:$AE$400 + 1) ^ 2 *PI()^2)) * EXP(-$S$4809* (2 * $AE$2:$AE$400 + 1) ^ 2 *PI()^ 2 * ($A6408-$AF$5201)/ (4 * ($P$4802 / 2/1000) ^ 2) )))</f>
        <v>0.99999999999999567</v>
      </c>
      <c r="Q6408" s="8">
        <f t="shared" si="5518"/>
        <v>883.55264980527011</v>
      </c>
      <c r="V6408" s="6">
        <f t="shared" si="5519"/>
        <v>883.55264980527011</v>
      </c>
      <c r="Y6408" s="9">
        <f t="shared" si="4223"/>
        <v>1.6143660108476041E-4</v>
      </c>
      <c r="Z6408" s="9">
        <f t="shared" si="5520"/>
        <v>1.8703036903731785E-4</v>
      </c>
      <c r="AA6408" s="9">
        <f t="shared" si="5521"/>
        <v>7.9727873927050062E-5</v>
      </c>
      <c r="AH6408" s="2">
        <v>1</v>
      </c>
    </row>
    <row r="6409" spans="1:34" hidden="1" x14ac:dyDescent="0.2">
      <c r="A6409" s="2">
        <f t="shared" si="4204"/>
        <v>64.069999999995872</v>
      </c>
      <c r="G6409" s="2">
        <f t="shared" si="4207"/>
        <v>523.15</v>
      </c>
      <c r="I6409" s="2">
        <f t="shared" ref="I6409:K6409" si="5580">I6408</f>
        <v>293.14999999999998</v>
      </c>
      <c r="J6409" s="2">
        <f t="shared" si="5580"/>
        <v>293.14999999999998</v>
      </c>
      <c r="K6409" s="2">
        <f t="shared" si="5580"/>
        <v>293.14999999999998</v>
      </c>
      <c r="L6409" s="2">
        <f t="shared" si="5523"/>
        <v>293.14999999999998</v>
      </c>
      <c r="P6409" s="22" cm="1">
        <f t="array" ref="P6409">(1 - SUM((8 / ((2 * $AE$2:$AE$400 + 1) ^ 2 *PI()^2)) * EXP(-$S$4809* (2 * $AE$2:$AE$400 + 1) ^ 2 *PI()^ 2 * ($A6409-$AF$5201)/ (4 * ($P$4802 / 2/1000) ^ 2) )))</f>
        <v>0.99999999999999578</v>
      </c>
      <c r="Q6409" s="8">
        <f t="shared" si="5518"/>
        <v>883.55264980527011</v>
      </c>
      <c r="V6409" s="6">
        <f t="shared" si="5519"/>
        <v>883.55264980527011</v>
      </c>
      <c r="Y6409" s="9">
        <f t="shared" si="4223"/>
        <v>1.6143660108476041E-4</v>
      </c>
      <c r="Z6409" s="9">
        <f t="shared" si="5520"/>
        <v>1.8703036903731785E-4</v>
      </c>
      <c r="AA6409" s="9">
        <f t="shared" si="5521"/>
        <v>7.9727873927050062E-5</v>
      </c>
      <c r="AB6409" s="6"/>
      <c r="AF6409" s="6"/>
      <c r="AG6409" s="6"/>
      <c r="AH6409" s="2">
        <v>1</v>
      </c>
    </row>
    <row r="6410" spans="1:34" hidden="1" x14ac:dyDescent="0.2">
      <c r="A6410" s="2">
        <f t="shared" si="4204"/>
        <v>64.079999999995877</v>
      </c>
      <c r="G6410" s="2">
        <f t="shared" si="4207"/>
        <v>523.15</v>
      </c>
      <c r="I6410" s="2">
        <f t="shared" ref="I6410:K6410" si="5581">I6409</f>
        <v>293.14999999999998</v>
      </c>
      <c r="J6410" s="2">
        <f t="shared" si="5581"/>
        <v>293.14999999999998</v>
      </c>
      <c r="K6410" s="2">
        <f t="shared" si="5581"/>
        <v>293.14999999999998</v>
      </c>
      <c r="L6410" s="2">
        <f t="shared" si="5523"/>
        <v>293.14999999999998</v>
      </c>
      <c r="P6410" s="22" cm="1">
        <f t="array" ref="P6410">(1 - SUM((8 / ((2 * $AE$2:$AE$400 + 1) ^ 2 *PI()^2)) * EXP(-$S$4809* (2 * $AE$2:$AE$400 + 1) ^ 2 *PI()^ 2 * ($A6410-$AF$5201)/ (4 * ($P$4802 / 2/1000) ^ 2) )))</f>
        <v>0.99999999999999589</v>
      </c>
      <c r="Q6410" s="8">
        <f t="shared" si="5518"/>
        <v>883.55264980526999</v>
      </c>
      <c r="V6410" s="6">
        <f t="shared" si="5519"/>
        <v>883.55264980526999</v>
      </c>
      <c r="Y6410" s="9">
        <f t="shared" si="4223"/>
        <v>1.6143660108476038E-4</v>
      </c>
      <c r="Z6410" s="9">
        <f t="shared" si="5520"/>
        <v>1.8703036903731788E-4</v>
      </c>
      <c r="AA6410" s="9">
        <f t="shared" si="5521"/>
        <v>7.9727873927050089E-5</v>
      </c>
      <c r="AH6410" s="2">
        <v>1</v>
      </c>
    </row>
    <row r="6411" spans="1:34" hidden="1" x14ac:dyDescent="0.2">
      <c r="A6411" s="2">
        <f t="shared" si="4204"/>
        <v>64.089999999995882</v>
      </c>
      <c r="G6411" s="2">
        <f t="shared" si="4207"/>
        <v>523.15</v>
      </c>
      <c r="I6411" s="2">
        <f t="shared" ref="I6411:K6411" si="5582">I6410</f>
        <v>293.14999999999998</v>
      </c>
      <c r="J6411" s="2">
        <f t="shared" si="5582"/>
        <v>293.14999999999998</v>
      </c>
      <c r="K6411" s="2">
        <f t="shared" si="5582"/>
        <v>293.14999999999998</v>
      </c>
      <c r="L6411" s="2">
        <f t="shared" si="5523"/>
        <v>293.14999999999998</v>
      </c>
      <c r="P6411" s="22" cm="1">
        <f t="array" ref="P6411">(1 - SUM((8 / ((2 * $AE$2:$AE$400 + 1) ^ 2 *PI()^2)) * EXP(-$S$4809* (2 * $AE$2:$AE$400 + 1) ^ 2 *PI()^ 2 * ($A6411-$AF$5201)/ (4 * ($P$4802 / 2/1000) ^ 2) )))</f>
        <v>0.999999999999996</v>
      </c>
      <c r="Q6411" s="8">
        <f t="shared" si="5518"/>
        <v>883.55264980526999</v>
      </c>
      <c r="V6411" s="6">
        <f t="shared" si="5519"/>
        <v>883.55264980526999</v>
      </c>
      <c r="Y6411" s="9">
        <f t="shared" si="4223"/>
        <v>1.6143660108476038E-4</v>
      </c>
      <c r="Z6411" s="9">
        <f t="shared" si="5520"/>
        <v>1.8703036903731788E-4</v>
      </c>
      <c r="AA6411" s="9">
        <f t="shared" si="5521"/>
        <v>7.9727873927050089E-5</v>
      </c>
      <c r="AB6411" s="6"/>
      <c r="AF6411" s="6"/>
      <c r="AG6411" s="6"/>
      <c r="AH6411" s="2">
        <v>1</v>
      </c>
    </row>
    <row r="6412" spans="1:34" hidden="1" x14ac:dyDescent="0.2">
      <c r="A6412" s="2">
        <f t="shared" si="4204"/>
        <v>64.099999999995887</v>
      </c>
      <c r="G6412" s="2">
        <f t="shared" si="4207"/>
        <v>523.15</v>
      </c>
      <c r="I6412" s="2">
        <f t="shared" ref="I6412:K6412" si="5583">I6411</f>
        <v>293.14999999999998</v>
      </c>
      <c r="J6412" s="2">
        <f t="shared" si="5583"/>
        <v>293.14999999999998</v>
      </c>
      <c r="K6412" s="2">
        <f t="shared" si="5583"/>
        <v>293.14999999999998</v>
      </c>
      <c r="L6412" s="2">
        <f t="shared" si="5523"/>
        <v>293.14999999999998</v>
      </c>
      <c r="P6412" s="22" cm="1">
        <f t="array" ref="P6412">(1 - SUM((8 / ((2 * $AE$2:$AE$400 + 1) ^ 2 *PI()^2)) * EXP(-$S$4809* (2 * $AE$2:$AE$400 + 1) ^ 2 *PI()^ 2 * ($A6412-$AF$5201)/ (4 * ($P$4802 / 2/1000) ^ 2) )))</f>
        <v>0.99999999999999611</v>
      </c>
      <c r="Q6412" s="8">
        <f t="shared" si="5518"/>
        <v>883.55264980526988</v>
      </c>
      <c r="V6412" s="6">
        <f t="shared" si="5519"/>
        <v>883.55264980526988</v>
      </c>
      <c r="Y6412" s="9">
        <f t="shared" si="4223"/>
        <v>1.6143660108476035E-4</v>
      </c>
      <c r="Z6412" s="9">
        <f t="shared" si="5520"/>
        <v>1.8703036903731791E-4</v>
      </c>
      <c r="AA6412" s="9">
        <f t="shared" si="5521"/>
        <v>7.9727873927050116E-5</v>
      </c>
      <c r="AH6412" s="2">
        <v>1</v>
      </c>
    </row>
    <row r="6413" spans="1:34" hidden="1" x14ac:dyDescent="0.2">
      <c r="A6413" s="2">
        <f t="shared" si="4204"/>
        <v>64.109999999995892</v>
      </c>
      <c r="G6413" s="2">
        <f t="shared" si="4207"/>
        <v>523.15</v>
      </c>
      <c r="I6413" s="2">
        <f t="shared" ref="I6413:K6413" si="5584">I6412</f>
        <v>293.14999999999998</v>
      </c>
      <c r="J6413" s="2">
        <f t="shared" si="5584"/>
        <v>293.14999999999998</v>
      </c>
      <c r="K6413" s="2">
        <f t="shared" si="5584"/>
        <v>293.14999999999998</v>
      </c>
      <c r="L6413" s="2">
        <f t="shared" si="5523"/>
        <v>293.14999999999998</v>
      </c>
      <c r="P6413" s="22" cm="1">
        <f t="array" ref="P6413">(1 - SUM((8 / ((2 * $AE$2:$AE$400 + 1) ^ 2 *PI()^2)) * EXP(-$S$4809* (2 * $AE$2:$AE$400 + 1) ^ 2 *PI()^ 2 * ($A6413-$AF$5201)/ (4 * ($P$4802 / 2/1000) ^ 2) )))</f>
        <v>0.99999999999999623</v>
      </c>
      <c r="Q6413" s="8">
        <f t="shared" si="5518"/>
        <v>883.55264980526988</v>
      </c>
      <c r="V6413" s="6">
        <f t="shared" si="5519"/>
        <v>883.55264980526988</v>
      </c>
      <c r="Y6413" s="9">
        <f t="shared" si="4223"/>
        <v>1.6143660108476035E-4</v>
      </c>
      <c r="Z6413" s="9">
        <f t="shared" si="5520"/>
        <v>1.8703036903731791E-4</v>
      </c>
      <c r="AA6413" s="9">
        <f t="shared" si="5521"/>
        <v>7.9727873927050116E-5</v>
      </c>
      <c r="AB6413" s="6"/>
      <c r="AF6413" s="6"/>
      <c r="AG6413" s="6"/>
      <c r="AH6413" s="2">
        <v>1</v>
      </c>
    </row>
    <row r="6414" spans="1:34" hidden="1" x14ac:dyDescent="0.2">
      <c r="A6414" s="2">
        <f t="shared" si="4204"/>
        <v>64.119999999995898</v>
      </c>
      <c r="G6414" s="2">
        <f t="shared" si="4207"/>
        <v>523.15</v>
      </c>
      <c r="I6414" s="2">
        <f t="shared" ref="I6414:K6414" si="5585">I6413</f>
        <v>293.14999999999998</v>
      </c>
      <c r="J6414" s="2">
        <f t="shared" si="5585"/>
        <v>293.14999999999998</v>
      </c>
      <c r="K6414" s="2">
        <f t="shared" si="5585"/>
        <v>293.14999999999998</v>
      </c>
      <c r="L6414" s="2">
        <f t="shared" si="5523"/>
        <v>293.14999999999998</v>
      </c>
      <c r="P6414" s="22" cm="1">
        <f t="array" ref="P6414">(1 - SUM((8 / ((2 * $AE$2:$AE$400 + 1) ^ 2 *PI()^2)) * EXP(-$S$4809* (2 * $AE$2:$AE$400 + 1) ^ 2 *PI()^ 2 * ($A6414-$AF$5201)/ (4 * ($P$4802 / 2/1000) ^ 2) )))</f>
        <v>0.99999999999999634</v>
      </c>
      <c r="Q6414" s="8">
        <f t="shared" si="5518"/>
        <v>883.55264980526988</v>
      </c>
      <c r="V6414" s="6">
        <f t="shared" si="5519"/>
        <v>883.55264980526988</v>
      </c>
      <c r="Y6414" s="9">
        <f t="shared" si="4223"/>
        <v>1.6143660108476035E-4</v>
      </c>
      <c r="Z6414" s="9">
        <f t="shared" si="5520"/>
        <v>1.8703036903731791E-4</v>
      </c>
      <c r="AA6414" s="9">
        <f t="shared" si="5521"/>
        <v>7.9727873927050116E-5</v>
      </c>
      <c r="AH6414" s="2">
        <v>1</v>
      </c>
    </row>
    <row r="6415" spans="1:34" hidden="1" x14ac:dyDescent="0.2">
      <c r="A6415" s="2">
        <f t="shared" si="4204"/>
        <v>64.129999999995903</v>
      </c>
      <c r="G6415" s="2">
        <f t="shared" si="4207"/>
        <v>523.15</v>
      </c>
      <c r="I6415" s="2">
        <f t="shared" ref="I6415:K6415" si="5586">I6414</f>
        <v>293.14999999999998</v>
      </c>
      <c r="J6415" s="2">
        <f t="shared" si="5586"/>
        <v>293.14999999999998</v>
      </c>
      <c r="K6415" s="2">
        <f t="shared" si="5586"/>
        <v>293.14999999999998</v>
      </c>
      <c r="L6415" s="2">
        <f t="shared" si="5523"/>
        <v>293.14999999999998</v>
      </c>
      <c r="P6415" s="22" cm="1">
        <f t="array" ref="P6415">(1 - SUM((8 / ((2 * $AE$2:$AE$400 + 1) ^ 2 *PI()^2)) * EXP(-$S$4809* (2 * $AE$2:$AE$400 + 1) ^ 2 *PI()^ 2 * ($A6415-$AF$5201)/ (4 * ($P$4802 / 2/1000) ^ 2) )))</f>
        <v>0.99999999999999645</v>
      </c>
      <c r="Q6415" s="8">
        <f t="shared" ref="Q6415:Q6478" si="5587">($Y$4803-($Y$4809-$Y$4816)*P6415)*($L6415)*$P$4816/($P$4808*0.000001)</f>
        <v>883.55264980526988</v>
      </c>
      <c r="V6415" s="6">
        <f t="shared" ref="V6415:V6478" si="5588">Q6415</f>
        <v>883.55264980526988</v>
      </c>
      <c r="Y6415" s="9">
        <f t="shared" si="4223"/>
        <v>1.6143660108476035E-4</v>
      </c>
      <c r="Z6415" s="9">
        <f t="shared" ref="Z6415:Z6478" si="5589">$Y$4803-Y6415+$Y$4816</f>
        <v>1.8703036903731791E-4</v>
      </c>
      <c r="AA6415" s="9">
        <f t="shared" ref="AA6415:AA6478" si="5590">Z6415-$Y$4816</f>
        <v>7.9727873927050116E-5</v>
      </c>
      <c r="AB6415" s="6"/>
      <c r="AF6415" s="6"/>
      <c r="AG6415" s="6"/>
      <c r="AH6415" s="2">
        <v>1</v>
      </c>
    </row>
    <row r="6416" spans="1:34" hidden="1" x14ac:dyDescent="0.2">
      <c r="A6416" s="2">
        <f t="shared" si="4204"/>
        <v>64.139999999995908</v>
      </c>
      <c r="G6416" s="2">
        <f t="shared" si="4207"/>
        <v>523.15</v>
      </c>
      <c r="I6416" s="2">
        <f t="shared" ref="I6416:K6416" si="5591">I6415</f>
        <v>293.14999999999998</v>
      </c>
      <c r="J6416" s="2">
        <f t="shared" si="5591"/>
        <v>293.14999999999998</v>
      </c>
      <c r="K6416" s="2">
        <f t="shared" si="5591"/>
        <v>293.14999999999998</v>
      </c>
      <c r="L6416" s="2">
        <f t="shared" ref="L6416:L6443" si="5592">AVERAGE(I6416:K6416)</f>
        <v>293.14999999999998</v>
      </c>
      <c r="P6416" s="22" cm="1">
        <f t="array" ref="P6416">(1 - SUM((8 / ((2 * $AE$2:$AE$400 + 1) ^ 2 *PI()^2)) * EXP(-$S$4809* (2 * $AE$2:$AE$400 + 1) ^ 2 *PI()^ 2 * ($A6416-$AF$5201)/ (4 * ($P$4802 / 2/1000) ^ 2) )))</f>
        <v>0.99999999999999645</v>
      </c>
      <c r="Q6416" s="8">
        <f t="shared" si="5587"/>
        <v>883.55264980526988</v>
      </c>
      <c r="V6416" s="6">
        <f t="shared" si="5588"/>
        <v>883.55264980526988</v>
      </c>
      <c r="Y6416" s="9">
        <f t="shared" si="4223"/>
        <v>1.6143660108476035E-4</v>
      </c>
      <c r="Z6416" s="9">
        <f t="shared" si="5589"/>
        <v>1.8703036903731791E-4</v>
      </c>
      <c r="AA6416" s="9">
        <f t="shared" si="5590"/>
        <v>7.9727873927050116E-5</v>
      </c>
      <c r="AH6416" s="2">
        <v>1</v>
      </c>
    </row>
    <row r="6417" spans="1:34" hidden="1" x14ac:dyDescent="0.2">
      <c r="A6417" s="2">
        <f t="shared" si="4204"/>
        <v>64.149999999995913</v>
      </c>
      <c r="G6417" s="2">
        <f t="shared" si="4207"/>
        <v>523.15</v>
      </c>
      <c r="I6417" s="2">
        <f t="shared" ref="I6417:K6417" si="5593">I6416</f>
        <v>293.14999999999998</v>
      </c>
      <c r="J6417" s="2">
        <f t="shared" si="5593"/>
        <v>293.14999999999998</v>
      </c>
      <c r="K6417" s="2">
        <f t="shared" si="5593"/>
        <v>293.14999999999998</v>
      </c>
      <c r="L6417" s="2">
        <f t="shared" si="5592"/>
        <v>293.14999999999998</v>
      </c>
      <c r="P6417" s="22" cm="1">
        <f t="array" ref="P6417">(1 - SUM((8 / ((2 * $AE$2:$AE$400 + 1) ^ 2 *PI()^2)) * EXP(-$S$4809* (2 * $AE$2:$AE$400 + 1) ^ 2 *PI()^ 2 * ($A6417-$AF$5201)/ (4 * ($P$4802 / 2/1000) ^ 2) )))</f>
        <v>0.99999999999999656</v>
      </c>
      <c r="Q6417" s="8">
        <f t="shared" si="5587"/>
        <v>883.55264980526977</v>
      </c>
      <c r="V6417" s="6">
        <f t="shared" si="5588"/>
        <v>883.55264980526977</v>
      </c>
      <c r="Y6417" s="9">
        <f t="shared" si="4223"/>
        <v>1.6143660108476033E-4</v>
      </c>
      <c r="Z6417" s="9">
        <f t="shared" si="5589"/>
        <v>1.8703036903731793E-4</v>
      </c>
      <c r="AA6417" s="9">
        <f t="shared" si="5590"/>
        <v>7.9727873927050143E-5</v>
      </c>
      <c r="AB6417" s="6"/>
      <c r="AF6417" s="6"/>
      <c r="AG6417" s="6"/>
      <c r="AH6417" s="2">
        <v>1</v>
      </c>
    </row>
    <row r="6418" spans="1:34" hidden="1" x14ac:dyDescent="0.2">
      <c r="A6418" s="2">
        <f t="shared" si="4204"/>
        <v>64.159999999995918</v>
      </c>
      <c r="G6418" s="2">
        <f t="shared" si="4207"/>
        <v>523.15</v>
      </c>
      <c r="I6418" s="2">
        <f t="shared" ref="I6418:K6418" si="5594">I6417</f>
        <v>293.14999999999998</v>
      </c>
      <c r="J6418" s="2">
        <f t="shared" si="5594"/>
        <v>293.14999999999998</v>
      </c>
      <c r="K6418" s="2">
        <f t="shared" si="5594"/>
        <v>293.14999999999998</v>
      </c>
      <c r="L6418" s="2">
        <f t="shared" si="5592"/>
        <v>293.14999999999998</v>
      </c>
      <c r="P6418" s="22" cm="1">
        <f t="array" ref="P6418">(1 - SUM((8 / ((2 * $AE$2:$AE$400 + 1) ^ 2 *PI()^2)) * EXP(-$S$4809* (2 * $AE$2:$AE$400 + 1) ^ 2 *PI()^ 2 * ($A6418-$AF$5201)/ (4 * ($P$4802 / 2/1000) ^ 2) )))</f>
        <v>0.99999999999999667</v>
      </c>
      <c r="Q6418" s="8">
        <f t="shared" si="5587"/>
        <v>883.55264980526977</v>
      </c>
      <c r="V6418" s="6">
        <f t="shared" si="5588"/>
        <v>883.55264980526977</v>
      </c>
      <c r="Y6418" s="9">
        <f t="shared" si="4223"/>
        <v>1.6143660108476033E-4</v>
      </c>
      <c r="Z6418" s="9">
        <f t="shared" si="5589"/>
        <v>1.8703036903731793E-4</v>
      </c>
      <c r="AA6418" s="9">
        <f t="shared" si="5590"/>
        <v>7.9727873927050143E-5</v>
      </c>
      <c r="AH6418" s="2">
        <v>1</v>
      </c>
    </row>
    <row r="6419" spans="1:34" hidden="1" x14ac:dyDescent="0.2">
      <c r="A6419" s="2">
        <f t="shared" si="4204"/>
        <v>64.169999999995923</v>
      </c>
      <c r="G6419" s="2">
        <f t="shared" si="4207"/>
        <v>523.15</v>
      </c>
      <c r="I6419" s="2">
        <f t="shared" ref="I6419:K6419" si="5595">I6418</f>
        <v>293.14999999999998</v>
      </c>
      <c r="J6419" s="2">
        <f t="shared" si="5595"/>
        <v>293.14999999999998</v>
      </c>
      <c r="K6419" s="2">
        <f t="shared" si="5595"/>
        <v>293.14999999999998</v>
      </c>
      <c r="L6419" s="2">
        <f t="shared" si="5592"/>
        <v>293.14999999999998</v>
      </c>
      <c r="P6419" s="22" cm="1">
        <f t="array" ref="P6419">(1 - SUM((8 / ((2 * $AE$2:$AE$400 + 1) ^ 2 *PI()^2)) * EXP(-$S$4809* (2 * $AE$2:$AE$400 + 1) ^ 2 *PI()^ 2 * ($A6419-$AF$5201)/ (4 * ($P$4802 / 2/1000) ^ 2) )))</f>
        <v>0.99999999999999678</v>
      </c>
      <c r="Q6419" s="8">
        <f t="shared" si="5587"/>
        <v>883.55264980526965</v>
      </c>
      <c r="V6419" s="6">
        <f t="shared" si="5588"/>
        <v>883.55264980526965</v>
      </c>
      <c r="Y6419" s="9">
        <f t="shared" si="4223"/>
        <v>1.614366010847603E-4</v>
      </c>
      <c r="Z6419" s="9">
        <f t="shared" si="5589"/>
        <v>1.8703036903731796E-4</v>
      </c>
      <c r="AA6419" s="9">
        <f t="shared" si="5590"/>
        <v>7.972787392705017E-5</v>
      </c>
      <c r="AB6419" s="6"/>
      <c r="AF6419" s="6"/>
      <c r="AG6419" s="6"/>
      <c r="AH6419" s="2">
        <v>1</v>
      </c>
    </row>
    <row r="6420" spans="1:34" hidden="1" x14ac:dyDescent="0.2">
      <c r="A6420" s="2">
        <f t="shared" si="4204"/>
        <v>64.179999999995928</v>
      </c>
      <c r="G6420" s="2">
        <f t="shared" si="4207"/>
        <v>523.15</v>
      </c>
      <c r="I6420" s="2">
        <f t="shared" ref="I6420:K6420" si="5596">I6419</f>
        <v>293.14999999999998</v>
      </c>
      <c r="J6420" s="2">
        <f t="shared" si="5596"/>
        <v>293.14999999999998</v>
      </c>
      <c r="K6420" s="2">
        <f t="shared" si="5596"/>
        <v>293.14999999999998</v>
      </c>
      <c r="L6420" s="2">
        <f t="shared" si="5592"/>
        <v>293.14999999999998</v>
      </c>
      <c r="P6420" s="22" cm="1">
        <f t="array" ref="P6420">(1 - SUM((8 / ((2 * $AE$2:$AE$400 + 1) ^ 2 *PI()^2)) * EXP(-$S$4809* (2 * $AE$2:$AE$400 + 1) ^ 2 *PI()^ 2 * ($A6420-$AF$5201)/ (4 * ($P$4802 / 2/1000) ^ 2) )))</f>
        <v>0.99999999999999689</v>
      </c>
      <c r="Q6420" s="8">
        <f t="shared" si="5587"/>
        <v>883.55264980526965</v>
      </c>
      <c r="V6420" s="6">
        <f t="shared" si="5588"/>
        <v>883.55264980526965</v>
      </c>
      <c r="Y6420" s="9">
        <f t="shared" si="4223"/>
        <v>1.614366010847603E-4</v>
      </c>
      <c r="Z6420" s="9">
        <f t="shared" si="5589"/>
        <v>1.8703036903731796E-4</v>
      </c>
      <c r="AA6420" s="9">
        <f t="shared" si="5590"/>
        <v>7.972787392705017E-5</v>
      </c>
      <c r="AH6420" s="2">
        <v>1</v>
      </c>
    </row>
    <row r="6421" spans="1:34" hidden="1" x14ac:dyDescent="0.2">
      <c r="A6421" s="2">
        <f t="shared" si="4204"/>
        <v>64.189999999995933</v>
      </c>
      <c r="G6421" s="2">
        <f t="shared" si="4207"/>
        <v>523.15</v>
      </c>
      <c r="I6421" s="2">
        <f t="shared" ref="I6421:K6421" si="5597">I6420</f>
        <v>293.14999999999998</v>
      </c>
      <c r="J6421" s="2">
        <f t="shared" si="5597"/>
        <v>293.14999999999998</v>
      </c>
      <c r="K6421" s="2">
        <f t="shared" si="5597"/>
        <v>293.14999999999998</v>
      </c>
      <c r="L6421" s="2">
        <f t="shared" si="5592"/>
        <v>293.14999999999998</v>
      </c>
      <c r="P6421" s="22" cm="1">
        <f t="array" ref="P6421">(1 - SUM((8 / ((2 * $AE$2:$AE$400 + 1) ^ 2 *PI()^2)) * EXP(-$S$4809* (2 * $AE$2:$AE$400 + 1) ^ 2 *PI()^ 2 * ($A6421-$AF$5201)/ (4 * ($P$4802 / 2/1000) ^ 2) )))</f>
        <v>0.99999999999999689</v>
      </c>
      <c r="Q6421" s="8">
        <f t="shared" si="5587"/>
        <v>883.55264980526965</v>
      </c>
      <c r="V6421" s="6">
        <f t="shared" si="5588"/>
        <v>883.55264980526965</v>
      </c>
      <c r="Y6421" s="9">
        <f t="shared" si="4223"/>
        <v>1.614366010847603E-4</v>
      </c>
      <c r="Z6421" s="9">
        <f t="shared" si="5589"/>
        <v>1.8703036903731796E-4</v>
      </c>
      <c r="AA6421" s="9">
        <f t="shared" si="5590"/>
        <v>7.972787392705017E-5</v>
      </c>
      <c r="AB6421" s="6"/>
      <c r="AF6421" s="6"/>
      <c r="AG6421" s="6"/>
      <c r="AH6421" s="2">
        <v>1</v>
      </c>
    </row>
    <row r="6422" spans="1:34" hidden="1" x14ac:dyDescent="0.2">
      <c r="A6422" s="2">
        <f t="shared" si="4204"/>
        <v>64.199999999995939</v>
      </c>
      <c r="G6422" s="2">
        <f t="shared" si="4207"/>
        <v>523.15</v>
      </c>
      <c r="I6422" s="2">
        <f t="shared" ref="I6422:K6422" si="5598">I6421</f>
        <v>293.14999999999998</v>
      </c>
      <c r="J6422" s="2">
        <f t="shared" si="5598"/>
        <v>293.14999999999998</v>
      </c>
      <c r="K6422" s="2">
        <f t="shared" si="5598"/>
        <v>293.14999999999998</v>
      </c>
      <c r="L6422" s="2">
        <f t="shared" si="5592"/>
        <v>293.14999999999998</v>
      </c>
      <c r="P6422" s="22" cm="1">
        <f t="array" ref="P6422">(1 - SUM((8 / ((2 * $AE$2:$AE$400 + 1) ^ 2 *PI()^2)) * EXP(-$S$4809* (2 * $AE$2:$AE$400 + 1) ^ 2 *PI()^ 2 * ($A6422-$AF$5201)/ (4 * ($P$4802 / 2/1000) ^ 2) )))</f>
        <v>0.999999999999997</v>
      </c>
      <c r="Q6422" s="8">
        <f t="shared" si="5587"/>
        <v>883.55264980526965</v>
      </c>
      <c r="V6422" s="6">
        <f t="shared" si="5588"/>
        <v>883.55264980526965</v>
      </c>
      <c r="Y6422" s="9">
        <f t="shared" si="4223"/>
        <v>1.614366010847603E-4</v>
      </c>
      <c r="Z6422" s="9">
        <f t="shared" si="5589"/>
        <v>1.8703036903731796E-4</v>
      </c>
      <c r="AA6422" s="9">
        <f t="shared" si="5590"/>
        <v>7.972787392705017E-5</v>
      </c>
      <c r="AH6422" s="2">
        <v>1</v>
      </c>
    </row>
    <row r="6423" spans="1:34" hidden="1" x14ac:dyDescent="0.2">
      <c r="A6423" s="2">
        <f t="shared" si="4204"/>
        <v>64.209999999995944</v>
      </c>
      <c r="G6423" s="2">
        <f t="shared" si="4207"/>
        <v>523.15</v>
      </c>
      <c r="I6423" s="2">
        <f t="shared" ref="I6423:K6423" si="5599">I6422</f>
        <v>293.14999999999998</v>
      </c>
      <c r="J6423" s="2">
        <f t="shared" si="5599"/>
        <v>293.14999999999998</v>
      </c>
      <c r="K6423" s="2">
        <f t="shared" si="5599"/>
        <v>293.14999999999998</v>
      </c>
      <c r="L6423" s="2">
        <f t="shared" si="5592"/>
        <v>293.14999999999998</v>
      </c>
      <c r="P6423" s="22" cm="1">
        <f t="array" ref="P6423">(1 - SUM((8 / ((2 * $AE$2:$AE$400 + 1) ^ 2 *PI()^2)) * EXP(-$S$4809* (2 * $AE$2:$AE$400 + 1) ^ 2 *PI()^ 2 * ($A6423-$AF$5201)/ (4 * ($P$4802 / 2/1000) ^ 2) )))</f>
        <v>0.99999999999999711</v>
      </c>
      <c r="Q6423" s="8">
        <f t="shared" si="5587"/>
        <v>883.55264980526965</v>
      </c>
      <c r="V6423" s="6">
        <f t="shared" si="5588"/>
        <v>883.55264980526965</v>
      </c>
      <c r="Y6423" s="9">
        <f t="shared" si="4223"/>
        <v>1.614366010847603E-4</v>
      </c>
      <c r="Z6423" s="9">
        <f t="shared" si="5589"/>
        <v>1.8703036903731796E-4</v>
      </c>
      <c r="AA6423" s="9">
        <f t="shared" si="5590"/>
        <v>7.972787392705017E-5</v>
      </c>
      <c r="AB6423" s="6"/>
      <c r="AF6423" s="6"/>
      <c r="AG6423" s="6"/>
      <c r="AH6423" s="2">
        <v>1</v>
      </c>
    </row>
    <row r="6424" spans="1:34" hidden="1" x14ac:dyDescent="0.2">
      <c r="A6424" s="2">
        <f t="shared" si="4204"/>
        <v>64.219999999995949</v>
      </c>
      <c r="G6424" s="2">
        <f t="shared" si="4207"/>
        <v>523.15</v>
      </c>
      <c r="I6424" s="2">
        <f t="shared" ref="I6424:K6424" si="5600">I6423</f>
        <v>293.14999999999998</v>
      </c>
      <c r="J6424" s="2">
        <f t="shared" si="5600"/>
        <v>293.14999999999998</v>
      </c>
      <c r="K6424" s="2">
        <f t="shared" si="5600"/>
        <v>293.14999999999998</v>
      </c>
      <c r="L6424" s="2">
        <f t="shared" si="5592"/>
        <v>293.14999999999998</v>
      </c>
      <c r="P6424" s="22" cm="1">
        <f t="array" ref="P6424">(1 - SUM((8 / ((2 * $AE$2:$AE$400 + 1) ^ 2 *PI()^2)) * EXP(-$S$4809* (2 * $AE$2:$AE$400 + 1) ^ 2 *PI()^ 2 * ($A6424-$AF$5201)/ (4 * ($P$4802 / 2/1000) ^ 2) )))</f>
        <v>0.99999999999999722</v>
      </c>
      <c r="Q6424" s="8">
        <f t="shared" si="5587"/>
        <v>883.55264980526931</v>
      </c>
      <c r="V6424" s="6">
        <f t="shared" si="5588"/>
        <v>883.55264980526931</v>
      </c>
      <c r="Y6424" s="9">
        <f t="shared" si="4223"/>
        <v>1.6143660108476027E-4</v>
      </c>
      <c r="Z6424" s="9">
        <f t="shared" si="5589"/>
        <v>1.8703036903731799E-4</v>
      </c>
      <c r="AA6424" s="9">
        <f t="shared" si="5590"/>
        <v>7.9727873927050197E-5</v>
      </c>
      <c r="AH6424" s="2">
        <v>1</v>
      </c>
    </row>
    <row r="6425" spans="1:34" hidden="1" x14ac:dyDescent="0.2">
      <c r="A6425" s="2">
        <f t="shared" si="4204"/>
        <v>64.229999999995954</v>
      </c>
      <c r="G6425" s="2">
        <f t="shared" si="4207"/>
        <v>523.15</v>
      </c>
      <c r="I6425" s="2">
        <f t="shared" ref="I6425:K6425" si="5601">I6424</f>
        <v>293.14999999999998</v>
      </c>
      <c r="J6425" s="2">
        <f t="shared" si="5601"/>
        <v>293.14999999999998</v>
      </c>
      <c r="K6425" s="2">
        <f t="shared" si="5601"/>
        <v>293.14999999999998</v>
      </c>
      <c r="L6425" s="2">
        <f t="shared" si="5592"/>
        <v>293.14999999999998</v>
      </c>
      <c r="P6425" s="22" cm="1">
        <f t="array" ref="P6425">(1 - SUM((8 / ((2 * $AE$2:$AE$400 + 1) ^ 2 *PI()^2)) * EXP(-$S$4809* (2 * $AE$2:$AE$400 + 1) ^ 2 *PI()^ 2 * ($A6425-$AF$5201)/ (4 * ($P$4802 / 2/1000) ^ 2) )))</f>
        <v>0.99999999999999722</v>
      </c>
      <c r="Q6425" s="8">
        <f t="shared" si="5587"/>
        <v>883.55264980526931</v>
      </c>
      <c r="V6425" s="6">
        <f t="shared" si="5588"/>
        <v>883.55264980526931</v>
      </c>
      <c r="Y6425" s="9">
        <f t="shared" si="4223"/>
        <v>1.6143660108476027E-4</v>
      </c>
      <c r="Z6425" s="9">
        <f t="shared" si="5589"/>
        <v>1.8703036903731799E-4</v>
      </c>
      <c r="AA6425" s="9">
        <f t="shared" si="5590"/>
        <v>7.9727873927050197E-5</v>
      </c>
      <c r="AB6425" s="6"/>
      <c r="AF6425" s="6"/>
      <c r="AG6425" s="6"/>
      <c r="AH6425" s="2">
        <v>1</v>
      </c>
    </row>
    <row r="6426" spans="1:34" hidden="1" x14ac:dyDescent="0.2">
      <c r="A6426" s="2">
        <f t="shared" si="4204"/>
        <v>64.239999999995959</v>
      </c>
      <c r="G6426" s="2">
        <f t="shared" si="4207"/>
        <v>523.15</v>
      </c>
      <c r="I6426" s="2">
        <f t="shared" ref="I6426:K6426" si="5602">I6425</f>
        <v>293.14999999999998</v>
      </c>
      <c r="J6426" s="2">
        <f t="shared" si="5602"/>
        <v>293.14999999999998</v>
      </c>
      <c r="K6426" s="2">
        <f t="shared" si="5602"/>
        <v>293.14999999999998</v>
      </c>
      <c r="L6426" s="2">
        <f t="shared" si="5592"/>
        <v>293.14999999999998</v>
      </c>
      <c r="P6426" s="22" cm="1">
        <f t="array" ref="P6426">(1 - SUM((8 / ((2 * $AE$2:$AE$400 + 1) ^ 2 *PI()^2)) * EXP(-$S$4809* (2 * $AE$2:$AE$400 + 1) ^ 2 *PI()^ 2 * ($A6426-$AF$5201)/ (4 * ($P$4802 / 2/1000) ^ 2) )))</f>
        <v>0.99999999999999734</v>
      </c>
      <c r="Q6426" s="8">
        <f t="shared" si="5587"/>
        <v>883.55264980526931</v>
      </c>
      <c r="V6426" s="6">
        <f t="shared" si="5588"/>
        <v>883.55264980526931</v>
      </c>
      <c r="Y6426" s="9">
        <f t="shared" si="4223"/>
        <v>1.6143660108476027E-4</v>
      </c>
      <c r="Z6426" s="9">
        <f t="shared" si="5589"/>
        <v>1.8703036903731799E-4</v>
      </c>
      <c r="AA6426" s="9">
        <f t="shared" si="5590"/>
        <v>7.9727873927050197E-5</v>
      </c>
      <c r="AH6426" s="2">
        <v>1</v>
      </c>
    </row>
    <row r="6427" spans="1:34" hidden="1" x14ac:dyDescent="0.2">
      <c r="A6427" s="2">
        <f t="shared" si="4204"/>
        <v>64.249999999995964</v>
      </c>
      <c r="G6427" s="2">
        <f t="shared" si="4207"/>
        <v>523.15</v>
      </c>
      <c r="I6427" s="2">
        <f t="shared" ref="I6427:K6427" si="5603">I6426</f>
        <v>293.14999999999998</v>
      </c>
      <c r="J6427" s="2">
        <f t="shared" si="5603"/>
        <v>293.14999999999998</v>
      </c>
      <c r="K6427" s="2">
        <f t="shared" si="5603"/>
        <v>293.14999999999998</v>
      </c>
      <c r="L6427" s="2">
        <f t="shared" si="5592"/>
        <v>293.14999999999998</v>
      </c>
      <c r="P6427" s="22" cm="1">
        <f t="array" ref="P6427">(1 - SUM((8 / ((2 * $AE$2:$AE$400 + 1) ^ 2 *PI()^2)) * EXP(-$S$4809* (2 * $AE$2:$AE$400 + 1) ^ 2 *PI()^ 2 * ($A6427-$AF$5201)/ (4 * ($P$4802 / 2/1000) ^ 2) )))</f>
        <v>0.99999999999999745</v>
      </c>
      <c r="Q6427" s="8">
        <f t="shared" si="5587"/>
        <v>883.5526498052692</v>
      </c>
      <c r="V6427" s="6">
        <f t="shared" si="5588"/>
        <v>883.5526498052692</v>
      </c>
      <c r="Y6427" s="9">
        <f t="shared" si="4223"/>
        <v>1.6143660108476024E-4</v>
      </c>
      <c r="Z6427" s="9">
        <f t="shared" si="5589"/>
        <v>1.8703036903731801E-4</v>
      </c>
      <c r="AA6427" s="9">
        <f t="shared" si="5590"/>
        <v>7.9727873927050224E-5</v>
      </c>
      <c r="AB6427" s="6"/>
      <c r="AF6427" s="6"/>
      <c r="AG6427" s="6"/>
      <c r="AH6427" s="2">
        <v>1</v>
      </c>
    </row>
    <row r="6428" spans="1:34" hidden="1" x14ac:dyDescent="0.2">
      <c r="A6428" s="2">
        <f t="shared" si="4204"/>
        <v>64.259999999995969</v>
      </c>
      <c r="G6428" s="2">
        <f t="shared" si="4207"/>
        <v>523.15</v>
      </c>
      <c r="I6428" s="2">
        <f t="shared" ref="I6428:K6428" si="5604">I6427</f>
        <v>293.14999999999998</v>
      </c>
      <c r="J6428" s="2">
        <f t="shared" si="5604"/>
        <v>293.14999999999998</v>
      </c>
      <c r="K6428" s="2">
        <f t="shared" si="5604"/>
        <v>293.14999999999998</v>
      </c>
      <c r="L6428" s="2">
        <f t="shared" si="5592"/>
        <v>293.14999999999998</v>
      </c>
      <c r="P6428" s="22" cm="1">
        <f t="array" ref="P6428">(1 - SUM((8 / ((2 * $AE$2:$AE$400 + 1) ^ 2 *PI()^2)) * EXP(-$S$4809* (2 * $AE$2:$AE$400 + 1) ^ 2 *PI()^ 2 * ($A6428-$AF$5201)/ (4 * ($P$4802 / 2/1000) ^ 2) )))</f>
        <v>0.99999999999999745</v>
      </c>
      <c r="Q6428" s="8">
        <f t="shared" si="5587"/>
        <v>883.5526498052692</v>
      </c>
      <c r="V6428" s="6">
        <f t="shared" si="5588"/>
        <v>883.5526498052692</v>
      </c>
      <c r="Y6428" s="9">
        <f t="shared" si="4223"/>
        <v>1.6143660108476024E-4</v>
      </c>
      <c r="Z6428" s="9">
        <f t="shared" si="5589"/>
        <v>1.8703036903731801E-4</v>
      </c>
      <c r="AA6428" s="9">
        <f t="shared" si="5590"/>
        <v>7.9727873927050224E-5</v>
      </c>
      <c r="AH6428" s="2">
        <v>1</v>
      </c>
    </row>
    <row r="6429" spans="1:34" hidden="1" x14ac:dyDescent="0.2">
      <c r="A6429" s="2">
        <f t="shared" si="4204"/>
        <v>64.269999999995974</v>
      </c>
      <c r="G6429" s="2">
        <f t="shared" si="4207"/>
        <v>523.15</v>
      </c>
      <c r="I6429" s="2">
        <f t="shared" ref="I6429:K6429" si="5605">I6428</f>
        <v>293.14999999999998</v>
      </c>
      <c r="J6429" s="2">
        <f t="shared" si="5605"/>
        <v>293.14999999999998</v>
      </c>
      <c r="K6429" s="2">
        <f t="shared" si="5605"/>
        <v>293.14999999999998</v>
      </c>
      <c r="L6429" s="2">
        <f t="shared" si="5592"/>
        <v>293.14999999999998</v>
      </c>
      <c r="P6429" s="22" cm="1">
        <f t="array" ref="P6429">(1 - SUM((8 / ((2 * $AE$2:$AE$400 + 1) ^ 2 *PI()^2)) * EXP(-$S$4809* (2 * $AE$2:$AE$400 + 1) ^ 2 *PI()^ 2 * ($A6429-$AF$5201)/ (4 * ($P$4802 / 2/1000) ^ 2) )))</f>
        <v>0.99999999999999756</v>
      </c>
      <c r="Q6429" s="8">
        <f t="shared" si="5587"/>
        <v>883.5526498052692</v>
      </c>
      <c r="V6429" s="6">
        <f t="shared" si="5588"/>
        <v>883.5526498052692</v>
      </c>
      <c r="Y6429" s="9">
        <f t="shared" si="4223"/>
        <v>1.6143660108476024E-4</v>
      </c>
      <c r="Z6429" s="9">
        <f t="shared" si="5589"/>
        <v>1.8703036903731801E-4</v>
      </c>
      <c r="AA6429" s="9">
        <f t="shared" si="5590"/>
        <v>7.9727873927050224E-5</v>
      </c>
      <c r="AB6429" s="6"/>
      <c r="AF6429" s="6"/>
      <c r="AG6429" s="6"/>
      <c r="AH6429" s="2">
        <v>1</v>
      </c>
    </row>
    <row r="6430" spans="1:34" hidden="1" x14ac:dyDescent="0.2">
      <c r="A6430" s="2">
        <f t="shared" si="4204"/>
        <v>64.279999999995979</v>
      </c>
      <c r="G6430" s="2">
        <f t="shared" si="4207"/>
        <v>523.15</v>
      </c>
      <c r="I6430" s="2">
        <f t="shared" ref="I6430:K6430" si="5606">I6429</f>
        <v>293.14999999999998</v>
      </c>
      <c r="J6430" s="2">
        <f t="shared" si="5606"/>
        <v>293.14999999999998</v>
      </c>
      <c r="K6430" s="2">
        <f t="shared" si="5606"/>
        <v>293.14999999999998</v>
      </c>
      <c r="L6430" s="2">
        <f t="shared" si="5592"/>
        <v>293.14999999999998</v>
      </c>
      <c r="P6430" s="22" cm="1">
        <f t="array" ref="P6430">(1 - SUM((8 / ((2 * $AE$2:$AE$400 + 1) ^ 2 *PI()^2)) * EXP(-$S$4809* (2 * $AE$2:$AE$400 + 1) ^ 2 *PI()^ 2 * ($A6430-$AF$5201)/ (4 * ($P$4802 / 2/1000) ^ 2) )))</f>
        <v>0.99999999999999756</v>
      </c>
      <c r="Q6430" s="8">
        <f t="shared" si="5587"/>
        <v>883.5526498052692</v>
      </c>
      <c r="V6430" s="6">
        <f t="shared" si="5588"/>
        <v>883.5526498052692</v>
      </c>
      <c r="Y6430" s="9">
        <f t="shared" si="4223"/>
        <v>1.6143660108476024E-4</v>
      </c>
      <c r="Z6430" s="9">
        <f t="shared" si="5589"/>
        <v>1.8703036903731801E-4</v>
      </c>
      <c r="AA6430" s="9">
        <f t="shared" si="5590"/>
        <v>7.9727873927050224E-5</v>
      </c>
      <c r="AH6430" s="2">
        <v>1</v>
      </c>
    </row>
    <row r="6431" spans="1:34" hidden="1" x14ac:dyDescent="0.2">
      <c r="A6431" s="2">
        <f t="shared" si="4204"/>
        <v>64.289999999995985</v>
      </c>
      <c r="G6431" s="2">
        <f t="shared" si="4207"/>
        <v>523.15</v>
      </c>
      <c r="I6431" s="2">
        <f t="shared" ref="I6431:K6431" si="5607">I6430</f>
        <v>293.14999999999998</v>
      </c>
      <c r="J6431" s="2">
        <f t="shared" si="5607"/>
        <v>293.14999999999998</v>
      </c>
      <c r="K6431" s="2">
        <f t="shared" si="5607"/>
        <v>293.14999999999998</v>
      </c>
      <c r="L6431" s="2">
        <f t="shared" si="5592"/>
        <v>293.14999999999998</v>
      </c>
      <c r="P6431" s="22" cm="1">
        <f t="array" ref="P6431">(1 - SUM((8 / ((2 * $AE$2:$AE$400 + 1) ^ 2 *PI()^2)) * EXP(-$S$4809* (2 * $AE$2:$AE$400 + 1) ^ 2 *PI()^ 2 * ($A6431-$AF$5201)/ (4 * ($P$4802 / 2/1000) ^ 2) )))</f>
        <v>0.99999999999999767</v>
      </c>
      <c r="Q6431" s="8">
        <f t="shared" si="5587"/>
        <v>883.5526498052692</v>
      </c>
      <c r="V6431" s="6">
        <f t="shared" si="5588"/>
        <v>883.5526498052692</v>
      </c>
      <c r="Y6431" s="9">
        <f t="shared" si="4223"/>
        <v>1.6143660108476024E-4</v>
      </c>
      <c r="Z6431" s="9">
        <f t="shared" si="5589"/>
        <v>1.8703036903731801E-4</v>
      </c>
      <c r="AA6431" s="9">
        <f t="shared" si="5590"/>
        <v>7.9727873927050224E-5</v>
      </c>
      <c r="AB6431" s="6"/>
      <c r="AF6431" s="6"/>
      <c r="AG6431" s="6"/>
      <c r="AH6431" s="2">
        <v>1</v>
      </c>
    </row>
    <row r="6432" spans="1:34" hidden="1" x14ac:dyDescent="0.2">
      <c r="A6432" s="2">
        <f t="shared" si="4204"/>
        <v>64.29999999999599</v>
      </c>
      <c r="G6432" s="2">
        <f t="shared" si="4207"/>
        <v>523.15</v>
      </c>
      <c r="I6432" s="2">
        <f t="shared" ref="I6432:K6432" si="5608">I6431</f>
        <v>293.14999999999998</v>
      </c>
      <c r="J6432" s="2">
        <f t="shared" si="5608"/>
        <v>293.14999999999998</v>
      </c>
      <c r="K6432" s="2">
        <f t="shared" si="5608"/>
        <v>293.14999999999998</v>
      </c>
      <c r="L6432" s="2">
        <f t="shared" si="5592"/>
        <v>293.14999999999998</v>
      </c>
      <c r="P6432" s="22" cm="1">
        <f t="array" ref="P6432">(1 - SUM((8 / ((2 * $AE$2:$AE$400 + 1) ^ 2 *PI()^2)) * EXP(-$S$4809* (2 * $AE$2:$AE$400 + 1) ^ 2 *PI()^ 2 * ($A6432-$AF$5201)/ (4 * ($P$4802 / 2/1000) ^ 2) )))</f>
        <v>0.99999999999999778</v>
      </c>
      <c r="Q6432" s="8">
        <f t="shared" si="5587"/>
        <v>883.5526498052692</v>
      </c>
      <c r="V6432" s="6">
        <f t="shared" si="5588"/>
        <v>883.5526498052692</v>
      </c>
      <c r="Y6432" s="9">
        <f t="shared" si="4223"/>
        <v>1.6143660108476024E-4</v>
      </c>
      <c r="Z6432" s="9">
        <f t="shared" si="5589"/>
        <v>1.8703036903731801E-4</v>
      </c>
      <c r="AA6432" s="9">
        <f t="shared" si="5590"/>
        <v>7.9727873927050224E-5</v>
      </c>
      <c r="AH6432" s="2">
        <v>1</v>
      </c>
    </row>
    <row r="6433" spans="1:34" hidden="1" x14ac:dyDescent="0.2">
      <c r="A6433" s="2">
        <f t="shared" si="4204"/>
        <v>64.309999999995995</v>
      </c>
      <c r="G6433" s="2">
        <f t="shared" si="4207"/>
        <v>523.15</v>
      </c>
      <c r="I6433" s="2">
        <f t="shared" ref="I6433:K6433" si="5609">I6432</f>
        <v>293.14999999999998</v>
      </c>
      <c r="J6433" s="2">
        <f t="shared" si="5609"/>
        <v>293.14999999999998</v>
      </c>
      <c r="K6433" s="2">
        <f t="shared" si="5609"/>
        <v>293.14999999999998</v>
      </c>
      <c r="L6433" s="2">
        <f t="shared" si="5592"/>
        <v>293.14999999999998</v>
      </c>
      <c r="P6433" s="22" cm="1">
        <f t="array" ref="P6433">(1 - SUM((8 / ((2 * $AE$2:$AE$400 + 1) ^ 2 *PI()^2)) * EXP(-$S$4809* (2 * $AE$2:$AE$400 + 1) ^ 2 *PI()^ 2 * ($A6433-$AF$5201)/ (4 * ($P$4802 / 2/1000) ^ 2) )))</f>
        <v>0.99999999999999778</v>
      </c>
      <c r="Q6433" s="8">
        <f t="shared" si="5587"/>
        <v>883.5526498052692</v>
      </c>
      <c r="V6433" s="6">
        <f t="shared" si="5588"/>
        <v>883.5526498052692</v>
      </c>
      <c r="Y6433" s="9">
        <f t="shared" si="4223"/>
        <v>1.6143660108476024E-4</v>
      </c>
      <c r="Z6433" s="9">
        <f t="shared" si="5589"/>
        <v>1.8703036903731801E-4</v>
      </c>
      <c r="AA6433" s="9">
        <f t="shared" si="5590"/>
        <v>7.9727873927050224E-5</v>
      </c>
      <c r="AB6433" s="6"/>
      <c r="AF6433" s="6"/>
      <c r="AG6433" s="6"/>
      <c r="AH6433" s="2">
        <v>1</v>
      </c>
    </row>
    <row r="6434" spans="1:34" hidden="1" x14ac:dyDescent="0.2">
      <c r="A6434" s="2">
        <f t="shared" si="4204"/>
        <v>64.319999999996</v>
      </c>
      <c r="G6434" s="2">
        <f t="shared" si="4207"/>
        <v>523.15</v>
      </c>
      <c r="I6434" s="2">
        <f t="shared" ref="I6434:K6434" si="5610">I6433</f>
        <v>293.14999999999998</v>
      </c>
      <c r="J6434" s="2">
        <f t="shared" si="5610"/>
        <v>293.14999999999998</v>
      </c>
      <c r="K6434" s="2">
        <f t="shared" si="5610"/>
        <v>293.14999999999998</v>
      </c>
      <c r="L6434" s="2">
        <f t="shared" si="5592"/>
        <v>293.14999999999998</v>
      </c>
      <c r="P6434" s="22" cm="1">
        <f t="array" ref="P6434">(1 - SUM((8 / ((2 * $AE$2:$AE$400 + 1) ^ 2 *PI()^2)) * EXP(-$S$4809* (2 * $AE$2:$AE$400 + 1) ^ 2 *PI()^ 2 * ($A6434-$AF$5201)/ (4 * ($P$4802 / 2/1000) ^ 2) )))</f>
        <v>0.99999999999999789</v>
      </c>
      <c r="Q6434" s="8">
        <f t="shared" si="5587"/>
        <v>883.55264980526908</v>
      </c>
      <c r="V6434" s="6">
        <f t="shared" si="5588"/>
        <v>883.55264980526908</v>
      </c>
      <c r="Y6434" s="9">
        <f t="shared" si="4223"/>
        <v>1.6143660108476022E-4</v>
      </c>
      <c r="Z6434" s="9">
        <f t="shared" si="5589"/>
        <v>1.8703036903731804E-4</v>
      </c>
      <c r="AA6434" s="9">
        <f t="shared" si="5590"/>
        <v>7.9727873927050251E-5</v>
      </c>
      <c r="AH6434" s="2">
        <v>1</v>
      </c>
    </row>
    <row r="6435" spans="1:34" hidden="1" x14ac:dyDescent="0.2">
      <c r="A6435" s="2">
        <f t="shared" si="4204"/>
        <v>64.329999999996005</v>
      </c>
      <c r="G6435" s="2">
        <f t="shared" si="4207"/>
        <v>523.15</v>
      </c>
      <c r="I6435" s="2">
        <f t="shared" ref="I6435:K6435" si="5611">I6434</f>
        <v>293.14999999999998</v>
      </c>
      <c r="J6435" s="2">
        <f t="shared" si="5611"/>
        <v>293.14999999999998</v>
      </c>
      <c r="K6435" s="2">
        <f t="shared" si="5611"/>
        <v>293.14999999999998</v>
      </c>
      <c r="L6435" s="2">
        <f t="shared" si="5592"/>
        <v>293.14999999999998</v>
      </c>
      <c r="P6435" s="22" cm="1">
        <f t="array" ref="P6435">(1 - SUM((8 / ((2 * $AE$2:$AE$400 + 1) ^ 2 *PI()^2)) * EXP(-$S$4809* (2 * $AE$2:$AE$400 + 1) ^ 2 *PI()^ 2 * ($A6435-$AF$5201)/ (4 * ($P$4802 / 2/1000) ^ 2) )))</f>
        <v>0.99999999999999789</v>
      </c>
      <c r="Q6435" s="8">
        <f t="shared" si="5587"/>
        <v>883.55264980526908</v>
      </c>
      <c r="V6435" s="6">
        <f t="shared" si="5588"/>
        <v>883.55264980526908</v>
      </c>
      <c r="Y6435" s="9">
        <f t="shared" si="4223"/>
        <v>1.6143660108476022E-4</v>
      </c>
      <c r="Z6435" s="9">
        <f t="shared" si="5589"/>
        <v>1.8703036903731804E-4</v>
      </c>
      <c r="AA6435" s="9">
        <f t="shared" si="5590"/>
        <v>7.9727873927050251E-5</v>
      </c>
      <c r="AB6435" s="6"/>
      <c r="AF6435" s="6"/>
      <c r="AG6435" s="6"/>
      <c r="AH6435" s="2">
        <v>1</v>
      </c>
    </row>
    <row r="6436" spans="1:34" hidden="1" x14ac:dyDescent="0.2">
      <c r="A6436" s="2">
        <f t="shared" si="4204"/>
        <v>64.33999999999601</v>
      </c>
      <c r="G6436" s="2">
        <f t="shared" si="4207"/>
        <v>523.15</v>
      </c>
      <c r="I6436" s="2">
        <f t="shared" ref="I6436:K6436" si="5612">I6435</f>
        <v>293.14999999999998</v>
      </c>
      <c r="J6436" s="2">
        <f t="shared" si="5612"/>
        <v>293.14999999999998</v>
      </c>
      <c r="K6436" s="2">
        <f t="shared" si="5612"/>
        <v>293.14999999999998</v>
      </c>
      <c r="L6436" s="2">
        <f t="shared" si="5592"/>
        <v>293.14999999999998</v>
      </c>
      <c r="P6436" s="22" cm="1">
        <f t="array" ref="P6436">(1 - SUM((8 / ((2 * $AE$2:$AE$400 + 1) ^ 2 *PI()^2)) * EXP(-$S$4809* (2 * $AE$2:$AE$400 + 1) ^ 2 *PI()^ 2 * ($A6436-$AF$5201)/ (4 * ($P$4802 / 2/1000) ^ 2) )))</f>
        <v>0.999999999999998</v>
      </c>
      <c r="Q6436" s="8">
        <f t="shared" si="5587"/>
        <v>883.55264980526908</v>
      </c>
      <c r="V6436" s="6">
        <f t="shared" si="5588"/>
        <v>883.55264980526908</v>
      </c>
      <c r="Y6436" s="9">
        <f t="shared" si="4223"/>
        <v>1.6143660108476022E-4</v>
      </c>
      <c r="Z6436" s="9">
        <f t="shared" si="5589"/>
        <v>1.8703036903731804E-4</v>
      </c>
      <c r="AA6436" s="9">
        <f t="shared" si="5590"/>
        <v>7.9727873927050251E-5</v>
      </c>
      <c r="AH6436" s="2">
        <v>1</v>
      </c>
    </row>
    <row r="6437" spans="1:34" hidden="1" x14ac:dyDescent="0.2">
      <c r="A6437" s="2">
        <f t="shared" si="4204"/>
        <v>64.349999999996015</v>
      </c>
      <c r="G6437" s="2">
        <f t="shared" si="4207"/>
        <v>523.15</v>
      </c>
      <c r="I6437" s="2">
        <f t="shared" ref="I6437:K6437" si="5613">I6436</f>
        <v>293.14999999999998</v>
      </c>
      <c r="J6437" s="2">
        <f t="shared" si="5613"/>
        <v>293.14999999999998</v>
      </c>
      <c r="K6437" s="2">
        <f t="shared" si="5613"/>
        <v>293.14999999999998</v>
      </c>
      <c r="L6437" s="2">
        <f t="shared" si="5592"/>
        <v>293.14999999999998</v>
      </c>
      <c r="P6437" s="22" cm="1">
        <f t="array" ref="P6437">(1 - SUM((8 / ((2 * $AE$2:$AE$400 + 1) ^ 2 *PI()^2)) * EXP(-$S$4809* (2 * $AE$2:$AE$400 + 1) ^ 2 *PI()^ 2 * ($A6437-$AF$5201)/ (4 * ($P$4802 / 2/1000) ^ 2) )))</f>
        <v>0.999999999999998</v>
      </c>
      <c r="Q6437" s="8">
        <f t="shared" si="5587"/>
        <v>883.55264980526908</v>
      </c>
      <c r="V6437" s="6">
        <f t="shared" si="5588"/>
        <v>883.55264980526908</v>
      </c>
      <c r="Y6437" s="9">
        <f t="shared" si="4223"/>
        <v>1.6143660108476022E-4</v>
      </c>
      <c r="Z6437" s="9">
        <f t="shared" si="5589"/>
        <v>1.8703036903731804E-4</v>
      </c>
      <c r="AA6437" s="9">
        <f t="shared" si="5590"/>
        <v>7.9727873927050251E-5</v>
      </c>
      <c r="AB6437" s="6"/>
      <c r="AF6437" s="6"/>
      <c r="AG6437" s="6"/>
      <c r="AH6437" s="2">
        <v>1</v>
      </c>
    </row>
    <row r="6438" spans="1:34" hidden="1" x14ac:dyDescent="0.2">
      <c r="A6438" s="2">
        <f t="shared" si="4204"/>
        <v>64.35999999999602</v>
      </c>
      <c r="G6438" s="2">
        <f t="shared" si="4207"/>
        <v>523.15</v>
      </c>
      <c r="I6438" s="2">
        <f t="shared" ref="I6438:K6438" si="5614">I6437</f>
        <v>293.14999999999998</v>
      </c>
      <c r="J6438" s="2">
        <f t="shared" si="5614"/>
        <v>293.14999999999998</v>
      </c>
      <c r="K6438" s="2">
        <f t="shared" si="5614"/>
        <v>293.14999999999998</v>
      </c>
      <c r="L6438" s="2">
        <f t="shared" si="5592"/>
        <v>293.14999999999998</v>
      </c>
      <c r="P6438" s="22" cm="1">
        <f t="array" ref="P6438">(1 - SUM((8 / ((2 * $AE$2:$AE$400 + 1) ^ 2 *PI()^2)) * EXP(-$S$4809* (2 * $AE$2:$AE$400 + 1) ^ 2 *PI()^ 2 * ($A6438-$AF$5201)/ (4 * ($P$4802 / 2/1000) ^ 2) )))</f>
        <v>0.99999999999999811</v>
      </c>
      <c r="Q6438" s="8">
        <f t="shared" si="5587"/>
        <v>883.55264980526897</v>
      </c>
      <c r="V6438" s="6">
        <f t="shared" si="5588"/>
        <v>883.55264980526897</v>
      </c>
      <c r="Y6438" s="9">
        <f t="shared" si="4223"/>
        <v>1.6143660108476019E-4</v>
      </c>
      <c r="Z6438" s="9">
        <f t="shared" si="5589"/>
        <v>1.8703036903731807E-4</v>
      </c>
      <c r="AA6438" s="9">
        <f t="shared" si="5590"/>
        <v>7.9727873927050278E-5</v>
      </c>
      <c r="AH6438" s="2">
        <v>1</v>
      </c>
    </row>
    <row r="6439" spans="1:34" hidden="1" x14ac:dyDescent="0.2">
      <c r="A6439" s="2">
        <f t="shared" si="4204"/>
        <v>64.369999999996026</v>
      </c>
      <c r="G6439" s="2">
        <f t="shared" si="4207"/>
        <v>523.15</v>
      </c>
      <c r="I6439" s="2">
        <f t="shared" ref="I6439:K6439" si="5615">I6438</f>
        <v>293.14999999999998</v>
      </c>
      <c r="J6439" s="2">
        <f t="shared" si="5615"/>
        <v>293.14999999999998</v>
      </c>
      <c r="K6439" s="2">
        <f t="shared" si="5615"/>
        <v>293.14999999999998</v>
      </c>
      <c r="L6439" s="2">
        <f t="shared" si="5592"/>
        <v>293.14999999999998</v>
      </c>
      <c r="P6439" s="22" cm="1">
        <f t="array" ref="P6439">(1 - SUM((8 / ((2 * $AE$2:$AE$400 + 1) ^ 2 *PI()^2)) * EXP(-$S$4809* (2 * $AE$2:$AE$400 + 1) ^ 2 *PI()^ 2 * ($A6439-$AF$5201)/ (4 * ($P$4802 / 2/1000) ^ 2) )))</f>
        <v>0.99999999999999811</v>
      </c>
      <c r="Q6439" s="8">
        <f t="shared" si="5587"/>
        <v>883.55264980526897</v>
      </c>
      <c r="V6439" s="6">
        <f t="shared" si="5588"/>
        <v>883.55264980526897</v>
      </c>
      <c r="Y6439" s="9">
        <f t="shared" si="4223"/>
        <v>1.6143660108476019E-4</v>
      </c>
      <c r="Z6439" s="9">
        <f t="shared" si="5589"/>
        <v>1.8703036903731807E-4</v>
      </c>
      <c r="AA6439" s="9">
        <f t="shared" si="5590"/>
        <v>7.9727873927050278E-5</v>
      </c>
      <c r="AB6439" s="6"/>
      <c r="AF6439" s="6"/>
      <c r="AG6439" s="6"/>
      <c r="AH6439" s="2">
        <v>1</v>
      </c>
    </row>
    <row r="6440" spans="1:34" hidden="1" x14ac:dyDescent="0.2">
      <c r="A6440" s="2">
        <f t="shared" si="4204"/>
        <v>64.379999999996031</v>
      </c>
      <c r="G6440" s="2">
        <f t="shared" si="4207"/>
        <v>523.15</v>
      </c>
      <c r="I6440" s="2">
        <f t="shared" ref="I6440:K6440" si="5616">I6439</f>
        <v>293.14999999999998</v>
      </c>
      <c r="J6440" s="2">
        <f t="shared" si="5616"/>
        <v>293.14999999999998</v>
      </c>
      <c r="K6440" s="2">
        <f t="shared" si="5616"/>
        <v>293.14999999999998</v>
      </c>
      <c r="L6440" s="2">
        <f t="shared" si="5592"/>
        <v>293.14999999999998</v>
      </c>
      <c r="P6440" s="22" cm="1">
        <f t="array" ref="P6440">(1 - SUM((8 / ((2 * $AE$2:$AE$400 + 1) ^ 2 *PI()^2)) * EXP(-$S$4809* (2 * $AE$2:$AE$400 + 1) ^ 2 *PI()^ 2 * ($A6440-$AF$5201)/ (4 * ($P$4802 / 2/1000) ^ 2) )))</f>
        <v>0.99999999999999822</v>
      </c>
      <c r="Q6440" s="8">
        <f t="shared" si="5587"/>
        <v>883.55264980526897</v>
      </c>
      <c r="V6440" s="6">
        <f t="shared" si="5588"/>
        <v>883.55264980526897</v>
      </c>
      <c r="Y6440" s="9">
        <f t="shared" si="4223"/>
        <v>1.6143660108476019E-4</v>
      </c>
      <c r="Z6440" s="9">
        <f t="shared" si="5589"/>
        <v>1.8703036903731807E-4</v>
      </c>
      <c r="AA6440" s="9">
        <f t="shared" si="5590"/>
        <v>7.9727873927050278E-5</v>
      </c>
      <c r="AH6440" s="2">
        <v>1</v>
      </c>
    </row>
    <row r="6441" spans="1:34" hidden="1" x14ac:dyDescent="0.2">
      <c r="A6441" s="2">
        <f t="shared" si="4204"/>
        <v>64.389999999996036</v>
      </c>
      <c r="G6441" s="2">
        <f t="shared" si="4207"/>
        <v>523.15</v>
      </c>
      <c r="I6441" s="2">
        <f t="shared" ref="I6441:K6441" si="5617">I6440</f>
        <v>293.14999999999998</v>
      </c>
      <c r="J6441" s="2">
        <f t="shared" si="5617"/>
        <v>293.14999999999998</v>
      </c>
      <c r="K6441" s="2">
        <f t="shared" si="5617"/>
        <v>293.14999999999998</v>
      </c>
      <c r="L6441" s="2">
        <f t="shared" si="5592"/>
        <v>293.14999999999998</v>
      </c>
      <c r="P6441" s="22" cm="1">
        <f t="array" ref="P6441">(1 - SUM((8 / ((2 * $AE$2:$AE$400 + 1) ^ 2 *PI()^2)) * EXP(-$S$4809* (2 * $AE$2:$AE$400 + 1) ^ 2 *PI()^ 2 * ($A6441-$AF$5201)/ (4 * ($P$4802 / 2/1000) ^ 2) )))</f>
        <v>0.99999999999999822</v>
      </c>
      <c r="Q6441" s="8">
        <f t="shared" si="5587"/>
        <v>883.55264980526897</v>
      </c>
      <c r="V6441" s="6">
        <f t="shared" si="5588"/>
        <v>883.55264980526897</v>
      </c>
      <c r="Y6441" s="9">
        <f t="shared" si="4223"/>
        <v>1.6143660108476019E-4</v>
      </c>
      <c r="Z6441" s="9">
        <f t="shared" si="5589"/>
        <v>1.8703036903731807E-4</v>
      </c>
      <c r="AA6441" s="9">
        <f t="shared" si="5590"/>
        <v>7.9727873927050278E-5</v>
      </c>
      <c r="AB6441" s="6"/>
      <c r="AF6441" s="6"/>
      <c r="AG6441" s="6"/>
      <c r="AH6441" s="2">
        <v>1</v>
      </c>
    </row>
    <row r="6442" spans="1:34" hidden="1" x14ac:dyDescent="0.2">
      <c r="A6442" s="2">
        <f t="shared" si="4204"/>
        <v>64.399999999996041</v>
      </c>
      <c r="G6442" s="2">
        <f t="shared" si="4207"/>
        <v>523.15</v>
      </c>
      <c r="I6442" s="2">
        <f t="shared" ref="I6442:K6442" si="5618">I6441</f>
        <v>293.14999999999998</v>
      </c>
      <c r="J6442" s="2">
        <f t="shared" si="5618"/>
        <v>293.14999999999998</v>
      </c>
      <c r="K6442" s="2">
        <f t="shared" si="5618"/>
        <v>293.14999999999998</v>
      </c>
      <c r="L6442" s="2">
        <f t="shared" si="5592"/>
        <v>293.14999999999998</v>
      </c>
      <c r="P6442" s="22" cm="1">
        <f t="array" ref="P6442">(1 - SUM((8 / ((2 * $AE$2:$AE$400 + 1) ^ 2 *PI()^2)) * EXP(-$S$4809* (2 * $AE$2:$AE$400 + 1) ^ 2 *PI()^ 2 * ($A6442-$AF$5201)/ (4 * ($P$4802 / 2/1000) ^ 2) )))</f>
        <v>0.99999999999999822</v>
      </c>
      <c r="Q6442" s="8">
        <f t="shared" si="5587"/>
        <v>883.55264980526897</v>
      </c>
      <c r="V6442" s="6">
        <f t="shared" si="5588"/>
        <v>883.55264980526897</v>
      </c>
      <c r="Y6442" s="9">
        <f t="shared" si="4223"/>
        <v>1.6143660108476019E-4</v>
      </c>
      <c r="Z6442" s="9">
        <f t="shared" si="5589"/>
        <v>1.8703036903731807E-4</v>
      </c>
      <c r="AA6442" s="9">
        <f t="shared" si="5590"/>
        <v>7.9727873927050278E-5</v>
      </c>
      <c r="AH6442" s="2">
        <v>1</v>
      </c>
    </row>
    <row r="6443" spans="1:34" hidden="1" x14ac:dyDescent="0.2">
      <c r="A6443" s="2">
        <f t="shared" si="4204"/>
        <v>64.409999999996046</v>
      </c>
      <c r="G6443" s="2">
        <f t="shared" si="4207"/>
        <v>523.15</v>
      </c>
      <c r="I6443" s="2">
        <f t="shared" ref="I6443:K6444" si="5619">I6442</f>
        <v>293.14999999999998</v>
      </c>
      <c r="J6443" s="2">
        <f t="shared" si="5619"/>
        <v>293.14999999999998</v>
      </c>
      <c r="K6443" s="2">
        <f t="shared" si="5619"/>
        <v>293.14999999999998</v>
      </c>
      <c r="L6443" s="2">
        <f t="shared" si="5592"/>
        <v>293.14999999999998</v>
      </c>
      <c r="P6443" s="22" cm="1">
        <f t="array" ref="P6443">(1 - SUM((8 / ((2 * $AE$2:$AE$400 + 1) ^ 2 *PI()^2)) * EXP(-$S$4809* (2 * $AE$2:$AE$400 + 1) ^ 2 *PI()^ 2 * ($A6443-$AF$5201)/ (4 * ($P$4802 / 2/1000) ^ 2) )))</f>
        <v>0.99999999999999833</v>
      </c>
      <c r="Q6443" s="8">
        <f t="shared" si="5587"/>
        <v>883.55264980526897</v>
      </c>
      <c r="V6443" s="6">
        <f t="shared" si="5588"/>
        <v>883.55264980526897</v>
      </c>
      <c r="Y6443" s="9">
        <f t="shared" si="4223"/>
        <v>1.6143660108476019E-4</v>
      </c>
      <c r="Z6443" s="9">
        <f t="shared" si="5589"/>
        <v>1.8703036903731807E-4</v>
      </c>
      <c r="AA6443" s="9">
        <f t="shared" si="5590"/>
        <v>7.9727873927050278E-5</v>
      </c>
      <c r="AB6443" s="6"/>
      <c r="AF6443" s="6"/>
      <c r="AG6443" s="6"/>
      <c r="AH6443" s="2">
        <v>1</v>
      </c>
    </row>
    <row r="6444" spans="1:34" hidden="1" x14ac:dyDescent="0.2">
      <c r="A6444" s="2">
        <f t="shared" si="4204"/>
        <v>64.419999999996051</v>
      </c>
      <c r="G6444" s="2">
        <f t="shared" si="4207"/>
        <v>523.15</v>
      </c>
      <c r="I6444" s="2">
        <f t="shared" si="5619"/>
        <v>293.14999999999998</v>
      </c>
      <c r="J6444" s="2">
        <f t="shared" si="5619"/>
        <v>293.14999999999998</v>
      </c>
      <c r="K6444" s="2">
        <f t="shared" si="5619"/>
        <v>293.14999999999998</v>
      </c>
      <c r="L6444" s="2">
        <f>AVERAGE(I6444:K6444)</f>
        <v>293.14999999999998</v>
      </c>
      <c r="P6444" s="22" cm="1">
        <f t="array" ref="P6444">(1 - SUM((8 / ((2 * $AE$2:$AE$400 + 1) ^ 2 *PI()^2)) * EXP(-$S$4809* (2 * $AE$2:$AE$400 + 1) ^ 2 *PI()^ 2 * ($A6444-$AF$5201)/ (4 * ($P$4802 / 2/1000) ^ 2) )))</f>
        <v>0.99999999999999833</v>
      </c>
      <c r="Q6444" s="8">
        <f t="shared" si="5587"/>
        <v>883.55264980526897</v>
      </c>
      <c r="V6444" s="6">
        <f t="shared" si="5588"/>
        <v>883.55264980526897</v>
      </c>
      <c r="Y6444" s="9">
        <f>$V6444*($P$4808*0.000001)/$P$4816/($L6444)</f>
        <v>1.6143660108476019E-4</v>
      </c>
      <c r="Z6444" s="9">
        <f t="shared" si="5589"/>
        <v>1.8703036903731807E-4</v>
      </c>
      <c r="AA6444" s="9">
        <f t="shared" si="5590"/>
        <v>7.9727873927050278E-5</v>
      </c>
      <c r="AB6444" s="6"/>
      <c r="AF6444" s="6"/>
      <c r="AG6444" s="6"/>
      <c r="AH6444" s="2">
        <v>1</v>
      </c>
    </row>
    <row r="6445" spans="1:34" hidden="1" x14ac:dyDescent="0.2">
      <c r="A6445" s="2">
        <f t="shared" si="4204"/>
        <v>64.429999999996056</v>
      </c>
      <c r="G6445" s="2">
        <f t="shared" si="4207"/>
        <v>523.15</v>
      </c>
      <c r="I6445" s="2">
        <f t="shared" ref="I6445:K6445" si="5620">I6444</f>
        <v>293.14999999999998</v>
      </c>
      <c r="J6445" s="2">
        <f t="shared" si="5620"/>
        <v>293.14999999999998</v>
      </c>
      <c r="K6445" s="2">
        <f t="shared" si="5620"/>
        <v>293.14999999999998</v>
      </c>
      <c r="L6445" s="2">
        <f>AVERAGE(I6445:K6445)</f>
        <v>293.14999999999998</v>
      </c>
      <c r="P6445" s="22" cm="1">
        <f t="array" ref="P6445">(1 - SUM((8 / ((2 * $AE$2:$AE$400 + 1) ^ 2 *PI()^2)) * EXP(-$S$4809* (2 * $AE$2:$AE$400 + 1) ^ 2 *PI()^ 2 * ($A6445-$AF$5201)/ (4 * ($P$4802 / 2/1000) ^ 2) )))</f>
        <v>0.99999999999999845</v>
      </c>
      <c r="Q6445" s="8">
        <f t="shared" si="5587"/>
        <v>883.55264980526897</v>
      </c>
      <c r="V6445" s="6">
        <f t="shared" si="5588"/>
        <v>883.55264980526897</v>
      </c>
      <c r="Y6445" s="9">
        <f>$V6445*($P$4808*0.000001)/$P$4816/($L6445)</f>
        <v>1.6143660108476019E-4</v>
      </c>
      <c r="Z6445" s="9">
        <f t="shared" si="5589"/>
        <v>1.8703036903731807E-4</v>
      </c>
      <c r="AA6445" s="9">
        <f t="shared" si="5590"/>
        <v>7.9727873927050278E-5</v>
      </c>
      <c r="AB6445" s="6"/>
      <c r="AF6445" s="6"/>
      <c r="AG6445" s="6"/>
      <c r="AH6445" s="2">
        <v>1</v>
      </c>
    </row>
    <row r="6446" spans="1:34" hidden="1" x14ac:dyDescent="0.2">
      <c r="A6446" s="2">
        <f t="shared" si="4204"/>
        <v>64.439999999996061</v>
      </c>
      <c r="G6446" s="2">
        <f t="shared" si="4207"/>
        <v>523.15</v>
      </c>
      <c r="I6446" s="2">
        <f t="shared" ref="I6446:K6446" si="5621">I6445</f>
        <v>293.14999999999998</v>
      </c>
      <c r="J6446" s="2">
        <f t="shared" si="5621"/>
        <v>293.14999999999998</v>
      </c>
      <c r="K6446" s="2">
        <f t="shared" si="5621"/>
        <v>293.14999999999998</v>
      </c>
      <c r="L6446" s="2">
        <f t="shared" ref="L6446:L6600" si="5622">AVERAGE(I6446:K6446)</f>
        <v>293.14999999999998</v>
      </c>
      <c r="P6446" s="22" cm="1">
        <f t="array" ref="P6446">(1 - SUM((8 / ((2 * $AE$2:$AE$400 + 1) ^ 2 *PI()^2)) * EXP(-$S$4809* (2 * $AE$2:$AE$400 + 1) ^ 2 *PI()^ 2 * ($A6446-$AF$5201)/ (4 * ($P$4802 / 2/1000) ^ 2) )))</f>
        <v>0.99999999999999845</v>
      </c>
      <c r="Q6446" s="8">
        <f t="shared" si="5587"/>
        <v>883.55264980526897</v>
      </c>
      <c r="V6446" s="6">
        <f t="shared" si="5588"/>
        <v>883.55264980526897</v>
      </c>
      <c r="Y6446" s="9">
        <f t="shared" si="4223"/>
        <v>1.6143660108476019E-4</v>
      </c>
      <c r="Z6446" s="9">
        <f t="shared" si="5589"/>
        <v>1.8703036903731807E-4</v>
      </c>
      <c r="AA6446" s="9">
        <f t="shared" si="5590"/>
        <v>7.9727873927050278E-5</v>
      </c>
      <c r="AH6446" s="2">
        <v>1</v>
      </c>
    </row>
    <row r="6447" spans="1:34" hidden="1" x14ac:dyDescent="0.2">
      <c r="A6447" s="2">
        <f t="shared" si="4204"/>
        <v>64.449999999996066</v>
      </c>
      <c r="G6447" s="2">
        <f t="shared" si="4207"/>
        <v>523.15</v>
      </c>
      <c r="I6447" s="2">
        <f t="shared" ref="I6447:K6447" si="5623">I6446</f>
        <v>293.14999999999998</v>
      </c>
      <c r="J6447" s="2">
        <f t="shared" si="5623"/>
        <v>293.14999999999998</v>
      </c>
      <c r="K6447" s="2">
        <f t="shared" si="5623"/>
        <v>293.14999999999998</v>
      </c>
      <c r="L6447" s="2">
        <f t="shared" si="5622"/>
        <v>293.14999999999998</v>
      </c>
      <c r="P6447" s="22" cm="1">
        <f t="array" ref="P6447">(1 - SUM((8 / ((2 * $AE$2:$AE$400 + 1) ^ 2 *PI()^2)) * EXP(-$S$4809* (2 * $AE$2:$AE$400 + 1) ^ 2 *PI()^ 2 * ($A6447-$AF$5201)/ (4 * ($P$4802 / 2/1000) ^ 2) )))</f>
        <v>0.99999999999999845</v>
      </c>
      <c r="Q6447" s="8">
        <f t="shared" si="5587"/>
        <v>883.55264980526897</v>
      </c>
      <c r="V6447" s="6">
        <f t="shared" si="5588"/>
        <v>883.55264980526897</v>
      </c>
      <c r="Y6447" s="9">
        <f t="shared" si="4223"/>
        <v>1.6143660108476019E-4</v>
      </c>
      <c r="Z6447" s="9">
        <f t="shared" si="5589"/>
        <v>1.8703036903731807E-4</v>
      </c>
      <c r="AA6447" s="9">
        <f t="shared" si="5590"/>
        <v>7.9727873927050278E-5</v>
      </c>
      <c r="AB6447" s="6"/>
      <c r="AF6447" s="6"/>
      <c r="AG6447" s="6"/>
      <c r="AH6447" s="2">
        <v>1</v>
      </c>
    </row>
    <row r="6448" spans="1:34" hidden="1" x14ac:dyDescent="0.2">
      <c r="A6448" s="2">
        <f t="shared" si="4204"/>
        <v>64.459999999996072</v>
      </c>
      <c r="G6448" s="2">
        <f t="shared" si="4207"/>
        <v>523.15</v>
      </c>
      <c r="I6448" s="2">
        <f t="shared" ref="I6448:K6448" si="5624">I6447</f>
        <v>293.14999999999998</v>
      </c>
      <c r="J6448" s="2">
        <f t="shared" si="5624"/>
        <v>293.14999999999998</v>
      </c>
      <c r="K6448" s="2">
        <f t="shared" si="5624"/>
        <v>293.14999999999998</v>
      </c>
      <c r="L6448" s="2">
        <f t="shared" si="5622"/>
        <v>293.14999999999998</v>
      </c>
      <c r="P6448" s="22" cm="1">
        <f t="array" ref="P6448">(1 - SUM((8 / ((2 * $AE$2:$AE$400 + 1) ^ 2 *PI()^2)) * EXP(-$S$4809* (2 * $AE$2:$AE$400 + 1) ^ 2 *PI()^ 2 * ($A6448-$AF$5201)/ (4 * ($P$4802 / 2/1000) ^ 2) )))</f>
        <v>0.99999999999999856</v>
      </c>
      <c r="Q6448" s="8">
        <f t="shared" si="5587"/>
        <v>883.55264980526886</v>
      </c>
      <c r="V6448" s="6">
        <f t="shared" si="5588"/>
        <v>883.55264980526886</v>
      </c>
      <c r="Y6448" s="9">
        <f t="shared" si="4223"/>
        <v>1.6143660108476016E-4</v>
      </c>
      <c r="Z6448" s="9">
        <f t="shared" si="5589"/>
        <v>1.870303690373181E-4</v>
      </c>
      <c r="AA6448" s="9">
        <f t="shared" si="5590"/>
        <v>7.9727873927050306E-5</v>
      </c>
      <c r="AH6448" s="2">
        <v>1</v>
      </c>
    </row>
    <row r="6449" spans="1:34" hidden="1" x14ac:dyDescent="0.2">
      <c r="A6449" s="2">
        <f t="shared" si="4204"/>
        <v>64.469999999996077</v>
      </c>
      <c r="G6449" s="2">
        <f t="shared" si="4207"/>
        <v>523.15</v>
      </c>
      <c r="I6449" s="2">
        <f t="shared" ref="I6449:K6449" si="5625">I6448</f>
        <v>293.14999999999998</v>
      </c>
      <c r="J6449" s="2">
        <f t="shared" si="5625"/>
        <v>293.14999999999998</v>
      </c>
      <c r="K6449" s="2">
        <f t="shared" si="5625"/>
        <v>293.14999999999998</v>
      </c>
      <c r="L6449" s="2">
        <f t="shared" si="5622"/>
        <v>293.14999999999998</v>
      </c>
      <c r="P6449" s="22" cm="1">
        <f t="array" ref="P6449">(1 - SUM((8 / ((2 * $AE$2:$AE$400 + 1) ^ 2 *PI()^2)) * EXP(-$S$4809* (2 * $AE$2:$AE$400 + 1) ^ 2 *PI()^ 2 * ($A6449-$AF$5201)/ (4 * ($P$4802 / 2/1000) ^ 2) )))</f>
        <v>0.99999999999999856</v>
      </c>
      <c r="Q6449" s="8">
        <f t="shared" si="5587"/>
        <v>883.55264980526886</v>
      </c>
      <c r="V6449" s="6">
        <f t="shared" si="5588"/>
        <v>883.55264980526886</v>
      </c>
      <c r="Y6449" s="9">
        <f t="shared" si="4223"/>
        <v>1.6143660108476016E-4</v>
      </c>
      <c r="Z6449" s="9">
        <f t="shared" si="5589"/>
        <v>1.870303690373181E-4</v>
      </c>
      <c r="AA6449" s="9">
        <f t="shared" si="5590"/>
        <v>7.9727873927050306E-5</v>
      </c>
      <c r="AB6449" s="6"/>
      <c r="AF6449" s="6"/>
      <c r="AG6449" s="6"/>
      <c r="AH6449" s="2">
        <v>1</v>
      </c>
    </row>
    <row r="6450" spans="1:34" hidden="1" x14ac:dyDescent="0.2">
      <c r="A6450" s="2">
        <f t="shared" si="4204"/>
        <v>64.479999999996082</v>
      </c>
      <c r="G6450" s="2">
        <f t="shared" si="4207"/>
        <v>523.15</v>
      </c>
      <c r="I6450" s="2">
        <f t="shared" ref="I6450:K6450" si="5626">I6449</f>
        <v>293.14999999999998</v>
      </c>
      <c r="J6450" s="2">
        <f t="shared" si="5626"/>
        <v>293.14999999999998</v>
      </c>
      <c r="K6450" s="2">
        <f t="shared" si="5626"/>
        <v>293.14999999999998</v>
      </c>
      <c r="L6450" s="2">
        <f t="shared" si="5622"/>
        <v>293.14999999999998</v>
      </c>
      <c r="P6450" s="22" cm="1">
        <f t="array" ref="P6450">(1 - SUM((8 / ((2 * $AE$2:$AE$400 + 1) ^ 2 *PI()^2)) * EXP(-$S$4809* (2 * $AE$2:$AE$400 + 1) ^ 2 *PI()^ 2 * ($A6450-$AF$5201)/ (4 * ($P$4802 / 2/1000) ^ 2) )))</f>
        <v>0.99999999999999867</v>
      </c>
      <c r="Q6450" s="8">
        <f t="shared" si="5587"/>
        <v>883.55264980526886</v>
      </c>
      <c r="V6450" s="6">
        <f t="shared" si="5588"/>
        <v>883.55264980526886</v>
      </c>
      <c r="Y6450" s="9">
        <f t="shared" si="4223"/>
        <v>1.6143660108476016E-4</v>
      </c>
      <c r="Z6450" s="9">
        <f t="shared" si="5589"/>
        <v>1.870303690373181E-4</v>
      </c>
      <c r="AA6450" s="9">
        <f t="shared" si="5590"/>
        <v>7.9727873927050306E-5</v>
      </c>
      <c r="AH6450" s="2">
        <v>1</v>
      </c>
    </row>
    <row r="6451" spans="1:34" hidden="1" x14ac:dyDescent="0.2">
      <c r="A6451" s="2">
        <f t="shared" si="4204"/>
        <v>64.489999999996087</v>
      </c>
      <c r="G6451" s="2">
        <f t="shared" si="4207"/>
        <v>523.15</v>
      </c>
      <c r="I6451" s="2">
        <f t="shared" ref="I6451:K6451" si="5627">I6450</f>
        <v>293.14999999999998</v>
      </c>
      <c r="J6451" s="2">
        <f t="shared" si="5627"/>
        <v>293.14999999999998</v>
      </c>
      <c r="K6451" s="2">
        <f t="shared" si="5627"/>
        <v>293.14999999999998</v>
      </c>
      <c r="L6451" s="2">
        <f t="shared" si="5622"/>
        <v>293.14999999999998</v>
      </c>
      <c r="P6451" s="22" cm="1">
        <f t="array" ref="P6451">(1 - SUM((8 / ((2 * $AE$2:$AE$400 + 1) ^ 2 *PI()^2)) * EXP(-$S$4809* (2 * $AE$2:$AE$400 + 1) ^ 2 *PI()^ 2 * ($A6451-$AF$5201)/ (4 * ($P$4802 / 2/1000) ^ 2) )))</f>
        <v>0.99999999999999867</v>
      </c>
      <c r="Q6451" s="8">
        <f t="shared" si="5587"/>
        <v>883.55264980526886</v>
      </c>
      <c r="V6451" s="6">
        <f t="shared" si="5588"/>
        <v>883.55264980526886</v>
      </c>
      <c r="Y6451" s="9">
        <f t="shared" si="4223"/>
        <v>1.6143660108476016E-4</v>
      </c>
      <c r="Z6451" s="9">
        <f t="shared" si="5589"/>
        <v>1.870303690373181E-4</v>
      </c>
      <c r="AA6451" s="9">
        <f t="shared" si="5590"/>
        <v>7.9727873927050306E-5</v>
      </c>
      <c r="AB6451" s="6"/>
      <c r="AF6451" s="6"/>
      <c r="AG6451" s="6"/>
      <c r="AH6451" s="2">
        <v>1</v>
      </c>
    </row>
    <row r="6452" spans="1:34" hidden="1" x14ac:dyDescent="0.2">
      <c r="A6452" s="2">
        <f t="shared" si="4204"/>
        <v>64.499999999996092</v>
      </c>
      <c r="G6452" s="2">
        <f t="shared" si="4207"/>
        <v>523.15</v>
      </c>
      <c r="I6452" s="2">
        <f t="shared" ref="I6452:K6452" si="5628">I6451</f>
        <v>293.14999999999998</v>
      </c>
      <c r="J6452" s="2">
        <f t="shared" si="5628"/>
        <v>293.14999999999998</v>
      </c>
      <c r="K6452" s="2">
        <f t="shared" si="5628"/>
        <v>293.14999999999998</v>
      </c>
      <c r="L6452" s="2">
        <f t="shared" si="5622"/>
        <v>293.14999999999998</v>
      </c>
      <c r="P6452" s="22" cm="1">
        <f t="array" ref="P6452">(1 - SUM((8 / ((2 * $AE$2:$AE$400 + 1) ^ 2 *PI()^2)) * EXP(-$S$4809* (2 * $AE$2:$AE$400 + 1) ^ 2 *PI()^ 2 * ($A6452-$AF$5201)/ (4 * ($P$4802 / 2/1000) ^ 2) )))</f>
        <v>0.99999999999999867</v>
      </c>
      <c r="Q6452" s="8">
        <f t="shared" si="5587"/>
        <v>883.55264980526886</v>
      </c>
      <c r="V6452" s="6">
        <f t="shared" si="5588"/>
        <v>883.55264980526886</v>
      </c>
      <c r="Y6452" s="9">
        <f t="shared" si="4223"/>
        <v>1.6143660108476016E-4</v>
      </c>
      <c r="Z6452" s="9">
        <f t="shared" si="5589"/>
        <v>1.870303690373181E-4</v>
      </c>
      <c r="AA6452" s="9">
        <f t="shared" si="5590"/>
        <v>7.9727873927050306E-5</v>
      </c>
      <c r="AH6452" s="2">
        <v>1</v>
      </c>
    </row>
    <row r="6453" spans="1:34" hidden="1" x14ac:dyDescent="0.2">
      <c r="A6453" s="2">
        <f t="shared" si="4204"/>
        <v>64.509999999996097</v>
      </c>
      <c r="G6453" s="2">
        <f t="shared" si="4207"/>
        <v>523.15</v>
      </c>
      <c r="I6453" s="2">
        <f t="shared" ref="I6453:K6453" si="5629">I6452</f>
        <v>293.14999999999998</v>
      </c>
      <c r="J6453" s="2">
        <f t="shared" si="5629"/>
        <v>293.14999999999998</v>
      </c>
      <c r="K6453" s="2">
        <f t="shared" si="5629"/>
        <v>293.14999999999998</v>
      </c>
      <c r="L6453" s="2">
        <f t="shared" si="5622"/>
        <v>293.14999999999998</v>
      </c>
      <c r="P6453" s="22" cm="1">
        <f t="array" ref="P6453">(1 - SUM((8 / ((2 * $AE$2:$AE$400 + 1) ^ 2 *PI()^2)) * EXP(-$S$4809* (2 * $AE$2:$AE$400 + 1) ^ 2 *PI()^ 2 * ($A6453-$AF$5201)/ (4 * ($P$4802 / 2/1000) ^ 2) )))</f>
        <v>0.99999999999999867</v>
      </c>
      <c r="Q6453" s="8">
        <f t="shared" si="5587"/>
        <v>883.55264980526886</v>
      </c>
      <c r="V6453" s="6">
        <f t="shared" si="5588"/>
        <v>883.55264980526886</v>
      </c>
      <c r="Y6453" s="9">
        <f t="shared" si="4223"/>
        <v>1.6143660108476016E-4</v>
      </c>
      <c r="Z6453" s="9">
        <f t="shared" si="5589"/>
        <v>1.870303690373181E-4</v>
      </c>
      <c r="AA6453" s="9">
        <f t="shared" si="5590"/>
        <v>7.9727873927050306E-5</v>
      </c>
      <c r="AB6453" s="6"/>
      <c r="AF6453" s="6"/>
      <c r="AG6453" s="6"/>
      <c r="AH6453" s="2">
        <v>1</v>
      </c>
    </row>
    <row r="6454" spans="1:34" hidden="1" x14ac:dyDescent="0.2">
      <c r="A6454" s="2">
        <f t="shared" si="4204"/>
        <v>64.519999999996102</v>
      </c>
      <c r="G6454" s="2">
        <f t="shared" si="4207"/>
        <v>523.15</v>
      </c>
      <c r="I6454" s="2">
        <f t="shared" ref="I6454:K6454" si="5630">I6453</f>
        <v>293.14999999999998</v>
      </c>
      <c r="J6454" s="2">
        <f t="shared" si="5630"/>
        <v>293.14999999999998</v>
      </c>
      <c r="K6454" s="2">
        <f t="shared" si="5630"/>
        <v>293.14999999999998</v>
      </c>
      <c r="L6454" s="2">
        <f t="shared" si="5622"/>
        <v>293.14999999999998</v>
      </c>
      <c r="P6454" s="22" cm="1">
        <f t="array" ref="P6454">(1 - SUM((8 / ((2 * $AE$2:$AE$400 + 1) ^ 2 *PI()^2)) * EXP(-$S$4809* (2 * $AE$2:$AE$400 + 1) ^ 2 *PI()^ 2 * ($A6454-$AF$5201)/ (4 * ($P$4802 / 2/1000) ^ 2) )))</f>
        <v>0.99999999999999878</v>
      </c>
      <c r="Q6454" s="8">
        <f t="shared" si="5587"/>
        <v>883.55264980526863</v>
      </c>
      <c r="V6454" s="6">
        <f t="shared" si="5588"/>
        <v>883.55264980526863</v>
      </c>
      <c r="Y6454" s="9">
        <f t="shared" si="4223"/>
        <v>1.6143660108476014E-4</v>
      </c>
      <c r="Z6454" s="9">
        <f t="shared" si="5589"/>
        <v>1.8703036903731812E-4</v>
      </c>
      <c r="AA6454" s="9">
        <f t="shared" si="5590"/>
        <v>7.9727873927050333E-5</v>
      </c>
      <c r="AH6454" s="2">
        <v>1</v>
      </c>
    </row>
    <row r="6455" spans="1:34" hidden="1" x14ac:dyDescent="0.2">
      <c r="A6455" s="2">
        <f t="shared" si="4204"/>
        <v>64.529999999996107</v>
      </c>
      <c r="G6455" s="2">
        <f t="shared" si="4207"/>
        <v>523.15</v>
      </c>
      <c r="I6455" s="2">
        <f t="shared" ref="I6455:K6455" si="5631">I6454</f>
        <v>293.14999999999998</v>
      </c>
      <c r="J6455" s="2">
        <f t="shared" si="5631"/>
        <v>293.14999999999998</v>
      </c>
      <c r="K6455" s="2">
        <f t="shared" si="5631"/>
        <v>293.14999999999998</v>
      </c>
      <c r="L6455" s="2">
        <f t="shared" si="5622"/>
        <v>293.14999999999998</v>
      </c>
      <c r="P6455" s="22" cm="1">
        <f t="array" ref="P6455">(1 - SUM((8 / ((2 * $AE$2:$AE$400 + 1) ^ 2 *PI()^2)) * EXP(-$S$4809* (2 * $AE$2:$AE$400 + 1) ^ 2 *PI()^ 2 * ($A6455-$AF$5201)/ (4 * ($P$4802 / 2/1000) ^ 2) )))</f>
        <v>0.99999999999999878</v>
      </c>
      <c r="Q6455" s="8">
        <f t="shared" si="5587"/>
        <v>883.55264980526863</v>
      </c>
      <c r="V6455" s="6">
        <f t="shared" si="5588"/>
        <v>883.55264980526863</v>
      </c>
      <c r="Y6455" s="9">
        <f t="shared" si="4223"/>
        <v>1.6143660108476014E-4</v>
      </c>
      <c r="Z6455" s="9">
        <f t="shared" si="5589"/>
        <v>1.8703036903731812E-4</v>
      </c>
      <c r="AA6455" s="9">
        <f t="shared" si="5590"/>
        <v>7.9727873927050333E-5</v>
      </c>
      <c r="AB6455" s="6"/>
      <c r="AF6455" s="6"/>
      <c r="AG6455" s="6"/>
      <c r="AH6455" s="2">
        <v>1</v>
      </c>
    </row>
    <row r="6456" spans="1:34" hidden="1" x14ac:dyDescent="0.2">
      <c r="A6456" s="2">
        <f t="shared" si="4204"/>
        <v>64.539999999996112</v>
      </c>
      <c r="G6456" s="2">
        <f t="shared" si="4207"/>
        <v>523.15</v>
      </c>
      <c r="I6456" s="2">
        <f t="shared" ref="I6456:K6456" si="5632">I6455</f>
        <v>293.14999999999998</v>
      </c>
      <c r="J6456" s="2">
        <f t="shared" si="5632"/>
        <v>293.14999999999998</v>
      </c>
      <c r="K6456" s="2">
        <f t="shared" si="5632"/>
        <v>293.14999999999998</v>
      </c>
      <c r="L6456" s="2">
        <f t="shared" si="5622"/>
        <v>293.14999999999998</v>
      </c>
      <c r="P6456" s="22" cm="1">
        <f t="array" ref="P6456">(1 - SUM((8 / ((2 * $AE$2:$AE$400 + 1) ^ 2 *PI()^2)) * EXP(-$S$4809* (2 * $AE$2:$AE$400 + 1) ^ 2 *PI()^ 2 * ($A6456-$AF$5201)/ (4 * ($P$4802 / 2/1000) ^ 2) )))</f>
        <v>0.99999999999999878</v>
      </c>
      <c r="Q6456" s="8">
        <f t="shared" si="5587"/>
        <v>883.55264980526863</v>
      </c>
      <c r="V6456" s="6">
        <f t="shared" si="5588"/>
        <v>883.55264980526863</v>
      </c>
      <c r="Y6456" s="9">
        <f t="shared" si="4223"/>
        <v>1.6143660108476014E-4</v>
      </c>
      <c r="Z6456" s="9">
        <f t="shared" si="5589"/>
        <v>1.8703036903731812E-4</v>
      </c>
      <c r="AA6456" s="9">
        <f t="shared" si="5590"/>
        <v>7.9727873927050333E-5</v>
      </c>
      <c r="AH6456" s="2">
        <v>1</v>
      </c>
    </row>
    <row r="6457" spans="1:34" hidden="1" x14ac:dyDescent="0.2">
      <c r="A6457" s="2">
        <f t="shared" si="4204"/>
        <v>64.549999999996118</v>
      </c>
      <c r="G6457" s="2">
        <f t="shared" si="4207"/>
        <v>523.15</v>
      </c>
      <c r="I6457" s="2">
        <f t="shared" ref="I6457:K6457" si="5633">I6456</f>
        <v>293.14999999999998</v>
      </c>
      <c r="J6457" s="2">
        <f t="shared" si="5633"/>
        <v>293.14999999999998</v>
      </c>
      <c r="K6457" s="2">
        <f t="shared" si="5633"/>
        <v>293.14999999999998</v>
      </c>
      <c r="L6457" s="2">
        <f t="shared" si="5622"/>
        <v>293.14999999999998</v>
      </c>
      <c r="P6457" s="22" cm="1">
        <f t="array" ref="P6457">(1 - SUM((8 / ((2 * $AE$2:$AE$400 + 1) ^ 2 *PI()^2)) * EXP(-$S$4809* (2 * $AE$2:$AE$400 + 1) ^ 2 *PI()^ 2 * ($A6457-$AF$5201)/ (4 * ($P$4802 / 2/1000) ^ 2) )))</f>
        <v>0.99999999999999889</v>
      </c>
      <c r="Q6457" s="8">
        <f t="shared" si="5587"/>
        <v>883.55264980526863</v>
      </c>
      <c r="V6457" s="6">
        <f t="shared" si="5588"/>
        <v>883.55264980526863</v>
      </c>
      <c r="Y6457" s="9">
        <f t="shared" si="4223"/>
        <v>1.6143660108476014E-4</v>
      </c>
      <c r="Z6457" s="9">
        <f t="shared" si="5589"/>
        <v>1.8703036903731812E-4</v>
      </c>
      <c r="AA6457" s="9">
        <f t="shared" si="5590"/>
        <v>7.9727873927050333E-5</v>
      </c>
      <c r="AB6457" s="6"/>
      <c r="AF6457" s="6"/>
      <c r="AG6457" s="6"/>
      <c r="AH6457" s="2">
        <v>1</v>
      </c>
    </row>
    <row r="6458" spans="1:34" hidden="1" x14ac:dyDescent="0.2">
      <c r="A6458" s="2">
        <f t="shared" si="4204"/>
        <v>64.559999999996123</v>
      </c>
      <c r="G6458" s="2">
        <f t="shared" si="4207"/>
        <v>523.15</v>
      </c>
      <c r="I6458" s="2">
        <f t="shared" ref="I6458:K6458" si="5634">I6457</f>
        <v>293.14999999999998</v>
      </c>
      <c r="J6458" s="2">
        <f t="shared" si="5634"/>
        <v>293.14999999999998</v>
      </c>
      <c r="K6458" s="2">
        <f t="shared" si="5634"/>
        <v>293.14999999999998</v>
      </c>
      <c r="L6458" s="2">
        <f t="shared" si="5622"/>
        <v>293.14999999999998</v>
      </c>
      <c r="P6458" s="22" cm="1">
        <f t="array" ref="P6458">(1 - SUM((8 / ((2 * $AE$2:$AE$400 + 1) ^ 2 *PI()^2)) * EXP(-$S$4809* (2 * $AE$2:$AE$400 + 1) ^ 2 *PI()^ 2 * ($A6458-$AF$5201)/ (4 * ($P$4802 / 2/1000) ^ 2) )))</f>
        <v>0.99999999999999889</v>
      </c>
      <c r="Q6458" s="8">
        <f t="shared" si="5587"/>
        <v>883.55264980526863</v>
      </c>
      <c r="V6458" s="6">
        <f t="shared" si="5588"/>
        <v>883.55264980526863</v>
      </c>
      <c r="Y6458" s="9">
        <f t="shared" si="4223"/>
        <v>1.6143660108476014E-4</v>
      </c>
      <c r="Z6458" s="9">
        <f t="shared" si="5589"/>
        <v>1.8703036903731812E-4</v>
      </c>
      <c r="AA6458" s="9">
        <f t="shared" si="5590"/>
        <v>7.9727873927050333E-5</v>
      </c>
      <c r="AH6458" s="2">
        <v>1</v>
      </c>
    </row>
    <row r="6459" spans="1:34" hidden="1" x14ac:dyDescent="0.2">
      <c r="A6459" s="2">
        <f t="shared" si="4204"/>
        <v>64.569999999996128</v>
      </c>
      <c r="G6459" s="2">
        <f t="shared" si="4207"/>
        <v>523.15</v>
      </c>
      <c r="I6459" s="2">
        <f t="shared" ref="I6459:K6459" si="5635">I6458</f>
        <v>293.14999999999998</v>
      </c>
      <c r="J6459" s="2">
        <f t="shared" si="5635"/>
        <v>293.14999999999998</v>
      </c>
      <c r="K6459" s="2">
        <f t="shared" si="5635"/>
        <v>293.14999999999998</v>
      </c>
      <c r="L6459" s="2">
        <f t="shared" si="5622"/>
        <v>293.14999999999998</v>
      </c>
      <c r="P6459" s="22" cm="1">
        <f t="array" ref="P6459">(1 - SUM((8 / ((2 * $AE$2:$AE$400 + 1) ^ 2 *PI()^2)) * EXP(-$S$4809* (2 * $AE$2:$AE$400 + 1) ^ 2 *PI()^ 2 * ($A6459-$AF$5201)/ (4 * ($P$4802 / 2/1000) ^ 2) )))</f>
        <v>0.99999999999999889</v>
      </c>
      <c r="Q6459" s="8">
        <f t="shared" si="5587"/>
        <v>883.55264980526863</v>
      </c>
      <c r="V6459" s="6">
        <f t="shared" si="5588"/>
        <v>883.55264980526863</v>
      </c>
      <c r="Y6459" s="9">
        <f t="shared" si="4223"/>
        <v>1.6143660108476014E-4</v>
      </c>
      <c r="Z6459" s="9">
        <f t="shared" si="5589"/>
        <v>1.8703036903731812E-4</v>
      </c>
      <c r="AA6459" s="9">
        <f t="shared" si="5590"/>
        <v>7.9727873927050333E-5</v>
      </c>
      <c r="AB6459" s="6"/>
      <c r="AF6459" s="6"/>
      <c r="AG6459" s="6"/>
      <c r="AH6459" s="2">
        <v>1</v>
      </c>
    </row>
    <row r="6460" spans="1:34" hidden="1" x14ac:dyDescent="0.2">
      <c r="A6460" s="2">
        <f t="shared" si="4204"/>
        <v>64.579999999996133</v>
      </c>
      <c r="G6460" s="2">
        <f t="shared" si="4207"/>
        <v>523.15</v>
      </c>
      <c r="I6460" s="2">
        <f t="shared" ref="I6460:K6460" si="5636">I6459</f>
        <v>293.14999999999998</v>
      </c>
      <c r="J6460" s="2">
        <f t="shared" si="5636"/>
        <v>293.14999999999998</v>
      </c>
      <c r="K6460" s="2">
        <f t="shared" si="5636"/>
        <v>293.14999999999998</v>
      </c>
      <c r="L6460" s="2">
        <f t="shared" si="5622"/>
        <v>293.14999999999998</v>
      </c>
      <c r="P6460" s="22" cm="1">
        <f t="array" ref="P6460">(1 - SUM((8 / ((2 * $AE$2:$AE$400 + 1) ^ 2 *PI()^2)) * EXP(-$S$4809* (2 * $AE$2:$AE$400 + 1) ^ 2 *PI()^ 2 * ($A6460-$AF$5201)/ (4 * ($P$4802 / 2/1000) ^ 2) )))</f>
        <v>0.99999999999999889</v>
      </c>
      <c r="Q6460" s="8">
        <f t="shared" si="5587"/>
        <v>883.55264980526863</v>
      </c>
      <c r="V6460" s="6">
        <f t="shared" si="5588"/>
        <v>883.55264980526863</v>
      </c>
      <c r="Y6460" s="9">
        <f t="shared" si="4223"/>
        <v>1.6143660108476014E-4</v>
      </c>
      <c r="Z6460" s="9">
        <f t="shared" si="5589"/>
        <v>1.8703036903731812E-4</v>
      </c>
      <c r="AA6460" s="9">
        <f t="shared" si="5590"/>
        <v>7.9727873927050333E-5</v>
      </c>
      <c r="AH6460" s="2">
        <v>1</v>
      </c>
    </row>
    <row r="6461" spans="1:34" hidden="1" x14ac:dyDescent="0.2">
      <c r="A6461" s="2">
        <f t="shared" si="4204"/>
        <v>64.589999999996138</v>
      </c>
      <c r="G6461" s="2">
        <f t="shared" si="4207"/>
        <v>523.15</v>
      </c>
      <c r="I6461" s="2">
        <f t="shared" ref="I6461:K6461" si="5637">I6460</f>
        <v>293.14999999999998</v>
      </c>
      <c r="J6461" s="2">
        <f t="shared" si="5637"/>
        <v>293.14999999999998</v>
      </c>
      <c r="K6461" s="2">
        <f t="shared" si="5637"/>
        <v>293.14999999999998</v>
      </c>
      <c r="L6461" s="2">
        <f t="shared" si="5622"/>
        <v>293.14999999999998</v>
      </c>
      <c r="P6461" s="22" cm="1">
        <f t="array" ref="P6461">(1 - SUM((8 / ((2 * $AE$2:$AE$400 + 1) ^ 2 *PI()^2)) * EXP(-$S$4809* (2 * $AE$2:$AE$400 + 1) ^ 2 *PI()^ 2 * ($A6461-$AF$5201)/ (4 * ($P$4802 / 2/1000) ^ 2) )))</f>
        <v>0.999999999999999</v>
      </c>
      <c r="Q6461" s="8">
        <f t="shared" si="5587"/>
        <v>883.55264980526863</v>
      </c>
      <c r="V6461" s="6">
        <f t="shared" si="5588"/>
        <v>883.55264980526863</v>
      </c>
      <c r="Y6461" s="9">
        <f t="shared" si="4223"/>
        <v>1.6143660108476014E-4</v>
      </c>
      <c r="Z6461" s="9">
        <f t="shared" si="5589"/>
        <v>1.8703036903731812E-4</v>
      </c>
      <c r="AA6461" s="9">
        <f t="shared" si="5590"/>
        <v>7.9727873927050333E-5</v>
      </c>
      <c r="AB6461" s="6"/>
      <c r="AF6461" s="6"/>
      <c r="AG6461" s="6"/>
      <c r="AH6461" s="2">
        <v>1</v>
      </c>
    </row>
    <row r="6462" spans="1:34" hidden="1" x14ac:dyDescent="0.2">
      <c r="A6462" s="2">
        <f t="shared" si="4204"/>
        <v>64.599999999996143</v>
      </c>
      <c r="G6462" s="2">
        <f t="shared" si="4207"/>
        <v>523.15</v>
      </c>
      <c r="I6462" s="2">
        <f t="shared" ref="I6462:K6462" si="5638">I6461</f>
        <v>293.14999999999998</v>
      </c>
      <c r="J6462" s="2">
        <f t="shared" si="5638"/>
        <v>293.14999999999998</v>
      </c>
      <c r="K6462" s="2">
        <f t="shared" si="5638"/>
        <v>293.14999999999998</v>
      </c>
      <c r="L6462" s="2">
        <f t="shared" si="5622"/>
        <v>293.14999999999998</v>
      </c>
      <c r="P6462" s="22" cm="1">
        <f t="array" ref="P6462">(1 - SUM((8 / ((2 * $AE$2:$AE$400 + 1) ^ 2 *PI()^2)) * EXP(-$S$4809* (2 * $AE$2:$AE$400 + 1) ^ 2 *PI()^ 2 * ($A6462-$AF$5201)/ (4 * ($P$4802 / 2/1000) ^ 2) )))</f>
        <v>0.999999999999999</v>
      </c>
      <c r="Q6462" s="8">
        <f t="shared" si="5587"/>
        <v>883.55264980526863</v>
      </c>
      <c r="V6462" s="6">
        <f t="shared" si="5588"/>
        <v>883.55264980526863</v>
      </c>
      <c r="Y6462" s="9">
        <f t="shared" si="4223"/>
        <v>1.6143660108476014E-4</v>
      </c>
      <c r="Z6462" s="9">
        <f t="shared" si="5589"/>
        <v>1.8703036903731812E-4</v>
      </c>
      <c r="AA6462" s="9">
        <f t="shared" si="5590"/>
        <v>7.9727873927050333E-5</v>
      </c>
      <c r="AH6462" s="2">
        <v>1</v>
      </c>
    </row>
    <row r="6463" spans="1:34" hidden="1" x14ac:dyDescent="0.2">
      <c r="A6463" s="2">
        <f t="shared" si="4204"/>
        <v>64.609999999996148</v>
      </c>
      <c r="G6463" s="2">
        <f t="shared" si="4207"/>
        <v>523.15</v>
      </c>
      <c r="I6463" s="2">
        <f t="shared" ref="I6463:K6463" si="5639">I6462</f>
        <v>293.14999999999998</v>
      </c>
      <c r="J6463" s="2">
        <f t="shared" si="5639"/>
        <v>293.14999999999998</v>
      </c>
      <c r="K6463" s="2">
        <f t="shared" si="5639"/>
        <v>293.14999999999998</v>
      </c>
      <c r="L6463" s="2">
        <f t="shared" si="5622"/>
        <v>293.14999999999998</v>
      </c>
      <c r="P6463" s="22" cm="1">
        <f t="array" ref="P6463">(1 - SUM((8 / ((2 * $AE$2:$AE$400 + 1) ^ 2 *PI()^2)) * EXP(-$S$4809* (2 * $AE$2:$AE$400 + 1) ^ 2 *PI()^ 2 * ($A6463-$AF$5201)/ (4 * ($P$4802 / 2/1000) ^ 2) )))</f>
        <v>0.999999999999999</v>
      </c>
      <c r="Q6463" s="8">
        <f t="shared" si="5587"/>
        <v>883.55264980526863</v>
      </c>
      <c r="V6463" s="6">
        <f t="shared" si="5588"/>
        <v>883.55264980526863</v>
      </c>
      <c r="Y6463" s="9">
        <f t="shared" si="4223"/>
        <v>1.6143660108476014E-4</v>
      </c>
      <c r="Z6463" s="9">
        <f t="shared" si="5589"/>
        <v>1.8703036903731812E-4</v>
      </c>
      <c r="AA6463" s="9">
        <f t="shared" si="5590"/>
        <v>7.9727873927050333E-5</v>
      </c>
      <c r="AB6463" s="6"/>
      <c r="AF6463" s="6"/>
      <c r="AG6463" s="6"/>
      <c r="AH6463" s="2">
        <v>1</v>
      </c>
    </row>
    <row r="6464" spans="1:34" hidden="1" x14ac:dyDescent="0.2">
      <c r="A6464" s="2">
        <f t="shared" si="4204"/>
        <v>64.619999999996153</v>
      </c>
      <c r="G6464" s="2">
        <f t="shared" si="4207"/>
        <v>523.15</v>
      </c>
      <c r="I6464" s="2">
        <f t="shared" ref="I6464:K6464" si="5640">I6463</f>
        <v>293.14999999999998</v>
      </c>
      <c r="J6464" s="2">
        <f t="shared" si="5640"/>
        <v>293.14999999999998</v>
      </c>
      <c r="K6464" s="2">
        <f t="shared" si="5640"/>
        <v>293.14999999999998</v>
      </c>
      <c r="L6464" s="2">
        <f t="shared" si="5622"/>
        <v>293.14999999999998</v>
      </c>
      <c r="P6464" s="22" cm="1">
        <f t="array" ref="P6464">(1 - SUM((8 / ((2 * $AE$2:$AE$400 + 1) ^ 2 *PI()^2)) * EXP(-$S$4809* (2 * $AE$2:$AE$400 + 1) ^ 2 *PI()^ 2 * ($A6464-$AF$5201)/ (4 * ($P$4802 / 2/1000) ^ 2) )))</f>
        <v>0.999999999999999</v>
      </c>
      <c r="Q6464" s="8">
        <f t="shared" si="5587"/>
        <v>883.55264980526863</v>
      </c>
      <c r="V6464" s="6">
        <f t="shared" si="5588"/>
        <v>883.55264980526863</v>
      </c>
      <c r="Y6464" s="9">
        <f t="shared" si="4223"/>
        <v>1.6143660108476014E-4</v>
      </c>
      <c r="Z6464" s="9">
        <f t="shared" si="5589"/>
        <v>1.8703036903731812E-4</v>
      </c>
      <c r="AA6464" s="9">
        <f t="shared" si="5590"/>
        <v>7.9727873927050333E-5</v>
      </c>
      <c r="AH6464" s="2">
        <v>1</v>
      </c>
    </row>
    <row r="6465" spans="1:34" hidden="1" x14ac:dyDescent="0.2">
      <c r="A6465" s="2">
        <f t="shared" si="4204"/>
        <v>64.629999999996159</v>
      </c>
      <c r="G6465" s="2">
        <f t="shared" si="4207"/>
        <v>523.15</v>
      </c>
      <c r="I6465" s="2">
        <f t="shared" ref="I6465:K6465" si="5641">I6464</f>
        <v>293.14999999999998</v>
      </c>
      <c r="J6465" s="2">
        <f t="shared" si="5641"/>
        <v>293.14999999999998</v>
      </c>
      <c r="K6465" s="2">
        <f t="shared" si="5641"/>
        <v>293.14999999999998</v>
      </c>
      <c r="L6465" s="2">
        <f t="shared" si="5622"/>
        <v>293.14999999999998</v>
      </c>
      <c r="P6465" s="22" cm="1">
        <f t="array" ref="P6465">(1 - SUM((8 / ((2 * $AE$2:$AE$400 + 1) ^ 2 *PI()^2)) * EXP(-$S$4809* (2 * $AE$2:$AE$400 + 1) ^ 2 *PI()^ 2 * ($A6465-$AF$5201)/ (4 * ($P$4802 / 2/1000) ^ 2) )))</f>
        <v>0.99999999999999911</v>
      </c>
      <c r="Q6465" s="8">
        <f t="shared" si="5587"/>
        <v>883.55264980526863</v>
      </c>
      <c r="V6465" s="6">
        <f t="shared" si="5588"/>
        <v>883.55264980526863</v>
      </c>
      <c r="Y6465" s="9">
        <f t="shared" si="4223"/>
        <v>1.6143660108476014E-4</v>
      </c>
      <c r="Z6465" s="9">
        <f t="shared" si="5589"/>
        <v>1.8703036903731812E-4</v>
      </c>
      <c r="AA6465" s="9">
        <f t="shared" si="5590"/>
        <v>7.9727873927050333E-5</v>
      </c>
      <c r="AB6465" s="6"/>
      <c r="AF6465" s="6"/>
      <c r="AG6465" s="6"/>
      <c r="AH6465" s="2">
        <v>1</v>
      </c>
    </row>
    <row r="6466" spans="1:34" hidden="1" x14ac:dyDescent="0.2">
      <c r="A6466" s="2">
        <f t="shared" si="4204"/>
        <v>64.639999999996164</v>
      </c>
      <c r="G6466" s="2">
        <f t="shared" si="4207"/>
        <v>523.15</v>
      </c>
      <c r="I6466" s="2">
        <f t="shared" ref="I6466:K6466" si="5642">I6465</f>
        <v>293.14999999999998</v>
      </c>
      <c r="J6466" s="2">
        <f t="shared" si="5642"/>
        <v>293.14999999999998</v>
      </c>
      <c r="K6466" s="2">
        <f t="shared" si="5642"/>
        <v>293.14999999999998</v>
      </c>
      <c r="L6466" s="2">
        <f t="shared" si="5622"/>
        <v>293.14999999999998</v>
      </c>
      <c r="P6466" s="22" cm="1">
        <f t="array" ref="P6466">(1 - SUM((8 / ((2 * $AE$2:$AE$400 + 1) ^ 2 *PI()^2)) * EXP(-$S$4809* (2 * $AE$2:$AE$400 + 1) ^ 2 *PI()^ 2 * ($A6466-$AF$5201)/ (4 * ($P$4802 / 2/1000) ^ 2) )))</f>
        <v>0.99999999999999911</v>
      </c>
      <c r="Q6466" s="8">
        <f t="shared" si="5587"/>
        <v>883.55264980526863</v>
      </c>
      <c r="V6466" s="6">
        <f t="shared" si="5588"/>
        <v>883.55264980526863</v>
      </c>
      <c r="Y6466" s="9">
        <f t="shared" si="4223"/>
        <v>1.6143660108476014E-4</v>
      </c>
      <c r="Z6466" s="9">
        <f t="shared" si="5589"/>
        <v>1.8703036903731812E-4</v>
      </c>
      <c r="AA6466" s="9">
        <f t="shared" si="5590"/>
        <v>7.9727873927050333E-5</v>
      </c>
      <c r="AH6466" s="2">
        <v>1</v>
      </c>
    </row>
    <row r="6467" spans="1:34" hidden="1" x14ac:dyDescent="0.2">
      <c r="A6467" s="2">
        <f t="shared" si="4204"/>
        <v>64.649999999996169</v>
      </c>
      <c r="G6467" s="2">
        <f t="shared" si="4207"/>
        <v>523.15</v>
      </c>
      <c r="I6467" s="2">
        <f t="shared" ref="I6467:K6467" si="5643">I6466</f>
        <v>293.14999999999998</v>
      </c>
      <c r="J6467" s="2">
        <f t="shared" si="5643"/>
        <v>293.14999999999998</v>
      </c>
      <c r="K6467" s="2">
        <f t="shared" si="5643"/>
        <v>293.14999999999998</v>
      </c>
      <c r="L6467" s="2">
        <f t="shared" si="5622"/>
        <v>293.14999999999998</v>
      </c>
      <c r="P6467" s="22" cm="1">
        <f t="array" ref="P6467">(1 - SUM((8 / ((2 * $AE$2:$AE$400 + 1) ^ 2 *PI()^2)) * EXP(-$S$4809* (2 * $AE$2:$AE$400 + 1) ^ 2 *PI()^ 2 * ($A6467-$AF$5201)/ (4 * ($P$4802 / 2/1000) ^ 2) )))</f>
        <v>0.99999999999999911</v>
      </c>
      <c r="Q6467" s="8">
        <f t="shared" si="5587"/>
        <v>883.55264980526863</v>
      </c>
      <c r="V6467" s="6">
        <f t="shared" si="5588"/>
        <v>883.55264980526863</v>
      </c>
      <c r="Y6467" s="9">
        <f t="shared" si="4223"/>
        <v>1.6143660108476014E-4</v>
      </c>
      <c r="Z6467" s="9">
        <f t="shared" si="5589"/>
        <v>1.8703036903731812E-4</v>
      </c>
      <c r="AA6467" s="9">
        <f t="shared" si="5590"/>
        <v>7.9727873927050333E-5</v>
      </c>
      <c r="AB6467" s="6"/>
      <c r="AF6467" s="6"/>
      <c r="AG6467" s="6"/>
      <c r="AH6467" s="2">
        <v>1</v>
      </c>
    </row>
    <row r="6468" spans="1:34" hidden="1" x14ac:dyDescent="0.2">
      <c r="A6468" s="2">
        <f t="shared" si="4204"/>
        <v>64.659999999996174</v>
      </c>
      <c r="G6468" s="2">
        <f t="shared" si="4207"/>
        <v>523.15</v>
      </c>
      <c r="I6468" s="2">
        <f t="shared" ref="I6468:K6468" si="5644">I6467</f>
        <v>293.14999999999998</v>
      </c>
      <c r="J6468" s="2">
        <f t="shared" si="5644"/>
        <v>293.14999999999998</v>
      </c>
      <c r="K6468" s="2">
        <f t="shared" si="5644"/>
        <v>293.14999999999998</v>
      </c>
      <c r="L6468" s="2">
        <f t="shared" si="5622"/>
        <v>293.14999999999998</v>
      </c>
      <c r="P6468" s="22" cm="1">
        <f t="array" ref="P6468">(1 - SUM((8 / ((2 * $AE$2:$AE$400 + 1) ^ 2 *PI()^2)) * EXP(-$S$4809* (2 * $AE$2:$AE$400 + 1) ^ 2 *PI()^ 2 * ($A6468-$AF$5201)/ (4 * ($P$4802 / 2/1000) ^ 2) )))</f>
        <v>0.99999999999999911</v>
      </c>
      <c r="Q6468" s="8">
        <f t="shared" si="5587"/>
        <v>883.55264980526863</v>
      </c>
      <c r="V6468" s="6">
        <f t="shared" si="5588"/>
        <v>883.55264980526863</v>
      </c>
      <c r="Y6468" s="9">
        <f t="shared" si="4223"/>
        <v>1.6143660108476014E-4</v>
      </c>
      <c r="Z6468" s="9">
        <f t="shared" si="5589"/>
        <v>1.8703036903731812E-4</v>
      </c>
      <c r="AA6468" s="9">
        <f t="shared" si="5590"/>
        <v>7.9727873927050333E-5</v>
      </c>
      <c r="AH6468" s="2">
        <v>1</v>
      </c>
    </row>
    <row r="6469" spans="1:34" hidden="1" x14ac:dyDescent="0.2">
      <c r="A6469" s="2">
        <f t="shared" si="4204"/>
        <v>64.669999999996179</v>
      </c>
      <c r="G6469" s="2">
        <f t="shared" si="4207"/>
        <v>523.15</v>
      </c>
      <c r="I6469" s="2">
        <f t="shared" ref="I6469:K6469" si="5645">I6468</f>
        <v>293.14999999999998</v>
      </c>
      <c r="J6469" s="2">
        <f t="shared" si="5645"/>
        <v>293.14999999999998</v>
      </c>
      <c r="K6469" s="2">
        <f t="shared" si="5645"/>
        <v>293.14999999999998</v>
      </c>
      <c r="L6469" s="2">
        <f t="shared" si="5622"/>
        <v>293.14999999999998</v>
      </c>
      <c r="P6469" s="22" cm="1">
        <f t="array" ref="P6469">(1 - SUM((8 / ((2 * $AE$2:$AE$400 + 1) ^ 2 *PI()^2)) * EXP(-$S$4809* (2 * $AE$2:$AE$400 + 1) ^ 2 *PI()^ 2 * ($A6469-$AF$5201)/ (4 * ($P$4802 / 2/1000) ^ 2) )))</f>
        <v>0.99999999999999922</v>
      </c>
      <c r="Q6469" s="8">
        <f t="shared" si="5587"/>
        <v>883.55264980526863</v>
      </c>
      <c r="V6469" s="6">
        <f t="shared" si="5588"/>
        <v>883.55264980526863</v>
      </c>
      <c r="Y6469" s="9">
        <f t="shared" si="4223"/>
        <v>1.6143660108476014E-4</v>
      </c>
      <c r="Z6469" s="9">
        <f t="shared" si="5589"/>
        <v>1.8703036903731812E-4</v>
      </c>
      <c r="AA6469" s="9">
        <f t="shared" si="5590"/>
        <v>7.9727873927050333E-5</v>
      </c>
      <c r="AB6469" s="6"/>
      <c r="AF6469" s="6"/>
      <c r="AG6469" s="6"/>
      <c r="AH6469" s="2">
        <v>1</v>
      </c>
    </row>
    <row r="6470" spans="1:34" hidden="1" x14ac:dyDescent="0.2">
      <c r="A6470" s="2">
        <f t="shared" si="4204"/>
        <v>64.679999999996184</v>
      </c>
      <c r="G6470" s="2">
        <f t="shared" si="4207"/>
        <v>523.15</v>
      </c>
      <c r="I6470" s="2">
        <f t="shared" ref="I6470:K6470" si="5646">I6469</f>
        <v>293.14999999999998</v>
      </c>
      <c r="J6470" s="2">
        <f t="shared" si="5646"/>
        <v>293.14999999999998</v>
      </c>
      <c r="K6470" s="2">
        <f t="shared" si="5646"/>
        <v>293.14999999999998</v>
      </c>
      <c r="L6470" s="2">
        <f t="shared" si="5622"/>
        <v>293.14999999999998</v>
      </c>
      <c r="P6470" s="22" cm="1">
        <f t="array" ref="P6470">(1 - SUM((8 / ((2 * $AE$2:$AE$400 + 1) ^ 2 *PI()^2)) * EXP(-$S$4809* (2 * $AE$2:$AE$400 + 1) ^ 2 *PI()^ 2 * ($A6470-$AF$5201)/ (4 * ($P$4802 / 2/1000) ^ 2) )))</f>
        <v>0.99999999999999922</v>
      </c>
      <c r="Q6470" s="8">
        <f t="shared" si="5587"/>
        <v>883.55264980526863</v>
      </c>
      <c r="V6470" s="6">
        <f t="shared" si="5588"/>
        <v>883.55264980526863</v>
      </c>
      <c r="Y6470" s="9">
        <f t="shared" si="4223"/>
        <v>1.6143660108476014E-4</v>
      </c>
      <c r="Z6470" s="9">
        <f t="shared" si="5589"/>
        <v>1.8703036903731812E-4</v>
      </c>
      <c r="AA6470" s="9">
        <f t="shared" si="5590"/>
        <v>7.9727873927050333E-5</v>
      </c>
      <c r="AH6470" s="2">
        <v>1</v>
      </c>
    </row>
    <row r="6471" spans="1:34" hidden="1" x14ac:dyDescent="0.2">
      <c r="A6471" s="2">
        <f t="shared" si="4204"/>
        <v>64.689999999996189</v>
      </c>
      <c r="G6471" s="2">
        <f t="shared" si="4207"/>
        <v>523.15</v>
      </c>
      <c r="I6471" s="2">
        <f t="shared" ref="I6471:K6471" si="5647">I6470</f>
        <v>293.14999999999998</v>
      </c>
      <c r="J6471" s="2">
        <f t="shared" si="5647"/>
        <v>293.14999999999998</v>
      </c>
      <c r="K6471" s="2">
        <f t="shared" si="5647"/>
        <v>293.14999999999998</v>
      </c>
      <c r="L6471" s="2">
        <f t="shared" si="5622"/>
        <v>293.14999999999998</v>
      </c>
      <c r="P6471" s="22" cm="1">
        <f t="array" ref="P6471">(1 - SUM((8 / ((2 * $AE$2:$AE$400 + 1) ^ 2 *PI()^2)) * EXP(-$S$4809* (2 * $AE$2:$AE$400 + 1) ^ 2 *PI()^ 2 * ($A6471-$AF$5201)/ (4 * ($P$4802 / 2/1000) ^ 2) )))</f>
        <v>0.99999999999999922</v>
      </c>
      <c r="Q6471" s="8">
        <f t="shared" si="5587"/>
        <v>883.55264980526863</v>
      </c>
      <c r="V6471" s="6">
        <f t="shared" si="5588"/>
        <v>883.55264980526863</v>
      </c>
      <c r="Y6471" s="9">
        <f t="shared" si="4223"/>
        <v>1.6143660108476014E-4</v>
      </c>
      <c r="Z6471" s="9">
        <f t="shared" si="5589"/>
        <v>1.8703036903731812E-4</v>
      </c>
      <c r="AA6471" s="9">
        <f t="shared" si="5590"/>
        <v>7.9727873927050333E-5</v>
      </c>
      <c r="AB6471" s="6"/>
      <c r="AF6471" s="6"/>
      <c r="AG6471" s="6"/>
      <c r="AH6471" s="2">
        <v>1</v>
      </c>
    </row>
    <row r="6472" spans="1:34" hidden="1" x14ac:dyDescent="0.2">
      <c r="A6472" s="2">
        <f t="shared" si="4204"/>
        <v>64.699999999996194</v>
      </c>
      <c r="G6472" s="2">
        <f t="shared" si="4207"/>
        <v>523.15</v>
      </c>
      <c r="I6472" s="2">
        <f t="shared" ref="I6472:K6472" si="5648">I6471</f>
        <v>293.14999999999998</v>
      </c>
      <c r="J6472" s="2">
        <f t="shared" si="5648"/>
        <v>293.14999999999998</v>
      </c>
      <c r="K6472" s="2">
        <f t="shared" si="5648"/>
        <v>293.14999999999998</v>
      </c>
      <c r="L6472" s="2">
        <f t="shared" si="5622"/>
        <v>293.14999999999998</v>
      </c>
      <c r="P6472" s="22" cm="1">
        <f t="array" ref="P6472">(1 - SUM((8 / ((2 * $AE$2:$AE$400 + 1) ^ 2 *PI()^2)) * EXP(-$S$4809* (2 * $AE$2:$AE$400 + 1) ^ 2 *PI()^ 2 * ($A6472-$AF$5201)/ (4 * ($P$4802 / 2/1000) ^ 2) )))</f>
        <v>0.99999999999999922</v>
      </c>
      <c r="Q6472" s="8">
        <f t="shared" si="5587"/>
        <v>883.55264980526863</v>
      </c>
      <c r="V6472" s="6">
        <f t="shared" si="5588"/>
        <v>883.55264980526863</v>
      </c>
      <c r="Y6472" s="9">
        <f t="shared" si="4223"/>
        <v>1.6143660108476014E-4</v>
      </c>
      <c r="Z6472" s="9">
        <f t="shared" si="5589"/>
        <v>1.8703036903731812E-4</v>
      </c>
      <c r="AA6472" s="9">
        <f t="shared" si="5590"/>
        <v>7.9727873927050333E-5</v>
      </c>
      <c r="AH6472" s="2">
        <v>1</v>
      </c>
    </row>
    <row r="6473" spans="1:34" hidden="1" x14ac:dyDescent="0.2">
      <c r="A6473" s="2">
        <f t="shared" si="4204"/>
        <v>64.709999999996199</v>
      </c>
      <c r="G6473" s="2">
        <f t="shared" si="4207"/>
        <v>523.15</v>
      </c>
      <c r="I6473" s="2">
        <f t="shared" ref="I6473:K6473" si="5649">I6472</f>
        <v>293.14999999999998</v>
      </c>
      <c r="J6473" s="2">
        <f t="shared" si="5649"/>
        <v>293.14999999999998</v>
      </c>
      <c r="K6473" s="2">
        <f t="shared" si="5649"/>
        <v>293.14999999999998</v>
      </c>
      <c r="L6473" s="2">
        <f t="shared" si="5622"/>
        <v>293.14999999999998</v>
      </c>
      <c r="P6473" s="22" cm="1">
        <f t="array" ref="P6473">(1 - SUM((8 / ((2 * $AE$2:$AE$400 + 1) ^ 2 *PI()^2)) * EXP(-$S$4809* (2 * $AE$2:$AE$400 + 1) ^ 2 *PI()^ 2 * ($A6473-$AF$5201)/ (4 * ($P$4802 / 2/1000) ^ 2) )))</f>
        <v>0.99999999999999922</v>
      </c>
      <c r="Q6473" s="8">
        <f t="shared" si="5587"/>
        <v>883.55264980526863</v>
      </c>
      <c r="V6473" s="6">
        <f t="shared" si="5588"/>
        <v>883.55264980526863</v>
      </c>
      <c r="Y6473" s="9">
        <f t="shared" si="4223"/>
        <v>1.6143660108476014E-4</v>
      </c>
      <c r="Z6473" s="9">
        <f t="shared" si="5589"/>
        <v>1.8703036903731812E-4</v>
      </c>
      <c r="AA6473" s="9">
        <f t="shared" si="5590"/>
        <v>7.9727873927050333E-5</v>
      </c>
      <c r="AB6473" s="6"/>
      <c r="AF6473" s="6"/>
      <c r="AG6473" s="6"/>
      <c r="AH6473" s="2">
        <v>1</v>
      </c>
    </row>
    <row r="6474" spans="1:34" hidden="1" x14ac:dyDescent="0.2">
      <c r="A6474" s="2">
        <f t="shared" si="4204"/>
        <v>64.719999999996205</v>
      </c>
      <c r="G6474" s="2">
        <f t="shared" si="4207"/>
        <v>523.15</v>
      </c>
      <c r="I6474" s="2">
        <f t="shared" ref="I6474:K6474" si="5650">I6473</f>
        <v>293.14999999999998</v>
      </c>
      <c r="J6474" s="2">
        <f t="shared" si="5650"/>
        <v>293.14999999999998</v>
      </c>
      <c r="K6474" s="2">
        <f t="shared" si="5650"/>
        <v>293.14999999999998</v>
      </c>
      <c r="L6474" s="2">
        <f t="shared" si="5622"/>
        <v>293.14999999999998</v>
      </c>
      <c r="P6474" s="22" cm="1">
        <f t="array" ref="P6474">(1 - SUM((8 / ((2 * $AE$2:$AE$400 + 1) ^ 2 *PI()^2)) * EXP(-$S$4809* (2 * $AE$2:$AE$400 + 1) ^ 2 *PI()^ 2 * ($A6474-$AF$5201)/ (4 * ($P$4802 / 2/1000) ^ 2) )))</f>
        <v>0.99999999999999933</v>
      </c>
      <c r="Q6474" s="8">
        <f t="shared" si="5587"/>
        <v>883.55264980526852</v>
      </c>
      <c r="V6474" s="6">
        <f t="shared" si="5588"/>
        <v>883.55264980526852</v>
      </c>
      <c r="Y6474" s="9">
        <f t="shared" si="4223"/>
        <v>1.6143660108476011E-4</v>
      </c>
      <c r="Z6474" s="9">
        <f t="shared" si="5589"/>
        <v>1.8703036903731815E-4</v>
      </c>
      <c r="AA6474" s="9">
        <f t="shared" si="5590"/>
        <v>7.972787392705036E-5</v>
      </c>
      <c r="AH6474" s="2">
        <v>1</v>
      </c>
    </row>
    <row r="6475" spans="1:34" hidden="1" x14ac:dyDescent="0.2">
      <c r="A6475" s="2">
        <f t="shared" si="4204"/>
        <v>64.72999999999621</v>
      </c>
      <c r="G6475" s="2">
        <f t="shared" si="4207"/>
        <v>523.15</v>
      </c>
      <c r="I6475" s="2">
        <f t="shared" ref="I6475:K6475" si="5651">I6474</f>
        <v>293.14999999999998</v>
      </c>
      <c r="J6475" s="2">
        <f t="shared" si="5651"/>
        <v>293.14999999999998</v>
      </c>
      <c r="K6475" s="2">
        <f t="shared" si="5651"/>
        <v>293.14999999999998</v>
      </c>
      <c r="L6475" s="2">
        <f t="shared" si="5622"/>
        <v>293.14999999999998</v>
      </c>
      <c r="P6475" s="22" cm="1">
        <f t="array" ref="P6475">(1 - SUM((8 / ((2 * $AE$2:$AE$400 + 1) ^ 2 *PI()^2)) * EXP(-$S$4809* (2 * $AE$2:$AE$400 + 1) ^ 2 *PI()^ 2 * ($A6475-$AF$5201)/ (4 * ($P$4802 / 2/1000) ^ 2) )))</f>
        <v>0.99999999999999933</v>
      </c>
      <c r="Q6475" s="8">
        <f t="shared" si="5587"/>
        <v>883.55264980526852</v>
      </c>
      <c r="V6475" s="6">
        <f t="shared" si="5588"/>
        <v>883.55264980526852</v>
      </c>
      <c r="Y6475" s="9">
        <f t="shared" si="4223"/>
        <v>1.6143660108476011E-4</v>
      </c>
      <c r="Z6475" s="9">
        <f t="shared" si="5589"/>
        <v>1.8703036903731815E-4</v>
      </c>
      <c r="AA6475" s="9">
        <f t="shared" si="5590"/>
        <v>7.972787392705036E-5</v>
      </c>
      <c r="AB6475" s="6"/>
      <c r="AF6475" s="6"/>
      <c r="AG6475" s="6"/>
      <c r="AH6475" s="2">
        <v>1</v>
      </c>
    </row>
    <row r="6476" spans="1:34" hidden="1" x14ac:dyDescent="0.2">
      <c r="A6476" s="2">
        <f t="shared" si="4204"/>
        <v>64.739999999996215</v>
      </c>
      <c r="G6476" s="2">
        <f t="shared" si="4207"/>
        <v>523.15</v>
      </c>
      <c r="I6476" s="2">
        <f t="shared" ref="I6476:K6476" si="5652">I6475</f>
        <v>293.14999999999998</v>
      </c>
      <c r="J6476" s="2">
        <f t="shared" si="5652"/>
        <v>293.14999999999998</v>
      </c>
      <c r="K6476" s="2">
        <f t="shared" si="5652"/>
        <v>293.14999999999998</v>
      </c>
      <c r="L6476" s="2">
        <f t="shared" si="5622"/>
        <v>293.14999999999998</v>
      </c>
      <c r="P6476" s="22" cm="1">
        <f t="array" ref="P6476">(1 - SUM((8 / ((2 * $AE$2:$AE$400 + 1) ^ 2 *PI()^2)) * EXP(-$S$4809* (2 * $AE$2:$AE$400 + 1) ^ 2 *PI()^ 2 * ($A6476-$AF$5201)/ (4 * ($P$4802 / 2/1000) ^ 2) )))</f>
        <v>0.99999999999999933</v>
      </c>
      <c r="Q6476" s="8">
        <f t="shared" si="5587"/>
        <v>883.55264980526852</v>
      </c>
      <c r="V6476" s="6">
        <f t="shared" si="5588"/>
        <v>883.55264980526852</v>
      </c>
      <c r="Y6476" s="9">
        <f t="shared" si="4223"/>
        <v>1.6143660108476011E-4</v>
      </c>
      <c r="Z6476" s="9">
        <f t="shared" si="5589"/>
        <v>1.8703036903731815E-4</v>
      </c>
      <c r="AA6476" s="9">
        <f t="shared" si="5590"/>
        <v>7.972787392705036E-5</v>
      </c>
      <c r="AH6476" s="2">
        <v>1</v>
      </c>
    </row>
    <row r="6477" spans="1:34" hidden="1" x14ac:dyDescent="0.2">
      <c r="A6477" s="2">
        <f t="shared" si="4204"/>
        <v>64.74999999999622</v>
      </c>
      <c r="G6477" s="2">
        <f t="shared" si="4207"/>
        <v>523.15</v>
      </c>
      <c r="I6477" s="2">
        <f t="shared" ref="I6477:K6477" si="5653">I6476</f>
        <v>293.14999999999998</v>
      </c>
      <c r="J6477" s="2">
        <f t="shared" si="5653"/>
        <v>293.14999999999998</v>
      </c>
      <c r="K6477" s="2">
        <f t="shared" si="5653"/>
        <v>293.14999999999998</v>
      </c>
      <c r="L6477" s="2">
        <f t="shared" si="5622"/>
        <v>293.14999999999998</v>
      </c>
      <c r="P6477" s="22" cm="1">
        <f t="array" ref="P6477">(1 - SUM((8 / ((2 * $AE$2:$AE$400 + 1) ^ 2 *PI()^2)) * EXP(-$S$4809* (2 * $AE$2:$AE$400 + 1) ^ 2 *PI()^ 2 * ($A6477-$AF$5201)/ (4 * ($P$4802 / 2/1000) ^ 2) )))</f>
        <v>0.99999999999999933</v>
      </c>
      <c r="Q6477" s="8">
        <f t="shared" si="5587"/>
        <v>883.55264980526852</v>
      </c>
      <c r="V6477" s="6">
        <f t="shared" si="5588"/>
        <v>883.55264980526852</v>
      </c>
      <c r="Y6477" s="9">
        <f t="shared" si="4223"/>
        <v>1.6143660108476011E-4</v>
      </c>
      <c r="Z6477" s="9">
        <f t="shared" si="5589"/>
        <v>1.8703036903731815E-4</v>
      </c>
      <c r="AA6477" s="9">
        <f t="shared" si="5590"/>
        <v>7.972787392705036E-5</v>
      </c>
      <c r="AB6477" s="6"/>
      <c r="AF6477" s="6"/>
      <c r="AG6477" s="6"/>
      <c r="AH6477" s="2">
        <v>1</v>
      </c>
    </row>
    <row r="6478" spans="1:34" hidden="1" x14ac:dyDescent="0.2">
      <c r="A6478" s="2">
        <f t="shared" si="4204"/>
        <v>64.759999999996225</v>
      </c>
      <c r="G6478" s="2">
        <f t="shared" si="4207"/>
        <v>523.15</v>
      </c>
      <c r="I6478" s="2">
        <f t="shared" ref="I6478:K6478" si="5654">I6477</f>
        <v>293.14999999999998</v>
      </c>
      <c r="J6478" s="2">
        <f t="shared" si="5654"/>
        <v>293.14999999999998</v>
      </c>
      <c r="K6478" s="2">
        <f t="shared" si="5654"/>
        <v>293.14999999999998</v>
      </c>
      <c r="L6478" s="2">
        <f t="shared" si="5622"/>
        <v>293.14999999999998</v>
      </c>
      <c r="P6478" s="22" cm="1">
        <f t="array" ref="P6478">(1 - SUM((8 / ((2 * $AE$2:$AE$400 + 1) ^ 2 *PI()^2)) * EXP(-$S$4809* (2 * $AE$2:$AE$400 + 1) ^ 2 *PI()^ 2 * ($A6478-$AF$5201)/ (4 * ($P$4802 / 2/1000) ^ 2) )))</f>
        <v>0.99999999999999933</v>
      </c>
      <c r="Q6478" s="8">
        <f t="shared" si="5587"/>
        <v>883.55264980526852</v>
      </c>
      <c r="V6478" s="6">
        <f t="shared" si="5588"/>
        <v>883.55264980526852</v>
      </c>
      <c r="Y6478" s="9">
        <f t="shared" si="4223"/>
        <v>1.6143660108476011E-4</v>
      </c>
      <c r="Z6478" s="9">
        <f t="shared" si="5589"/>
        <v>1.8703036903731815E-4</v>
      </c>
      <c r="AA6478" s="9">
        <f t="shared" si="5590"/>
        <v>7.972787392705036E-5</v>
      </c>
      <c r="AH6478" s="2">
        <v>1</v>
      </c>
    </row>
    <row r="6479" spans="1:34" hidden="1" x14ac:dyDescent="0.2">
      <c r="A6479" s="2">
        <f t="shared" ref="A6479:A6542" si="5655">$A6478+$D$4802</f>
        <v>64.76999999999623</v>
      </c>
      <c r="G6479" s="2">
        <f t="shared" si="4207"/>
        <v>523.15</v>
      </c>
      <c r="I6479" s="2">
        <f t="shared" ref="I6479:K6479" si="5656">I6478</f>
        <v>293.14999999999998</v>
      </c>
      <c r="J6479" s="2">
        <f t="shared" si="5656"/>
        <v>293.14999999999998</v>
      </c>
      <c r="K6479" s="2">
        <f t="shared" si="5656"/>
        <v>293.14999999999998</v>
      </c>
      <c r="L6479" s="2">
        <f t="shared" si="5622"/>
        <v>293.14999999999998</v>
      </c>
      <c r="P6479" s="22" cm="1">
        <f t="array" ref="P6479">(1 - SUM((8 / ((2 * $AE$2:$AE$400 + 1) ^ 2 *PI()^2)) * EXP(-$S$4809* (2 * $AE$2:$AE$400 + 1) ^ 2 *PI()^ 2 * ($A6479-$AF$5201)/ (4 * ($P$4802 / 2/1000) ^ 2) )))</f>
        <v>0.99999999999999933</v>
      </c>
      <c r="Q6479" s="8">
        <f t="shared" ref="Q6479:Q6542" si="5657">($Y$4803-($Y$4809-$Y$4816)*P6479)*($L6479)*$P$4816/($P$4808*0.000001)</f>
        <v>883.55264980526852</v>
      </c>
      <c r="V6479" s="6">
        <f t="shared" ref="V6479:V6542" si="5658">Q6479</f>
        <v>883.55264980526852</v>
      </c>
      <c r="Y6479" s="9">
        <f t="shared" si="4223"/>
        <v>1.6143660108476011E-4</v>
      </c>
      <c r="Z6479" s="9">
        <f t="shared" ref="Z6479:Z6542" si="5659">$Y$4803-Y6479+$Y$4816</f>
        <v>1.8703036903731815E-4</v>
      </c>
      <c r="AA6479" s="9">
        <f t="shared" ref="AA6479:AA6542" si="5660">Z6479-$Y$4816</f>
        <v>7.972787392705036E-5</v>
      </c>
      <c r="AB6479" s="6"/>
      <c r="AF6479" s="6"/>
      <c r="AG6479" s="6"/>
      <c r="AH6479" s="2">
        <v>1</v>
      </c>
    </row>
    <row r="6480" spans="1:34" hidden="1" x14ac:dyDescent="0.2">
      <c r="A6480" s="2">
        <f t="shared" si="5655"/>
        <v>64.779999999996235</v>
      </c>
      <c r="G6480" s="2">
        <f t="shared" ref="G6480:G6543" si="5661">G6479</f>
        <v>523.15</v>
      </c>
      <c r="I6480" s="2">
        <f t="shared" ref="I6480:K6480" si="5662">I6479</f>
        <v>293.14999999999998</v>
      </c>
      <c r="J6480" s="2">
        <f t="shared" si="5662"/>
        <v>293.14999999999998</v>
      </c>
      <c r="K6480" s="2">
        <f t="shared" si="5662"/>
        <v>293.14999999999998</v>
      </c>
      <c r="L6480" s="2">
        <f t="shared" si="5622"/>
        <v>293.14999999999998</v>
      </c>
      <c r="P6480" s="22" cm="1">
        <f t="array" ref="P6480">(1 - SUM((8 / ((2 * $AE$2:$AE$400 + 1) ^ 2 *PI()^2)) * EXP(-$S$4809* (2 * $AE$2:$AE$400 + 1) ^ 2 *PI()^ 2 * ($A6480-$AF$5201)/ (4 * ($P$4802 / 2/1000) ^ 2) )))</f>
        <v>0.99999999999999933</v>
      </c>
      <c r="Q6480" s="8">
        <f t="shared" si="5657"/>
        <v>883.55264980526852</v>
      </c>
      <c r="V6480" s="6">
        <f t="shared" si="5658"/>
        <v>883.55264980526852</v>
      </c>
      <c r="Y6480" s="9">
        <f t="shared" ref="Y6480:Y6600" si="5663">$V6480*($P$4808*0.000001)/$P$4816/($L6480)</f>
        <v>1.6143660108476011E-4</v>
      </c>
      <c r="Z6480" s="9">
        <f t="shared" si="5659"/>
        <v>1.8703036903731815E-4</v>
      </c>
      <c r="AA6480" s="9">
        <f t="shared" si="5660"/>
        <v>7.972787392705036E-5</v>
      </c>
      <c r="AH6480" s="2">
        <v>1</v>
      </c>
    </row>
    <row r="6481" spans="1:34" hidden="1" x14ac:dyDescent="0.2">
      <c r="A6481" s="2">
        <f t="shared" si="5655"/>
        <v>64.78999999999624</v>
      </c>
      <c r="G6481" s="2">
        <f t="shared" si="5661"/>
        <v>523.15</v>
      </c>
      <c r="I6481" s="2">
        <f t="shared" ref="I6481:K6481" si="5664">I6480</f>
        <v>293.14999999999998</v>
      </c>
      <c r="J6481" s="2">
        <f t="shared" si="5664"/>
        <v>293.14999999999998</v>
      </c>
      <c r="K6481" s="2">
        <f t="shared" si="5664"/>
        <v>293.14999999999998</v>
      </c>
      <c r="L6481" s="2">
        <f t="shared" si="5622"/>
        <v>293.14999999999998</v>
      </c>
      <c r="P6481" s="22" cm="1">
        <f t="array" ref="P6481">(1 - SUM((8 / ((2 * $AE$2:$AE$400 + 1) ^ 2 *PI()^2)) * EXP(-$S$4809* (2 * $AE$2:$AE$400 + 1) ^ 2 *PI()^ 2 * ($A6481-$AF$5201)/ (4 * ($P$4802 / 2/1000) ^ 2) )))</f>
        <v>0.99999999999999944</v>
      </c>
      <c r="Q6481" s="8">
        <f t="shared" si="5657"/>
        <v>883.55264980526829</v>
      </c>
      <c r="V6481" s="6">
        <f t="shared" si="5658"/>
        <v>883.55264980526829</v>
      </c>
      <c r="Y6481" s="9">
        <f t="shared" si="5663"/>
        <v>1.6143660108476008E-4</v>
      </c>
      <c r="Z6481" s="9">
        <f t="shared" si="5659"/>
        <v>1.8703036903731818E-4</v>
      </c>
      <c r="AA6481" s="9">
        <f t="shared" si="5660"/>
        <v>7.9727873927050387E-5</v>
      </c>
      <c r="AB6481" s="6"/>
      <c r="AF6481" s="6"/>
      <c r="AG6481" s="6"/>
      <c r="AH6481" s="2">
        <v>1</v>
      </c>
    </row>
    <row r="6482" spans="1:34" hidden="1" x14ac:dyDescent="0.2">
      <c r="A6482" s="2">
        <f t="shared" si="5655"/>
        <v>64.799999999996245</v>
      </c>
      <c r="G6482" s="2">
        <f t="shared" si="5661"/>
        <v>523.15</v>
      </c>
      <c r="I6482" s="2">
        <f t="shared" ref="I6482:K6482" si="5665">I6481</f>
        <v>293.14999999999998</v>
      </c>
      <c r="J6482" s="2">
        <f t="shared" si="5665"/>
        <v>293.14999999999998</v>
      </c>
      <c r="K6482" s="2">
        <f t="shared" si="5665"/>
        <v>293.14999999999998</v>
      </c>
      <c r="L6482" s="2">
        <f t="shared" si="5622"/>
        <v>293.14999999999998</v>
      </c>
      <c r="P6482" s="22" cm="1">
        <f t="array" ref="P6482">(1 - SUM((8 / ((2 * $AE$2:$AE$400 + 1) ^ 2 *PI()^2)) * EXP(-$S$4809* (2 * $AE$2:$AE$400 + 1) ^ 2 *PI()^ 2 * ($A6482-$AF$5201)/ (4 * ($P$4802 / 2/1000) ^ 2) )))</f>
        <v>0.99999999999999944</v>
      </c>
      <c r="Q6482" s="8">
        <f t="shared" si="5657"/>
        <v>883.55264980526829</v>
      </c>
      <c r="V6482" s="6">
        <f t="shared" si="5658"/>
        <v>883.55264980526829</v>
      </c>
      <c r="Y6482" s="9">
        <f t="shared" si="5663"/>
        <v>1.6143660108476008E-4</v>
      </c>
      <c r="Z6482" s="9">
        <f t="shared" si="5659"/>
        <v>1.8703036903731818E-4</v>
      </c>
      <c r="AA6482" s="9">
        <f t="shared" si="5660"/>
        <v>7.9727873927050387E-5</v>
      </c>
      <c r="AH6482" s="2">
        <v>1</v>
      </c>
    </row>
    <row r="6483" spans="1:34" hidden="1" x14ac:dyDescent="0.2">
      <c r="A6483" s="2">
        <f t="shared" si="5655"/>
        <v>64.809999999996251</v>
      </c>
      <c r="G6483" s="2">
        <f t="shared" si="5661"/>
        <v>523.15</v>
      </c>
      <c r="I6483" s="2">
        <f t="shared" ref="I6483:K6483" si="5666">I6482</f>
        <v>293.14999999999998</v>
      </c>
      <c r="J6483" s="2">
        <f t="shared" si="5666"/>
        <v>293.14999999999998</v>
      </c>
      <c r="K6483" s="2">
        <f t="shared" si="5666"/>
        <v>293.14999999999998</v>
      </c>
      <c r="L6483" s="2">
        <f t="shared" si="5622"/>
        <v>293.14999999999998</v>
      </c>
      <c r="P6483" s="22" cm="1">
        <f t="array" ref="P6483">(1 - SUM((8 / ((2 * $AE$2:$AE$400 + 1) ^ 2 *PI()^2)) * EXP(-$S$4809* (2 * $AE$2:$AE$400 + 1) ^ 2 *PI()^ 2 * ($A6483-$AF$5201)/ (4 * ($P$4802 / 2/1000) ^ 2) )))</f>
        <v>0.99999999999999944</v>
      </c>
      <c r="Q6483" s="8">
        <f t="shared" si="5657"/>
        <v>883.55264980526829</v>
      </c>
      <c r="V6483" s="6">
        <f t="shared" si="5658"/>
        <v>883.55264980526829</v>
      </c>
      <c r="Y6483" s="9">
        <f t="shared" si="5663"/>
        <v>1.6143660108476008E-4</v>
      </c>
      <c r="Z6483" s="9">
        <f t="shared" si="5659"/>
        <v>1.8703036903731818E-4</v>
      </c>
      <c r="AA6483" s="9">
        <f t="shared" si="5660"/>
        <v>7.9727873927050387E-5</v>
      </c>
      <c r="AB6483" s="6"/>
      <c r="AF6483" s="6"/>
      <c r="AG6483" s="6"/>
      <c r="AH6483" s="2">
        <v>1</v>
      </c>
    </row>
    <row r="6484" spans="1:34" hidden="1" x14ac:dyDescent="0.2">
      <c r="A6484" s="2">
        <f t="shared" si="5655"/>
        <v>64.819999999996256</v>
      </c>
      <c r="G6484" s="2">
        <f t="shared" si="5661"/>
        <v>523.15</v>
      </c>
      <c r="I6484" s="2">
        <f t="shared" ref="I6484:K6484" si="5667">I6483</f>
        <v>293.14999999999998</v>
      </c>
      <c r="J6484" s="2">
        <f t="shared" si="5667"/>
        <v>293.14999999999998</v>
      </c>
      <c r="K6484" s="2">
        <f t="shared" si="5667"/>
        <v>293.14999999999998</v>
      </c>
      <c r="L6484" s="2">
        <f t="shared" si="5622"/>
        <v>293.14999999999998</v>
      </c>
      <c r="P6484" s="22" cm="1">
        <f t="array" ref="P6484">(1 - SUM((8 / ((2 * $AE$2:$AE$400 + 1) ^ 2 *PI()^2)) * EXP(-$S$4809* (2 * $AE$2:$AE$400 + 1) ^ 2 *PI()^ 2 * ($A6484-$AF$5201)/ (4 * ($P$4802 / 2/1000) ^ 2) )))</f>
        <v>0.99999999999999944</v>
      </c>
      <c r="Q6484" s="8">
        <f t="shared" si="5657"/>
        <v>883.55264980526829</v>
      </c>
      <c r="V6484" s="6">
        <f t="shared" si="5658"/>
        <v>883.55264980526829</v>
      </c>
      <c r="Y6484" s="9">
        <f t="shared" si="5663"/>
        <v>1.6143660108476008E-4</v>
      </c>
      <c r="Z6484" s="9">
        <f t="shared" si="5659"/>
        <v>1.8703036903731818E-4</v>
      </c>
      <c r="AA6484" s="9">
        <f t="shared" si="5660"/>
        <v>7.9727873927050387E-5</v>
      </c>
      <c r="AH6484" s="2">
        <v>1</v>
      </c>
    </row>
    <row r="6485" spans="1:34" hidden="1" x14ac:dyDescent="0.2">
      <c r="A6485" s="2">
        <f t="shared" si="5655"/>
        <v>64.829999999996261</v>
      </c>
      <c r="G6485" s="2">
        <f t="shared" si="5661"/>
        <v>523.15</v>
      </c>
      <c r="I6485" s="2">
        <f t="shared" ref="I6485:K6485" si="5668">I6484</f>
        <v>293.14999999999998</v>
      </c>
      <c r="J6485" s="2">
        <f t="shared" si="5668"/>
        <v>293.14999999999998</v>
      </c>
      <c r="K6485" s="2">
        <f t="shared" si="5668"/>
        <v>293.14999999999998</v>
      </c>
      <c r="L6485" s="2">
        <f t="shared" si="5622"/>
        <v>293.14999999999998</v>
      </c>
      <c r="P6485" s="22" cm="1">
        <f t="array" ref="P6485">(1 - SUM((8 / ((2 * $AE$2:$AE$400 + 1) ^ 2 *PI()^2)) * EXP(-$S$4809* (2 * $AE$2:$AE$400 + 1) ^ 2 *PI()^ 2 * ($A6485-$AF$5201)/ (4 * ($P$4802 / 2/1000) ^ 2) )))</f>
        <v>0.99999999999999944</v>
      </c>
      <c r="Q6485" s="8">
        <f t="shared" si="5657"/>
        <v>883.55264980526829</v>
      </c>
      <c r="V6485" s="6">
        <f t="shared" si="5658"/>
        <v>883.55264980526829</v>
      </c>
      <c r="Y6485" s="9">
        <f t="shared" si="5663"/>
        <v>1.6143660108476008E-4</v>
      </c>
      <c r="Z6485" s="9">
        <f t="shared" si="5659"/>
        <v>1.8703036903731818E-4</v>
      </c>
      <c r="AA6485" s="9">
        <f t="shared" si="5660"/>
        <v>7.9727873927050387E-5</v>
      </c>
      <c r="AB6485" s="6"/>
      <c r="AF6485" s="6"/>
      <c r="AG6485" s="6"/>
      <c r="AH6485" s="2">
        <v>1</v>
      </c>
    </row>
    <row r="6486" spans="1:34" hidden="1" x14ac:dyDescent="0.2">
      <c r="A6486" s="2">
        <f t="shared" si="5655"/>
        <v>64.839999999996266</v>
      </c>
      <c r="G6486" s="2">
        <f t="shared" si="5661"/>
        <v>523.15</v>
      </c>
      <c r="I6486" s="2">
        <f t="shared" ref="I6486:K6486" si="5669">I6485</f>
        <v>293.14999999999998</v>
      </c>
      <c r="J6486" s="2">
        <f t="shared" si="5669"/>
        <v>293.14999999999998</v>
      </c>
      <c r="K6486" s="2">
        <f t="shared" si="5669"/>
        <v>293.14999999999998</v>
      </c>
      <c r="L6486" s="2">
        <f t="shared" si="5622"/>
        <v>293.14999999999998</v>
      </c>
      <c r="P6486" s="22" cm="1">
        <f t="array" ref="P6486">(1 - SUM((8 / ((2 * $AE$2:$AE$400 + 1) ^ 2 *PI()^2)) * EXP(-$S$4809* (2 * $AE$2:$AE$400 + 1) ^ 2 *PI()^ 2 * ($A6486-$AF$5201)/ (4 * ($P$4802 / 2/1000) ^ 2) )))</f>
        <v>0.99999999999999944</v>
      </c>
      <c r="Q6486" s="8">
        <f t="shared" si="5657"/>
        <v>883.55264980526829</v>
      </c>
      <c r="V6486" s="6">
        <f t="shared" si="5658"/>
        <v>883.55264980526829</v>
      </c>
      <c r="Y6486" s="9">
        <f t="shared" si="5663"/>
        <v>1.6143660108476008E-4</v>
      </c>
      <c r="Z6486" s="9">
        <f t="shared" si="5659"/>
        <v>1.8703036903731818E-4</v>
      </c>
      <c r="AA6486" s="9">
        <f t="shared" si="5660"/>
        <v>7.9727873927050387E-5</v>
      </c>
      <c r="AH6486" s="2">
        <v>1</v>
      </c>
    </row>
    <row r="6487" spans="1:34" hidden="1" x14ac:dyDescent="0.2">
      <c r="A6487" s="2">
        <f t="shared" si="5655"/>
        <v>64.849999999996271</v>
      </c>
      <c r="G6487" s="2">
        <f t="shared" si="5661"/>
        <v>523.15</v>
      </c>
      <c r="I6487" s="2">
        <f t="shared" ref="I6487:K6487" si="5670">I6486</f>
        <v>293.14999999999998</v>
      </c>
      <c r="J6487" s="2">
        <f t="shared" si="5670"/>
        <v>293.14999999999998</v>
      </c>
      <c r="K6487" s="2">
        <f t="shared" si="5670"/>
        <v>293.14999999999998</v>
      </c>
      <c r="L6487" s="2">
        <f t="shared" si="5622"/>
        <v>293.14999999999998</v>
      </c>
      <c r="P6487" s="22" cm="1">
        <f t="array" ref="P6487">(1 - SUM((8 / ((2 * $AE$2:$AE$400 + 1) ^ 2 *PI()^2)) * EXP(-$S$4809* (2 * $AE$2:$AE$400 + 1) ^ 2 *PI()^ 2 * ($A6487-$AF$5201)/ (4 * ($P$4802 / 2/1000) ^ 2) )))</f>
        <v>0.99999999999999944</v>
      </c>
      <c r="Q6487" s="8">
        <f t="shared" si="5657"/>
        <v>883.55264980526829</v>
      </c>
      <c r="V6487" s="6">
        <f t="shared" si="5658"/>
        <v>883.55264980526829</v>
      </c>
      <c r="Y6487" s="9">
        <f t="shared" si="5663"/>
        <v>1.6143660108476008E-4</v>
      </c>
      <c r="Z6487" s="9">
        <f t="shared" si="5659"/>
        <v>1.8703036903731818E-4</v>
      </c>
      <c r="AA6487" s="9">
        <f t="shared" si="5660"/>
        <v>7.9727873927050387E-5</v>
      </c>
      <c r="AB6487" s="6"/>
      <c r="AF6487" s="6"/>
      <c r="AG6487" s="6"/>
      <c r="AH6487" s="2">
        <v>1</v>
      </c>
    </row>
    <row r="6488" spans="1:34" hidden="1" x14ac:dyDescent="0.2">
      <c r="A6488" s="2">
        <f t="shared" si="5655"/>
        <v>64.859999999996276</v>
      </c>
      <c r="G6488" s="2">
        <f t="shared" si="5661"/>
        <v>523.15</v>
      </c>
      <c r="I6488" s="2">
        <f t="shared" ref="I6488:K6488" si="5671">I6487</f>
        <v>293.14999999999998</v>
      </c>
      <c r="J6488" s="2">
        <f t="shared" si="5671"/>
        <v>293.14999999999998</v>
      </c>
      <c r="K6488" s="2">
        <f t="shared" si="5671"/>
        <v>293.14999999999998</v>
      </c>
      <c r="L6488" s="2">
        <f t="shared" si="5622"/>
        <v>293.14999999999998</v>
      </c>
      <c r="P6488" s="22" cm="1">
        <f t="array" ref="P6488">(1 - SUM((8 / ((2 * $AE$2:$AE$400 + 1) ^ 2 *PI()^2)) * EXP(-$S$4809* (2 * $AE$2:$AE$400 + 1) ^ 2 *PI()^ 2 * ($A6488-$AF$5201)/ (4 * ($P$4802 / 2/1000) ^ 2) )))</f>
        <v>0.99999999999999956</v>
      </c>
      <c r="Q6488" s="8">
        <f t="shared" si="5657"/>
        <v>883.55264980526829</v>
      </c>
      <c r="V6488" s="6">
        <f t="shared" si="5658"/>
        <v>883.55264980526829</v>
      </c>
      <c r="Y6488" s="9">
        <f t="shared" si="5663"/>
        <v>1.6143660108476008E-4</v>
      </c>
      <c r="Z6488" s="9">
        <f t="shared" si="5659"/>
        <v>1.8703036903731818E-4</v>
      </c>
      <c r="AA6488" s="9">
        <f t="shared" si="5660"/>
        <v>7.9727873927050387E-5</v>
      </c>
      <c r="AH6488" s="2">
        <v>1</v>
      </c>
    </row>
    <row r="6489" spans="1:34" hidden="1" x14ac:dyDescent="0.2">
      <c r="A6489" s="2">
        <f t="shared" si="5655"/>
        <v>64.869999999996281</v>
      </c>
      <c r="G6489" s="2">
        <f t="shared" si="5661"/>
        <v>523.15</v>
      </c>
      <c r="I6489" s="2">
        <f t="shared" ref="I6489:K6489" si="5672">I6488</f>
        <v>293.14999999999998</v>
      </c>
      <c r="J6489" s="2">
        <f t="shared" si="5672"/>
        <v>293.14999999999998</v>
      </c>
      <c r="K6489" s="2">
        <f t="shared" si="5672"/>
        <v>293.14999999999998</v>
      </c>
      <c r="L6489" s="2">
        <f t="shared" si="5622"/>
        <v>293.14999999999998</v>
      </c>
      <c r="P6489" s="22" cm="1">
        <f t="array" ref="P6489">(1 - SUM((8 / ((2 * $AE$2:$AE$400 + 1) ^ 2 *PI()^2)) * EXP(-$S$4809* (2 * $AE$2:$AE$400 + 1) ^ 2 *PI()^ 2 * ($A6489-$AF$5201)/ (4 * ($P$4802 / 2/1000) ^ 2) )))</f>
        <v>0.99999999999999956</v>
      </c>
      <c r="Q6489" s="8">
        <f t="shared" si="5657"/>
        <v>883.55264980526829</v>
      </c>
      <c r="V6489" s="6">
        <f t="shared" si="5658"/>
        <v>883.55264980526829</v>
      </c>
      <c r="Y6489" s="9">
        <f t="shared" si="5663"/>
        <v>1.6143660108476008E-4</v>
      </c>
      <c r="Z6489" s="9">
        <f t="shared" si="5659"/>
        <v>1.8703036903731818E-4</v>
      </c>
      <c r="AA6489" s="9">
        <f t="shared" si="5660"/>
        <v>7.9727873927050387E-5</v>
      </c>
      <c r="AB6489" s="6"/>
      <c r="AF6489" s="6"/>
      <c r="AG6489" s="6"/>
      <c r="AH6489" s="2">
        <v>1</v>
      </c>
    </row>
    <row r="6490" spans="1:34" hidden="1" x14ac:dyDescent="0.2">
      <c r="A6490" s="2">
        <f t="shared" si="5655"/>
        <v>64.879999999996286</v>
      </c>
      <c r="G6490" s="2">
        <f t="shared" si="5661"/>
        <v>523.15</v>
      </c>
      <c r="I6490" s="2">
        <f t="shared" ref="I6490:K6490" si="5673">I6489</f>
        <v>293.14999999999998</v>
      </c>
      <c r="J6490" s="2">
        <f t="shared" si="5673"/>
        <v>293.14999999999998</v>
      </c>
      <c r="K6490" s="2">
        <f t="shared" si="5673"/>
        <v>293.14999999999998</v>
      </c>
      <c r="L6490" s="2">
        <f t="shared" si="5622"/>
        <v>293.14999999999998</v>
      </c>
      <c r="P6490" s="22" cm="1">
        <f t="array" ref="P6490">(1 - SUM((8 / ((2 * $AE$2:$AE$400 + 1) ^ 2 *PI()^2)) * EXP(-$S$4809* (2 * $AE$2:$AE$400 + 1) ^ 2 *PI()^ 2 * ($A6490-$AF$5201)/ (4 * ($P$4802 / 2/1000) ^ 2) )))</f>
        <v>0.99999999999999956</v>
      </c>
      <c r="Q6490" s="8">
        <f t="shared" si="5657"/>
        <v>883.55264980526829</v>
      </c>
      <c r="V6490" s="6">
        <f t="shared" si="5658"/>
        <v>883.55264980526829</v>
      </c>
      <c r="Y6490" s="9">
        <f t="shared" si="5663"/>
        <v>1.6143660108476008E-4</v>
      </c>
      <c r="Z6490" s="9">
        <f t="shared" si="5659"/>
        <v>1.8703036903731818E-4</v>
      </c>
      <c r="AA6490" s="9">
        <f t="shared" si="5660"/>
        <v>7.9727873927050387E-5</v>
      </c>
      <c r="AH6490" s="2">
        <v>1</v>
      </c>
    </row>
    <row r="6491" spans="1:34" hidden="1" x14ac:dyDescent="0.2">
      <c r="A6491" s="2">
        <f t="shared" si="5655"/>
        <v>64.889999999996292</v>
      </c>
      <c r="G6491" s="2">
        <f t="shared" si="5661"/>
        <v>523.15</v>
      </c>
      <c r="I6491" s="2">
        <f t="shared" ref="I6491:K6491" si="5674">I6490</f>
        <v>293.14999999999998</v>
      </c>
      <c r="J6491" s="2">
        <f t="shared" si="5674"/>
        <v>293.14999999999998</v>
      </c>
      <c r="K6491" s="2">
        <f t="shared" si="5674"/>
        <v>293.14999999999998</v>
      </c>
      <c r="L6491" s="2">
        <f t="shared" si="5622"/>
        <v>293.14999999999998</v>
      </c>
      <c r="P6491" s="22" cm="1">
        <f t="array" ref="P6491">(1 - SUM((8 / ((2 * $AE$2:$AE$400 + 1) ^ 2 *PI()^2)) * EXP(-$S$4809* (2 * $AE$2:$AE$400 + 1) ^ 2 *PI()^ 2 * ($A6491-$AF$5201)/ (4 * ($P$4802 / 2/1000) ^ 2) )))</f>
        <v>0.99999999999999956</v>
      </c>
      <c r="Q6491" s="8">
        <f t="shared" si="5657"/>
        <v>883.55264980526829</v>
      </c>
      <c r="V6491" s="6">
        <f t="shared" si="5658"/>
        <v>883.55264980526829</v>
      </c>
      <c r="Y6491" s="9">
        <f t="shared" si="5663"/>
        <v>1.6143660108476008E-4</v>
      </c>
      <c r="Z6491" s="9">
        <f t="shared" si="5659"/>
        <v>1.8703036903731818E-4</v>
      </c>
      <c r="AA6491" s="9">
        <f t="shared" si="5660"/>
        <v>7.9727873927050387E-5</v>
      </c>
      <c r="AB6491" s="6"/>
      <c r="AF6491" s="6"/>
      <c r="AG6491" s="6"/>
      <c r="AH6491" s="2">
        <v>1</v>
      </c>
    </row>
    <row r="6492" spans="1:34" hidden="1" x14ac:dyDescent="0.2">
      <c r="A6492" s="2">
        <f t="shared" si="5655"/>
        <v>64.899999999996297</v>
      </c>
      <c r="G6492" s="2">
        <f t="shared" si="5661"/>
        <v>523.15</v>
      </c>
      <c r="I6492" s="2">
        <f t="shared" ref="I6492:K6492" si="5675">I6491</f>
        <v>293.14999999999998</v>
      </c>
      <c r="J6492" s="2">
        <f t="shared" si="5675"/>
        <v>293.14999999999998</v>
      </c>
      <c r="K6492" s="2">
        <f t="shared" si="5675"/>
        <v>293.14999999999998</v>
      </c>
      <c r="L6492" s="2">
        <f t="shared" si="5622"/>
        <v>293.14999999999998</v>
      </c>
      <c r="P6492" s="22" cm="1">
        <f t="array" ref="P6492">(1 - SUM((8 / ((2 * $AE$2:$AE$400 + 1) ^ 2 *PI()^2)) * EXP(-$S$4809* (2 * $AE$2:$AE$400 + 1) ^ 2 *PI()^ 2 * ($A6492-$AF$5201)/ (4 * ($P$4802 / 2/1000) ^ 2) )))</f>
        <v>0.99999999999999956</v>
      </c>
      <c r="Q6492" s="8">
        <f t="shared" si="5657"/>
        <v>883.55264980526829</v>
      </c>
      <c r="V6492" s="6">
        <f t="shared" si="5658"/>
        <v>883.55264980526829</v>
      </c>
      <c r="Y6492" s="9">
        <f t="shared" si="5663"/>
        <v>1.6143660108476008E-4</v>
      </c>
      <c r="Z6492" s="9">
        <f t="shared" si="5659"/>
        <v>1.8703036903731818E-4</v>
      </c>
      <c r="AA6492" s="9">
        <f t="shared" si="5660"/>
        <v>7.9727873927050387E-5</v>
      </c>
      <c r="AH6492" s="2">
        <v>1</v>
      </c>
    </row>
    <row r="6493" spans="1:34" hidden="1" x14ac:dyDescent="0.2">
      <c r="A6493" s="2">
        <f t="shared" si="5655"/>
        <v>64.909999999996302</v>
      </c>
      <c r="G6493" s="2">
        <f t="shared" si="5661"/>
        <v>523.15</v>
      </c>
      <c r="I6493" s="2">
        <f t="shared" ref="I6493:K6493" si="5676">I6492</f>
        <v>293.14999999999998</v>
      </c>
      <c r="J6493" s="2">
        <f t="shared" si="5676"/>
        <v>293.14999999999998</v>
      </c>
      <c r="K6493" s="2">
        <f t="shared" si="5676"/>
        <v>293.14999999999998</v>
      </c>
      <c r="L6493" s="2">
        <f t="shared" si="5622"/>
        <v>293.14999999999998</v>
      </c>
      <c r="P6493" s="22" cm="1">
        <f t="array" ref="P6493">(1 - SUM((8 / ((2 * $AE$2:$AE$400 + 1) ^ 2 *PI()^2)) * EXP(-$S$4809* (2 * $AE$2:$AE$400 + 1) ^ 2 *PI()^ 2 * ($A6493-$AF$5201)/ (4 * ($P$4802 / 2/1000) ^ 2) )))</f>
        <v>0.99999999999999956</v>
      </c>
      <c r="Q6493" s="8">
        <f t="shared" si="5657"/>
        <v>883.55264980526829</v>
      </c>
      <c r="V6493" s="6">
        <f t="shared" si="5658"/>
        <v>883.55264980526829</v>
      </c>
      <c r="Y6493" s="9">
        <f t="shared" si="5663"/>
        <v>1.6143660108476008E-4</v>
      </c>
      <c r="Z6493" s="9">
        <f t="shared" si="5659"/>
        <v>1.8703036903731818E-4</v>
      </c>
      <c r="AA6493" s="9">
        <f t="shared" si="5660"/>
        <v>7.9727873927050387E-5</v>
      </c>
      <c r="AB6493" s="6"/>
      <c r="AF6493" s="6"/>
      <c r="AG6493" s="6"/>
      <c r="AH6493" s="2">
        <v>1</v>
      </c>
    </row>
    <row r="6494" spans="1:34" hidden="1" x14ac:dyDescent="0.2">
      <c r="A6494" s="2">
        <f t="shared" si="5655"/>
        <v>64.919999999996307</v>
      </c>
      <c r="G6494" s="2">
        <f t="shared" si="5661"/>
        <v>523.15</v>
      </c>
      <c r="I6494" s="2">
        <f t="shared" ref="I6494:K6494" si="5677">I6493</f>
        <v>293.14999999999998</v>
      </c>
      <c r="J6494" s="2">
        <f t="shared" si="5677"/>
        <v>293.14999999999998</v>
      </c>
      <c r="K6494" s="2">
        <f t="shared" si="5677"/>
        <v>293.14999999999998</v>
      </c>
      <c r="L6494" s="2">
        <f t="shared" si="5622"/>
        <v>293.14999999999998</v>
      </c>
      <c r="P6494" s="22" cm="1">
        <f t="array" ref="P6494">(1 - SUM((8 / ((2 * $AE$2:$AE$400 + 1) ^ 2 *PI()^2)) * EXP(-$S$4809* (2 * $AE$2:$AE$400 + 1) ^ 2 *PI()^ 2 * ($A6494-$AF$5201)/ (4 * ($P$4802 / 2/1000) ^ 2) )))</f>
        <v>0.99999999999999956</v>
      </c>
      <c r="Q6494" s="8">
        <f t="shared" si="5657"/>
        <v>883.55264980526829</v>
      </c>
      <c r="V6494" s="6">
        <f t="shared" si="5658"/>
        <v>883.55264980526829</v>
      </c>
      <c r="Y6494" s="9">
        <f t="shared" si="5663"/>
        <v>1.6143660108476008E-4</v>
      </c>
      <c r="Z6494" s="9">
        <f t="shared" si="5659"/>
        <v>1.8703036903731818E-4</v>
      </c>
      <c r="AA6494" s="9">
        <f t="shared" si="5660"/>
        <v>7.9727873927050387E-5</v>
      </c>
      <c r="AH6494" s="2">
        <v>1</v>
      </c>
    </row>
    <row r="6495" spans="1:34" hidden="1" x14ac:dyDescent="0.2">
      <c r="A6495" s="2">
        <f t="shared" si="5655"/>
        <v>64.929999999996312</v>
      </c>
      <c r="G6495" s="2">
        <f t="shared" si="5661"/>
        <v>523.15</v>
      </c>
      <c r="I6495" s="2">
        <f t="shared" ref="I6495:K6495" si="5678">I6494</f>
        <v>293.14999999999998</v>
      </c>
      <c r="J6495" s="2">
        <f t="shared" si="5678"/>
        <v>293.14999999999998</v>
      </c>
      <c r="K6495" s="2">
        <f t="shared" si="5678"/>
        <v>293.14999999999998</v>
      </c>
      <c r="L6495" s="2">
        <f t="shared" si="5622"/>
        <v>293.14999999999998</v>
      </c>
      <c r="P6495" s="22" cm="1">
        <f t="array" ref="P6495">(1 - SUM((8 / ((2 * $AE$2:$AE$400 + 1) ^ 2 *PI()^2)) * EXP(-$S$4809* (2 * $AE$2:$AE$400 + 1) ^ 2 *PI()^ 2 * ($A6495-$AF$5201)/ (4 * ($P$4802 / 2/1000) ^ 2) )))</f>
        <v>0.99999999999999956</v>
      </c>
      <c r="Q6495" s="8">
        <f t="shared" si="5657"/>
        <v>883.55264980526829</v>
      </c>
      <c r="V6495" s="6">
        <f t="shared" si="5658"/>
        <v>883.55264980526829</v>
      </c>
      <c r="Y6495" s="9">
        <f t="shared" si="5663"/>
        <v>1.6143660108476008E-4</v>
      </c>
      <c r="Z6495" s="9">
        <f t="shared" si="5659"/>
        <v>1.8703036903731818E-4</v>
      </c>
      <c r="AA6495" s="9">
        <f t="shared" si="5660"/>
        <v>7.9727873927050387E-5</v>
      </c>
      <c r="AB6495" s="6"/>
      <c r="AF6495" s="6"/>
      <c r="AG6495" s="6"/>
      <c r="AH6495" s="2">
        <v>1</v>
      </c>
    </row>
    <row r="6496" spans="1:34" hidden="1" x14ac:dyDescent="0.2">
      <c r="A6496" s="2">
        <f t="shared" si="5655"/>
        <v>64.939999999996317</v>
      </c>
      <c r="G6496" s="2">
        <f t="shared" si="5661"/>
        <v>523.15</v>
      </c>
      <c r="I6496" s="2">
        <f t="shared" ref="I6496:K6496" si="5679">I6495</f>
        <v>293.14999999999998</v>
      </c>
      <c r="J6496" s="2">
        <f t="shared" si="5679"/>
        <v>293.14999999999998</v>
      </c>
      <c r="K6496" s="2">
        <f t="shared" si="5679"/>
        <v>293.14999999999998</v>
      </c>
      <c r="L6496" s="2">
        <f t="shared" si="5622"/>
        <v>293.14999999999998</v>
      </c>
      <c r="P6496" s="22" cm="1">
        <f t="array" ref="P6496">(1 - SUM((8 / ((2 * $AE$2:$AE$400 + 1) ^ 2 *PI()^2)) * EXP(-$S$4809* (2 * $AE$2:$AE$400 + 1) ^ 2 *PI()^ 2 * ($A6496-$AF$5201)/ (4 * ($P$4802 / 2/1000) ^ 2) )))</f>
        <v>0.99999999999999956</v>
      </c>
      <c r="Q6496" s="8">
        <f t="shared" si="5657"/>
        <v>883.55264980526829</v>
      </c>
      <c r="V6496" s="6">
        <f t="shared" si="5658"/>
        <v>883.55264980526829</v>
      </c>
      <c r="Y6496" s="9">
        <f t="shared" si="5663"/>
        <v>1.6143660108476008E-4</v>
      </c>
      <c r="Z6496" s="9">
        <f t="shared" si="5659"/>
        <v>1.8703036903731818E-4</v>
      </c>
      <c r="AA6496" s="9">
        <f t="shared" si="5660"/>
        <v>7.9727873927050387E-5</v>
      </c>
      <c r="AH6496" s="2">
        <v>1</v>
      </c>
    </row>
    <row r="6497" spans="1:34" hidden="1" x14ac:dyDescent="0.2">
      <c r="A6497" s="2">
        <f t="shared" si="5655"/>
        <v>64.949999999996322</v>
      </c>
      <c r="G6497" s="2">
        <f t="shared" si="5661"/>
        <v>523.15</v>
      </c>
      <c r="I6497" s="2">
        <f t="shared" ref="I6497:K6497" si="5680">I6496</f>
        <v>293.14999999999998</v>
      </c>
      <c r="J6497" s="2">
        <f t="shared" si="5680"/>
        <v>293.14999999999998</v>
      </c>
      <c r="K6497" s="2">
        <f t="shared" si="5680"/>
        <v>293.14999999999998</v>
      </c>
      <c r="L6497" s="2">
        <f t="shared" si="5622"/>
        <v>293.14999999999998</v>
      </c>
      <c r="P6497" s="22" cm="1">
        <f t="array" ref="P6497">(1 - SUM((8 / ((2 * $AE$2:$AE$400 + 1) ^ 2 *PI()^2)) * EXP(-$S$4809* (2 * $AE$2:$AE$400 + 1) ^ 2 *PI()^ 2 * ($A6497-$AF$5201)/ (4 * ($P$4802 / 2/1000) ^ 2) )))</f>
        <v>0.99999999999999967</v>
      </c>
      <c r="Q6497" s="8">
        <f t="shared" si="5657"/>
        <v>883.55264980526829</v>
      </c>
      <c r="V6497" s="6">
        <f t="shared" si="5658"/>
        <v>883.55264980526829</v>
      </c>
      <c r="Y6497" s="9">
        <f t="shared" si="5663"/>
        <v>1.6143660108476008E-4</v>
      </c>
      <c r="Z6497" s="9">
        <f t="shared" si="5659"/>
        <v>1.8703036903731818E-4</v>
      </c>
      <c r="AA6497" s="9">
        <f t="shared" si="5660"/>
        <v>7.9727873927050387E-5</v>
      </c>
      <c r="AB6497" s="6"/>
      <c r="AF6497" s="6"/>
      <c r="AG6497" s="6"/>
      <c r="AH6497" s="2">
        <v>1</v>
      </c>
    </row>
    <row r="6498" spans="1:34" hidden="1" x14ac:dyDescent="0.2">
      <c r="A6498" s="2">
        <f t="shared" si="5655"/>
        <v>64.959999999996327</v>
      </c>
      <c r="G6498" s="2">
        <f t="shared" si="5661"/>
        <v>523.15</v>
      </c>
      <c r="I6498" s="2">
        <f t="shared" ref="I6498:K6498" si="5681">I6497</f>
        <v>293.14999999999998</v>
      </c>
      <c r="J6498" s="2">
        <f t="shared" si="5681"/>
        <v>293.14999999999998</v>
      </c>
      <c r="K6498" s="2">
        <f t="shared" si="5681"/>
        <v>293.14999999999998</v>
      </c>
      <c r="L6498" s="2">
        <f t="shared" si="5622"/>
        <v>293.14999999999998</v>
      </c>
      <c r="P6498" s="22" cm="1">
        <f t="array" ref="P6498">(1 - SUM((8 / ((2 * $AE$2:$AE$400 + 1) ^ 2 *PI()^2)) * EXP(-$S$4809* (2 * $AE$2:$AE$400 + 1) ^ 2 *PI()^ 2 * ($A6498-$AF$5201)/ (4 * ($P$4802 / 2/1000) ^ 2) )))</f>
        <v>0.99999999999999967</v>
      </c>
      <c r="Q6498" s="8">
        <f t="shared" si="5657"/>
        <v>883.55264980526829</v>
      </c>
      <c r="V6498" s="6">
        <f t="shared" si="5658"/>
        <v>883.55264980526829</v>
      </c>
      <c r="Y6498" s="9">
        <f t="shared" si="5663"/>
        <v>1.6143660108476008E-4</v>
      </c>
      <c r="Z6498" s="9">
        <f t="shared" si="5659"/>
        <v>1.8703036903731818E-4</v>
      </c>
      <c r="AA6498" s="9">
        <f t="shared" si="5660"/>
        <v>7.9727873927050387E-5</v>
      </c>
      <c r="AH6498" s="2">
        <v>1</v>
      </c>
    </row>
    <row r="6499" spans="1:34" hidden="1" x14ac:dyDescent="0.2">
      <c r="A6499" s="2">
        <f t="shared" si="5655"/>
        <v>64.969999999996332</v>
      </c>
      <c r="G6499" s="2">
        <f t="shared" si="5661"/>
        <v>523.15</v>
      </c>
      <c r="I6499" s="2">
        <f t="shared" ref="I6499:K6499" si="5682">I6498</f>
        <v>293.14999999999998</v>
      </c>
      <c r="J6499" s="2">
        <f t="shared" si="5682"/>
        <v>293.14999999999998</v>
      </c>
      <c r="K6499" s="2">
        <f t="shared" si="5682"/>
        <v>293.14999999999998</v>
      </c>
      <c r="L6499" s="2">
        <f t="shared" si="5622"/>
        <v>293.14999999999998</v>
      </c>
      <c r="P6499" s="22" cm="1">
        <f t="array" ref="P6499">(1 - SUM((8 / ((2 * $AE$2:$AE$400 + 1) ^ 2 *PI()^2)) * EXP(-$S$4809* (2 * $AE$2:$AE$400 + 1) ^ 2 *PI()^ 2 * ($A6499-$AF$5201)/ (4 * ($P$4802 / 2/1000) ^ 2) )))</f>
        <v>0.99999999999999967</v>
      </c>
      <c r="Q6499" s="8">
        <f t="shared" si="5657"/>
        <v>883.55264980526829</v>
      </c>
      <c r="V6499" s="6">
        <f t="shared" si="5658"/>
        <v>883.55264980526829</v>
      </c>
      <c r="Y6499" s="9">
        <f t="shared" si="5663"/>
        <v>1.6143660108476008E-4</v>
      </c>
      <c r="Z6499" s="9">
        <f t="shared" si="5659"/>
        <v>1.8703036903731818E-4</v>
      </c>
      <c r="AA6499" s="9">
        <f t="shared" si="5660"/>
        <v>7.9727873927050387E-5</v>
      </c>
      <c r="AB6499" s="6"/>
      <c r="AF6499" s="6"/>
      <c r="AG6499" s="6"/>
      <c r="AH6499" s="2">
        <v>1</v>
      </c>
    </row>
    <row r="6500" spans="1:34" hidden="1" x14ac:dyDescent="0.2">
      <c r="A6500" s="2">
        <f t="shared" si="5655"/>
        <v>64.979999999996338</v>
      </c>
      <c r="G6500" s="2">
        <f t="shared" si="5661"/>
        <v>523.15</v>
      </c>
      <c r="I6500" s="2">
        <f t="shared" ref="I6500:K6500" si="5683">I6499</f>
        <v>293.14999999999998</v>
      </c>
      <c r="J6500" s="2">
        <f t="shared" si="5683"/>
        <v>293.14999999999998</v>
      </c>
      <c r="K6500" s="2">
        <f t="shared" si="5683"/>
        <v>293.14999999999998</v>
      </c>
      <c r="L6500" s="2">
        <f t="shared" si="5622"/>
        <v>293.14999999999998</v>
      </c>
      <c r="P6500" s="22" cm="1">
        <f t="array" ref="P6500">(1 - SUM((8 / ((2 * $AE$2:$AE$400 + 1) ^ 2 *PI()^2)) * EXP(-$S$4809* (2 * $AE$2:$AE$400 + 1) ^ 2 *PI()^ 2 * ($A6500-$AF$5201)/ (4 * ($P$4802 / 2/1000) ^ 2) )))</f>
        <v>0.99999999999999967</v>
      </c>
      <c r="Q6500" s="8">
        <f t="shared" si="5657"/>
        <v>883.55264980526829</v>
      </c>
      <c r="V6500" s="6">
        <f t="shared" si="5658"/>
        <v>883.55264980526829</v>
      </c>
      <c r="Y6500" s="9">
        <f t="shared" si="5663"/>
        <v>1.6143660108476008E-4</v>
      </c>
      <c r="Z6500" s="9">
        <f t="shared" si="5659"/>
        <v>1.8703036903731818E-4</v>
      </c>
      <c r="AA6500" s="9">
        <f t="shared" si="5660"/>
        <v>7.9727873927050387E-5</v>
      </c>
      <c r="AH6500" s="2">
        <v>1</v>
      </c>
    </row>
    <row r="6501" spans="1:34" hidden="1" x14ac:dyDescent="0.2">
      <c r="A6501" s="2">
        <f t="shared" si="5655"/>
        <v>64.989999999996343</v>
      </c>
      <c r="G6501" s="2">
        <f t="shared" si="5661"/>
        <v>523.15</v>
      </c>
      <c r="I6501" s="2">
        <f t="shared" ref="I6501:K6501" si="5684">I6500</f>
        <v>293.14999999999998</v>
      </c>
      <c r="J6501" s="2">
        <f t="shared" si="5684"/>
        <v>293.14999999999998</v>
      </c>
      <c r="K6501" s="2">
        <f t="shared" si="5684"/>
        <v>293.14999999999998</v>
      </c>
      <c r="L6501" s="2">
        <f t="shared" si="5622"/>
        <v>293.14999999999998</v>
      </c>
      <c r="P6501" s="22" cm="1">
        <f t="array" ref="P6501">(1 - SUM((8 / ((2 * $AE$2:$AE$400 + 1) ^ 2 *PI()^2)) * EXP(-$S$4809* (2 * $AE$2:$AE$400 + 1) ^ 2 *PI()^ 2 * ($A6501-$AF$5201)/ (4 * ($P$4802 / 2/1000) ^ 2) )))</f>
        <v>0.99999999999999967</v>
      </c>
      <c r="Q6501" s="8">
        <f t="shared" si="5657"/>
        <v>883.55264980526829</v>
      </c>
      <c r="V6501" s="6">
        <f t="shared" si="5658"/>
        <v>883.55264980526829</v>
      </c>
      <c r="Y6501" s="9">
        <f t="shared" si="5663"/>
        <v>1.6143660108476008E-4</v>
      </c>
      <c r="Z6501" s="9">
        <f t="shared" si="5659"/>
        <v>1.8703036903731818E-4</v>
      </c>
      <c r="AA6501" s="9">
        <f t="shared" si="5660"/>
        <v>7.9727873927050387E-5</v>
      </c>
      <c r="AB6501" s="6"/>
      <c r="AF6501" s="6"/>
      <c r="AG6501" s="6"/>
      <c r="AH6501" s="2">
        <v>1</v>
      </c>
    </row>
    <row r="6502" spans="1:34" hidden="1" x14ac:dyDescent="0.2">
      <c r="A6502" s="2">
        <f t="shared" si="5655"/>
        <v>64.999999999996348</v>
      </c>
      <c r="G6502" s="2">
        <f t="shared" si="5661"/>
        <v>523.15</v>
      </c>
      <c r="I6502" s="2">
        <f t="shared" ref="I6502:K6502" si="5685">I6501</f>
        <v>293.14999999999998</v>
      </c>
      <c r="J6502" s="2">
        <f t="shared" si="5685"/>
        <v>293.14999999999998</v>
      </c>
      <c r="K6502" s="2">
        <f t="shared" si="5685"/>
        <v>293.14999999999998</v>
      </c>
      <c r="L6502" s="2">
        <f t="shared" si="5622"/>
        <v>293.14999999999998</v>
      </c>
      <c r="P6502" s="22" cm="1">
        <f t="array" ref="P6502">(1 - SUM((8 / ((2 * $AE$2:$AE$400 + 1) ^ 2 *PI()^2)) * EXP(-$S$4809* (2 * $AE$2:$AE$400 + 1) ^ 2 *PI()^ 2 * ($A6502-$AF$5201)/ (4 * ($P$4802 / 2/1000) ^ 2) )))</f>
        <v>0.99999999999999967</v>
      </c>
      <c r="Q6502" s="8">
        <f t="shared" si="5657"/>
        <v>883.55264980526829</v>
      </c>
      <c r="V6502" s="6">
        <f t="shared" si="5658"/>
        <v>883.55264980526829</v>
      </c>
      <c r="Y6502" s="9">
        <f t="shared" si="5663"/>
        <v>1.6143660108476008E-4</v>
      </c>
      <c r="Z6502" s="9">
        <f t="shared" si="5659"/>
        <v>1.8703036903731818E-4</v>
      </c>
      <c r="AA6502" s="9">
        <f t="shared" si="5660"/>
        <v>7.9727873927050387E-5</v>
      </c>
      <c r="AH6502" s="2">
        <v>1</v>
      </c>
    </row>
    <row r="6503" spans="1:34" hidden="1" x14ac:dyDescent="0.2">
      <c r="A6503" s="2">
        <f t="shared" si="5655"/>
        <v>65.009999999996353</v>
      </c>
      <c r="G6503" s="2">
        <f t="shared" si="5661"/>
        <v>523.15</v>
      </c>
      <c r="I6503" s="2">
        <f t="shared" ref="I6503:K6503" si="5686">I6502</f>
        <v>293.14999999999998</v>
      </c>
      <c r="J6503" s="2">
        <f t="shared" si="5686"/>
        <v>293.14999999999998</v>
      </c>
      <c r="K6503" s="2">
        <f t="shared" si="5686"/>
        <v>293.14999999999998</v>
      </c>
      <c r="L6503" s="2">
        <f t="shared" si="5622"/>
        <v>293.14999999999998</v>
      </c>
      <c r="P6503" s="22" cm="1">
        <f t="array" ref="P6503">(1 - SUM((8 / ((2 * $AE$2:$AE$400 + 1) ^ 2 *PI()^2)) * EXP(-$S$4809* (2 * $AE$2:$AE$400 + 1) ^ 2 *PI()^ 2 * ($A6503-$AF$5201)/ (4 * ($P$4802 / 2/1000) ^ 2) )))</f>
        <v>0.99999999999999967</v>
      </c>
      <c r="Q6503" s="8">
        <f t="shared" si="5657"/>
        <v>883.55264980526829</v>
      </c>
      <c r="V6503" s="6">
        <f t="shared" si="5658"/>
        <v>883.55264980526829</v>
      </c>
      <c r="Y6503" s="9">
        <f t="shared" si="5663"/>
        <v>1.6143660108476008E-4</v>
      </c>
      <c r="Z6503" s="9">
        <f t="shared" si="5659"/>
        <v>1.8703036903731818E-4</v>
      </c>
      <c r="AA6503" s="9">
        <f t="shared" si="5660"/>
        <v>7.9727873927050387E-5</v>
      </c>
      <c r="AB6503" s="6"/>
      <c r="AF6503" s="6"/>
      <c r="AG6503" s="6"/>
      <c r="AH6503" s="2">
        <v>1</v>
      </c>
    </row>
    <row r="6504" spans="1:34" hidden="1" x14ac:dyDescent="0.2">
      <c r="A6504" s="2">
        <f t="shared" si="5655"/>
        <v>65.019999999996358</v>
      </c>
      <c r="G6504" s="2">
        <f t="shared" si="5661"/>
        <v>523.15</v>
      </c>
      <c r="I6504" s="2">
        <f t="shared" ref="I6504:K6504" si="5687">I6503</f>
        <v>293.14999999999998</v>
      </c>
      <c r="J6504" s="2">
        <f t="shared" si="5687"/>
        <v>293.14999999999998</v>
      </c>
      <c r="K6504" s="2">
        <f t="shared" si="5687"/>
        <v>293.14999999999998</v>
      </c>
      <c r="L6504" s="2">
        <f t="shared" si="5622"/>
        <v>293.14999999999998</v>
      </c>
      <c r="P6504" s="22" cm="1">
        <f t="array" ref="P6504">(1 - SUM((8 / ((2 * $AE$2:$AE$400 + 1) ^ 2 *PI()^2)) * EXP(-$S$4809* (2 * $AE$2:$AE$400 + 1) ^ 2 *PI()^ 2 * ($A6504-$AF$5201)/ (4 * ($P$4802 / 2/1000) ^ 2) )))</f>
        <v>0.99999999999999967</v>
      </c>
      <c r="Q6504" s="8">
        <f t="shared" si="5657"/>
        <v>883.55264980526829</v>
      </c>
      <c r="V6504" s="6">
        <f t="shared" si="5658"/>
        <v>883.55264980526829</v>
      </c>
      <c r="Y6504" s="9">
        <f t="shared" si="5663"/>
        <v>1.6143660108476008E-4</v>
      </c>
      <c r="Z6504" s="9">
        <f t="shared" si="5659"/>
        <v>1.8703036903731818E-4</v>
      </c>
      <c r="AA6504" s="9">
        <f t="shared" si="5660"/>
        <v>7.9727873927050387E-5</v>
      </c>
      <c r="AH6504" s="2">
        <v>1</v>
      </c>
    </row>
    <row r="6505" spans="1:34" hidden="1" x14ac:dyDescent="0.2">
      <c r="A6505" s="2">
        <f t="shared" si="5655"/>
        <v>65.029999999996363</v>
      </c>
      <c r="G6505" s="2">
        <f t="shared" si="5661"/>
        <v>523.15</v>
      </c>
      <c r="I6505" s="2">
        <f t="shared" ref="I6505:K6505" si="5688">I6504</f>
        <v>293.14999999999998</v>
      </c>
      <c r="J6505" s="2">
        <f t="shared" si="5688"/>
        <v>293.14999999999998</v>
      </c>
      <c r="K6505" s="2">
        <f t="shared" si="5688"/>
        <v>293.14999999999998</v>
      </c>
      <c r="L6505" s="2">
        <f t="shared" si="5622"/>
        <v>293.14999999999998</v>
      </c>
      <c r="P6505" s="22" cm="1">
        <f t="array" ref="P6505">(1 - SUM((8 / ((2 * $AE$2:$AE$400 + 1) ^ 2 *PI()^2)) * EXP(-$S$4809* (2 * $AE$2:$AE$400 + 1) ^ 2 *PI()^ 2 * ($A6505-$AF$5201)/ (4 * ($P$4802 / 2/1000) ^ 2) )))</f>
        <v>0.99999999999999967</v>
      </c>
      <c r="Q6505" s="8">
        <f t="shared" si="5657"/>
        <v>883.55264980526829</v>
      </c>
      <c r="V6505" s="6">
        <f t="shared" si="5658"/>
        <v>883.55264980526829</v>
      </c>
      <c r="Y6505" s="9">
        <f t="shared" si="5663"/>
        <v>1.6143660108476008E-4</v>
      </c>
      <c r="Z6505" s="9">
        <f t="shared" si="5659"/>
        <v>1.8703036903731818E-4</v>
      </c>
      <c r="AA6505" s="9">
        <f t="shared" si="5660"/>
        <v>7.9727873927050387E-5</v>
      </c>
      <c r="AB6505" s="6"/>
      <c r="AF6505" s="6"/>
      <c r="AG6505" s="6"/>
      <c r="AH6505" s="2">
        <v>1</v>
      </c>
    </row>
    <row r="6506" spans="1:34" hidden="1" x14ac:dyDescent="0.2">
      <c r="A6506" s="2">
        <f t="shared" si="5655"/>
        <v>65.039999999996368</v>
      </c>
      <c r="G6506" s="2">
        <f t="shared" si="5661"/>
        <v>523.15</v>
      </c>
      <c r="I6506" s="2">
        <f t="shared" ref="I6506:K6506" si="5689">I6505</f>
        <v>293.14999999999998</v>
      </c>
      <c r="J6506" s="2">
        <f t="shared" si="5689"/>
        <v>293.14999999999998</v>
      </c>
      <c r="K6506" s="2">
        <f t="shared" si="5689"/>
        <v>293.14999999999998</v>
      </c>
      <c r="L6506" s="2">
        <f t="shared" si="5622"/>
        <v>293.14999999999998</v>
      </c>
      <c r="P6506" s="22" cm="1">
        <f t="array" ref="P6506">(1 - SUM((8 / ((2 * $AE$2:$AE$400 + 1) ^ 2 *PI()^2)) * EXP(-$S$4809* (2 * $AE$2:$AE$400 + 1) ^ 2 *PI()^ 2 * ($A6506-$AF$5201)/ (4 * ($P$4802 / 2/1000) ^ 2) )))</f>
        <v>0.99999999999999967</v>
      </c>
      <c r="Q6506" s="8">
        <f t="shared" si="5657"/>
        <v>883.55264980526829</v>
      </c>
      <c r="V6506" s="6">
        <f t="shared" si="5658"/>
        <v>883.55264980526829</v>
      </c>
      <c r="Y6506" s="9">
        <f t="shared" si="5663"/>
        <v>1.6143660108476008E-4</v>
      </c>
      <c r="Z6506" s="9">
        <f t="shared" si="5659"/>
        <v>1.8703036903731818E-4</v>
      </c>
      <c r="AA6506" s="9">
        <f t="shared" si="5660"/>
        <v>7.9727873927050387E-5</v>
      </c>
      <c r="AH6506" s="2">
        <v>1</v>
      </c>
    </row>
    <row r="6507" spans="1:34" hidden="1" x14ac:dyDescent="0.2">
      <c r="A6507" s="2">
        <f t="shared" si="5655"/>
        <v>65.049999999996373</v>
      </c>
      <c r="G6507" s="2">
        <f t="shared" si="5661"/>
        <v>523.15</v>
      </c>
      <c r="I6507" s="2">
        <f t="shared" ref="I6507:K6507" si="5690">I6506</f>
        <v>293.14999999999998</v>
      </c>
      <c r="J6507" s="2">
        <f t="shared" si="5690"/>
        <v>293.14999999999998</v>
      </c>
      <c r="K6507" s="2">
        <f t="shared" si="5690"/>
        <v>293.14999999999998</v>
      </c>
      <c r="L6507" s="2">
        <f t="shared" si="5622"/>
        <v>293.14999999999998</v>
      </c>
      <c r="P6507" s="22" cm="1">
        <f t="array" ref="P6507">(1 - SUM((8 / ((2 * $AE$2:$AE$400 + 1) ^ 2 *PI()^2)) * EXP(-$S$4809* (2 * $AE$2:$AE$400 + 1) ^ 2 *PI()^ 2 * ($A6507-$AF$5201)/ (4 * ($P$4802 / 2/1000) ^ 2) )))</f>
        <v>0.99999999999999967</v>
      </c>
      <c r="Q6507" s="8">
        <f t="shared" si="5657"/>
        <v>883.55264980526829</v>
      </c>
      <c r="V6507" s="6">
        <f t="shared" si="5658"/>
        <v>883.55264980526829</v>
      </c>
      <c r="Y6507" s="9">
        <f t="shared" si="5663"/>
        <v>1.6143660108476008E-4</v>
      </c>
      <c r="Z6507" s="9">
        <f t="shared" si="5659"/>
        <v>1.8703036903731818E-4</v>
      </c>
      <c r="AA6507" s="9">
        <f t="shared" si="5660"/>
        <v>7.9727873927050387E-5</v>
      </c>
      <c r="AB6507" s="6"/>
      <c r="AF6507" s="6"/>
      <c r="AG6507" s="6"/>
      <c r="AH6507" s="2">
        <v>1</v>
      </c>
    </row>
    <row r="6508" spans="1:34" hidden="1" x14ac:dyDescent="0.2">
      <c r="A6508" s="2">
        <f t="shared" si="5655"/>
        <v>65.059999999996379</v>
      </c>
      <c r="G6508" s="2">
        <f t="shared" si="5661"/>
        <v>523.15</v>
      </c>
      <c r="I6508" s="2">
        <f t="shared" ref="I6508:K6508" si="5691">I6507</f>
        <v>293.14999999999998</v>
      </c>
      <c r="J6508" s="2">
        <f t="shared" si="5691"/>
        <v>293.14999999999998</v>
      </c>
      <c r="K6508" s="2">
        <f t="shared" si="5691"/>
        <v>293.14999999999998</v>
      </c>
      <c r="L6508" s="2">
        <f t="shared" si="5622"/>
        <v>293.14999999999998</v>
      </c>
      <c r="P6508" s="22" cm="1">
        <f t="array" ref="P6508">(1 - SUM((8 / ((2 * $AE$2:$AE$400 + 1) ^ 2 *PI()^2)) * EXP(-$S$4809* (2 * $AE$2:$AE$400 + 1) ^ 2 *PI()^ 2 * ($A6508-$AF$5201)/ (4 * ($P$4802 / 2/1000) ^ 2) )))</f>
        <v>0.99999999999999967</v>
      </c>
      <c r="Q6508" s="8">
        <f t="shared" si="5657"/>
        <v>883.55264980526829</v>
      </c>
      <c r="V6508" s="6">
        <f t="shared" si="5658"/>
        <v>883.55264980526829</v>
      </c>
      <c r="Y6508" s="9">
        <f t="shared" si="5663"/>
        <v>1.6143660108476008E-4</v>
      </c>
      <c r="Z6508" s="9">
        <f t="shared" si="5659"/>
        <v>1.8703036903731818E-4</v>
      </c>
      <c r="AA6508" s="9">
        <f t="shared" si="5660"/>
        <v>7.9727873927050387E-5</v>
      </c>
      <c r="AH6508" s="2">
        <v>1</v>
      </c>
    </row>
    <row r="6509" spans="1:34" hidden="1" x14ac:dyDescent="0.2">
      <c r="A6509" s="2">
        <f t="shared" si="5655"/>
        <v>65.069999999996384</v>
      </c>
      <c r="G6509" s="2">
        <f t="shared" si="5661"/>
        <v>523.15</v>
      </c>
      <c r="I6509" s="2">
        <f t="shared" ref="I6509:K6509" si="5692">I6508</f>
        <v>293.14999999999998</v>
      </c>
      <c r="J6509" s="2">
        <f t="shared" si="5692"/>
        <v>293.14999999999998</v>
      </c>
      <c r="K6509" s="2">
        <f t="shared" si="5692"/>
        <v>293.14999999999998</v>
      </c>
      <c r="L6509" s="2">
        <f t="shared" si="5622"/>
        <v>293.14999999999998</v>
      </c>
      <c r="P6509" s="22" cm="1">
        <f t="array" ref="P6509">(1 - SUM((8 / ((2 * $AE$2:$AE$400 + 1) ^ 2 *PI()^2)) * EXP(-$S$4809* (2 * $AE$2:$AE$400 + 1) ^ 2 *PI()^ 2 * ($A6509-$AF$5201)/ (4 * ($P$4802 / 2/1000) ^ 2) )))</f>
        <v>0.99999999999999967</v>
      </c>
      <c r="Q6509" s="8">
        <f t="shared" si="5657"/>
        <v>883.55264980526829</v>
      </c>
      <c r="V6509" s="6">
        <f t="shared" si="5658"/>
        <v>883.55264980526829</v>
      </c>
      <c r="Y6509" s="9">
        <f t="shared" si="5663"/>
        <v>1.6143660108476008E-4</v>
      </c>
      <c r="Z6509" s="9">
        <f t="shared" si="5659"/>
        <v>1.8703036903731818E-4</v>
      </c>
      <c r="AA6509" s="9">
        <f t="shared" si="5660"/>
        <v>7.9727873927050387E-5</v>
      </c>
      <c r="AB6509" s="6"/>
      <c r="AF6509" s="6"/>
      <c r="AG6509" s="6"/>
      <c r="AH6509" s="2">
        <v>1</v>
      </c>
    </row>
    <row r="6510" spans="1:34" hidden="1" x14ac:dyDescent="0.2">
      <c r="A6510" s="2">
        <f t="shared" si="5655"/>
        <v>65.079999999996389</v>
      </c>
      <c r="G6510" s="2">
        <f t="shared" si="5661"/>
        <v>523.15</v>
      </c>
      <c r="I6510" s="2">
        <f t="shared" ref="I6510:K6510" si="5693">I6509</f>
        <v>293.14999999999998</v>
      </c>
      <c r="J6510" s="2">
        <f t="shared" si="5693"/>
        <v>293.14999999999998</v>
      </c>
      <c r="K6510" s="2">
        <f t="shared" si="5693"/>
        <v>293.14999999999998</v>
      </c>
      <c r="L6510" s="2">
        <f t="shared" si="5622"/>
        <v>293.14999999999998</v>
      </c>
      <c r="P6510" s="22" cm="1">
        <f t="array" ref="P6510">(1 - SUM((8 / ((2 * $AE$2:$AE$400 + 1) ^ 2 *PI()^2)) * EXP(-$S$4809* (2 * $AE$2:$AE$400 + 1) ^ 2 *PI()^ 2 * ($A6510-$AF$5201)/ (4 * ($P$4802 / 2/1000) ^ 2) )))</f>
        <v>0.99999999999999978</v>
      </c>
      <c r="Q6510" s="8">
        <f t="shared" si="5657"/>
        <v>883.55264980526829</v>
      </c>
      <c r="V6510" s="6">
        <f t="shared" si="5658"/>
        <v>883.55264980526829</v>
      </c>
      <c r="Y6510" s="9">
        <f t="shared" si="5663"/>
        <v>1.6143660108476008E-4</v>
      </c>
      <c r="Z6510" s="9">
        <f t="shared" si="5659"/>
        <v>1.8703036903731818E-4</v>
      </c>
      <c r="AA6510" s="9">
        <f t="shared" si="5660"/>
        <v>7.9727873927050387E-5</v>
      </c>
      <c r="AH6510" s="2">
        <v>1</v>
      </c>
    </row>
    <row r="6511" spans="1:34" hidden="1" x14ac:dyDescent="0.2">
      <c r="A6511" s="2">
        <f t="shared" si="5655"/>
        <v>65.089999999996394</v>
      </c>
      <c r="G6511" s="2">
        <f t="shared" si="5661"/>
        <v>523.15</v>
      </c>
      <c r="I6511" s="2">
        <f t="shared" ref="I6511:K6511" si="5694">I6510</f>
        <v>293.14999999999998</v>
      </c>
      <c r="J6511" s="2">
        <f t="shared" si="5694"/>
        <v>293.14999999999998</v>
      </c>
      <c r="K6511" s="2">
        <f t="shared" si="5694"/>
        <v>293.14999999999998</v>
      </c>
      <c r="L6511" s="2">
        <f t="shared" si="5622"/>
        <v>293.14999999999998</v>
      </c>
      <c r="P6511" s="22" cm="1">
        <f t="array" ref="P6511">(1 - SUM((8 / ((2 * $AE$2:$AE$400 + 1) ^ 2 *PI()^2)) * EXP(-$S$4809* (2 * $AE$2:$AE$400 + 1) ^ 2 *PI()^ 2 * ($A6511-$AF$5201)/ (4 * ($P$4802 / 2/1000) ^ 2) )))</f>
        <v>0.99999999999999978</v>
      </c>
      <c r="Q6511" s="8">
        <f t="shared" si="5657"/>
        <v>883.55264980526829</v>
      </c>
      <c r="V6511" s="6">
        <f t="shared" si="5658"/>
        <v>883.55264980526829</v>
      </c>
      <c r="Y6511" s="9">
        <f t="shared" si="5663"/>
        <v>1.6143660108476008E-4</v>
      </c>
      <c r="Z6511" s="9">
        <f t="shared" si="5659"/>
        <v>1.8703036903731818E-4</v>
      </c>
      <c r="AA6511" s="9">
        <f t="shared" si="5660"/>
        <v>7.9727873927050387E-5</v>
      </c>
      <c r="AB6511" s="6"/>
      <c r="AF6511" s="6"/>
      <c r="AG6511" s="6"/>
      <c r="AH6511" s="2">
        <v>1</v>
      </c>
    </row>
    <row r="6512" spans="1:34" hidden="1" x14ac:dyDescent="0.2">
      <c r="A6512" s="2">
        <f t="shared" si="5655"/>
        <v>65.099999999996399</v>
      </c>
      <c r="G6512" s="2">
        <f t="shared" si="5661"/>
        <v>523.15</v>
      </c>
      <c r="I6512" s="2">
        <f t="shared" ref="I6512:K6512" si="5695">I6511</f>
        <v>293.14999999999998</v>
      </c>
      <c r="J6512" s="2">
        <f t="shared" si="5695"/>
        <v>293.14999999999998</v>
      </c>
      <c r="K6512" s="2">
        <f t="shared" si="5695"/>
        <v>293.14999999999998</v>
      </c>
      <c r="L6512" s="2">
        <f t="shared" si="5622"/>
        <v>293.14999999999998</v>
      </c>
      <c r="P6512" s="22" cm="1">
        <f t="array" ref="P6512">(1 - SUM((8 / ((2 * $AE$2:$AE$400 + 1) ^ 2 *PI()^2)) * EXP(-$S$4809* (2 * $AE$2:$AE$400 + 1) ^ 2 *PI()^ 2 * ($A6512-$AF$5201)/ (4 * ($P$4802 / 2/1000) ^ 2) )))</f>
        <v>0.99999999999999978</v>
      </c>
      <c r="Q6512" s="8">
        <f t="shared" si="5657"/>
        <v>883.55264980526829</v>
      </c>
      <c r="V6512" s="6">
        <f t="shared" si="5658"/>
        <v>883.55264980526829</v>
      </c>
      <c r="Y6512" s="9">
        <f t="shared" si="5663"/>
        <v>1.6143660108476008E-4</v>
      </c>
      <c r="Z6512" s="9">
        <f t="shared" si="5659"/>
        <v>1.8703036903731818E-4</v>
      </c>
      <c r="AA6512" s="9">
        <f t="shared" si="5660"/>
        <v>7.9727873927050387E-5</v>
      </c>
      <c r="AH6512" s="2">
        <v>1</v>
      </c>
    </row>
    <row r="6513" spans="1:34" hidden="1" x14ac:dyDescent="0.2">
      <c r="A6513" s="2">
        <f t="shared" si="5655"/>
        <v>65.109999999996404</v>
      </c>
      <c r="G6513" s="2">
        <f t="shared" si="5661"/>
        <v>523.15</v>
      </c>
      <c r="I6513" s="2">
        <f t="shared" ref="I6513:K6513" si="5696">I6512</f>
        <v>293.14999999999998</v>
      </c>
      <c r="J6513" s="2">
        <f t="shared" si="5696"/>
        <v>293.14999999999998</v>
      </c>
      <c r="K6513" s="2">
        <f t="shared" si="5696"/>
        <v>293.14999999999998</v>
      </c>
      <c r="L6513" s="2">
        <f t="shared" si="5622"/>
        <v>293.14999999999998</v>
      </c>
      <c r="P6513" s="22" cm="1">
        <f t="array" ref="P6513">(1 - SUM((8 / ((2 * $AE$2:$AE$400 + 1) ^ 2 *PI()^2)) * EXP(-$S$4809* (2 * $AE$2:$AE$400 + 1) ^ 2 *PI()^ 2 * ($A6513-$AF$5201)/ (4 * ($P$4802 / 2/1000) ^ 2) )))</f>
        <v>0.99999999999999978</v>
      </c>
      <c r="Q6513" s="8">
        <f t="shared" si="5657"/>
        <v>883.55264980526829</v>
      </c>
      <c r="V6513" s="6">
        <f t="shared" si="5658"/>
        <v>883.55264980526829</v>
      </c>
      <c r="Y6513" s="9">
        <f t="shared" si="5663"/>
        <v>1.6143660108476008E-4</v>
      </c>
      <c r="Z6513" s="9">
        <f t="shared" si="5659"/>
        <v>1.8703036903731818E-4</v>
      </c>
      <c r="AA6513" s="9">
        <f t="shared" si="5660"/>
        <v>7.9727873927050387E-5</v>
      </c>
      <c r="AB6513" s="6"/>
      <c r="AF6513" s="6"/>
      <c r="AG6513" s="6"/>
      <c r="AH6513" s="2">
        <v>1</v>
      </c>
    </row>
    <row r="6514" spans="1:34" hidden="1" x14ac:dyDescent="0.2">
      <c r="A6514" s="2">
        <f t="shared" si="5655"/>
        <v>65.119999999996409</v>
      </c>
      <c r="G6514" s="2">
        <f t="shared" si="5661"/>
        <v>523.15</v>
      </c>
      <c r="I6514" s="2">
        <f t="shared" ref="I6514:K6514" si="5697">I6513</f>
        <v>293.14999999999998</v>
      </c>
      <c r="J6514" s="2">
        <f t="shared" si="5697"/>
        <v>293.14999999999998</v>
      </c>
      <c r="K6514" s="2">
        <f t="shared" si="5697"/>
        <v>293.14999999999998</v>
      </c>
      <c r="L6514" s="2">
        <f t="shared" si="5622"/>
        <v>293.14999999999998</v>
      </c>
      <c r="P6514" s="22" cm="1">
        <f t="array" ref="P6514">(1 - SUM((8 / ((2 * $AE$2:$AE$400 + 1) ^ 2 *PI()^2)) * EXP(-$S$4809* (2 * $AE$2:$AE$400 + 1) ^ 2 *PI()^ 2 * ($A6514-$AF$5201)/ (4 * ($P$4802 / 2/1000) ^ 2) )))</f>
        <v>0.99999999999999978</v>
      </c>
      <c r="Q6514" s="8">
        <f t="shared" si="5657"/>
        <v>883.55264980526829</v>
      </c>
      <c r="V6514" s="6">
        <f t="shared" si="5658"/>
        <v>883.55264980526829</v>
      </c>
      <c r="Y6514" s="9">
        <f t="shared" si="5663"/>
        <v>1.6143660108476008E-4</v>
      </c>
      <c r="Z6514" s="9">
        <f t="shared" si="5659"/>
        <v>1.8703036903731818E-4</v>
      </c>
      <c r="AA6514" s="9">
        <f t="shared" si="5660"/>
        <v>7.9727873927050387E-5</v>
      </c>
      <c r="AH6514" s="2">
        <v>1</v>
      </c>
    </row>
    <row r="6515" spans="1:34" hidden="1" x14ac:dyDescent="0.2">
      <c r="A6515" s="2">
        <f t="shared" si="5655"/>
        <v>65.129999999996414</v>
      </c>
      <c r="G6515" s="2">
        <f t="shared" si="5661"/>
        <v>523.15</v>
      </c>
      <c r="I6515" s="2">
        <f t="shared" ref="I6515:K6515" si="5698">I6514</f>
        <v>293.14999999999998</v>
      </c>
      <c r="J6515" s="2">
        <f t="shared" si="5698"/>
        <v>293.14999999999998</v>
      </c>
      <c r="K6515" s="2">
        <f t="shared" si="5698"/>
        <v>293.14999999999998</v>
      </c>
      <c r="L6515" s="2">
        <f t="shared" si="5622"/>
        <v>293.14999999999998</v>
      </c>
      <c r="P6515" s="22" cm="1">
        <f t="array" ref="P6515">(1 - SUM((8 / ((2 * $AE$2:$AE$400 + 1) ^ 2 *PI()^2)) * EXP(-$S$4809* (2 * $AE$2:$AE$400 + 1) ^ 2 *PI()^ 2 * ($A6515-$AF$5201)/ (4 * ($P$4802 / 2/1000) ^ 2) )))</f>
        <v>0.99999999999999978</v>
      </c>
      <c r="Q6515" s="8">
        <f t="shared" si="5657"/>
        <v>883.55264980526829</v>
      </c>
      <c r="V6515" s="6">
        <f t="shared" si="5658"/>
        <v>883.55264980526829</v>
      </c>
      <c r="Y6515" s="9">
        <f t="shared" si="5663"/>
        <v>1.6143660108476008E-4</v>
      </c>
      <c r="Z6515" s="9">
        <f t="shared" si="5659"/>
        <v>1.8703036903731818E-4</v>
      </c>
      <c r="AA6515" s="9">
        <f t="shared" si="5660"/>
        <v>7.9727873927050387E-5</v>
      </c>
      <c r="AB6515" s="6"/>
      <c r="AF6515" s="6"/>
      <c r="AG6515" s="6"/>
      <c r="AH6515" s="2">
        <v>1</v>
      </c>
    </row>
    <row r="6516" spans="1:34" hidden="1" x14ac:dyDescent="0.2">
      <c r="A6516" s="2">
        <f t="shared" si="5655"/>
        <v>65.139999999996419</v>
      </c>
      <c r="G6516" s="2">
        <f t="shared" si="5661"/>
        <v>523.15</v>
      </c>
      <c r="I6516" s="2">
        <f t="shared" ref="I6516:K6516" si="5699">I6515</f>
        <v>293.14999999999998</v>
      </c>
      <c r="J6516" s="2">
        <f t="shared" si="5699"/>
        <v>293.14999999999998</v>
      </c>
      <c r="K6516" s="2">
        <f t="shared" si="5699"/>
        <v>293.14999999999998</v>
      </c>
      <c r="L6516" s="2">
        <f t="shared" si="5622"/>
        <v>293.14999999999998</v>
      </c>
      <c r="P6516" s="22" cm="1">
        <f t="array" ref="P6516">(1 - SUM((8 / ((2 * $AE$2:$AE$400 + 1) ^ 2 *PI()^2)) * EXP(-$S$4809* (2 * $AE$2:$AE$400 + 1) ^ 2 *PI()^ 2 * ($A6516-$AF$5201)/ (4 * ($P$4802 / 2/1000) ^ 2) )))</f>
        <v>0.99999999999999978</v>
      </c>
      <c r="Q6516" s="8">
        <f t="shared" si="5657"/>
        <v>883.55264980526829</v>
      </c>
      <c r="V6516" s="6">
        <f t="shared" si="5658"/>
        <v>883.55264980526829</v>
      </c>
      <c r="Y6516" s="9">
        <f t="shared" si="5663"/>
        <v>1.6143660108476008E-4</v>
      </c>
      <c r="Z6516" s="9">
        <f t="shared" si="5659"/>
        <v>1.8703036903731818E-4</v>
      </c>
      <c r="AA6516" s="9">
        <f t="shared" si="5660"/>
        <v>7.9727873927050387E-5</v>
      </c>
      <c r="AH6516" s="2">
        <v>1</v>
      </c>
    </row>
    <row r="6517" spans="1:34" hidden="1" x14ac:dyDescent="0.2">
      <c r="A6517" s="2">
        <f t="shared" si="5655"/>
        <v>65.149999999996425</v>
      </c>
      <c r="G6517" s="2">
        <f t="shared" si="5661"/>
        <v>523.15</v>
      </c>
      <c r="I6517" s="2">
        <f t="shared" ref="I6517:K6517" si="5700">I6516</f>
        <v>293.14999999999998</v>
      </c>
      <c r="J6517" s="2">
        <f t="shared" si="5700"/>
        <v>293.14999999999998</v>
      </c>
      <c r="K6517" s="2">
        <f t="shared" si="5700"/>
        <v>293.14999999999998</v>
      </c>
      <c r="L6517" s="2">
        <f t="shared" si="5622"/>
        <v>293.14999999999998</v>
      </c>
      <c r="P6517" s="22" cm="1">
        <f t="array" ref="P6517">(1 - SUM((8 / ((2 * $AE$2:$AE$400 + 1) ^ 2 *PI()^2)) * EXP(-$S$4809* (2 * $AE$2:$AE$400 + 1) ^ 2 *PI()^ 2 * ($A6517-$AF$5201)/ (4 * ($P$4802 / 2/1000) ^ 2) )))</f>
        <v>0.99999999999999978</v>
      </c>
      <c r="Q6517" s="8">
        <f t="shared" si="5657"/>
        <v>883.55264980526829</v>
      </c>
      <c r="V6517" s="6">
        <f t="shared" si="5658"/>
        <v>883.55264980526829</v>
      </c>
      <c r="Y6517" s="9">
        <f t="shared" si="5663"/>
        <v>1.6143660108476008E-4</v>
      </c>
      <c r="Z6517" s="9">
        <f t="shared" si="5659"/>
        <v>1.8703036903731818E-4</v>
      </c>
      <c r="AA6517" s="9">
        <f t="shared" si="5660"/>
        <v>7.9727873927050387E-5</v>
      </c>
      <c r="AB6517" s="6"/>
      <c r="AF6517" s="6"/>
      <c r="AG6517" s="6"/>
      <c r="AH6517" s="2">
        <v>1</v>
      </c>
    </row>
    <row r="6518" spans="1:34" hidden="1" x14ac:dyDescent="0.2">
      <c r="A6518" s="2">
        <f t="shared" si="5655"/>
        <v>65.15999999999643</v>
      </c>
      <c r="G6518" s="2">
        <f t="shared" si="5661"/>
        <v>523.15</v>
      </c>
      <c r="I6518" s="2">
        <f t="shared" ref="I6518:K6518" si="5701">I6517</f>
        <v>293.14999999999998</v>
      </c>
      <c r="J6518" s="2">
        <f t="shared" si="5701"/>
        <v>293.14999999999998</v>
      </c>
      <c r="K6518" s="2">
        <f t="shared" si="5701"/>
        <v>293.14999999999998</v>
      </c>
      <c r="L6518" s="2">
        <f t="shared" si="5622"/>
        <v>293.14999999999998</v>
      </c>
      <c r="P6518" s="22" cm="1">
        <f t="array" ref="P6518">(1 - SUM((8 / ((2 * $AE$2:$AE$400 + 1) ^ 2 *PI()^2)) * EXP(-$S$4809* (2 * $AE$2:$AE$400 + 1) ^ 2 *PI()^ 2 * ($A6518-$AF$5201)/ (4 * ($P$4802 / 2/1000) ^ 2) )))</f>
        <v>0.99999999999999978</v>
      </c>
      <c r="Q6518" s="8">
        <f t="shared" si="5657"/>
        <v>883.55264980526829</v>
      </c>
      <c r="V6518" s="6">
        <f t="shared" si="5658"/>
        <v>883.55264980526829</v>
      </c>
      <c r="Y6518" s="9">
        <f t="shared" si="5663"/>
        <v>1.6143660108476008E-4</v>
      </c>
      <c r="Z6518" s="9">
        <f t="shared" si="5659"/>
        <v>1.8703036903731818E-4</v>
      </c>
      <c r="AA6518" s="9">
        <f t="shared" si="5660"/>
        <v>7.9727873927050387E-5</v>
      </c>
      <c r="AH6518" s="2">
        <v>1</v>
      </c>
    </row>
    <row r="6519" spans="1:34" hidden="1" x14ac:dyDescent="0.2">
      <c r="A6519" s="2">
        <f t="shared" si="5655"/>
        <v>65.169999999996435</v>
      </c>
      <c r="G6519" s="2">
        <f t="shared" si="5661"/>
        <v>523.15</v>
      </c>
      <c r="I6519" s="2">
        <f t="shared" ref="I6519:K6519" si="5702">I6518</f>
        <v>293.14999999999998</v>
      </c>
      <c r="J6519" s="2">
        <f t="shared" si="5702"/>
        <v>293.14999999999998</v>
      </c>
      <c r="K6519" s="2">
        <f t="shared" si="5702"/>
        <v>293.14999999999998</v>
      </c>
      <c r="L6519" s="2">
        <f t="shared" si="5622"/>
        <v>293.14999999999998</v>
      </c>
      <c r="P6519" s="22" cm="1">
        <f t="array" ref="P6519">(1 - SUM((8 / ((2 * $AE$2:$AE$400 + 1) ^ 2 *PI()^2)) * EXP(-$S$4809* (2 * $AE$2:$AE$400 + 1) ^ 2 *PI()^ 2 * ($A6519-$AF$5201)/ (4 * ($P$4802 / 2/1000) ^ 2) )))</f>
        <v>0.99999999999999978</v>
      </c>
      <c r="Q6519" s="8">
        <f t="shared" si="5657"/>
        <v>883.55264980526829</v>
      </c>
      <c r="V6519" s="6">
        <f t="shared" si="5658"/>
        <v>883.55264980526829</v>
      </c>
      <c r="Y6519" s="9">
        <f t="shared" si="5663"/>
        <v>1.6143660108476008E-4</v>
      </c>
      <c r="Z6519" s="9">
        <f t="shared" si="5659"/>
        <v>1.8703036903731818E-4</v>
      </c>
      <c r="AA6519" s="9">
        <f t="shared" si="5660"/>
        <v>7.9727873927050387E-5</v>
      </c>
      <c r="AB6519" s="6"/>
      <c r="AF6519" s="6"/>
      <c r="AG6519" s="6"/>
      <c r="AH6519" s="2">
        <v>1</v>
      </c>
    </row>
    <row r="6520" spans="1:34" hidden="1" x14ac:dyDescent="0.2">
      <c r="A6520" s="2">
        <f t="shared" si="5655"/>
        <v>65.17999999999644</v>
      </c>
      <c r="G6520" s="2">
        <f t="shared" si="5661"/>
        <v>523.15</v>
      </c>
      <c r="I6520" s="2">
        <f t="shared" ref="I6520:K6520" si="5703">I6519</f>
        <v>293.14999999999998</v>
      </c>
      <c r="J6520" s="2">
        <f t="shared" si="5703"/>
        <v>293.14999999999998</v>
      </c>
      <c r="K6520" s="2">
        <f t="shared" si="5703"/>
        <v>293.14999999999998</v>
      </c>
      <c r="L6520" s="2">
        <f t="shared" si="5622"/>
        <v>293.14999999999998</v>
      </c>
      <c r="P6520" s="22" cm="1">
        <f t="array" ref="P6520">(1 - SUM((8 / ((2 * $AE$2:$AE$400 + 1) ^ 2 *PI()^2)) * EXP(-$S$4809* (2 * $AE$2:$AE$400 + 1) ^ 2 *PI()^ 2 * ($A6520-$AF$5201)/ (4 * ($P$4802 / 2/1000) ^ 2) )))</f>
        <v>0.99999999999999978</v>
      </c>
      <c r="Q6520" s="8">
        <f t="shared" si="5657"/>
        <v>883.55264980526829</v>
      </c>
      <c r="V6520" s="6">
        <f t="shared" si="5658"/>
        <v>883.55264980526829</v>
      </c>
      <c r="Y6520" s="9">
        <f t="shared" si="5663"/>
        <v>1.6143660108476008E-4</v>
      </c>
      <c r="Z6520" s="9">
        <f t="shared" si="5659"/>
        <v>1.8703036903731818E-4</v>
      </c>
      <c r="AA6520" s="9">
        <f t="shared" si="5660"/>
        <v>7.9727873927050387E-5</v>
      </c>
      <c r="AH6520" s="2">
        <v>1</v>
      </c>
    </row>
    <row r="6521" spans="1:34" hidden="1" x14ac:dyDescent="0.2">
      <c r="A6521" s="2">
        <f t="shared" si="5655"/>
        <v>65.189999999996445</v>
      </c>
      <c r="G6521" s="2">
        <f t="shared" si="5661"/>
        <v>523.15</v>
      </c>
      <c r="I6521" s="2">
        <f t="shared" ref="I6521:K6521" si="5704">I6520</f>
        <v>293.14999999999998</v>
      </c>
      <c r="J6521" s="2">
        <f t="shared" si="5704"/>
        <v>293.14999999999998</v>
      </c>
      <c r="K6521" s="2">
        <f t="shared" si="5704"/>
        <v>293.14999999999998</v>
      </c>
      <c r="L6521" s="2">
        <f t="shared" si="5622"/>
        <v>293.14999999999998</v>
      </c>
      <c r="P6521" s="22" cm="1">
        <f t="array" ref="P6521">(1 - SUM((8 / ((2 * $AE$2:$AE$400 + 1) ^ 2 *PI()^2)) * EXP(-$S$4809* (2 * $AE$2:$AE$400 + 1) ^ 2 *PI()^ 2 * ($A6521-$AF$5201)/ (4 * ($P$4802 / 2/1000) ^ 2) )))</f>
        <v>0.99999999999999978</v>
      </c>
      <c r="Q6521" s="8">
        <f t="shared" si="5657"/>
        <v>883.55264980526829</v>
      </c>
      <c r="V6521" s="6">
        <f t="shared" si="5658"/>
        <v>883.55264980526829</v>
      </c>
      <c r="Y6521" s="9">
        <f t="shared" si="5663"/>
        <v>1.6143660108476008E-4</v>
      </c>
      <c r="Z6521" s="9">
        <f t="shared" si="5659"/>
        <v>1.8703036903731818E-4</v>
      </c>
      <c r="AA6521" s="9">
        <f t="shared" si="5660"/>
        <v>7.9727873927050387E-5</v>
      </c>
      <c r="AB6521" s="6"/>
      <c r="AF6521" s="6"/>
      <c r="AG6521" s="6"/>
      <c r="AH6521" s="2">
        <v>1</v>
      </c>
    </row>
    <row r="6522" spans="1:34" hidden="1" x14ac:dyDescent="0.2">
      <c r="A6522" s="2">
        <f t="shared" si="5655"/>
        <v>65.19999999999645</v>
      </c>
      <c r="G6522" s="2">
        <f t="shared" si="5661"/>
        <v>523.15</v>
      </c>
      <c r="I6522" s="2">
        <f t="shared" ref="I6522:K6522" si="5705">I6521</f>
        <v>293.14999999999998</v>
      </c>
      <c r="J6522" s="2">
        <f t="shared" si="5705"/>
        <v>293.14999999999998</v>
      </c>
      <c r="K6522" s="2">
        <f t="shared" si="5705"/>
        <v>293.14999999999998</v>
      </c>
      <c r="L6522" s="2">
        <f t="shared" si="5622"/>
        <v>293.14999999999998</v>
      </c>
      <c r="P6522" s="22" cm="1">
        <f t="array" ref="P6522">(1 - SUM((8 / ((2 * $AE$2:$AE$400 + 1) ^ 2 *PI()^2)) * EXP(-$S$4809* (2 * $AE$2:$AE$400 + 1) ^ 2 *PI()^ 2 * ($A6522-$AF$5201)/ (4 * ($P$4802 / 2/1000) ^ 2) )))</f>
        <v>0.99999999999999978</v>
      </c>
      <c r="Q6522" s="8">
        <f t="shared" si="5657"/>
        <v>883.55264980526829</v>
      </c>
      <c r="V6522" s="6">
        <f t="shared" si="5658"/>
        <v>883.55264980526829</v>
      </c>
      <c r="Y6522" s="9">
        <f t="shared" si="5663"/>
        <v>1.6143660108476008E-4</v>
      </c>
      <c r="Z6522" s="9">
        <f t="shared" si="5659"/>
        <v>1.8703036903731818E-4</v>
      </c>
      <c r="AA6522" s="9">
        <f t="shared" si="5660"/>
        <v>7.9727873927050387E-5</v>
      </c>
      <c r="AH6522" s="2">
        <v>1</v>
      </c>
    </row>
    <row r="6523" spans="1:34" hidden="1" x14ac:dyDescent="0.2">
      <c r="A6523" s="2">
        <f t="shared" si="5655"/>
        <v>65.209999999996455</v>
      </c>
      <c r="G6523" s="2">
        <f t="shared" si="5661"/>
        <v>523.15</v>
      </c>
      <c r="I6523" s="2">
        <f t="shared" ref="I6523:K6523" si="5706">I6522</f>
        <v>293.14999999999998</v>
      </c>
      <c r="J6523" s="2">
        <f t="shared" si="5706"/>
        <v>293.14999999999998</v>
      </c>
      <c r="K6523" s="2">
        <f t="shared" si="5706"/>
        <v>293.14999999999998</v>
      </c>
      <c r="L6523" s="2">
        <f t="shared" si="5622"/>
        <v>293.14999999999998</v>
      </c>
      <c r="P6523" s="22" cm="1">
        <f t="array" ref="P6523">(1 - SUM((8 / ((2 * $AE$2:$AE$400 + 1) ^ 2 *PI()^2)) * EXP(-$S$4809* (2 * $AE$2:$AE$400 + 1) ^ 2 *PI()^ 2 * ($A6523-$AF$5201)/ (4 * ($P$4802 / 2/1000) ^ 2) )))</f>
        <v>0.99999999999999978</v>
      </c>
      <c r="Q6523" s="8">
        <f t="shared" si="5657"/>
        <v>883.55264980526829</v>
      </c>
      <c r="V6523" s="6">
        <f t="shared" si="5658"/>
        <v>883.55264980526829</v>
      </c>
      <c r="Y6523" s="9">
        <f t="shared" si="5663"/>
        <v>1.6143660108476008E-4</v>
      </c>
      <c r="Z6523" s="9">
        <f t="shared" si="5659"/>
        <v>1.8703036903731818E-4</v>
      </c>
      <c r="AA6523" s="9">
        <f t="shared" si="5660"/>
        <v>7.9727873927050387E-5</v>
      </c>
      <c r="AB6523" s="6"/>
      <c r="AF6523" s="6"/>
      <c r="AG6523" s="6"/>
      <c r="AH6523" s="2">
        <v>1</v>
      </c>
    </row>
    <row r="6524" spans="1:34" hidden="1" x14ac:dyDescent="0.2">
      <c r="A6524" s="2">
        <f t="shared" si="5655"/>
        <v>65.21999999999646</v>
      </c>
      <c r="G6524" s="2">
        <f t="shared" si="5661"/>
        <v>523.15</v>
      </c>
      <c r="I6524" s="2">
        <f t="shared" ref="I6524:K6524" si="5707">I6523</f>
        <v>293.14999999999998</v>
      </c>
      <c r="J6524" s="2">
        <f t="shared" si="5707"/>
        <v>293.14999999999998</v>
      </c>
      <c r="K6524" s="2">
        <f t="shared" si="5707"/>
        <v>293.14999999999998</v>
      </c>
      <c r="L6524" s="2">
        <f t="shared" si="5622"/>
        <v>293.14999999999998</v>
      </c>
      <c r="P6524" s="22" cm="1">
        <f t="array" ref="P6524">(1 - SUM((8 / ((2 * $AE$2:$AE$400 + 1) ^ 2 *PI()^2)) * EXP(-$S$4809* (2 * $AE$2:$AE$400 + 1) ^ 2 *PI()^ 2 * ($A6524-$AF$5201)/ (4 * ($P$4802 / 2/1000) ^ 2) )))</f>
        <v>0.99999999999999978</v>
      </c>
      <c r="Q6524" s="8">
        <f t="shared" si="5657"/>
        <v>883.55264980526829</v>
      </c>
      <c r="V6524" s="6">
        <f t="shared" si="5658"/>
        <v>883.55264980526829</v>
      </c>
      <c r="Y6524" s="9">
        <f t="shared" si="5663"/>
        <v>1.6143660108476008E-4</v>
      </c>
      <c r="Z6524" s="9">
        <f t="shared" si="5659"/>
        <v>1.8703036903731818E-4</v>
      </c>
      <c r="AA6524" s="9">
        <f t="shared" si="5660"/>
        <v>7.9727873927050387E-5</v>
      </c>
      <c r="AH6524" s="2">
        <v>1</v>
      </c>
    </row>
    <row r="6525" spans="1:34" hidden="1" x14ac:dyDescent="0.2">
      <c r="A6525" s="2">
        <f t="shared" si="5655"/>
        <v>65.229999999996465</v>
      </c>
      <c r="G6525" s="2">
        <f t="shared" si="5661"/>
        <v>523.15</v>
      </c>
      <c r="I6525" s="2">
        <f t="shared" ref="I6525:K6525" si="5708">I6524</f>
        <v>293.14999999999998</v>
      </c>
      <c r="J6525" s="2">
        <f t="shared" si="5708"/>
        <v>293.14999999999998</v>
      </c>
      <c r="K6525" s="2">
        <f t="shared" si="5708"/>
        <v>293.14999999999998</v>
      </c>
      <c r="L6525" s="2">
        <f t="shared" si="5622"/>
        <v>293.14999999999998</v>
      </c>
      <c r="P6525" s="22" cm="1">
        <f t="array" ref="P6525">(1 - SUM((8 / ((2 * $AE$2:$AE$400 + 1) ^ 2 *PI()^2)) * EXP(-$S$4809* (2 * $AE$2:$AE$400 + 1) ^ 2 *PI()^ 2 * ($A6525-$AF$5201)/ (4 * ($P$4802 / 2/1000) ^ 2) )))</f>
        <v>0.99999999999999978</v>
      </c>
      <c r="Q6525" s="8">
        <f t="shared" si="5657"/>
        <v>883.55264980526829</v>
      </c>
      <c r="V6525" s="6">
        <f t="shared" si="5658"/>
        <v>883.55264980526829</v>
      </c>
      <c r="Y6525" s="9">
        <f t="shared" si="5663"/>
        <v>1.6143660108476008E-4</v>
      </c>
      <c r="Z6525" s="9">
        <f t="shared" si="5659"/>
        <v>1.8703036903731818E-4</v>
      </c>
      <c r="AA6525" s="9">
        <f t="shared" si="5660"/>
        <v>7.9727873927050387E-5</v>
      </c>
      <c r="AB6525" s="6"/>
      <c r="AF6525" s="6"/>
      <c r="AG6525" s="6"/>
      <c r="AH6525" s="2">
        <v>1</v>
      </c>
    </row>
    <row r="6526" spans="1:34" hidden="1" x14ac:dyDescent="0.2">
      <c r="A6526" s="2">
        <f t="shared" si="5655"/>
        <v>65.239999999996471</v>
      </c>
      <c r="G6526" s="2">
        <f t="shared" si="5661"/>
        <v>523.15</v>
      </c>
      <c r="I6526" s="2">
        <f t="shared" ref="I6526:K6526" si="5709">I6525</f>
        <v>293.14999999999998</v>
      </c>
      <c r="J6526" s="2">
        <f t="shared" si="5709"/>
        <v>293.14999999999998</v>
      </c>
      <c r="K6526" s="2">
        <f t="shared" si="5709"/>
        <v>293.14999999999998</v>
      </c>
      <c r="L6526" s="2">
        <f t="shared" si="5622"/>
        <v>293.14999999999998</v>
      </c>
      <c r="P6526" s="22" cm="1">
        <f t="array" ref="P6526">(1 - SUM((8 / ((2 * $AE$2:$AE$400 + 1) ^ 2 *PI()^2)) * EXP(-$S$4809* (2 * $AE$2:$AE$400 + 1) ^ 2 *PI()^ 2 * ($A6526-$AF$5201)/ (4 * ($P$4802 / 2/1000) ^ 2) )))</f>
        <v>0.99999999999999978</v>
      </c>
      <c r="Q6526" s="8">
        <f t="shared" si="5657"/>
        <v>883.55264980526829</v>
      </c>
      <c r="V6526" s="6">
        <f t="shared" si="5658"/>
        <v>883.55264980526829</v>
      </c>
      <c r="Y6526" s="9">
        <f t="shared" si="5663"/>
        <v>1.6143660108476008E-4</v>
      </c>
      <c r="Z6526" s="9">
        <f t="shared" si="5659"/>
        <v>1.8703036903731818E-4</v>
      </c>
      <c r="AA6526" s="9">
        <f t="shared" si="5660"/>
        <v>7.9727873927050387E-5</v>
      </c>
      <c r="AH6526" s="2">
        <v>1</v>
      </c>
    </row>
    <row r="6527" spans="1:34" hidden="1" x14ac:dyDescent="0.2">
      <c r="A6527" s="2">
        <f t="shared" si="5655"/>
        <v>65.249999999996476</v>
      </c>
      <c r="G6527" s="2">
        <f t="shared" si="5661"/>
        <v>523.15</v>
      </c>
      <c r="I6527" s="2">
        <f t="shared" ref="I6527:K6527" si="5710">I6526</f>
        <v>293.14999999999998</v>
      </c>
      <c r="J6527" s="2">
        <f t="shared" si="5710"/>
        <v>293.14999999999998</v>
      </c>
      <c r="K6527" s="2">
        <f t="shared" si="5710"/>
        <v>293.14999999999998</v>
      </c>
      <c r="L6527" s="2">
        <f t="shared" si="5622"/>
        <v>293.14999999999998</v>
      </c>
      <c r="P6527" s="22" cm="1">
        <f t="array" ref="P6527">(1 - SUM((8 / ((2 * $AE$2:$AE$400 + 1) ^ 2 *PI()^2)) * EXP(-$S$4809* (2 * $AE$2:$AE$400 + 1) ^ 2 *PI()^ 2 * ($A6527-$AF$5201)/ (4 * ($P$4802 / 2/1000) ^ 2) )))</f>
        <v>0.99999999999999978</v>
      </c>
      <c r="Q6527" s="8">
        <f t="shared" si="5657"/>
        <v>883.55264980526829</v>
      </c>
      <c r="V6527" s="6">
        <f t="shared" si="5658"/>
        <v>883.55264980526829</v>
      </c>
      <c r="Y6527" s="9">
        <f t="shared" si="5663"/>
        <v>1.6143660108476008E-4</v>
      </c>
      <c r="Z6527" s="9">
        <f t="shared" si="5659"/>
        <v>1.8703036903731818E-4</v>
      </c>
      <c r="AA6527" s="9">
        <f t="shared" si="5660"/>
        <v>7.9727873927050387E-5</v>
      </c>
      <c r="AB6527" s="6"/>
      <c r="AF6527" s="6"/>
      <c r="AG6527" s="6"/>
      <c r="AH6527" s="2">
        <v>1</v>
      </c>
    </row>
    <row r="6528" spans="1:34" hidden="1" x14ac:dyDescent="0.2">
      <c r="A6528" s="2">
        <f t="shared" si="5655"/>
        <v>65.259999999996481</v>
      </c>
      <c r="G6528" s="2">
        <f t="shared" si="5661"/>
        <v>523.15</v>
      </c>
      <c r="I6528" s="2">
        <f t="shared" ref="I6528:K6528" si="5711">I6527</f>
        <v>293.14999999999998</v>
      </c>
      <c r="J6528" s="2">
        <f t="shared" si="5711"/>
        <v>293.14999999999998</v>
      </c>
      <c r="K6528" s="2">
        <f t="shared" si="5711"/>
        <v>293.14999999999998</v>
      </c>
      <c r="L6528" s="2">
        <f t="shared" si="5622"/>
        <v>293.14999999999998</v>
      </c>
      <c r="P6528" s="22" cm="1">
        <f t="array" ref="P6528">(1 - SUM((8 / ((2 * $AE$2:$AE$400 + 1) ^ 2 *PI()^2)) * EXP(-$S$4809* (2 * $AE$2:$AE$400 + 1) ^ 2 *PI()^ 2 * ($A6528-$AF$5201)/ (4 * ($P$4802 / 2/1000) ^ 2) )))</f>
        <v>0.99999999999999989</v>
      </c>
      <c r="Q6528" s="8">
        <f t="shared" si="5657"/>
        <v>883.55264980526829</v>
      </c>
      <c r="V6528" s="6">
        <f t="shared" si="5658"/>
        <v>883.55264980526829</v>
      </c>
      <c r="Y6528" s="9">
        <f t="shared" si="5663"/>
        <v>1.6143660108476008E-4</v>
      </c>
      <c r="Z6528" s="9">
        <f t="shared" si="5659"/>
        <v>1.8703036903731818E-4</v>
      </c>
      <c r="AA6528" s="9">
        <f t="shared" si="5660"/>
        <v>7.9727873927050387E-5</v>
      </c>
      <c r="AH6528" s="2">
        <v>1</v>
      </c>
    </row>
    <row r="6529" spans="1:34" hidden="1" x14ac:dyDescent="0.2">
      <c r="A6529" s="2">
        <f t="shared" si="5655"/>
        <v>65.269999999996486</v>
      </c>
      <c r="G6529" s="2">
        <f t="shared" si="5661"/>
        <v>523.15</v>
      </c>
      <c r="I6529" s="2">
        <f t="shared" ref="I6529:K6529" si="5712">I6528</f>
        <v>293.14999999999998</v>
      </c>
      <c r="J6529" s="2">
        <f t="shared" si="5712"/>
        <v>293.14999999999998</v>
      </c>
      <c r="K6529" s="2">
        <f t="shared" si="5712"/>
        <v>293.14999999999998</v>
      </c>
      <c r="L6529" s="2">
        <f t="shared" si="5622"/>
        <v>293.14999999999998</v>
      </c>
      <c r="P6529" s="22" cm="1">
        <f t="array" ref="P6529">(1 - SUM((8 / ((2 * $AE$2:$AE$400 + 1) ^ 2 *PI()^2)) * EXP(-$S$4809* (2 * $AE$2:$AE$400 + 1) ^ 2 *PI()^ 2 * ($A6529-$AF$5201)/ (4 * ($P$4802 / 2/1000) ^ 2) )))</f>
        <v>0.99999999999999989</v>
      </c>
      <c r="Q6529" s="8">
        <f t="shared" si="5657"/>
        <v>883.55264980526829</v>
      </c>
      <c r="V6529" s="6">
        <f t="shared" si="5658"/>
        <v>883.55264980526829</v>
      </c>
      <c r="Y6529" s="9">
        <f t="shared" si="5663"/>
        <v>1.6143660108476008E-4</v>
      </c>
      <c r="Z6529" s="9">
        <f t="shared" si="5659"/>
        <v>1.8703036903731818E-4</v>
      </c>
      <c r="AA6529" s="9">
        <f t="shared" si="5660"/>
        <v>7.9727873927050387E-5</v>
      </c>
      <c r="AB6529" s="6"/>
      <c r="AF6529" s="6"/>
      <c r="AG6529" s="6"/>
      <c r="AH6529" s="2">
        <v>1</v>
      </c>
    </row>
    <row r="6530" spans="1:34" hidden="1" x14ac:dyDescent="0.2">
      <c r="A6530" s="2">
        <f t="shared" si="5655"/>
        <v>65.279999999996491</v>
      </c>
      <c r="G6530" s="2">
        <f t="shared" si="5661"/>
        <v>523.15</v>
      </c>
      <c r="I6530" s="2">
        <f t="shared" ref="I6530:K6530" si="5713">I6529</f>
        <v>293.14999999999998</v>
      </c>
      <c r="J6530" s="2">
        <f t="shared" si="5713"/>
        <v>293.14999999999998</v>
      </c>
      <c r="K6530" s="2">
        <f t="shared" si="5713"/>
        <v>293.14999999999998</v>
      </c>
      <c r="L6530" s="2">
        <f t="shared" si="5622"/>
        <v>293.14999999999998</v>
      </c>
      <c r="P6530" s="22" cm="1">
        <f t="array" ref="P6530">(1 - SUM((8 / ((2 * $AE$2:$AE$400 + 1) ^ 2 *PI()^2)) * EXP(-$S$4809* (2 * $AE$2:$AE$400 + 1) ^ 2 *PI()^ 2 * ($A6530-$AF$5201)/ (4 * ($P$4802 / 2/1000) ^ 2) )))</f>
        <v>0.99999999999999989</v>
      </c>
      <c r="Q6530" s="8">
        <f t="shared" si="5657"/>
        <v>883.55264980526829</v>
      </c>
      <c r="V6530" s="6">
        <f t="shared" si="5658"/>
        <v>883.55264980526829</v>
      </c>
      <c r="Y6530" s="9">
        <f t="shared" si="5663"/>
        <v>1.6143660108476008E-4</v>
      </c>
      <c r="Z6530" s="9">
        <f t="shared" si="5659"/>
        <v>1.8703036903731818E-4</v>
      </c>
      <c r="AA6530" s="9">
        <f t="shared" si="5660"/>
        <v>7.9727873927050387E-5</v>
      </c>
      <c r="AH6530" s="2">
        <v>1</v>
      </c>
    </row>
    <row r="6531" spans="1:34" hidden="1" x14ac:dyDescent="0.2">
      <c r="A6531" s="2">
        <f t="shared" si="5655"/>
        <v>65.289999999996496</v>
      </c>
      <c r="G6531" s="2">
        <f t="shared" si="5661"/>
        <v>523.15</v>
      </c>
      <c r="I6531" s="2">
        <f t="shared" ref="I6531:K6531" si="5714">I6530</f>
        <v>293.14999999999998</v>
      </c>
      <c r="J6531" s="2">
        <f t="shared" si="5714"/>
        <v>293.14999999999998</v>
      </c>
      <c r="K6531" s="2">
        <f t="shared" si="5714"/>
        <v>293.14999999999998</v>
      </c>
      <c r="L6531" s="2">
        <f t="shared" si="5622"/>
        <v>293.14999999999998</v>
      </c>
      <c r="P6531" s="22" cm="1">
        <f t="array" ref="P6531">(1 - SUM((8 / ((2 * $AE$2:$AE$400 + 1) ^ 2 *PI()^2)) * EXP(-$S$4809* (2 * $AE$2:$AE$400 + 1) ^ 2 *PI()^ 2 * ($A6531-$AF$5201)/ (4 * ($P$4802 / 2/1000) ^ 2) )))</f>
        <v>0.99999999999999989</v>
      </c>
      <c r="Q6531" s="8">
        <f t="shared" si="5657"/>
        <v>883.55264980526829</v>
      </c>
      <c r="V6531" s="6">
        <f t="shared" si="5658"/>
        <v>883.55264980526829</v>
      </c>
      <c r="Y6531" s="9">
        <f t="shared" si="5663"/>
        <v>1.6143660108476008E-4</v>
      </c>
      <c r="Z6531" s="9">
        <f t="shared" si="5659"/>
        <v>1.8703036903731818E-4</v>
      </c>
      <c r="AA6531" s="9">
        <f t="shared" si="5660"/>
        <v>7.9727873927050387E-5</v>
      </c>
      <c r="AB6531" s="6"/>
      <c r="AF6531" s="6"/>
      <c r="AG6531" s="6"/>
      <c r="AH6531" s="2">
        <v>1</v>
      </c>
    </row>
    <row r="6532" spans="1:34" hidden="1" x14ac:dyDescent="0.2">
      <c r="A6532" s="2">
        <f t="shared" si="5655"/>
        <v>65.299999999996501</v>
      </c>
      <c r="G6532" s="2">
        <f t="shared" si="5661"/>
        <v>523.15</v>
      </c>
      <c r="I6532" s="2">
        <f t="shared" ref="I6532:K6532" si="5715">I6531</f>
        <v>293.14999999999998</v>
      </c>
      <c r="J6532" s="2">
        <f t="shared" si="5715"/>
        <v>293.14999999999998</v>
      </c>
      <c r="K6532" s="2">
        <f t="shared" si="5715"/>
        <v>293.14999999999998</v>
      </c>
      <c r="L6532" s="2">
        <f t="shared" si="5622"/>
        <v>293.14999999999998</v>
      </c>
      <c r="P6532" s="22" cm="1">
        <f t="array" ref="P6532">(1 - SUM((8 / ((2 * $AE$2:$AE$400 + 1) ^ 2 *PI()^2)) * EXP(-$S$4809* (2 * $AE$2:$AE$400 + 1) ^ 2 *PI()^ 2 * ($A6532-$AF$5201)/ (4 * ($P$4802 / 2/1000) ^ 2) )))</f>
        <v>0.99999999999999989</v>
      </c>
      <c r="Q6532" s="8">
        <f t="shared" si="5657"/>
        <v>883.55264980526829</v>
      </c>
      <c r="V6532" s="6">
        <f t="shared" si="5658"/>
        <v>883.55264980526829</v>
      </c>
      <c r="Y6532" s="9">
        <f t="shared" si="5663"/>
        <v>1.6143660108476008E-4</v>
      </c>
      <c r="Z6532" s="9">
        <f t="shared" si="5659"/>
        <v>1.8703036903731818E-4</v>
      </c>
      <c r="AA6532" s="9">
        <f t="shared" si="5660"/>
        <v>7.9727873927050387E-5</v>
      </c>
      <c r="AH6532" s="2">
        <v>1</v>
      </c>
    </row>
    <row r="6533" spans="1:34" hidden="1" x14ac:dyDescent="0.2">
      <c r="A6533" s="2">
        <f t="shared" si="5655"/>
        <v>65.309999999996506</v>
      </c>
      <c r="G6533" s="2">
        <f t="shared" si="5661"/>
        <v>523.15</v>
      </c>
      <c r="I6533" s="2">
        <f t="shared" ref="I6533:K6533" si="5716">I6532</f>
        <v>293.14999999999998</v>
      </c>
      <c r="J6533" s="2">
        <f t="shared" si="5716"/>
        <v>293.14999999999998</v>
      </c>
      <c r="K6533" s="2">
        <f t="shared" si="5716"/>
        <v>293.14999999999998</v>
      </c>
      <c r="L6533" s="2">
        <f t="shared" si="5622"/>
        <v>293.14999999999998</v>
      </c>
      <c r="P6533" s="22" cm="1">
        <f t="array" ref="P6533">(1 - SUM((8 / ((2 * $AE$2:$AE$400 + 1) ^ 2 *PI()^2)) * EXP(-$S$4809* (2 * $AE$2:$AE$400 + 1) ^ 2 *PI()^ 2 * ($A6533-$AF$5201)/ (4 * ($P$4802 / 2/1000) ^ 2) )))</f>
        <v>0.99999999999999989</v>
      </c>
      <c r="Q6533" s="8">
        <f t="shared" si="5657"/>
        <v>883.55264980526829</v>
      </c>
      <c r="V6533" s="6">
        <f t="shared" si="5658"/>
        <v>883.55264980526829</v>
      </c>
      <c r="Y6533" s="9">
        <f t="shared" si="5663"/>
        <v>1.6143660108476008E-4</v>
      </c>
      <c r="Z6533" s="9">
        <f t="shared" si="5659"/>
        <v>1.8703036903731818E-4</v>
      </c>
      <c r="AA6533" s="9">
        <f t="shared" si="5660"/>
        <v>7.9727873927050387E-5</v>
      </c>
      <c r="AB6533" s="6"/>
      <c r="AF6533" s="6"/>
      <c r="AG6533" s="6"/>
      <c r="AH6533" s="2">
        <v>1</v>
      </c>
    </row>
    <row r="6534" spans="1:34" hidden="1" x14ac:dyDescent="0.2">
      <c r="A6534" s="2">
        <f t="shared" si="5655"/>
        <v>65.319999999996512</v>
      </c>
      <c r="G6534" s="2">
        <f t="shared" si="5661"/>
        <v>523.15</v>
      </c>
      <c r="I6534" s="2">
        <f t="shared" ref="I6534:K6534" si="5717">I6533</f>
        <v>293.14999999999998</v>
      </c>
      <c r="J6534" s="2">
        <f t="shared" si="5717"/>
        <v>293.14999999999998</v>
      </c>
      <c r="K6534" s="2">
        <f t="shared" si="5717"/>
        <v>293.14999999999998</v>
      </c>
      <c r="L6534" s="2">
        <f t="shared" si="5622"/>
        <v>293.14999999999998</v>
      </c>
      <c r="P6534" s="22" cm="1">
        <f t="array" ref="P6534">(1 - SUM((8 / ((2 * $AE$2:$AE$400 + 1) ^ 2 *PI()^2)) * EXP(-$S$4809* (2 * $AE$2:$AE$400 + 1) ^ 2 *PI()^ 2 * ($A6534-$AF$5201)/ (4 * ($P$4802 / 2/1000) ^ 2) )))</f>
        <v>0.99999999999999989</v>
      </c>
      <c r="Q6534" s="8">
        <f t="shared" si="5657"/>
        <v>883.55264980526829</v>
      </c>
      <c r="V6534" s="6">
        <f t="shared" si="5658"/>
        <v>883.55264980526829</v>
      </c>
      <c r="Y6534" s="9">
        <f t="shared" si="5663"/>
        <v>1.6143660108476008E-4</v>
      </c>
      <c r="Z6534" s="9">
        <f t="shared" si="5659"/>
        <v>1.8703036903731818E-4</v>
      </c>
      <c r="AA6534" s="9">
        <f t="shared" si="5660"/>
        <v>7.9727873927050387E-5</v>
      </c>
      <c r="AH6534" s="2">
        <v>1</v>
      </c>
    </row>
    <row r="6535" spans="1:34" hidden="1" x14ac:dyDescent="0.2">
      <c r="A6535" s="2">
        <f t="shared" si="5655"/>
        <v>65.329999999996517</v>
      </c>
      <c r="G6535" s="2">
        <f t="shared" si="5661"/>
        <v>523.15</v>
      </c>
      <c r="I6535" s="2">
        <f t="shared" ref="I6535:K6535" si="5718">I6534</f>
        <v>293.14999999999998</v>
      </c>
      <c r="J6535" s="2">
        <f t="shared" si="5718"/>
        <v>293.14999999999998</v>
      </c>
      <c r="K6535" s="2">
        <f t="shared" si="5718"/>
        <v>293.14999999999998</v>
      </c>
      <c r="L6535" s="2">
        <f t="shared" si="5622"/>
        <v>293.14999999999998</v>
      </c>
      <c r="P6535" s="22" cm="1">
        <f t="array" ref="P6535">(1 - SUM((8 / ((2 * $AE$2:$AE$400 + 1) ^ 2 *PI()^2)) * EXP(-$S$4809* (2 * $AE$2:$AE$400 + 1) ^ 2 *PI()^ 2 * ($A6535-$AF$5201)/ (4 * ($P$4802 / 2/1000) ^ 2) )))</f>
        <v>0.99999999999999989</v>
      </c>
      <c r="Q6535" s="8">
        <f t="shared" si="5657"/>
        <v>883.55264980526829</v>
      </c>
      <c r="V6535" s="6">
        <f t="shared" si="5658"/>
        <v>883.55264980526829</v>
      </c>
      <c r="Y6535" s="9">
        <f t="shared" si="5663"/>
        <v>1.6143660108476008E-4</v>
      </c>
      <c r="Z6535" s="9">
        <f t="shared" si="5659"/>
        <v>1.8703036903731818E-4</v>
      </c>
      <c r="AA6535" s="9">
        <f t="shared" si="5660"/>
        <v>7.9727873927050387E-5</v>
      </c>
      <c r="AB6535" s="6"/>
      <c r="AF6535" s="6"/>
      <c r="AG6535" s="6"/>
      <c r="AH6535" s="2">
        <v>1</v>
      </c>
    </row>
    <row r="6536" spans="1:34" hidden="1" x14ac:dyDescent="0.2">
      <c r="A6536" s="2">
        <f t="shared" si="5655"/>
        <v>65.339999999996522</v>
      </c>
      <c r="G6536" s="2">
        <f t="shared" si="5661"/>
        <v>523.15</v>
      </c>
      <c r="I6536" s="2">
        <f t="shared" ref="I6536:K6536" si="5719">I6535</f>
        <v>293.14999999999998</v>
      </c>
      <c r="J6536" s="2">
        <f t="shared" si="5719"/>
        <v>293.14999999999998</v>
      </c>
      <c r="K6536" s="2">
        <f t="shared" si="5719"/>
        <v>293.14999999999998</v>
      </c>
      <c r="L6536" s="2">
        <f t="shared" si="5622"/>
        <v>293.14999999999998</v>
      </c>
      <c r="P6536" s="22" cm="1">
        <f t="array" ref="P6536">(1 - SUM((8 / ((2 * $AE$2:$AE$400 + 1) ^ 2 *PI()^2)) * EXP(-$S$4809* (2 * $AE$2:$AE$400 + 1) ^ 2 *PI()^ 2 * ($A6536-$AF$5201)/ (4 * ($P$4802 / 2/1000) ^ 2) )))</f>
        <v>0.99999999999999989</v>
      </c>
      <c r="Q6536" s="8">
        <f t="shared" si="5657"/>
        <v>883.55264980526829</v>
      </c>
      <c r="V6536" s="6">
        <f t="shared" si="5658"/>
        <v>883.55264980526829</v>
      </c>
      <c r="Y6536" s="9">
        <f t="shared" si="5663"/>
        <v>1.6143660108476008E-4</v>
      </c>
      <c r="Z6536" s="9">
        <f t="shared" si="5659"/>
        <v>1.8703036903731818E-4</v>
      </c>
      <c r="AA6536" s="9">
        <f t="shared" si="5660"/>
        <v>7.9727873927050387E-5</v>
      </c>
      <c r="AH6536" s="2">
        <v>1</v>
      </c>
    </row>
    <row r="6537" spans="1:34" hidden="1" x14ac:dyDescent="0.2">
      <c r="A6537" s="2">
        <f t="shared" si="5655"/>
        <v>65.349999999996527</v>
      </c>
      <c r="G6537" s="2">
        <f t="shared" si="5661"/>
        <v>523.15</v>
      </c>
      <c r="I6537" s="2">
        <f t="shared" ref="I6537:K6537" si="5720">I6536</f>
        <v>293.14999999999998</v>
      </c>
      <c r="J6537" s="2">
        <f t="shared" si="5720"/>
        <v>293.14999999999998</v>
      </c>
      <c r="K6537" s="2">
        <f t="shared" si="5720"/>
        <v>293.14999999999998</v>
      </c>
      <c r="L6537" s="2">
        <f t="shared" si="5622"/>
        <v>293.14999999999998</v>
      </c>
      <c r="P6537" s="22" cm="1">
        <f t="array" ref="P6537">(1 - SUM((8 / ((2 * $AE$2:$AE$400 + 1) ^ 2 *PI()^2)) * EXP(-$S$4809* (2 * $AE$2:$AE$400 + 1) ^ 2 *PI()^ 2 * ($A6537-$AF$5201)/ (4 * ($P$4802 / 2/1000) ^ 2) )))</f>
        <v>0.99999999999999989</v>
      </c>
      <c r="Q6537" s="8">
        <f t="shared" si="5657"/>
        <v>883.55264980526829</v>
      </c>
      <c r="V6537" s="6">
        <f t="shared" si="5658"/>
        <v>883.55264980526829</v>
      </c>
      <c r="Y6537" s="9">
        <f t="shared" si="5663"/>
        <v>1.6143660108476008E-4</v>
      </c>
      <c r="Z6537" s="9">
        <f t="shared" si="5659"/>
        <v>1.8703036903731818E-4</v>
      </c>
      <c r="AA6537" s="9">
        <f t="shared" si="5660"/>
        <v>7.9727873927050387E-5</v>
      </c>
      <c r="AB6537" s="6"/>
      <c r="AF6537" s="6"/>
      <c r="AG6537" s="6"/>
      <c r="AH6537" s="2">
        <v>1</v>
      </c>
    </row>
    <row r="6538" spans="1:34" hidden="1" x14ac:dyDescent="0.2">
      <c r="A6538" s="2">
        <f t="shared" si="5655"/>
        <v>65.359999999996532</v>
      </c>
      <c r="G6538" s="2">
        <f t="shared" si="5661"/>
        <v>523.15</v>
      </c>
      <c r="I6538" s="2">
        <f t="shared" ref="I6538:K6538" si="5721">I6537</f>
        <v>293.14999999999998</v>
      </c>
      <c r="J6538" s="2">
        <f t="shared" si="5721"/>
        <v>293.14999999999998</v>
      </c>
      <c r="K6538" s="2">
        <f t="shared" si="5721"/>
        <v>293.14999999999998</v>
      </c>
      <c r="L6538" s="2">
        <f t="shared" si="5622"/>
        <v>293.14999999999998</v>
      </c>
      <c r="P6538" s="22" cm="1">
        <f t="array" ref="P6538">(1 - SUM((8 / ((2 * $AE$2:$AE$400 + 1) ^ 2 *PI()^2)) * EXP(-$S$4809* (2 * $AE$2:$AE$400 + 1) ^ 2 *PI()^ 2 * ($A6538-$AF$5201)/ (4 * ($P$4802 / 2/1000) ^ 2) )))</f>
        <v>0.99999999999999989</v>
      </c>
      <c r="Q6538" s="8">
        <f t="shared" si="5657"/>
        <v>883.55264980526829</v>
      </c>
      <c r="V6538" s="6">
        <f t="shared" si="5658"/>
        <v>883.55264980526829</v>
      </c>
      <c r="Y6538" s="9">
        <f t="shared" si="5663"/>
        <v>1.6143660108476008E-4</v>
      </c>
      <c r="Z6538" s="9">
        <f t="shared" si="5659"/>
        <v>1.8703036903731818E-4</v>
      </c>
      <c r="AA6538" s="9">
        <f t="shared" si="5660"/>
        <v>7.9727873927050387E-5</v>
      </c>
      <c r="AH6538" s="2">
        <v>1</v>
      </c>
    </row>
    <row r="6539" spans="1:34" hidden="1" x14ac:dyDescent="0.2">
      <c r="A6539" s="2">
        <f t="shared" si="5655"/>
        <v>65.369999999996537</v>
      </c>
      <c r="G6539" s="2">
        <f t="shared" si="5661"/>
        <v>523.15</v>
      </c>
      <c r="I6539" s="2">
        <f t="shared" ref="I6539:K6539" si="5722">I6538</f>
        <v>293.14999999999998</v>
      </c>
      <c r="J6539" s="2">
        <f t="shared" si="5722"/>
        <v>293.14999999999998</v>
      </c>
      <c r="K6539" s="2">
        <f t="shared" si="5722"/>
        <v>293.14999999999998</v>
      </c>
      <c r="L6539" s="2">
        <f t="shared" si="5622"/>
        <v>293.14999999999998</v>
      </c>
      <c r="P6539" s="22" cm="1">
        <f t="array" ref="P6539">(1 - SUM((8 / ((2 * $AE$2:$AE$400 + 1) ^ 2 *PI()^2)) * EXP(-$S$4809* (2 * $AE$2:$AE$400 + 1) ^ 2 *PI()^ 2 * ($A6539-$AF$5201)/ (4 * ($P$4802 / 2/1000) ^ 2) )))</f>
        <v>0.99999999999999989</v>
      </c>
      <c r="Q6539" s="8">
        <f t="shared" si="5657"/>
        <v>883.55264980526829</v>
      </c>
      <c r="V6539" s="6">
        <f t="shared" si="5658"/>
        <v>883.55264980526829</v>
      </c>
      <c r="Y6539" s="9">
        <f t="shared" si="5663"/>
        <v>1.6143660108476008E-4</v>
      </c>
      <c r="Z6539" s="9">
        <f t="shared" si="5659"/>
        <v>1.8703036903731818E-4</v>
      </c>
      <c r="AA6539" s="9">
        <f t="shared" si="5660"/>
        <v>7.9727873927050387E-5</v>
      </c>
      <c r="AB6539" s="6"/>
      <c r="AF6539" s="6"/>
      <c r="AG6539" s="6"/>
      <c r="AH6539" s="2">
        <v>1</v>
      </c>
    </row>
    <row r="6540" spans="1:34" hidden="1" x14ac:dyDescent="0.2">
      <c r="A6540" s="2">
        <f t="shared" si="5655"/>
        <v>65.379999999996542</v>
      </c>
      <c r="G6540" s="2">
        <f t="shared" si="5661"/>
        <v>523.15</v>
      </c>
      <c r="I6540" s="2">
        <f t="shared" ref="I6540:K6540" si="5723">I6539</f>
        <v>293.14999999999998</v>
      </c>
      <c r="J6540" s="2">
        <f t="shared" si="5723"/>
        <v>293.14999999999998</v>
      </c>
      <c r="K6540" s="2">
        <f t="shared" si="5723"/>
        <v>293.14999999999998</v>
      </c>
      <c r="L6540" s="2">
        <f t="shared" si="5622"/>
        <v>293.14999999999998</v>
      </c>
      <c r="P6540" s="22" cm="1">
        <f t="array" ref="P6540">(1 - SUM((8 / ((2 * $AE$2:$AE$400 + 1) ^ 2 *PI()^2)) * EXP(-$S$4809* (2 * $AE$2:$AE$400 + 1) ^ 2 *PI()^ 2 * ($A6540-$AF$5201)/ (4 * ($P$4802 / 2/1000) ^ 2) )))</f>
        <v>0.99999999999999989</v>
      </c>
      <c r="Q6540" s="8">
        <f t="shared" si="5657"/>
        <v>883.55264980526829</v>
      </c>
      <c r="V6540" s="6">
        <f t="shared" si="5658"/>
        <v>883.55264980526829</v>
      </c>
      <c r="Y6540" s="9">
        <f t="shared" si="5663"/>
        <v>1.6143660108476008E-4</v>
      </c>
      <c r="Z6540" s="9">
        <f t="shared" si="5659"/>
        <v>1.8703036903731818E-4</v>
      </c>
      <c r="AA6540" s="9">
        <f t="shared" si="5660"/>
        <v>7.9727873927050387E-5</v>
      </c>
      <c r="AH6540" s="2">
        <v>1</v>
      </c>
    </row>
    <row r="6541" spans="1:34" hidden="1" x14ac:dyDescent="0.2">
      <c r="A6541" s="2">
        <f t="shared" si="5655"/>
        <v>65.389999999996547</v>
      </c>
      <c r="G6541" s="2">
        <f t="shared" si="5661"/>
        <v>523.15</v>
      </c>
      <c r="I6541" s="2">
        <f t="shared" ref="I6541:K6541" si="5724">I6540</f>
        <v>293.14999999999998</v>
      </c>
      <c r="J6541" s="2">
        <f t="shared" si="5724"/>
        <v>293.14999999999998</v>
      </c>
      <c r="K6541" s="2">
        <f t="shared" si="5724"/>
        <v>293.14999999999998</v>
      </c>
      <c r="L6541" s="2">
        <f t="shared" si="5622"/>
        <v>293.14999999999998</v>
      </c>
      <c r="P6541" s="22" cm="1">
        <f t="array" ref="P6541">(1 - SUM((8 / ((2 * $AE$2:$AE$400 + 1) ^ 2 *PI()^2)) * EXP(-$S$4809* (2 * $AE$2:$AE$400 + 1) ^ 2 *PI()^ 2 * ($A6541-$AF$5201)/ (4 * ($P$4802 / 2/1000) ^ 2) )))</f>
        <v>0.99999999999999989</v>
      </c>
      <c r="Q6541" s="8">
        <f t="shared" si="5657"/>
        <v>883.55264980526829</v>
      </c>
      <c r="V6541" s="6">
        <f t="shared" si="5658"/>
        <v>883.55264980526829</v>
      </c>
      <c r="Y6541" s="9">
        <f t="shared" si="5663"/>
        <v>1.6143660108476008E-4</v>
      </c>
      <c r="Z6541" s="9">
        <f t="shared" si="5659"/>
        <v>1.8703036903731818E-4</v>
      </c>
      <c r="AA6541" s="9">
        <f t="shared" si="5660"/>
        <v>7.9727873927050387E-5</v>
      </c>
      <c r="AB6541" s="6"/>
      <c r="AF6541" s="6"/>
      <c r="AG6541" s="6"/>
      <c r="AH6541" s="2">
        <v>1</v>
      </c>
    </row>
    <row r="6542" spans="1:34" hidden="1" x14ac:dyDescent="0.2">
      <c r="A6542" s="2">
        <f t="shared" si="5655"/>
        <v>65.399999999996552</v>
      </c>
      <c r="G6542" s="2">
        <f t="shared" si="5661"/>
        <v>523.15</v>
      </c>
      <c r="I6542" s="2">
        <f t="shared" ref="I6542:K6542" si="5725">I6541</f>
        <v>293.14999999999998</v>
      </c>
      <c r="J6542" s="2">
        <f t="shared" si="5725"/>
        <v>293.14999999999998</v>
      </c>
      <c r="K6542" s="2">
        <f t="shared" si="5725"/>
        <v>293.14999999999998</v>
      </c>
      <c r="L6542" s="2">
        <f t="shared" si="5622"/>
        <v>293.14999999999998</v>
      </c>
      <c r="P6542" s="22" cm="1">
        <f t="array" ref="P6542">(1 - SUM((8 / ((2 * $AE$2:$AE$400 + 1) ^ 2 *PI()^2)) * EXP(-$S$4809* (2 * $AE$2:$AE$400 + 1) ^ 2 *PI()^ 2 * ($A6542-$AF$5201)/ (4 * ($P$4802 / 2/1000) ^ 2) )))</f>
        <v>0.99999999999999989</v>
      </c>
      <c r="Q6542" s="8">
        <f t="shared" si="5657"/>
        <v>883.55264980526829</v>
      </c>
      <c r="V6542" s="6">
        <f t="shared" si="5658"/>
        <v>883.55264980526829</v>
      </c>
      <c r="Y6542" s="9">
        <f t="shared" si="5663"/>
        <v>1.6143660108476008E-4</v>
      </c>
      <c r="Z6542" s="9">
        <f t="shared" si="5659"/>
        <v>1.8703036903731818E-4</v>
      </c>
      <c r="AA6542" s="9">
        <f t="shared" si="5660"/>
        <v>7.9727873927050387E-5</v>
      </c>
      <c r="AH6542" s="2">
        <v>1</v>
      </c>
    </row>
    <row r="6543" spans="1:34" hidden="1" x14ac:dyDescent="0.2">
      <c r="A6543" s="2">
        <f t="shared" ref="A6543:A6600" si="5726">$A6542+$D$4802</f>
        <v>65.409999999996558</v>
      </c>
      <c r="G6543" s="2">
        <f t="shared" si="5661"/>
        <v>523.15</v>
      </c>
      <c r="I6543" s="2">
        <f t="shared" ref="I6543:K6543" si="5727">I6542</f>
        <v>293.14999999999998</v>
      </c>
      <c r="J6543" s="2">
        <f t="shared" si="5727"/>
        <v>293.14999999999998</v>
      </c>
      <c r="K6543" s="2">
        <f t="shared" si="5727"/>
        <v>293.14999999999998</v>
      </c>
      <c r="L6543" s="2">
        <f t="shared" si="5622"/>
        <v>293.14999999999998</v>
      </c>
      <c r="P6543" s="22" cm="1">
        <f t="array" ref="P6543">(1 - SUM((8 / ((2 * $AE$2:$AE$400 + 1) ^ 2 *PI()^2)) * EXP(-$S$4809* (2 * $AE$2:$AE$400 + 1) ^ 2 *PI()^ 2 * ($A6543-$AF$5201)/ (4 * ($P$4802 / 2/1000) ^ 2) )))</f>
        <v>0.99999999999999989</v>
      </c>
      <c r="Q6543" s="8">
        <f t="shared" ref="Q6543:Q6600" si="5728">($Y$4803-($Y$4809-$Y$4816)*P6543)*($L6543)*$P$4816/($P$4808*0.000001)</f>
        <v>883.55264980526829</v>
      </c>
      <c r="V6543" s="6">
        <f t="shared" ref="V6543:V6600" si="5729">Q6543</f>
        <v>883.55264980526829</v>
      </c>
      <c r="Y6543" s="9">
        <f t="shared" si="5663"/>
        <v>1.6143660108476008E-4</v>
      </c>
      <c r="Z6543" s="9">
        <f t="shared" ref="Z6543:Z6600" si="5730">$Y$4803-Y6543+$Y$4816</f>
        <v>1.8703036903731818E-4</v>
      </c>
      <c r="AA6543" s="9">
        <f t="shared" ref="AA6543:AA6599" si="5731">Z6543-$Y$4816</f>
        <v>7.9727873927050387E-5</v>
      </c>
      <c r="AB6543" s="6"/>
      <c r="AF6543" s="6"/>
      <c r="AG6543" s="6"/>
      <c r="AH6543" s="2">
        <v>1</v>
      </c>
    </row>
    <row r="6544" spans="1:34" hidden="1" x14ac:dyDescent="0.2">
      <c r="A6544" s="2">
        <f t="shared" si="5726"/>
        <v>65.419999999996563</v>
      </c>
      <c r="G6544" s="2">
        <f t="shared" ref="G6544:G6600" si="5732">G6543</f>
        <v>523.15</v>
      </c>
      <c r="I6544" s="2">
        <f t="shared" ref="I6544:K6544" si="5733">I6543</f>
        <v>293.14999999999998</v>
      </c>
      <c r="J6544" s="2">
        <f t="shared" si="5733"/>
        <v>293.14999999999998</v>
      </c>
      <c r="K6544" s="2">
        <f t="shared" si="5733"/>
        <v>293.14999999999998</v>
      </c>
      <c r="L6544" s="2">
        <f t="shared" si="5622"/>
        <v>293.14999999999998</v>
      </c>
      <c r="P6544" s="22" cm="1">
        <f t="array" ref="P6544">(1 - SUM((8 / ((2 * $AE$2:$AE$400 + 1) ^ 2 *PI()^2)) * EXP(-$S$4809* (2 * $AE$2:$AE$400 + 1) ^ 2 *PI()^ 2 * ($A6544-$AF$5201)/ (4 * ($P$4802 / 2/1000) ^ 2) )))</f>
        <v>0.99999999999999989</v>
      </c>
      <c r="Q6544" s="8">
        <f t="shared" si="5728"/>
        <v>883.55264980526829</v>
      </c>
      <c r="V6544" s="6">
        <f t="shared" si="5729"/>
        <v>883.55264980526829</v>
      </c>
      <c r="Y6544" s="9">
        <f t="shared" si="5663"/>
        <v>1.6143660108476008E-4</v>
      </c>
      <c r="Z6544" s="9">
        <f t="shared" si="5730"/>
        <v>1.8703036903731818E-4</v>
      </c>
      <c r="AA6544" s="9">
        <f t="shared" si="5731"/>
        <v>7.9727873927050387E-5</v>
      </c>
      <c r="AH6544" s="2">
        <v>1</v>
      </c>
    </row>
    <row r="6545" spans="1:34" hidden="1" x14ac:dyDescent="0.2">
      <c r="A6545" s="2">
        <f t="shared" si="5726"/>
        <v>65.429999999996568</v>
      </c>
      <c r="G6545" s="2">
        <f t="shared" si="5732"/>
        <v>523.15</v>
      </c>
      <c r="I6545" s="2">
        <f t="shared" ref="I6545:K6545" si="5734">I6544</f>
        <v>293.14999999999998</v>
      </c>
      <c r="J6545" s="2">
        <f t="shared" si="5734"/>
        <v>293.14999999999998</v>
      </c>
      <c r="K6545" s="2">
        <f t="shared" si="5734"/>
        <v>293.14999999999998</v>
      </c>
      <c r="L6545" s="2">
        <f t="shared" si="5622"/>
        <v>293.14999999999998</v>
      </c>
      <c r="P6545" s="22" cm="1">
        <f t="array" ref="P6545">(1 - SUM((8 / ((2 * $AE$2:$AE$400 + 1) ^ 2 *PI()^2)) * EXP(-$S$4809* (2 * $AE$2:$AE$400 + 1) ^ 2 *PI()^ 2 * ($A6545-$AF$5201)/ (4 * ($P$4802 / 2/1000) ^ 2) )))</f>
        <v>0.99999999999999989</v>
      </c>
      <c r="Q6545" s="8">
        <f t="shared" si="5728"/>
        <v>883.55264980526829</v>
      </c>
      <c r="V6545" s="6">
        <f t="shared" si="5729"/>
        <v>883.55264980526829</v>
      </c>
      <c r="Y6545" s="9">
        <f t="shared" si="5663"/>
        <v>1.6143660108476008E-4</v>
      </c>
      <c r="Z6545" s="9">
        <f t="shared" si="5730"/>
        <v>1.8703036903731818E-4</v>
      </c>
      <c r="AA6545" s="9">
        <f t="shared" si="5731"/>
        <v>7.9727873927050387E-5</v>
      </c>
      <c r="AB6545" s="6"/>
      <c r="AF6545" s="6"/>
      <c r="AG6545" s="6"/>
      <c r="AH6545" s="2">
        <v>1</v>
      </c>
    </row>
    <row r="6546" spans="1:34" hidden="1" x14ac:dyDescent="0.2">
      <c r="A6546" s="2">
        <f t="shared" si="5726"/>
        <v>65.439999999996573</v>
      </c>
      <c r="G6546" s="2">
        <f t="shared" si="5732"/>
        <v>523.15</v>
      </c>
      <c r="I6546" s="2">
        <f t="shared" ref="I6546:K6546" si="5735">I6545</f>
        <v>293.14999999999998</v>
      </c>
      <c r="J6546" s="2">
        <f t="shared" si="5735"/>
        <v>293.14999999999998</v>
      </c>
      <c r="K6546" s="2">
        <f t="shared" si="5735"/>
        <v>293.14999999999998</v>
      </c>
      <c r="L6546" s="2">
        <f t="shared" si="5622"/>
        <v>293.14999999999998</v>
      </c>
      <c r="P6546" s="22" cm="1">
        <f t="array" ref="P6546">(1 - SUM((8 / ((2 * $AE$2:$AE$400 + 1) ^ 2 *PI()^2)) * EXP(-$S$4809* (2 * $AE$2:$AE$400 + 1) ^ 2 *PI()^ 2 * ($A6546-$AF$5201)/ (4 * ($P$4802 / 2/1000) ^ 2) )))</f>
        <v>0.99999999999999989</v>
      </c>
      <c r="Q6546" s="8">
        <f t="shared" si="5728"/>
        <v>883.55264980526829</v>
      </c>
      <c r="V6546" s="6">
        <f t="shared" si="5729"/>
        <v>883.55264980526829</v>
      </c>
      <c r="Y6546" s="9">
        <f t="shared" si="5663"/>
        <v>1.6143660108476008E-4</v>
      </c>
      <c r="Z6546" s="9">
        <f t="shared" si="5730"/>
        <v>1.8703036903731818E-4</v>
      </c>
      <c r="AA6546" s="9">
        <f t="shared" si="5731"/>
        <v>7.9727873927050387E-5</v>
      </c>
      <c r="AH6546" s="2">
        <v>1</v>
      </c>
    </row>
    <row r="6547" spans="1:34" hidden="1" x14ac:dyDescent="0.2">
      <c r="A6547" s="2">
        <f t="shared" si="5726"/>
        <v>65.449999999996578</v>
      </c>
      <c r="G6547" s="2">
        <f t="shared" si="5732"/>
        <v>523.15</v>
      </c>
      <c r="I6547" s="2">
        <f t="shared" ref="I6547:K6547" si="5736">I6546</f>
        <v>293.14999999999998</v>
      </c>
      <c r="J6547" s="2">
        <f t="shared" si="5736"/>
        <v>293.14999999999998</v>
      </c>
      <c r="K6547" s="2">
        <f t="shared" si="5736"/>
        <v>293.14999999999998</v>
      </c>
      <c r="L6547" s="2">
        <f t="shared" si="5622"/>
        <v>293.14999999999998</v>
      </c>
      <c r="P6547" s="22" cm="1">
        <f t="array" ref="P6547">(1 - SUM((8 / ((2 * $AE$2:$AE$400 + 1) ^ 2 *PI()^2)) * EXP(-$S$4809* (2 * $AE$2:$AE$400 + 1) ^ 2 *PI()^ 2 * ($A6547-$AF$5201)/ (4 * ($P$4802 / 2/1000) ^ 2) )))</f>
        <v>0.99999999999999989</v>
      </c>
      <c r="Q6547" s="8">
        <f t="shared" si="5728"/>
        <v>883.55264980526829</v>
      </c>
      <c r="V6547" s="6">
        <f t="shared" si="5729"/>
        <v>883.55264980526829</v>
      </c>
      <c r="Y6547" s="9">
        <f t="shared" si="5663"/>
        <v>1.6143660108476008E-4</v>
      </c>
      <c r="Z6547" s="9">
        <f t="shared" si="5730"/>
        <v>1.8703036903731818E-4</v>
      </c>
      <c r="AA6547" s="9">
        <f t="shared" si="5731"/>
        <v>7.9727873927050387E-5</v>
      </c>
      <c r="AB6547" s="6"/>
      <c r="AF6547" s="6"/>
      <c r="AG6547" s="6"/>
      <c r="AH6547" s="2">
        <v>1</v>
      </c>
    </row>
    <row r="6548" spans="1:34" hidden="1" x14ac:dyDescent="0.2">
      <c r="A6548" s="2">
        <f t="shared" si="5726"/>
        <v>65.459999999996583</v>
      </c>
      <c r="G6548" s="2">
        <f t="shared" si="5732"/>
        <v>523.15</v>
      </c>
      <c r="I6548" s="2">
        <f t="shared" ref="I6548:K6548" si="5737">I6547</f>
        <v>293.14999999999998</v>
      </c>
      <c r="J6548" s="2">
        <f t="shared" si="5737"/>
        <v>293.14999999999998</v>
      </c>
      <c r="K6548" s="2">
        <f t="shared" si="5737"/>
        <v>293.14999999999998</v>
      </c>
      <c r="L6548" s="2">
        <f t="shared" si="5622"/>
        <v>293.14999999999998</v>
      </c>
      <c r="P6548" s="22" cm="1">
        <f t="array" ref="P6548">(1 - SUM((8 / ((2 * $AE$2:$AE$400 + 1) ^ 2 *PI()^2)) * EXP(-$S$4809* (2 * $AE$2:$AE$400 + 1) ^ 2 *PI()^ 2 * ($A6548-$AF$5201)/ (4 * ($P$4802 / 2/1000) ^ 2) )))</f>
        <v>0.99999999999999989</v>
      </c>
      <c r="Q6548" s="8">
        <f t="shared" si="5728"/>
        <v>883.55264980526829</v>
      </c>
      <c r="V6548" s="6">
        <f t="shared" si="5729"/>
        <v>883.55264980526829</v>
      </c>
      <c r="Y6548" s="9">
        <f t="shared" si="5663"/>
        <v>1.6143660108476008E-4</v>
      </c>
      <c r="Z6548" s="9">
        <f t="shared" si="5730"/>
        <v>1.8703036903731818E-4</v>
      </c>
      <c r="AA6548" s="9">
        <f t="shared" si="5731"/>
        <v>7.9727873927050387E-5</v>
      </c>
      <c r="AH6548" s="2">
        <v>1</v>
      </c>
    </row>
    <row r="6549" spans="1:34" hidden="1" x14ac:dyDescent="0.2">
      <c r="A6549" s="2">
        <f t="shared" si="5726"/>
        <v>65.469999999996588</v>
      </c>
      <c r="G6549" s="2">
        <f t="shared" si="5732"/>
        <v>523.15</v>
      </c>
      <c r="I6549" s="2">
        <f t="shared" ref="I6549:K6549" si="5738">I6548</f>
        <v>293.14999999999998</v>
      </c>
      <c r="J6549" s="2">
        <f t="shared" si="5738"/>
        <v>293.14999999999998</v>
      </c>
      <c r="K6549" s="2">
        <f t="shared" si="5738"/>
        <v>293.14999999999998</v>
      </c>
      <c r="L6549" s="2">
        <f t="shared" si="5622"/>
        <v>293.14999999999998</v>
      </c>
      <c r="P6549" s="22" cm="1">
        <f t="array" ref="P6549">(1 - SUM((8 / ((2 * $AE$2:$AE$400 + 1) ^ 2 *PI()^2)) * EXP(-$S$4809* (2 * $AE$2:$AE$400 + 1) ^ 2 *PI()^ 2 * ($A6549-$AF$5201)/ (4 * ($P$4802 / 2/1000) ^ 2) )))</f>
        <v>0.99999999999999989</v>
      </c>
      <c r="Q6549" s="8">
        <f t="shared" si="5728"/>
        <v>883.55264980526829</v>
      </c>
      <c r="V6549" s="6">
        <f t="shared" si="5729"/>
        <v>883.55264980526829</v>
      </c>
      <c r="Y6549" s="9">
        <f t="shared" si="5663"/>
        <v>1.6143660108476008E-4</v>
      </c>
      <c r="Z6549" s="9">
        <f t="shared" si="5730"/>
        <v>1.8703036903731818E-4</v>
      </c>
      <c r="AA6549" s="9">
        <f t="shared" si="5731"/>
        <v>7.9727873927050387E-5</v>
      </c>
      <c r="AB6549" s="6"/>
      <c r="AF6549" s="6"/>
      <c r="AG6549" s="6"/>
      <c r="AH6549" s="2">
        <v>1</v>
      </c>
    </row>
    <row r="6550" spans="1:34" hidden="1" x14ac:dyDescent="0.2">
      <c r="A6550" s="2">
        <f t="shared" si="5726"/>
        <v>65.479999999996593</v>
      </c>
      <c r="G6550" s="2">
        <f t="shared" si="5732"/>
        <v>523.15</v>
      </c>
      <c r="I6550" s="2">
        <f t="shared" ref="I6550:K6550" si="5739">I6549</f>
        <v>293.14999999999998</v>
      </c>
      <c r="J6550" s="2">
        <f t="shared" si="5739"/>
        <v>293.14999999999998</v>
      </c>
      <c r="K6550" s="2">
        <f t="shared" si="5739"/>
        <v>293.14999999999998</v>
      </c>
      <c r="L6550" s="2">
        <f t="shared" si="5622"/>
        <v>293.14999999999998</v>
      </c>
      <c r="P6550" s="22" cm="1">
        <f t="array" ref="P6550">(1 - SUM((8 / ((2 * $AE$2:$AE$400 + 1) ^ 2 *PI()^2)) * EXP(-$S$4809* (2 * $AE$2:$AE$400 + 1) ^ 2 *PI()^ 2 * ($A6550-$AF$5201)/ (4 * ($P$4802 / 2/1000) ^ 2) )))</f>
        <v>0.99999999999999989</v>
      </c>
      <c r="Q6550" s="8">
        <f t="shared" si="5728"/>
        <v>883.55264980526829</v>
      </c>
      <c r="V6550" s="6">
        <f t="shared" si="5729"/>
        <v>883.55264980526829</v>
      </c>
      <c r="Y6550" s="9">
        <f t="shared" si="5663"/>
        <v>1.6143660108476008E-4</v>
      </c>
      <c r="Z6550" s="9">
        <f t="shared" si="5730"/>
        <v>1.8703036903731818E-4</v>
      </c>
      <c r="AA6550" s="9">
        <f t="shared" si="5731"/>
        <v>7.9727873927050387E-5</v>
      </c>
      <c r="AH6550" s="2">
        <v>1</v>
      </c>
    </row>
    <row r="6551" spans="1:34" hidden="1" x14ac:dyDescent="0.2">
      <c r="A6551" s="2">
        <f t="shared" si="5726"/>
        <v>65.489999999996598</v>
      </c>
      <c r="G6551" s="2">
        <f t="shared" si="5732"/>
        <v>523.15</v>
      </c>
      <c r="I6551" s="2">
        <f t="shared" ref="I6551:K6551" si="5740">I6550</f>
        <v>293.14999999999998</v>
      </c>
      <c r="J6551" s="2">
        <f t="shared" si="5740"/>
        <v>293.14999999999998</v>
      </c>
      <c r="K6551" s="2">
        <f t="shared" si="5740"/>
        <v>293.14999999999998</v>
      </c>
      <c r="L6551" s="2">
        <f t="shared" si="5622"/>
        <v>293.14999999999998</v>
      </c>
      <c r="P6551" s="22" cm="1">
        <f t="array" ref="P6551">(1 - SUM((8 / ((2 * $AE$2:$AE$400 + 1) ^ 2 *PI()^2)) * EXP(-$S$4809* (2 * $AE$2:$AE$400 + 1) ^ 2 *PI()^ 2 * ($A6551-$AF$5201)/ (4 * ($P$4802 / 2/1000) ^ 2) )))</f>
        <v>0.99999999999999989</v>
      </c>
      <c r="Q6551" s="8">
        <f t="shared" si="5728"/>
        <v>883.55264980526829</v>
      </c>
      <c r="V6551" s="6">
        <f t="shared" si="5729"/>
        <v>883.55264980526829</v>
      </c>
      <c r="Y6551" s="9">
        <f t="shared" si="5663"/>
        <v>1.6143660108476008E-4</v>
      </c>
      <c r="Z6551" s="9">
        <f t="shared" si="5730"/>
        <v>1.8703036903731818E-4</v>
      </c>
      <c r="AA6551" s="9">
        <f t="shared" si="5731"/>
        <v>7.9727873927050387E-5</v>
      </c>
      <c r="AB6551" s="6"/>
      <c r="AF6551" s="6"/>
      <c r="AG6551" s="6"/>
      <c r="AH6551" s="2">
        <v>1</v>
      </c>
    </row>
    <row r="6552" spans="1:34" hidden="1" x14ac:dyDescent="0.2">
      <c r="A6552" s="2">
        <f t="shared" si="5726"/>
        <v>65.499999999996604</v>
      </c>
      <c r="G6552" s="2">
        <f t="shared" si="5732"/>
        <v>523.15</v>
      </c>
      <c r="I6552" s="2">
        <f t="shared" ref="I6552:K6552" si="5741">I6551</f>
        <v>293.14999999999998</v>
      </c>
      <c r="J6552" s="2">
        <f t="shared" si="5741"/>
        <v>293.14999999999998</v>
      </c>
      <c r="K6552" s="2">
        <f t="shared" si="5741"/>
        <v>293.14999999999998</v>
      </c>
      <c r="L6552" s="2">
        <f t="shared" si="5622"/>
        <v>293.14999999999998</v>
      </c>
      <c r="P6552" s="22" cm="1">
        <f t="array" ref="P6552">(1 - SUM((8 / ((2 * $AE$2:$AE$400 + 1) ^ 2 *PI()^2)) * EXP(-$S$4809* (2 * $AE$2:$AE$400 + 1) ^ 2 *PI()^ 2 * ($A6552-$AF$5201)/ (4 * ($P$4802 / 2/1000) ^ 2) )))</f>
        <v>0.99999999999999989</v>
      </c>
      <c r="Q6552" s="8">
        <f t="shared" si="5728"/>
        <v>883.55264980526829</v>
      </c>
      <c r="V6552" s="6">
        <f t="shared" si="5729"/>
        <v>883.55264980526829</v>
      </c>
      <c r="Y6552" s="9">
        <f t="shared" si="5663"/>
        <v>1.6143660108476008E-4</v>
      </c>
      <c r="Z6552" s="9">
        <f t="shared" si="5730"/>
        <v>1.8703036903731818E-4</v>
      </c>
      <c r="AA6552" s="9">
        <f t="shared" si="5731"/>
        <v>7.9727873927050387E-5</v>
      </c>
      <c r="AH6552" s="2">
        <v>1</v>
      </c>
    </row>
    <row r="6553" spans="1:34" hidden="1" x14ac:dyDescent="0.2">
      <c r="A6553" s="2">
        <f t="shared" si="5726"/>
        <v>65.509999999996609</v>
      </c>
      <c r="G6553" s="2">
        <f t="shared" si="5732"/>
        <v>523.15</v>
      </c>
      <c r="I6553" s="2">
        <f t="shared" ref="I6553:K6553" si="5742">I6552</f>
        <v>293.14999999999998</v>
      </c>
      <c r="J6553" s="2">
        <f t="shared" si="5742"/>
        <v>293.14999999999998</v>
      </c>
      <c r="K6553" s="2">
        <f t="shared" si="5742"/>
        <v>293.14999999999998</v>
      </c>
      <c r="L6553" s="2">
        <f t="shared" si="5622"/>
        <v>293.14999999999998</v>
      </c>
      <c r="P6553" s="22" cm="1">
        <f t="array" ref="P6553">(1 - SUM((8 / ((2 * $AE$2:$AE$400 + 1) ^ 2 *PI()^2)) * EXP(-$S$4809* (2 * $AE$2:$AE$400 + 1) ^ 2 *PI()^ 2 * ($A6553-$AF$5201)/ (4 * ($P$4802 / 2/1000) ^ 2) )))</f>
        <v>0.99999999999999989</v>
      </c>
      <c r="Q6553" s="8">
        <f t="shared" si="5728"/>
        <v>883.55264980526829</v>
      </c>
      <c r="V6553" s="6">
        <f t="shared" si="5729"/>
        <v>883.55264980526829</v>
      </c>
      <c r="Y6553" s="9">
        <f t="shared" si="5663"/>
        <v>1.6143660108476008E-4</v>
      </c>
      <c r="Z6553" s="9">
        <f t="shared" si="5730"/>
        <v>1.8703036903731818E-4</v>
      </c>
      <c r="AA6553" s="9">
        <f t="shared" si="5731"/>
        <v>7.9727873927050387E-5</v>
      </c>
      <c r="AB6553" s="6"/>
      <c r="AF6553" s="6"/>
      <c r="AG6553" s="6"/>
      <c r="AH6553" s="2">
        <v>1</v>
      </c>
    </row>
    <row r="6554" spans="1:34" hidden="1" x14ac:dyDescent="0.2">
      <c r="A6554" s="2">
        <f t="shared" si="5726"/>
        <v>65.519999999996614</v>
      </c>
      <c r="G6554" s="2">
        <f t="shared" si="5732"/>
        <v>523.15</v>
      </c>
      <c r="I6554" s="2">
        <f t="shared" ref="I6554:K6554" si="5743">I6553</f>
        <v>293.14999999999998</v>
      </c>
      <c r="J6554" s="2">
        <f t="shared" si="5743"/>
        <v>293.14999999999998</v>
      </c>
      <c r="K6554" s="2">
        <f t="shared" si="5743"/>
        <v>293.14999999999998</v>
      </c>
      <c r="L6554" s="2">
        <f t="shared" si="5622"/>
        <v>293.14999999999998</v>
      </c>
      <c r="P6554" s="22" cm="1">
        <f t="array" ref="P6554">(1 - SUM((8 / ((2 * $AE$2:$AE$400 + 1) ^ 2 *PI()^2)) * EXP(-$S$4809* (2 * $AE$2:$AE$400 + 1) ^ 2 *PI()^ 2 * ($A6554-$AF$5201)/ (4 * ($P$4802 / 2/1000) ^ 2) )))</f>
        <v>0.99999999999999989</v>
      </c>
      <c r="Q6554" s="8">
        <f t="shared" si="5728"/>
        <v>883.55264980526829</v>
      </c>
      <c r="V6554" s="6">
        <f t="shared" si="5729"/>
        <v>883.55264980526829</v>
      </c>
      <c r="Y6554" s="9">
        <f t="shared" si="5663"/>
        <v>1.6143660108476008E-4</v>
      </c>
      <c r="Z6554" s="9">
        <f t="shared" si="5730"/>
        <v>1.8703036903731818E-4</v>
      </c>
      <c r="AA6554" s="9">
        <f t="shared" si="5731"/>
        <v>7.9727873927050387E-5</v>
      </c>
      <c r="AH6554" s="2">
        <v>1</v>
      </c>
    </row>
    <row r="6555" spans="1:34" hidden="1" x14ac:dyDescent="0.2">
      <c r="A6555" s="2">
        <f t="shared" si="5726"/>
        <v>65.529999999996619</v>
      </c>
      <c r="G6555" s="2">
        <f t="shared" si="5732"/>
        <v>523.15</v>
      </c>
      <c r="I6555" s="2">
        <f t="shared" ref="I6555:K6555" si="5744">I6554</f>
        <v>293.14999999999998</v>
      </c>
      <c r="J6555" s="2">
        <f t="shared" si="5744"/>
        <v>293.14999999999998</v>
      </c>
      <c r="K6555" s="2">
        <f t="shared" si="5744"/>
        <v>293.14999999999998</v>
      </c>
      <c r="L6555" s="2">
        <f t="shared" si="5622"/>
        <v>293.14999999999998</v>
      </c>
      <c r="P6555" s="22" cm="1">
        <f t="array" ref="P6555">(1 - SUM((8 / ((2 * $AE$2:$AE$400 + 1) ^ 2 *PI()^2)) * EXP(-$S$4809* (2 * $AE$2:$AE$400 + 1) ^ 2 *PI()^ 2 * ($A6555-$AF$5201)/ (4 * ($P$4802 / 2/1000) ^ 2) )))</f>
        <v>0.99999999999999989</v>
      </c>
      <c r="Q6555" s="8">
        <f t="shared" si="5728"/>
        <v>883.55264980526829</v>
      </c>
      <c r="V6555" s="6">
        <f t="shared" si="5729"/>
        <v>883.55264980526829</v>
      </c>
      <c r="Y6555" s="9">
        <f t="shared" si="5663"/>
        <v>1.6143660108476008E-4</v>
      </c>
      <c r="Z6555" s="9">
        <f t="shared" si="5730"/>
        <v>1.8703036903731818E-4</v>
      </c>
      <c r="AA6555" s="9">
        <f t="shared" si="5731"/>
        <v>7.9727873927050387E-5</v>
      </c>
      <c r="AB6555" s="6"/>
      <c r="AF6555" s="6"/>
      <c r="AG6555" s="6"/>
      <c r="AH6555" s="2">
        <v>1</v>
      </c>
    </row>
    <row r="6556" spans="1:34" hidden="1" x14ac:dyDescent="0.2">
      <c r="A6556" s="2">
        <f t="shared" si="5726"/>
        <v>65.539999999996624</v>
      </c>
      <c r="G6556" s="2">
        <f t="shared" si="5732"/>
        <v>523.15</v>
      </c>
      <c r="I6556" s="2">
        <f t="shared" ref="I6556:K6556" si="5745">I6555</f>
        <v>293.14999999999998</v>
      </c>
      <c r="J6556" s="2">
        <f t="shared" si="5745"/>
        <v>293.14999999999998</v>
      </c>
      <c r="K6556" s="2">
        <f t="shared" si="5745"/>
        <v>293.14999999999998</v>
      </c>
      <c r="L6556" s="2">
        <f t="shared" si="5622"/>
        <v>293.14999999999998</v>
      </c>
      <c r="P6556" s="22" cm="1">
        <f t="array" ref="P6556">(1 - SUM((8 / ((2 * $AE$2:$AE$400 + 1) ^ 2 *PI()^2)) * EXP(-$S$4809* (2 * $AE$2:$AE$400 + 1) ^ 2 *PI()^ 2 * ($A6556-$AF$5201)/ (4 * ($P$4802 / 2/1000) ^ 2) )))</f>
        <v>0.99999999999999989</v>
      </c>
      <c r="Q6556" s="8">
        <f t="shared" si="5728"/>
        <v>883.55264980526829</v>
      </c>
      <c r="V6556" s="6">
        <f t="shared" si="5729"/>
        <v>883.55264980526829</v>
      </c>
      <c r="Y6556" s="9">
        <f t="shared" si="5663"/>
        <v>1.6143660108476008E-4</v>
      </c>
      <c r="Z6556" s="9">
        <f t="shared" si="5730"/>
        <v>1.8703036903731818E-4</v>
      </c>
      <c r="AA6556" s="9">
        <f t="shared" si="5731"/>
        <v>7.9727873927050387E-5</v>
      </c>
      <c r="AH6556" s="2">
        <v>1</v>
      </c>
    </row>
    <row r="6557" spans="1:34" hidden="1" x14ac:dyDescent="0.2">
      <c r="A6557" s="2">
        <f t="shared" si="5726"/>
        <v>65.549999999996629</v>
      </c>
      <c r="G6557" s="2">
        <f t="shared" si="5732"/>
        <v>523.15</v>
      </c>
      <c r="I6557" s="2">
        <f t="shared" ref="I6557:K6557" si="5746">I6556</f>
        <v>293.14999999999998</v>
      </c>
      <c r="J6557" s="2">
        <f t="shared" si="5746"/>
        <v>293.14999999999998</v>
      </c>
      <c r="K6557" s="2">
        <f t="shared" si="5746"/>
        <v>293.14999999999998</v>
      </c>
      <c r="L6557" s="2">
        <f t="shared" si="5622"/>
        <v>293.14999999999998</v>
      </c>
      <c r="P6557" s="22" cm="1">
        <f t="array" ref="P6557">(1 - SUM((8 / ((2 * $AE$2:$AE$400 + 1) ^ 2 *PI()^2)) * EXP(-$S$4809* (2 * $AE$2:$AE$400 + 1) ^ 2 *PI()^ 2 * ($A6557-$AF$5201)/ (4 * ($P$4802 / 2/1000) ^ 2) )))</f>
        <v>0.99999999999999989</v>
      </c>
      <c r="Q6557" s="8">
        <f t="shared" si="5728"/>
        <v>883.55264980526829</v>
      </c>
      <c r="V6557" s="6">
        <f t="shared" si="5729"/>
        <v>883.55264980526829</v>
      </c>
      <c r="Y6557" s="9">
        <f t="shared" si="5663"/>
        <v>1.6143660108476008E-4</v>
      </c>
      <c r="Z6557" s="9">
        <f t="shared" si="5730"/>
        <v>1.8703036903731818E-4</v>
      </c>
      <c r="AA6557" s="9">
        <f t="shared" si="5731"/>
        <v>7.9727873927050387E-5</v>
      </c>
      <c r="AB6557" s="6"/>
      <c r="AF6557" s="6"/>
      <c r="AG6557" s="6"/>
      <c r="AH6557" s="2">
        <v>1</v>
      </c>
    </row>
    <row r="6558" spans="1:34" hidden="1" x14ac:dyDescent="0.2">
      <c r="A6558" s="2">
        <f t="shared" si="5726"/>
        <v>65.559999999996634</v>
      </c>
      <c r="G6558" s="2">
        <f t="shared" si="5732"/>
        <v>523.15</v>
      </c>
      <c r="I6558" s="2">
        <f t="shared" ref="I6558:K6558" si="5747">I6557</f>
        <v>293.14999999999998</v>
      </c>
      <c r="J6558" s="2">
        <f t="shared" si="5747"/>
        <v>293.14999999999998</v>
      </c>
      <c r="K6558" s="2">
        <f t="shared" si="5747"/>
        <v>293.14999999999998</v>
      </c>
      <c r="L6558" s="2">
        <f t="shared" si="5622"/>
        <v>293.14999999999998</v>
      </c>
      <c r="P6558" s="22" cm="1">
        <f t="array" ref="P6558">(1 - SUM((8 / ((2 * $AE$2:$AE$400 + 1) ^ 2 *PI()^2)) * EXP(-$S$4809* (2 * $AE$2:$AE$400 + 1) ^ 2 *PI()^ 2 * ($A6558-$AF$5201)/ (4 * ($P$4802 / 2/1000) ^ 2) )))</f>
        <v>0.99999999999999989</v>
      </c>
      <c r="Q6558" s="8">
        <f t="shared" si="5728"/>
        <v>883.55264980526829</v>
      </c>
      <c r="V6558" s="6">
        <f t="shared" si="5729"/>
        <v>883.55264980526829</v>
      </c>
      <c r="Y6558" s="9">
        <f t="shared" si="5663"/>
        <v>1.6143660108476008E-4</v>
      </c>
      <c r="Z6558" s="9">
        <f t="shared" si="5730"/>
        <v>1.8703036903731818E-4</v>
      </c>
      <c r="AA6558" s="9">
        <f t="shared" si="5731"/>
        <v>7.9727873927050387E-5</v>
      </c>
      <c r="AH6558" s="2">
        <v>1</v>
      </c>
    </row>
    <row r="6559" spans="1:34" hidden="1" x14ac:dyDescent="0.2">
      <c r="A6559" s="2">
        <f t="shared" si="5726"/>
        <v>65.569999999996639</v>
      </c>
      <c r="G6559" s="2">
        <f t="shared" si="5732"/>
        <v>523.15</v>
      </c>
      <c r="I6559" s="2">
        <f t="shared" ref="I6559:K6559" si="5748">I6558</f>
        <v>293.14999999999998</v>
      </c>
      <c r="J6559" s="2">
        <f t="shared" si="5748"/>
        <v>293.14999999999998</v>
      </c>
      <c r="K6559" s="2">
        <f t="shared" si="5748"/>
        <v>293.14999999999998</v>
      </c>
      <c r="L6559" s="2">
        <f t="shared" si="5622"/>
        <v>293.14999999999998</v>
      </c>
      <c r="P6559" s="22" cm="1">
        <f t="array" ref="P6559">(1 - SUM((8 / ((2 * $AE$2:$AE$400 + 1) ^ 2 *PI()^2)) * EXP(-$S$4809* (2 * $AE$2:$AE$400 + 1) ^ 2 *PI()^ 2 * ($A6559-$AF$5201)/ (4 * ($P$4802 / 2/1000) ^ 2) )))</f>
        <v>0.99999999999999989</v>
      </c>
      <c r="Q6559" s="8">
        <f t="shared" si="5728"/>
        <v>883.55264980526829</v>
      </c>
      <c r="V6559" s="6">
        <f t="shared" si="5729"/>
        <v>883.55264980526829</v>
      </c>
      <c r="Y6559" s="9">
        <f t="shared" si="5663"/>
        <v>1.6143660108476008E-4</v>
      </c>
      <c r="Z6559" s="9">
        <f t="shared" si="5730"/>
        <v>1.8703036903731818E-4</v>
      </c>
      <c r="AA6559" s="9">
        <f t="shared" si="5731"/>
        <v>7.9727873927050387E-5</v>
      </c>
      <c r="AB6559" s="6"/>
      <c r="AF6559" s="6"/>
      <c r="AG6559" s="6"/>
      <c r="AH6559" s="2">
        <v>1</v>
      </c>
    </row>
    <row r="6560" spans="1:34" hidden="1" x14ac:dyDescent="0.2">
      <c r="A6560" s="2">
        <f t="shared" si="5726"/>
        <v>65.579999999996645</v>
      </c>
      <c r="G6560" s="2">
        <f t="shared" si="5732"/>
        <v>523.15</v>
      </c>
      <c r="I6560" s="2">
        <f t="shared" ref="I6560:K6560" si="5749">I6559</f>
        <v>293.14999999999998</v>
      </c>
      <c r="J6560" s="2">
        <f t="shared" si="5749"/>
        <v>293.14999999999998</v>
      </c>
      <c r="K6560" s="2">
        <f t="shared" si="5749"/>
        <v>293.14999999999998</v>
      </c>
      <c r="L6560" s="2">
        <f t="shared" si="5622"/>
        <v>293.14999999999998</v>
      </c>
      <c r="P6560" s="22" cm="1">
        <f t="array" ref="P6560">(1 - SUM((8 / ((2 * $AE$2:$AE$400 + 1) ^ 2 *PI()^2)) * EXP(-$S$4809* (2 * $AE$2:$AE$400 + 1) ^ 2 *PI()^ 2 * ($A6560-$AF$5201)/ (4 * ($P$4802 / 2/1000) ^ 2) )))</f>
        <v>0.99999999999999989</v>
      </c>
      <c r="Q6560" s="8">
        <f t="shared" si="5728"/>
        <v>883.55264980526829</v>
      </c>
      <c r="V6560" s="6">
        <f t="shared" si="5729"/>
        <v>883.55264980526829</v>
      </c>
      <c r="Y6560" s="9">
        <f t="shared" si="5663"/>
        <v>1.6143660108476008E-4</v>
      </c>
      <c r="Z6560" s="9">
        <f t="shared" si="5730"/>
        <v>1.8703036903731818E-4</v>
      </c>
      <c r="AA6560" s="9">
        <f t="shared" si="5731"/>
        <v>7.9727873927050387E-5</v>
      </c>
      <c r="AH6560" s="2">
        <v>1</v>
      </c>
    </row>
    <row r="6561" spans="1:34" hidden="1" x14ac:dyDescent="0.2">
      <c r="A6561" s="2">
        <f t="shared" si="5726"/>
        <v>65.58999999999665</v>
      </c>
      <c r="G6561" s="2">
        <f t="shared" si="5732"/>
        <v>523.15</v>
      </c>
      <c r="I6561" s="2">
        <f t="shared" ref="I6561:K6561" si="5750">I6560</f>
        <v>293.14999999999998</v>
      </c>
      <c r="J6561" s="2">
        <f t="shared" si="5750"/>
        <v>293.14999999999998</v>
      </c>
      <c r="K6561" s="2">
        <f t="shared" si="5750"/>
        <v>293.14999999999998</v>
      </c>
      <c r="L6561" s="2">
        <f t="shared" si="5622"/>
        <v>293.14999999999998</v>
      </c>
      <c r="P6561" s="22" cm="1">
        <f t="array" ref="P6561">(1 - SUM((8 / ((2 * $AE$2:$AE$400 + 1) ^ 2 *PI()^2)) * EXP(-$S$4809* (2 * $AE$2:$AE$400 + 1) ^ 2 *PI()^ 2 * ($A6561-$AF$5201)/ (4 * ($P$4802 / 2/1000) ^ 2) )))</f>
        <v>0.99999999999999989</v>
      </c>
      <c r="Q6561" s="8">
        <f t="shared" si="5728"/>
        <v>883.55264980526829</v>
      </c>
      <c r="V6561" s="6">
        <f t="shared" si="5729"/>
        <v>883.55264980526829</v>
      </c>
      <c r="Y6561" s="9">
        <f t="shared" si="5663"/>
        <v>1.6143660108476008E-4</v>
      </c>
      <c r="Z6561" s="9">
        <f t="shared" si="5730"/>
        <v>1.8703036903731818E-4</v>
      </c>
      <c r="AA6561" s="9">
        <f t="shared" si="5731"/>
        <v>7.9727873927050387E-5</v>
      </c>
      <c r="AB6561" s="6"/>
      <c r="AF6561" s="6"/>
      <c r="AG6561" s="6"/>
      <c r="AH6561" s="2">
        <v>1</v>
      </c>
    </row>
    <row r="6562" spans="1:34" hidden="1" x14ac:dyDescent="0.2">
      <c r="A6562" s="2">
        <f t="shared" si="5726"/>
        <v>65.599999999996655</v>
      </c>
      <c r="G6562" s="2">
        <f t="shared" si="5732"/>
        <v>523.15</v>
      </c>
      <c r="I6562" s="2">
        <f t="shared" ref="I6562:K6562" si="5751">I6561</f>
        <v>293.14999999999998</v>
      </c>
      <c r="J6562" s="2">
        <f t="shared" si="5751"/>
        <v>293.14999999999998</v>
      </c>
      <c r="K6562" s="2">
        <f t="shared" si="5751"/>
        <v>293.14999999999998</v>
      </c>
      <c r="L6562" s="2">
        <f t="shared" si="5622"/>
        <v>293.14999999999998</v>
      </c>
      <c r="P6562" s="22" cm="1">
        <f t="array" ref="P6562">(1 - SUM((8 / ((2 * $AE$2:$AE$400 + 1) ^ 2 *PI()^2)) * EXP(-$S$4809* (2 * $AE$2:$AE$400 + 1) ^ 2 *PI()^ 2 * ($A6562-$AF$5201)/ (4 * ($P$4802 / 2/1000) ^ 2) )))</f>
        <v>0.99999999999999989</v>
      </c>
      <c r="Q6562" s="8">
        <f t="shared" si="5728"/>
        <v>883.55264980526829</v>
      </c>
      <c r="V6562" s="6">
        <f t="shared" si="5729"/>
        <v>883.55264980526829</v>
      </c>
      <c r="Y6562" s="9">
        <f t="shared" si="5663"/>
        <v>1.6143660108476008E-4</v>
      </c>
      <c r="Z6562" s="9">
        <f t="shared" si="5730"/>
        <v>1.8703036903731818E-4</v>
      </c>
      <c r="AA6562" s="9">
        <f t="shared" si="5731"/>
        <v>7.9727873927050387E-5</v>
      </c>
      <c r="AH6562" s="2">
        <v>1</v>
      </c>
    </row>
    <row r="6563" spans="1:34" hidden="1" x14ac:dyDescent="0.2">
      <c r="A6563" s="2">
        <f t="shared" si="5726"/>
        <v>65.60999999999666</v>
      </c>
      <c r="G6563" s="2">
        <f t="shared" si="5732"/>
        <v>523.15</v>
      </c>
      <c r="I6563" s="2">
        <f t="shared" ref="I6563:K6563" si="5752">I6562</f>
        <v>293.14999999999998</v>
      </c>
      <c r="J6563" s="2">
        <f t="shared" si="5752"/>
        <v>293.14999999999998</v>
      </c>
      <c r="K6563" s="2">
        <f t="shared" si="5752"/>
        <v>293.14999999999998</v>
      </c>
      <c r="L6563" s="2">
        <f t="shared" si="5622"/>
        <v>293.14999999999998</v>
      </c>
      <c r="P6563" s="22" cm="1">
        <f t="array" ref="P6563">(1 - SUM((8 / ((2 * $AE$2:$AE$400 + 1) ^ 2 *PI()^2)) * EXP(-$S$4809* (2 * $AE$2:$AE$400 + 1) ^ 2 *PI()^ 2 * ($A6563-$AF$5201)/ (4 * ($P$4802 / 2/1000) ^ 2) )))</f>
        <v>0.99999999999999989</v>
      </c>
      <c r="Q6563" s="8">
        <f t="shared" si="5728"/>
        <v>883.55264980526829</v>
      </c>
      <c r="V6563" s="6">
        <f t="shared" si="5729"/>
        <v>883.55264980526829</v>
      </c>
      <c r="Y6563" s="9">
        <f t="shared" si="5663"/>
        <v>1.6143660108476008E-4</v>
      </c>
      <c r="Z6563" s="9">
        <f t="shared" si="5730"/>
        <v>1.8703036903731818E-4</v>
      </c>
      <c r="AA6563" s="9">
        <f t="shared" si="5731"/>
        <v>7.9727873927050387E-5</v>
      </c>
      <c r="AB6563" s="6"/>
      <c r="AF6563" s="6"/>
      <c r="AG6563" s="6"/>
      <c r="AH6563" s="2">
        <v>1</v>
      </c>
    </row>
    <row r="6564" spans="1:34" hidden="1" x14ac:dyDescent="0.2">
      <c r="A6564" s="2">
        <f t="shared" si="5726"/>
        <v>65.619999999996665</v>
      </c>
      <c r="G6564" s="2">
        <f t="shared" si="5732"/>
        <v>523.15</v>
      </c>
      <c r="I6564" s="2">
        <f t="shared" ref="I6564:K6564" si="5753">I6563</f>
        <v>293.14999999999998</v>
      </c>
      <c r="J6564" s="2">
        <f t="shared" si="5753"/>
        <v>293.14999999999998</v>
      </c>
      <c r="K6564" s="2">
        <f t="shared" si="5753"/>
        <v>293.14999999999998</v>
      </c>
      <c r="L6564" s="2">
        <f t="shared" si="5622"/>
        <v>293.14999999999998</v>
      </c>
      <c r="P6564" s="22" cm="1">
        <f t="array" ref="P6564">(1 - SUM((8 / ((2 * $AE$2:$AE$400 + 1) ^ 2 *PI()^2)) * EXP(-$S$4809* (2 * $AE$2:$AE$400 + 1) ^ 2 *PI()^ 2 * ($A6564-$AF$5201)/ (4 * ($P$4802 / 2/1000) ^ 2) )))</f>
        <v>0.99999999999999989</v>
      </c>
      <c r="Q6564" s="8">
        <f t="shared" si="5728"/>
        <v>883.55264980526829</v>
      </c>
      <c r="V6564" s="6">
        <f t="shared" si="5729"/>
        <v>883.55264980526829</v>
      </c>
      <c r="Y6564" s="9">
        <f t="shared" si="5663"/>
        <v>1.6143660108476008E-4</v>
      </c>
      <c r="Z6564" s="9">
        <f t="shared" si="5730"/>
        <v>1.8703036903731818E-4</v>
      </c>
      <c r="AA6564" s="9">
        <f t="shared" si="5731"/>
        <v>7.9727873927050387E-5</v>
      </c>
      <c r="AH6564" s="2">
        <v>1</v>
      </c>
    </row>
    <row r="6565" spans="1:34" hidden="1" x14ac:dyDescent="0.2">
      <c r="A6565" s="2">
        <f t="shared" si="5726"/>
        <v>65.62999999999667</v>
      </c>
      <c r="G6565" s="2">
        <f t="shared" si="5732"/>
        <v>523.15</v>
      </c>
      <c r="I6565" s="2">
        <f t="shared" ref="I6565:K6565" si="5754">I6564</f>
        <v>293.14999999999998</v>
      </c>
      <c r="J6565" s="2">
        <f t="shared" si="5754"/>
        <v>293.14999999999998</v>
      </c>
      <c r="K6565" s="2">
        <f t="shared" si="5754"/>
        <v>293.14999999999998</v>
      </c>
      <c r="L6565" s="2">
        <f t="shared" si="5622"/>
        <v>293.14999999999998</v>
      </c>
      <c r="P6565" s="22" cm="1">
        <f t="array" ref="P6565">(1 - SUM((8 / ((2 * $AE$2:$AE$400 + 1) ^ 2 *PI()^2)) * EXP(-$S$4809* (2 * $AE$2:$AE$400 + 1) ^ 2 *PI()^ 2 * ($A6565-$AF$5201)/ (4 * ($P$4802 / 2/1000) ^ 2) )))</f>
        <v>0.99999999999999989</v>
      </c>
      <c r="Q6565" s="8">
        <f t="shared" si="5728"/>
        <v>883.55264980526829</v>
      </c>
      <c r="V6565" s="6">
        <f t="shared" si="5729"/>
        <v>883.55264980526829</v>
      </c>
      <c r="Y6565" s="9">
        <f t="shared" si="5663"/>
        <v>1.6143660108476008E-4</v>
      </c>
      <c r="Z6565" s="9">
        <f t="shared" si="5730"/>
        <v>1.8703036903731818E-4</v>
      </c>
      <c r="AA6565" s="9">
        <f t="shared" si="5731"/>
        <v>7.9727873927050387E-5</v>
      </c>
      <c r="AB6565" s="6"/>
      <c r="AF6565" s="6"/>
      <c r="AG6565" s="6"/>
      <c r="AH6565" s="2">
        <v>1</v>
      </c>
    </row>
    <row r="6566" spans="1:34" hidden="1" x14ac:dyDescent="0.2">
      <c r="A6566" s="2">
        <f t="shared" si="5726"/>
        <v>65.639999999996675</v>
      </c>
      <c r="G6566" s="2">
        <f t="shared" si="5732"/>
        <v>523.15</v>
      </c>
      <c r="I6566" s="2">
        <f t="shared" ref="I6566:K6566" si="5755">I6565</f>
        <v>293.14999999999998</v>
      </c>
      <c r="J6566" s="2">
        <f t="shared" si="5755"/>
        <v>293.14999999999998</v>
      </c>
      <c r="K6566" s="2">
        <f t="shared" si="5755"/>
        <v>293.14999999999998</v>
      </c>
      <c r="L6566" s="2">
        <f t="shared" si="5622"/>
        <v>293.14999999999998</v>
      </c>
      <c r="P6566" s="22" cm="1">
        <f t="array" ref="P6566">(1 - SUM((8 / ((2 * $AE$2:$AE$400 + 1) ^ 2 *PI()^2)) * EXP(-$S$4809* (2 * $AE$2:$AE$400 + 1) ^ 2 *PI()^ 2 * ($A6566-$AF$5201)/ (4 * ($P$4802 / 2/1000) ^ 2) )))</f>
        <v>0.99999999999999989</v>
      </c>
      <c r="Q6566" s="8">
        <f t="shared" si="5728"/>
        <v>883.55264980526829</v>
      </c>
      <c r="V6566" s="6">
        <f t="shared" si="5729"/>
        <v>883.55264980526829</v>
      </c>
      <c r="Y6566" s="9">
        <f t="shared" si="5663"/>
        <v>1.6143660108476008E-4</v>
      </c>
      <c r="Z6566" s="9">
        <f t="shared" si="5730"/>
        <v>1.8703036903731818E-4</v>
      </c>
      <c r="AA6566" s="9">
        <f t="shared" si="5731"/>
        <v>7.9727873927050387E-5</v>
      </c>
      <c r="AH6566" s="2">
        <v>1</v>
      </c>
    </row>
    <row r="6567" spans="1:34" hidden="1" x14ac:dyDescent="0.2">
      <c r="A6567" s="2">
        <f t="shared" si="5726"/>
        <v>65.64999999999668</v>
      </c>
      <c r="G6567" s="2">
        <f t="shared" si="5732"/>
        <v>523.15</v>
      </c>
      <c r="I6567" s="2">
        <f t="shared" ref="I6567:K6567" si="5756">I6566</f>
        <v>293.14999999999998</v>
      </c>
      <c r="J6567" s="2">
        <f t="shared" si="5756"/>
        <v>293.14999999999998</v>
      </c>
      <c r="K6567" s="2">
        <f t="shared" si="5756"/>
        <v>293.14999999999998</v>
      </c>
      <c r="L6567" s="2">
        <f t="shared" si="5622"/>
        <v>293.14999999999998</v>
      </c>
      <c r="P6567" s="22" cm="1">
        <f t="array" ref="P6567">(1 - SUM((8 / ((2 * $AE$2:$AE$400 + 1) ^ 2 *PI()^2)) * EXP(-$S$4809* (2 * $AE$2:$AE$400 + 1) ^ 2 *PI()^ 2 * ($A6567-$AF$5201)/ (4 * ($P$4802 / 2/1000) ^ 2) )))</f>
        <v>0.99999999999999989</v>
      </c>
      <c r="Q6567" s="8">
        <f t="shared" si="5728"/>
        <v>883.55264980526829</v>
      </c>
      <c r="V6567" s="6">
        <f t="shared" si="5729"/>
        <v>883.55264980526829</v>
      </c>
      <c r="Y6567" s="9">
        <f t="shared" si="5663"/>
        <v>1.6143660108476008E-4</v>
      </c>
      <c r="Z6567" s="9">
        <f t="shared" si="5730"/>
        <v>1.8703036903731818E-4</v>
      </c>
      <c r="AA6567" s="9">
        <f t="shared" si="5731"/>
        <v>7.9727873927050387E-5</v>
      </c>
      <c r="AB6567" s="6"/>
      <c r="AF6567" s="6"/>
      <c r="AG6567" s="6"/>
      <c r="AH6567" s="2">
        <v>1</v>
      </c>
    </row>
    <row r="6568" spans="1:34" hidden="1" x14ac:dyDescent="0.2">
      <c r="A6568" s="2">
        <f t="shared" si="5726"/>
        <v>65.659999999996685</v>
      </c>
      <c r="G6568" s="2">
        <f t="shared" si="5732"/>
        <v>523.15</v>
      </c>
      <c r="I6568" s="2">
        <f t="shared" ref="I6568:K6568" si="5757">I6567</f>
        <v>293.14999999999998</v>
      </c>
      <c r="J6568" s="2">
        <f t="shared" si="5757"/>
        <v>293.14999999999998</v>
      </c>
      <c r="K6568" s="2">
        <f t="shared" si="5757"/>
        <v>293.14999999999998</v>
      </c>
      <c r="L6568" s="2">
        <f t="shared" si="5622"/>
        <v>293.14999999999998</v>
      </c>
      <c r="P6568" s="22" cm="1">
        <f t="array" ref="P6568">(1 - SUM((8 / ((2 * $AE$2:$AE$400 + 1) ^ 2 *PI()^2)) * EXP(-$S$4809* (2 * $AE$2:$AE$400 + 1) ^ 2 *PI()^ 2 * ($A6568-$AF$5201)/ (4 * ($P$4802 / 2/1000) ^ 2) )))</f>
        <v>0.99999999999999989</v>
      </c>
      <c r="Q6568" s="8">
        <f t="shared" si="5728"/>
        <v>883.55264980526829</v>
      </c>
      <c r="V6568" s="6">
        <f t="shared" si="5729"/>
        <v>883.55264980526829</v>
      </c>
      <c r="Y6568" s="9">
        <f t="shared" si="5663"/>
        <v>1.6143660108476008E-4</v>
      </c>
      <c r="Z6568" s="9">
        <f t="shared" si="5730"/>
        <v>1.8703036903731818E-4</v>
      </c>
      <c r="AA6568" s="9">
        <f t="shared" si="5731"/>
        <v>7.9727873927050387E-5</v>
      </c>
      <c r="AH6568" s="2">
        <v>1</v>
      </c>
    </row>
    <row r="6569" spans="1:34" hidden="1" x14ac:dyDescent="0.2">
      <c r="A6569" s="2">
        <f t="shared" si="5726"/>
        <v>65.669999999996691</v>
      </c>
      <c r="G6569" s="2">
        <f t="shared" si="5732"/>
        <v>523.15</v>
      </c>
      <c r="I6569" s="2">
        <f t="shared" ref="I6569:K6569" si="5758">I6568</f>
        <v>293.14999999999998</v>
      </c>
      <c r="J6569" s="2">
        <f t="shared" si="5758"/>
        <v>293.14999999999998</v>
      </c>
      <c r="K6569" s="2">
        <f t="shared" si="5758"/>
        <v>293.14999999999998</v>
      </c>
      <c r="L6569" s="2">
        <f t="shared" si="5622"/>
        <v>293.14999999999998</v>
      </c>
      <c r="P6569" s="22" cm="1">
        <f t="array" ref="P6569">(1 - SUM((8 / ((2 * $AE$2:$AE$400 + 1) ^ 2 *PI()^2)) * EXP(-$S$4809* (2 * $AE$2:$AE$400 + 1) ^ 2 *PI()^ 2 * ($A6569-$AF$5201)/ (4 * ($P$4802 / 2/1000) ^ 2) )))</f>
        <v>1</v>
      </c>
      <c r="Q6569" s="8">
        <f t="shared" si="5728"/>
        <v>883.55264980526806</v>
      </c>
      <c r="V6569" s="6">
        <f t="shared" si="5729"/>
        <v>883.55264980526806</v>
      </c>
      <c r="Y6569" s="9">
        <f t="shared" si="5663"/>
        <v>1.6143660108476005E-4</v>
      </c>
      <c r="Z6569" s="9">
        <f t="shared" si="5730"/>
        <v>1.870303690373182E-4</v>
      </c>
      <c r="AA6569" s="9">
        <f t="shared" si="5731"/>
        <v>7.9727873927050414E-5</v>
      </c>
      <c r="AB6569" s="6"/>
      <c r="AF6569" s="6"/>
      <c r="AG6569" s="6"/>
      <c r="AH6569" s="2">
        <v>1</v>
      </c>
    </row>
    <row r="6570" spans="1:34" hidden="1" x14ac:dyDescent="0.2">
      <c r="A6570" s="2">
        <f t="shared" si="5726"/>
        <v>65.679999999996696</v>
      </c>
      <c r="G6570" s="2">
        <f t="shared" si="5732"/>
        <v>523.15</v>
      </c>
      <c r="I6570" s="2">
        <f t="shared" ref="I6570:K6570" si="5759">I6569</f>
        <v>293.14999999999998</v>
      </c>
      <c r="J6570" s="2">
        <f t="shared" si="5759"/>
        <v>293.14999999999998</v>
      </c>
      <c r="K6570" s="2">
        <f t="shared" si="5759"/>
        <v>293.14999999999998</v>
      </c>
      <c r="L6570" s="2">
        <f t="shared" si="5622"/>
        <v>293.14999999999998</v>
      </c>
      <c r="P6570" s="22" cm="1">
        <f t="array" ref="P6570">(1 - SUM((8 / ((2 * $AE$2:$AE$400 + 1) ^ 2 *PI()^2)) * EXP(-$S$4809* (2 * $AE$2:$AE$400 + 1) ^ 2 *PI()^ 2 * ($A6570-$AF$5201)/ (4 * ($P$4802 / 2/1000) ^ 2) )))</f>
        <v>1</v>
      </c>
      <c r="Q6570" s="8">
        <f t="shared" si="5728"/>
        <v>883.55264980526806</v>
      </c>
      <c r="V6570" s="6">
        <f t="shared" si="5729"/>
        <v>883.55264980526806</v>
      </c>
      <c r="Y6570" s="9">
        <f t="shared" si="5663"/>
        <v>1.6143660108476005E-4</v>
      </c>
      <c r="Z6570" s="9">
        <f t="shared" si="5730"/>
        <v>1.870303690373182E-4</v>
      </c>
      <c r="AA6570" s="9">
        <f t="shared" si="5731"/>
        <v>7.9727873927050414E-5</v>
      </c>
      <c r="AH6570" s="2">
        <v>1</v>
      </c>
    </row>
    <row r="6571" spans="1:34" hidden="1" x14ac:dyDescent="0.2">
      <c r="A6571" s="2">
        <f t="shared" si="5726"/>
        <v>65.689999999996701</v>
      </c>
      <c r="G6571" s="2">
        <f t="shared" si="5732"/>
        <v>523.15</v>
      </c>
      <c r="I6571" s="2">
        <f t="shared" ref="I6571:K6571" si="5760">I6570</f>
        <v>293.14999999999998</v>
      </c>
      <c r="J6571" s="2">
        <f t="shared" si="5760"/>
        <v>293.14999999999998</v>
      </c>
      <c r="K6571" s="2">
        <f t="shared" si="5760"/>
        <v>293.14999999999998</v>
      </c>
      <c r="L6571" s="2">
        <f t="shared" si="5622"/>
        <v>293.14999999999998</v>
      </c>
      <c r="P6571" s="22" cm="1">
        <f t="array" ref="P6571">(1 - SUM((8 / ((2 * $AE$2:$AE$400 + 1) ^ 2 *PI()^2)) * EXP(-$S$4809* (2 * $AE$2:$AE$400 + 1) ^ 2 *PI()^ 2 * ($A6571-$AF$5201)/ (4 * ($P$4802 / 2/1000) ^ 2) )))</f>
        <v>1</v>
      </c>
      <c r="Q6571" s="8">
        <f t="shared" si="5728"/>
        <v>883.55264980526806</v>
      </c>
      <c r="V6571" s="6">
        <f t="shared" si="5729"/>
        <v>883.55264980526806</v>
      </c>
      <c r="Y6571" s="9">
        <f t="shared" si="5663"/>
        <v>1.6143660108476005E-4</v>
      </c>
      <c r="Z6571" s="9">
        <f t="shared" si="5730"/>
        <v>1.870303690373182E-4</v>
      </c>
      <c r="AA6571" s="9">
        <f t="shared" si="5731"/>
        <v>7.9727873927050414E-5</v>
      </c>
      <c r="AB6571" s="6"/>
      <c r="AF6571" s="6"/>
      <c r="AG6571" s="6"/>
      <c r="AH6571" s="2">
        <v>1</v>
      </c>
    </row>
    <row r="6572" spans="1:34" hidden="1" x14ac:dyDescent="0.2">
      <c r="A6572" s="2">
        <f t="shared" si="5726"/>
        <v>65.699999999996706</v>
      </c>
      <c r="G6572" s="2">
        <f t="shared" si="5732"/>
        <v>523.15</v>
      </c>
      <c r="I6572" s="2">
        <f t="shared" ref="I6572:K6572" si="5761">I6571</f>
        <v>293.14999999999998</v>
      </c>
      <c r="J6572" s="2">
        <f t="shared" si="5761"/>
        <v>293.14999999999998</v>
      </c>
      <c r="K6572" s="2">
        <f t="shared" si="5761"/>
        <v>293.14999999999998</v>
      </c>
      <c r="L6572" s="2">
        <f t="shared" si="5622"/>
        <v>293.14999999999998</v>
      </c>
      <c r="P6572" s="22" cm="1">
        <f t="array" ref="P6572">(1 - SUM((8 / ((2 * $AE$2:$AE$400 + 1) ^ 2 *PI()^2)) * EXP(-$S$4809* (2 * $AE$2:$AE$400 + 1) ^ 2 *PI()^ 2 * ($A6572-$AF$5201)/ (4 * ($P$4802 / 2/1000) ^ 2) )))</f>
        <v>1</v>
      </c>
      <c r="Q6572" s="8">
        <f t="shared" si="5728"/>
        <v>883.55264980526806</v>
      </c>
      <c r="V6572" s="6">
        <f t="shared" si="5729"/>
        <v>883.55264980526806</v>
      </c>
      <c r="Y6572" s="9">
        <f t="shared" si="5663"/>
        <v>1.6143660108476005E-4</v>
      </c>
      <c r="Z6572" s="9">
        <f t="shared" si="5730"/>
        <v>1.870303690373182E-4</v>
      </c>
      <c r="AA6572" s="9">
        <f t="shared" si="5731"/>
        <v>7.9727873927050414E-5</v>
      </c>
      <c r="AH6572" s="2">
        <v>1</v>
      </c>
    </row>
    <row r="6573" spans="1:34" hidden="1" x14ac:dyDescent="0.2">
      <c r="A6573" s="2">
        <f t="shared" si="5726"/>
        <v>65.709999999996711</v>
      </c>
      <c r="G6573" s="2">
        <f t="shared" si="5732"/>
        <v>523.15</v>
      </c>
      <c r="I6573" s="2">
        <f t="shared" ref="I6573:K6573" si="5762">I6572</f>
        <v>293.14999999999998</v>
      </c>
      <c r="J6573" s="2">
        <f t="shared" si="5762"/>
        <v>293.14999999999998</v>
      </c>
      <c r="K6573" s="2">
        <f t="shared" si="5762"/>
        <v>293.14999999999998</v>
      </c>
      <c r="L6573" s="2">
        <f t="shared" si="5622"/>
        <v>293.14999999999998</v>
      </c>
      <c r="P6573" s="22" cm="1">
        <f t="array" ref="P6573">(1 - SUM((8 / ((2 * $AE$2:$AE$400 + 1) ^ 2 *PI()^2)) * EXP(-$S$4809* (2 * $AE$2:$AE$400 + 1) ^ 2 *PI()^ 2 * ($A6573-$AF$5201)/ (4 * ($P$4802 / 2/1000) ^ 2) )))</f>
        <v>1</v>
      </c>
      <c r="Q6573" s="8">
        <f t="shared" si="5728"/>
        <v>883.55264980526806</v>
      </c>
      <c r="V6573" s="6">
        <f t="shared" si="5729"/>
        <v>883.55264980526806</v>
      </c>
      <c r="Y6573" s="9">
        <f t="shared" si="5663"/>
        <v>1.6143660108476005E-4</v>
      </c>
      <c r="Z6573" s="9">
        <f t="shared" si="5730"/>
        <v>1.870303690373182E-4</v>
      </c>
      <c r="AA6573" s="9">
        <f t="shared" si="5731"/>
        <v>7.9727873927050414E-5</v>
      </c>
      <c r="AB6573" s="6"/>
      <c r="AF6573" s="6"/>
      <c r="AG6573" s="6"/>
      <c r="AH6573" s="2">
        <v>1</v>
      </c>
    </row>
    <row r="6574" spans="1:34" hidden="1" x14ac:dyDescent="0.2">
      <c r="A6574" s="2">
        <f t="shared" si="5726"/>
        <v>65.719999999996716</v>
      </c>
      <c r="G6574" s="2">
        <f t="shared" si="5732"/>
        <v>523.15</v>
      </c>
      <c r="I6574" s="2">
        <f t="shared" ref="I6574:K6574" si="5763">I6573</f>
        <v>293.14999999999998</v>
      </c>
      <c r="J6574" s="2">
        <f t="shared" si="5763"/>
        <v>293.14999999999998</v>
      </c>
      <c r="K6574" s="2">
        <f t="shared" si="5763"/>
        <v>293.14999999999998</v>
      </c>
      <c r="L6574" s="2">
        <f t="shared" si="5622"/>
        <v>293.14999999999998</v>
      </c>
      <c r="P6574" s="22" cm="1">
        <f t="array" ref="P6574">(1 - SUM((8 / ((2 * $AE$2:$AE$400 + 1) ^ 2 *PI()^2)) * EXP(-$S$4809* (2 * $AE$2:$AE$400 + 1) ^ 2 *PI()^ 2 * ($A6574-$AF$5201)/ (4 * ($P$4802 / 2/1000) ^ 2) )))</f>
        <v>1</v>
      </c>
      <c r="Q6574" s="8">
        <f t="shared" si="5728"/>
        <v>883.55264980526806</v>
      </c>
      <c r="V6574" s="6">
        <f t="shared" si="5729"/>
        <v>883.55264980526806</v>
      </c>
      <c r="Y6574" s="9">
        <f t="shared" si="5663"/>
        <v>1.6143660108476005E-4</v>
      </c>
      <c r="Z6574" s="9">
        <f t="shared" si="5730"/>
        <v>1.870303690373182E-4</v>
      </c>
      <c r="AA6574" s="9">
        <f t="shared" si="5731"/>
        <v>7.9727873927050414E-5</v>
      </c>
      <c r="AH6574" s="2">
        <v>1</v>
      </c>
    </row>
    <row r="6575" spans="1:34" hidden="1" x14ac:dyDescent="0.2">
      <c r="A6575" s="2">
        <f t="shared" si="5726"/>
        <v>65.729999999996721</v>
      </c>
      <c r="G6575" s="2">
        <f t="shared" si="5732"/>
        <v>523.15</v>
      </c>
      <c r="I6575" s="2">
        <f t="shared" ref="I6575:K6575" si="5764">I6574</f>
        <v>293.14999999999998</v>
      </c>
      <c r="J6575" s="2">
        <f t="shared" si="5764"/>
        <v>293.14999999999998</v>
      </c>
      <c r="K6575" s="2">
        <f t="shared" si="5764"/>
        <v>293.14999999999998</v>
      </c>
      <c r="L6575" s="2">
        <f t="shared" si="5622"/>
        <v>293.14999999999998</v>
      </c>
      <c r="P6575" s="22" cm="1">
        <f t="array" ref="P6575">(1 - SUM((8 / ((2 * $AE$2:$AE$400 + 1) ^ 2 *PI()^2)) * EXP(-$S$4809* (2 * $AE$2:$AE$400 + 1) ^ 2 *PI()^ 2 * ($A6575-$AF$5201)/ (4 * ($P$4802 / 2/1000) ^ 2) )))</f>
        <v>1</v>
      </c>
      <c r="Q6575" s="8">
        <f t="shared" si="5728"/>
        <v>883.55264980526806</v>
      </c>
      <c r="V6575" s="6">
        <f t="shared" si="5729"/>
        <v>883.55264980526806</v>
      </c>
      <c r="Y6575" s="9">
        <f t="shared" si="5663"/>
        <v>1.6143660108476005E-4</v>
      </c>
      <c r="Z6575" s="9">
        <f t="shared" si="5730"/>
        <v>1.870303690373182E-4</v>
      </c>
      <c r="AA6575" s="9">
        <f t="shared" si="5731"/>
        <v>7.9727873927050414E-5</v>
      </c>
      <c r="AB6575" s="6"/>
      <c r="AF6575" s="6"/>
      <c r="AG6575" s="6"/>
      <c r="AH6575" s="2">
        <v>1</v>
      </c>
    </row>
    <row r="6576" spans="1:34" hidden="1" x14ac:dyDescent="0.2">
      <c r="A6576" s="2">
        <f t="shared" si="5726"/>
        <v>65.739999999996726</v>
      </c>
      <c r="G6576" s="2">
        <f t="shared" si="5732"/>
        <v>523.15</v>
      </c>
      <c r="I6576" s="2">
        <f t="shared" ref="I6576:K6576" si="5765">I6575</f>
        <v>293.14999999999998</v>
      </c>
      <c r="J6576" s="2">
        <f t="shared" si="5765"/>
        <v>293.14999999999998</v>
      </c>
      <c r="K6576" s="2">
        <f t="shared" si="5765"/>
        <v>293.14999999999998</v>
      </c>
      <c r="L6576" s="2">
        <f t="shared" si="5622"/>
        <v>293.14999999999998</v>
      </c>
      <c r="P6576" s="22" cm="1">
        <f t="array" ref="P6576">(1 - SUM((8 / ((2 * $AE$2:$AE$400 + 1) ^ 2 *PI()^2)) * EXP(-$S$4809* (2 * $AE$2:$AE$400 + 1) ^ 2 *PI()^ 2 * ($A6576-$AF$5201)/ (4 * ($P$4802 / 2/1000) ^ 2) )))</f>
        <v>1</v>
      </c>
      <c r="Q6576" s="8">
        <f t="shared" si="5728"/>
        <v>883.55264980526806</v>
      </c>
      <c r="V6576" s="6">
        <f t="shared" si="5729"/>
        <v>883.55264980526806</v>
      </c>
      <c r="Y6576" s="9">
        <f t="shared" si="5663"/>
        <v>1.6143660108476005E-4</v>
      </c>
      <c r="Z6576" s="9">
        <f t="shared" si="5730"/>
        <v>1.870303690373182E-4</v>
      </c>
      <c r="AA6576" s="9">
        <f t="shared" si="5731"/>
        <v>7.9727873927050414E-5</v>
      </c>
      <c r="AH6576" s="2">
        <v>1</v>
      </c>
    </row>
    <row r="6577" spans="1:34" hidden="1" x14ac:dyDescent="0.2">
      <c r="A6577" s="2">
        <f t="shared" si="5726"/>
        <v>65.749999999996732</v>
      </c>
      <c r="G6577" s="2">
        <f t="shared" si="5732"/>
        <v>523.15</v>
      </c>
      <c r="I6577" s="2">
        <f t="shared" ref="I6577:K6577" si="5766">I6576</f>
        <v>293.14999999999998</v>
      </c>
      <c r="J6577" s="2">
        <f t="shared" si="5766"/>
        <v>293.14999999999998</v>
      </c>
      <c r="K6577" s="2">
        <f t="shared" si="5766"/>
        <v>293.14999999999998</v>
      </c>
      <c r="L6577" s="2">
        <f t="shared" si="5622"/>
        <v>293.14999999999998</v>
      </c>
      <c r="P6577" s="22" cm="1">
        <f t="array" ref="P6577">(1 - SUM((8 / ((2 * $AE$2:$AE$400 + 1) ^ 2 *PI()^2)) * EXP(-$S$4809* (2 * $AE$2:$AE$400 + 1) ^ 2 *PI()^ 2 * ($A6577-$AF$5201)/ (4 * ($P$4802 / 2/1000) ^ 2) )))</f>
        <v>1</v>
      </c>
      <c r="Q6577" s="8">
        <f t="shared" si="5728"/>
        <v>883.55264980526806</v>
      </c>
      <c r="V6577" s="6">
        <f t="shared" si="5729"/>
        <v>883.55264980526806</v>
      </c>
      <c r="Y6577" s="9">
        <f t="shared" si="5663"/>
        <v>1.6143660108476005E-4</v>
      </c>
      <c r="Z6577" s="9">
        <f t="shared" si="5730"/>
        <v>1.870303690373182E-4</v>
      </c>
      <c r="AA6577" s="9">
        <f t="shared" si="5731"/>
        <v>7.9727873927050414E-5</v>
      </c>
      <c r="AB6577" s="6"/>
      <c r="AF6577" s="6"/>
      <c r="AG6577" s="6"/>
      <c r="AH6577" s="2">
        <v>1</v>
      </c>
    </row>
    <row r="6578" spans="1:34" hidden="1" x14ac:dyDescent="0.2">
      <c r="A6578" s="2">
        <f t="shared" si="5726"/>
        <v>65.759999999996737</v>
      </c>
      <c r="G6578" s="2">
        <f t="shared" si="5732"/>
        <v>523.15</v>
      </c>
      <c r="I6578" s="2">
        <f t="shared" ref="I6578:K6578" si="5767">I6577</f>
        <v>293.14999999999998</v>
      </c>
      <c r="J6578" s="2">
        <f t="shared" si="5767"/>
        <v>293.14999999999998</v>
      </c>
      <c r="K6578" s="2">
        <f t="shared" si="5767"/>
        <v>293.14999999999998</v>
      </c>
      <c r="L6578" s="2">
        <f t="shared" si="5622"/>
        <v>293.14999999999998</v>
      </c>
      <c r="P6578" s="22" cm="1">
        <f t="array" ref="P6578">(1 - SUM((8 / ((2 * $AE$2:$AE$400 + 1) ^ 2 *PI()^2)) * EXP(-$S$4809* (2 * $AE$2:$AE$400 + 1) ^ 2 *PI()^ 2 * ($A6578-$AF$5201)/ (4 * ($P$4802 / 2/1000) ^ 2) )))</f>
        <v>1</v>
      </c>
      <c r="Q6578" s="8">
        <f t="shared" si="5728"/>
        <v>883.55264980526806</v>
      </c>
      <c r="V6578" s="6">
        <f t="shared" si="5729"/>
        <v>883.55264980526806</v>
      </c>
      <c r="Y6578" s="9">
        <f t="shared" si="5663"/>
        <v>1.6143660108476005E-4</v>
      </c>
      <c r="Z6578" s="9">
        <f t="shared" si="5730"/>
        <v>1.870303690373182E-4</v>
      </c>
      <c r="AA6578" s="9">
        <f t="shared" si="5731"/>
        <v>7.9727873927050414E-5</v>
      </c>
      <c r="AH6578" s="2">
        <v>1</v>
      </c>
    </row>
    <row r="6579" spans="1:34" hidden="1" x14ac:dyDescent="0.2">
      <c r="A6579" s="2">
        <f t="shared" si="5726"/>
        <v>65.769999999996742</v>
      </c>
      <c r="G6579" s="2">
        <f t="shared" si="5732"/>
        <v>523.15</v>
      </c>
      <c r="I6579" s="2">
        <f t="shared" ref="I6579:K6579" si="5768">I6578</f>
        <v>293.14999999999998</v>
      </c>
      <c r="J6579" s="2">
        <f t="shared" si="5768"/>
        <v>293.14999999999998</v>
      </c>
      <c r="K6579" s="2">
        <f t="shared" si="5768"/>
        <v>293.14999999999998</v>
      </c>
      <c r="L6579" s="2">
        <f t="shared" si="5622"/>
        <v>293.14999999999998</v>
      </c>
      <c r="P6579" s="22" cm="1">
        <f t="array" ref="P6579">(1 - SUM((8 / ((2 * $AE$2:$AE$400 + 1) ^ 2 *PI()^2)) * EXP(-$S$4809* (2 * $AE$2:$AE$400 + 1) ^ 2 *PI()^ 2 * ($A6579-$AF$5201)/ (4 * ($P$4802 / 2/1000) ^ 2) )))</f>
        <v>1</v>
      </c>
      <c r="Q6579" s="8">
        <f t="shared" si="5728"/>
        <v>883.55264980526806</v>
      </c>
      <c r="V6579" s="6">
        <f t="shared" si="5729"/>
        <v>883.55264980526806</v>
      </c>
      <c r="Y6579" s="9">
        <f t="shared" si="5663"/>
        <v>1.6143660108476005E-4</v>
      </c>
      <c r="Z6579" s="9">
        <f t="shared" si="5730"/>
        <v>1.870303690373182E-4</v>
      </c>
      <c r="AA6579" s="9">
        <f t="shared" si="5731"/>
        <v>7.9727873927050414E-5</v>
      </c>
      <c r="AB6579" s="6"/>
      <c r="AF6579" s="6"/>
      <c r="AG6579" s="6"/>
      <c r="AH6579" s="2">
        <v>1</v>
      </c>
    </row>
    <row r="6580" spans="1:34" hidden="1" x14ac:dyDescent="0.2">
      <c r="A6580" s="2">
        <f t="shared" si="5726"/>
        <v>65.779999999996747</v>
      </c>
      <c r="G6580" s="2">
        <f t="shared" si="5732"/>
        <v>523.15</v>
      </c>
      <c r="I6580" s="2">
        <f t="shared" ref="I6580:K6580" si="5769">I6579</f>
        <v>293.14999999999998</v>
      </c>
      <c r="J6580" s="2">
        <f t="shared" si="5769"/>
        <v>293.14999999999998</v>
      </c>
      <c r="K6580" s="2">
        <f t="shared" si="5769"/>
        <v>293.14999999999998</v>
      </c>
      <c r="L6580" s="2">
        <f t="shared" si="5622"/>
        <v>293.14999999999998</v>
      </c>
      <c r="P6580" s="22" cm="1">
        <f t="array" ref="P6580">(1 - SUM((8 / ((2 * $AE$2:$AE$400 + 1) ^ 2 *PI()^2)) * EXP(-$S$4809* (2 * $AE$2:$AE$400 + 1) ^ 2 *PI()^ 2 * ($A6580-$AF$5201)/ (4 * ($P$4802 / 2/1000) ^ 2) )))</f>
        <v>1</v>
      </c>
      <c r="Q6580" s="8">
        <f t="shared" si="5728"/>
        <v>883.55264980526806</v>
      </c>
      <c r="V6580" s="6">
        <f t="shared" si="5729"/>
        <v>883.55264980526806</v>
      </c>
      <c r="Y6580" s="9">
        <f t="shared" si="5663"/>
        <v>1.6143660108476005E-4</v>
      </c>
      <c r="Z6580" s="9">
        <f t="shared" si="5730"/>
        <v>1.870303690373182E-4</v>
      </c>
      <c r="AA6580" s="9">
        <f t="shared" si="5731"/>
        <v>7.9727873927050414E-5</v>
      </c>
      <c r="AH6580" s="2">
        <v>1</v>
      </c>
    </row>
    <row r="6581" spans="1:34" hidden="1" x14ac:dyDescent="0.2">
      <c r="A6581" s="2">
        <f t="shared" si="5726"/>
        <v>65.789999999996752</v>
      </c>
      <c r="G6581" s="2">
        <f t="shared" si="5732"/>
        <v>523.15</v>
      </c>
      <c r="I6581" s="2">
        <f t="shared" ref="I6581:K6581" si="5770">I6580</f>
        <v>293.14999999999998</v>
      </c>
      <c r="J6581" s="2">
        <f t="shared" si="5770"/>
        <v>293.14999999999998</v>
      </c>
      <c r="K6581" s="2">
        <f t="shared" si="5770"/>
        <v>293.14999999999998</v>
      </c>
      <c r="L6581" s="2">
        <f t="shared" si="5622"/>
        <v>293.14999999999998</v>
      </c>
      <c r="P6581" s="22" cm="1">
        <f t="array" ref="P6581">(1 - SUM((8 / ((2 * $AE$2:$AE$400 + 1) ^ 2 *PI()^2)) * EXP(-$S$4809* (2 * $AE$2:$AE$400 + 1) ^ 2 *PI()^ 2 * ($A6581-$AF$5201)/ (4 * ($P$4802 / 2/1000) ^ 2) )))</f>
        <v>1</v>
      </c>
      <c r="Q6581" s="8">
        <f t="shared" si="5728"/>
        <v>883.55264980526806</v>
      </c>
      <c r="V6581" s="6">
        <f t="shared" si="5729"/>
        <v>883.55264980526806</v>
      </c>
      <c r="Y6581" s="9">
        <f t="shared" si="5663"/>
        <v>1.6143660108476005E-4</v>
      </c>
      <c r="Z6581" s="9">
        <f t="shared" si="5730"/>
        <v>1.870303690373182E-4</v>
      </c>
      <c r="AA6581" s="9">
        <f t="shared" si="5731"/>
        <v>7.9727873927050414E-5</v>
      </c>
      <c r="AB6581" s="6"/>
      <c r="AF6581" s="6"/>
      <c r="AG6581" s="6"/>
      <c r="AH6581" s="2">
        <v>1</v>
      </c>
    </row>
    <row r="6582" spans="1:34" hidden="1" x14ac:dyDescent="0.2">
      <c r="A6582" s="2">
        <f t="shared" si="5726"/>
        <v>65.799999999996757</v>
      </c>
      <c r="G6582" s="2">
        <f t="shared" si="5732"/>
        <v>523.15</v>
      </c>
      <c r="I6582" s="2">
        <f t="shared" ref="I6582:K6582" si="5771">I6581</f>
        <v>293.14999999999998</v>
      </c>
      <c r="J6582" s="2">
        <f t="shared" si="5771"/>
        <v>293.14999999999998</v>
      </c>
      <c r="K6582" s="2">
        <f t="shared" si="5771"/>
        <v>293.14999999999998</v>
      </c>
      <c r="L6582" s="2">
        <f t="shared" si="5622"/>
        <v>293.14999999999998</v>
      </c>
      <c r="P6582" s="22" cm="1">
        <f t="array" ref="P6582">(1 - SUM((8 / ((2 * $AE$2:$AE$400 + 1) ^ 2 *PI()^2)) * EXP(-$S$4809* (2 * $AE$2:$AE$400 + 1) ^ 2 *PI()^ 2 * ($A6582-$AF$5201)/ (4 * ($P$4802 / 2/1000) ^ 2) )))</f>
        <v>1</v>
      </c>
      <c r="Q6582" s="8">
        <f t="shared" si="5728"/>
        <v>883.55264980526806</v>
      </c>
      <c r="V6582" s="6">
        <f t="shared" si="5729"/>
        <v>883.55264980526806</v>
      </c>
      <c r="Y6582" s="9">
        <f t="shared" si="5663"/>
        <v>1.6143660108476005E-4</v>
      </c>
      <c r="Z6582" s="9">
        <f t="shared" si="5730"/>
        <v>1.870303690373182E-4</v>
      </c>
      <c r="AA6582" s="9">
        <f t="shared" si="5731"/>
        <v>7.9727873927050414E-5</v>
      </c>
      <c r="AH6582" s="2">
        <v>1</v>
      </c>
    </row>
    <row r="6583" spans="1:34" hidden="1" x14ac:dyDescent="0.2">
      <c r="A6583" s="2">
        <f t="shared" si="5726"/>
        <v>65.809999999996762</v>
      </c>
      <c r="G6583" s="2">
        <f t="shared" si="5732"/>
        <v>523.15</v>
      </c>
      <c r="I6583" s="2">
        <f t="shared" ref="I6583:K6583" si="5772">I6582</f>
        <v>293.14999999999998</v>
      </c>
      <c r="J6583" s="2">
        <f t="shared" si="5772"/>
        <v>293.14999999999998</v>
      </c>
      <c r="K6583" s="2">
        <f t="shared" si="5772"/>
        <v>293.14999999999998</v>
      </c>
      <c r="L6583" s="2">
        <f t="shared" si="5622"/>
        <v>293.14999999999998</v>
      </c>
      <c r="P6583" s="22" cm="1">
        <f t="array" ref="P6583">(1 - SUM((8 / ((2 * $AE$2:$AE$400 + 1) ^ 2 *PI()^2)) * EXP(-$S$4809* (2 * $AE$2:$AE$400 + 1) ^ 2 *PI()^ 2 * ($A6583-$AF$5201)/ (4 * ($P$4802 / 2/1000) ^ 2) )))</f>
        <v>1</v>
      </c>
      <c r="Q6583" s="8">
        <f t="shared" si="5728"/>
        <v>883.55264980526806</v>
      </c>
      <c r="V6583" s="6">
        <f t="shared" si="5729"/>
        <v>883.55264980526806</v>
      </c>
      <c r="Y6583" s="9">
        <f t="shared" si="5663"/>
        <v>1.6143660108476005E-4</v>
      </c>
      <c r="Z6583" s="9">
        <f t="shared" si="5730"/>
        <v>1.870303690373182E-4</v>
      </c>
      <c r="AA6583" s="9">
        <f t="shared" si="5731"/>
        <v>7.9727873927050414E-5</v>
      </c>
      <c r="AB6583" s="6"/>
      <c r="AF6583" s="6"/>
      <c r="AG6583" s="6"/>
      <c r="AH6583" s="2">
        <v>1</v>
      </c>
    </row>
    <row r="6584" spans="1:34" hidden="1" x14ac:dyDescent="0.2">
      <c r="A6584" s="2">
        <f t="shared" si="5726"/>
        <v>65.819999999996767</v>
      </c>
      <c r="G6584" s="2">
        <f t="shared" si="5732"/>
        <v>523.15</v>
      </c>
      <c r="I6584" s="2">
        <f t="shared" ref="I6584:K6584" si="5773">I6583</f>
        <v>293.14999999999998</v>
      </c>
      <c r="J6584" s="2">
        <f t="shared" si="5773"/>
        <v>293.14999999999998</v>
      </c>
      <c r="K6584" s="2">
        <f t="shared" si="5773"/>
        <v>293.14999999999998</v>
      </c>
      <c r="L6584" s="2">
        <f t="shared" si="5622"/>
        <v>293.14999999999998</v>
      </c>
      <c r="P6584" s="22" cm="1">
        <f t="array" ref="P6584">(1 - SUM((8 / ((2 * $AE$2:$AE$400 + 1) ^ 2 *PI()^2)) * EXP(-$S$4809* (2 * $AE$2:$AE$400 + 1) ^ 2 *PI()^ 2 * ($A6584-$AF$5201)/ (4 * ($P$4802 / 2/1000) ^ 2) )))</f>
        <v>1</v>
      </c>
      <c r="Q6584" s="8">
        <f t="shared" si="5728"/>
        <v>883.55264980526806</v>
      </c>
      <c r="V6584" s="6">
        <f t="shared" si="5729"/>
        <v>883.55264980526806</v>
      </c>
      <c r="Y6584" s="9">
        <f t="shared" si="5663"/>
        <v>1.6143660108476005E-4</v>
      </c>
      <c r="Z6584" s="9">
        <f t="shared" si="5730"/>
        <v>1.870303690373182E-4</v>
      </c>
      <c r="AA6584" s="9">
        <f t="shared" si="5731"/>
        <v>7.9727873927050414E-5</v>
      </c>
      <c r="AH6584" s="2">
        <v>1</v>
      </c>
    </row>
    <row r="6585" spans="1:34" hidden="1" x14ac:dyDescent="0.2">
      <c r="A6585" s="2">
        <f t="shared" si="5726"/>
        <v>65.829999999996772</v>
      </c>
      <c r="G6585" s="2">
        <f t="shared" si="5732"/>
        <v>523.15</v>
      </c>
      <c r="I6585" s="2">
        <f t="shared" ref="I6585:K6585" si="5774">I6584</f>
        <v>293.14999999999998</v>
      </c>
      <c r="J6585" s="2">
        <f t="shared" si="5774"/>
        <v>293.14999999999998</v>
      </c>
      <c r="K6585" s="2">
        <f t="shared" si="5774"/>
        <v>293.14999999999998</v>
      </c>
      <c r="L6585" s="2">
        <f t="shared" si="5622"/>
        <v>293.14999999999998</v>
      </c>
      <c r="P6585" s="22" cm="1">
        <f t="array" ref="P6585">(1 - SUM((8 / ((2 * $AE$2:$AE$400 + 1) ^ 2 *PI()^2)) * EXP(-$S$4809* (2 * $AE$2:$AE$400 + 1) ^ 2 *PI()^ 2 * ($A6585-$AF$5201)/ (4 * ($P$4802 / 2/1000) ^ 2) )))</f>
        <v>1</v>
      </c>
      <c r="Q6585" s="8">
        <f t="shared" si="5728"/>
        <v>883.55264980526806</v>
      </c>
      <c r="V6585" s="6">
        <f t="shared" si="5729"/>
        <v>883.55264980526806</v>
      </c>
      <c r="Y6585" s="9">
        <f t="shared" si="5663"/>
        <v>1.6143660108476005E-4</v>
      </c>
      <c r="Z6585" s="9">
        <f t="shared" si="5730"/>
        <v>1.870303690373182E-4</v>
      </c>
      <c r="AA6585" s="9">
        <f t="shared" si="5731"/>
        <v>7.9727873927050414E-5</v>
      </c>
      <c r="AB6585" s="6"/>
      <c r="AF6585" s="6"/>
      <c r="AG6585" s="6"/>
      <c r="AH6585" s="2">
        <v>1</v>
      </c>
    </row>
    <row r="6586" spans="1:34" hidden="1" x14ac:dyDescent="0.2">
      <c r="A6586" s="2">
        <f t="shared" si="5726"/>
        <v>65.839999999996778</v>
      </c>
      <c r="G6586" s="2">
        <f t="shared" si="5732"/>
        <v>523.15</v>
      </c>
      <c r="I6586" s="2">
        <f t="shared" ref="I6586:K6586" si="5775">I6585</f>
        <v>293.14999999999998</v>
      </c>
      <c r="J6586" s="2">
        <f t="shared" si="5775"/>
        <v>293.14999999999998</v>
      </c>
      <c r="K6586" s="2">
        <f t="shared" si="5775"/>
        <v>293.14999999999998</v>
      </c>
      <c r="L6586" s="2">
        <f t="shared" si="5622"/>
        <v>293.14999999999998</v>
      </c>
      <c r="P6586" s="22" cm="1">
        <f t="array" ref="P6586">(1 - SUM((8 / ((2 * $AE$2:$AE$400 + 1) ^ 2 *PI()^2)) * EXP(-$S$4809* (2 * $AE$2:$AE$400 + 1) ^ 2 *PI()^ 2 * ($A6586-$AF$5201)/ (4 * ($P$4802 / 2/1000) ^ 2) )))</f>
        <v>1</v>
      </c>
      <c r="Q6586" s="8">
        <f t="shared" si="5728"/>
        <v>883.55264980526806</v>
      </c>
      <c r="V6586" s="6">
        <f t="shared" si="5729"/>
        <v>883.55264980526806</v>
      </c>
      <c r="Y6586" s="9">
        <f t="shared" si="5663"/>
        <v>1.6143660108476005E-4</v>
      </c>
      <c r="Z6586" s="9">
        <f t="shared" si="5730"/>
        <v>1.870303690373182E-4</v>
      </c>
      <c r="AA6586" s="9">
        <f t="shared" si="5731"/>
        <v>7.9727873927050414E-5</v>
      </c>
      <c r="AH6586" s="2">
        <v>1</v>
      </c>
    </row>
    <row r="6587" spans="1:34" hidden="1" x14ac:dyDescent="0.2">
      <c r="A6587" s="2">
        <f t="shared" si="5726"/>
        <v>65.849999999996783</v>
      </c>
      <c r="G6587" s="2">
        <f t="shared" si="5732"/>
        <v>523.15</v>
      </c>
      <c r="I6587" s="2">
        <f t="shared" ref="I6587:K6587" si="5776">I6586</f>
        <v>293.14999999999998</v>
      </c>
      <c r="J6587" s="2">
        <f t="shared" si="5776"/>
        <v>293.14999999999998</v>
      </c>
      <c r="K6587" s="2">
        <f t="shared" si="5776"/>
        <v>293.14999999999998</v>
      </c>
      <c r="L6587" s="2">
        <f t="shared" si="5622"/>
        <v>293.14999999999998</v>
      </c>
      <c r="P6587" s="22" cm="1">
        <f t="array" ref="P6587">(1 - SUM((8 / ((2 * $AE$2:$AE$400 + 1) ^ 2 *PI()^2)) * EXP(-$S$4809* (2 * $AE$2:$AE$400 + 1) ^ 2 *PI()^ 2 * ($A6587-$AF$5201)/ (4 * ($P$4802 / 2/1000) ^ 2) )))</f>
        <v>1</v>
      </c>
      <c r="Q6587" s="8">
        <f t="shared" si="5728"/>
        <v>883.55264980526806</v>
      </c>
      <c r="V6587" s="6">
        <f t="shared" si="5729"/>
        <v>883.55264980526806</v>
      </c>
      <c r="Y6587" s="9">
        <f t="shared" si="5663"/>
        <v>1.6143660108476005E-4</v>
      </c>
      <c r="Z6587" s="9">
        <f t="shared" si="5730"/>
        <v>1.870303690373182E-4</v>
      </c>
      <c r="AA6587" s="9">
        <f t="shared" si="5731"/>
        <v>7.9727873927050414E-5</v>
      </c>
      <c r="AB6587" s="6"/>
      <c r="AF6587" s="6"/>
      <c r="AG6587" s="6"/>
      <c r="AH6587" s="2">
        <v>1</v>
      </c>
    </row>
    <row r="6588" spans="1:34" hidden="1" x14ac:dyDescent="0.2">
      <c r="A6588" s="2">
        <f t="shared" si="5726"/>
        <v>65.859999999996788</v>
      </c>
      <c r="G6588" s="2">
        <f t="shared" si="5732"/>
        <v>523.15</v>
      </c>
      <c r="I6588" s="2">
        <f t="shared" ref="I6588:K6588" si="5777">I6587</f>
        <v>293.14999999999998</v>
      </c>
      <c r="J6588" s="2">
        <f t="shared" si="5777"/>
        <v>293.14999999999998</v>
      </c>
      <c r="K6588" s="2">
        <f t="shared" si="5777"/>
        <v>293.14999999999998</v>
      </c>
      <c r="L6588" s="2">
        <f t="shared" si="5622"/>
        <v>293.14999999999998</v>
      </c>
      <c r="P6588" s="22" cm="1">
        <f t="array" ref="P6588">(1 - SUM((8 / ((2 * $AE$2:$AE$400 + 1) ^ 2 *PI()^2)) * EXP(-$S$4809* (2 * $AE$2:$AE$400 + 1) ^ 2 *PI()^ 2 * ($A6588-$AF$5201)/ (4 * ($P$4802 / 2/1000) ^ 2) )))</f>
        <v>1</v>
      </c>
      <c r="Q6588" s="8">
        <f t="shared" si="5728"/>
        <v>883.55264980526806</v>
      </c>
      <c r="V6588" s="6">
        <f t="shared" si="5729"/>
        <v>883.55264980526806</v>
      </c>
      <c r="Y6588" s="9">
        <f t="shared" si="5663"/>
        <v>1.6143660108476005E-4</v>
      </c>
      <c r="Z6588" s="9">
        <f t="shared" si="5730"/>
        <v>1.870303690373182E-4</v>
      </c>
      <c r="AA6588" s="9">
        <f t="shared" si="5731"/>
        <v>7.9727873927050414E-5</v>
      </c>
      <c r="AH6588" s="2">
        <v>1</v>
      </c>
    </row>
    <row r="6589" spans="1:34" hidden="1" x14ac:dyDescent="0.2">
      <c r="A6589" s="2">
        <f t="shared" si="5726"/>
        <v>65.869999999996793</v>
      </c>
      <c r="G6589" s="2">
        <f t="shared" si="5732"/>
        <v>523.15</v>
      </c>
      <c r="I6589" s="2">
        <f t="shared" ref="I6589:K6589" si="5778">I6588</f>
        <v>293.14999999999998</v>
      </c>
      <c r="J6589" s="2">
        <f t="shared" si="5778"/>
        <v>293.14999999999998</v>
      </c>
      <c r="K6589" s="2">
        <f t="shared" si="5778"/>
        <v>293.14999999999998</v>
      </c>
      <c r="L6589" s="2">
        <f t="shared" si="5622"/>
        <v>293.14999999999998</v>
      </c>
      <c r="P6589" s="22" cm="1">
        <f t="array" ref="P6589">(1 - SUM((8 / ((2 * $AE$2:$AE$400 + 1) ^ 2 *PI()^2)) * EXP(-$S$4809* (2 * $AE$2:$AE$400 + 1) ^ 2 *PI()^ 2 * ($A6589-$AF$5201)/ (4 * ($P$4802 / 2/1000) ^ 2) )))</f>
        <v>1</v>
      </c>
      <c r="Q6589" s="8">
        <f t="shared" si="5728"/>
        <v>883.55264980526806</v>
      </c>
      <c r="V6589" s="6">
        <f t="shared" si="5729"/>
        <v>883.55264980526806</v>
      </c>
      <c r="Y6589" s="9">
        <f t="shared" si="5663"/>
        <v>1.6143660108476005E-4</v>
      </c>
      <c r="Z6589" s="9">
        <f t="shared" si="5730"/>
        <v>1.870303690373182E-4</v>
      </c>
      <c r="AA6589" s="9">
        <f t="shared" si="5731"/>
        <v>7.9727873927050414E-5</v>
      </c>
      <c r="AB6589" s="6"/>
      <c r="AF6589" s="6"/>
      <c r="AG6589" s="6"/>
      <c r="AH6589" s="2">
        <v>1</v>
      </c>
    </row>
    <row r="6590" spans="1:34" hidden="1" x14ac:dyDescent="0.2">
      <c r="A6590" s="2">
        <f t="shared" si="5726"/>
        <v>65.879999999996798</v>
      </c>
      <c r="G6590" s="2">
        <f t="shared" si="5732"/>
        <v>523.15</v>
      </c>
      <c r="I6590" s="2">
        <f t="shared" ref="I6590:K6590" si="5779">I6589</f>
        <v>293.14999999999998</v>
      </c>
      <c r="J6590" s="2">
        <f t="shared" si="5779"/>
        <v>293.14999999999998</v>
      </c>
      <c r="K6590" s="2">
        <f t="shared" si="5779"/>
        <v>293.14999999999998</v>
      </c>
      <c r="L6590" s="2">
        <f t="shared" si="5622"/>
        <v>293.14999999999998</v>
      </c>
      <c r="P6590" s="22" cm="1">
        <f t="array" ref="P6590">(1 - SUM((8 / ((2 * $AE$2:$AE$400 + 1) ^ 2 *PI()^2)) * EXP(-$S$4809* (2 * $AE$2:$AE$400 + 1) ^ 2 *PI()^ 2 * ($A6590-$AF$5201)/ (4 * ($P$4802 / 2/1000) ^ 2) )))</f>
        <v>1</v>
      </c>
      <c r="Q6590" s="8">
        <f t="shared" si="5728"/>
        <v>883.55264980526806</v>
      </c>
      <c r="V6590" s="6">
        <f t="shared" si="5729"/>
        <v>883.55264980526806</v>
      </c>
      <c r="Y6590" s="9">
        <f t="shared" si="5663"/>
        <v>1.6143660108476005E-4</v>
      </c>
      <c r="Z6590" s="9">
        <f t="shared" si="5730"/>
        <v>1.870303690373182E-4</v>
      </c>
      <c r="AA6590" s="9">
        <f t="shared" si="5731"/>
        <v>7.9727873927050414E-5</v>
      </c>
      <c r="AH6590" s="2">
        <v>1</v>
      </c>
    </row>
    <row r="6591" spans="1:34" hidden="1" x14ac:dyDescent="0.2">
      <c r="A6591" s="2">
        <f t="shared" si="5726"/>
        <v>65.889999999996803</v>
      </c>
      <c r="G6591" s="2">
        <f t="shared" si="5732"/>
        <v>523.15</v>
      </c>
      <c r="I6591" s="2">
        <f t="shared" ref="I6591:K6591" si="5780">I6590</f>
        <v>293.14999999999998</v>
      </c>
      <c r="J6591" s="2">
        <f t="shared" si="5780"/>
        <v>293.14999999999998</v>
      </c>
      <c r="K6591" s="2">
        <f t="shared" si="5780"/>
        <v>293.14999999999998</v>
      </c>
      <c r="L6591" s="2">
        <f t="shared" si="5622"/>
        <v>293.14999999999998</v>
      </c>
      <c r="P6591" s="22" cm="1">
        <f t="array" ref="P6591">(1 - SUM((8 / ((2 * $AE$2:$AE$400 + 1) ^ 2 *PI()^2)) * EXP(-$S$4809* (2 * $AE$2:$AE$400 + 1) ^ 2 *PI()^ 2 * ($A6591-$AF$5201)/ (4 * ($P$4802 / 2/1000) ^ 2) )))</f>
        <v>1</v>
      </c>
      <c r="Q6591" s="8">
        <f t="shared" si="5728"/>
        <v>883.55264980526806</v>
      </c>
      <c r="V6591" s="6">
        <f t="shared" si="5729"/>
        <v>883.55264980526806</v>
      </c>
      <c r="Y6591" s="9">
        <f t="shared" si="5663"/>
        <v>1.6143660108476005E-4</v>
      </c>
      <c r="Z6591" s="9">
        <f t="shared" si="5730"/>
        <v>1.870303690373182E-4</v>
      </c>
      <c r="AA6591" s="9">
        <f t="shared" si="5731"/>
        <v>7.9727873927050414E-5</v>
      </c>
      <c r="AB6591" s="6"/>
      <c r="AF6591" s="6"/>
      <c r="AG6591" s="6"/>
      <c r="AH6591" s="2">
        <v>1</v>
      </c>
    </row>
    <row r="6592" spans="1:34" hidden="1" x14ac:dyDescent="0.2">
      <c r="A6592" s="2">
        <f t="shared" si="5726"/>
        <v>65.899999999996808</v>
      </c>
      <c r="G6592" s="2">
        <f t="shared" si="5732"/>
        <v>523.15</v>
      </c>
      <c r="I6592" s="2">
        <f t="shared" ref="I6592:K6592" si="5781">I6591</f>
        <v>293.14999999999998</v>
      </c>
      <c r="J6592" s="2">
        <f t="shared" si="5781"/>
        <v>293.14999999999998</v>
      </c>
      <c r="K6592" s="2">
        <f t="shared" si="5781"/>
        <v>293.14999999999998</v>
      </c>
      <c r="L6592" s="2">
        <f t="shared" si="5622"/>
        <v>293.14999999999998</v>
      </c>
      <c r="P6592" s="22" cm="1">
        <f t="array" ref="P6592">(1 - SUM((8 / ((2 * $AE$2:$AE$400 + 1) ^ 2 *PI()^2)) * EXP(-$S$4809* (2 * $AE$2:$AE$400 + 1) ^ 2 *PI()^ 2 * ($A6592-$AF$5201)/ (4 * ($P$4802 / 2/1000) ^ 2) )))</f>
        <v>1</v>
      </c>
      <c r="Q6592" s="8">
        <f t="shared" si="5728"/>
        <v>883.55264980526806</v>
      </c>
      <c r="V6592" s="6">
        <f t="shared" si="5729"/>
        <v>883.55264980526806</v>
      </c>
      <c r="Y6592" s="9">
        <f t="shared" si="5663"/>
        <v>1.6143660108476005E-4</v>
      </c>
      <c r="Z6592" s="9">
        <f t="shared" si="5730"/>
        <v>1.870303690373182E-4</v>
      </c>
      <c r="AA6592" s="9">
        <f t="shared" si="5731"/>
        <v>7.9727873927050414E-5</v>
      </c>
      <c r="AH6592" s="2">
        <v>1</v>
      </c>
    </row>
    <row r="6593" spans="1:34" hidden="1" x14ac:dyDescent="0.2">
      <c r="A6593" s="2">
        <f t="shared" si="5726"/>
        <v>65.909999999996813</v>
      </c>
      <c r="G6593" s="2">
        <f t="shared" si="5732"/>
        <v>523.15</v>
      </c>
      <c r="I6593" s="2">
        <f t="shared" ref="I6593:K6593" si="5782">I6592</f>
        <v>293.14999999999998</v>
      </c>
      <c r="J6593" s="2">
        <f t="shared" si="5782"/>
        <v>293.14999999999998</v>
      </c>
      <c r="K6593" s="2">
        <f t="shared" si="5782"/>
        <v>293.14999999999998</v>
      </c>
      <c r="L6593" s="2">
        <f t="shared" si="5622"/>
        <v>293.14999999999998</v>
      </c>
      <c r="P6593" s="22" cm="1">
        <f t="array" ref="P6593">(1 - SUM((8 / ((2 * $AE$2:$AE$400 + 1) ^ 2 *PI()^2)) * EXP(-$S$4809* (2 * $AE$2:$AE$400 + 1) ^ 2 *PI()^ 2 * ($A6593-$AF$5201)/ (4 * ($P$4802 / 2/1000) ^ 2) )))</f>
        <v>1</v>
      </c>
      <c r="Q6593" s="8">
        <f t="shared" si="5728"/>
        <v>883.55264980526806</v>
      </c>
      <c r="V6593" s="6">
        <f t="shared" si="5729"/>
        <v>883.55264980526806</v>
      </c>
      <c r="Y6593" s="9">
        <f t="shared" si="5663"/>
        <v>1.6143660108476005E-4</v>
      </c>
      <c r="Z6593" s="9">
        <f t="shared" si="5730"/>
        <v>1.870303690373182E-4</v>
      </c>
      <c r="AA6593" s="9">
        <f t="shared" si="5731"/>
        <v>7.9727873927050414E-5</v>
      </c>
      <c r="AB6593" s="6"/>
      <c r="AF6593" s="6"/>
      <c r="AG6593" s="6"/>
      <c r="AH6593" s="2">
        <v>1</v>
      </c>
    </row>
    <row r="6594" spans="1:34" hidden="1" x14ac:dyDescent="0.2">
      <c r="A6594" s="2">
        <f t="shared" si="5726"/>
        <v>65.919999999996818</v>
      </c>
      <c r="G6594" s="2">
        <f t="shared" si="5732"/>
        <v>523.15</v>
      </c>
      <c r="I6594" s="2">
        <f t="shared" ref="I6594:K6594" si="5783">I6593</f>
        <v>293.14999999999998</v>
      </c>
      <c r="J6594" s="2">
        <f t="shared" si="5783"/>
        <v>293.14999999999998</v>
      </c>
      <c r="K6594" s="2">
        <f t="shared" si="5783"/>
        <v>293.14999999999998</v>
      </c>
      <c r="L6594" s="2">
        <f t="shared" si="5622"/>
        <v>293.14999999999998</v>
      </c>
      <c r="P6594" s="22" cm="1">
        <f t="array" ref="P6594">(1 - SUM((8 / ((2 * $AE$2:$AE$400 + 1) ^ 2 *PI()^2)) * EXP(-$S$4809* (2 * $AE$2:$AE$400 + 1) ^ 2 *PI()^ 2 * ($A6594-$AF$5201)/ (4 * ($P$4802 / 2/1000) ^ 2) )))</f>
        <v>1</v>
      </c>
      <c r="Q6594" s="8">
        <f t="shared" si="5728"/>
        <v>883.55264980526806</v>
      </c>
      <c r="V6594" s="6">
        <f t="shared" si="5729"/>
        <v>883.55264980526806</v>
      </c>
      <c r="Y6594" s="9">
        <f t="shared" si="5663"/>
        <v>1.6143660108476005E-4</v>
      </c>
      <c r="Z6594" s="9">
        <f t="shared" si="5730"/>
        <v>1.870303690373182E-4</v>
      </c>
      <c r="AA6594" s="9">
        <f t="shared" si="5731"/>
        <v>7.9727873927050414E-5</v>
      </c>
      <c r="AH6594" s="2">
        <v>1</v>
      </c>
    </row>
    <row r="6595" spans="1:34" hidden="1" x14ac:dyDescent="0.2">
      <c r="A6595" s="2">
        <f t="shared" si="5726"/>
        <v>65.929999999996824</v>
      </c>
      <c r="G6595" s="2">
        <f t="shared" si="5732"/>
        <v>523.15</v>
      </c>
      <c r="I6595" s="2">
        <f t="shared" ref="I6595:K6595" si="5784">I6594</f>
        <v>293.14999999999998</v>
      </c>
      <c r="J6595" s="2">
        <f t="shared" si="5784"/>
        <v>293.14999999999998</v>
      </c>
      <c r="K6595" s="2">
        <f t="shared" si="5784"/>
        <v>293.14999999999998</v>
      </c>
      <c r="L6595" s="2">
        <f t="shared" si="5622"/>
        <v>293.14999999999998</v>
      </c>
      <c r="P6595" s="22" cm="1">
        <f t="array" ref="P6595">(1 - SUM((8 / ((2 * $AE$2:$AE$400 + 1) ^ 2 *PI()^2)) * EXP(-$S$4809* (2 * $AE$2:$AE$400 + 1) ^ 2 *PI()^ 2 * ($A6595-$AF$5201)/ (4 * ($P$4802 / 2/1000) ^ 2) )))</f>
        <v>1</v>
      </c>
      <c r="Q6595" s="8">
        <f t="shared" si="5728"/>
        <v>883.55264980526806</v>
      </c>
      <c r="V6595" s="6">
        <f t="shared" si="5729"/>
        <v>883.55264980526806</v>
      </c>
      <c r="Y6595" s="9">
        <f t="shared" si="5663"/>
        <v>1.6143660108476005E-4</v>
      </c>
      <c r="Z6595" s="9">
        <f t="shared" si="5730"/>
        <v>1.870303690373182E-4</v>
      </c>
      <c r="AA6595" s="9">
        <f t="shared" si="5731"/>
        <v>7.9727873927050414E-5</v>
      </c>
      <c r="AB6595" s="6"/>
      <c r="AF6595" s="6"/>
      <c r="AG6595" s="6"/>
      <c r="AH6595" s="2">
        <v>1</v>
      </c>
    </row>
    <row r="6596" spans="1:34" hidden="1" x14ac:dyDescent="0.2">
      <c r="A6596" s="2">
        <f t="shared" si="5726"/>
        <v>65.939999999996829</v>
      </c>
      <c r="G6596" s="2">
        <f t="shared" si="5732"/>
        <v>523.15</v>
      </c>
      <c r="I6596" s="2">
        <f t="shared" ref="I6596:K6596" si="5785">I6595</f>
        <v>293.14999999999998</v>
      </c>
      <c r="J6596" s="2">
        <f t="shared" si="5785"/>
        <v>293.14999999999998</v>
      </c>
      <c r="K6596" s="2">
        <f t="shared" si="5785"/>
        <v>293.14999999999998</v>
      </c>
      <c r="L6596" s="2">
        <f t="shared" si="5622"/>
        <v>293.14999999999998</v>
      </c>
      <c r="P6596" s="22" cm="1">
        <f t="array" ref="P6596">(1 - SUM((8 / ((2 * $AE$2:$AE$400 + 1) ^ 2 *PI()^2)) * EXP(-$S$4809* (2 * $AE$2:$AE$400 + 1) ^ 2 *PI()^ 2 * ($A6596-$AF$5201)/ (4 * ($P$4802 / 2/1000) ^ 2) )))</f>
        <v>1</v>
      </c>
      <c r="Q6596" s="8">
        <f t="shared" si="5728"/>
        <v>883.55264980526806</v>
      </c>
      <c r="V6596" s="6">
        <f t="shared" si="5729"/>
        <v>883.55264980526806</v>
      </c>
      <c r="Y6596" s="9">
        <f t="shared" si="5663"/>
        <v>1.6143660108476005E-4</v>
      </c>
      <c r="Z6596" s="9">
        <f t="shared" si="5730"/>
        <v>1.870303690373182E-4</v>
      </c>
      <c r="AA6596" s="9">
        <f t="shared" si="5731"/>
        <v>7.9727873927050414E-5</v>
      </c>
      <c r="AH6596" s="2">
        <v>1</v>
      </c>
    </row>
    <row r="6597" spans="1:34" hidden="1" x14ac:dyDescent="0.2">
      <c r="A6597" s="2">
        <f t="shared" si="5726"/>
        <v>65.949999999996834</v>
      </c>
      <c r="G6597" s="2">
        <f t="shared" si="5732"/>
        <v>523.15</v>
      </c>
      <c r="I6597" s="2">
        <f t="shared" ref="I6597:K6597" si="5786">I6596</f>
        <v>293.14999999999998</v>
      </c>
      <c r="J6597" s="2">
        <f t="shared" si="5786"/>
        <v>293.14999999999998</v>
      </c>
      <c r="K6597" s="2">
        <f t="shared" si="5786"/>
        <v>293.14999999999998</v>
      </c>
      <c r="L6597" s="2">
        <f t="shared" si="5622"/>
        <v>293.14999999999998</v>
      </c>
      <c r="P6597" s="22" cm="1">
        <f t="array" ref="P6597">(1 - SUM((8 / ((2 * $AE$2:$AE$400 + 1) ^ 2 *PI()^2)) * EXP(-$S$4809* (2 * $AE$2:$AE$400 + 1) ^ 2 *PI()^ 2 * ($A6597-$AF$5201)/ (4 * ($P$4802 / 2/1000) ^ 2) )))</f>
        <v>1</v>
      </c>
      <c r="Q6597" s="8">
        <f t="shared" si="5728"/>
        <v>883.55264980526806</v>
      </c>
      <c r="V6597" s="6">
        <f t="shared" si="5729"/>
        <v>883.55264980526806</v>
      </c>
      <c r="Y6597" s="9">
        <f t="shared" si="5663"/>
        <v>1.6143660108476005E-4</v>
      </c>
      <c r="Z6597" s="9">
        <f t="shared" si="5730"/>
        <v>1.870303690373182E-4</v>
      </c>
      <c r="AA6597" s="9">
        <f t="shared" si="5731"/>
        <v>7.9727873927050414E-5</v>
      </c>
      <c r="AB6597" s="6"/>
      <c r="AF6597" s="6"/>
      <c r="AG6597" s="6"/>
      <c r="AH6597" s="2">
        <v>1</v>
      </c>
    </row>
    <row r="6598" spans="1:34" hidden="1" x14ac:dyDescent="0.2">
      <c r="A6598" s="2">
        <f t="shared" si="5726"/>
        <v>65.959999999996839</v>
      </c>
      <c r="G6598" s="2">
        <f t="shared" si="5732"/>
        <v>523.15</v>
      </c>
      <c r="I6598" s="2">
        <f t="shared" ref="I6598:K6598" si="5787">I6597</f>
        <v>293.14999999999998</v>
      </c>
      <c r="J6598" s="2">
        <f t="shared" si="5787"/>
        <v>293.14999999999998</v>
      </c>
      <c r="K6598" s="2">
        <f t="shared" si="5787"/>
        <v>293.14999999999998</v>
      </c>
      <c r="L6598" s="2">
        <f t="shared" si="5622"/>
        <v>293.14999999999998</v>
      </c>
      <c r="P6598" s="22" cm="1">
        <f t="array" ref="P6598">(1 - SUM((8 / ((2 * $AE$2:$AE$400 + 1) ^ 2 *PI()^2)) * EXP(-$S$4809* (2 * $AE$2:$AE$400 + 1) ^ 2 *PI()^ 2 * ($A6598-$AF$5201)/ (4 * ($P$4802 / 2/1000) ^ 2) )))</f>
        <v>1</v>
      </c>
      <c r="Q6598" s="8">
        <f t="shared" si="5728"/>
        <v>883.55264980526806</v>
      </c>
      <c r="V6598" s="6">
        <f t="shared" si="5729"/>
        <v>883.55264980526806</v>
      </c>
      <c r="Y6598" s="9">
        <f t="shared" si="5663"/>
        <v>1.6143660108476005E-4</v>
      </c>
      <c r="Z6598" s="9">
        <f t="shared" si="5730"/>
        <v>1.870303690373182E-4</v>
      </c>
      <c r="AA6598" s="9">
        <f t="shared" si="5731"/>
        <v>7.9727873927050414E-5</v>
      </c>
      <c r="AH6598" s="2">
        <v>1</v>
      </c>
    </row>
    <row r="6599" spans="1:34" hidden="1" x14ac:dyDescent="0.2">
      <c r="A6599" s="2">
        <f t="shared" si="5726"/>
        <v>65.969999999996844</v>
      </c>
      <c r="G6599" s="2">
        <f t="shared" si="5732"/>
        <v>523.15</v>
      </c>
      <c r="I6599" s="2">
        <f t="shared" ref="I6599:K6599" si="5788">I6598</f>
        <v>293.14999999999998</v>
      </c>
      <c r="J6599" s="2">
        <f t="shared" si="5788"/>
        <v>293.14999999999998</v>
      </c>
      <c r="K6599" s="2">
        <f t="shared" si="5788"/>
        <v>293.14999999999998</v>
      </c>
      <c r="L6599" s="2">
        <f t="shared" si="5622"/>
        <v>293.14999999999998</v>
      </c>
      <c r="P6599" s="22" cm="1">
        <f t="array" ref="P6599">(1 - SUM((8 / ((2 * $AE$2:$AE$400 + 1) ^ 2 *PI()^2)) * EXP(-$S$4809* (2 * $AE$2:$AE$400 + 1) ^ 2 *PI()^ 2 * ($A6599-$AF$5201)/ (4 * ($P$4802 / 2/1000) ^ 2) )))</f>
        <v>1</v>
      </c>
      <c r="Q6599" s="8">
        <f t="shared" si="5728"/>
        <v>883.55264980526806</v>
      </c>
      <c r="V6599" s="6">
        <f t="shared" si="5729"/>
        <v>883.55264980526806</v>
      </c>
      <c r="Y6599" s="9">
        <f t="shared" si="5663"/>
        <v>1.6143660108476005E-4</v>
      </c>
      <c r="Z6599" s="9">
        <f t="shared" si="5730"/>
        <v>1.870303690373182E-4</v>
      </c>
      <c r="AA6599" s="9">
        <f t="shared" si="5731"/>
        <v>7.9727873927050414E-5</v>
      </c>
      <c r="AB6599" s="6"/>
      <c r="AF6599" s="6"/>
      <c r="AG6599" s="6"/>
      <c r="AH6599" s="2">
        <v>1</v>
      </c>
    </row>
    <row r="6600" spans="1:34" x14ac:dyDescent="0.2">
      <c r="A6600" s="2">
        <f t="shared" si="5726"/>
        <v>65.979999999996849</v>
      </c>
      <c r="G6600" s="2">
        <f t="shared" si="5732"/>
        <v>523.15</v>
      </c>
      <c r="I6600" s="2">
        <f t="shared" ref="I6600:K6600" si="5789">I6599</f>
        <v>293.14999999999998</v>
      </c>
      <c r="J6600" s="2">
        <f t="shared" si="5789"/>
        <v>293.14999999999998</v>
      </c>
      <c r="K6600" s="2">
        <f t="shared" si="5789"/>
        <v>293.14999999999998</v>
      </c>
      <c r="L6600" s="2">
        <f t="shared" si="5622"/>
        <v>293.14999999999998</v>
      </c>
      <c r="P6600" s="22" cm="1">
        <f t="array" ref="P6600">(1 - SUM((8 / ((2 * $AE$2:$AE$400 + 1) ^ 2 *PI()^2)) * EXP(-$S$4809* (2 * $AE$2:$AE$400 + 1) ^ 2 *PI()^ 2 * ($A6600-$AF$5201)/ (4 * ($P$4802 / 2/1000) ^ 2) )))</f>
        <v>1</v>
      </c>
      <c r="Q6600" s="8">
        <f t="shared" si="5728"/>
        <v>883.55264980526806</v>
      </c>
      <c r="V6600" s="6">
        <f t="shared" si="5729"/>
        <v>883.55264980526806</v>
      </c>
      <c r="Y6600" s="9">
        <f t="shared" si="5663"/>
        <v>1.6143660108476005E-4</v>
      </c>
      <c r="Z6600" s="9">
        <f t="shared" si="5730"/>
        <v>1.870303690373182E-4</v>
      </c>
      <c r="AA6600" s="9">
        <f>Z6600-$Y$4816</f>
        <v>7.9727873927050414E-5</v>
      </c>
      <c r="AH6600" s="2">
        <v>1</v>
      </c>
    </row>
    <row r="6601" spans="1:34" s="27" customFormat="1" x14ac:dyDescent="0.2">
      <c r="A6601" s="27">
        <f t="shared" ref="A6601" si="5790">$A6600+$D$4802</f>
        <v>65.989999999996854</v>
      </c>
      <c r="G6601" s="27">
        <f t="shared" ref="G6601" si="5791">G6600</f>
        <v>523.15</v>
      </c>
      <c r="I6601" s="27">
        <f t="shared" ref="I6601:K6601" si="5792">I6600</f>
        <v>293.14999999999998</v>
      </c>
      <c r="J6601" s="27">
        <f t="shared" si="5792"/>
        <v>293.14999999999998</v>
      </c>
      <c r="K6601" s="27">
        <f t="shared" si="5792"/>
        <v>293.14999999999998</v>
      </c>
      <c r="L6601" s="27">
        <f t="shared" ref="L6601" si="5793">AVERAGE(I6601:K6601)</f>
        <v>293.14999999999998</v>
      </c>
      <c r="P6601" s="31" cm="1">
        <f t="array" ref="P6601">(1 - SUM((8 / ((2 * $AE$2:$AE$400 + 1) ^ 2 *PI()^2)) * EXP(-$S$4809* (2 * $AE$2:$AE$400 + 1) ^ 2 *PI()^ 2 * ($A6601-$AF$5201)/ (4 * ($P$4802 / 2/1000) ^ 2) )))</f>
        <v>1</v>
      </c>
      <c r="Q6601" s="28">
        <f t="shared" ref="Q6601" si="5794">($Y$4803-($Y$4809-$Y$4816)*P6601)*($L6601)*$P$4816/($P$4808*0.000001)</f>
        <v>883.55264980526806</v>
      </c>
      <c r="V6601" s="29">
        <f t="shared" ref="V6601" si="5795">Q6601</f>
        <v>883.55264980526806</v>
      </c>
      <c r="Y6601" s="30">
        <f t="shared" ref="Y6601" si="5796">$V6601*($P$4808*0.000001)/$P$4816/($L6601)</f>
        <v>1.6143660108476005E-4</v>
      </c>
      <c r="Z6601" s="30">
        <f t="shared" ref="Z6601" si="5797">$Y$4803-Y6601+$Y$4816</f>
        <v>1.870303690373182E-4</v>
      </c>
      <c r="AA6601" s="30">
        <f>Z6601-$Y$4816</f>
        <v>7.9727873927050414E-5</v>
      </c>
      <c r="AH6601" s="27">
        <v>1</v>
      </c>
    </row>
    <row r="6602" spans="1:34" ht="17" x14ac:dyDescent="0.25">
      <c r="A6602" s="2">
        <f t="shared" ref="A6602:A6616" si="5798">$A6601+$D$6602</f>
        <v>65.999999999996859</v>
      </c>
      <c r="C6602" s="2" t="s">
        <v>67</v>
      </c>
      <c r="D6602" s="3">
        <v>0.01</v>
      </c>
      <c r="E6602" s="2" t="s">
        <v>5</v>
      </c>
      <c r="F6602" s="3">
        <v>250</v>
      </c>
      <c r="G6602" s="7">
        <f>F6602+273.15</f>
        <v>523.15</v>
      </c>
      <c r="I6602" s="2">
        <f>$D6603</f>
        <v>293.14999999999998</v>
      </c>
      <c r="J6602" s="2">
        <f>$D6603</f>
        <v>293.14999999999998</v>
      </c>
      <c r="K6602" s="2">
        <f>$D6603</f>
        <v>293.14999999999998</v>
      </c>
      <c r="N6602" s="2" t="s">
        <v>26</v>
      </c>
      <c r="P6602" s="3">
        <v>0.2</v>
      </c>
      <c r="Q6602" s="10" t="s">
        <v>1</v>
      </c>
      <c r="R6602" s="4">
        <v>0.01</v>
      </c>
      <c r="S6602" s="2" t="s">
        <v>2</v>
      </c>
      <c r="V6602" s="6">
        <f>V6601</f>
        <v>883.55264980526806</v>
      </c>
      <c r="X6602" s="2" t="s">
        <v>25</v>
      </c>
      <c r="Y6602" s="3">
        <v>3100</v>
      </c>
      <c r="Z6602" s="2" t="s">
        <v>4</v>
      </c>
      <c r="AA6602" t="s">
        <v>74</v>
      </c>
      <c r="AB6602">
        <f>Y6602*(P6605*0.000001)/P6616/(D6603)</f>
        <v>4.8203305454442728E-4</v>
      </c>
      <c r="AC6602" t="s">
        <v>20</v>
      </c>
      <c r="AH6602" s="2">
        <v>0</v>
      </c>
    </row>
    <row r="6603" spans="1:34" ht="17" x14ac:dyDescent="0.25">
      <c r="A6603" s="2">
        <f t="shared" si="5798"/>
        <v>66.009999999996865</v>
      </c>
      <c r="C6603" s="2" t="s">
        <v>47</v>
      </c>
      <c r="D6603" s="3">
        <f>20+273.15</f>
        <v>293.14999999999998</v>
      </c>
      <c r="E6603" s="2" t="s">
        <v>59</v>
      </c>
      <c r="G6603" s="2">
        <f>G6602</f>
        <v>523.15</v>
      </c>
      <c r="I6603" s="2">
        <f>I6602</f>
        <v>293.14999999999998</v>
      </c>
      <c r="J6603" s="2">
        <f>J6602</f>
        <v>293.14999999999998</v>
      </c>
      <c r="K6603" s="2">
        <f>K6602</f>
        <v>293.14999999999998</v>
      </c>
      <c r="N6603" s="2" t="s">
        <v>27</v>
      </c>
      <c r="P6603" s="4">
        <v>2</v>
      </c>
      <c r="Q6603" s="10" t="s">
        <v>1</v>
      </c>
      <c r="R6603" s="4">
        <v>0.1</v>
      </c>
      <c r="S6603" s="2" t="s">
        <v>3</v>
      </c>
      <c r="V6603" s="2">
        <f>Y6602</f>
        <v>3100</v>
      </c>
      <c r="X6603" s="2" t="s">
        <v>24</v>
      </c>
      <c r="Y6603">
        <f>AB6602+AB6603</f>
        <v>5.0610307334352563E-4</v>
      </c>
      <c r="Z6603" s="2" t="s">
        <v>20</v>
      </c>
      <c r="AA6603" t="s">
        <v>75</v>
      </c>
      <c r="AB6603" s="26">
        <f>Y4812*(P4806*0.000001)/P4816/D4804</f>
        <v>2.4070018799098374E-5</v>
      </c>
      <c r="AC6603" t="s">
        <v>20</v>
      </c>
      <c r="AH6603" s="2">
        <v>0</v>
      </c>
    </row>
    <row r="6604" spans="1:34" ht="18" x14ac:dyDescent="0.25">
      <c r="A6604" s="2">
        <f t="shared" si="5798"/>
        <v>66.01999999999687</v>
      </c>
      <c r="C6604" s="2" t="s">
        <v>46</v>
      </c>
      <c r="D6604" s="7">
        <f>D6603</f>
        <v>293.14999999999998</v>
      </c>
      <c r="E6604" s="2" t="s">
        <v>59</v>
      </c>
      <c r="G6604" s="2">
        <f t="shared" ref="G6604:G6616" si="5799">G6603</f>
        <v>523.15</v>
      </c>
      <c r="I6604" s="2">
        <f t="shared" ref="I6604:K6604" si="5800">I6603</f>
        <v>293.14999999999998</v>
      </c>
      <c r="J6604" s="2">
        <f t="shared" si="5800"/>
        <v>293.14999999999998</v>
      </c>
      <c r="K6604" s="2">
        <f t="shared" si="5800"/>
        <v>293.14999999999998</v>
      </c>
      <c r="N6604" s="2" t="s">
        <v>28</v>
      </c>
      <c r="P6604" s="3">
        <v>5.8000000000000003E-2</v>
      </c>
      <c r="Q6604" s="10" t="s">
        <v>1</v>
      </c>
      <c r="R6604" s="4">
        <v>2.8999999999999998E-3</v>
      </c>
      <c r="S6604" s="2" t="s">
        <v>40</v>
      </c>
      <c r="V6604" s="2">
        <f t="shared" ref="V6604:V6616" si="5801">V6603</f>
        <v>3100</v>
      </c>
      <c r="AH6604" s="2">
        <v>0</v>
      </c>
    </row>
    <row r="6605" spans="1:34" ht="18" x14ac:dyDescent="0.25">
      <c r="A6605" s="2">
        <f t="shared" si="5798"/>
        <v>66.029999999996875</v>
      </c>
      <c r="G6605" s="2">
        <f>G6604</f>
        <v>523.15</v>
      </c>
      <c r="I6605" s="2">
        <f t="shared" ref="I6605:K6605" si="5802">I6604</f>
        <v>293.14999999999998</v>
      </c>
      <c r="J6605" s="2">
        <f t="shared" si="5802"/>
        <v>293.14999999999998</v>
      </c>
      <c r="K6605" s="2">
        <f t="shared" si="5802"/>
        <v>293.14999999999998</v>
      </c>
      <c r="N6605" s="2" t="s">
        <v>29</v>
      </c>
      <c r="P6605" s="3">
        <v>379</v>
      </c>
      <c r="Q6605" s="10" t="s">
        <v>1</v>
      </c>
      <c r="R6605" s="4">
        <v>18.899999999999999</v>
      </c>
      <c r="S6605" s="2" t="s">
        <v>40</v>
      </c>
      <c r="V6605" s="2">
        <f t="shared" si="5801"/>
        <v>3100</v>
      </c>
      <c r="X6605" s="2" t="s">
        <v>72</v>
      </c>
      <c r="AH6605" s="2">
        <v>0</v>
      </c>
    </row>
    <row r="6606" spans="1:34" ht="18" x14ac:dyDescent="0.25">
      <c r="A6606" s="2">
        <f t="shared" si="5798"/>
        <v>66.03999999999688</v>
      </c>
      <c r="C6606" s="2" t="s">
        <v>49</v>
      </c>
      <c r="E6606" s="2" cm="1">
        <f t="array" ref="E6606">LOOKUP(2,1/(Z:Z&lt;&gt;""),Z:Z)</f>
        <v>2.9406078617129502E-4</v>
      </c>
      <c r="F6606" s="2" t="s">
        <v>20</v>
      </c>
      <c r="G6606" s="2">
        <f t="shared" si="5799"/>
        <v>523.15</v>
      </c>
      <c r="I6606" s="2">
        <f t="shared" ref="I6606:K6606" si="5803">I6605</f>
        <v>293.14999999999998</v>
      </c>
      <c r="J6606" s="2">
        <f t="shared" si="5803"/>
        <v>293.14999999999998</v>
      </c>
      <c r="K6606" s="2">
        <f t="shared" si="5803"/>
        <v>293.14999999999998</v>
      </c>
      <c r="N6606" s="2" t="s">
        <v>38</v>
      </c>
      <c r="P6606" s="3">
        <v>66.400000000000006</v>
      </c>
      <c r="Q6606" s="10" t="s">
        <v>1</v>
      </c>
      <c r="R6606" s="4">
        <v>3.32</v>
      </c>
      <c r="S6606" s="2" t="s">
        <v>40</v>
      </c>
      <c r="V6606" s="2">
        <f t="shared" si="5801"/>
        <v>3100</v>
      </c>
      <c r="X6606" s="2" t="s">
        <v>15</v>
      </c>
      <c r="AH6606" s="2">
        <v>0</v>
      </c>
    </row>
    <row r="6607" spans="1:34" ht="18" x14ac:dyDescent="0.25">
      <c r="A6607" s="2">
        <f t="shared" si="5798"/>
        <v>66.049999999996885</v>
      </c>
      <c r="C6607" s="12" t="s">
        <v>48</v>
      </c>
      <c r="E6607" s="32">
        <f>Y6609-E6606</f>
        <v>0</v>
      </c>
      <c r="F6607" s="2" t="s">
        <v>20</v>
      </c>
      <c r="G6607" s="2">
        <f t="shared" si="5799"/>
        <v>523.15</v>
      </c>
      <c r="I6607" s="2">
        <f t="shared" ref="I6607:K6607" si="5804">I6606</f>
        <v>293.14999999999998</v>
      </c>
      <c r="J6607" s="2">
        <f t="shared" si="5804"/>
        <v>293.14999999999998</v>
      </c>
      <c r="K6607" s="2">
        <f t="shared" si="5804"/>
        <v>293.14999999999998</v>
      </c>
      <c r="N6607" s="2" t="s">
        <v>39</v>
      </c>
      <c r="P6607" s="4">
        <v>50.944000000000003</v>
      </c>
      <c r="Q6607" s="2" t="s">
        <v>58</v>
      </c>
      <c r="V6607" s="2">
        <f t="shared" si="5801"/>
        <v>3100</v>
      </c>
      <c r="X6607" s="2" t="s">
        <v>16</v>
      </c>
      <c r="Y6607" s="2">
        <f>P6608*0.000001/(P6604*0.000001)^2/S6611^2/P6616/D6604</f>
        <v>4615.0641664754567</v>
      </c>
      <c r="Z6607" s="2" t="s">
        <v>55</v>
      </c>
      <c r="AH6607" s="2">
        <v>0</v>
      </c>
    </row>
    <row r="6608" spans="1:34" ht="18" x14ac:dyDescent="0.25">
      <c r="A6608" s="2">
        <f t="shared" si="5798"/>
        <v>66.05999999999689</v>
      </c>
      <c r="G6608" s="2">
        <f>G6607</f>
        <v>523.15</v>
      </c>
      <c r="I6608" s="2">
        <f t="shared" ref="I6608:K6608" si="5805">I6607</f>
        <v>293.14999999999998</v>
      </c>
      <c r="J6608" s="2">
        <f t="shared" si="5805"/>
        <v>293.14999999999998</v>
      </c>
      <c r="K6608" s="2">
        <f t="shared" si="5805"/>
        <v>293.14999999999998</v>
      </c>
      <c r="N6608" s="2" t="s">
        <v>30</v>
      </c>
      <c r="P6608" s="2">
        <f>P6606+P6605-P6604</f>
        <v>445.34199999999998</v>
      </c>
      <c r="Q6608" s="2" t="s">
        <v>40</v>
      </c>
      <c r="V6608" s="2">
        <f t="shared" si="5801"/>
        <v>3100</v>
      </c>
      <c r="X6608" s="2" t="s">
        <v>73</v>
      </c>
      <c r="AH6608" s="2">
        <v>0</v>
      </c>
    </row>
    <row r="6609" spans="1:34" ht="18" x14ac:dyDescent="0.25">
      <c r="A6609" s="2">
        <f t="shared" si="5798"/>
        <v>66.069999999996895</v>
      </c>
      <c r="G6609" s="2">
        <f t="shared" si="5799"/>
        <v>523.15</v>
      </c>
      <c r="I6609" s="2">
        <f t="shared" ref="I6609:K6609" si="5806">I6608</f>
        <v>293.14999999999998</v>
      </c>
      <c r="J6609" s="2">
        <f t="shared" si="5806"/>
        <v>293.14999999999998</v>
      </c>
      <c r="K6609" s="2">
        <f t="shared" si="5806"/>
        <v>293.14999999999998</v>
      </c>
      <c r="O6609" s="2" t="s">
        <v>32</v>
      </c>
      <c r="P6609" s="3">
        <v>2.9000000000000002E-8</v>
      </c>
      <c r="Q6609" s="2" t="s">
        <v>7</v>
      </c>
      <c r="R6609" s="2" t="s">
        <v>41</v>
      </c>
      <c r="S6609" s="16">
        <f>P6609*EXP(-P6610*1000/($P6616*($G6602)))</f>
        <v>1.1042091438874471E-8</v>
      </c>
      <c r="T6609" s="2" t="s">
        <v>7</v>
      </c>
      <c r="V6609" s="2">
        <f t="shared" si="5801"/>
        <v>3100</v>
      </c>
      <c r="X6609" s="2" t="s">
        <v>17</v>
      </c>
      <c r="Y6609" s="24">
        <f>(SQRT(4*(Y6603+Y6616)*Y6607+1)-1)/2/Y6607</f>
        <v>2.9406078617129507E-4</v>
      </c>
      <c r="Z6609" s="2" t="s">
        <v>20</v>
      </c>
      <c r="AH6609" s="2">
        <v>0</v>
      </c>
    </row>
    <row r="6610" spans="1:34" ht="18" x14ac:dyDescent="0.25">
      <c r="A6610" s="2">
        <f t="shared" si="5798"/>
        <v>66.0799999999969</v>
      </c>
      <c r="G6610" s="2">
        <f t="shared" si="5799"/>
        <v>523.15</v>
      </c>
      <c r="I6610" s="2">
        <f t="shared" ref="I6610:K6610" si="5807">I6609</f>
        <v>293.14999999999998</v>
      </c>
      <c r="J6610" s="2">
        <f t="shared" si="5807"/>
        <v>293.14999999999998</v>
      </c>
      <c r="K6610" s="2">
        <f t="shared" si="5807"/>
        <v>293.14999999999998</v>
      </c>
      <c r="O6610" s="2" t="s">
        <v>33</v>
      </c>
      <c r="P6610" s="3">
        <v>4.2</v>
      </c>
      <c r="Q6610" s="2" t="s">
        <v>11</v>
      </c>
      <c r="S6610" s="14"/>
      <c r="V6610" s="2">
        <f t="shared" si="5801"/>
        <v>3100</v>
      </c>
      <c r="AH6610" s="2">
        <v>0</v>
      </c>
    </row>
    <row r="6611" spans="1:34" ht="18" x14ac:dyDescent="0.25">
      <c r="A6611" s="2">
        <f t="shared" si="5798"/>
        <v>66.089999999996905</v>
      </c>
      <c r="G6611" s="2">
        <f t="shared" si="5799"/>
        <v>523.15</v>
      </c>
      <c r="I6611" s="2">
        <f t="shared" ref="I6611:K6611" si="5808">I6610</f>
        <v>293.14999999999998</v>
      </c>
      <c r="J6611" s="2">
        <f t="shared" si="5808"/>
        <v>293.14999999999998</v>
      </c>
      <c r="K6611" s="2">
        <f t="shared" si="5808"/>
        <v>293.14999999999998</v>
      </c>
      <c r="O6611" s="2" t="s">
        <v>34</v>
      </c>
      <c r="P6611" s="3">
        <v>0.13800000000000001</v>
      </c>
      <c r="Q6611" s="2" t="s">
        <v>8</v>
      </c>
      <c r="R6611" s="2" t="s">
        <v>42</v>
      </c>
      <c r="S6611" s="16">
        <f>P6611*EXP(-P6612*1000/($P6616*($G6602)))</f>
        <v>108.48455712734226</v>
      </c>
      <c r="T6611" s="2" t="s">
        <v>8</v>
      </c>
      <c r="V6611" s="2">
        <f t="shared" si="5801"/>
        <v>3100</v>
      </c>
      <c r="X6611" s="2" t="s">
        <v>23</v>
      </c>
      <c r="AH6611" s="2">
        <v>0</v>
      </c>
    </row>
    <row r="6612" spans="1:34" ht="18" x14ac:dyDescent="0.25">
      <c r="A6612" s="2">
        <f t="shared" si="5798"/>
        <v>66.099999999996911</v>
      </c>
      <c r="G6612" s="2">
        <f t="shared" si="5799"/>
        <v>523.15</v>
      </c>
      <c r="I6612" s="2">
        <f t="shared" ref="I6612:K6612" si="5809">I6611</f>
        <v>293.14999999999998</v>
      </c>
      <c r="J6612" s="2">
        <f t="shared" si="5809"/>
        <v>293.14999999999998</v>
      </c>
      <c r="K6612" s="2">
        <f t="shared" si="5809"/>
        <v>293.14999999999998</v>
      </c>
      <c r="O6612" s="2" t="s">
        <v>35</v>
      </c>
      <c r="P6612" s="3">
        <v>-29</v>
      </c>
      <c r="Q6612" s="2" t="s">
        <v>11</v>
      </c>
      <c r="S6612" s="17"/>
      <c r="V6612" s="2">
        <f t="shared" si="5801"/>
        <v>3100</v>
      </c>
      <c r="X6612" s="2" t="s">
        <v>19</v>
      </c>
      <c r="Y6612" s="24">
        <f>(Y6603-Y6609+Y6616)*P6616*D6604/(P6608*0.000001)</f>
        <v>2184.1496939943945</v>
      </c>
      <c r="Z6612" s="2" t="s">
        <v>4</v>
      </c>
      <c r="AH6612" s="2">
        <v>0</v>
      </c>
    </row>
    <row r="6613" spans="1:34" ht="18" x14ac:dyDescent="0.25">
      <c r="A6613" s="2">
        <f t="shared" si="5798"/>
        <v>66.109999999996916</v>
      </c>
      <c r="G6613" s="2">
        <f t="shared" si="5799"/>
        <v>523.15</v>
      </c>
      <c r="I6613" s="2">
        <f t="shared" ref="I6613:K6613" si="5810">I6612</f>
        <v>293.14999999999998</v>
      </c>
      <c r="J6613" s="2">
        <f t="shared" si="5810"/>
        <v>293.14999999999998</v>
      </c>
      <c r="K6613" s="2">
        <f t="shared" si="5810"/>
        <v>293.14999999999998</v>
      </c>
      <c r="O6613" s="2" t="s">
        <v>36</v>
      </c>
      <c r="P6613" s="6">
        <f>P6609*P6611</f>
        <v>4.0020000000000009E-9</v>
      </c>
      <c r="Q6613" s="2" t="s">
        <v>9</v>
      </c>
      <c r="R6613" s="2" t="s">
        <v>43</v>
      </c>
      <c r="S6613" s="16">
        <f>P6613*EXP(-P6614*1000/($P6616*($G6602)))</f>
        <v>1.1978963995059137E-6</v>
      </c>
      <c r="T6613" s="2" t="s">
        <v>9</v>
      </c>
      <c r="V6613" s="2">
        <f t="shared" si="5801"/>
        <v>3100</v>
      </c>
      <c r="X6613" s="2" t="s">
        <v>18</v>
      </c>
      <c r="Y6613" s="2">
        <f>Y6612*(P6608*0.000001)/P6616/(D6604)</f>
        <v>3.9907265620954898E-4</v>
      </c>
      <c r="Z6613" s="2" t="s">
        <v>20</v>
      </c>
      <c r="AH6613" s="2">
        <v>0</v>
      </c>
    </row>
    <row r="6614" spans="1:34" ht="18" x14ac:dyDescent="0.25">
      <c r="A6614" s="2">
        <f t="shared" si="5798"/>
        <v>66.119999999996921</v>
      </c>
      <c r="G6614" s="2">
        <f t="shared" si="5799"/>
        <v>523.15</v>
      </c>
      <c r="I6614" s="2">
        <f t="shared" ref="I6614:K6614" si="5811">I6613</f>
        <v>293.14999999999998</v>
      </c>
      <c r="J6614" s="2">
        <f t="shared" si="5811"/>
        <v>293.14999999999998</v>
      </c>
      <c r="K6614" s="2">
        <f t="shared" si="5811"/>
        <v>293.14999999999998</v>
      </c>
      <c r="O6614" s="2" t="s">
        <v>37</v>
      </c>
      <c r="P6614" s="2">
        <f>P6610+P6612</f>
        <v>-24.8</v>
      </c>
      <c r="Q6614" s="2" t="s">
        <v>11</v>
      </c>
      <c r="V6614" s="2">
        <f t="shared" si="5801"/>
        <v>3100</v>
      </c>
      <c r="X6614" s="2" t="s">
        <v>21</v>
      </c>
      <c r="Y6614" s="9">
        <f>Y6603-Y6613+Y6616</f>
        <v>2.9406078617129502E-4</v>
      </c>
      <c r="Z6614" s="2" t="s">
        <v>20</v>
      </c>
      <c r="AH6614" s="2">
        <v>0</v>
      </c>
    </row>
    <row r="6615" spans="1:34" x14ac:dyDescent="0.2">
      <c r="A6615" s="2">
        <f t="shared" si="5798"/>
        <v>66.129999999996926</v>
      </c>
      <c r="G6615" s="2">
        <f t="shared" si="5799"/>
        <v>523.15</v>
      </c>
      <c r="I6615" s="2">
        <f t="shared" ref="I6615:K6615" si="5812">I6614</f>
        <v>293.14999999999998</v>
      </c>
      <c r="J6615" s="2">
        <f t="shared" si="5812"/>
        <v>293.14999999999998</v>
      </c>
      <c r="K6615" s="2">
        <f t="shared" si="5812"/>
        <v>293.14999999999998</v>
      </c>
      <c r="V6615" s="2">
        <f t="shared" si="5801"/>
        <v>3100</v>
      </c>
      <c r="AH6615" s="2">
        <v>0</v>
      </c>
    </row>
    <row r="6616" spans="1:34" ht="18" x14ac:dyDescent="0.25">
      <c r="A6616" s="2">
        <f t="shared" si="5798"/>
        <v>66.139999999996931</v>
      </c>
      <c r="G6616" s="2">
        <f t="shared" si="5799"/>
        <v>523.15</v>
      </c>
      <c r="I6616" s="2">
        <f t="shared" ref="I6616:K6616" si="5813">I6615</f>
        <v>293.14999999999998</v>
      </c>
      <c r="J6616" s="2">
        <f t="shared" si="5813"/>
        <v>293.14999999999998</v>
      </c>
      <c r="K6616" s="2">
        <f t="shared" si="5813"/>
        <v>293.14999999999998</v>
      </c>
      <c r="O6616" s="2" t="s">
        <v>31</v>
      </c>
      <c r="P6616" s="2">
        <v>8.3144626181532395</v>
      </c>
      <c r="Q6616" s="2" t="s">
        <v>10</v>
      </c>
      <c r="V6616" s="2">
        <f t="shared" si="5801"/>
        <v>3100</v>
      </c>
      <c r="X6616" s="2" t="s">
        <v>22</v>
      </c>
      <c r="Y6616" s="9">
        <f>AVERAGE($Z6571:$Z6601)</f>
        <v>1.8703036903731834E-4</v>
      </c>
      <c r="Z6616" s="2" t="s">
        <v>20</v>
      </c>
      <c r="AH6616" s="2">
        <v>0</v>
      </c>
    </row>
    <row r="6617" spans="1:34" x14ac:dyDescent="0.2">
      <c r="A6617" s="2">
        <f>$A6616+$D$6602</f>
        <v>66.149999999996936</v>
      </c>
      <c r="G6617" s="2">
        <f>G6616</f>
        <v>523.15</v>
      </c>
      <c r="I6617" s="2">
        <f t="shared" ref="I6617:K6618" si="5814">I6616</f>
        <v>293.14999999999998</v>
      </c>
      <c r="J6617" s="2">
        <f t="shared" si="5814"/>
        <v>293.14999999999998</v>
      </c>
      <c r="K6617" s="2">
        <f t="shared" si="5814"/>
        <v>293.14999999999998</v>
      </c>
      <c r="V6617" s="2">
        <f>V6616</f>
        <v>3100</v>
      </c>
      <c r="AH6617" s="2">
        <v>0</v>
      </c>
    </row>
    <row r="6618" spans="1:34" x14ac:dyDescent="0.2">
      <c r="A6618" s="2">
        <f>$A6617+$D$6602</f>
        <v>66.159999999996941</v>
      </c>
      <c r="G6618" s="2">
        <f>G6617</f>
        <v>523.15</v>
      </c>
      <c r="I6618" s="2">
        <f t="shared" si="5814"/>
        <v>293.14999999999998</v>
      </c>
      <c r="J6618" s="2">
        <f t="shared" si="5814"/>
        <v>293.14999999999998</v>
      </c>
      <c r="K6618" s="2">
        <f t="shared" si="5814"/>
        <v>293.14999999999998</v>
      </c>
      <c r="V6618" s="2">
        <f>V6617</f>
        <v>3100</v>
      </c>
      <c r="AH6618" s="2">
        <v>0</v>
      </c>
    </row>
    <row r="6619" spans="1:34" x14ac:dyDescent="0.2">
      <c r="A6619" s="2">
        <f t="shared" ref="A6619:A6682" si="5815">$A6618+$D$6602</f>
        <v>66.169999999996946</v>
      </c>
      <c r="G6619" s="2">
        <f t="shared" ref="G6619:G6682" si="5816">G6618</f>
        <v>523.15</v>
      </c>
      <c r="I6619" s="2">
        <f t="shared" ref="I6619:I6682" si="5817">I6618</f>
        <v>293.14999999999998</v>
      </c>
      <c r="J6619" s="2">
        <f t="shared" ref="J6619:J6682" si="5818">J6618</f>
        <v>293.14999999999998</v>
      </c>
      <c r="K6619" s="2">
        <f t="shared" ref="K6619:K6682" si="5819">K6618</f>
        <v>293.14999999999998</v>
      </c>
      <c r="V6619" s="2">
        <f t="shared" ref="V6619:V6682" si="5820">V6618</f>
        <v>3100</v>
      </c>
      <c r="AH6619" s="2">
        <v>0</v>
      </c>
    </row>
    <row r="6620" spans="1:34" hidden="1" x14ac:dyDescent="0.2">
      <c r="A6620" s="2">
        <f t="shared" si="5815"/>
        <v>66.179999999996951</v>
      </c>
      <c r="G6620" s="2">
        <f t="shared" si="5816"/>
        <v>523.15</v>
      </c>
      <c r="I6620" s="2">
        <f t="shared" si="5817"/>
        <v>293.14999999999998</v>
      </c>
      <c r="J6620" s="2">
        <f t="shared" si="5818"/>
        <v>293.14999999999998</v>
      </c>
      <c r="K6620" s="2">
        <f t="shared" si="5819"/>
        <v>293.14999999999998</v>
      </c>
      <c r="V6620" s="2">
        <f t="shared" si="5820"/>
        <v>3100</v>
      </c>
      <c r="AH6620" s="2">
        <v>0</v>
      </c>
    </row>
    <row r="6621" spans="1:34" hidden="1" x14ac:dyDescent="0.2">
      <c r="A6621" s="2">
        <f t="shared" si="5815"/>
        <v>66.189999999996957</v>
      </c>
      <c r="G6621" s="2">
        <f t="shared" si="5816"/>
        <v>523.15</v>
      </c>
      <c r="I6621" s="2">
        <f t="shared" si="5817"/>
        <v>293.14999999999998</v>
      </c>
      <c r="J6621" s="2">
        <f t="shared" si="5818"/>
        <v>293.14999999999998</v>
      </c>
      <c r="K6621" s="2">
        <f t="shared" si="5819"/>
        <v>293.14999999999998</v>
      </c>
      <c r="V6621" s="2">
        <f t="shared" si="5820"/>
        <v>3100</v>
      </c>
      <c r="AH6621" s="2">
        <v>0</v>
      </c>
    </row>
    <row r="6622" spans="1:34" hidden="1" x14ac:dyDescent="0.2">
      <c r="A6622" s="2">
        <f t="shared" si="5815"/>
        <v>66.199999999996962</v>
      </c>
      <c r="G6622" s="2">
        <f t="shared" si="5816"/>
        <v>523.15</v>
      </c>
      <c r="I6622" s="2">
        <f t="shared" si="5817"/>
        <v>293.14999999999998</v>
      </c>
      <c r="J6622" s="2">
        <f t="shared" si="5818"/>
        <v>293.14999999999998</v>
      </c>
      <c r="K6622" s="2">
        <f t="shared" si="5819"/>
        <v>293.14999999999998</v>
      </c>
      <c r="V6622" s="2">
        <f t="shared" si="5820"/>
        <v>3100</v>
      </c>
      <c r="AH6622" s="2">
        <v>0</v>
      </c>
    </row>
    <row r="6623" spans="1:34" hidden="1" x14ac:dyDescent="0.2">
      <c r="A6623" s="2">
        <f t="shared" si="5815"/>
        <v>66.209999999996967</v>
      </c>
      <c r="G6623" s="2">
        <f t="shared" si="5816"/>
        <v>523.15</v>
      </c>
      <c r="I6623" s="2">
        <f t="shared" si="5817"/>
        <v>293.14999999999998</v>
      </c>
      <c r="J6623" s="2">
        <f t="shared" si="5818"/>
        <v>293.14999999999998</v>
      </c>
      <c r="K6623" s="2">
        <f t="shared" si="5819"/>
        <v>293.14999999999998</v>
      </c>
      <c r="V6623" s="2">
        <f t="shared" si="5820"/>
        <v>3100</v>
      </c>
      <c r="AH6623" s="2">
        <v>0</v>
      </c>
    </row>
    <row r="6624" spans="1:34" hidden="1" x14ac:dyDescent="0.2">
      <c r="A6624" s="2">
        <f t="shared" si="5815"/>
        <v>66.219999999996972</v>
      </c>
      <c r="G6624" s="2">
        <f t="shared" si="5816"/>
        <v>523.15</v>
      </c>
      <c r="I6624" s="2">
        <f t="shared" si="5817"/>
        <v>293.14999999999998</v>
      </c>
      <c r="J6624" s="2">
        <f t="shared" si="5818"/>
        <v>293.14999999999998</v>
      </c>
      <c r="K6624" s="2">
        <f t="shared" si="5819"/>
        <v>293.14999999999998</v>
      </c>
      <c r="V6624" s="2">
        <f t="shared" si="5820"/>
        <v>3100</v>
      </c>
      <c r="AH6624" s="2">
        <v>0</v>
      </c>
    </row>
    <row r="6625" spans="1:34" hidden="1" x14ac:dyDescent="0.2">
      <c r="A6625" s="2">
        <f t="shared" si="5815"/>
        <v>66.229999999996977</v>
      </c>
      <c r="G6625" s="2">
        <f t="shared" si="5816"/>
        <v>523.15</v>
      </c>
      <c r="I6625" s="2">
        <f t="shared" si="5817"/>
        <v>293.14999999999998</v>
      </c>
      <c r="J6625" s="2">
        <f t="shared" si="5818"/>
        <v>293.14999999999998</v>
      </c>
      <c r="K6625" s="2">
        <f t="shared" si="5819"/>
        <v>293.14999999999998</v>
      </c>
      <c r="V6625" s="2">
        <f t="shared" si="5820"/>
        <v>3100</v>
      </c>
      <c r="AH6625" s="2">
        <v>0</v>
      </c>
    </row>
    <row r="6626" spans="1:34" hidden="1" x14ac:dyDescent="0.2">
      <c r="A6626" s="2">
        <f t="shared" si="5815"/>
        <v>66.239999999996982</v>
      </c>
      <c r="G6626" s="2">
        <f t="shared" si="5816"/>
        <v>523.15</v>
      </c>
      <c r="I6626" s="2">
        <f t="shared" si="5817"/>
        <v>293.14999999999998</v>
      </c>
      <c r="J6626" s="2">
        <f t="shared" si="5818"/>
        <v>293.14999999999998</v>
      </c>
      <c r="K6626" s="2">
        <f t="shared" si="5819"/>
        <v>293.14999999999998</v>
      </c>
      <c r="V6626" s="2">
        <f t="shared" si="5820"/>
        <v>3100</v>
      </c>
      <c r="AH6626" s="2">
        <v>0</v>
      </c>
    </row>
    <row r="6627" spans="1:34" hidden="1" x14ac:dyDescent="0.2">
      <c r="A6627" s="2">
        <f t="shared" si="5815"/>
        <v>66.249999999996987</v>
      </c>
      <c r="G6627" s="2">
        <f t="shared" si="5816"/>
        <v>523.15</v>
      </c>
      <c r="I6627" s="2">
        <f t="shared" si="5817"/>
        <v>293.14999999999998</v>
      </c>
      <c r="J6627" s="2">
        <f t="shared" si="5818"/>
        <v>293.14999999999998</v>
      </c>
      <c r="K6627" s="2">
        <f t="shared" si="5819"/>
        <v>293.14999999999998</v>
      </c>
      <c r="V6627" s="2">
        <f t="shared" si="5820"/>
        <v>3100</v>
      </c>
      <c r="AH6627" s="2">
        <v>0</v>
      </c>
    </row>
    <row r="6628" spans="1:34" hidden="1" x14ac:dyDescent="0.2">
      <c r="A6628" s="2">
        <f t="shared" si="5815"/>
        <v>66.259999999996992</v>
      </c>
      <c r="G6628" s="2">
        <f t="shared" si="5816"/>
        <v>523.15</v>
      </c>
      <c r="I6628" s="2">
        <f t="shared" si="5817"/>
        <v>293.14999999999998</v>
      </c>
      <c r="J6628" s="2">
        <f t="shared" si="5818"/>
        <v>293.14999999999998</v>
      </c>
      <c r="K6628" s="2">
        <f t="shared" si="5819"/>
        <v>293.14999999999998</v>
      </c>
      <c r="V6628" s="2">
        <f t="shared" si="5820"/>
        <v>3100</v>
      </c>
      <c r="AH6628" s="2">
        <v>0</v>
      </c>
    </row>
    <row r="6629" spans="1:34" hidden="1" x14ac:dyDescent="0.2">
      <c r="A6629" s="2">
        <f t="shared" si="5815"/>
        <v>66.269999999996998</v>
      </c>
      <c r="G6629" s="2">
        <f t="shared" si="5816"/>
        <v>523.15</v>
      </c>
      <c r="I6629" s="2">
        <f t="shared" si="5817"/>
        <v>293.14999999999998</v>
      </c>
      <c r="J6629" s="2">
        <f t="shared" si="5818"/>
        <v>293.14999999999998</v>
      </c>
      <c r="K6629" s="2">
        <f t="shared" si="5819"/>
        <v>293.14999999999998</v>
      </c>
      <c r="V6629" s="2">
        <f t="shared" si="5820"/>
        <v>3100</v>
      </c>
      <c r="AH6629" s="2">
        <v>0</v>
      </c>
    </row>
    <row r="6630" spans="1:34" hidden="1" x14ac:dyDescent="0.2">
      <c r="A6630" s="2">
        <f t="shared" si="5815"/>
        <v>66.279999999997003</v>
      </c>
      <c r="G6630" s="2">
        <f t="shared" si="5816"/>
        <v>523.15</v>
      </c>
      <c r="I6630" s="2">
        <f t="shared" si="5817"/>
        <v>293.14999999999998</v>
      </c>
      <c r="J6630" s="2">
        <f t="shared" si="5818"/>
        <v>293.14999999999998</v>
      </c>
      <c r="K6630" s="2">
        <f t="shared" si="5819"/>
        <v>293.14999999999998</v>
      </c>
      <c r="V6630" s="2">
        <f t="shared" si="5820"/>
        <v>3100</v>
      </c>
      <c r="AH6630" s="2">
        <v>0</v>
      </c>
    </row>
    <row r="6631" spans="1:34" hidden="1" x14ac:dyDescent="0.2">
      <c r="A6631" s="2">
        <f t="shared" si="5815"/>
        <v>66.289999999997008</v>
      </c>
      <c r="G6631" s="2">
        <f t="shared" si="5816"/>
        <v>523.15</v>
      </c>
      <c r="I6631" s="2">
        <f t="shared" si="5817"/>
        <v>293.14999999999998</v>
      </c>
      <c r="J6631" s="2">
        <f t="shared" si="5818"/>
        <v>293.14999999999998</v>
      </c>
      <c r="K6631" s="2">
        <f t="shared" si="5819"/>
        <v>293.14999999999998</v>
      </c>
      <c r="V6631" s="2">
        <f t="shared" si="5820"/>
        <v>3100</v>
      </c>
      <c r="AH6631" s="2">
        <v>0</v>
      </c>
    </row>
    <row r="6632" spans="1:34" hidden="1" x14ac:dyDescent="0.2">
      <c r="A6632" s="2">
        <f t="shared" si="5815"/>
        <v>66.299999999997013</v>
      </c>
      <c r="G6632" s="2">
        <f t="shared" si="5816"/>
        <v>523.15</v>
      </c>
      <c r="I6632" s="2">
        <f t="shared" si="5817"/>
        <v>293.14999999999998</v>
      </c>
      <c r="J6632" s="2">
        <f t="shared" si="5818"/>
        <v>293.14999999999998</v>
      </c>
      <c r="K6632" s="2">
        <f t="shared" si="5819"/>
        <v>293.14999999999998</v>
      </c>
      <c r="V6632" s="2">
        <f t="shared" si="5820"/>
        <v>3100</v>
      </c>
      <c r="AH6632" s="2">
        <v>0</v>
      </c>
    </row>
    <row r="6633" spans="1:34" hidden="1" x14ac:dyDescent="0.2">
      <c r="A6633" s="2">
        <f t="shared" si="5815"/>
        <v>66.309999999997018</v>
      </c>
      <c r="G6633" s="2">
        <f t="shared" si="5816"/>
        <v>523.15</v>
      </c>
      <c r="I6633" s="2">
        <f t="shared" si="5817"/>
        <v>293.14999999999998</v>
      </c>
      <c r="J6633" s="2">
        <f t="shared" si="5818"/>
        <v>293.14999999999998</v>
      </c>
      <c r="K6633" s="2">
        <f t="shared" si="5819"/>
        <v>293.14999999999998</v>
      </c>
      <c r="V6633" s="2">
        <f t="shared" si="5820"/>
        <v>3100</v>
      </c>
      <c r="AH6633" s="2">
        <v>0</v>
      </c>
    </row>
    <row r="6634" spans="1:34" hidden="1" x14ac:dyDescent="0.2">
      <c r="A6634" s="2">
        <f t="shared" si="5815"/>
        <v>66.319999999997023</v>
      </c>
      <c r="G6634" s="2">
        <f t="shared" si="5816"/>
        <v>523.15</v>
      </c>
      <c r="I6634" s="2">
        <f t="shared" si="5817"/>
        <v>293.14999999999998</v>
      </c>
      <c r="J6634" s="2">
        <f t="shared" si="5818"/>
        <v>293.14999999999998</v>
      </c>
      <c r="K6634" s="2">
        <f t="shared" si="5819"/>
        <v>293.14999999999998</v>
      </c>
      <c r="V6634" s="2">
        <f t="shared" si="5820"/>
        <v>3100</v>
      </c>
      <c r="AH6634" s="2">
        <v>0</v>
      </c>
    </row>
    <row r="6635" spans="1:34" hidden="1" x14ac:dyDescent="0.2">
      <c r="A6635" s="2">
        <f t="shared" si="5815"/>
        <v>66.329999999997028</v>
      </c>
      <c r="G6635" s="2">
        <f t="shared" si="5816"/>
        <v>523.15</v>
      </c>
      <c r="I6635" s="2">
        <f t="shared" si="5817"/>
        <v>293.14999999999998</v>
      </c>
      <c r="J6635" s="2">
        <f t="shared" si="5818"/>
        <v>293.14999999999998</v>
      </c>
      <c r="K6635" s="2">
        <f t="shared" si="5819"/>
        <v>293.14999999999998</v>
      </c>
      <c r="V6635" s="2">
        <f t="shared" si="5820"/>
        <v>3100</v>
      </c>
      <c r="AH6635" s="2">
        <v>0</v>
      </c>
    </row>
    <row r="6636" spans="1:34" hidden="1" x14ac:dyDescent="0.2">
      <c r="A6636" s="2">
        <f t="shared" si="5815"/>
        <v>66.339999999997033</v>
      </c>
      <c r="G6636" s="2">
        <f t="shared" si="5816"/>
        <v>523.15</v>
      </c>
      <c r="I6636" s="2">
        <f t="shared" si="5817"/>
        <v>293.14999999999998</v>
      </c>
      <c r="J6636" s="2">
        <f t="shared" si="5818"/>
        <v>293.14999999999998</v>
      </c>
      <c r="K6636" s="2">
        <f t="shared" si="5819"/>
        <v>293.14999999999998</v>
      </c>
      <c r="V6636" s="2">
        <f t="shared" si="5820"/>
        <v>3100</v>
      </c>
      <c r="AH6636" s="2">
        <v>0</v>
      </c>
    </row>
    <row r="6637" spans="1:34" hidden="1" x14ac:dyDescent="0.2">
      <c r="A6637" s="2">
        <f t="shared" si="5815"/>
        <v>66.349999999997038</v>
      </c>
      <c r="G6637" s="2">
        <f t="shared" si="5816"/>
        <v>523.15</v>
      </c>
      <c r="I6637" s="2">
        <f t="shared" si="5817"/>
        <v>293.14999999999998</v>
      </c>
      <c r="J6637" s="2">
        <f t="shared" si="5818"/>
        <v>293.14999999999998</v>
      </c>
      <c r="K6637" s="2">
        <f t="shared" si="5819"/>
        <v>293.14999999999998</v>
      </c>
      <c r="V6637" s="2">
        <f t="shared" si="5820"/>
        <v>3100</v>
      </c>
      <c r="AH6637" s="2">
        <v>0</v>
      </c>
    </row>
    <row r="6638" spans="1:34" hidden="1" x14ac:dyDescent="0.2">
      <c r="A6638" s="2">
        <f t="shared" si="5815"/>
        <v>66.359999999997044</v>
      </c>
      <c r="G6638" s="2">
        <f t="shared" si="5816"/>
        <v>523.15</v>
      </c>
      <c r="I6638" s="2">
        <f t="shared" si="5817"/>
        <v>293.14999999999998</v>
      </c>
      <c r="J6638" s="2">
        <f t="shared" si="5818"/>
        <v>293.14999999999998</v>
      </c>
      <c r="K6638" s="2">
        <f t="shared" si="5819"/>
        <v>293.14999999999998</v>
      </c>
      <c r="V6638" s="2">
        <f t="shared" si="5820"/>
        <v>3100</v>
      </c>
      <c r="AH6638" s="2">
        <v>0</v>
      </c>
    </row>
    <row r="6639" spans="1:34" hidden="1" x14ac:dyDescent="0.2">
      <c r="A6639" s="2">
        <f t="shared" si="5815"/>
        <v>66.369999999997049</v>
      </c>
      <c r="G6639" s="2">
        <f t="shared" si="5816"/>
        <v>523.15</v>
      </c>
      <c r="I6639" s="2">
        <f t="shared" si="5817"/>
        <v>293.14999999999998</v>
      </c>
      <c r="J6639" s="2">
        <f t="shared" si="5818"/>
        <v>293.14999999999998</v>
      </c>
      <c r="K6639" s="2">
        <f t="shared" si="5819"/>
        <v>293.14999999999998</v>
      </c>
      <c r="V6639" s="2">
        <f t="shared" si="5820"/>
        <v>3100</v>
      </c>
      <c r="AH6639" s="2">
        <v>0</v>
      </c>
    </row>
    <row r="6640" spans="1:34" hidden="1" x14ac:dyDescent="0.2">
      <c r="A6640" s="2">
        <f t="shared" si="5815"/>
        <v>66.379999999997054</v>
      </c>
      <c r="G6640" s="2">
        <f t="shared" si="5816"/>
        <v>523.15</v>
      </c>
      <c r="I6640" s="2">
        <f t="shared" si="5817"/>
        <v>293.14999999999998</v>
      </c>
      <c r="J6640" s="2">
        <f t="shared" si="5818"/>
        <v>293.14999999999998</v>
      </c>
      <c r="K6640" s="2">
        <f t="shared" si="5819"/>
        <v>293.14999999999998</v>
      </c>
      <c r="V6640" s="2">
        <f t="shared" si="5820"/>
        <v>3100</v>
      </c>
      <c r="AH6640" s="2">
        <v>0</v>
      </c>
    </row>
    <row r="6641" spans="1:34" hidden="1" x14ac:dyDescent="0.2">
      <c r="A6641" s="2">
        <f t="shared" si="5815"/>
        <v>66.389999999997059</v>
      </c>
      <c r="G6641" s="2">
        <f t="shared" si="5816"/>
        <v>523.15</v>
      </c>
      <c r="I6641" s="2">
        <f t="shared" si="5817"/>
        <v>293.14999999999998</v>
      </c>
      <c r="J6641" s="2">
        <f t="shared" si="5818"/>
        <v>293.14999999999998</v>
      </c>
      <c r="K6641" s="2">
        <f t="shared" si="5819"/>
        <v>293.14999999999998</v>
      </c>
      <c r="V6641" s="2">
        <f t="shared" si="5820"/>
        <v>3100</v>
      </c>
      <c r="AH6641" s="2">
        <v>0</v>
      </c>
    </row>
    <row r="6642" spans="1:34" hidden="1" x14ac:dyDescent="0.2">
      <c r="A6642" s="2">
        <f t="shared" si="5815"/>
        <v>66.399999999997064</v>
      </c>
      <c r="G6642" s="2">
        <f t="shared" si="5816"/>
        <v>523.15</v>
      </c>
      <c r="I6642" s="2">
        <f t="shared" si="5817"/>
        <v>293.14999999999998</v>
      </c>
      <c r="J6642" s="2">
        <f t="shared" si="5818"/>
        <v>293.14999999999998</v>
      </c>
      <c r="K6642" s="2">
        <f t="shared" si="5819"/>
        <v>293.14999999999998</v>
      </c>
      <c r="V6642" s="2">
        <f t="shared" si="5820"/>
        <v>3100</v>
      </c>
      <c r="AH6642" s="2">
        <v>0</v>
      </c>
    </row>
    <row r="6643" spans="1:34" hidden="1" x14ac:dyDescent="0.2">
      <c r="A6643" s="2">
        <f t="shared" si="5815"/>
        <v>66.409999999997069</v>
      </c>
      <c r="G6643" s="2">
        <f t="shared" si="5816"/>
        <v>523.15</v>
      </c>
      <c r="I6643" s="2">
        <f t="shared" si="5817"/>
        <v>293.14999999999998</v>
      </c>
      <c r="J6643" s="2">
        <f t="shared" si="5818"/>
        <v>293.14999999999998</v>
      </c>
      <c r="K6643" s="2">
        <f t="shared" si="5819"/>
        <v>293.14999999999998</v>
      </c>
      <c r="V6643" s="2">
        <f t="shared" si="5820"/>
        <v>3100</v>
      </c>
      <c r="AH6643" s="2">
        <v>0</v>
      </c>
    </row>
    <row r="6644" spans="1:34" hidden="1" x14ac:dyDescent="0.2">
      <c r="A6644" s="2">
        <f t="shared" si="5815"/>
        <v>66.419999999997074</v>
      </c>
      <c r="G6644" s="2">
        <f t="shared" si="5816"/>
        <v>523.15</v>
      </c>
      <c r="I6644" s="2">
        <f t="shared" si="5817"/>
        <v>293.14999999999998</v>
      </c>
      <c r="J6644" s="2">
        <f t="shared" si="5818"/>
        <v>293.14999999999998</v>
      </c>
      <c r="K6644" s="2">
        <f t="shared" si="5819"/>
        <v>293.14999999999998</v>
      </c>
      <c r="V6644" s="2">
        <f t="shared" si="5820"/>
        <v>3100</v>
      </c>
      <c r="AH6644" s="2">
        <v>0</v>
      </c>
    </row>
    <row r="6645" spans="1:34" hidden="1" x14ac:dyDescent="0.2">
      <c r="A6645" s="2">
        <f t="shared" si="5815"/>
        <v>66.429999999997079</v>
      </c>
      <c r="G6645" s="2">
        <f t="shared" si="5816"/>
        <v>523.15</v>
      </c>
      <c r="I6645" s="2">
        <f t="shared" si="5817"/>
        <v>293.14999999999998</v>
      </c>
      <c r="J6645" s="2">
        <f t="shared" si="5818"/>
        <v>293.14999999999998</v>
      </c>
      <c r="K6645" s="2">
        <f t="shared" si="5819"/>
        <v>293.14999999999998</v>
      </c>
      <c r="V6645" s="2">
        <f t="shared" si="5820"/>
        <v>3100</v>
      </c>
      <c r="AH6645" s="2">
        <v>0</v>
      </c>
    </row>
    <row r="6646" spans="1:34" hidden="1" x14ac:dyDescent="0.2">
      <c r="A6646" s="2">
        <f t="shared" si="5815"/>
        <v>66.439999999997085</v>
      </c>
      <c r="G6646" s="2">
        <f t="shared" si="5816"/>
        <v>523.15</v>
      </c>
      <c r="I6646" s="2">
        <f t="shared" si="5817"/>
        <v>293.14999999999998</v>
      </c>
      <c r="J6646" s="2">
        <f t="shared" si="5818"/>
        <v>293.14999999999998</v>
      </c>
      <c r="K6646" s="2">
        <f t="shared" si="5819"/>
        <v>293.14999999999998</v>
      </c>
      <c r="V6646" s="2">
        <f t="shared" si="5820"/>
        <v>3100</v>
      </c>
      <c r="AH6646" s="2">
        <v>0</v>
      </c>
    </row>
    <row r="6647" spans="1:34" hidden="1" x14ac:dyDescent="0.2">
      <c r="A6647" s="2">
        <f t="shared" si="5815"/>
        <v>66.44999999999709</v>
      </c>
      <c r="G6647" s="2">
        <f t="shared" si="5816"/>
        <v>523.15</v>
      </c>
      <c r="I6647" s="2">
        <f t="shared" si="5817"/>
        <v>293.14999999999998</v>
      </c>
      <c r="J6647" s="2">
        <f t="shared" si="5818"/>
        <v>293.14999999999998</v>
      </c>
      <c r="K6647" s="2">
        <f t="shared" si="5819"/>
        <v>293.14999999999998</v>
      </c>
      <c r="V6647" s="2">
        <f t="shared" si="5820"/>
        <v>3100</v>
      </c>
      <c r="AH6647" s="2">
        <v>0</v>
      </c>
    </row>
    <row r="6648" spans="1:34" hidden="1" x14ac:dyDescent="0.2">
      <c r="A6648" s="2">
        <f t="shared" si="5815"/>
        <v>66.459999999997095</v>
      </c>
      <c r="G6648" s="2">
        <f t="shared" si="5816"/>
        <v>523.15</v>
      </c>
      <c r="I6648" s="2">
        <f t="shared" si="5817"/>
        <v>293.14999999999998</v>
      </c>
      <c r="J6648" s="2">
        <f t="shared" si="5818"/>
        <v>293.14999999999998</v>
      </c>
      <c r="K6648" s="2">
        <f t="shared" si="5819"/>
        <v>293.14999999999998</v>
      </c>
      <c r="V6648" s="2">
        <f t="shared" si="5820"/>
        <v>3100</v>
      </c>
      <c r="AH6648" s="2">
        <v>0</v>
      </c>
    </row>
    <row r="6649" spans="1:34" hidden="1" x14ac:dyDescent="0.2">
      <c r="A6649" s="2">
        <f t="shared" si="5815"/>
        <v>66.4699999999971</v>
      </c>
      <c r="G6649" s="2">
        <f t="shared" si="5816"/>
        <v>523.15</v>
      </c>
      <c r="I6649" s="2">
        <f t="shared" si="5817"/>
        <v>293.14999999999998</v>
      </c>
      <c r="J6649" s="2">
        <f t="shared" si="5818"/>
        <v>293.14999999999998</v>
      </c>
      <c r="K6649" s="2">
        <f t="shared" si="5819"/>
        <v>293.14999999999998</v>
      </c>
      <c r="V6649" s="2">
        <f t="shared" si="5820"/>
        <v>3100</v>
      </c>
      <c r="AH6649" s="2">
        <v>0</v>
      </c>
    </row>
    <row r="6650" spans="1:34" hidden="1" x14ac:dyDescent="0.2">
      <c r="A6650" s="2">
        <f t="shared" si="5815"/>
        <v>66.479999999997105</v>
      </c>
      <c r="G6650" s="2">
        <f t="shared" si="5816"/>
        <v>523.15</v>
      </c>
      <c r="I6650" s="2">
        <f t="shared" si="5817"/>
        <v>293.14999999999998</v>
      </c>
      <c r="J6650" s="2">
        <f t="shared" si="5818"/>
        <v>293.14999999999998</v>
      </c>
      <c r="K6650" s="2">
        <f t="shared" si="5819"/>
        <v>293.14999999999998</v>
      </c>
      <c r="V6650" s="2">
        <f t="shared" si="5820"/>
        <v>3100</v>
      </c>
      <c r="AH6650" s="2">
        <v>0</v>
      </c>
    </row>
    <row r="6651" spans="1:34" hidden="1" x14ac:dyDescent="0.2">
      <c r="A6651" s="2">
        <f t="shared" si="5815"/>
        <v>66.48999999999711</v>
      </c>
      <c r="G6651" s="2">
        <f t="shared" si="5816"/>
        <v>523.15</v>
      </c>
      <c r="I6651" s="2">
        <f t="shared" si="5817"/>
        <v>293.14999999999998</v>
      </c>
      <c r="J6651" s="2">
        <f t="shared" si="5818"/>
        <v>293.14999999999998</v>
      </c>
      <c r="K6651" s="2">
        <f t="shared" si="5819"/>
        <v>293.14999999999998</v>
      </c>
      <c r="V6651" s="2">
        <f t="shared" si="5820"/>
        <v>3100</v>
      </c>
      <c r="AH6651" s="2">
        <v>0</v>
      </c>
    </row>
    <row r="6652" spans="1:34" hidden="1" x14ac:dyDescent="0.2">
      <c r="A6652" s="2">
        <f t="shared" si="5815"/>
        <v>66.499999999997115</v>
      </c>
      <c r="G6652" s="2">
        <f t="shared" si="5816"/>
        <v>523.15</v>
      </c>
      <c r="I6652" s="2">
        <f t="shared" si="5817"/>
        <v>293.14999999999998</v>
      </c>
      <c r="J6652" s="2">
        <f t="shared" si="5818"/>
        <v>293.14999999999998</v>
      </c>
      <c r="K6652" s="2">
        <f t="shared" si="5819"/>
        <v>293.14999999999998</v>
      </c>
      <c r="V6652" s="2">
        <f t="shared" si="5820"/>
        <v>3100</v>
      </c>
      <c r="AH6652" s="2">
        <v>0</v>
      </c>
    </row>
    <row r="6653" spans="1:34" hidden="1" x14ac:dyDescent="0.2">
      <c r="A6653" s="2">
        <f t="shared" si="5815"/>
        <v>66.50999999999712</v>
      </c>
      <c r="G6653" s="2">
        <f t="shared" si="5816"/>
        <v>523.15</v>
      </c>
      <c r="I6653" s="2">
        <f t="shared" si="5817"/>
        <v>293.14999999999998</v>
      </c>
      <c r="J6653" s="2">
        <f t="shared" si="5818"/>
        <v>293.14999999999998</v>
      </c>
      <c r="K6653" s="2">
        <f t="shared" si="5819"/>
        <v>293.14999999999998</v>
      </c>
      <c r="V6653" s="2">
        <f t="shared" si="5820"/>
        <v>3100</v>
      </c>
      <c r="AH6653" s="2">
        <v>0</v>
      </c>
    </row>
    <row r="6654" spans="1:34" hidden="1" x14ac:dyDescent="0.2">
      <c r="A6654" s="2">
        <f t="shared" si="5815"/>
        <v>66.519999999997125</v>
      </c>
      <c r="G6654" s="2">
        <f t="shared" si="5816"/>
        <v>523.15</v>
      </c>
      <c r="I6654" s="2">
        <f t="shared" si="5817"/>
        <v>293.14999999999998</v>
      </c>
      <c r="J6654" s="2">
        <f t="shared" si="5818"/>
        <v>293.14999999999998</v>
      </c>
      <c r="K6654" s="2">
        <f t="shared" si="5819"/>
        <v>293.14999999999998</v>
      </c>
      <c r="V6654" s="2">
        <f t="shared" si="5820"/>
        <v>3100</v>
      </c>
      <c r="AH6654" s="2">
        <v>0</v>
      </c>
    </row>
    <row r="6655" spans="1:34" hidden="1" x14ac:dyDescent="0.2">
      <c r="A6655" s="2">
        <f t="shared" si="5815"/>
        <v>66.529999999997131</v>
      </c>
      <c r="G6655" s="2">
        <f t="shared" si="5816"/>
        <v>523.15</v>
      </c>
      <c r="I6655" s="2">
        <f t="shared" si="5817"/>
        <v>293.14999999999998</v>
      </c>
      <c r="J6655" s="2">
        <f t="shared" si="5818"/>
        <v>293.14999999999998</v>
      </c>
      <c r="K6655" s="2">
        <f t="shared" si="5819"/>
        <v>293.14999999999998</v>
      </c>
      <c r="V6655" s="2">
        <f t="shared" si="5820"/>
        <v>3100</v>
      </c>
      <c r="AH6655" s="2">
        <v>0</v>
      </c>
    </row>
    <row r="6656" spans="1:34" hidden="1" x14ac:dyDescent="0.2">
      <c r="A6656" s="2">
        <f t="shared" si="5815"/>
        <v>66.539999999997136</v>
      </c>
      <c r="G6656" s="2">
        <f t="shared" si="5816"/>
        <v>523.15</v>
      </c>
      <c r="I6656" s="2">
        <f t="shared" si="5817"/>
        <v>293.14999999999998</v>
      </c>
      <c r="J6656" s="2">
        <f t="shared" si="5818"/>
        <v>293.14999999999998</v>
      </c>
      <c r="K6656" s="2">
        <f t="shared" si="5819"/>
        <v>293.14999999999998</v>
      </c>
      <c r="V6656" s="2">
        <f t="shared" si="5820"/>
        <v>3100</v>
      </c>
      <c r="AH6656" s="2">
        <v>0</v>
      </c>
    </row>
    <row r="6657" spans="1:34" hidden="1" x14ac:dyDescent="0.2">
      <c r="A6657" s="2">
        <f t="shared" si="5815"/>
        <v>66.549999999997141</v>
      </c>
      <c r="G6657" s="2">
        <f t="shared" si="5816"/>
        <v>523.15</v>
      </c>
      <c r="I6657" s="2">
        <f t="shared" si="5817"/>
        <v>293.14999999999998</v>
      </c>
      <c r="J6657" s="2">
        <f t="shared" si="5818"/>
        <v>293.14999999999998</v>
      </c>
      <c r="K6657" s="2">
        <f t="shared" si="5819"/>
        <v>293.14999999999998</v>
      </c>
      <c r="V6657" s="2">
        <f t="shared" si="5820"/>
        <v>3100</v>
      </c>
      <c r="AH6657" s="2">
        <v>0</v>
      </c>
    </row>
    <row r="6658" spans="1:34" hidden="1" x14ac:dyDescent="0.2">
      <c r="A6658" s="2">
        <f t="shared" si="5815"/>
        <v>66.559999999997146</v>
      </c>
      <c r="G6658" s="2">
        <f t="shared" si="5816"/>
        <v>523.15</v>
      </c>
      <c r="I6658" s="2">
        <f t="shared" si="5817"/>
        <v>293.14999999999998</v>
      </c>
      <c r="J6658" s="2">
        <f t="shared" si="5818"/>
        <v>293.14999999999998</v>
      </c>
      <c r="K6658" s="2">
        <f t="shared" si="5819"/>
        <v>293.14999999999998</v>
      </c>
      <c r="V6658" s="2">
        <f t="shared" si="5820"/>
        <v>3100</v>
      </c>
      <c r="AH6658" s="2">
        <v>0</v>
      </c>
    </row>
    <row r="6659" spans="1:34" hidden="1" x14ac:dyDescent="0.2">
      <c r="A6659" s="2">
        <f t="shared" si="5815"/>
        <v>66.569999999997151</v>
      </c>
      <c r="G6659" s="2">
        <f t="shared" si="5816"/>
        <v>523.15</v>
      </c>
      <c r="I6659" s="2">
        <f t="shared" si="5817"/>
        <v>293.14999999999998</v>
      </c>
      <c r="J6659" s="2">
        <f t="shared" si="5818"/>
        <v>293.14999999999998</v>
      </c>
      <c r="K6659" s="2">
        <f t="shared" si="5819"/>
        <v>293.14999999999998</v>
      </c>
      <c r="V6659" s="2">
        <f t="shared" si="5820"/>
        <v>3100</v>
      </c>
      <c r="AH6659" s="2">
        <v>0</v>
      </c>
    </row>
    <row r="6660" spans="1:34" hidden="1" x14ac:dyDescent="0.2">
      <c r="A6660" s="2">
        <f t="shared" si="5815"/>
        <v>66.579999999997156</v>
      </c>
      <c r="G6660" s="2">
        <f t="shared" si="5816"/>
        <v>523.15</v>
      </c>
      <c r="I6660" s="2">
        <f t="shared" si="5817"/>
        <v>293.14999999999998</v>
      </c>
      <c r="J6660" s="2">
        <f t="shared" si="5818"/>
        <v>293.14999999999998</v>
      </c>
      <c r="K6660" s="2">
        <f t="shared" si="5819"/>
        <v>293.14999999999998</v>
      </c>
      <c r="V6660" s="2">
        <f t="shared" si="5820"/>
        <v>3100</v>
      </c>
      <c r="AH6660" s="2">
        <v>0</v>
      </c>
    </row>
    <row r="6661" spans="1:34" hidden="1" x14ac:dyDescent="0.2">
      <c r="A6661" s="2">
        <f t="shared" si="5815"/>
        <v>66.589999999997161</v>
      </c>
      <c r="G6661" s="2">
        <f t="shared" si="5816"/>
        <v>523.15</v>
      </c>
      <c r="I6661" s="2">
        <f t="shared" si="5817"/>
        <v>293.14999999999998</v>
      </c>
      <c r="J6661" s="2">
        <f t="shared" si="5818"/>
        <v>293.14999999999998</v>
      </c>
      <c r="K6661" s="2">
        <f t="shared" si="5819"/>
        <v>293.14999999999998</v>
      </c>
      <c r="V6661" s="2">
        <f t="shared" si="5820"/>
        <v>3100</v>
      </c>
      <c r="AH6661" s="2">
        <v>0</v>
      </c>
    </row>
    <row r="6662" spans="1:34" hidden="1" x14ac:dyDescent="0.2">
      <c r="A6662" s="2">
        <f t="shared" si="5815"/>
        <v>66.599999999997166</v>
      </c>
      <c r="G6662" s="2">
        <f t="shared" si="5816"/>
        <v>523.15</v>
      </c>
      <c r="I6662" s="2">
        <f t="shared" si="5817"/>
        <v>293.14999999999998</v>
      </c>
      <c r="J6662" s="2">
        <f t="shared" si="5818"/>
        <v>293.14999999999998</v>
      </c>
      <c r="K6662" s="2">
        <f t="shared" si="5819"/>
        <v>293.14999999999998</v>
      </c>
      <c r="V6662" s="2">
        <f t="shared" si="5820"/>
        <v>3100</v>
      </c>
      <c r="AH6662" s="2">
        <v>0</v>
      </c>
    </row>
    <row r="6663" spans="1:34" hidden="1" x14ac:dyDescent="0.2">
      <c r="A6663" s="2">
        <f t="shared" si="5815"/>
        <v>66.609999999997171</v>
      </c>
      <c r="G6663" s="2">
        <f t="shared" si="5816"/>
        <v>523.15</v>
      </c>
      <c r="I6663" s="2">
        <f t="shared" si="5817"/>
        <v>293.14999999999998</v>
      </c>
      <c r="J6663" s="2">
        <f t="shared" si="5818"/>
        <v>293.14999999999998</v>
      </c>
      <c r="K6663" s="2">
        <f t="shared" si="5819"/>
        <v>293.14999999999998</v>
      </c>
      <c r="V6663" s="2">
        <f t="shared" si="5820"/>
        <v>3100</v>
      </c>
      <c r="AH6663" s="2">
        <v>0</v>
      </c>
    </row>
    <row r="6664" spans="1:34" hidden="1" x14ac:dyDescent="0.2">
      <c r="A6664" s="2">
        <f t="shared" si="5815"/>
        <v>66.619999999997177</v>
      </c>
      <c r="G6664" s="2">
        <f t="shared" si="5816"/>
        <v>523.15</v>
      </c>
      <c r="I6664" s="2">
        <f t="shared" si="5817"/>
        <v>293.14999999999998</v>
      </c>
      <c r="J6664" s="2">
        <f t="shared" si="5818"/>
        <v>293.14999999999998</v>
      </c>
      <c r="K6664" s="2">
        <f t="shared" si="5819"/>
        <v>293.14999999999998</v>
      </c>
      <c r="V6664" s="2">
        <f t="shared" si="5820"/>
        <v>3100</v>
      </c>
      <c r="AH6664" s="2">
        <v>0</v>
      </c>
    </row>
    <row r="6665" spans="1:34" hidden="1" x14ac:dyDescent="0.2">
      <c r="A6665" s="2">
        <f t="shared" si="5815"/>
        <v>66.629999999997182</v>
      </c>
      <c r="G6665" s="2">
        <f t="shared" si="5816"/>
        <v>523.15</v>
      </c>
      <c r="I6665" s="2">
        <f t="shared" si="5817"/>
        <v>293.14999999999998</v>
      </c>
      <c r="J6665" s="2">
        <f t="shared" si="5818"/>
        <v>293.14999999999998</v>
      </c>
      <c r="K6665" s="2">
        <f t="shared" si="5819"/>
        <v>293.14999999999998</v>
      </c>
      <c r="V6665" s="2">
        <f t="shared" si="5820"/>
        <v>3100</v>
      </c>
      <c r="AH6665" s="2">
        <v>0</v>
      </c>
    </row>
    <row r="6666" spans="1:34" hidden="1" x14ac:dyDescent="0.2">
      <c r="A6666" s="2">
        <f t="shared" si="5815"/>
        <v>66.639999999997187</v>
      </c>
      <c r="G6666" s="2">
        <f t="shared" si="5816"/>
        <v>523.15</v>
      </c>
      <c r="I6666" s="2">
        <f t="shared" si="5817"/>
        <v>293.14999999999998</v>
      </c>
      <c r="J6666" s="2">
        <f t="shared" si="5818"/>
        <v>293.14999999999998</v>
      </c>
      <c r="K6666" s="2">
        <f t="shared" si="5819"/>
        <v>293.14999999999998</v>
      </c>
      <c r="V6666" s="2">
        <f t="shared" si="5820"/>
        <v>3100</v>
      </c>
      <c r="AH6666" s="2">
        <v>0</v>
      </c>
    </row>
    <row r="6667" spans="1:34" hidden="1" x14ac:dyDescent="0.2">
      <c r="A6667" s="2">
        <f t="shared" si="5815"/>
        <v>66.649999999997192</v>
      </c>
      <c r="G6667" s="2">
        <f t="shared" si="5816"/>
        <v>523.15</v>
      </c>
      <c r="I6667" s="2">
        <f t="shared" si="5817"/>
        <v>293.14999999999998</v>
      </c>
      <c r="J6667" s="2">
        <f t="shared" si="5818"/>
        <v>293.14999999999998</v>
      </c>
      <c r="K6667" s="2">
        <f t="shared" si="5819"/>
        <v>293.14999999999998</v>
      </c>
      <c r="V6667" s="2">
        <f t="shared" si="5820"/>
        <v>3100</v>
      </c>
      <c r="AH6667" s="2">
        <v>0</v>
      </c>
    </row>
    <row r="6668" spans="1:34" hidden="1" x14ac:dyDescent="0.2">
      <c r="A6668" s="2">
        <f t="shared" si="5815"/>
        <v>66.659999999997197</v>
      </c>
      <c r="G6668" s="2">
        <f t="shared" si="5816"/>
        <v>523.15</v>
      </c>
      <c r="I6668" s="2">
        <f t="shared" si="5817"/>
        <v>293.14999999999998</v>
      </c>
      <c r="J6668" s="2">
        <f t="shared" si="5818"/>
        <v>293.14999999999998</v>
      </c>
      <c r="K6668" s="2">
        <f t="shared" si="5819"/>
        <v>293.14999999999998</v>
      </c>
      <c r="V6668" s="2">
        <f t="shared" si="5820"/>
        <v>3100</v>
      </c>
      <c r="AH6668" s="2">
        <v>0</v>
      </c>
    </row>
    <row r="6669" spans="1:34" hidden="1" x14ac:dyDescent="0.2">
      <c r="A6669" s="2">
        <f t="shared" si="5815"/>
        <v>66.669999999997202</v>
      </c>
      <c r="G6669" s="2">
        <f t="shared" si="5816"/>
        <v>523.15</v>
      </c>
      <c r="I6669" s="2">
        <f t="shared" si="5817"/>
        <v>293.14999999999998</v>
      </c>
      <c r="J6669" s="2">
        <f t="shared" si="5818"/>
        <v>293.14999999999998</v>
      </c>
      <c r="K6669" s="2">
        <f t="shared" si="5819"/>
        <v>293.14999999999998</v>
      </c>
      <c r="V6669" s="2">
        <f t="shared" si="5820"/>
        <v>3100</v>
      </c>
      <c r="AH6669" s="2">
        <v>0</v>
      </c>
    </row>
    <row r="6670" spans="1:34" hidden="1" x14ac:dyDescent="0.2">
      <c r="A6670" s="2">
        <f t="shared" si="5815"/>
        <v>66.679999999997207</v>
      </c>
      <c r="G6670" s="2">
        <f t="shared" si="5816"/>
        <v>523.15</v>
      </c>
      <c r="I6670" s="2">
        <f t="shared" si="5817"/>
        <v>293.14999999999998</v>
      </c>
      <c r="J6670" s="2">
        <f t="shared" si="5818"/>
        <v>293.14999999999998</v>
      </c>
      <c r="K6670" s="2">
        <f t="shared" si="5819"/>
        <v>293.14999999999998</v>
      </c>
      <c r="V6670" s="2">
        <f t="shared" si="5820"/>
        <v>3100</v>
      </c>
      <c r="AH6670" s="2">
        <v>0</v>
      </c>
    </row>
    <row r="6671" spans="1:34" hidden="1" x14ac:dyDescent="0.2">
      <c r="A6671" s="2">
        <f t="shared" si="5815"/>
        <v>66.689999999997212</v>
      </c>
      <c r="G6671" s="2">
        <f t="shared" si="5816"/>
        <v>523.15</v>
      </c>
      <c r="I6671" s="2">
        <f t="shared" si="5817"/>
        <v>293.14999999999998</v>
      </c>
      <c r="J6671" s="2">
        <f t="shared" si="5818"/>
        <v>293.14999999999998</v>
      </c>
      <c r="K6671" s="2">
        <f t="shared" si="5819"/>
        <v>293.14999999999998</v>
      </c>
      <c r="V6671" s="2">
        <f t="shared" si="5820"/>
        <v>3100</v>
      </c>
      <c r="AH6671" s="2">
        <v>0</v>
      </c>
    </row>
    <row r="6672" spans="1:34" hidden="1" x14ac:dyDescent="0.2">
      <c r="A6672" s="2">
        <f t="shared" si="5815"/>
        <v>66.699999999997218</v>
      </c>
      <c r="G6672" s="2">
        <f t="shared" si="5816"/>
        <v>523.15</v>
      </c>
      <c r="I6672" s="2">
        <f t="shared" si="5817"/>
        <v>293.14999999999998</v>
      </c>
      <c r="J6672" s="2">
        <f t="shared" si="5818"/>
        <v>293.14999999999998</v>
      </c>
      <c r="K6672" s="2">
        <f t="shared" si="5819"/>
        <v>293.14999999999998</v>
      </c>
      <c r="V6672" s="2">
        <f t="shared" si="5820"/>
        <v>3100</v>
      </c>
      <c r="AH6672" s="2">
        <v>0</v>
      </c>
    </row>
    <row r="6673" spans="1:34" hidden="1" x14ac:dyDescent="0.2">
      <c r="A6673" s="2">
        <f t="shared" si="5815"/>
        <v>66.709999999997223</v>
      </c>
      <c r="G6673" s="2">
        <f t="shared" si="5816"/>
        <v>523.15</v>
      </c>
      <c r="I6673" s="2">
        <f t="shared" si="5817"/>
        <v>293.14999999999998</v>
      </c>
      <c r="J6673" s="2">
        <f t="shared" si="5818"/>
        <v>293.14999999999998</v>
      </c>
      <c r="K6673" s="2">
        <f t="shared" si="5819"/>
        <v>293.14999999999998</v>
      </c>
      <c r="V6673" s="2">
        <f t="shared" si="5820"/>
        <v>3100</v>
      </c>
      <c r="AH6673" s="2">
        <v>0</v>
      </c>
    </row>
    <row r="6674" spans="1:34" hidden="1" x14ac:dyDescent="0.2">
      <c r="A6674" s="2">
        <f t="shared" si="5815"/>
        <v>66.719999999997228</v>
      </c>
      <c r="G6674" s="2">
        <f t="shared" si="5816"/>
        <v>523.15</v>
      </c>
      <c r="I6674" s="2">
        <f t="shared" si="5817"/>
        <v>293.14999999999998</v>
      </c>
      <c r="J6674" s="2">
        <f t="shared" si="5818"/>
        <v>293.14999999999998</v>
      </c>
      <c r="K6674" s="2">
        <f t="shared" si="5819"/>
        <v>293.14999999999998</v>
      </c>
      <c r="V6674" s="2">
        <f t="shared" si="5820"/>
        <v>3100</v>
      </c>
      <c r="AH6674" s="2">
        <v>0</v>
      </c>
    </row>
    <row r="6675" spans="1:34" hidden="1" x14ac:dyDescent="0.2">
      <c r="A6675" s="2">
        <f t="shared" si="5815"/>
        <v>66.729999999997233</v>
      </c>
      <c r="G6675" s="2">
        <f t="shared" si="5816"/>
        <v>523.15</v>
      </c>
      <c r="I6675" s="2">
        <f t="shared" si="5817"/>
        <v>293.14999999999998</v>
      </c>
      <c r="J6675" s="2">
        <f t="shared" si="5818"/>
        <v>293.14999999999998</v>
      </c>
      <c r="K6675" s="2">
        <f t="shared" si="5819"/>
        <v>293.14999999999998</v>
      </c>
      <c r="V6675" s="2">
        <f t="shared" si="5820"/>
        <v>3100</v>
      </c>
      <c r="AH6675" s="2">
        <v>0</v>
      </c>
    </row>
    <row r="6676" spans="1:34" hidden="1" x14ac:dyDescent="0.2">
      <c r="A6676" s="2">
        <f t="shared" si="5815"/>
        <v>66.739999999997238</v>
      </c>
      <c r="G6676" s="2">
        <f t="shared" si="5816"/>
        <v>523.15</v>
      </c>
      <c r="I6676" s="2">
        <f t="shared" si="5817"/>
        <v>293.14999999999998</v>
      </c>
      <c r="J6676" s="2">
        <f t="shared" si="5818"/>
        <v>293.14999999999998</v>
      </c>
      <c r="K6676" s="2">
        <f t="shared" si="5819"/>
        <v>293.14999999999998</v>
      </c>
      <c r="V6676" s="2">
        <f t="shared" si="5820"/>
        <v>3100</v>
      </c>
      <c r="AH6676" s="2">
        <v>0</v>
      </c>
    </row>
    <row r="6677" spans="1:34" hidden="1" x14ac:dyDescent="0.2">
      <c r="A6677" s="2">
        <f t="shared" si="5815"/>
        <v>66.749999999997243</v>
      </c>
      <c r="G6677" s="2">
        <f t="shared" si="5816"/>
        <v>523.15</v>
      </c>
      <c r="I6677" s="2">
        <f t="shared" si="5817"/>
        <v>293.14999999999998</v>
      </c>
      <c r="J6677" s="2">
        <f t="shared" si="5818"/>
        <v>293.14999999999998</v>
      </c>
      <c r="K6677" s="2">
        <f t="shared" si="5819"/>
        <v>293.14999999999998</v>
      </c>
      <c r="V6677" s="2">
        <f t="shared" si="5820"/>
        <v>3100</v>
      </c>
      <c r="AH6677" s="2">
        <v>0</v>
      </c>
    </row>
    <row r="6678" spans="1:34" hidden="1" x14ac:dyDescent="0.2">
      <c r="A6678" s="2">
        <f t="shared" si="5815"/>
        <v>66.759999999997248</v>
      </c>
      <c r="G6678" s="2">
        <f t="shared" si="5816"/>
        <v>523.15</v>
      </c>
      <c r="I6678" s="2">
        <f t="shared" si="5817"/>
        <v>293.14999999999998</v>
      </c>
      <c r="J6678" s="2">
        <f t="shared" si="5818"/>
        <v>293.14999999999998</v>
      </c>
      <c r="K6678" s="2">
        <f t="shared" si="5819"/>
        <v>293.14999999999998</v>
      </c>
      <c r="V6678" s="2">
        <f t="shared" si="5820"/>
        <v>3100</v>
      </c>
      <c r="AH6678" s="2">
        <v>0</v>
      </c>
    </row>
    <row r="6679" spans="1:34" hidden="1" x14ac:dyDescent="0.2">
      <c r="A6679" s="2">
        <f t="shared" si="5815"/>
        <v>66.769999999997253</v>
      </c>
      <c r="G6679" s="2">
        <f t="shared" si="5816"/>
        <v>523.15</v>
      </c>
      <c r="I6679" s="2">
        <f t="shared" si="5817"/>
        <v>293.14999999999998</v>
      </c>
      <c r="J6679" s="2">
        <f t="shared" si="5818"/>
        <v>293.14999999999998</v>
      </c>
      <c r="K6679" s="2">
        <f t="shared" si="5819"/>
        <v>293.14999999999998</v>
      </c>
      <c r="V6679" s="2">
        <f t="shared" si="5820"/>
        <v>3100</v>
      </c>
      <c r="AH6679" s="2">
        <v>0</v>
      </c>
    </row>
    <row r="6680" spans="1:34" hidden="1" x14ac:dyDescent="0.2">
      <c r="A6680" s="2">
        <f t="shared" si="5815"/>
        <v>66.779999999997258</v>
      </c>
      <c r="G6680" s="2">
        <f t="shared" si="5816"/>
        <v>523.15</v>
      </c>
      <c r="I6680" s="2">
        <f t="shared" si="5817"/>
        <v>293.14999999999998</v>
      </c>
      <c r="J6680" s="2">
        <f t="shared" si="5818"/>
        <v>293.14999999999998</v>
      </c>
      <c r="K6680" s="2">
        <f t="shared" si="5819"/>
        <v>293.14999999999998</v>
      </c>
      <c r="V6680" s="2">
        <f t="shared" si="5820"/>
        <v>3100</v>
      </c>
      <c r="AH6680" s="2">
        <v>0</v>
      </c>
    </row>
    <row r="6681" spans="1:34" hidden="1" x14ac:dyDescent="0.2">
      <c r="A6681" s="2">
        <f t="shared" si="5815"/>
        <v>66.789999999997264</v>
      </c>
      <c r="G6681" s="2">
        <f t="shared" si="5816"/>
        <v>523.15</v>
      </c>
      <c r="I6681" s="2">
        <f t="shared" si="5817"/>
        <v>293.14999999999998</v>
      </c>
      <c r="J6681" s="2">
        <f t="shared" si="5818"/>
        <v>293.14999999999998</v>
      </c>
      <c r="K6681" s="2">
        <f t="shared" si="5819"/>
        <v>293.14999999999998</v>
      </c>
      <c r="V6681" s="2">
        <f t="shared" si="5820"/>
        <v>3100</v>
      </c>
      <c r="AH6681" s="2">
        <v>0</v>
      </c>
    </row>
    <row r="6682" spans="1:34" hidden="1" x14ac:dyDescent="0.2">
      <c r="A6682" s="2">
        <f t="shared" si="5815"/>
        <v>66.799999999997269</v>
      </c>
      <c r="G6682" s="2">
        <f t="shared" si="5816"/>
        <v>523.15</v>
      </c>
      <c r="I6682" s="2">
        <f t="shared" si="5817"/>
        <v>293.14999999999998</v>
      </c>
      <c r="J6682" s="2">
        <f t="shared" si="5818"/>
        <v>293.14999999999998</v>
      </c>
      <c r="K6682" s="2">
        <f t="shared" si="5819"/>
        <v>293.14999999999998</v>
      </c>
      <c r="V6682" s="2">
        <f t="shared" si="5820"/>
        <v>3100</v>
      </c>
      <c r="AH6682" s="2">
        <v>0</v>
      </c>
    </row>
    <row r="6683" spans="1:34" hidden="1" x14ac:dyDescent="0.2">
      <c r="A6683" s="2">
        <f t="shared" ref="A6683:A6746" si="5821">$A6682+$D$6602</f>
        <v>66.809999999997274</v>
      </c>
      <c r="G6683" s="2">
        <f t="shared" ref="G6683:G6746" si="5822">G6682</f>
        <v>523.15</v>
      </c>
      <c r="I6683" s="2">
        <f t="shared" ref="I6683:I6746" si="5823">I6682</f>
        <v>293.14999999999998</v>
      </c>
      <c r="J6683" s="2">
        <f t="shared" ref="J6683:J6746" si="5824">J6682</f>
        <v>293.14999999999998</v>
      </c>
      <c r="K6683" s="2">
        <f t="shared" ref="K6683:K6746" si="5825">K6682</f>
        <v>293.14999999999998</v>
      </c>
      <c r="V6683" s="2">
        <f t="shared" ref="V6683:V6746" si="5826">V6682</f>
        <v>3100</v>
      </c>
      <c r="AH6683" s="2">
        <v>0</v>
      </c>
    </row>
    <row r="6684" spans="1:34" hidden="1" x14ac:dyDescent="0.2">
      <c r="A6684" s="2">
        <f t="shared" si="5821"/>
        <v>66.819999999997279</v>
      </c>
      <c r="G6684" s="2">
        <f t="shared" si="5822"/>
        <v>523.15</v>
      </c>
      <c r="I6684" s="2">
        <f t="shared" si="5823"/>
        <v>293.14999999999998</v>
      </c>
      <c r="J6684" s="2">
        <f t="shared" si="5824"/>
        <v>293.14999999999998</v>
      </c>
      <c r="K6684" s="2">
        <f t="shared" si="5825"/>
        <v>293.14999999999998</v>
      </c>
      <c r="V6684" s="2">
        <f t="shared" si="5826"/>
        <v>3100</v>
      </c>
      <c r="AH6684" s="2">
        <v>0</v>
      </c>
    </row>
    <row r="6685" spans="1:34" hidden="1" x14ac:dyDescent="0.2">
      <c r="A6685" s="2">
        <f t="shared" si="5821"/>
        <v>66.829999999997284</v>
      </c>
      <c r="G6685" s="2">
        <f t="shared" si="5822"/>
        <v>523.15</v>
      </c>
      <c r="I6685" s="2">
        <f t="shared" si="5823"/>
        <v>293.14999999999998</v>
      </c>
      <c r="J6685" s="2">
        <f t="shared" si="5824"/>
        <v>293.14999999999998</v>
      </c>
      <c r="K6685" s="2">
        <f t="shared" si="5825"/>
        <v>293.14999999999998</v>
      </c>
      <c r="V6685" s="2">
        <f t="shared" si="5826"/>
        <v>3100</v>
      </c>
      <c r="AH6685" s="2">
        <v>0</v>
      </c>
    </row>
    <row r="6686" spans="1:34" hidden="1" x14ac:dyDescent="0.2">
      <c r="A6686" s="2">
        <f t="shared" si="5821"/>
        <v>66.839999999997289</v>
      </c>
      <c r="G6686" s="2">
        <f t="shared" si="5822"/>
        <v>523.15</v>
      </c>
      <c r="I6686" s="2">
        <f t="shared" si="5823"/>
        <v>293.14999999999998</v>
      </c>
      <c r="J6686" s="2">
        <f t="shared" si="5824"/>
        <v>293.14999999999998</v>
      </c>
      <c r="K6686" s="2">
        <f t="shared" si="5825"/>
        <v>293.14999999999998</v>
      </c>
      <c r="V6686" s="2">
        <f t="shared" si="5826"/>
        <v>3100</v>
      </c>
      <c r="AH6686" s="2">
        <v>0</v>
      </c>
    </row>
    <row r="6687" spans="1:34" hidden="1" x14ac:dyDescent="0.2">
      <c r="A6687" s="2">
        <f t="shared" si="5821"/>
        <v>66.849999999997294</v>
      </c>
      <c r="G6687" s="2">
        <f t="shared" si="5822"/>
        <v>523.15</v>
      </c>
      <c r="I6687" s="2">
        <f t="shared" si="5823"/>
        <v>293.14999999999998</v>
      </c>
      <c r="J6687" s="2">
        <f t="shared" si="5824"/>
        <v>293.14999999999998</v>
      </c>
      <c r="K6687" s="2">
        <f t="shared" si="5825"/>
        <v>293.14999999999998</v>
      </c>
      <c r="V6687" s="2">
        <f t="shared" si="5826"/>
        <v>3100</v>
      </c>
      <c r="AH6687" s="2">
        <v>0</v>
      </c>
    </row>
    <row r="6688" spans="1:34" hidden="1" x14ac:dyDescent="0.2">
      <c r="A6688" s="2">
        <f t="shared" si="5821"/>
        <v>66.859999999997299</v>
      </c>
      <c r="G6688" s="2">
        <f t="shared" si="5822"/>
        <v>523.15</v>
      </c>
      <c r="I6688" s="2">
        <f t="shared" si="5823"/>
        <v>293.14999999999998</v>
      </c>
      <c r="J6688" s="2">
        <f t="shared" si="5824"/>
        <v>293.14999999999998</v>
      </c>
      <c r="K6688" s="2">
        <f t="shared" si="5825"/>
        <v>293.14999999999998</v>
      </c>
      <c r="V6688" s="2">
        <f t="shared" si="5826"/>
        <v>3100</v>
      </c>
      <c r="AH6688" s="2">
        <v>0</v>
      </c>
    </row>
    <row r="6689" spans="1:34" hidden="1" x14ac:dyDescent="0.2">
      <c r="A6689" s="2">
        <f t="shared" si="5821"/>
        <v>66.869999999997304</v>
      </c>
      <c r="G6689" s="2">
        <f t="shared" si="5822"/>
        <v>523.15</v>
      </c>
      <c r="I6689" s="2">
        <f t="shared" si="5823"/>
        <v>293.14999999999998</v>
      </c>
      <c r="J6689" s="2">
        <f t="shared" si="5824"/>
        <v>293.14999999999998</v>
      </c>
      <c r="K6689" s="2">
        <f t="shared" si="5825"/>
        <v>293.14999999999998</v>
      </c>
      <c r="V6689" s="2">
        <f t="shared" si="5826"/>
        <v>3100</v>
      </c>
      <c r="AH6689" s="2">
        <v>0</v>
      </c>
    </row>
    <row r="6690" spans="1:34" hidden="1" x14ac:dyDescent="0.2">
      <c r="A6690" s="2">
        <f t="shared" si="5821"/>
        <v>66.87999999999731</v>
      </c>
      <c r="G6690" s="2">
        <f t="shared" si="5822"/>
        <v>523.15</v>
      </c>
      <c r="I6690" s="2">
        <f t="shared" si="5823"/>
        <v>293.14999999999998</v>
      </c>
      <c r="J6690" s="2">
        <f t="shared" si="5824"/>
        <v>293.14999999999998</v>
      </c>
      <c r="K6690" s="2">
        <f t="shared" si="5825"/>
        <v>293.14999999999998</v>
      </c>
      <c r="V6690" s="2">
        <f t="shared" si="5826"/>
        <v>3100</v>
      </c>
      <c r="AH6690" s="2">
        <v>0</v>
      </c>
    </row>
    <row r="6691" spans="1:34" hidden="1" x14ac:dyDescent="0.2">
      <c r="A6691" s="2">
        <f t="shared" si="5821"/>
        <v>66.889999999997315</v>
      </c>
      <c r="G6691" s="2">
        <f t="shared" si="5822"/>
        <v>523.15</v>
      </c>
      <c r="I6691" s="2">
        <f t="shared" si="5823"/>
        <v>293.14999999999998</v>
      </c>
      <c r="J6691" s="2">
        <f t="shared" si="5824"/>
        <v>293.14999999999998</v>
      </c>
      <c r="K6691" s="2">
        <f t="shared" si="5825"/>
        <v>293.14999999999998</v>
      </c>
      <c r="V6691" s="2">
        <f t="shared" si="5826"/>
        <v>3100</v>
      </c>
      <c r="AH6691" s="2">
        <v>0</v>
      </c>
    </row>
    <row r="6692" spans="1:34" hidden="1" x14ac:dyDescent="0.2">
      <c r="A6692" s="2">
        <f t="shared" si="5821"/>
        <v>66.89999999999732</v>
      </c>
      <c r="G6692" s="2">
        <f t="shared" si="5822"/>
        <v>523.15</v>
      </c>
      <c r="I6692" s="2">
        <f t="shared" si="5823"/>
        <v>293.14999999999998</v>
      </c>
      <c r="J6692" s="2">
        <f t="shared" si="5824"/>
        <v>293.14999999999998</v>
      </c>
      <c r="K6692" s="2">
        <f t="shared" si="5825"/>
        <v>293.14999999999998</v>
      </c>
      <c r="V6692" s="2">
        <f t="shared" si="5826"/>
        <v>3100</v>
      </c>
      <c r="AH6692" s="2">
        <v>0</v>
      </c>
    </row>
    <row r="6693" spans="1:34" hidden="1" x14ac:dyDescent="0.2">
      <c r="A6693" s="2">
        <f t="shared" si="5821"/>
        <v>66.909999999997325</v>
      </c>
      <c r="G6693" s="2">
        <f t="shared" si="5822"/>
        <v>523.15</v>
      </c>
      <c r="I6693" s="2">
        <f t="shared" si="5823"/>
        <v>293.14999999999998</v>
      </c>
      <c r="J6693" s="2">
        <f t="shared" si="5824"/>
        <v>293.14999999999998</v>
      </c>
      <c r="K6693" s="2">
        <f t="shared" si="5825"/>
        <v>293.14999999999998</v>
      </c>
      <c r="V6693" s="2">
        <f t="shared" si="5826"/>
        <v>3100</v>
      </c>
      <c r="AH6693" s="2">
        <v>0</v>
      </c>
    </row>
    <row r="6694" spans="1:34" hidden="1" x14ac:dyDescent="0.2">
      <c r="A6694" s="2">
        <f t="shared" si="5821"/>
        <v>66.91999999999733</v>
      </c>
      <c r="G6694" s="2">
        <f t="shared" si="5822"/>
        <v>523.15</v>
      </c>
      <c r="I6694" s="2">
        <f t="shared" si="5823"/>
        <v>293.14999999999998</v>
      </c>
      <c r="J6694" s="2">
        <f t="shared" si="5824"/>
        <v>293.14999999999998</v>
      </c>
      <c r="K6694" s="2">
        <f t="shared" si="5825"/>
        <v>293.14999999999998</v>
      </c>
      <c r="V6694" s="2">
        <f t="shared" si="5826"/>
        <v>3100</v>
      </c>
      <c r="AH6694" s="2">
        <v>0</v>
      </c>
    </row>
    <row r="6695" spans="1:34" hidden="1" x14ac:dyDescent="0.2">
      <c r="A6695" s="2">
        <f t="shared" si="5821"/>
        <v>66.929999999997335</v>
      </c>
      <c r="G6695" s="2">
        <f t="shared" si="5822"/>
        <v>523.15</v>
      </c>
      <c r="I6695" s="2">
        <f t="shared" si="5823"/>
        <v>293.14999999999998</v>
      </c>
      <c r="J6695" s="2">
        <f t="shared" si="5824"/>
        <v>293.14999999999998</v>
      </c>
      <c r="K6695" s="2">
        <f t="shared" si="5825"/>
        <v>293.14999999999998</v>
      </c>
      <c r="V6695" s="2">
        <f t="shared" si="5826"/>
        <v>3100</v>
      </c>
      <c r="AH6695" s="2">
        <v>0</v>
      </c>
    </row>
    <row r="6696" spans="1:34" hidden="1" x14ac:dyDescent="0.2">
      <c r="A6696" s="2">
        <f t="shared" si="5821"/>
        <v>66.93999999999734</v>
      </c>
      <c r="G6696" s="2">
        <f t="shared" si="5822"/>
        <v>523.15</v>
      </c>
      <c r="I6696" s="2">
        <f t="shared" si="5823"/>
        <v>293.14999999999998</v>
      </c>
      <c r="J6696" s="2">
        <f t="shared" si="5824"/>
        <v>293.14999999999998</v>
      </c>
      <c r="K6696" s="2">
        <f t="shared" si="5825"/>
        <v>293.14999999999998</v>
      </c>
      <c r="V6696" s="2">
        <f t="shared" si="5826"/>
        <v>3100</v>
      </c>
      <c r="AH6696" s="2">
        <v>0</v>
      </c>
    </row>
    <row r="6697" spans="1:34" hidden="1" x14ac:dyDescent="0.2">
      <c r="A6697" s="2">
        <f t="shared" si="5821"/>
        <v>66.949999999997345</v>
      </c>
      <c r="G6697" s="2">
        <f t="shared" si="5822"/>
        <v>523.15</v>
      </c>
      <c r="I6697" s="2">
        <f t="shared" si="5823"/>
        <v>293.14999999999998</v>
      </c>
      <c r="J6697" s="2">
        <f t="shared" si="5824"/>
        <v>293.14999999999998</v>
      </c>
      <c r="K6697" s="2">
        <f t="shared" si="5825"/>
        <v>293.14999999999998</v>
      </c>
      <c r="V6697" s="2">
        <f t="shared" si="5826"/>
        <v>3100</v>
      </c>
      <c r="AH6697" s="2">
        <v>0</v>
      </c>
    </row>
    <row r="6698" spans="1:34" hidden="1" x14ac:dyDescent="0.2">
      <c r="A6698" s="2">
        <f t="shared" si="5821"/>
        <v>66.959999999997351</v>
      </c>
      <c r="G6698" s="2">
        <f t="shared" si="5822"/>
        <v>523.15</v>
      </c>
      <c r="I6698" s="2">
        <f t="shared" si="5823"/>
        <v>293.14999999999998</v>
      </c>
      <c r="J6698" s="2">
        <f t="shared" si="5824"/>
        <v>293.14999999999998</v>
      </c>
      <c r="K6698" s="2">
        <f t="shared" si="5825"/>
        <v>293.14999999999998</v>
      </c>
      <c r="V6698" s="2">
        <f t="shared" si="5826"/>
        <v>3100</v>
      </c>
      <c r="AH6698" s="2">
        <v>0</v>
      </c>
    </row>
    <row r="6699" spans="1:34" hidden="1" x14ac:dyDescent="0.2">
      <c r="A6699" s="2">
        <f t="shared" si="5821"/>
        <v>66.969999999997356</v>
      </c>
      <c r="G6699" s="2">
        <f t="shared" si="5822"/>
        <v>523.15</v>
      </c>
      <c r="I6699" s="2">
        <f t="shared" si="5823"/>
        <v>293.14999999999998</v>
      </c>
      <c r="J6699" s="2">
        <f t="shared" si="5824"/>
        <v>293.14999999999998</v>
      </c>
      <c r="K6699" s="2">
        <f t="shared" si="5825"/>
        <v>293.14999999999998</v>
      </c>
      <c r="V6699" s="2">
        <f t="shared" si="5826"/>
        <v>3100</v>
      </c>
      <c r="AH6699" s="2">
        <v>0</v>
      </c>
    </row>
    <row r="6700" spans="1:34" hidden="1" x14ac:dyDescent="0.2">
      <c r="A6700" s="2">
        <f t="shared" si="5821"/>
        <v>66.979999999997361</v>
      </c>
      <c r="G6700" s="2">
        <f t="shared" si="5822"/>
        <v>523.15</v>
      </c>
      <c r="I6700" s="2">
        <f t="shared" si="5823"/>
        <v>293.14999999999998</v>
      </c>
      <c r="J6700" s="2">
        <f t="shared" si="5824"/>
        <v>293.14999999999998</v>
      </c>
      <c r="K6700" s="2">
        <f t="shared" si="5825"/>
        <v>293.14999999999998</v>
      </c>
      <c r="V6700" s="2">
        <f t="shared" si="5826"/>
        <v>3100</v>
      </c>
      <c r="AH6700" s="2">
        <v>0</v>
      </c>
    </row>
    <row r="6701" spans="1:34" hidden="1" x14ac:dyDescent="0.2">
      <c r="A6701" s="2">
        <f t="shared" si="5821"/>
        <v>66.989999999997366</v>
      </c>
      <c r="G6701" s="2">
        <f t="shared" si="5822"/>
        <v>523.15</v>
      </c>
      <c r="I6701" s="2">
        <f t="shared" si="5823"/>
        <v>293.14999999999998</v>
      </c>
      <c r="J6701" s="2">
        <f t="shared" si="5824"/>
        <v>293.14999999999998</v>
      </c>
      <c r="K6701" s="2">
        <f t="shared" si="5825"/>
        <v>293.14999999999998</v>
      </c>
      <c r="V6701" s="2">
        <f t="shared" si="5826"/>
        <v>3100</v>
      </c>
      <c r="AH6701" s="2">
        <v>0</v>
      </c>
    </row>
    <row r="6702" spans="1:34" hidden="1" x14ac:dyDescent="0.2">
      <c r="A6702" s="2">
        <f t="shared" si="5821"/>
        <v>66.999999999997371</v>
      </c>
      <c r="G6702" s="2">
        <f t="shared" si="5822"/>
        <v>523.15</v>
      </c>
      <c r="I6702" s="2">
        <f t="shared" si="5823"/>
        <v>293.14999999999998</v>
      </c>
      <c r="J6702" s="2">
        <f t="shared" si="5824"/>
        <v>293.14999999999998</v>
      </c>
      <c r="K6702" s="2">
        <f t="shared" si="5825"/>
        <v>293.14999999999998</v>
      </c>
      <c r="V6702" s="2">
        <f t="shared" si="5826"/>
        <v>3100</v>
      </c>
      <c r="AH6702" s="2">
        <v>0</v>
      </c>
    </row>
    <row r="6703" spans="1:34" hidden="1" x14ac:dyDescent="0.2">
      <c r="A6703" s="2">
        <f t="shared" si="5821"/>
        <v>67.009999999997376</v>
      </c>
      <c r="G6703" s="2">
        <f t="shared" si="5822"/>
        <v>523.15</v>
      </c>
      <c r="I6703" s="2">
        <f t="shared" si="5823"/>
        <v>293.14999999999998</v>
      </c>
      <c r="J6703" s="2">
        <f t="shared" si="5824"/>
        <v>293.14999999999998</v>
      </c>
      <c r="K6703" s="2">
        <f t="shared" si="5825"/>
        <v>293.14999999999998</v>
      </c>
      <c r="V6703" s="2">
        <f t="shared" si="5826"/>
        <v>3100</v>
      </c>
      <c r="AH6703" s="2">
        <v>0</v>
      </c>
    </row>
    <row r="6704" spans="1:34" hidden="1" x14ac:dyDescent="0.2">
      <c r="A6704" s="2">
        <f t="shared" si="5821"/>
        <v>67.019999999997381</v>
      </c>
      <c r="G6704" s="2">
        <f t="shared" si="5822"/>
        <v>523.15</v>
      </c>
      <c r="I6704" s="2">
        <f t="shared" si="5823"/>
        <v>293.14999999999998</v>
      </c>
      <c r="J6704" s="2">
        <f t="shared" si="5824"/>
        <v>293.14999999999998</v>
      </c>
      <c r="K6704" s="2">
        <f t="shared" si="5825"/>
        <v>293.14999999999998</v>
      </c>
      <c r="V6704" s="2">
        <f t="shared" si="5826"/>
        <v>3100</v>
      </c>
      <c r="AH6704" s="2">
        <v>0</v>
      </c>
    </row>
    <row r="6705" spans="1:34" hidden="1" x14ac:dyDescent="0.2">
      <c r="A6705" s="2">
        <f t="shared" si="5821"/>
        <v>67.029999999997386</v>
      </c>
      <c r="G6705" s="2">
        <f t="shared" si="5822"/>
        <v>523.15</v>
      </c>
      <c r="I6705" s="2">
        <f t="shared" si="5823"/>
        <v>293.14999999999998</v>
      </c>
      <c r="J6705" s="2">
        <f t="shared" si="5824"/>
        <v>293.14999999999998</v>
      </c>
      <c r="K6705" s="2">
        <f t="shared" si="5825"/>
        <v>293.14999999999998</v>
      </c>
      <c r="V6705" s="2">
        <f t="shared" si="5826"/>
        <v>3100</v>
      </c>
      <c r="AH6705" s="2">
        <v>0</v>
      </c>
    </row>
    <row r="6706" spans="1:34" hidden="1" x14ac:dyDescent="0.2">
      <c r="A6706" s="2">
        <f t="shared" si="5821"/>
        <v>67.039999999997391</v>
      </c>
      <c r="G6706" s="2">
        <f t="shared" si="5822"/>
        <v>523.15</v>
      </c>
      <c r="I6706" s="2">
        <f t="shared" si="5823"/>
        <v>293.14999999999998</v>
      </c>
      <c r="J6706" s="2">
        <f t="shared" si="5824"/>
        <v>293.14999999999998</v>
      </c>
      <c r="K6706" s="2">
        <f t="shared" si="5825"/>
        <v>293.14999999999998</v>
      </c>
      <c r="V6706" s="2">
        <f t="shared" si="5826"/>
        <v>3100</v>
      </c>
      <c r="AH6706" s="2">
        <v>0</v>
      </c>
    </row>
    <row r="6707" spans="1:34" hidden="1" x14ac:dyDescent="0.2">
      <c r="A6707" s="2">
        <f t="shared" si="5821"/>
        <v>67.049999999997397</v>
      </c>
      <c r="G6707" s="2">
        <f t="shared" si="5822"/>
        <v>523.15</v>
      </c>
      <c r="I6707" s="2">
        <f t="shared" si="5823"/>
        <v>293.14999999999998</v>
      </c>
      <c r="J6707" s="2">
        <f t="shared" si="5824"/>
        <v>293.14999999999998</v>
      </c>
      <c r="K6707" s="2">
        <f t="shared" si="5825"/>
        <v>293.14999999999998</v>
      </c>
      <c r="V6707" s="2">
        <f t="shared" si="5826"/>
        <v>3100</v>
      </c>
      <c r="AH6707" s="2">
        <v>0</v>
      </c>
    </row>
    <row r="6708" spans="1:34" hidden="1" x14ac:dyDescent="0.2">
      <c r="A6708" s="2">
        <f t="shared" si="5821"/>
        <v>67.059999999997402</v>
      </c>
      <c r="G6708" s="2">
        <f t="shared" si="5822"/>
        <v>523.15</v>
      </c>
      <c r="I6708" s="2">
        <f t="shared" si="5823"/>
        <v>293.14999999999998</v>
      </c>
      <c r="J6708" s="2">
        <f t="shared" si="5824"/>
        <v>293.14999999999998</v>
      </c>
      <c r="K6708" s="2">
        <f t="shared" si="5825"/>
        <v>293.14999999999998</v>
      </c>
      <c r="V6708" s="2">
        <f t="shared" si="5826"/>
        <v>3100</v>
      </c>
      <c r="AH6708" s="2">
        <v>0</v>
      </c>
    </row>
    <row r="6709" spans="1:34" hidden="1" x14ac:dyDescent="0.2">
      <c r="A6709" s="2">
        <f t="shared" si="5821"/>
        <v>67.069999999997407</v>
      </c>
      <c r="G6709" s="2">
        <f t="shared" si="5822"/>
        <v>523.15</v>
      </c>
      <c r="I6709" s="2">
        <f t="shared" si="5823"/>
        <v>293.14999999999998</v>
      </c>
      <c r="J6709" s="2">
        <f t="shared" si="5824"/>
        <v>293.14999999999998</v>
      </c>
      <c r="K6709" s="2">
        <f t="shared" si="5825"/>
        <v>293.14999999999998</v>
      </c>
      <c r="V6709" s="2">
        <f t="shared" si="5826"/>
        <v>3100</v>
      </c>
      <c r="AH6709" s="2">
        <v>0</v>
      </c>
    </row>
    <row r="6710" spans="1:34" hidden="1" x14ac:dyDescent="0.2">
      <c r="A6710" s="2">
        <f t="shared" si="5821"/>
        <v>67.079999999997412</v>
      </c>
      <c r="G6710" s="2">
        <f t="shared" si="5822"/>
        <v>523.15</v>
      </c>
      <c r="I6710" s="2">
        <f t="shared" si="5823"/>
        <v>293.14999999999998</v>
      </c>
      <c r="J6710" s="2">
        <f t="shared" si="5824"/>
        <v>293.14999999999998</v>
      </c>
      <c r="K6710" s="2">
        <f t="shared" si="5825"/>
        <v>293.14999999999998</v>
      </c>
      <c r="V6710" s="2">
        <f t="shared" si="5826"/>
        <v>3100</v>
      </c>
      <c r="AH6710" s="2">
        <v>0</v>
      </c>
    </row>
    <row r="6711" spans="1:34" hidden="1" x14ac:dyDescent="0.2">
      <c r="A6711" s="2">
        <f t="shared" si="5821"/>
        <v>67.089999999997417</v>
      </c>
      <c r="G6711" s="2">
        <f t="shared" si="5822"/>
        <v>523.15</v>
      </c>
      <c r="I6711" s="2">
        <f t="shared" si="5823"/>
        <v>293.14999999999998</v>
      </c>
      <c r="J6711" s="2">
        <f t="shared" si="5824"/>
        <v>293.14999999999998</v>
      </c>
      <c r="K6711" s="2">
        <f t="shared" si="5825"/>
        <v>293.14999999999998</v>
      </c>
      <c r="V6711" s="2">
        <f t="shared" si="5826"/>
        <v>3100</v>
      </c>
      <c r="AH6711" s="2">
        <v>0</v>
      </c>
    </row>
    <row r="6712" spans="1:34" hidden="1" x14ac:dyDescent="0.2">
      <c r="A6712" s="2">
        <f t="shared" si="5821"/>
        <v>67.099999999997422</v>
      </c>
      <c r="G6712" s="2">
        <f t="shared" si="5822"/>
        <v>523.15</v>
      </c>
      <c r="I6712" s="2">
        <f t="shared" si="5823"/>
        <v>293.14999999999998</v>
      </c>
      <c r="J6712" s="2">
        <f t="shared" si="5824"/>
        <v>293.14999999999998</v>
      </c>
      <c r="K6712" s="2">
        <f t="shared" si="5825"/>
        <v>293.14999999999998</v>
      </c>
      <c r="V6712" s="2">
        <f t="shared" si="5826"/>
        <v>3100</v>
      </c>
      <c r="AH6712" s="2">
        <v>0</v>
      </c>
    </row>
    <row r="6713" spans="1:34" hidden="1" x14ac:dyDescent="0.2">
      <c r="A6713" s="2">
        <f t="shared" si="5821"/>
        <v>67.109999999997427</v>
      </c>
      <c r="G6713" s="2">
        <f t="shared" si="5822"/>
        <v>523.15</v>
      </c>
      <c r="I6713" s="2">
        <f t="shared" si="5823"/>
        <v>293.14999999999998</v>
      </c>
      <c r="J6713" s="2">
        <f t="shared" si="5824"/>
        <v>293.14999999999998</v>
      </c>
      <c r="K6713" s="2">
        <f t="shared" si="5825"/>
        <v>293.14999999999998</v>
      </c>
      <c r="V6713" s="2">
        <f t="shared" si="5826"/>
        <v>3100</v>
      </c>
      <c r="AH6713" s="2">
        <v>0</v>
      </c>
    </row>
    <row r="6714" spans="1:34" hidden="1" x14ac:dyDescent="0.2">
      <c r="A6714" s="2">
        <f t="shared" si="5821"/>
        <v>67.119999999997432</v>
      </c>
      <c r="G6714" s="2">
        <f t="shared" si="5822"/>
        <v>523.15</v>
      </c>
      <c r="I6714" s="2">
        <f t="shared" si="5823"/>
        <v>293.14999999999998</v>
      </c>
      <c r="J6714" s="2">
        <f t="shared" si="5824"/>
        <v>293.14999999999998</v>
      </c>
      <c r="K6714" s="2">
        <f t="shared" si="5825"/>
        <v>293.14999999999998</v>
      </c>
      <c r="V6714" s="2">
        <f t="shared" si="5826"/>
        <v>3100</v>
      </c>
      <c r="AH6714" s="2">
        <v>0</v>
      </c>
    </row>
    <row r="6715" spans="1:34" hidden="1" x14ac:dyDescent="0.2">
      <c r="A6715" s="2">
        <f t="shared" si="5821"/>
        <v>67.129999999997437</v>
      </c>
      <c r="G6715" s="2">
        <f t="shared" si="5822"/>
        <v>523.15</v>
      </c>
      <c r="I6715" s="2">
        <f t="shared" si="5823"/>
        <v>293.14999999999998</v>
      </c>
      <c r="J6715" s="2">
        <f t="shared" si="5824"/>
        <v>293.14999999999998</v>
      </c>
      <c r="K6715" s="2">
        <f t="shared" si="5825"/>
        <v>293.14999999999998</v>
      </c>
      <c r="V6715" s="2">
        <f t="shared" si="5826"/>
        <v>3100</v>
      </c>
      <c r="AH6715" s="2">
        <v>0</v>
      </c>
    </row>
    <row r="6716" spans="1:34" hidden="1" x14ac:dyDescent="0.2">
      <c r="A6716" s="2">
        <f t="shared" si="5821"/>
        <v>67.139999999997443</v>
      </c>
      <c r="G6716" s="2">
        <f t="shared" si="5822"/>
        <v>523.15</v>
      </c>
      <c r="I6716" s="2">
        <f t="shared" si="5823"/>
        <v>293.14999999999998</v>
      </c>
      <c r="J6716" s="2">
        <f t="shared" si="5824"/>
        <v>293.14999999999998</v>
      </c>
      <c r="K6716" s="2">
        <f t="shared" si="5825"/>
        <v>293.14999999999998</v>
      </c>
      <c r="V6716" s="2">
        <f t="shared" si="5826"/>
        <v>3100</v>
      </c>
      <c r="AH6716" s="2">
        <v>0</v>
      </c>
    </row>
    <row r="6717" spans="1:34" hidden="1" x14ac:dyDescent="0.2">
      <c r="A6717" s="2">
        <f t="shared" si="5821"/>
        <v>67.149999999997448</v>
      </c>
      <c r="G6717" s="2">
        <f t="shared" si="5822"/>
        <v>523.15</v>
      </c>
      <c r="I6717" s="2">
        <f t="shared" si="5823"/>
        <v>293.14999999999998</v>
      </c>
      <c r="J6717" s="2">
        <f t="shared" si="5824"/>
        <v>293.14999999999998</v>
      </c>
      <c r="K6717" s="2">
        <f t="shared" si="5825"/>
        <v>293.14999999999998</v>
      </c>
      <c r="V6717" s="2">
        <f t="shared" si="5826"/>
        <v>3100</v>
      </c>
      <c r="AH6717" s="2">
        <v>0</v>
      </c>
    </row>
    <row r="6718" spans="1:34" hidden="1" x14ac:dyDescent="0.2">
      <c r="A6718" s="2">
        <f t="shared" si="5821"/>
        <v>67.159999999997453</v>
      </c>
      <c r="G6718" s="2">
        <f t="shared" si="5822"/>
        <v>523.15</v>
      </c>
      <c r="I6718" s="2">
        <f t="shared" si="5823"/>
        <v>293.14999999999998</v>
      </c>
      <c r="J6718" s="2">
        <f t="shared" si="5824"/>
        <v>293.14999999999998</v>
      </c>
      <c r="K6718" s="2">
        <f t="shared" si="5825"/>
        <v>293.14999999999998</v>
      </c>
      <c r="V6718" s="2">
        <f t="shared" si="5826"/>
        <v>3100</v>
      </c>
      <c r="AH6718" s="2">
        <v>0</v>
      </c>
    </row>
    <row r="6719" spans="1:34" hidden="1" x14ac:dyDescent="0.2">
      <c r="A6719" s="2">
        <f t="shared" si="5821"/>
        <v>67.169999999997458</v>
      </c>
      <c r="G6719" s="2">
        <f t="shared" si="5822"/>
        <v>523.15</v>
      </c>
      <c r="I6719" s="2">
        <f t="shared" si="5823"/>
        <v>293.14999999999998</v>
      </c>
      <c r="J6719" s="2">
        <f t="shared" si="5824"/>
        <v>293.14999999999998</v>
      </c>
      <c r="K6719" s="2">
        <f t="shared" si="5825"/>
        <v>293.14999999999998</v>
      </c>
      <c r="V6719" s="2">
        <f t="shared" si="5826"/>
        <v>3100</v>
      </c>
      <c r="AH6719" s="2">
        <v>0</v>
      </c>
    </row>
    <row r="6720" spans="1:34" hidden="1" x14ac:dyDescent="0.2">
      <c r="A6720" s="2">
        <f t="shared" si="5821"/>
        <v>67.179999999997463</v>
      </c>
      <c r="G6720" s="2">
        <f t="shared" si="5822"/>
        <v>523.15</v>
      </c>
      <c r="I6720" s="2">
        <f t="shared" si="5823"/>
        <v>293.14999999999998</v>
      </c>
      <c r="J6720" s="2">
        <f t="shared" si="5824"/>
        <v>293.14999999999998</v>
      </c>
      <c r="K6720" s="2">
        <f t="shared" si="5825"/>
        <v>293.14999999999998</v>
      </c>
      <c r="V6720" s="2">
        <f t="shared" si="5826"/>
        <v>3100</v>
      </c>
      <c r="AH6720" s="2">
        <v>0</v>
      </c>
    </row>
    <row r="6721" spans="1:34" hidden="1" x14ac:dyDescent="0.2">
      <c r="A6721" s="2">
        <f t="shared" si="5821"/>
        <v>67.189999999997468</v>
      </c>
      <c r="G6721" s="2">
        <f t="shared" si="5822"/>
        <v>523.15</v>
      </c>
      <c r="I6721" s="2">
        <f t="shared" si="5823"/>
        <v>293.14999999999998</v>
      </c>
      <c r="J6721" s="2">
        <f t="shared" si="5824"/>
        <v>293.14999999999998</v>
      </c>
      <c r="K6721" s="2">
        <f t="shared" si="5825"/>
        <v>293.14999999999998</v>
      </c>
      <c r="V6721" s="2">
        <f t="shared" si="5826"/>
        <v>3100</v>
      </c>
      <c r="AH6721" s="2">
        <v>0</v>
      </c>
    </row>
    <row r="6722" spans="1:34" hidden="1" x14ac:dyDescent="0.2">
      <c r="A6722" s="2">
        <f t="shared" si="5821"/>
        <v>67.199999999997473</v>
      </c>
      <c r="G6722" s="2">
        <f t="shared" si="5822"/>
        <v>523.15</v>
      </c>
      <c r="I6722" s="2">
        <f t="shared" si="5823"/>
        <v>293.14999999999998</v>
      </c>
      <c r="J6722" s="2">
        <f t="shared" si="5824"/>
        <v>293.14999999999998</v>
      </c>
      <c r="K6722" s="2">
        <f t="shared" si="5825"/>
        <v>293.14999999999998</v>
      </c>
      <c r="V6722" s="2">
        <f t="shared" si="5826"/>
        <v>3100</v>
      </c>
      <c r="AH6722" s="2">
        <v>0</v>
      </c>
    </row>
    <row r="6723" spans="1:34" hidden="1" x14ac:dyDescent="0.2">
      <c r="A6723" s="2">
        <f t="shared" si="5821"/>
        <v>67.209999999997478</v>
      </c>
      <c r="G6723" s="2">
        <f t="shared" si="5822"/>
        <v>523.15</v>
      </c>
      <c r="I6723" s="2">
        <f t="shared" si="5823"/>
        <v>293.14999999999998</v>
      </c>
      <c r="J6723" s="2">
        <f t="shared" si="5824"/>
        <v>293.14999999999998</v>
      </c>
      <c r="K6723" s="2">
        <f t="shared" si="5825"/>
        <v>293.14999999999998</v>
      </c>
      <c r="V6723" s="2">
        <f t="shared" si="5826"/>
        <v>3100</v>
      </c>
      <c r="AH6723" s="2">
        <v>0</v>
      </c>
    </row>
    <row r="6724" spans="1:34" hidden="1" x14ac:dyDescent="0.2">
      <c r="A6724" s="2">
        <f t="shared" si="5821"/>
        <v>67.219999999997484</v>
      </c>
      <c r="G6724" s="2">
        <f t="shared" si="5822"/>
        <v>523.15</v>
      </c>
      <c r="I6724" s="2">
        <f t="shared" si="5823"/>
        <v>293.14999999999998</v>
      </c>
      <c r="J6724" s="2">
        <f t="shared" si="5824"/>
        <v>293.14999999999998</v>
      </c>
      <c r="K6724" s="2">
        <f t="shared" si="5825"/>
        <v>293.14999999999998</v>
      </c>
      <c r="V6724" s="2">
        <f t="shared" si="5826"/>
        <v>3100</v>
      </c>
      <c r="AH6724" s="2">
        <v>0</v>
      </c>
    </row>
    <row r="6725" spans="1:34" hidden="1" x14ac:dyDescent="0.2">
      <c r="A6725" s="2">
        <f t="shared" si="5821"/>
        <v>67.229999999997489</v>
      </c>
      <c r="G6725" s="2">
        <f t="shared" si="5822"/>
        <v>523.15</v>
      </c>
      <c r="I6725" s="2">
        <f t="shared" si="5823"/>
        <v>293.14999999999998</v>
      </c>
      <c r="J6725" s="2">
        <f t="shared" si="5824"/>
        <v>293.14999999999998</v>
      </c>
      <c r="K6725" s="2">
        <f t="shared" si="5825"/>
        <v>293.14999999999998</v>
      </c>
      <c r="V6725" s="2">
        <f t="shared" si="5826"/>
        <v>3100</v>
      </c>
      <c r="AH6725" s="2">
        <v>0</v>
      </c>
    </row>
    <row r="6726" spans="1:34" hidden="1" x14ac:dyDescent="0.2">
      <c r="A6726" s="2">
        <f t="shared" si="5821"/>
        <v>67.239999999997494</v>
      </c>
      <c r="G6726" s="2">
        <f t="shared" si="5822"/>
        <v>523.15</v>
      </c>
      <c r="I6726" s="2">
        <f t="shared" si="5823"/>
        <v>293.14999999999998</v>
      </c>
      <c r="J6726" s="2">
        <f t="shared" si="5824"/>
        <v>293.14999999999998</v>
      </c>
      <c r="K6726" s="2">
        <f t="shared" si="5825"/>
        <v>293.14999999999998</v>
      </c>
      <c r="V6726" s="2">
        <f t="shared" si="5826"/>
        <v>3100</v>
      </c>
      <c r="AH6726" s="2">
        <v>0</v>
      </c>
    </row>
    <row r="6727" spans="1:34" hidden="1" x14ac:dyDescent="0.2">
      <c r="A6727" s="2">
        <f t="shared" si="5821"/>
        <v>67.249999999997499</v>
      </c>
      <c r="G6727" s="2">
        <f t="shared" si="5822"/>
        <v>523.15</v>
      </c>
      <c r="I6727" s="2">
        <f t="shared" si="5823"/>
        <v>293.14999999999998</v>
      </c>
      <c r="J6727" s="2">
        <f t="shared" si="5824"/>
        <v>293.14999999999998</v>
      </c>
      <c r="K6727" s="2">
        <f t="shared" si="5825"/>
        <v>293.14999999999998</v>
      </c>
      <c r="V6727" s="2">
        <f t="shared" si="5826"/>
        <v>3100</v>
      </c>
      <c r="AH6727" s="2">
        <v>0</v>
      </c>
    </row>
    <row r="6728" spans="1:34" hidden="1" x14ac:dyDescent="0.2">
      <c r="A6728" s="2">
        <f t="shared" si="5821"/>
        <v>67.259999999997504</v>
      </c>
      <c r="G6728" s="2">
        <f t="shared" si="5822"/>
        <v>523.15</v>
      </c>
      <c r="I6728" s="2">
        <f t="shared" si="5823"/>
        <v>293.14999999999998</v>
      </c>
      <c r="J6728" s="2">
        <f t="shared" si="5824"/>
        <v>293.14999999999998</v>
      </c>
      <c r="K6728" s="2">
        <f t="shared" si="5825"/>
        <v>293.14999999999998</v>
      </c>
      <c r="V6728" s="2">
        <f t="shared" si="5826"/>
        <v>3100</v>
      </c>
      <c r="AH6728" s="2">
        <v>0</v>
      </c>
    </row>
    <row r="6729" spans="1:34" hidden="1" x14ac:dyDescent="0.2">
      <c r="A6729" s="2">
        <f t="shared" si="5821"/>
        <v>67.269999999997509</v>
      </c>
      <c r="G6729" s="2">
        <f t="shared" si="5822"/>
        <v>523.15</v>
      </c>
      <c r="I6729" s="2">
        <f t="shared" si="5823"/>
        <v>293.14999999999998</v>
      </c>
      <c r="J6729" s="2">
        <f t="shared" si="5824"/>
        <v>293.14999999999998</v>
      </c>
      <c r="K6729" s="2">
        <f t="shared" si="5825"/>
        <v>293.14999999999998</v>
      </c>
      <c r="V6729" s="2">
        <f t="shared" si="5826"/>
        <v>3100</v>
      </c>
      <c r="AH6729" s="2">
        <v>0</v>
      </c>
    </row>
    <row r="6730" spans="1:34" hidden="1" x14ac:dyDescent="0.2">
      <c r="A6730" s="2">
        <f t="shared" si="5821"/>
        <v>67.279999999997514</v>
      </c>
      <c r="G6730" s="2">
        <f t="shared" si="5822"/>
        <v>523.15</v>
      </c>
      <c r="I6730" s="2">
        <f t="shared" si="5823"/>
        <v>293.14999999999998</v>
      </c>
      <c r="J6730" s="2">
        <f t="shared" si="5824"/>
        <v>293.14999999999998</v>
      </c>
      <c r="K6730" s="2">
        <f t="shared" si="5825"/>
        <v>293.14999999999998</v>
      </c>
      <c r="V6730" s="2">
        <f t="shared" si="5826"/>
        <v>3100</v>
      </c>
      <c r="AH6730" s="2">
        <v>0</v>
      </c>
    </row>
    <row r="6731" spans="1:34" hidden="1" x14ac:dyDescent="0.2">
      <c r="A6731" s="2">
        <f t="shared" si="5821"/>
        <v>67.289999999997519</v>
      </c>
      <c r="G6731" s="2">
        <f t="shared" si="5822"/>
        <v>523.15</v>
      </c>
      <c r="I6731" s="2">
        <f t="shared" si="5823"/>
        <v>293.14999999999998</v>
      </c>
      <c r="J6731" s="2">
        <f t="shared" si="5824"/>
        <v>293.14999999999998</v>
      </c>
      <c r="K6731" s="2">
        <f t="shared" si="5825"/>
        <v>293.14999999999998</v>
      </c>
      <c r="V6731" s="2">
        <f t="shared" si="5826"/>
        <v>3100</v>
      </c>
      <c r="AH6731" s="2">
        <v>0</v>
      </c>
    </row>
    <row r="6732" spans="1:34" hidden="1" x14ac:dyDescent="0.2">
      <c r="A6732" s="2">
        <f t="shared" si="5821"/>
        <v>67.299999999997524</v>
      </c>
      <c r="G6732" s="2">
        <f t="shared" si="5822"/>
        <v>523.15</v>
      </c>
      <c r="I6732" s="2">
        <f t="shared" si="5823"/>
        <v>293.14999999999998</v>
      </c>
      <c r="J6732" s="2">
        <f t="shared" si="5824"/>
        <v>293.14999999999998</v>
      </c>
      <c r="K6732" s="2">
        <f t="shared" si="5825"/>
        <v>293.14999999999998</v>
      </c>
      <c r="V6732" s="2">
        <f t="shared" si="5826"/>
        <v>3100</v>
      </c>
      <c r="AH6732" s="2">
        <v>0</v>
      </c>
    </row>
    <row r="6733" spans="1:34" hidden="1" x14ac:dyDescent="0.2">
      <c r="A6733" s="2">
        <f t="shared" si="5821"/>
        <v>67.30999999999753</v>
      </c>
      <c r="G6733" s="2">
        <f t="shared" si="5822"/>
        <v>523.15</v>
      </c>
      <c r="I6733" s="2">
        <f t="shared" si="5823"/>
        <v>293.14999999999998</v>
      </c>
      <c r="J6733" s="2">
        <f t="shared" si="5824"/>
        <v>293.14999999999998</v>
      </c>
      <c r="K6733" s="2">
        <f t="shared" si="5825"/>
        <v>293.14999999999998</v>
      </c>
      <c r="V6733" s="2">
        <f t="shared" si="5826"/>
        <v>3100</v>
      </c>
      <c r="AH6733" s="2">
        <v>0</v>
      </c>
    </row>
    <row r="6734" spans="1:34" hidden="1" x14ac:dyDescent="0.2">
      <c r="A6734" s="2">
        <f t="shared" si="5821"/>
        <v>67.319999999997535</v>
      </c>
      <c r="G6734" s="2">
        <f t="shared" si="5822"/>
        <v>523.15</v>
      </c>
      <c r="I6734" s="2">
        <f t="shared" si="5823"/>
        <v>293.14999999999998</v>
      </c>
      <c r="J6734" s="2">
        <f t="shared" si="5824"/>
        <v>293.14999999999998</v>
      </c>
      <c r="K6734" s="2">
        <f t="shared" si="5825"/>
        <v>293.14999999999998</v>
      </c>
      <c r="V6734" s="2">
        <f t="shared" si="5826"/>
        <v>3100</v>
      </c>
      <c r="AH6734" s="2">
        <v>0</v>
      </c>
    </row>
    <row r="6735" spans="1:34" hidden="1" x14ac:dyDescent="0.2">
      <c r="A6735" s="2">
        <f t="shared" si="5821"/>
        <v>67.32999999999754</v>
      </c>
      <c r="G6735" s="2">
        <f t="shared" si="5822"/>
        <v>523.15</v>
      </c>
      <c r="I6735" s="2">
        <f t="shared" si="5823"/>
        <v>293.14999999999998</v>
      </c>
      <c r="J6735" s="2">
        <f t="shared" si="5824"/>
        <v>293.14999999999998</v>
      </c>
      <c r="K6735" s="2">
        <f t="shared" si="5825"/>
        <v>293.14999999999998</v>
      </c>
      <c r="V6735" s="2">
        <f t="shared" si="5826"/>
        <v>3100</v>
      </c>
      <c r="AH6735" s="2">
        <v>0</v>
      </c>
    </row>
    <row r="6736" spans="1:34" hidden="1" x14ac:dyDescent="0.2">
      <c r="A6736" s="2">
        <f t="shared" si="5821"/>
        <v>67.339999999997545</v>
      </c>
      <c r="G6736" s="2">
        <f t="shared" si="5822"/>
        <v>523.15</v>
      </c>
      <c r="I6736" s="2">
        <f t="shared" si="5823"/>
        <v>293.14999999999998</v>
      </c>
      <c r="J6736" s="2">
        <f t="shared" si="5824"/>
        <v>293.14999999999998</v>
      </c>
      <c r="K6736" s="2">
        <f t="shared" si="5825"/>
        <v>293.14999999999998</v>
      </c>
      <c r="V6736" s="2">
        <f t="shared" si="5826"/>
        <v>3100</v>
      </c>
      <c r="AH6736" s="2">
        <v>0</v>
      </c>
    </row>
    <row r="6737" spans="1:34" hidden="1" x14ac:dyDescent="0.2">
      <c r="A6737" s="2">
        <f t="shared" si="5821"/>
        <v>67.34999999999755</v>
      </c>
      <c r="G6737" s="2">
        <f t="shared" si="5822"/>
        <v>523.15</v>
      </c>
      <c r="I6737" s="2">
        <f t="shared" si="5823"/>
        <v>293.14999999999998</v>
      </c>
      <c r="J6737" s="2">
        <f t="shared" si="5824"/>
        <v>293.14999999999998</v>
      </c>
      <c r="K6737" s="2">
        <f t="shared" si="5825"/>
        <v>293.14999999999998</v>
      </c>
      <c r="V6737" s="2">
        <f t="shared" si="5826"/>
        <v>3100</v>
      </c>
      <c r="AH6737" s="2">
        <v>0</v>
      </c>
    </row>
    <row r="6738" spans="1:34" hidden="1" x14ac:dyDescent="0.2">
      <c r="A6738" s="2">
        <f t="shared" si="5821"/>
        <v>67.359999999997555</v>
      </c>
      <c r="G6738" s="2">
        <f t="shared" si="5822"/>
        <v>523.15</v>
      </c>
      <c r="I6738" s="2">
        <f t="shared" si="5823"/>
        <v>293.14999999999998</v>
      </c>
      <c r="J6738" s="2">
        <f t="shared" si="5824"/>
        <v>293.14999999999998</v>
      </c>
      <c r="K6738" s="2">
        <f t="shared" si="5825"/>
        <v>293.14999999999998</v>
      </c>
      <c r="V6738" s="2">
        <f t="shared" si="5826"/>
        <v>3100</v>
      </c>
      <c r="AH6738" s="2">
        <v>0</v>
      </c>
    </row>
    <row r="6739" spans="1:34" hidden="1" x14ac:dyDescent="0.2">
      <c r="A6739" s="2">
        <f t="shared" si="5821"/>
        <v>67.36999999999756</v>
      </c>
      <c r="G6739" s="2">
        <f t="shared" si="5822"/>
        <v>523.15</v>
      </c>
      <c r="I6739" s="2">
        <f t="shared" si="5823"/>
        <v>293.14999999999998</v>
      </c>
      <c r="J6739" s="2">
        <f t="shared" si="5824"/>
        <v>293.14999999999998</v>
      </c>
      <c r="K6739" s="2">
        <f t="shared" si="5825"/>
        <v>293.14999999999998</v>
      </c>
      <c r="V6739" s="2">
        <f t="shared" si="5826"/>
        <v>3100</v>
      </c>
      <c r="AH6739" s="2">
        <v>0</v>
      </c>
    </row>
    <row r="6740" spans="1:34" hidden="1" x14ac:dyDescent="0.2">
      <c r="A6740" s="2">
        <f t="shared" si="5821"/>
        <v>67.379999999997565</v>
      </c>
      <c r="G6740" s="2">
        <f t="shared" si="5822"/>
        <v>523.15</v>
      </c>
      <c r="I6740" s="2">
        <f t="shared" si="5823"/>
        <v>293.14999999999998</v>
      </c>
      <c r="J6740" s="2">
        <f t="shared" si="5824"/>
        <v>293.14999999999998</v>
      </c>
      <c r="K6740" s="2">
        <f t="shared" si="5825"/>
        <v>293.14999999999998</v>
      </c>
      <c r="V6740" s="2">
        <f t="shared" si="5826"/>
        <v>3100</v>
      </c>
      <c r="AH6740" s="2">
        <v>0</v>
      </c>
    </row>
    <row r="6741" spans="1:34" hidden="1" x14ac:dyDescent="0.2">
      <c r="A6741" s="2">
        <f t="shared" si="5821"/>
        <v>67.389999999997571</v>
      </c>
      <c r="G6741" s="2">
        <f t="shared" si="5822"/>
        <v>523.15</v>
      </c>
      <c r="I6741" s="2">
        <f t="shared" si="5823"/>
        <v>293.14999999999998</v>
      </c>
      <c r="J6741" s="2">
        <f t="shared" si="5824"/>
        <v>293.14999999999998</v>
      </c>
      <c r="K6741" s="2">
        <f t="shared" si="5825"/>
        <v>293.14999999999998</v>
      </c>
      <c r="V6741" s="2">
        <f t="shared" si="5826"/>
        <v>3100</v>
      </c>
      <c r="AH6741" s="2">
        <v>0</v>
      </c>
    </row>
    <row r="6742" spans="1:34" hidden="1" x14ac:dyDescent="0.2">
      <c r="A6742" s="2">
        <f t="shared" si="5821"/>
        <v>67.399999999997576</v>
      </c>
      <c r="G6742" s="2">
        <f t="shared" si="5822"/>
        <v>523.15</v>
      </c>
      <c r="I6742" s="2">
        <f t="shared" si="5823"/>
        <v>293.14999999999998</v>
      </c>
      <c r="J6742" s="2">
        <f t="shared" si="5824"/>
        <v>293.14999999999998</v>
      </c>
      <c r="K6742" s="2">
        <f t="shared" si="5825"/>
        <v>293.14999999999998</v>
      </c>
      <c r="V6742" s="2">
        <f t="shared" si="5826"/>
        <v>3100</v>
      </c>
      <c r="AH6742" s="2">
        <v>0</v>
      </c>
    </row>
    <row r="6743" spans="1:34" hidden="1" x14ac:dyDescent="0.2">
      <c r="A6743" s="2">
        <f t="shared" si="5821"/>
        <v>67.409999999997581</v>
      </c>
      <c r="G6743" s="2">
        <f t="shared" si="5822"/>
        <v>523.15</v>
      </c>
      <c r="I6743" s="2">
        <f t="shared" si="5823"/>
        <v>293.14999999999998</v>
      </c>
      <c r="J6743" s="2">
        <f t="shared" si="5824"/>
        <v>293.14999999999998</v>
      </c>
      <c r="K6743" s="2">
        <f t="shared" si="5825"/>
        <v>293.14999999999998</v>
      </c>
      <c r="V6743" s="2">
        <f t="shared" si="5826"/>
        <v>3100</v>
      </c>
      <c r="AH6743" s="2">
        <v>0</v>
      </c>
    </row>
    <row r="6744" spans="1:34" hidden="1" x14ac:dyDescent="0.2">
      <c r="A6744" s="2">
        <f t="shared" si="5821"/>
        <v>67.419999999997586</v>
      </c>
      <c r="G6744" s="2">
        <f t="shared" si="5822"/>
        <v>523.15</v>
      </c>
      <c r="I6744" s="2">
        <f t="shared" si="5823"/>
        <v>293.14999999999998</v>
      </c>
      <c r="J6744" s="2">
        <f t="shared" si="5824"/>
        <v>293.14999999999998</v>
      </c>
      <c r="K6744" s="2">
        <f t="shared" si="5825"/>
        <v>293.14999999999998</v>
      </c>
      <c r="V6744" s="2">
        <f t="shared" si="5826"/>
        <v>3100</v>
      </c>
      <c r="AH6744" s="2">
        <v>0</v>
      </c>
    </row>
    <row r="6745" spans="1:34" hidden="1" x14ac:dyDescent="0.2">
      <c r="A6745" s="2">
        <f t="shared" si="5821"/>
        <v>67.429999999997591</v>
      </c>
      <c r="G6745" s="2">
        <f t="shared" si="5822"/>
        <v>523.15</v>
      </c>
      <c r="I6745" s="2">
        <f t="shared" si="5823"/>
        <v>293.14999999999998</v>
      </c>
      <c r="J6745" s="2">
        <f t="shared" si="5824"/>
        <v>293.14999999999998</v>
      </c>
      <c r="K6745" s="2">
        <f t="shared" si="5825"/>
        <v>293.14999999999998</v>
      </c>
      <c r="V6745" s="2">
        <f t="shared" si="5826"/>
        <v>3100</v>
      </c>
      <c r="AH6745" s="2">
        <v>0</v>
      </c>
    </row>
    <row r="6746" spans="1:34" hidden="1" x14ac:dyDescent="0.2">
      <c r="A6746" s="2">
        <f t="shared" si="5821"/>
        <v>67.439999999997596</v>
      </c>
      <c r="G6746" s="2">
        <f t="shared" si="5822"/>
        <v>523.15</v>
      </c>
      <c r="I6746" s="2">
        <f t="shared" si="5823"/>
        <v>293.14999999999998</v>
      </c>
      <c r="J6746" s="2">
        <f t="shared" si="5824"/>
        <v>293.14999999999998</v>
      </c>
      <c r="K6746" s="2">
        <f t="shared" si="5825"/>
        <v>293.14999999999998</v>
      </c>
      <c r="V6746" s="2">
        <f t="shared" si="5826"/>
        <v>3100</v>
      </c>
      <c r="AH6746" s="2">
        <v>0</v>
      </c>
    </row>
    <row r="6747" spans="1:34" hidden="1" x14ac:dyDescent="0.2">
      <c r="A6747" s="2">
        <f t="shared" ref="A6747:A6810" si="5827">$A6746+$D$6602</f>
        <v>67.449999999997601</v>
      </c>
      <c r="G6747" s="2">
        <f t="shared" ref="G6747:G6810" si="5828">G6746</f>
        <v>523.15</v>
      </c>
      <c r="I6747" s="2">
        <f t="shared" ref="I6747:I6810" si="5829">I6746</f>
        <v>293.14999999999998</v>
      </c>
      <c r="J6747" s="2">
        <f t="shared" ref="J6747:J6810" si="5830">J6746</f>
        <v>293.14999999999998</v>
      </c>
      <c r="K6747" s="2">
        <f t="shared" ref="K6747:K6810" si="5831">K6746</f>
        <v>293.14999999999998</v>
      </c>
      <c r="V6747" s="2">
        <f t="shared" ref="V6747:V6810" si="5832">V6746</f>
        <v>3100</v>
      </c>
      <c r="AH6747" s="2">
        <v>0</v>
      </c>
    </row>
    <row r="6748" spans="1:34" hidden="1" x14ac:dyDescent="0.2">
      <c r="A6748" s="2">
        <f t="shared" si="5827"/>
        <v>67.459999999997606</v>
      </c>
      <c r="G6748" s="2">
        <f t="shared" si="5828"/>
        <v>523.15</v>
      </c>
      <c r="I6748" s="2">
        <f t="shared" si="5829"/>
        <v>293.14999999999998</v>
      </c>
      <c r="J6748" s="2">
        <f t="shared" si="5830"/>
        <v>293.14999999999998</v>
      </c>
      <c r="K6748" s="2">
        <f t="shared" si="5831"/>
        <v>293.14999999999998</v>
      </c>
      <c r="V6748" s="2">
        <f t="shared" si="5832"/>
        <v>3100</v>
      </c>
      <c r="AH6748" s="2">
        <v>0</v>
      </c>
    </row>
    <row r="6749" spans="1:34" hidden="1" x14ac:dyDescent="0.2">
      <c r="A6749" s="2">
        <f t="shared" si="5827"/>
        <v>67.469999999997611</v>
      </c>
      <c r="G6749" s="2">
        <f t="shared" si="5828"/>
        <v>523.15</v>
      </c>
      <c r="I6749" s="2">
        <f t="shared" si="5829"/>
        <v>293.14999999999998</v>
      </c>
      <c r="J6749" s="2">
        <f t="shared" si="5830"/>
        <v>293.14999999999998</v>
      </c>
      <c r="K6749" s="2">
        <f t="shared" si="5831"/>
        <v>293.14999999999998</v>
      </c>
      <c r="V6749" s="2">
        <f t="shared" si="5832"/>
        <v>3100</v>
      </c>
      <c r="AH6749" s="2">
        <v>0</v>
      </c>
    </row>
    <row r="6750" spans="1:34" hidden="1" x14ac:dyDescent="0.2">
      <c r="A6750" s="2">
        <f t="shared" si="5827"/>
        <v>67.479999999997617</v>
      </c>
      <c r="G6750" s="2">
        <f t="shared" si="5828"/>
        <v>523.15</v>
      </c>
      <c r="I6750" s="2">
        <f t="shared" si="5829"/>
        <v>293.14999999999998</v>
      </c>
      <c r="J6750" s="2">
        <f t="shared" si="5830"/>
        <v>293.14999999999998</v>
      </c>
      <c r="K6750" s="2">
        <f t="shared" si="5831"/>
        <v>293.14999999999998</v>
      </c>
      <c r="V6750" s="2">
        <f t="shared" si="5832"/>
        <v>3100</v>
      </c>
      <c r="AH6750" s="2">
        <v>0</v>
      </c>
    </row>
    <row r="6751" spans="1:34" hidden="1" x14ac:dyDescent="0.2">
      <c r="A6751" s="2">
        <f t="shared" si="5827"/>
        <v>67.489999999997622</v>
      </c>
      <c r="G6751" s="2">
        <f t="shared" si="5828"/>
        <v>523.15</v>
      </c>
      <c r="I6751" s="2">
        <f t="shared" si="5829"/>
        <v>293.14999999999998</v>
      </c>
      <c r="J6751" s="2">
        <f t="shared" si="5830"/>
        <v>293.14999999999998</v>
      </c>
      <c r="K6751" s="2">
        <f t="shared" si="5831"/>
        <v>293.14999999999998</v>
      </c>
      <c r="V6751" s="2">
        <f t="shared" si="5832"/>
        <v>3100</v>
      </c>
      <c r="AH6751" s="2">
        <v>0</v>
      </c>
    </row>
    <row r="6752" spans="1:34" hidden="1" x14ac:dyDescent="0.2">
      <c r="A6752" s="2">
        <f t="shared" si="5827"/>
        <v>67.499999999997627</v>
      </c>
      <c r="G6752" s="2">
        <f t="shared" si="5828"/>
        <v>523.15</v>
      </c>
      <c r="I6752" s="2">
        <f t="shared" si="5829"/>
        <v>293.14999999999998</v>
      </c>
      <c r="J6752" s="2">
        <f t="shared" si="5830"/>
        <v>293.14999999999998</v>
      </c>
      <c r="K6752" s="2">
        <f t="shared" si="5831"/>
        <v>293.14999999999998</v>
      </c>
      <c r="V6752" s="2">
        <f t="shared" si="5832"/>
        <v>3100</v>
      </c>
      <c r="AH6752" s="2">
        <v>0</v>
      </c>
    </row>
    <row r="6753" spans="1:34" hidden="1" x14ac:dyDescent="0.2">
      <c r="A6753" s="2">
        <f t="shared" si="5827"/>
        <v>67.509999999997632</v>
      </c>
      <c r="G6753" s="2">
        <f t="shared" si="5828"/>
        <v>523.15</v>
      </c>
      <c r="I6753" s="2">
        <f t="shared" si="5829"/>
        <v>293.14999999999998</v>
      </c>
      <c r="J6753" s="2">
        <f t="shared" si="5830"/>
        <v>293.14999999999998</v>
      </c>
      <c r="K6753" s="2">
        <f t="shared" si="5831"/>
        <v>293.14999999999998</v>
      </c>
      <c r="V6753" s="2">
        <f t="shared" si="5832"/>
        <v>3100</v>
      </c>
      <c r="AH6753" s="2">
        <v>0</v>
      </c>
    </row>
    <row r="6754" spans="1:34" hidden="1" x14ac:dyDescent="0.2">
      <c r="A6754" s="2">
        <f t="shared" si="5827"/>
        <v>67.519999999997637</v>
      </c>
      <c r="G6754" s="2">
        <f t="shared" si="5828"/>
        <v>523.15</v>
      </c>
      <c r="I6754" s="2">
        <f t="shared" si="5829"/>
        <v>293.14999999999998</v>
      </c>
      <c r="J6754" s="2">
        <f t="shared" si="5830"/>
        <v>293.14999999999998</v>
      </c>
      <c r="K6754" s="2">
        <f t="shared" si="5831"/>
        <v>293.14999999999998</v>
      </c>
      <c r="V6754" s="2">
        <f t="shared" si="5832"/>
        <v>3100</v>
      </c>
      <c r="AH6754" s="2">
        <v>0</v>
      </c>
    </row>
    <row r="6755" spans="1:34" hidden="1" x14ac:dyDescent="0.2">
      <c r="A6755" s="2">
        <f t="shared" si="5827"/>
        <v>67.529999999997642</v>
      </c>
      <c r="G6755" s="2">
        <f t="shared" si="5828"/>
        <v>523.15</v>
      </c>
      <c r="I6755" s="2">
        <f t="shared" si="5829"/>
        <v>293.14999999999998</v>
      </c>
      <c r="J6755" s="2">
        <f t="shared" si="5830"/>
        <v>293.14999999999998</v>
      </c>
      <c r="K6755" s="2">
        <f t="shared" si="5831"/>
        <v>293.14999999999998</v>
      </c>
      <c r="V6755" s="2">
        <f t="shared" si="5832"/>
        <v>3100</v>
      </c>
      <c r="AH6755" s="2">
        <v>0</v>
      </c>
    </row>
    <row r="6756" spans="1:34" hidden="1" x14ac:dyDescent="0.2">
      <c r="A6756" s="2">
        <f t="shared" si="5827"/>
        <v>67.539999999997647</v>
      </c>
      <c r="G6756" s="2">
        <f t="shared" si="5828"/>
        <v>523.15</v>
      </c>
      <c r="I6756" s="2">
        <f t="shared" si="5829"/>
        <v>293.14999999999998</v>
      </c>
      <c r="J6756" s="2">
        <f t="shared" si="5830"/>
        <v>293.14999999999998</v>
      </c>
      <c r="K6756" s="2">
        <f t="shared" si="5831"/>
        <v>293.14999999999998</v>
      </c>
      <c r="V6756" s="2">
        <f t="shared" si="5832"/>
        <v>3100</v>
      </c>
      <c r="AH6756" s="2">
        <v>0</v>
      </c>
    </row>
    <row r="6757" spans="1:34" hidden="1" x14ac:dyDescent="0.2">
      <c r="A6757" s="2">
        <f t="shared" si="5827"/>
        <v>67.549999999997652</v>
      </c>
      <c r="G6757" s="2">
        <f t="shared" si="5828"/>
        <v>523.15</v>
      </c>
      <c r="I6757" s="2">
        <f t="shared" si="5829"/>
        <v>293.14999999999998</v>
      </c>
      <c r="J6757" s="2">
        <f t="shared" si="5830"/>
        <v>293.14999999999998</v>
      </c>
      <c r="K6757" s="2">
        <f t="shared" si="5831"/>
        <v>293.14999999999998</v>
      </c>
      <c r="V6757" s="2">
        <f t="shared" si="5832"/>
        <v>3100</v>
      </c>
      <c r="AH6757" s="2">
        <v>0</v>
      </c>
    </row>
    <row r="6758" spans="1:34" hidden="1" x14ac:dyDescent="0.2">
      <c r="A6758" s="2">
        <f t="shared" si="5827"/>
        <v>67.559999999997657</v>
      </c>
      <c r="G6758" s="2">
        <f t="shared" si="5828"/>
        <v>523.15</v>
      </c>
      <c r="I6758" s="2">
        <f t="shared" si="5829"/>
        <v>293.14999999999998</v>
      </c>
      <c r="J6758" s="2">
        <f t="shared" si="5830"/>
        <v>293.14999999999998</v>
      </c>
      <c r="K6758" s="2">
        <f t="shared" si="5831"/>
        <v>293.14999999999998</v>
      </c>
      <c r="V6758" s="2">
        <f t="shared" si="5832"/>
        <v>3100</v>
      </c>
      <c r="AH6758" s="2">
        <v>0</v>
      </c>
    </row>
    <row r="6759" spans="1:34" hidden="1" x14ac:dyDescent="0.2">
      <c r="A6759" s="2">
        <f t="shared" si="5827"/>
        <v>67.569999999997663</v>
      </c>
      <c r="G6759" s="2">
        <f t="shared" si="5828"/>
        <v>523.15</v>
      </c>
      <c r="I6759" s="2">
        <f t="shared" si="5829"/>
        <v>293.14999999999998</v>
      </c>
      <c r="J6759" s="2">
        <f t="shared" si="5830"/>
        <v>293.14999999999998</v>
      </c>
      <c r="K6759" s="2">
        <f t="shared" si="5831"/>
        <v>293.14999999999998</v>
      </c>
      <c r="V6759" s="2">
        <f t="shared" si="5832"/>
        <v>3100</v>
      </c>
      <c r="AH6759" s="2">
        <v>0</v>
      </c>
    </row>
    <row r="6760" spans="1:34" hidden="1" x14ac:dyDescent="0.2">
      <c r="A6760" s="2">
        <f t="shared" si="5827"/>
        <v>67.579999999997668</v>
      </c>
      <c r="G6760" s="2">
        <f t="shared" si="5828"/>
        <v>523.15</v>
      </c>
      <c r="I6760" s="2">
        <f t="shared" si="5829"/>
        <v>293.14999999999998</v>
      </c>
      <c r="J6760" s="2">
        <f t="shared" si="5830"/>
        <v>293.14999999999998</v>
      </c>
      <c r="K6760" s="2">
        <f t="shared" si="5831"/>
        <v>293.14999999999998</v>
      </c>
      <c r="V6760" s="2">
        <f t="shared" si="5832"/>
        <v>3100</v>
      </c>
      <c r="AH6760" s="2">
        <v>0</v>
      </c>
    </row>
    <row r="6761" spans="1:34" hidden="1" x14ac:dyDescent="0.2">
      <c r="A6761" s="2">
        <f t="shared" si="5827"/>
        <v>67.589999999997673</v>
      </c>
      <c r="G6761" s="2">
        <f t="shared" si="5828"/>
        <v>523.15</v>
      </c>
      <c r="I6761" s="2">
        <f t="shared" si="5829"/>
        <v>293.14999999999998</v>
      </c>
      <c r="J6761" s="2">
        <f t="shared" si="5830"/>
        <v>293.14999999999998</v>
      </c>
      <c r="K6761" s="2">
        <f t="shared" si="5831"/>
        <v>293.14999999999998</v>
      </c>
      <c r="V6761" s="2">
        <f t="shared" si="5832"/>
        <v>3100</v>
      </c>
      <c r="AH6761" s="2">
        <v>0</v>
      </c>
    </row>
    <row r="6762" spans="1:34" hidden="1" x14ac:dyDescent="0.2">
      <c r="A6762" s="2">
        <f t="shared" si="5827"/>
        <v>67.599999999997678</v>
      </c>
      <c r="G6762" s="2">
        <f t="shared" si="5828"/>
        <v>523.15</v>
      </c>
      <c r="I6762" s="2">
        <f t="shared" si="5829"/>
        <v>293.14999999999998</v>
      </c>
      <c r="J6762" s="2">
        <f t="shared" si="5830"/>
        <v>293.14999999999998</v>
      </c>
      <c r="K6762" s="2">
        <f t="shared" si="5831"/>
        <v>293.14999999999998</v>
      </c>
      <c r="V6762" s="2">
        <f t="shared" si="5832"/>
        <v>3100</v>
      </c>
      <c r="AH6762" s="2">
        <v>0</v>
      </c>
    </row>
    <row r="6763" spans="1:34" hidden="1" x14ac:dyDescent="0.2">
      <c r="A6763" s="2">
        <f t="shared" si="5827"/>
        <v>67.609999999997683</v>
      </c>
      <c r="G6763" s="2">
        <f t="shared" si="5828"/>
        <v>523.15</v>
      </c>
      <c r="I6763" s="2">
        <f t="shared" si="5829"/>
        <v>293.14999999999998</v>
      </c>
      <c r="J6763" s="2">
        <f t="shared" si="5830"/>
        <v>293.14999999999998</v>
      </c>
      <c r="K6763" s="2">
        <f t="shared" si="5831"/>
        <v>293.14999999999998</v>
      </c>
      <c r="V6763" s="2">
        <f t="shared" si="5832"/>
        <v>3100</v>
      </c>
      <c r="AH6763" s="2">
        <v>0</v>
      </c>
    </row>
    <row r="6764" spans="1:34" hidden="1" x14ac:dyDescent="0.2">
      <c r="A6764" s="2">
        <f t="shared" si="5827"/>
        <v>67.619999999997688</v>
      </c>
      <c r="G6764" s="2">
        <f t="shared" si="5828"/>
        <v>523.15</v>
      </c>
      <c r="I6764" s="2">
        <f t="shared" si="5829"/>
        <v>293.14999999999998</v>
      </c>
      <c r="J6764" s="2">
        <f t="shared" si="5830"/>
        <v>293.14999999999998</v>
      </c>
      <c r="K6764" s="2">
        <f t="shared" si="5831"/>
        <v>293.14999999999998</v>
      </c>
      <c r="V6764" s="2">
        <f t="shared" si="5832"/>
        <v>3100</v>
      </c>
      <c r="AH6764" s="2">
        <v>0</v>
      </c>
    </row>
    <row r="6765" spans="1:34" hidden="1" x14ac:dyDescent="0.2">
      <c r="A6765" s="2">
        <f t="shared" si="5827"/>
        <v>67.629999999997693</v>
      </c>
      <c r="G6765" s="2">
        <f t="shared" si="5828"/>
        <v>523.15</v>
      </c>
      <c r="I6765" s="2">
        <f t="shared" si="5829"/>
        <v>293.14999999999998</v>
      </c>
      <c r="J6765" s="2">
        <f t="shared" si="5830"/>
        <v>293.14999999999998</v>
      </c>
      <c r="K6765" s="2">
        <f t="shared" si="5831"/>
        <v>293.14999999999998</v>
      </c>
      <c r="V6765" s="2">
        <f t="shared" si="5832"/>
        <v>3100</v>
      </c>
      <c r="AH6765" s="2">
        <v>0</v>
      </c>
    </row>
    <row r="6766" spans="1:34" hidden="1" x14ac:dyDescent="0.2">
      <c r="A6766" s="2">
        <f t="shared" si="5827"/>
        <v>67.639999999997698</v>
      </c>
      <c r="G6766" s="2">
        <f t="shared" si="5828"/>
        <v>523.15</v>
      </c>
      <c r="I6766" s="2">
        <f t="shared" si="5829"/>
        <v>293.14999999999998</v>
      </c>
      <c r="J6766" s="2">
        <f t="shared" si="5830"/>
        <v>293.14999999999998</v>
      </c>
      <c r="K6766" s="2">
        <f t="shared" si="5831"/>
        <v>293.14999999999998</v>
      </c>
      <c r="V6766" s="2">
        <f t="shared" si="5832"/>
        <v>3100</v>
      </c>
      <c r="AH6766" s="2">
        <v>0</v>
      </c>
    </row>
    <row r="6767" spans="1:34" hidden="1" x14ac:dyDescent="0.2">
      <c r="A6767" s="2">
        <f t="shared" si="5827"/>
        <v>67.649999999997704</v>
      </c>
      <c r="G6767" s="2">
        <f t="shared" si="5828"/>
        <v>523.15</v>
      </c>
      <c r="I6767" s="2">
        <f t="shared" si="5829"/>
        <v>293.14999999999998</v>
      </c>
      <c r="J6767" s="2">
        <f t="shared" si="5830"/>
        <v>293.14999999999998</v>
      </c>
      <c r="K6767" s="2">
        <f t="shared" si="5831"/>
        <v>293.14999999999998</v>
      </c>
      <c r="V6767" s="2">
        <f t="shared" si="5832"/>
        <v>3100</v>
      </c>
      <c r="AH6767" s="2">
        <v>0</v>
      </c>
    </row>
    <row r="6768" spans="1:34" hidden="1" x14ac:dyDescent="0.2">
      <c r="A6768" s="2">
        <f t="shared" si="5827"/>
        <v>67.659999999997709</v>
      </c>
      <c r="G6768" s="2">
        <f t="shared" si="5828"/>
        <v>523.15</v>
      </c>
      <c r="I6768" s="2">
        <f t="shared" si="5829"/>
        <v>293.14999999999998</v>
      </c>
      <c r="J6768" s="2">
        <f t="shared" si="5830"/>
        <v>293.14999999999998</v>
      </c>
      <c r="K6768" s="2">
        <f t="shared" si="5831"/>
        <v>293.14999999999998</v>
      </c>
      <c r="V6768" s="2">
        <f t="shared" si="5832"/>
        <v>3100</v>
      </c>
      <c r="AH6768" s="2">
        <v>0</v>
      </c>
    </row>
    <row r="6769" spans="1:34" hidden="1" x14ac:dyDescent="0.2">
      <c r="A6769" s="2">
        <f t="shared" si="5827"/>
        <v>67.669999999997714</v>
      </c>
      <c r="G6769" s="2">
        <f t="shared" si="5828"/>
        <v>523.15</v>
      </c>
      <c r="I6769" s="2">
        <f t="shared" si="5829"/>
        <v>293.14999999999998</v>
      </c>
      <c r="J6769" s="2">
        <f t="shared" si="5830"/>
        <v>293.14999999999998</v>
      </c>
      <c r="K6769" s="2">
        <f t="shared" si="5831"/>
        <v>293.14999999999998</v>
      </c>
      <c r="V6769" s="2">
        <f t="shared" si="5832"/>
        <v>3100</v>
      </c>
      <c r="AH6769" s="2">
        <v>0</v>
      </c>
    </row>
    <row r="6770" spans="1:34" hidden="1" x14ac:dyDescent="0.2">
      <c r="A6770" s="2">
        <f t="shared" si="5827"/>
        <v>67.679999999997719</v>
      </c>
      <c r="G6770" s="2">
        <f t="shared" si="5828"/>
        <v>523.15</v>
      </c>
      <c r="I6770" s="2">
        <f t="shared" si="5829"/>
        <v>293.14999999999998</v>
      </c>
      <c r="J6770" s="2">
        <f t="shared" si="5830"/>
        <v>293.14999999999998</v>
      </c>
      <c r="K6770" s="2">
        <f t="shared" si="5831"/>
        <v>293.14999999999998</v>
      </c>
      <c r="V6770" s="2">
        <f t="shared" si="5832"/>
        <v>3100</v>
      </c>
      <c r="AH6770" s="2">
        <v>0</v>
      </c>
    </row>
    <row r="6771" spans="1:34" hidden="1" x14ac:dyDescent="0.2">
      <c r="A6771" s="2">
        <f t="shared" si="5827"/>
        <v>67.689999999997724</v>
      </c>
      <c r="G6771" s="2">
        <f t="shared" si="5828"/>
        <v>523.15</v>
      </c>
      <c r="I6771" s="2">
        <f t="shared" si="5829"/>
        <v>293.14999999999998</v>
      </c>
      <c r="J6771" s="2">
        <f t="shared" si="5830"/>
        <v>293.14999999999998</v>
      </c>
      <c r="K6771" s="2">
        <f t="shared" si="5831"/>
        <v>293.14999999999998</v>
      </c>
      <c r="V6771" s="2">
        <f t="shared" si="5832"/>
        <v>3100</v>
      </c>
      <c r="AH6771" s="2">
        <v>0</v>
      </c>
    </row>
    <row r="6772" spans="1:34" hidden="1" x14ac:dyDescent="0.2">
      <c r="A6772" s="2">
        <f t="shared" si="5827"/>
        <v>67.699999999997729</v>
      </c>
      <c r="G6772" s="2">
        <f t="shared" si="5828"/>
        <v>523.15</v>
      </c>
      <c r="I6772" s="2">
        <f t="shared" si="5829"/>
        <v>293.14999999999998</v>
      </c>
      <c r="J6772" s="2">
        <f t="shared" si="5830"/>
        <v>293.14999999999998</v>
      </c>
      <c r="K6772" s="2">
        <f t="shared" si="5831"/>
        <v>293.14999999999998</v>
      </c>
      <c r="V6772" s="2">
        <f t="shared" si="5832"/>
        <v>3100</v>
      </c>
      <c r="AH6772" s="2">
        <v>0</v>
      </c>
    </row>
    <row r="6773" spans="1:34" hidden="1" x14ac:dyDescent="0.2">
      <c r="A6773" s="2">
        <f t="shared" si="5827"/>
        <v>67.709999999997734</v>
      </c>
      <c r="G6773" s="2">
        <f t="shared" si="5828"/>
        <v>523.15</v>
      </c>
      <c r="I6773" s="2">
        <f t="shared" si="5829"/>
        <v>293.14999999999998</v>
      </c>
      <c r="J6773" s="2">
        <f t="shared" si="5830"/>
        <v>293.14999999999998</v>
      </c>
      <c r="K6773" s="2">
        <f t="shared" si="5831"/>
        <v>293.14999999999998</v>
      </c>
      <c r="V6773" s="2">
        <f t="shared" si="5832"/>
        <v>3100</v>
      </c>
      <c r="AH6773" s="2">
        <v>0</v>
      </c>
    </row>
    <row r="6774" spans="1:34" hidden="1" x14ac:dyDescent="0.2">
      <c r="A6774" s="2">
        <f t="shared" si="5827"/>
        <v>67.719999999997739</v>
      </c>
      <c r="G6774" s="2">
        <f t="shared" si="5828"/>
        <v>523.15</v>
      </c>
      <c r="I6774" s="2">
        <f t="shared" si="5829"/>
        <v>293.14999999999998</v>
      </c>
      <c r="J6774" s="2">
        <f t="shared" si="5830"/>
        <v>293.14999999999998</v>
      </c>
      <c r="K6774" s="2">
        <f t="shared" si="5831"/>
        <v>293.14999999999998</v>
      </c>
      <c r="V6774" s="2">
        <f t="shared" si="5832"/>
        <v>3100</v>
      </c>
      <c r="AH6774" s="2">
        <v>0</v>
      </c>
    </row>
    <row r="6775" spans="1:34" hidden="1" x14ac:dyDescent="0.2">
      <c r="A6775" s="2">
        <f t="shared" si="5827"/>
        <v>67.729999999997744</v>
      </c>
      <c r="G6775" s="2">
        <f t="shared" si="5828"/>
        <v>523.15</v>
      </c>
      <c r="I6775" s="2">
        <f t="shared" si="5829"/>
        <v>293.14999999999998</v>
      </c>
      <c r="J6775" s="2">
        <f t="shared" si="5830"/>
        <v>293.14999999999998</v>
      </c>
      <c r="K6775" s="2">
        <f t="shared" si="5831"/>
        <v>293.14999999999998</v>
      </c>
      <c r="V6775" s="2">
        <f t="shared" si="5832"/>
        <v>3100</v>
      </c>
      <c r="AH6775" s="2">
        <v>0</v>
      </c>
    </row>
    <row r="6776" spans="1:34" hidden="1" x14ac:dyDescent="0.2">
      <c r="A6776" s="2">
        <f t="shared" si="5827"/>
        <v>67.73999999999775</v>
      </c>
      <c r="G6776" s="2">
        <f t="shared" si="5828"/>
        <v>523.15</v>
      </c>
      <c r="I6776" s="2">
        <f t="shared" si="5829"/>
        <v>293.14999999999998</v>
      </c>
      <c r="J6776" s="2">
        <f t="shared" si="5830"/>
        <v>293.14999999999998</v>
      </c>
      <c r="K6776" s="2">
        <f t="shared" si="5831"/>
        <v>293.14999999999998</v>
      </c>
      <c r="V6776" s="2">
        <f t="shared" si="5832"/>
        <v>3100</v>
      </c>
      <c r="AH6776" s="2">
        <v>0</v>
      </c>
    </row>
    <row r="6777" spans="1:34" hidden="1" x14ac:dyDescent="0.2">
      <c r="A6777" s="2">
        <f t="shared" si="5827"/>
        <v>67.749999999997755</v>
      </c>
      <c r="G6777" s="2">
        <f t="shared" si="5828"/>
        <v>523.15</v>
      </c>
      <c r="I6777" s="2">
        <f t="shared" si="5829"/>
        <v>293.14999999999998</v>
      </c>
      <c r="J6777" s="2">
        <f t="shared" si="5830"/>
        <v>293.14999999999998</v>
      </c>
      <c r="K6777" s="2">
        <f t="shared" si="5831"/>
        <v>293.14999999999998</v>
      </c>
      <c r="V6777" s="2">
        <f t="shared" si="5832"/>
        <v>3100</v>
      </c>
      <c r="AH6777" s="2">
        <v>0</v>
      </c>
    </row>
    <row r="6778" spans="1:34" hidden="1" x14ac:dyDescent="0.2">
      <c r="A6778" s="2">
        <f t="shared" si="5827"/>
        <v>67.75999999999776</v>
      </c>
      <c r="G6778" s="2">
        <f t="shared" si="5828"/>
        <v>523.15</v>
      </c>
      <c r="I6778" s="2">
        <f t="shared" si="5829"/>
        <v>293.14999999999998</v>
      </c>
      <c r="J6778" s="2">
        <f t="shared" si="5830"/>
        <v>293.14999999999998</v>
      </c>
      <c r="K6778" s="2">
        <f t="shared" si="5831"/>
        <v>293.14999999999998</v>
      </c>
      <c r="V6778" s="2">
        <f t="shared" si="5832"/>
        <v>3100</v>
      </c>
      <c r="AH6778" s="2">
        <v>0</v>
      </c>
    </row>
    <row r="6779" spans="1:34" hidden="1" x14ac:dyDescent="0.2">
      <c r="A6779" s="2">
        <f t="shared" si="5827"/>
        <v>67.769999999997765</v>
      </c>
      <c r="G6779" s="2">
        <f t="shared" si="5828"/>
        <v>523.15</v>
      </c>
      <c r="I6779" s="2">
        <f t="shared" si="5829"/>
        <v>293.14999999999998</v>
      </c>
      <c r="J6779" s="2">
        <f t="shared" si="5830"/>
        <v>293.14999999999998</v>
      </c>
      <c r="K6779" s="2">
        <f t="shared" si="5831"/>
        <v>293.14999999999998</v>
      </c>
      <c r="V6779" s="2">
        <f t="shared" si="5832"/>
        <v>3100</v>
      </c>
      <c r="AH6779" s="2">
        <v>0</v>
      </c>
    </row>
    <row r="6780" spans="1:34" hidden="1" x14ac:dyDescent="0.2">
      <c r="A6780" s="2">
        <f t="shared" si="5827"/>
        <v>67.77999999999777</v>
      </c>
      <c r="G6780" s="2">
        <f t="shared" si="5828"/>
        <v>523.15</v>
      </c>
      <c r="I6780" s="2">
        <f t="shared" si="5829"/>
        <v>293.14999999999998</v>
      </c>
      <c r="J6780" s="2">
        <f t="shared" si="5830"/>
        <v>293.14999999999998</v>
      </c>
      <c r="K6780" s="2">
        <f t="shared" si="5831"/>
        <v>293.14999999999998</v>
      </c>
      <c r="V6780" s="2">
        <f t="shared" si="5832"/>
        <v>3100</v>
      </c>
      <c r="AH6780" s="2">
        <v>0</v>
      </c>
    </row>
    <row r="6781" spans="1:34" hidden="1" x14ac:dyDescent="0.2">
      <c r="A6781" s="2">
        <f t="shared" si="5827"/>
        <v>67.789999999997775</v>
      </c>
      <c r="G6781" s="2">
        <f t="shared" si="5828"/>
        <v>523.15</v>
      </c>
      <c r="I6781" s="2">
        <f t="shared" si="5829"/>
        <v>293.14999999999998</v>
      </c>
      <c r="J6781" s="2">
        <f t="shared" si="5830"/>
        <v>293.14999999999998</v>
      </c>
      <c r="K6781" s="2">
        <f t="shared" si="5831"/>
        <v>293.14999999999998</v>
      </c>
      <c r="V6781" s="2">
        <f t="shared" si="5832"/>
        <v>3100</v>
      </c>
      <c r="AH6781" s="2">
        <v>0</v>
      </c>
    </row>
    <row r="6782" spans="1:34" hidden="1" x14ac:dyDescent="0.2">
      <c r="A6782" s="2">
        <f t="shared" si="5827"/>
        <v>67.79999999999778</v>
      </c>
      <c r="G6782" s="2">
        <f t="shared" si="5828"/>
        <v>523.15</v>
      </c>
      <c r="I6782" s="2">
        <f t="shared" si="5829"/>
        <v>293.14999999999998</v>
      </c>
      <c r="J6782" s="2">
        <f t="shared" si="5830"/>
        <v>293.14999999999998</v>
      </c>
      <c r="K6782" s="2">
        <f t="shared" si="5831"/>
        <v>293.14999999999998</v>
      </c>
      <c r="V6782" s="2">
        <f t="shared" si="5832"/>
        <v>3100</v>
      </c>
      <c r="AH6782" s="2">
        <v>0</v>
      </c>
    </row>
    <row r="6783" spans="1:34" hidden="1" x14ac:dyDescent="0.2">
      <c r="A6783" s="2">
        <f t="shared" si="5827"/>
        <v>67.809999999997785</v>
      </c>
      <c r="G6783" s="2">
        <f t="shared" si="5828"/>
        <v>523.15</v>
      </c>
      <c r="I6783" s="2">
        <f t="shared" si="5829"/>
        <v>293.14999999999998</v>
      </c>
      <c r="J6783" s="2">
        <f t="shared" si="5830"/>
        <v>293.14999999999998</v>
      </c>
      <c r="K6783" s="2">
        <f t="shared" si="5831"/>
        <v>293.14999999999998</v>
      </c>
      <c r="V6783" s="2">
        <f t="shared" si="5832"/>
        <v>3100</v>
      </c>
      <c r="AH6783" s="2">
        <v>0</v>
      </c>
    </row>
    <row r="6784" spans="1:34" hidden="1" x14ac:dyDescent="0.2">
      <c r="A6784" s="2">
        <f t="shared" si="5827"/>
        <v>67.81999999999779</v>
      </c>
      <c r="G6784" s="2">
        <f t="shared" si="5828"/>
        <v>523.15</v>
      </c>
      <c r="I6784" s="2">
        <f t="shared" si="5829"/>
        <v>293.14999999999998</v>
      </c>
      <c r="J6784" s="2">
        <f t="shared" si="5830"/>
        <v>293.14999999999998</v>
      </c>
      <c r="K6784" s="2">
        <f t="shared" si="5831"/>
        <v>293.14999999999998</v>
      </c>
      <c r="V6784" s="2">
        <f t="shared" si="5832"/>
        <v>3100</v>
      </c>
      <c r="AH6784" s="2">
        <v>0</v>
      </c>
    </row>
    <row r="6785" spans="1:34" hidden="1" x14ac:dyDescent="0.2">
      <c r="A6785" s="2">
        <f t="shared" si="5827"/>
        <v>67.829999999997796</v>
      </c>
      <c r="G6785" s="2">
        <f t="shared" si="5828"/>
        <v>523.15</v>
      </c>
      <c r="I6785" s="2">
        <f t="shared" si="5829"/>
        <v>293.14999999999998</v>
      </c>
      <c r="J6785" s="2">
        <f t="shared" si="5830"/>
        <v>293.14999999999998</v>
      </c>
      <c r="K6785" s="2">
        <f t="shared" si="5831"/>
        <v>293.14999999999998</v>
      </c>
      <c r="V6785" s="2">
        <f t="shared" si="5832"/>
        <v>3100</v>
      </c>
      <c r="AH6785" s="2">
        <v>0</v>
      </c>
    </row>
    <row r="6786" spans="1:34" hidden="1" x14ac:dyDescent="0.2">
      <c r="A6786" s="2">
        <f t="shared" si="5827"/>
        <v>67.839999999997801</v>
      </c>
      <c r="G6786" s="2">
        <f t="shared" si="5828"/>
        <v>523.15</v>
      </c>
      <c r="I6786" s="2">
        <f t="shared" si="5829"/>
        <v>293.14999999999998</v>
      </c>
      <c r="J6786" s="2">
        <f t="shared" si="5830"/>
        <v>293.14999999999998</v>
      </c>
      <c r="K6786" s="2">
        <f t="shared" si="5831"/>
        <v>293.14999999999998</v>
      </c>
      <c r="V6786" s="2">
        <f t="shared" si="5832"/>
        <v>3100</v>
      </c>
      <c r="AH6786" s="2">
        <v>0</v>
      </c>
    </row>
    <row r="6787" spans="1:34" hidden="1" x14ac:dyDescent="0.2">
      <c r="A6787" s="2">
        <f t="shared" si="5827"/>
        <v>67.849999999997806</v>
      </c>
      <c r="G6787" s="2">
        <f t="shared" si="5828"/>
        <v>523.15</v>
      </c>
      <c r="I6787" s="2">
        <f t="shared" si="5829"/>
        <v>293.14999999999998</v>
      </c>
      <c r="J6787" s="2">
        <f t="shared" si="5830"/>
        <v>293.14999999999998</v>
      </c>
      <c r="K6787" s="2">
        <f t="shared" si="5831"/>
        <v>293.14999999999998</v>
      </c>
      <c r="V6787" s="2">
        <f t="shared" si="5832"/>
        <v>3100</v>
      </c>
      <c r="AH6787" s="2">
        <v>0</v>
      </c>
    </row>
    <row r="6788" spans="1:34" hidden="1" x14ac:dyDescent="0.2">
      <c r="A6788" s="2">
        <f t="shared" si="5827"/>
        <v>67.859999999997811</v>
      </c>
      <c r="G6788" s="2">
        <f t="shared" si="5828"/>
        <v>523.15</v>
      </c>
      <c r="I6788" s="2">
        <f t="shared" si="5829"/>
        <v>293.14999999999998</v>
      </c>
      <c r="J6788" s="2">
        <f t="shared" si="5830"/>
        <v>293.14999999999998</v>
      </c>
      <c r="K6788" s="2">
        <f t="shared" si="5831"/>
        <v>293.14999999999998</v>
      </c>
      <c r="V6788" s="2">
        <f t="shared" si="5832"/>
        <v>3100</v>
      </c>
      <c r="AH6788" s="2">
        <v>0</v>
      </c>
    </row>
    <row r="6789" spans="1:34" hidden="1" x14ac:dyDescent="0.2">
      <c r="A6789" s="2">
        <f t="shared" si="5827"/>
        <v>67.869999999997816</v>
      </c>
      <c r="G6789" s="2">
        <f t="shared" si="5828"/>
        <v>523.15</v>
      </c>
      <c r="I6789" s="2">
        <f t="shared" si="5829"/>
        <v>293.14999999999998</v>
      </c>
      <c r="J6789" s="2">
        <f t="shared" si="5830"/>
        <v>293.14999999999998</v>
      </c>
      <c r="K6789" s="2">
        <f t="shared" si="5831"/>
        <v>293.14999999999998</v>
      </c>
      <c r="V6789" s="2">
        <f t="shared" si="5832"/>
        <v>3100</v>
      </c>
      <c r="AH6789" s="2">
        <v>0</v>
      </c>
    </row>
    <row r="6790" spans="1:34" hidden="1" x14ac:dyDescent="0.2">
      <c r="A6790" s="2">
        <f t="shared" si="5827"/>
        <v>67.879999999997821</v>
      </c>
      <c r="G6790" s="2">
        <f t="shared" si="5828"/>
        <v>523.15</v>
      </c>
      <c r="I6790" s="2">
        <f t="shared" si="5829"/>
        <v>293.14999999999998</v>
      </c>
      <c r="J6790" s="2">
        <f t="shared" si="5830"/>
        <v>293.14999999999998</v>
      </c>
      <c r="K6790" s="2">
        <f t="shared" si="5831"/>
        <v>293.14999999999998</v>
      </c>
      <c r="V6790" s="2">
        <f t="shared" si="5832"/>
        <v>3100</v>
      </c>
      <c r="AH6790" s="2">
        <v>0</v>
      </c>
    </row>
    <row r="6791" spans="1:34" hidden="1" x14ac:dyDescent="0.2">
      <c r="A6791" s="2">
        <f t="shared" si="5827"/>
        <v>67.889999999997826</v>
      </c>
      <c r="G6791" s="2">
        <f t="shared" si="5828"/>
        <v>523.15</v>
      </c>
      <c r="I6791" s="2">
        <f t="shared" si="5829"/>
        <v>293.14999999999998</v>
      </c>
      <c r="J6791" s="2">
        <f t="shared" si="5830"/>
        <v>293.14999999999998</v>
      </c>
      <c r="K6791" s="2">
        <f t="shared" si="5831"/>
        <v>293.14999999999998</v>
      </c>
      <c r="V6791" s="2">
        <f t="shared" si="5832"/>
        <v>3100</v>
      </c>
      <c r="AH6791" s="2">
        <v>0</v>
      </c>
    </row>
    <row r="6792" spans="1:34" hidden="1" x14ac:dyDescent="0.2">
      <c r="A6792" s="2">
        <f t="shared" si="5827"/>
        <v>67.899999999997831</v>
      </c>
      <c r="G6792" s="2">
        <f t="shared" si="5828"/>
        <v>523.15</v>
      </c>
      <c r="I6792" s="2">
        <f t="shared" si="5829"/>
        <v>293.14999999999998</v>
      </c>
      <c r="J6792" s="2">
        <f t="shared" si="5830"/>
        <v>293.14999999999998</v>
      </c>
      <c r="K6792" s="2">
        <f t="shared" si="5831"/>
        <v>293.14999999999998</v>
      </c>
      <c r="V6792" s="2">
        <f t="shared" si="5832"/>
        <v>3100</v>
      </c>
      <c r="AH6792" s="2">
        <v>0</v>
      </c>
    </row>
    <row r="6793" spans="1:34" hidden="1" x14ac:dyDescent="0.2">
      <c r="A6793" s="2">
        <f t="shared" si="5827"/>
        <v>67.909999999997837</v>
      </c>
      <c r="G6793" s="2">
        <f t="shared" si="5828"/>
        <v>523.15</v>
      </c>
      <c r="I6793" s="2">
        <f t="shared" si="5829"/>
        <v>293.14999999999998</v>
      </c>
      <c r="J6793" s="2">
        <f t="shared" si="5830"/>
        <v>293.14999999999998</v>
      </c>
      <c r="K6793" s="2">
        <f t="shared" si="5831"/>
        <v>293.14999999999998</v>
      </c>
      <c r="V6793" s="2">
        <f t="shared" si="5832"/>
        <v>3100</v>
      </c>
      <c r="AH6793" s="2">
        <v>0</v>
      </c>
    </row>
    <row r="6794" spans="1:34" hidden="1" x14ac:dyDescent="0.2">
      <c r="A6794" s="2">
        <f t="shared" si="5827"/>
        <v>67.919999999997842</v>
      </c>
      <c r="G6794" s="2">
        <f t="shared" si="5828"/>
        <v>523.15</v>
      </c>
      <c r="I6794" s="2">
        <f t="shared" si="5829"/>
        <v>293.14999999999998</v>
      </c>
      <c r="J6794" s="2">
        <f t="shared" si="5830"/>
        <v>293.14999999999998</v>
      </c>
      <c r="K6794" s="2">
        <f t="shared" si="5831"/>
        <v>293.14999999999998</v>
      </c>
      <c r="V6794" s="2">
        <f t="shared" si="5832"/>
        <v>3100</v>
      </c>
      <c r="AH6794" s="2">
        <v>0</v>
      </c>
    </row>
    <row r="6795" spans="1:34" hidden="1" x14ac:dyDescent="0.2">
      <c r="A6795" s="2">
        <f t="shared" si="5827"/>
        <v>67.929999999997847</v>
      </c>
      <c r="G6795" s="2">
        <f t="shared" si="5828"/>
        <v>523.15</v>
      </c>
      <c r="I6795" s="2">
        <f t="shared" si="5829"/>
        <v>293.14999999999998</v>
      </c>
      <c r="J6795" s="2">
        <f t="shared" si="5830"/>
        <v>293.14999999999998</v>
      </c>
      <c r="K6795" s="2">
        <f t="shared" si="5831"/>
        <v>293.14999999999998</v>
      </c>
      <c r="V6795" s="2">
        <f t="shared" si="5832"/>
        <v>3100</v>
      </c>
      <c r="AH6795" s="2">
        <v>0</v>
      </c>
    </row>
    <row r="6796" spans="1:34" hidden="1" x14ac:dyDescent="0.2">
      <c r="A6796" s="2">
        <f t="shared" si="5827"/>
        <v>67.939999999997852</v>
      </c>
      <c r="G6796" s="2">
        <f t="shared" si="5828"/>
        <v>523.15</v>
      </c>
      <c r="I6796" s="2">
        <f t="shared" si="5829"/>
        <v>293.14999999999998</v>
      </c>
      <c r="J6796" s="2">
        <f t="shared" si="5830"/>
        <v>293.14999999999998</v>
      </c>
      <c r="K6796" s="2">
        <f t="shared" si="5831"/>
        <v>293.14999999999998</v>
      </c>
      <c r="V6796" s="2">
        <f t="shared" si="5832"/>
        <v>3100</v>
      </c>
      <c r="AH6796" s="2">
        <v>0</v>
      </c>
    </row>
    <row r="6797" spans="1:34" hidden="1" x14ac:dyDescent="0.2">
      <c r="A6797" s="2">
        <f t="shared" si="5827"/>
        <v>67.949999999997857</v>
      </c>
      <c r="G6797" s="2">
        <f t="shared" si="5828"/>
        <v>523.15</v>
      </c>
      <c r="I6797" s="2">
        <f t="shared" si="5829"/>
        <v>293.14999999999998</v>
      </c>
      <c r="J6797" s="2">
        <f t="shared" si="5830"/>
        <v>293.14999999999998</v>
      </c>
      <c r="K6797" s="2">
        <f t="shared" si="5831"/>
        <v>293.14999999999998</v>
      </c>
      <c r="V6797" s="2">
        <f t="shared" si="5832"/>
        <v>3100</v>
      </c>
      <c r="AH6797" s="2">
        <v>0</v>
      </c>
    </row>
    <row r="6798" spans="1:34" hidden="1" x14ac:dyDescent="0.2">
      <c r="A6798" s="2">
        <f t="shared" si="5827"/>
        <v>67.959999999997862</v>
      </c>
      <c r="G6798" s="2">
        <f t="shared" si="5828"/>
        <v>523.15</v>
      </c>
      <c r="I6798" s="2">
        <f t="shared" si="5829"/>
        <v>293.14999999999998</v>
      </c>
      <c r="J6798" s="2">
        <f t="shared" si="5830"/>
        <v>293.14999999999998</v>
      </c>
      <c r="K6798" s="2">
        <f t="shared" si="5831"/>
        <v>293.14999999999998</v>
      </c>
      <c r="V6798" s="2">
        <f t="shared" si="5832"/>
        <v>3100</v>
      </c>
      <c r="AH6798" s="2">
        <v>0</v>
      </c>
    </row>
    <row r="6799" spans="1:34" hidden="1" x14ac:dyDescent="0.2">
      <c r="A6799" s="2">
        <f t="shared" si="5827"/>
        <v>67.969999999997867</v>
      </c>
      <c r="G6799" s="2">
        <f t="shared" si="5828"/>
        <v>523.15</v>
      </c>
      <c r="I6799" s="2">
        <f t="shared" si="5829"/>
        <v>293.14999999999998</v>
      </c>
      <c r="J6799" s="2">
        <f t="shared" si="5830"/>
        <v>293.14999999999998</v>
      </c>
      <c r="K6799" s="2">
        <f t="shared" si="5831"/>
        <v>293.14999999999998</v>
      </c>
      <c r="V6799" s="2">
        <f t="shared" si="5832"/>
        <v>3100</v>
      </c>
      <c r="AH6799" s="2">
        <v>0</v>
      </c>
    </row>
    <row r="6800" spans="1:34" hidden="1" x14ac:dyDescent="0.2">
      <c r="A6800" s="2">
        <f t="shared" si="5827"/>
        <v>67.979999999997872</v>
      </c>
      <c r="G6800" s="2">
        <f t="shared" si="5828"/>
        <v>523.15</v>
      </c>
      <c r="I6800" s="2">
        <f t="shared" si="5829"/>
        <v>293.14999999999998</v>
      </c>
      <c r="J6800" s="2">
        <f t="shared" si="5830"/>
        <v>293.14999999999998</v>
      </c>
      <c r="K6800" s="2">
        <f t="shared" si="5831"/>
        <v>293.14999999999998</v>
      </c>
      <c r="V6800" s="2">
        <f t="shared" si="5832"/>
        <v>3100</v>
      </c>
      <c r="AH6800" s="2">
        <v>0</v>
      </c>
    </row>
    <row r="6801" spans="1:34" hidden="1" x14ac:dyDescent="0.2">
      <c r="A6801" s="2">
        <f t="shared" si="5827"/>
        <v>67.989999999997877</v>
      </c>
      <c r="G6801" s="2">
        <f t="shared" si="5828"/>
        <v>523.15</v>
      </c>
      <c r="I6801" s="2">
        <f t="shared" si="5829"/>
        <v>293.14999999999998</v>
      </c>
      <c r="J6801" s="2">
        <f t="shared" si="5830"/>
        <v>293.14999999999998</v>
      </c>
      <c r="K6801" s="2">
        <f t="shared" si="5831"/>
        <v>293.14999999999998</v>
      </c>
      <c r="V6801" s="2">
        <f t="shared" si="5832"/>
        <v>3100</v>
      </c>
      <c r="AH6801" s="2">
        <v>0</v>
      </c>
    </row>
    <row r="6802" spans="1:34" hidden="1" x14ac:dyDescent="0.2">
      <c r="A6802" s="2">
        <f t="shared" si="5827"/>
        <v>67.999999999997883</v>
      </c>
      <c r="G6802" s="2">
        <f t="shared" si="5828"/>
        <v>523.15</v>
      </c>
      <c r="I6802" s="2">
        <f t="shared" si="5829"/>
        <v>293.14999999999998</v>
      </c>
      <c r="J6802" s="2">
        <f t="shared" si="5830"/>
        <v>293.14999999999998</v>
      </c>
      <c r="K6802" s="2">
        <f t="shared" si="5831"/>
        <v>293.14999999999998</v>
      </c>
      <c r="V6802" s="2">
        <f t="shared" si="5832"/>
        <v>3100</v>
      </c>
      <c r="AH6802" s="2">
        <v>0</v>
      </c>
    </row>
    <row r="6803" spans="1:34" hidden="1" x14ac:dyDescent="0.2">
      <c r="A6803" s="2">
        <f t="shared" si="5827"/>
        <v>68.009999999997888</v>
      </c>
      <c r="G6803" s="2">
        <f t="shared" si="5828"/>
        <v>523.15</v>
      </c>
      <c r="I6803" s="2">
        <f t="shared" si="5829"/>
        <v>293.14999999999998</v>
      </c>
      <c r="J6803" s="2">
        <f t="shared" si="5830"/>
        <v>293.14999999999998</v>
      </c>
      <c r="K6803" s="2">
        <f t="shared" si="5831"/>
        <v>293.14999999999998</v>
      </c>
      <c r="V6803" s="2">
        <f t="shared" si="5832"/>
        <v>3100</v>
      </c>
      <c r="AH6803" s="2">
        <v>0</v>
      </c>
    </row>
    <row r="6804" spans="1:34" hidden="1" x14ac:dyDescent="0.2">
      <c r="A6804" s="2">
        <f t="shared" si="5827"/>
        <v>68.019999999997893</v>
      </c>
      <c r="G6804" s="2">
        <f t="shared" si="5828"/>
        <v>523.15</v>
      </c>
      <c r="I6804" s="2">
        <f t="shared" si="5829"/>
        <v>293.14999999999998</v>
      </c>
      <c r="J6804" s="2">
        <f t="shared" si="5830"/>
        <v>293.14999999999998</v>
      </c>
      <c r="K6804" s="2">
        <f t="shared" si="5831"/>
        <v>293.14999999999998</v>
      </c>
      <c r="V6804" s="2">
        <f t="shared" si="5832"/>
        <v>3100</v>
      </c>
      <c r="AH6804" s="2">
        <v>0</v>
      </c>
    </row>
    <row r="6805" spans="1:34" hidden="1" x14ac:dyDescent="0.2">
      <c r="A6805" s="2">
        <f t="shared" si="5827"/>
        <v>68.029999999997898</v>
      </c>
      <c r="G6805" s="2">
        <f t="shared" si="5828"/>
        <v>523.15</v>
      </c>
      <c r="I6805" s="2">
        <f t="shared" si="5829"/>
        <v>293.14999999999998</v>
      </c>
      <c r="J6805" s="2">
        <f t="shared" si="5830"/>
        <v>293.14999999999998</v>
      </c>
      <c r="K6805" s="2">
        <f t="shared" si="5831"/>
        <v>293.14999999999998</v>
      </c>
      <c r="V6805" s="2">
        <f t="shared" si="5832"/>
        <v>3100</v>
      </c>
      <c r="AH6805" s="2">
        <v>0</v>
      </c>
    </row>
    <row r="6806" spans="1:34" hidden="1" x14ac:dyDescent="0.2">
      <c r="A6806" s="2">
        <f t="shared" si="5827"/>
        <v>68.039999999997903</v>
      </c>
      <c r="G6806" s="2">
        <f t="shared" si="5828"/>
        <v>523.15</v>
      </c>
      <c r="I6806" s="2">
        <f t="shared" si="5829"/>
        <v>293.14999999999998</v>
      </c>
      <c r="J6806" s="2">
        <f t="shared" si="5830"/>
        <v>293.14999999999998</v>
      </c>
      <c r="K6806" s="2">
        <f t="shared" si="5831"/>
        <v>293.14999999999998</v>
      </c>
      <c r="V6806" s="2">
        <f t="shared" si="5832"/>
        <v>3100</v>
      </c>
      <c r="AH6806" s="2">
        <v>0</v>
      </c>
    </row>
    <row r="6807" spans="1:34" hidden="1" x14ac:dyDescent="0.2">
      <c r="A6807" s="2">
        <f t="shared" si="5827"/>
        <v>68.049999999997908</v>
      </c>
      <c r="G6807" s="2">
        <f t="shared" si="5828"/>
        <v>523.15</v>
      </c>
      <c r="I6807" s="2">
        <f t="shared" si="5829"/>
        <v>293.14999999999998</v>
      </c>
      <c r="J6807" s="2">
        <f t="shared" si="5830"/>
        <v>293.14999999999998</v>
      </c>
      <c r="K6807" s="2">
        <f t="shared" si="5831"/>
        <v>293.14999999999998</v>
      </c>
      <c r="V6807" s="2">
        <f t="shared" si="5832"/>
        <v>3100</v>
      </c>
      <c r="AH6807" s="2">
        <v>0</v>
      </c>
    </row>
    <row r="6808" spans="1:34" hidden="1" x14ac:dyDescent="0.2">
      <c r="A6808" s="2">
        <f t="shared" si="5827"/>
        <v>68.059999999997913</v>
      </c>
      <c r="G6808" s="2">
        <f t="shared" si="5828"/>
        <v>523.15</v>
      </c>
      <c r="I6808" s="2">
        <f t="shared" si="5829"/>
        <v>293.14999999999998</v>
      </c>
      <c r="J6808" s="2">
        <f t="shared" si="5830"/>
        <v>293.14999999999998</v>
      </c>
      <c r="K6808" s="2">
        <f t="shared" si="5831"/>
        <v>293.14999999999998</v>
      </c>
      <c r="V6808" s="2">
        <f t="shared" si="5832"/>
        <v>3100</v>
      </c>
      <c r="AH6808" s="2">
        <v>0</v>
      </c>
    </row>
    <row r="6809" spans="1:34" hidden="1" x14ac:dyDescent="0.2">
      <c r="A6809" s="2">
        <f t="shared" si="5827"/>
        <v>68.069999999997918</v>
      </c>
      <c r="G6809" s="2">
        <f t="shared" si="5828"/>
        <v>523.15</v>
      </c>
      <c r="I6809" s="2">
        <f t="shared" si="5829"/>
        <v>293.14999999999998</v>
      </c>
      <c r="J6809" s="2">
        <f t="shared" si="5830"/>
        <v>293.14999999999998</v>
      </c>
      <c r="K6809" s="2">
        <f t="shared" si="5831"/>
        <v>293.14999999999998</v>
      </c>
      <c r="V6809" s="2">
        <f t="shared" si="5832"/>
        <v>3100</v>
      </c>
      <c r="AH6809" s="2">
        <v>0</v>
      </c>
    </row>
    <row r="6810" spans="1:34" hidden="1" x14ac:dyDescent="0.2">
      <c r="A6810" s="2">
        <f t="shared" si="5827"/>
        <v>68.079999999997924</v>
      </c>
      <c r="G6810" s="2">
        <f t="shared" si="5828"/>
        <v>523.15</v>
      </c>
      <c r="I6810" s="2">
        <f t="shared" si="5829"/>
        <v>293.14999999999998</v>
      </c>
      <c r="J6810" s="2">
        <f t="shared" si="5830"/>
        <v>293.14999999999998</v>
      </c>
      <c r="K6810" s="2">
        <f t="shared" si="5831"/>
        <v>293.14999999999998</v>
      </c>
      <c r="V6810" s="2">
        <f t="shared" si="5832"/>
        <v>3100</v>
      </c>
      <c r="AH6810" s="2">
        <v>0</v>
      </c>
    </row>
    <row r="6811" spans="1:34" hidden="1" x14ac:dyDescent="0.2">
      <c r="A6811" s="2">
        <f t="shared" ref="A6811:A6874" si="5833">$A6810+$D$6602</f>
        <v>68.089999999997929</v>
      </c>
      <c r="G6811" s="2">
        <f t="shared" ref="G6811:G6874" si="5834">G6810</f>
        <v>523.15</v>
      </c>
      <c r="I6811" s="2">
        <f t="shared" ref="I6811:I6874" si="5835">I6810</f>
        <v>293.14999999999998</v>
      </c>
      <c r="J6811" s="2">
        <f t="shared" ref="J6811:J6874" si="5836">J6810</f>
        <v>293.14999999999998</v>
      </c>
      <c r="K6811" s="2">
        <f t="shared" ref="K6811:K6874" si="5837">K6810</f>
        <v>293.14999999999998</v>
      </c>
      <c r="V6811" s="2">
        <f t="shared" ref="V6811:V6874" si="5838">V6810</f>
        <v>3100</v>
      </c>
      <c r="AH6811" s="2">
        <v>0</v>
      </c>
    </row>
    <row r="6812" spans="1:34" hidden="1" x14ac:dyDescent="0.2">
      <c r="A6812" s="2">
        <f t="shared" si="5833"/>
        <v>68.099999999997934</v>
      </c>
      <c r="G6812" s="2">
        <f t="shared" si="5834"/>
        <v>523.15</v>
      </c>
      <c r="I6812" s="2">
        <f t="shared" si="5835"/>
        <v>293.14999999999998</v>
      </c>
      <c r="J6812" s="2">
        <f t="shared" si="5836"/>
        <v>293.14999999999998</v>
      </c>
      <c r="K6812" s="2">
        <f t="shared" si="5837"/>
        <v>293.14999999999998</v>
      </c>
      <c r="V6812" s="2">
        <f t="shared" si="5838"/>
        <v>3100</v>
      </c>
      <c r="AH6812" s="2">
        <v>0</v>
      </c>
    </row>
    <row r="6813" spans="1:34" hidden="1" x14ac:dyDescent="0.2">
      <c r="A6813" s="2">
        <f t="shared" si="5833"/>
        <v>68.109999999997939</v>
      </c>
      <c r="G6813" s="2">
        <f t="shared" si="5834"/>
        <v>523.15</v>
      </c>
      <c r="I6813" s="2">
        <f t="shared" si="5835"/>
        <v>293.14999999999998</v>
      </c>
      <c r="J6813" s="2">
        <f t="shared" si="5836"/>
        <v>293.14999999999998</v>
      </c>
      <c r="K6813" s="2">
        <f t="shared" si="5837"/>
        <v>293.14999999999998</v>
      </c>
      <c r="V6813" s="2">
        <f t="shared" si="5838"/>
        <v>3100</v>
      </c>
      <c r="AH6813" s="2">
        <v>0</v>
      </c>
    </row>
    <row r="6814" spans="1:34" hidden="1" x14ac:dyDescent="0.2">
      <c r="A6814" s="2">
        <f t="shared" si="5833"/>
        <v>68.119999999997944</v>
      </c>
      <c r="G6814" s="2">
        <f t="shared" si="5834"/>
        <v>523.15</v>
      </c>
      <c r="I6814" s="2">
        <f t="shared" si="5835"/>
        <v>293.14999999999998</v>
      </c>
      <c r="J6814" s="2">
        <f t="shared" si="5836"/>
        <v>293.14999999999998</v>
      </c>
      <c r="K6814" s="2">
        <f t="shared" si="5837"/>
        <v>293.14999999999998</v>
      </c>
      <c r="V6814" s="2">
        <f t="shared" si="5838"/>
        <v>3100</v>
      </c>
      <c r="AH6814" s="2">
        <v>0</v>
      </c>
    </row>
    <row r="6815" spans="1:34" hidden="1" x14ac:dyDescent="0.2">
      <c r="A6815" s="2">
        <f t="shared" si="5833"/>
        <v>68.129999999997949</v>
      </c>
      <c r="G6815" s="2">
        <f t="shared" si="5834"/>
        <v>523.15</v>
      </c>
      <c r="I6815" s="2">
        <f t="shared" si="5835"/>
        <v>293.14999999999998</v>
      </c>
      <c r="J6815" s="2">
        <f t="shared" si="5836"/>
        <v>293.14999999999998</v>
      </c>
      <c r="K6815" s="2">
        <f t="shared" si="5837"/>
        <v>293.14999999999998</v>
      </c>
      <c r="V6815" s="2">
        <f t="shared" si="5838"/>
        <v>3100</v>
      </c>
      <c r="AH6815" s="2">
        <v>0</v>
      </c>
    </row>
    <row r="6816" spans="1:34" hidden="1" x14ac:dyDescent="0.2">
      <c r="A6816" s="2">
        <f t="shared" si="5833"/>
        <v>68.139999999997954</v>
      </c>
      <c r="G6816" s="2">
        <f t="shared" si="5834"/>
        <v>523.15</v>
      </c>
      <c r="I6816" s="2">
        <f t="shared" si="5835"/>
        <v>293.14999999999998</v>
      </c>
      <c r="J6816" s="2">
        <f t="shared" si="5836"/>
        <v>293.14999999999998</v>
      </c>
      <c r="K6816" s="2">
        <f t="shared" si="5837"/>
        <v>293.14999999999998</v>
      </c>
      <c r="V6816" s="2">
        <f t="shared" si="5838"/>
        <v>3100</v>
      </c>
      <c r="AH6816" s="2">
        <v>0</v>
      </c>
    </row>
    <row r="6817" spans="1:34" hidden="1" x14ac:dyDescent="0.2">
      <c r="A6817" s="2">
        <f t="shared" si="5833"/>
        <v>68.149999999997959</v>
      </c>
      <c r="G6817" s="2">
        <f t="shared" si="5834"/>
        <v>523.15</v>
      </c>
      <c r="I6817" s="2">
        <f t="shared" si="5835"/>
        <v>293.14999999999998</v>
      </c>
      <c r="J6817" s="2">
        <f t="shared" si="5836"/>
        <v>293.14999999999998</v>
      </c>
      <c r="K6817" s="2">
        <f t="shared" si="5837"/>
        <v>293.14999999999998</v>
      </c>
      <c r="V6817" s="2">
        <f t="shared" si="5838"/>
        <v>3100</v>
      </c>
      <c r="AH6817" s="2">
        <v>0</v>
      </c>
    </row>
    <row r="6818" spans="1:34" hidden="1" x14ac:dyDescent="0.2">
      <c r="A6818" s="2">
        <f t="shared" si="5833"/>
        <v>68.159999999997964</v>
      </c>
      <c r="G6818" s="2">
        <f t="shared" si="5834"/>
        <v>523.15</v>
      </c>
      <c r="I6818" s="2">
        <f t="shared" si="5835"/>
        <v>293.14999999999998</v>
      </c>
      <c r="J6818" s="2">
        <f t="shared" si="5836"/>
        <v>293.14999999999998</v>
      </c>
      <c r="K6818" s="2">
        <f t="shared" si="5837"/>
        <v>293.14999999999998</v>
      </c>
      <c r="V6818" s="2">
        <f t="shared" si="5838"/>
        <v>3100</v>
      </c>
      <c r="AH6818" s="2">
        <v>0</v>
      </c>
    </row>
    <row r="6819" spans="1:34" hidden="1" x14ac:dyDescent="0.2">
      <c r="A6819" s="2">
        <f t="shared" si="5833"/>
        <v>68.16999999999797</v>
      </c>
      <c r="G6819" s="2">
        <f t="shared" si="5834"/>
        <v>523.15</v>
      </c>
      <c r="I6819" s="2">
        <f t="shared" si="5835"/>
        <v>293.14999999999998</v>
      </c>
      <c r="J6819" s="2">
        <f t="shared" si="5836"/>
        <v>293.14999999999998</v>
      </c>
      <c r="K6819" s="2">
        <f t="shared" si="5837"/>
        <v>293.14999999999998</v>
      </c>
      <c r="V6819" s="2">
        <f t="shared" si="5838"/>
        <v>3100</v>
      </c>
      <c r="AH6819" s="2">
        <v>0</v>
      </c>
    </row>
    <row r="6820" spans="1:34" hidden="1" x14ac:dyDescent="0.2">
      <c r="A6820" s="2">
        <f t="shared" si="5833"/>
        <v>68.179999999997975</v>
      </c>
      <c r="G6820" s="2">
        <f t="shared" si="5834"/>
        <v>523.15</v>
      </c>
      <c r="I6820" s="2">
        <f t="shared" si="5835"/>
        <v>293.14999999999998</v>
      </c>
      <c r="J6820" s="2">
        <f t="shared" si="5836"/>
        <v>293.14999999999998</v>
      </c>
      <c r="K6820" s="2">
        <f t="shared" si="5837"/>
        <v>293.14999999999998</v>
      </c>
      <c r="V6820" s="2">
        <f t="shared" si="5838"/>
        <v>3100</v>
      </c>
      <c r="AH6820" s="2">
        <v>0</v>
      </c>
    </row>
    <row r="6821" spans="1:34" hidden="1" x14ac:dyDescent="0.2">
      <c r="A6821" s="2">
        <f t="shared" si="5833"/>
        <v>68.18999999999798</v>
      </c>
      <c r="G6821" s="2">
        <f t="shared" si="5834"/>
        <v>523.15</v>
      </c>
      <c r="I6821" s="2">
        <f t="shared" si="5835"/>
        <v>293.14999999999998</v>
      </c>
      <c r="J6821" s="2">
        <f t="shared" si="5836"/>
        <v>293.14999999999998</v>
      </c>
      <c r="K6821" s="2">
        <f t="shared" si="5837"/>
        <v>293.14999999999998</v>
      </c>
      <c r="V6821" s="2">
        <f t="shared" si="5838"/>
        <v>3100</v>
      </c>
      <c r="AH6821" s="2">
        <v>0</v>
      </c>
    </row>
    <row r="6822" spans="1:34" hidden="1" x14ac:dyDescent="0.2">
      <c r="A6822" s="2">
        <f t="shared" si="5833"/>
        <v>68.199999999997985</v>
      </c>
      <c r="G6822" s="2">
        <f t="shared" si="5834"/>
        <v>523.15</v>
      </c>
      <c r="I6822" s="2">
        <f t="shared" si="5835"/>
        <v>293.14999999999998</v>
      </c>
      <c r="J6822" s="2">
        <f t="shared" si="5836"/>
        <v>293.14999999999998</v>
      </c>
      <c r="K6822" s="2">
        <f t="shared" si="5837"/>
        <v>293.14999999999998</v>
      </c>
      <c r="V6822" s="2">
        <f t="shared" si="5838"/>
        <v>3100</v>
      </c>
      <c r="AH6822" s="2">
        <v>0</v>
      </c>
    </row>
    <row r="6823" spans="1:34" hidden="1" x14ac:dyDescent="0.2">
      <c r="A6823" s="2">
        <f t="shared" si="5833"/>
        <v>68.20999999999799</v>
      </c>
      <c r="G6823" s="2">
        <f t="shared" si="5834"/>
        <v>523.15</v>
      </c>
      <c r="I6823" s="2">
        <f t="shared" si="5835"/>
        <v>293.14999999999998</v>
      </c>
      <c r="J6823" s="2">
        <f t="shared" si="5836"/>
        <v>293.14999999999998</v>
      </c>
      <c r="K6823" s="2">
        <f t="shared" si="5837"/>
        <v>293.14999999999998</v>
      </c>
      <c r="V6823" s="2">
        <f t="shared" si="5838"/>
        <v>3100</v>
      </c>
      <c r="AH6823" s="2">
        <v>0</v>
      </c>
    </row>
    <row r="6824" spans="1:34" hidden="1" x14ac:dyDescent="0.2">
      <c r="A6824" s="2">
        <f t="shared" si="5833"/>
        <v>68.219999999997995</v>
      </c>
      <c r="G6824" s="2">
        <f t="shared" si="5834"/>
        <v>523.15</v>
      </c>
      <c r="I6824" s="2">
        <f t="shared" si="5835"/>
        <v>293.14999999999998</v>
      </c>
      <c r="J6824" s="2">
        <f t="shared" si="5836"/>
        <v>293.14999999999998</v>
      </c>
      <c r="K6824" s="2">
        <f t="shared" si="5837"/>
        <v>293.14999999999998</v>
      </c>
      <c r="V6824" s="2">
        <f t="shared" si="5838"/>
        <v>3100</v>
      </c>
      <c r="AH6824" s="2">
        <v>0</v>
      </c>
    </row>
    <row r="6825" spans="1:34" hidden="1" x14ac:dyDescent="0.2">
      <c r="A6825" s="2">
        <f t="shared" si="5833"/>
        <v>68.229999999998</v>
      </c>
      <c r="G6825" s="2">
        <f t="shared" si="5834"/>
        <v>523.15</v>
      </c>
      <c r="I6825" s="2">
        <f t="shared" si="5835"/>
        <v>293.14999999999998</v>
      </c>
      <c r="J6825" s="2">
        <f t="shared" si="5836"/>
        <v>293.14999999999998</v>
      </c>
      <c r="K6825" s="2">
        <f t="shared" si="5837"/>
        <v>293.14999999999998</v>
      </c>
      <c r="V6825" s="2">
        <f t="shared" si="5838"/>
        <v>3100</v>
      </c>
      <c r="AH6825" s="2">
        <v>0</v>
      </c>
    </row>
    <row r="6826" spans="1:34" hidden="1" x14ac:dyDescent="0.2">
      <c r="A6826" s="2">
        <f t="shared" si="5833"/>
        <v>68.239999999998005</v>
      </c>
      <c r="G6826" s="2">
        <f t="shared" si="5834"/>
        <v>523.15</v>
      </c>
      <c r="I6826" s="2">
        <f t="shared" si="5835"/>
        <v>293.14999999999998</v>
      </c>
      <c r="J6826" s="2">
        <f t="shared" si="5836"/>
        <v>293.14999999999998</v>
      </c>
      <c r="K6826" s="2">
        <f t="shared" si="5837"/>
        <v>293.14999999999998</v>
      </c>
      <c r="V6826" s="2">
        <f t="shared" si="5838"/>
        <v>3100</v>
      </c>
      <c r="AH6826" s="2">
        <v>0</v>
      </c>
    </row>
    <row r="6827" spans="1:34" hidden="1" x14ac:dyDescent="0.2">
      <c r="A6827" s="2">
        <f t="shared" si="5833"/>
        <v>68.24999999999801</v>
      </c>
      <c r="G6827" s="2">
        <f t="shared" si="5834"/>
        <v>523.15</v>
      </c>
      <c r="I6827" s="2">
        <f t="shared" si="5835"/>
        <v>293.14999999999998</v>
      </c>
      <c r="J6827" s="2">
        <f t="shared" si="5836"/>
        <v>293.14999999999998</v>
      </c>
      <c r="K6827" s="2">
        <f t="shared" si="5837"/>
        <v>293.14999999999998</v>
      </c>
      <c r="V6827" s="2">
        <f t="shared" si="5838"/>
        <v>3100</v>
      </c>
      <c r="AH6827" s="2">
        <v>0</v>
      </c>
    </row>
    <row r="6828" spans="1:34" hidden="1" x14ac:dyDescent="0.2">
      <c r="A6828" s="2">
        <f t="shared" si="5833"/>
        <v>68.259999999998016</v>
      </c>
      <c r="G6828" s="2">
        <f t="shared" si="5834"/>
        <v>523.15</v>
      </c>
      <c r="I6828" s="2">
        <f t="shared" si="5835"/>
        <v>293.14999999999998</v>
      </c>
      <c r="J6828" s="2">
        <f t="shared" si="5836"/>
        <v>293.14999999999998</v>
      </c>
      <c r="K6828" s="2">
        <f t="shared" si="5837"/>
        <v>293.14999999999998</v>
      </c>
      <c r="V6828" s="2">
        <f t="shared" si="5838"/>
        <v>3100</v>
      </c>
      <c r="AH6828" s="2">
        <v>0</v>
      </c>
    </row>
    <row r="6829" spans="1:34" hidden="1" x14ac:dyDescent="0.2">
      <c r="A6829" s="2">
        <f t="shared" si="5833"/>
        <v>68.269999999998021</v>
      </c>
      <c r="G6829" s="2">
        <f t="shared" si="5834"/>
        <v>523.15</v>
      </c>
      <c r="I6829" s="2">
        <f t="shared" si="5835"/>
        <v>293.14999999999998</v>
      </c>
      <c r="J6829" s="2">
        <f t="shared" si="5836"/>
        <v>293.14999999999998</v>
      </c>
      <c r="K6829" s="2">
        <f t="shared" si="5837"/>
        <v>293.14999999999998</v>
      </c>
      <c r="V6829" s="2">
        <f t="shared" si="5838"/>
        <v>3100</v>
      </c>
      <c r="AH6829" s="2">
        <v>0</v>
      </c>
    </row>
    <row r="6830" spans="1:34" hidden="1" x14ac:dyDescent="0.2">
      <c r="A6830" s="2">
        <f t="shared" si="5833"/>
        <v>68.279999999998026</v>
      </c>
      <c r="G6830" s="2">
        <f t="shared" si="5834"/>
        <v>523.15</v>
      </c>
      <c r="I6830" s="2">
        <f t="shared" si="5835"/>
        <v>293.14999999999998</v>
      </c>
      <c r="J6830" s="2">
        <f t="shared" si="5836"/>
        <v>293.14999999999998</v>
      </c>
      <c r="K6830" s="2">
        <f t="shared" si="5837"/>
        <v>293.14999999999998</v>
      </c>
      <c r="V6830" s="2">
        <f t="shared" si="5838"/>
        <v>3100</v>
      </c>
      <c r="AH6830" s="2">
        <v>0</v>
      </c>
    </row>
    <row r="6831" spans="1:34" hidden="1" x14ac:dyDescent="0.2">
      <c r="A6831" s="2">
        <f t="shared" si="5833"/>
        <v>68.289999999998031</v>
      </c>
      <c r="G6831" s="2">
        <f t="shared" si="5834"/>
        <v>523.15</v>
      </c>
      <c r="I6831" s="2">
        <f t="shared" si="5835"/>
        <v>293.14999999999998</v>
      </c>
      <c r="J6831" s="2">
        <f t="shared" si="5836"/>
        <v>293.14999999999998</v>
      </c>
      <c r="K6831" s="2">
        <f t="shared" si="5837"/>
        <v>293.14999999999998</v>
      </c>
      <c r="V6831" s="2">
        <f t="shared" si="5838"/>
        <v>3100</v>
      </c>
      <c r="AH6831" s="2">
        <v>0</v>
      </c>
    </row>
    <row r="6832" spans="1:34" hidden="1" x14ac:dyDescent="0.2">
      <c r="A6832" s="2">
        <f t="shared" si="5833"/>
        <v>68.299999999998036</v>
      </c>
      <c r="G6832" s="2">
        <f t="shared" si="5834"/>
        <v>523.15</v>
      </c>
      <c r="I6832" s="2">
        <f t="shared" si="5835"/>
        <v>293.14999999999998</v>
      </c>
      <c r="J6832" s="2">
        <f t="shared" si="5836"/>
        <v>293.14999999999998</v>
      </c>
      <c r="K6832" s="2">
        <f t="shared" si="5837"/>
        <v>293.14999999999998</v>
      </c>
      <c r="V6832" s="2">
        <f t="shared" si="5838"/>
        <v>3100</v>
      </c>
      <c r="AH6832" s="2">
        <v>0</v>
      </c>
    </row>
    <row r="6833" spans="1:34" hidden="1" x14ac:dyDescent="0.2">
      <c r="A6833" s="2">
        <f t="shared" si="5833"/>
        <v>68.309999999998041</v>
      </c>
      <c r="G6833" s="2">
        <f t="shared" si="5834"/>
        <v>523.15</v>
      </c>
      <c r="I6833" s="2">
        <f t="shared" si="5835"/>
        <v>293.14999999999998</v>
      </c>
      <c r="J6833" s="2">
        <f t="shared" si="5836"/>
        <v>293.14999999999998</v>
      </c>
      <c r="K6833" s="2">
        <f t="shared" si="5837"/>
        <v>293.14999999999998</v>
      </c>
      <c r="V6833" s="2">
        <f t="shared" si="5838"/>
        <v>3100</v>
      </c>
      <c r="AH6833" s="2">
        <v>0</v>
      </c>
    </row>
    <row r="6834" spans="1:34" hidden="1" x14ac:dyDescent="0.2">
      <c r="A6834" s="2">
        <f t="shared" si="5833"/>
        <v>68.319999999998046</v>
      </c>
      <c r="G6834" s="2">
        <f t="shared" si="5834"/>
        <v>523.15</v>
      </c>
      <c r="I6834" s="2">
        <f t="shared" si="5835"/>
        <v>293.14999999999998</v>
      </c>
      <c r="J6834" s="2">
        <f t="shared" si="5836"/>
        <v>293.14999999999998</v>
      </c>
      <c r="K6834" s="2">
        <f t="shared" si="5837"/>
        <v>293.14999999999998</v>
      </c>
      <c r="V6834" s="2">
        <f t="shared" si="5838"/>
        <v>3100</v>
      </c>
      <c r="AH6834" s="2">
        <v>0</v>
      </c>
    </row>
    <row r="6835" spans="1:34" hidden="1" x14ac:dyDescent="0.2">
      <c r="A6835" s="2">
        <f t="shared" si="5833"/>
        <v>68.329999999998051</v>
      </c>
      <c r="G6835" s="2">
        <f t="shared" si="5834"/>
        <v>523.15</v>
      </c>
      <c r="I6835" s="2">
        <f t="shared" si="5835"/>
        <v>293.14999999999998</v>
      </c>
      <c r="J6835" s="2">
        <f t="shared" si="5836"/>
        <v>293.14999999999998</v>
      </c>
      <c r="K6835" s="2">
        <f t="shared" si="5837"/>
        <v>293.14999999999998</v>
      </c>
      <c r="V6835" s="2">
        <f t="shared" si="5838"/>
        <v>3100</v>
      </c>
      <c r="AH6835" s="2">
        <v>0</v>
      </c>
    </row>
    <row r="6836" spans="1:34" hidden="1" x14ac:dyDescent="0.2">
      <c r="A6836" s="2">
        <f t="shared" si="5833"/>
        <v>68.339999999998057</v>
      </c>
      <c r="G6836" s="2">
        <f t="shared" si="5834"/>
        <v>523.15</v>
      </c>
      <c r="I6836" s="2">
        <f t="shared" si="5835"/>
        <v>293.14999999999998</v>
      </c>
      <c r="J6836" s="2">
        <f t="shared" si="5836"/>
        <v>293.14999999999998</v>
      </c>
      <c r="K6836" s="2">
        <f t="shared" si="5837"/>
        <v>293.14999999999998</v>
      </c>
      <c r="V6836" s="2">
        <f t="shared" si="5838"/>
        <v>3100</v>
      </c>
      <c r="AH6836" s="2">
        <v>0</v>
      </c>
    </row>
    <row r="6837" spans="1:34" hidden="1" x14ac:dyDescent="0.2">
      <c r="A6837" s="2">
        <f t="shared" si="5833"/>
        <v>68.349999999998062</v>
      </c>
      <c r="G6837" s="2">
        <f t="shared" si="5834"/>
        <v>523.15</v>
      </c>
      <c r="I6837" s="2">
        <f t="shared" si="5835"/>
        <v>293.14999999999998</v>
      </c>
      <c r="J6837" s="2">
        <f t="shared" si="5836"/>
        <v>293.14999999999998</v>
      </c>
      <c r="K6837" s="2">
        <f t="shared" si="5837"/>
        <v>293.14999999999998</v>
      </c>
      <c r="V6837" s="2">
        <f t="shared" si="5838"/>
        <v>3100</v>
      </c>
      <c r="AH6837" s="2">
        <v>0</v>
      </c>
    </row>
    <row r="6838" spans="1:34" hidden="1" x14ac:dyDescent="0.2">
      <c r="A6838" s="2">
        <f t="shared" si="5833"/>
        <v>68.359999999998067</v>
      </c>
      <c r="G6838" s="2">
        <f t="shared" si="5834"/>
        <v>523.15</v>
      </c>
      <c r="I6838" s="2">
        <f t="shared" si="5835"/>
        <v>293.14999999999998</v>
      </c>
      <c r="J6838" s="2">
        <f t="shared" si="5836"/>
        <v>293.14999999999998</v>
      </c>
      <c r="K6838" s="2">
        <f t="shared" si="5837"/>
        <v>293.14999999999998</v>
      </c>
      <c r="V6838" s="2">
        <f t="shared" si="5838"/>
        <v>3100</v>
      </c>
      <c r="AH6838" s="2">
        <v>0</v>
      </c>
    </row>
    <row r="6839" spans="1:34" hidden="1" x14ac:dyDescent="0.2">
      <c r="A6839" s="2">
        <f t="shared" si="5833"/>
        <v>68.369999999998072</v>
      </c>
      <c r="G6839" s="2">
        <f t="shared" si="5834"/>
        <v>523.15</v>
      </c>
      <c r="I6839" s="2">
        <f t="shared" si="5835"/>
        <v>293.14999999999998</v>
      </c>
      <c r="J6839" s="2">
        <f t="shared" si="5836"/>
        <v>293.14999999999998</v>
      </c>
      <c r="K6839" s="2">
        <f t="shared" si="5837"/>
        <v>293.14999999999998</v>
      </c>
      <c r="V6839" s="2">
        <f t="shared" si="5838"/>
        <v>3100</v>
      </c>
      <c r="AH6839" s="2">
        <v>0</v>
      </c>
    </row>
    <row r="6840" spans="1:34" hidden="1" x14ac:dyDescent="0.2">
      <c r="A6840" s="2">
        <f t="shared" si="5833"/>
        <v>68.379999999998077</v>
      </c>
      <c r="G6840" s="2">
        <f t="shared" si="5834"/>
        <v>523.15</v>
      </c>
      <c r="I6840" s="2">
        <f t="shared" si="5835"/>
        <v>293.14999999999998</v>
      </c>
      <c r="J6840" s="2">
        <f t="shared" si="5836"/>
        <v>293.14999999999998</v>
      </c>
      <c r="K6840" s="2">
        <f t="shared" si="5837"/>
        <v>293.14999999999998</v>
      </c>
      <c r="V6840" s="2">
        <f t="shared" si="5838"/>
        <v>3100</v>
      </c>
      <c r="AH6840" s="2">
        <v>0</v>
      </c>
    </row>
    <row r="6841" spans="1:34" hidden="1" x14ac:dyDescent="0.2">
      <c r="A6841" s="2">
        <f t="shared" si="5833"/>
        <v>68.389999999998082</v>
      </c>
      <c r="G6841" s="2">
        <f t="shared" si="5834"/>
        <v>523.15</v>
      </c>
      <c r="I6841" s="2">
        <f t="shared" si="5835"/>
        <v>293.14999999999998</v>
      </c>
      <c r="J6841" s="2">
        <f t="shared" si="5836"/>
        <v>293.14999999999998</v>
      </c>
      <c r="K6841" s="2">
        <f t="shared" si="5837"/>
        <v>293.14999999999998</v>
      </c>
      <c r="V6841" s="2">
        <f t="shared" si="5838"/>
        <v>3100</v>
      </c>
      <c r="AH6841" s="2">
        <v>0</v>
      </c>
    </row>
    <row r="6842" spans="1:34" hidden="1" x14ac:dyDescent="0.2">
      <c r="A6842" s="2">
        <f t="shared" si="5833"/>
        <v>68.399999999998087</v>
      </c>
      <c r="G6842" s="2">
        <f t="shared" si="5834"/>
        <v>523.15</v>
      </c>
      <c r="I6842" s="2">
        <f t="shared" si="5835"/>
        <v>293.14999999999998</v>
      </c>
      <c r="J6842" s="2">
        <f t="shared" si="5836"/>
        <v>293.14999999999998</v>
      </c>
      <c r="K6842" s="2">
        <f t="shared" si="5837"/>
        <v>293.14999999999998</v>
      </c>
      <c r="V6842" s="2">
        <f t="shared" si="5838"/>
        <v>3100</v>
      </c>
      <c r="AH6842" s="2">
        <v>0</v>
      </c>
    </row>
    <row r="6843" spans="1:34" hidden="1" x14ac:dyDescent="0.2">
      <c r="A6843" s="2">
        <f t="shared" si="5833"/>
        <v>68.409999999998092</v>
      </c>
      <c r="G6843" s="2">
        <f t="shared" si="5834"/>
        <v>523.15</v>
      </c>
      <c r="I6843" s="2">
        <f t="shared" si="5835"/>
        <v>293.14999999999998</v>
      </c>
      <c r="J6843" s="2">
        <f t="shared" si="5836"/>
        <v>293.14999999999998</v>
      </c>
      <c r="K6843" s="2">
        <f t="shared" si="5837"/>
        <v>293.14999999999998</v>
      </c>
      <c r="V6843" s="2">
        <f t="shared" si="5838"/>
        <v>3100</v>
      </c>
      <c r="AH6843" s="2">
        <v>0</v>
      </c>
    </row>
    <row r="6844" spans="1:34" hidden="1" x14ac:dyDescent="0.2">
      <c r="A6844" s="2">
        <f t="shared" si="5833"/>
        <v>68.419999999998097</v>
      </c>
      <c r="G6844" s="2">
        <f t="shared" si="5834"/>
        <v>523.15</v>
      </c>
      <c r="I6844" s="2">
        <f t="shared" si="5835"/>
        <v>293.14999999999998</v>
      </c>
      <c r="J6844" s="2">
        <f t="shared" si="5836"/>
        <v>293.14999999999998</v>
      </c>
      <c r="K6844" s="2">
        <f t="shared" si="5837"/>
        <v>293.14999999999998</v>
      </c>
      <c r="V6844" s="2">
        <f t="shared" si="5838"/>
        <v>3100</v>
      </c>
      <c r="AH6844" s="2">
        <v>0</v>
      </c>
    </row>
    <row r="6845" spans="1:34" hidden="1" x14ac:dyDescent="0.2">
      <c r="A6845" s="2">
        <f t="shared" si="5833"/>
        <v>68.429999999998103</v>
      </c>
      <c r="G6845" s="2">
        <f t="shared" si="5834"/>
        <v>523.15</v>
      </c>
      <c r="I6845" s="2">
        <f t="shared" si="5835"/>
        <v>293.14999999999998</v>
      </c>
      <c r="J6845" s="2">
        <f t="shared" si="5836"/>
        <v>293.14999999999998</v>
      </c>
      <c r="K6845" s="2">
        <f t="shared" si="5837"/>
        <v>293.14999999999998</v>
      </c>
      <c r="V6845" s="2">
        <f t="shared" si="5838"/>
        <v>3100</v>
      </c>
      <c r="AH6845" s="2">
        <v>0</v>
      </c>
    </row>
    <row r="6846" spans="1:34" hidden="1" x14ac:dyDescent="0.2">
      <c r="A6846" s="2">
        <f t="shared" si="5833"/>
        <v>68.439999999998108</v>
      </c>
      <c r="G6846" s="2">
        <f t="shared" si="5834"/>
        <v>523.15</v>
      </c>
      <c r="I6846" s="2">
        <f t="shared" si="5835"/>
        <v>293.14999999999998</v>
      </c>
      <c r="J6846" s="2">
        <f t="shared" si="5836"/>
        <v>293.14999999999998</v>
      </c>
      <c r="K6846" s="2">
        <f t="shared" si="5837"/>
        <v>293.14999999999998</v>
      </c>
      <c r="V6846" s="2">
        <f t="shared" si="5838"/>
        <v>3100</v>
      </c>
      <c r="AH6846" s="2">
        <v>0</v>
      </c>
    </row>
    <row r="6847" spans="1:34" hidden="1" x14ac:dyDescent="0.2">
      <c r="A6847" s="2">
        <f t="shared" si="5833"/>
        <v>68.449999999998113</v>
      </c>
      <c r="G6847" s="2">
        <f t="shared" si="5834"/>
        <v>523.15</v>
      </c>
      <c r="I6847" s="2">
        <f t="shared" si="5835"/>
        <v>293.14999999999998</v>
      </c>
      <c r="J6847" s="2">
        <f t="shared" si="5836"/>
        <v>293.14999999999998</v>
      </c>
      <c r="K6847" s="2">
        <f t="shared" si="5837"/>
        <v>293.14999999999998</v>
      </c>
      <c r="V6847" s="2">
        <f t="shared" si="5838"/>
        <v>3100</v>
      </c>
      <c r="AH6847" s="2">
        <v>0</v>
      </c>
    </row>
    <row r="6848" spans="1:34" hidden="1" x14ac:dyDescent="0.2">
      <c r="A6848" s="2">
        <f t="shared" si="5833"/>
        <v>68.459999999998118</v>
      </c>
      <c r="G6848" s="2">
        <f t="shared" si="5834"/>
        <v>523.15</v>
      </c>
      <c r="I6848" s="2">
        <f t="shared" si="5835"/>
        <v>293.14999999999998</v>
      </c>
      <c r="J6848" s="2">
        <f t="shared" si="5836"/>
        <v>293.14999999999998</v>
      </c>
      <c r="K6848" s="2">
        <f t="shared" si="5837"/>
        <v>293.14999999999998</v>
      </c>
      <c r="V6848" s="2">
        <f t="shared" si="5838"/>
        <v>3100</v>
      </c>
      <c r="AH6848" s="2">
        <v>0</v>
      </c>
    </row>
    <row r="6849" spans="1:34" hidden="1" x14ac:dyDescent="0.2">
      <c r="A6849" s="2">
        <f t="shared" si="5833"/>
        <v>68.469999999998123</v>
      </c>
      <c r="G6849" s="2">
        <f t="shared" si="5834"/>
        <v>523.15</v>
      </c>
      <c r="I6849" s="2">
        <f t="shared" si="5835"/>
        <v>293.14999999999998</v>
      </c>
      <c r="J6849" s="2">
        <f t="shared" si="5836"/>
        <v>293.14999999999998</v>
      </c>
      <c r="K6849" s="2">
        <f t="shared" si="5837"/>
        <v>293.14999999999998</v>
      </c>
      <c r="V6849" s="2">
        <f t="shared" si="5838"/>
        <v>3100</v>
      </c>
      <c r="AH6849" s="2">
        <v>0</v>
      </c>
    </row>
    <row r="6850" spans="1:34" hidden="1" x14ac:dyDescent="0.2">
      <c r="A6850" s="2">
        <f t="shared" si="5833"/>
        <v>68.479999999998128</v>
      </c>
      <c r="G6850" s="2">
        <f t="shared" si="5834"/>
        <v>523.15</v>
      </c>
      <c r="I6850" s="2">
        <f t="shared" si="5835"/>
        <v>293.14999999999998</v>
      </c>
      <c r="J6850" s="2">
        <f t="shared" si="5836"/>
        <v>293.14999999999998</v>
      </c>
      <c r="K6850" s="2">
        <f t="shared" si="5837"/>
        <v>293.14999999999998</v>
      </c>
      <c r="V6850" s="2">
        <f t="shared" si="5838"/>
        <v>3100</v>
      </c>
      <c r="AH6850" s="2">
        <v>0</v>
      </c>
    </row>
    <row r="6851" spans="1:34" hidden="1" x14ac:dyDescent="0.2">
      <c r="A6851" s="2">
        <f t="shared" si="5833"/>
        <v>68.489999999998133</v>
      </c>
      <c r="G6851" s="2">
        <f t="shared" si="5834"/>
        <v>523.15</v>
      </c>
      <c r="I6851" s="2">
        <f t="shared" si="5835"/>
        <v>293.14999999999998</v>
      </c>
      <c r="J6851" s="2">
        <f t="shared" si="5836"/>
        <v>293.14999999999998</v>
      </c>
      <c r="K6851" s="2">
        <f t="shared" si="5837"/>
        <v>293.14999999999998</v>
      </c>
      <c r="V6851" s="2">
        <f t="shared" si="5838"/>
        <v>3100</v>
      </c>
      <c r="AH6851" s="2">
        <v>0</v>
      </c>
    </row>
    <row r="6852" spans="1:34" hidden="1" x14ac:dyDescent="0.2">
      <c r="A6852" s="2">
        <f t="shared" si="5833"/>
        <v>68.499999999998138</v>
      </c>
      <c r="G6852" s="2">
        <f t="shared" si="5834"/>
        <v>523.15</v>
      </c>
      <c r="I6852" s="2">
        <f t="shared" si="5835"/>
        <v>293.14999999999998</v>
      </c>
      <c r="J6852" s="2">
        <f t="shared" si="5836"/>
        <v>293.14999999999998</v>
      </c>
      <c r="K6852" s="2">
        <f t="shared" si="5837"/>
        <v>293.14999999999998</v>
      </c>
      <c r="V6852" s="2">
        <f t="shared" si="5838"/>
        <v>3100</v>
      </c>
      <c r="AH6852" s="2">
        <v>0</v>
      </c>
    </row>
    <row r="6853" spans="1:34" hidden="1" x14ac:dyDescent="0.2">
      <c r="A6853" s="2">
        <f t="shared" si="5833"/>
        <v>68.509999999998143</v>
      </c>
      <c r="G6853" s="2">
        <f t="shared" si="5834"/>
        <v>523.15</v>
      </c>
      <c r="I6853" s="2">
        <f t="shared" si="5835"/>
        <v>293.14999999999998</v>
      </c>
      <c r="J6853" s="2">
        <f t="shared" si="5836"/>
        <v>293.14999999999998</v>
      </c>
      <c r="K6853" s="2">
        <f t="shared" si="5837"/>
        <v>293.14999999999998</v>
      </c>
      <c r="V6853" s="2">
        <f t="shared" si="5838"/>
        <v>3100</v>
      </c>
      <c r="AH6853" s="2">
        <v>0</v>
      </c>
    </row>
    <row r="6854" spans="1:34" hidden="1" x14ac:dyDescent="0.2">
      <c r="A6854" s="2">
        <f t="shared" si="5833"/>
        <v>68.519999999998149</v>
      </c>
      <c r="G6854" s="2">
        <f t="shared" si="5834"/>
        <v>523.15</v>
      </c>
      <c r="I6854" s="2">
        <f t="shared" si="5835"/>
        <v>293.14999999999998</v>
      </c>
      <c r="J6854" s="2">
        <f t="shared" si="5836"/>
        <v>293.14999999999998</v>
      </c>
      <c r="K6854" s="2">
        <f t="shared" si="5837"/>
        <v>293.14999999999998</v>
      </c>
      <c r="V6854" s="2">
        <f t="shared" si="5838"/>
        <v>3100</v>
      </c>
      <c r="AH6854" s="2">
        <v>0</v>
      </c>
    </row>
    <row r="6855" spans="1:34" hidden="1" x14ac:dyDescent="0.2">
      <c r="A6855" s="2">
        <f t="shared" si="5833"/>
        <v>68.529999999998154</v>
      </c>
      <c r="G6855" s="2">
        <f t="shared" si="5834"/>
        <v>523.15</v>
      </c>
      <c r="I6855" s="2">
        <f t="shared" si="5835"/>
        <v>293.14999999999998</v>
      </c>
      <c r="J6855" s="2">
        <f t="shared" si="5836"/>
        <v>293.14999999999998</v>
      </c>
      <c r="K6855" s="2">
        <f t="shared" si="5837"/>
        <v>293.14999999999998</v>
      </c>
      <c r="V6855" s="2">
        <f t="shared" si="5838"/>
        <v>3100</v>
      </c>
      <c r="AH6855" s="2">
        <v>0</v>
      </c>
    </row>
    <row r="6856" spans="1:34" hidden="1" x14ac:dyDescent="0.2">
      <c r="A6856" s="2">
        <f t="shared" si="5833"/>
        <v>68.539999999998159</v>
      </c>
      <c r="G6856" s="2">
        <f t="shared" si="5834"/>
        <v>523.15</v>
      </c>
      <c r="I6856" s="2">
        <f t="shared" si="5835"/>
        <v>293.14999999999998</v>
      </c>
      <c r="J6856" s="2">
        <f t="shared" si="5836"/>
        <v>293.14999999999998</v>
      </c>
      <c r="K6856" s="2">
        <f t="shared" si="5837"/>
        <v>293.14999999999998</v>
      </c>
      <c r="V6856" s="2">
        <f t="shared" si="5838"/>
        <v>3100</v>
      </c>
      <c r="AH6856" s="2">
        <v>0</v>
      </c>
    </row>
    <row r="6857" spans="1:34" hidden="1" x14ac:dyDescent="0.2">
      <c r="A6857" s="2">
        <f t="shared" si="5833"/>
        <v>68.549999999998164</v>
      </c>
      <c r="G6857" s="2">
        <f t="shared" si="5834"/>
        <v>523.15</v>
      </c>
      <c r="I6857" s="2">
        <f t="shared" si="5835"/>
        <v>293.14999999999998</v>
      </c>
      <c r="J6857" s="2">
        <f t="shared" si="5836"/>
        <v>293.14999999999998</v>
      </c>
      <c r="K6857" s="2">
        <f t="shared" si="5837"/>
        <v>293.14999999999998</v>
      </c>
      <c r="V6857" s="2">
        <f t="shared" si="5838"/>
        <v>3100</v>
      </c>
      <c r="AH6857" s="2">
        <v>0</v>
      </c>
    </row>
    <row r="6858" spans="1:34" hidden="1" x14ac:dyDescent="0.2">
      <c r="A6858" s="2">
        <f t="shared" si="5833"/>
        <v>68.559999999998169</v>
      </c>
      <c r="G6858" s="2">
        <f t="shared" si="5834"/>
        <v>523.15</v>
      </c>
      <c r="I6858" s="2">
        <f t="shared" si="5835"/>
        <v>293.14999999999998</v>
      </c>
      <c r="J6858" s="2">
        <f t="shared" si="5836"/>
        <v>293.14999999999998</v>
      </c>
      <c r="K6858" s="2">
        <f t="shared" si="5837"/>
        <v>293.14999999999998</v>
      </c>
      <c r="V6858" s="2">
        <f t="shared" si="5838"/>
        <v>3100</v>
      </c>
      <c r="AH6858" s="2">
        <v>0</v>
      </c>
    </row>
    <row r="6859" spans="1:34" hidden="1" x14ac:dyDescent="0.2">
      <c r="A6859" s="2">
        <f t="shared" si="5833"/>
        <v>68.569999999998174</v>
      </c>
      <c r="G6859" s="2">
        <f t="shared" si="5834"/>
        <v>523.15</v>
      </c>
      <c r="I6859" s="2">
        <f t="shared" si="5835"/>
        <v>293.14999999999998</v>
      </c>
      <c r="J6859" s="2">
        <f t="shared" si="5836"/>
        <v>293.14999999999998</v>
      </c>
      <c r="K6859" s="2">
        <f t="shared" si="5837"/>
        <v>293.14999999999998</v>
      </c>
      <c r="V6859" s="2">
        <f t="shared" si="5838"/>
        <v>3100</v>
      </c>
      <c r="AH6859" s="2">
        <v>0</v>
      </c>
    </row>
    <row r="6860" spans="1:34" hidden="1" x14ac:dyDescent="0.2">
      <c r="A6860" s="2">
        <f t="shared" si="5833"/>
        <v>68.579999999998179</v>
      </c>
      <c r="G6860" s="2">
        <f t="shared" si="5834"/>
        <v>523.15</v>
      </c>
      <c r="I6860" s="2">
        <f t="shared" si="5835"/>
        <v>293.14999999999998</v>
      </c>
      <c r="J6860" s="2">
        <f t="shared" si="5836"/>
        <v>293.14999999999998</v>
      </c>
      <c r="K6860" s="2">
        <f t="shared" si="5837"/>
        <v>293.14999999999998</v>
      </c>
      <c r="V6860" s="2">
        <f t="shared" si="5838"/>
        <v>3100</v>
      </c>
      <c r="AH6860" s="2">
        <v>0</v>
      </c>
    </row>
    <row r="6861" spans="1:34" hidden="1" x14ac:dyDescent="0.2">
      <c r="A6861" s="2">
        <f t="shared" si="5833"/>
        <v>68.589999999998184</v>
      </c>
      <c r="G6861" s="2">
        <f t="shared" si="5834"/>
        <v>523.15</v>
      </c>
      <c r="I6861" s="2">
        <f t="shared" si="5835"/>
        <v>293.14999999999998</v>
      </c>
      <c r="J6861" s="2">
        <f t="shared" si="5836"/>
        <v>293.14999999999998</v>
      </c>
      <c r="K6861" s="2">
        <f t="shared" si="5837"/>
        <v>293.14999999999998</v>
      </c>
      <c r="V6861" s="2">
        <f t="shared" si="5838"/>
        <v>3100</v>
      </c>
      <c r="AH6861" s="2">
        <v>0</v>
      </c>
    </row>
    <row r="6862" spans="1:34" hidden="1" x14ac:dyDescent="0.2">
      <c r="A6862" s="2">
        <f t="shared" si="5833"/>
        <v>68.59999999999819</v>
      </c>
      <c r="G6862" s="2">
        <f t="shared" si="5834"/>
        <v>523.15</v>
      </c>
      <c r="I6862" s="2">
        <f t="shared" si="5835"/>
        <v>293.14999999999998</v>
      </c>
      <c r="J6862" s="2">
        <f t="shared" si="5836"/>
        <v>293.14999999999998</v>
      </c>
      <c r="K6862" s="2">
        <f t="shared" si="5837"/>
        <v>293.14999999999998</v>
      </c>
      <c r="V6862" s="2">
        <f t="shared" si="5838"/>
        <v>3100</v>
      </c>
      <c r="AH6862" s="2">
        <v>0</v>
      </c>
    </row>
    <row r="6863" spans="1:34" hidden="1" x14ac:dyDescent="0.2">
      <c r="A6863" s="2">
        <f t="shared" si="5833"/>
        <v>68.609999999998195</v>
      </c>
      <c r="G6863" s="2">
        <f t="shared" si="5834"/>
        <v>523.15</v>
      </c>
      <c r="I6863" s="2">
        <f t="shared" si="5835"/>
        <v>293.14999999999998</v>
      </c>
      <c r="J6863" s="2">
        <f t="shared" si="5836"/>
        <v>293.14999999999998</v>
      </c>
      <c r="K6863" s="2">
        <f t="shared" si="5837"/>
        <v>293.14999999999998</v>
      </c>
      <c r="V6863" s="2">
        <f t="shared" si="5838"/>
        <v>3100</v>
      </c>
      <c r="AH6863" s="2">
        <v>0</v>
      </c>
    </row>
    <row r="6864" spans="1:34" hidden="1" x14ac:dyDescent="0.2">
      <c r="A6864" s="2">
        <f t="shared" si="5833"/>
        <v>68.6199999999982</v>
      </c>
      <c r="G6864" s="2">
        <f t="shared" si="5834"/>
        <v>523.15</v>
      </c>
      <c r="I6864" s="2">
        <f t="shared" si="5835"/>
        <v>293.14999999999998</v>
      </c>
      <c r="J6864" s="2">
        <f t="shared" si="5836"/>
        <v>293.14999999999998</v>
      </c>
      <c r="K6864" s="2">
        <f t="shared" si="5837"/>
        <v>293.14999999999998</v>
      </c>
      <c r="V6864" s="2">
        <f t="shared" si="5838"/>
        <v>3100</v>
      </c>
      <c r="AH6864" s="2">
        <v>0</v>
      </c>
    </row>
    <row r="6865" spans="1:34" hidden="1" x14ac:dyDescent="0.2">
      <c r="A6865" s="2">
        <f t="shared" si="5833"/>
        <v>68.629999999998205</v>
      </c>
      <c r="G6865" s="2">
        <f t="shared" si="5834"/>
        <v>523.15</v>
      </c>
      <c r="I6865" s="2">
        <f t="shared" si="5835"/>
        <v>293.14999999999998</v>
      </c>
      <c r="J6865" s="2">
        <f t="shared" si="5836"/>
        <v>293.14999999999998</v>
      </c>
      <c r="K6865" s="2">
        <f t="shared" si="5837"/>
        <v>293.14999999999998</v>
      </c>
      <c r="V6865" s="2">
        <f t="shared" si="5838"/>
        <v>3100</v>
      </c>
      <c r="AH6865" s="2">
        <v>0</v>
      </c>
    </row>
    <row r="6866" spans="1:34" hidden="1" x14ac:dyDescent="0.2">
      <c r="A6866" s="2">
        <f t="shared" si="5833"/>
        <v>68.63999999999821</v>
      </c>
      <c r="G6866" s="2">
        <f t="shared" si="5834"/>
        <v>523.15</v>
      </c>
      <c r="I6866" s="2">
        <f t="shared" si="5835"/>
        <v>293.14999999999998</v>
      </c>
      <c r="J6866" s="2">
        <f t="shared" si="5836"/>
        <v>293.14999999999998</v>
      </c>
      <c r="K6866" s="2">
        <f t="shared" si="5837"/>
        <v>293.14999999999998</v>
      </c>
      <c r="V6866" s="2">
        <f t="shared" si="5838"/>
        <v>3100</v>
      </c>
      <c r="AH6866" s="2">
        <v>0</v>
      </c>
    </row>
    <row r="6867" spans="1:34" hidden="1" x14ac:dyDescent="0.2">
      <c r="A6867" s="2">
        <f t="shared" si="5833"/>
        <v>68.649999999998215</v>
      </c>
      <c r="G6867" s="2">
        <f t="shared" si="5834"/>
        <v>523.15</v>
      </c>
      <c r="I6867" s="2">
        <f t="shared" si="5835"/>
        <v>293.14999999999998</v>
      </c>
      <c r="J6867" s="2">
        <f t="shared" si="5836"/>
        <v>293.14999999999998</v>
      </c>
      <c r="K6867" s="2">
        <f t="shared" si="5837"/>
        <v>293.14999999999998</v>
      </c>
      <c r="V6867" s="2">
        <f t="shared" si="5838"/>
        <v>3100</v>
      </c>
      <c r="AH6867" s="2">
        <v>0</v>
      </c>
    </row>
    <row r="6868" spans="1:34" hidden="1" x14ac:dyDescent="0.2">
      <c r="A6868" s="2">
        <f t="shared" si="5833"/>
        <v>68.65999999999822</v>
      </c>
      <c r="G6868" s="2">
        <f t="shared" si="5834"/>
        <v>523.15</v>
      </c>
      <c r="I6868" s="2">
        <f t="shared" si="5835"/>
        <v>293.14999999999998</v>
      </c>
      <c r="J6868" s="2">
        <f t="shared" si="5836"/>
        <v>293.14999999999998</v>
      </c>
      <c r="K6868" s="2">
        <f t="shared" si="5837"/>
        <v>293.14999999999998</v>
      </c>
      <c r="V6868" s="2">
        <f t="shared" si="5838"/>
        <v>3100</v>
      </c>
      <c r="AH6868" s="2">
        <v>0</v>
      </c>
    </row>
    <row r="6869" spans="1:34" hidden="1" x14ac:dyDescent="0.2">
      <c r="A6869" s="2">
        <f t="shared" si="5833"/>
        <v>68.669999999998225</v>
      </c>
      <c r="G6869" s="2">
        <f t="shared" si="5834"/>
        <v>523.15</v>
      </c>
      <c r="I6869" s="2">
        <f t="shared" si="5835"/>
        <v>293.14999999999998</v>
      </c>
      <c r="J6869" s="2">
        <f t="shared" si="5836"/>
        <v>293.14999999999998</v>
      </c>
      <c r="K6869" s="2">
        <f t="shared" si="5837"/>
        <v>293.14999999999998</v>
      </c>
      <c r="V6869" s="2">
        <f t="shared" si="5838"/>
        <v>3100</v>
      </c>
      <c r="AH6869" s="2">
        <v>0</v>
      </c>
    </row>
    <row r="6870" spans="1:34" hidden="1" x14ac:dyDescent="0.2">
      <c r="A6870" s="2">
        <f t="shared" si="5833"/>
        <v>68.67999999999823</v>
      </c>
      <c r="G6870" s="2">
        <f t="shared" si="5834"/>
        <v>523.15</v>
      </c>
      <c r="I6870" s="2">
        <f t="shared" si="5835"/>
        <v>293.14999999999998</v>
      </c>
      <c r="J6870" s="2">
        <f t="shared" si="5836"/>
        <v>293.14999999999998</v>
      </c>
      <c r="K6870" s="2">
        <f t="shared" si="5837"/>
        <v>293.14999999999998</v>
      </c>
      <c r="V6870" s="2">
        <f t="shared" si="5838"/>
        <v>3100</v>
      </c>
      <c r="AH6870" s="2">
        <v>0</v>
      </c>
    </row>
    <row r="6871" spans="1:34" hidden="1" x14ac:dyDescent="0.2">
      <c r="A6871" s="2">
        <f t="shared" si="5833"/>
        <v>68.689999999998236</v>
      </c>
      <c r="G6871" s="2">
        <f t="shared" si="5834"/>
        <v>523.15</v>
      </c>
      <c r="I6871" s="2">
        <f t="shared" si="5835"/>
        <v>293.14999999999998</v>
      </c>
      <c r="J6871" s="2">
        <f t="shared" si="5836"/>
        <v>293.14999999999998</v>
      </c>
      <c r="K6871" s="2">
        <f t="shared" si="5837"/>
        <v>293.14999999999998</v>
      </c>
      <c r="V6871" s="2">
        <f t="shared" si="5838"/>
        <v>3100</v>
      </c>
      <c r="AH6871" s="2">
        <v>0</v>
      </c>
    </row>
    <row r="6872" spans="1:34" hidden="1" x14ac:dyDescent="0.2">
      <c r="A6872" s="2">
        <f t="shared" si="5833"/>
        <v>68.699999999998241</v>
      </c>
      <c r="G6872" s="2">
        <f t="shared" si="5834"/>
        <v>523.15</v>
      </c>
      <c r="I6872" s="2">
        <f t="shared" si="5835"/>
        <v>293.14999999999998</v>
      </c>
      <c r="J6872" s="2">
        <f t="shared" si="5836"/>
        <v>293.14999999999998</v>
      </c>
      <c r="K6872" s="2">
        <f t="shared" si="5837"/>
        <v>293.14999999999998</v>
      </c>
      <c r="V6872" s="2">
        <f t="shared" si="5838"/>
        <v>3100</v>
      </c>
      <c r="AH6872" s="2">
        <v>0</v>
      </c>
    </row>
    <row r="6873" spans="1:34" hidden="1" x14ac:dyDescent="0.2">
      <c r="A6873" s="2">
        <f t="shared" si="5833"/>
        <v>68.709999999998246</v>
      </c>
      <c r="G6873" s="2">
        <f t="shared" si="5834"/>
        <v>523.15</v>
      </c>
      <c r="I6873" s="2">
        <f t="shared" si="5835"/>
        <v>293.14999999999998</v>
      </c>
      <c r="J6873" s="2">
        <f t="shared" si="5836"/>
        <v>293.14999999999998</v>
      </c>
      <c r="K6873" s="2">
        <f t="shared" si="5837"/>
        <v>293.14999999999998</v>
      </c>
      <c r="V6873" s="2">
        <f t="shared" si="5838"/>
        <v>3100</v>
      </c>
      <c r="AH6873" s="2">
        <v>0</v>
      </c>
    </row>
    <row r="6874" spans="1:34" hidden="1" x14ac:dyDescent="0.2">
      <c r="A6874" s="2">
        <f t="shared" si="5833"/>
        <v>68.719999999998251</v>
      </c>
      <c r="G6874" s="2">
        <f t="shared" si="5834"/>
        <v>523.15</v>
      </c>
      <c r="I6874" s="2">
        <f t="shared" si="5835"/>
        <v>293.14999999999998</v>
      </c>
      <c r="J6874" s="2">
        <f t="shared" si="5836"/>
        <v>293.14999999999998</v>
      </c>
      <c r="K6874" s="2">
        <f t="shared" si="5837"/>
        <v>293.14999999999998</v>
      </c>
      <c r="V6874" s="2">
        <f t="shared" si="5838"/>
        <v>3100</v>
      </c>
      <c r="AH6874" s="2">
        <v>0</v>
      </c>
    </row>
    <row r="6875" spans="1:34" hidden="1" x14ac:dyDescent="0.2">
      <c r="A6875" s="2">
        <f t="shared" ref="A6875:A6938" si="5839">$A6874+$D$6602</f>
        <v>68.729999999998256</v>
      </c>
      <c r="G6875" s="2">
        <f t="shared" ref="G6875:G6938" si="5840">G6874</f>
        <v>523.15</v>
      </c>
      <c r="I6875" s="2">
        <f t="shared" ref="I6875:I6938" si="5841">I6874</f>
        <v>293.14999999999998</v>
      </c>
      <c r="J6875" s="2">
        <f t="shared" ref="J6875:J6938" si="5842">J6874</f>
        <v>293.14999999999998</v>
      </c>
      <c r="K6875" s="2">
        <f t="shared" ref="K6875:K6938" si="5843">K6874</f>
        <v>293.14999999999998</v>
      </c>
      <c r="V6875" s="2">
        <f t="shared" ref="V6875:V6938" si="5844">V6874</f>
        <v>3100</v>
      </c>
      <c r="AH6875" s="2">
        <v>0</v>
      </c>
    </row>
    <row r="6876" spans="1:34" hidden="1" x14ac:dyDescent="0.2">
      <c r="A6876" s="2">
        <f t="shared" si="5839"/>
        <v>68.739999999998261</v>
      </c>
      <c r="G6876" s="2">
        <f t="shared" si="5840"/>
        <v>523.15</v>
      </c>
      <c r="I6876" s="2">
        <f t="shared" si="5841"/>
        <v>293.14999999999998</v>
      </c>
      <c r="J6876" s="2">
        <f t="shared" si="5842"/>
        <v>293.14999999999998</v>
      </c>
      <c r="K6876" s="2">
        <f t="shared" si="5843"/>
        <v>293.14999999999998</v>
      </c>
      <c r="V6876" s="2">
        <f t="shared" si="5844"/>
        <v>3100</v>
      </c>
      <c r="AH6876" s="2">
        <v>0</v>
      </c>
    </row>
    <row r="6877" spans="1:34" hidden="1" x14ac:dyDescent="0.2">
      <c r="A6877" s="2">
        <f t="shared" si="5839"/>
        <v>68.749999999998266</v>
      </c>
      <c r="G6877" s="2">
        <f t="shared" si="5840"/>
        <v>523.15</v>
      </c>
      <c r="I6877" s="2">
        <f t="shared" si="5841"/>
        <v>293.14999999999998</v>
      </c>
      <c r="J6877" s="2">
        <f t="shared" si="5842"/>
        <v>293.14999999999998</v>
      </c>
      <c r="K6877" s="2">
        <f t="shared" si="5843"/>
        <v>293.14999999999998</v>
      </c>
      <c r="V6877" s="2">
        <f t="shared" si="5844"/>
        <v>3100</v>
      </c>
      <c r="AH6877" s="2">
        <v>0</v>
      </c>
    </row>
    <row r="6878" spans="1:34" hidden="1" x14ac:dyDescent="0.2">
      <c r="A6878" s="2">
        <f t="shared" si="5839"/>
        <v>68.759999999998271</v>
      </c>
      <c r="G6878" s="2">
        <f t="shared" si="5840"/>
        <v>523.15</v>
      </c>
      <c r="I6878" s="2">
        <f t="shared" si="5841"/>
        <v>293.14999999999998</v>
      </c>
      <c r="J6878" s="2">
        <f t="shared" si="5842"/>
        <v>293.14999999999998</v>
      </c>
      <c r="K6878" s="2">
        <f t="shared" si="5843"/>
        <v>293.14999999999998</v>
      </c>
      <c r="V6878" s="2">
        <f t="shared" si="5844"/>
        <v>3100</v>
      </c>
      <c r="AH6878" s="2">
        <v>0</v>
      </c>
    </row>
    <row r="6879" spans="1:34" hidden="1" x14ac:dyDescent="0.2">
      <c r="A6879" s="2">
        <f t="shared" si="5839"/>
        <v>68.769999999998277</v>
      </c>
      <c r="G6879" s="2">
        <f t="shared" si="5840"/>
        <v>523.15</v>
      </c>
      <c r="I6879" s="2">
        <f t="shared" si="5841"/>
        <v>293.14999999999998</v>
      </c>
      <c r="J6879" s="2">
        <f t="shared" si="5842"/>
        <v>293.14999999999998</v>
      </c>
      <c r="K6879" s="2">
        <f t="shared" si="5843"/>
        <v>293.14999999999998</v>
      </c>
      <c r="V6879" s="2">
        <f t="shared" si="5844"/>
        <v>3100</v>
      </c>
      <c r="AH6879" s="2">
        <v>0</v>
      </c>
    </row>
    <row r="6880" spans="1:34" hidden="1" x14ac:dyDescent="0.2">
      <c r="A6880" s="2">
        <f t="shared" si="5839"/>
        <v>68.779999999998282</v>
      </c>
      <c r="G6880" s="2">
        <f t="shared" si="5840"/>
        <v>523.15</v>
      </c>
      <c r="I6880" s="2">
        <f t="shared" si="5841"/>
        <v>293.14999999999998</v>
      </c>
      <c r="J6880" s="2">
        <f t="shared" si="5842"/>
        <v>293.14999999999998</v>
      </c>
      <c r="K6880" s="2">
        <f t="shared" si="5843"/>
        <v>293.14999999999998</v>
      </c>
      <c r="V6880" s="2">
        <f t="shared" si="5844"/>
        <v>3100</v>
      </c>
      <c r="AH6880" s="2">
        <v>0</v>
      </c>
    </row>
    <row r="6881" spans="1:34" hidden="1" x14ac:dyDescent="0.2">
      <c r="A6881" s="2">
        <f t="shared" si="5839"/>
        <v>68.789999999998287</v>
      </c>
      <c r="G6881" s="2">
        <f t="shared" si="5840"/>
        <v>523.15</v>
      </c>
      <c r="I6881" s="2">
        <f t="shared" si="5841"/>
        <v>293.14999999999998</v>
      </c>
      <c r="J6881" s="2">
        <f t="shared" si="5842"/>
        <v>293.14999999999998</v>
      </c>
      <c r="K6881" s="2">
        <f t="shared" si="5843"/>
        <v>293.14999999999998</v>
      </c>
      <c r="V6881" s="2">
        <f t="shared" si="5844"/>
        <v>3100</v>
      </c>
      <c r="AH6881" s="2">
        <v>0</v>
      </c>
    </row>
    <row r="6882" spans="1:34" hidden="1" x14ac:dyDescent="0.2">
      <c r="A6882" s="2">
        <f t="shared" si="5839"/>
        <v>68.799999999998292</v>
      </c>
      <c r="G6882" s="2">
        <f t="shared" si="5840"/>
        <v>523.15</v>
      </c>
      <c r="I6882" s="2">
        <f t="shared" si="5841"/>
        <v>293.14999999999998</v>
      </c>
      <c r="J6882" s="2">
        <f t="shared" si="5842"/>
        <v>293.14999999999998</v>
      </c>
      <c r="K6882" s="2">
        <f t="shared" si="5843"/>
        <v>293.14999999999998</v>
      </c>
      <c r="V6882" s="2">
        <f t="shared" si="5844"/>
        <v>3100</v>
      </c>
      <c r="AH6882" s="2">
        <v>0</v>
      </c>
    </row>
    <row r="6883" spans="1:34" hidden="1" x14ac:dyDescent="0.2">
      <c r="A6883" s="2">
        <f t="shared" si="5839"/>
        <v>68.809999999998297</v>
      </c>
      <c r="G6883" s="2">
        <f t="shared" si="5840"/>
        <v>523.15</v>
      </c>
      <c r="I6883" s="2">
        <f t="shared" si="5841"/>
        <v>293.14999999999998</v>
      </c>
      <c r="J6883" s="2">
        <f t="shared" si="5842"/>
        <v>293.14999999999998</v>
      </c>
      <c r="K6883" s="2">
        <f t="shared" si="5843"/>
        <v>293.14999999999998</v>
      </c>
      <c r="V6883" s="2">
        <f t="shared" si="5844"/>
        <v>3100</v>
      </c>
      <c r="AH6883" s="2">
        <v>0</v>
      </c>
    </row>
    <row r="6884" spans="1:34" hidden="1" x14ac:dyDescent="0.2">
      <c r="A6884" s="2">
        <f t="shared" si="5839"/>
        <v>68.819999999998302</v>
      </c>
      <c r="G6884" s="2">
        <f t="shared" si="5840"/>
        <v>523.15</v>
      </c>
      <c r="I6884" s="2">
        <f t="shared" si="5841"/>
        <v>293.14999999999998</v>
      </c>
      <c r="J6884" s="2">
        <f t="shared" si="5842"/>
        <v>293.14999999999998</v>
      </c>
      <c r="K6884" s="2">
        <f t="shared" si="5843"/>
        <v>293.14999999999998</v>
      </c>
      <c r="V6884" s="2">
        <f t="shared" si="5844"/>
        <v>3100</v>
      </c>
      <c r="AH6884" s="2">
        <v>0</v>
      </c>
    </row>
    <row r="6885" spans="1:34" hidden="1" x14ac:dyDescent="0.2">
      <c r="A6885" s="2">
        <f t="shared" si="5839"/>
        <v>68.829999999998307</v>
      </c>
      <c r="G6885" s="2">
        <f t="shared" si="5840"/>
        <v>523.15</v>
      </c>
      <c r="I6885" s="2">
        <f t="shared" si="5841"/>
        <v>293.14999999999998</v>
      </c>
      <c r="J6885" s="2">
        <f t="shared" si="5842"/>
        <v>293.14999999999998</v>
      </c>
      <c r="K6885" s="2">
        <f t="shared" si="5843"/>
        <v>293.14999999999998</v>
      </c>
      <c r="V6885" s="2">
        <f t="shared" si="5844"/>
        <v>3100</v>
      </c>
      <c r="AH6885" s="2">
        <v>0</v>
      </c>
    </row>
    <row r="6886" spans="1:34" hidden="1" x14ac:dyDescent="0.2">
      <c r="A6886" s="2">
        <f t="shared" si="5839"/>
        <v>68.839999999998312</v>
      </c>
      <c r="G6886" s="2">
        <f t="shared" si="5840"/>
        <v>523.15</v>
      </c>
      <c r="I6886" s="2">
        <f t="shared" si="5841"/>
        <v>293.14999999999998</v>
      </c>
      <c r="J6886" s="2">
        <f t="shared" si="5842"/>
        <v>293.14999999999998</v>
      </c>
      <c r="K6886" s="2">
        <f t="shared" si="5843"/>
        <v>293.14999999999998</v>
      </c>
      <c r="V6886" s="2">
        <f t="shared" si="5844"/>
        <v>3100</v>
      </c>
      <c r="AH6886" s="2">
        <v>0</v>
      </c>
    </row>
    <row r="6887" spans="1:34" hidden="1" x14ac:dyDescent="0.2">
      <c r="A6887" s="2">
        <f t="shared" si="5839"/>
        <v>68.849999999998317</v>
      </c>
      <c r="G6887" s="2">
        <f t="shared" si="5840"/>
        <v>523.15</v>
      </c>
      <c r="I6887" s="2">
        <f t="shared" si="5841"/>
        <v>293.14999999999998</v>
      </c>
      <c r="J6887" s="2">
        <f t="shared" si="5842"/>
        <v>293.14999999999998</v>
      </c>
      <c r="K6887" s="2">
        <f t="shared" si="5843"/>
        <v>293.14999999999998</v>
      </c>
      <c r="V6887" s="2">
        <f t="shared" si="5844"/>
        <v>3100</v>
      </c>
      <c r="AH6887" s="2">
        <v>0</v>
      </c>
    </row>
    <row r="6888" spans="1:34" hidden="1" x14ac:dyDescent="0.2">
      <c r="A6888" s="2">
        <f t="shared" si="5839"/>
        <v>68.859999999998323</v>
      </c>
      <c r="G6888" s="2">
        <f t="shared" si="5840"/>
        <v>523.15</v>
      </c>
      <c r="I6888" s="2">
        <f t="shared" si="5841"/>
        <v>293.14999999999998</v>
      </c>
      <c r="J6888" s="2">
        <f t="shared" si="5842"/>
        <v>293.14999999999998</v>
      </c>
      <c r="K6888" s="2">
        <f t="shared" si="5843"/>
        <v>293.14999999999998</v>
      </c>
      <c r="V6888" s="2">
        <f t="shared" si="5844"/>
        <v>3100</v>
      </c>
      <c r="AH6888" s="2">
        <v>0</v>
      </c>
    </row>
    <row r="6889" spans="1:34" hidden="1" x14ac:dyDescent="0.2">
      <c r="A6889" s="2">
        <f t="shared" si="5839"/>
        <v>68.869999999998328</v>
      </c>
      <c r="G6889" s="2">
        <f t="shared" si="5840"/>
        <v>523.15</v>
      </c>
      <c r="I6889" s="2">
        <f t="shared" si="5841"/>
        <v>293.14999999999998</v>
      </c>
      <c r="J6889" s="2">
        <f t="shared" si="5842"/>
        <v>293.14999999999998</v>
      </c>
      <c r="K6889" s="2">
        <f t="shared" si="5843"/>
        <v>293.14999999999998</v>
      </c>
      <c r="V6889" s="2">
        <f t="shared" si="5844"/>
        <v>3100</v>
      </c>
      <c r="AH6889" s="2">
        <v>0</v>
      </c>
    </row>
    <row r="6890" spans="1:34" hidden="1" x14ac:dyDescent="0.2">
      <c r="A6890" s="2">
        <f t="shared" si="5839"/>
        <v>68.879999999998333</v>
      </c>
      <c r="G6890" s="2">
        <f t="shared" si="5840"/>
        <v>523.15</v>
      </c>
      <c r="I6890" s="2">
        <f t="shared" si="5841"/>
        <v>293.14999999999998</v>
      </c>
      <c r="J6890" s="2">
        <f t="shared" si="5842"/>
        <v>293.14999999999998</v>
      </c>
      <c r="K6890" s="2">
        <f t="shared" si="5843"/>
        <v>293.14999999999998</v>
      </c>
      <c r="V6890" s="2">
        <f t="shared" si="5844"/>
        <v>3100</v>
      </c>
      <c r="AH6890" s="2">
        <v>0</v>
      </c>
    </row>
    <row r="6891" spans="1:34" hidden="1" x14ac:dyDescent="0.2">
      <c r="A6891" s="2">
        <f t="shared" si="5839"/>
        <v>68.889999999998338</v>
      </c>
      <c r="G6891" s="2">
        <f t="shared" si="5840"/>
        <v>523.15</v>
      </c>
      <c r="I6891" s="2">
        <f t="shared" si="5841"/>
        <v>293.14999999999998</v>
      </c>
      <c r="J6891" s="2">
        <f t="shared" si="5842"/>
        <v>293.14999999999998</v>
      </c>
      <c r="K6891" s="2">
        <f t="shared" si="5843"/>
        <v>293.14999999999998</v>
      </c>
      <c r="V6891" s="2">
        <f t="shared" si="5844"/>
        <v>3100</v>
      </c>
      <c r="AH6891" s="2">
        <v>0</v>
      </c>
    </row>
    <row r="6892" spans="1:34" hidden="1" x14ac:dyDescent="0.2">
      <c r="A6892" s="2">
        <f t="shared" si="5839"/>
        <v>68.899999999998343</v>
      </c>
      <c r="G6892" s="2">
        <f t="shared" si="5840"/>
        <v>523.15</v>
      </c>
      <c r="I6892" s="2">
        <f t="shared" si="5841"/>
        <v>293.14999999999998</v>
      </c>
      <c r="J6892" s="2">
        <f t="shared" si="5842"/>
        <v>293.14999999999998</v>
      </c>
      <c r="K6892" s="2">
        <f t="shared" si="5843"/>
        <v>293.14999999999998</v>
      </c>
      <c r="V6892" s="2">
        <f t="shared" si="5844"/>
        <v>3100</v>
      </c>
      <c r="AH6892" s="2">
        <v>0</v>
      </c>
    </row>
    <row r="6893" spans="1:34" hidden="1" x14ac:dyDescent="0.2">
      <c r="A6893" s="2">
        <f t="shared" si="5839"/>
        <v>68.909999999998348</v>
      </c>
      <c r="G6893" s="2">
        <f t="shared" si="5840"/>
        <v>523.15</v>
      </c>
      <c r="I6893" s="2">
        <f t="shared" si="5841"/>
        <v>293.14999999999998</v>
      </c>
      <c r="J6893" s="2">
        <f t="shared" si="5842"/>
        <v>293.14999999999998</v>
      </c>
      <c r="K6893" s="2">
        <f t="shared" si="5843"/>
        <v>293.14999999999998</v>
      </c>
      <c r="V6893" s="2">
        <f t="shared" si="5844"/>
        <v>3100</v>
      </c>
      <c r="AH6893" s="2">
        <v>0</v>
      </c>
    </row>
    <row r="6894" spans="1:34" hidden="1" x14ac:dyDescent="0.2">
      <c r="A6894" s="2">
        <f t="shared" si="5839"/>
        <v>68.919999999998353</v>
      </c>
      <c r="G6894" s="2">
        <f t="shared" si="5840"/>
        <v>523.15</v>
      </c>
      <c r="I6894" s="2">
        <f t="shared" si="5841"/>
        <v>293.14999999999998</v>
      </c>
      <c r="J6894" s="2">
        <f t="shared" si="5842"/>
        <v>293.14999999999998</v>
      </c>
      <c r="K6894" s="2">
        <f t="shared" si="5843"/>
        <v>293.14999999999998</v>
      </c>
      <c r="V6894" s="2">
        <f t="shared" si="5844"/>
        <v>3100</v>
      </c>
      <c r="AH6894" s="2">
        <v>0</v>
      </c>
    </row>
    <row r="6895" spans="1:34" hidden="1" x14ac:dyDescent="0.2">
      <c r="A6895" s="2">
        <f t="shared" si="5839"/>
        <v>68.929999999998358</v>
      </c>
      <c r="G6895" s="2">
        <f t="shared" si="5840"/>
        <v>523.15</v>
      </c>
      <c r="I6895" s="2">
        <f t="shared" si="5841"/>
        <v>293.14999999999998</v>
      </c>
      <c r="J6895" s="2">
        <f t="shared" si="5842"/>
        <v>293.14999999999998</v>
      </c>
      <c r="K6895" s="2">
        <f t="shared" si="5843"/>
        <v>293.14999999999998</v>
      </c>
      <c r="V6895" s="2">
        <f t="shared" si="5844"/>
        <v>3100</v>
      </c>
      <c r="AH6895" s="2">
        <v>0</v>
      </c>
    </row>
    <row r="6896" spans="1:34" hidden="1" x14ac:dyDescent="0.2">
      <c r="A6896" s="2">
        <f t="shared" si="5839"/>
        <v>68.939999999998363</v>
      </c>
      <c r="G6896" s="2">
        <f t="shared" si="5840"/>
        <v>523.15</v>
      </c>
      <c r="I6896" s="2">
        <f t="shared" si="5841"/>
        <v>293.14999999999998</v>
      </c>
      <c r="J6896" s="2">
        <f t="shared" si="5842"/>
        <v>293.14999999999998</v>
      </c>
      <c r="K6896" s="2">
        <f t="shared" si="5843"/>
        <v>293.14999999999998</v>
      </c>
      <c r="V6896" s="2">
        <f t="shared" si="5844"/>
        <v>3100</v>
      </c>
      <c r="AH6896" s="2">
        <v>0</v>
      </c>
    </row>
    <row r="6897" spans="1:34" hidden="1" x14ac:dyDescent="0.2">
      <c r="A6897" s="2">
        <f t="shared" si="5839"/>
        <v>68.949999999998369</v>
      </c>
      <c r="G6897" s="2">
        <f t="shared" si="5840"/>
        <v>523.15</v>
      </c>
      <c r="I6897" s="2">
        <f t="shared" si="5841"/>
        <v>293.14999999999998</v>
      </c>
      <c r="J6897" s="2">
        <f t="shared" si="5842"/>
        <v>293.14999999999998</v>
      </c>
      <c r="K6897" s="2">
        <f t="shared" si="5843"/>
        <v>293.14999999999998</v>
      </c>
      <c r="V6897" s="2">
        <f t="shared" si="5844"/>
        <v>3100</v>
      </c>
      <c r="AH6897" s="2">
        <v>0</v>
      </c>
    </row>
    <row r="6898" spans="1:34" hidden="1" x14ac:dyDescent="0.2">
      <c r="A6898" s="2">
        <f t="shared" si="5839"/>
        <v>68.959999999998374</v>
      </c>
      <c r="G6898" s="2">
        <f t="shared" si="5840"/>
        <v>523.15</v>
      </c>
      <c r="I6898" s="2">
        <f t="shared" si="5841"/>
        <v>293.14999999999998</v>
      </c>
      <c r="J6898" s="2">
        <f t="shared" si="5842"/>
        <v>293.14999999999998</v>
      </c>
      <c r="K6898" s="2">
        <f t="shared" si="5843"/>
        <v>293.14999999999998</v>
      </c>
      <c r="V6898" s="2">
        <f t="shared" si="5844"/>
        <v>3100</v>
      </c>
      <c r="AH6898" s="2">
        <v>0</v>
      </c>
    </row>
    <row r="6899" spans="1:34" hidden="1" x14ac:dyDescent="0.2">
      <c r="A6899" s="2">
        <f t="shared" si="5839"/>
        <v>68.969999999998379</v>
      </c>
      <c r="G6899" s="2">
        <f t="shared" si="5840"/>
        <v>523.15</v>
      </c>
      <c r="I6899" s="2">
        <f t="shared" si="5841"/>
        <v>293.14999999999998</v>
      </c>
      <c r="J6899" s="2">
        <f t="shared" si="5842"/>
        <v>293.14999999999998</v>
      </c>
      <c r="K6899" s="2">
        <f t="shared" si="5843"/>
        <v>293.14999999999998</v>
      </c>
      <c r="V6899" s="2">
        <f t="shared" si="5844"/>
        <v>3100</v>
      </c>
      <c r="AH6899" s="2">
        <v>0</v>
      </c>
    </row>
    <row r="6900" spans="1:34" hidden="1" x14ac:dyDescent="0.2">
      <c r="A6900" s="2">
        <f t="shared" si="5839"/>
        <v>68.979999999998384</v>
      </c>
      <c r="G6900" s="2">
        <f t="shared" si="5840"/>
        <v>523.15</v>
      </c>
      <c r="I6900" s="2">
        <f t="shared" si="5841"/>
        <v>293.14999999999998</v>
      </c>
      <c r="J6900" s="2">
        <f t="shared" si="5842"/>
        <v>293.14999999999998</v>
      </c>
      <c r="K6900" s="2">
        <f t="shared" si="5843"/>
        <v>293.14999999999998</v>
      </c>
      <c r="V6900" s="2">
        <f t="shared" si="5844"/>
        <v>3100</v>
      </c>
      <c r="AH6900" s="2">
        <v>0</v>
      </c>
    </row>
    <row r="6901" spans="1:34" hidden="1" x14ac:dyDescent="0.2">
      <c r="A6901" s="2">
        <f t="shared" si="5839"/>
        <v>68.989999999998389</v>
      </c>
      <c r="G6901" s="2">
        <f t="shared" si="5840"/>
        <v>523.15</v>
      </c>
      <c r="I6901" s="2">
        <f t="shared" si="5841"/>
        <v>293.14999999999998</v>
      </c>
      <c r="J6901" s="2">
        <f t="shared" si="5842"/>
        <v>293.14999999999998</v>
      </c>
      <c r="K6901" s="2">
        <f t="shared" si="5843"/>
        <v>293.14999999999998</v>
      </c>
      <c r="V6901" s="2">
        <f t="shared" si="5844"/>
        <v>3100</v>
      </c>
      <c r="AH6901" s="2">
        <v>0</v>
      </c>
    </row>
    <row r="6902" spans="1:34" hidden="1" x14ac:dyDescent="0.2">
      <c r="A6902" s="2">
        <f t="shared" si="5839"/>
        <v>68.999999999998394</v>
      </c>
      <c r="G6902" s="2">
        <f t="shared" si="5840"/>
        <v>523.15</v>
      </c>
      <c r="I6902" s="2">
        <f t="shared" si="5841"/>
        <v>293.14999999999998</v>
      </c>
      <c r="J6902" s="2">
        <f t="shared" si="5842"/>
        <v>293.14999999999998</v>
      </c>
      <c r="K6902" s="2">
        <f t="shared" si="5843"/>
        <v>293.14999999999998</v>
      </c>
      <c r="V6902" s="2">
        <f t="shared" si="5844"/>
        <v>3100</v>
      </c>
      <c r="AH6902" s="2">
        <v>0</v>
      </c>
    </row>
    <row r="6903" spans="1:34" hidden="1" x14ac:dyDescent="0.2">
      <c r="A6903" s="2">
        <f t="shared" si="5839"/>
        <v>69.009999999998399</v>
      </c>
      <c r="G6903" s="2">
        <f t="shared" si="5840"/>
        <v>523.15</v>
      </c>
      <c r="I6903" s="2">
        <f t="shared" si="5841"/>
        <v>293.14999999999998</v>
      </c>
      <c r="J6903" s="2">
        <f t="shared" si="5842"/>
        <v>293.14999999999998</v>
      </c>
      <c r="K6903" s="2">
        <f t="shared" si="5843"/>
        <v>293.14999999999998</v>
      </c>
      <c r="V6903" s="2">
        <f t="shared" si="5844"/>
        <v>3100</v>
      </c>
      <c r="AH6903" s="2">
        <v>0</v>
      </c>
    </row>
    <row r="6904" spans="1:34" hidden="1" x14ac:dyDescent="0.2">
      <c r="A6904" s="2">
        <f t="shared" si="5839"/>
        <v>69.019999999998404</v>
      </c>
      <c r="G6904" s="2">
        <f t="shared" si="5840"/>
        <v>523.15</v>
      </c>
      <c r="I6904" s="2">
        <f t="shared" si="5841"/>
        <v>293.14999999999998</v>
      </c>
      <c r="J6904" s="2">
        <f t="shared" si="5842"/>
        <v>293.14999999999998</v>
      </c>
      <c r="K6904" s="2">
        <f t="shared" si="5843"/>
        <v>293.14999999999998</v>
      </c>
      <c r="V6904" s="2">
        <f t="shared" si="5844"/>
        <v>3100</v>
      </c>
      <c r="AH6904" s="2">
        <v>0</v>
      </c>
    </row>
    <row r="6905" spans="1:34" hidden="1" x14ac:dyDescent="0.2">
      <c r="A6905" s="2">
        <f t="shared" si="5839"/>
        <v>69.02999999999841</v>
      </c>
      <c r="G6905" s="2">
        <f t="shared" si="5840"/>
        <v>523.15</v>
      </c>
      <c r="I6905" s="2">
        <f t="shared" si="5841"/>
        <v>293.14999999999998</v>
      </c>
      <c r="J6905" s="2">
        <f t="shared" si="5842"/>
        <v>293.14999999999998</v>
      </c>
      <c r="K6905" s="2">
        <f t="shared" si="5843"/>
        <v>293.14999999999998</v>
      </c>
      <c r="V6905" s="2">
        <f t="shared" si="5844"/>
        <v>3100</v>
      </c>
      <c r="AH6905" s="2">
        <v>0</v>
      </c>
    </row>
    <row r="6906" spans="1:34" hidden="1" x14ac:dyDescent="0.2">
      <c r="A6906" s="2">
        <f t="shared" si="5839"/>
        <v>69.039999999998415</v>
      </c>
      <c r="G6906" s="2">
        <f t="shared" si="5840"/>
        <v>523.15</v>
      </c>
      <c r="I6906" s="2">
        <f t="shared" si="5841"/>
        <v>293.14999999999998</v>
      </c>
      <c r="J6906" s="2">
        <f t="shared" si="5842"/>
        <v>293.14999999999998</v>
      </c>
      <c r="K6906" s="2">
        <f t="shared" si="5843"/>
        <v>293.14999999999998</v>
      </c>
      <c r="V6906" s="2">
        <f t="shared" si="5844"/>
        <v>3100</v>
      </c>
      <c r="AH6906" s="2">
        <v>0</v>
      </c>
    </row>
    <row r="6907" spans="1:34" hidden="1" x14ac:dyDescent="0.2">
      <c r="A6907" s="2">
        <f t="shared" si="5839"/>
        <v>69.04999999999842</v>
      </c>
      <c r="G6907" s="2">
        <f t="shared" si="5840"/>
        <v>523.15</v>
      </c>
      <c r="I6907" s="2">
        <f t="shared" si="5841"/>
        <v>293.14999999999998</v>
      </c>
      <c r="J6907" s="2">
        <f t="shared" si="5842"/>
        <v>293.14999999999998</v>
      </c>
      <c r="K6907" s="2">
        <f t="shared" si="5843"/>
        <v>293.14999999999998</v>
      </c>
      <c r="V6907" s="2">
        <f t="shared" si="5844"/>
        <v>3100</v>
      </c>
      <c r="AH6907" s="2">
        <v>0</v>
      </c>
    </row>
    <row r="6908" spans="1:34" hidden="1" x14ac:dyDescent="0.2">
      <c r="A6908" s="2">
        <f t="shared" si="5839"/>
        <v>69.059999999998425</v>
      </c>
      <c r="G6908" s="2">
        <f t="shared" si="5840"/>
        <v>523.15</v>
      </c>
      <c r="I6908" s="2">
        <f t="shared" si="5841"/>
        <v>293.14999999999998</v>
      </c>
      <c r="J6908" s="2">
        <f t="shared" si="5842"/>
        <v>293.14999999999998</v>
      </c>
      <c r="K6908" s="2">
        <f t="shared" si="5843"/>
        <v>293.14999999999998</v>
      </c>
      <c r="V6908" s="2">
        <f t="shared" si="5844"/>
        <v>3100</v>
      </c>
      <c r="AH6908" s="2">
        <v>0</v>
      </c>
    </row>
    <row r="6909" spans="1:34" hidden="1" x14ac:dyDescent="0.2">
      <c r="A6909" s="2">
        <f t="shared" si="5839"/>
        <v>69.06999999999843</v>
      </c>
      <c r="G6909" s="2">
        <f t="shared" si="5840"/>
        <v>523.15</v>
      </c>
      <c r="I6909" s="2">
        <f t="shared" si="5841"/>
        <v>293.14999999999998</v>
      </c>
      <c r="J6909" s="2">
        <f t="shared" si="5842"/>
        <v>293.14999999999998</v>
      </c>
      <c r="K6909" s="2">
        <f t="shared" si="5843"/>
        <v>293.14999999999998</v>
      </c>
      <c r="V6909" s="2">
        <f t="shared" si="5844"/>
        <v>3100</v>
      </c>
      <c r="AH6909" s="2">
        <v>0</v>
      </c>
    </row>
    <row r="6910" spans="1:34" hidden="1" x14ac:dyDescent="0.2">
      <c r="A6910" s="2">
        <f t="shared" si="5839"/>
        <v>69.079999999998435</v>
      </c>
      <c r="G6910" s="2">
        <f t="shared" si="5840"/>
        <v>523.15</v>
      </c>
      <c r="I6910" s="2">
        <f t="shared" si="5841"/>
        <v>293.14999999999998</v>
      </c>
      <c r="J6910" s="2">
        <f t="shared" si="5842"/>
        <v>293.14999999999998</v>
      </c>
      <c r="K6910" s="2">
        <f t="shared" si="5843"/>
        <v>293.14999999999998</v>
      </c>
      <c r="V6910" s="2">
        <f t="shared" si="5844"/>
        <v>3100</v>
      </c>
      <c r="AH6910" s="2">
        <v>0</v>
      </c>
    </row>
    <row r="6911" spans="1:34" hidden="1" x14ac:dyDescent="0.2">
      <c r="A6911" s="2">
        <f t="shared" si="5839"/>
        <v>69.08999999999844</v>
      </c>
      <c r="G6911" s="2">
        <f t="shared" si="5840"/>
        <v>523.15</v>
      </c>
      <c r="I6911" s="2">
        <f t="shared" si="5841"/>
        <v>293.14999999999998</v>
      </c>
      <c r="J6911" s="2">
        <f t="shared" si="5842"/>
        <v>293.14999999999998</v>
      </c>
      <c r="K6911" s="2">
        <f t="shared" si="5843"/>
        <v>293.14999999999998</v>
      </c>
      <c r="V6911" s="2">
        <f t="shared" si="5844"/>
        <v>3100</v>
      </c>
      <c r="AH6911" s="2">
        <v>0</v>
      </c>
    </row>
    <row r="6912" spans="1:34" hidden="1" x14ac:dyDescent="0.2">
      <c r="A6912" s="2">
        <f t="shared" si="5839"/>
        <v>69.099999999998445</v>
      </c>
      <c r="G6912" s="2">
        <f t="shared" si="5840"/>
        <v>523.15</v>
      </c>
      <c r="I6912" s="2">
        <f t="shared" si="5841"/>
        <v>293.14999999999998</v>
      </c>
      <c r="J6912" s="2">
        <f t="shared" si="5842"/>
        <v>293.14999999999998</v>
      </c>
      <c r="K6912" s="2">
        <f t="shared" si="5843"/>
        <v>293.14999999999998</v>
      </c>
      <c r="V6912" s="2">
        <f t="shared" si="5844"/>
        <v>3100</v>
      </c>
      <c r="AH6912" s="2">
        <v>0</v>
      </c>
    </row>
    <row r="6913" spans="1:34" hidden="1" x14ac:dyDescent="0.2">
      <c r="A6913" s="2">
        <f t="shared" si="5839"/>
        <v>69.10999999999845</v>
      </c>
      <c r="G6913" s="2">
        <f t="shared" si="5840"/>
        <v>523.15</v>
      </c>
      <c r="I6913" s="2">
        <f t="shared" si="5841"/>
        <v>293.14999999999998</v>
      </c>
      <c r="J6913" s="2">
        <f t="shared" si="5842"/>
        <v>293.14999999999998</v>
      </c>
      <c r="K6913" s="2">
        <f t="shared" si="5843"/>
        <v>293.14999999999998</v>
      </c>
      <c r="V6913" s="2">
        <f t="shared" si="5844"/>
        <v>3100</v>
      </c>
      <c r="AH6913" s="2">
        <v>0</v>
      </c>
    </row>
    <row r="6914" spans="1:34" hidden="1" x14ac:dyDescent="0.2">
      <c r="A6914" s="2">
        <f t="shared" si="5839"/>
        <v>69.119999999998456</v>
      </c>
      <c r="G6914" s="2">
        <f t="shared" si="5840"/>
        <v>523.15</v>
      </c>
      <c r="I6914" s="2">
        <f t="shared" si="5841"/>
        <v>293.14999999999998</v>
      </c>
      <c r="J6914" s="2">
        <f t="shared" si="5842"/>
        <v>293.14999999999998</v>
      </c>
      <c r="K6914" s="2">
        <f t="shared" si="5843"/>
        <v>293.14999999999998</v>
      </c>
      <c r="V6914" s="2">
        <f t="shared" si="5844"/>
        <v>3100</v>
      </c>
      <c r="AH6914" s="2">
        <v>0</v>
      </c>
    </row>
    <row r="6915" spans="1:34" hidden="1" x14ac:dyDescent="0.2">
      <c r="A6915" s="2">
        <f t="shared" si="5839"/>
        <v>69.129999999998461</v>
      </c>
      <c r="G6915" s="2">
        <f t="shared" si="5840"/>
        <v>523.15</v>
      </c>
      <c r="I6915" s="2">
        <f t="shared" si="5841"/>
        <v>293.14999999999998</v>
      </c>
      <c r="J6915" s="2">
        <f t="shared" si="5842"/>
        <v>293.14999999999998</v>
      </c>
      <c r="K6915" s="2">
        <f t="shared" si="5843"/>
        <v>293.14999999999998</v>
      </c>
      <c r="V6915" s="2">
        <f t="shared" si="5844"/>
        <v>3100</v>
      </c>
      <c r="AH6915" s="2">
        <v>0</v>
      </c>
    </row>
    <row r="6916" spans="1:34" hidden="1" x14ac:dyDescent="0.2">
      <c r="A6916" s="2">
        <f t="shared" si="5839"/>
        <v>69.139999999998466</v>
      </c>
      <c r="G6916" s="2">
        <f t="shared" si="5840"/>
        <v>523.15</v>
      </c>
      <c r="I6916" s="2">
        <f t="shared" si="5841"/>
        <v>293.14999999999998</v>
      </c>
      <c r="J6916" s="2">
        <f t="shared" si="5842"/>
        <v>293.14999999999998</v>
      </c>
      <c r="K6916" s="2">
        <f t="shared" si="5843"/>
        <v>293.14999999999998</v>
      </c>
      <c r="V6916" s="2">
        <f t="shared" si="5844"/>
        <v>3100</v>
      </c>
      <c r="AH6916" s="2">
        <v>0</v>
      </c>
    </row>
    <row r="6917" spans="1:34" hidden="1" x14ac:dyDescent="0.2">
      <c r="A6917" s="2">
        <f t="shared" si="5839"/>
        <v>69.149999999998471</v>
      </c>
      <c r="G6917" s="2">
        <f t="shared" si="5840"/>
        <v>523.15</v>
      </c>
      <c r="I6917" s="2">
        <f t="shared" si="5841"/>
        <v>293.14999999999998</v>
      </c>
      <c r="J6917" s="2">
        <f t="shared" si="5842"/>
        <v>293.14999999999998</v>
      </c>
      <c r="K6917" s="2">
        <f t="shared" si="5843"/>
        <v>293.14999999999998</v>
      </c>
      <c r="V6917" s="2">
        <f t="shared" si="5844"/>
        <v>3100</v>
      </c>
      <c r="AH6917" s="2">
        <v>0</v>
      </c>
    </row>
    <row r="6918" spans="1:34" hidden="1" x14ac:dyDescent="0.2">
      <c r="A6918" s="2">
        <f t="shared" si="5839"/>
        <v>69.159999999998476</v>
      </c>
      <c r="G6918" s="2">
        <f t="shared" si="5840"/>
        <v>523.15</v>
      </c>
      <c r="I6918" s="2">
        <f t="shared" si="5841"/>
        <v>293.14999999999998</v>
      </c>
      <c r="J6918" s="2">
        <f t="shared" si="5842"/>
        <v>293.14999999999998</v>
      </c>
      <c r="K6918" s="2">
        <f t="shared" si="5843"/>
        <v>293.14999999999998</v>
      </c>
      <c r="V6918" s="2">
        <f t="shared" si="5844"/>
        <v>3100</v>
      </c>
      <c r="AH6918" s="2">
        <v>0</v>
      </c>
    </row>
    <row r="6919" spans="1:34" hidden="1" x14ac:dyDescent="0.2">
      <c r="A6919" s="2">
        <f t="shared" si="5839"/>
        <v>69.169999999998481</v>
      </c>
      <c r="G6919" s="2">
        <f t="shared" si="5840"/>
        <v>523.15</v>
      </c>
      <c r="I6919" s="2">
        <f t="shared" si="5841"/>
        <v>293.14999999999998</v>
      </c>
      <c r="J6919" s="2">
        <f t="shared" si="5842"/>
        <v>293.14999999999998</v>
      </c>
      <c r="K6919" s="2">
        <f t="shared" si="5843"/>
        <v>293.14999999999998</v>
      </c>
      <c r="V6919" s="2">
        <f t="shared" si="5844"/>
        <v>3100</v>
      </c>
      <c r="AH6919" s="2">
        <v>0</v>
      </c>
    </row>
    <row r="6920" spans="1:34" hidden="1" x14ac:dyDescent="0.2">
      <c r="A6920" s="2">
        <f t="shared" si="5839"/>
        <v>69.179999999998486</v>
      </c>
      <c r="G6920" s="2">
        <f t="shared" si="5840"/>
        <v>523.15</v>
      </c>
      <c r="I6920" s="2">
        <f t="shared" si="5841"/>
        <v>293.14999999999998</v>
      </c>
      <c r="J6920" s="2">
        <f t="shared" si="5842"/>
        <v>293.14999999999998</v>
      </c>
      <c r="K6920" s="2">
        <f t="shared" si="5843"/>
        <v>293.14999999999998</v>
      </c>
      <c r="V6920" s="2">
        <f t="shared" si="5844"/>
        <v>3100</v>
      </c>
      <c r="AH6920" s="2">
        <v>0</v>
      </c>
    </row>
    <row r="6921" spans="1:34" hidden="1" x14ac:dyDescent="0.2">
      <c r="A6921" s="2">
        <f t="shared" si="5839"/>
        <v>69.189999999998491</v>
      </c>
      <c r="G6921" s="2">
        <f t="shared" si="5840"/>
        <v>523.15</v>
      </c>
      <c r="I6921" s="2">
        <f t="shared" si="5841"/>
        <v>293.14999999999998</v>
      </c>
      <c r="J6921" s="2">
        <f t="shared" si="5842"/>
        <v>293.14999999999998</v>
      </c>
      <c r="K6921" s="2">
        <f t="shared" si="5843"/>
        <v>293.14999999999998</v>
      </c>
      <c r="V6921" s="2">
        <f t="shared" si="5844"/>
        <v>3100</v>
      </c>
      <c r="AH6921" s="2">
        <v>0</v>
      </c>
    </row>
    <row r="6922" spans="1:34" hidden="1" x14ac:dyDescent="0.2">
      <c r="A6922" s="2">
        <f t="shared" si="5839"/>
        <v>69.199999999998496</v>
      </c>
      <c r="G6922" s="2">
        <f t="shared" si="5840"/>
        <v>523.15</v>
      </c>
      <c r="I6922" s="2">
        <f t="shared" si="5841"/>
        <v>293.14999999999998</v>
      </c>
      <c r="J6922" s="2">
        <f t="shared" si="5842"/>
        <v>293.14999999999998</v>
      </c>
      <c r="K6922" s="2">
        <f t="shared" si="5843"/>
        <v>293.14999999999998</v>
      </c>
      <c r="V6922" s="2">
        <f t="shared" si="5844"/>
        <v>3100</v>
      </c>
      <c r="AH6922" s="2">
        <v>0</v>
      </c>
    </row>
    <row r="6923" spans="1:34" hidden="1" x14ac:dyDescent="0.2">
      <c r="A6923" s="2">
        <f t="shared" si="5839"/>
        <v>69.209999999998502</v>
      </c>
      <c r="G6923" s="2">
        <f t="shared" si="5840"/>
        <v>523.15</v>
      </c>
      <c r="I6923" s="2">
        <f t="shared" si="5841"/>
        <v>293.14999999999998</v>
      </c>
      <c r="J6923" s="2">
        <f t="shared" si="5842"/>
        <v>293.14999999999998</v>
      </c>
      <c r="K6923" s="2">
        <f t="shared" si="5843"/>
        <v>293.14999999999998</v>
      </c>
      <c r="V6923" s="2">
        <f t="shared" si="5844"/>
        <v>3100</v>
      </c>
      <c r="AH6923" s="2">
        <v>0</v>
      </c>
    </row>
    <row r="6924" spans="1:34" hidden="1" x14ac:dyDescent="0.2">
      <c r="A6924" s="2">
        <f t="shared" si="5839"/>
        <v>69.219999999998507</v>
      </c>
      <c r="G6924" s="2">
        <f t="shared" si="5840"/>
        <v>523.15</v>
      </c>
      <c r="I6924" s="2">
        <f t="shared" si="5841"/>
        <v>293.14999999999998</v>
      </c>
      <c r="J6924" s="2">
        <f t="shared" si="5842"/>
        <v>293.14999999999998</v>
      </c>
      <c r="K6924" s="2">
        <f t="shared" si="5843"/>
        <v>293.14999999999998</v>
      </c>
      <c r="V6924" s="2">
        <f t="shared" si="5844"/>
        <v>3100</v>
      </c>
      <c r="AH6924" s="2">
        <v>0</v>
      </c>
    </row>
    <row r="6925" spans="1:34" hidden="1" x14ac:dyDescent="0.2">
      <c r="A6925" s="2">
        <f t="shared" si="5839"/>
        <v>69.229999999998512</v>
      </c>
      <c r="G6925" s="2">
        <f t="shared" si="5840"/>
        <v>523.15</v>
      </c>
      <c r="I6925" s="2">
        <f t="shared" si="5841"/>
        <v>293.14999999999998</v>
      </c>
      <c r="J6925" s="2">
        <f t="shared" si="5842"/>
        <v>293.14999999999998</v>
      </c>
      <c r="K6925" s="2">
        <f t="shared" si="5843"/>
        <v>293.14999999999998</v>
      </c>
      <c r="V6925" s="2">
        <f t="shared" si="5844"/>
        <v>3100</v>
      </c>
      <c r="AH6925" s="2">
        <v>0</v>
      </c>
    </row>
    <row r="6926" spans="1:34" hidden="1" x14ac:dyDescent="0.2">
      <c r="A6926" s="2">
        <f t="shared" si="5839"/>
        <v>69.239999999998517</v>
      </c>
      <c r="G6926" s="2">
        <f t="shared" si="5840"/>
        <v>523.15</v>
      </c>
      <c r="I6926" s="2">
        <f t="shared" si="5841"/>
        <v>293.14999999999998</v>
      </c>
      <c r="J6926" s="2">
        <f t="shared" si="5842"/>
        <v>293.14999999999998</v>
      </c>
      <c r="K6926" s="2">
        <f t="shared" si="5843"/>
        <v>293.14999999999998</v>
      </c>
      <c r="V6926" s="2">
        <f t="shared" si="5844"/>
        <v>3100</v>
      </c>
      <c r="AH6926" s="2">
        <v>0</v>
      </c>
    </row>
    <row r="6927" spans="1:34" hidden="1" x14ac:dyDescent="0.2">
      <c r="A6927" s="2">
        <f t="shared" si="5839"/>
        <v>69.249999999998522</v>
      </c>
      <c r="G6927" s="2">
        <f t="shared" si="5840"/>
        <v>523.15</v>
      </c>
      <c r="I6927" s="2">
        <f t="shared" si="5841"/>
        <v>293.14999999999998</v>
      </c>
      <c r="J6927" s="2">
        <f t="shared" si="5842"/>
        <v>293.14999999999998</v>
      </c>
      <c r="K6927" s="2">
        <f t="shared" si="5843"/>
        <v>293.14999999999998</v>
      </c>
      <c r="V6927" s="2">
        <f t="shared" si="5844"/>
        <v>3100</v>
      </c>
      <c r="AH6927" s="2">
        <v>0</v>
      </c>
    </row>
    <row r="6928" spans="1:34" hidden="1" x14ac:dyDescent="0.2">
      <c r="A6928" s="2">
        <f t="shared" si="5839"/>
        <v>69.259999999998527</v>
      </c>
      <c r="G6928" s="2">
        <f t="shared" si="5840"/>
        <v>523.15</v>
      </c>
      <c r="I6928" s="2">
        <f t="shared" si="5841"/>
        <v>293.14999999999998</v>
      </c>
      <c r="J6928" s="2">
        <f t="shared" si="5842"/>
        <v>293.14999999999998</v>
      </c>
      <c r="K6928" s="2">
        <f t="shared" si="5843"/>
        <v>293.14999999999998</v>
      </c>
      <c r="V6928" s="2">
        <f t="shared" si="5844"/>
        <v>3100</v>
      </c>
      <c r="AH6928" s="2">
        <v>0</v>
      </c>
    </row>
    <row r="6929" spans="1:34" hidden="1" x14ac:dyDescent="0.2">
      <c r="A6929" s="2">
        <f t="shared" si="5839"/>
        <v>69.269999999998532</v>
      </c>
      <c r="G6929" s="2">
        <f t="shared" si="5840"/>
        <v>523.15</v>
      </c>
      <c r="I6929" s="2">
        <f t="shared" si="5841"/>
        <v>293.14999999999998</v>
      </c>
      <c r="J6929" s="2">
        <f t="shared" si="5842"/>
        <v>293.14999999999998</v>
      </c>
      <c r="K6929" s="2">
        <f t="shared" si="5843"/>
        <v>293.14999999999998</v>
      </c>
      <c r="V6929" s="2">
        <f t="shared" si="5844"/>
        <v>3100</v>
      </c>
      <c r="AH6929" s="2">
        <v>0</v>
      </c>
    </row>
    <row r="6930" spans="1:34" hidden="1" x14ac:dyDescent="0.2">
      <c r="A6930" s="2">
        <f t="shared" si="5839"/>
        <v>69.279999999998537</v>
      </c>
      <c r="G6930" s="2">
        <f t="shared" si="5840"/>
        <v>523.15</v>
      </c>
      <c r="I6930" s="2">
        <f t="shared" si="5841"/>
        <v>293.14999999999998</v>
      </c>
      <c r="J6930" s="2">
        <f t="shared" si="5842"/>
        <v>293.14999999999998</v>
      </c>
      <c r="K6930" s="2">
        <f t="shared" si="5843"/>
        <v>293.14999999999998</v>
      </c>
      <c r="V6930" s="2">
        <f t="shared" si="5844"/>
        <v>3100</v>
      </c>
      <c r="AH6930" s="2">
        <v>0</v>
      </c>
    </row>
    <row r="6931" spans="1:34" hidden="1" x14ac:dyDescent="0.2">
      <c r="A6931" s="2">
        <f t="shared" si="5839"/>
        <v>69.289999999998543</v>
      </c>
      <c r="G6931" s="2">
        <f t="shared" si="5840"/>
        <v>523.15</v>
      </c>
      <c r="I6931" s="2">
        <f t="shared" si="5841"/>
        <v>293.14999999999998</v>
      </c>
      <c r="J6931" s="2">
        <f t="shared" si="5842"/>
        <v>293.14999999999998</v>
      </c>
      <c r="K6931" s="2">
        <f t="shared" si="5843"/>
        <v>293.14999999999998</v>
      </c>
      <c r="V6931" s="2">
        <f t="shared" si="5844"/>
        <v>3100</v>
      </c>
      <c r="AH6931" s="2">
        <v>0</v>
      </c>
    </row>
    <row r="6932" spans="1:34" hidden="1" x14ac:dyDescent="0.2">
      <c r="A6932" s="2">
        <f t="shared" si="5839"/>
        <v>69.299999999998548</v>
      </c>
      <c r="G6932" s="2">
        <f t="shared" si="5840"/>
        <v>523.15</v>
      </c>
      <c r="I6932" s="2">
        <f t="shared" si="5841"/>
        <v>293.14999999999998</v>
      </c>
      <c r="J6932" s="2">
        <f t="shared" si="5842"/>
        <v>293.14999999999998</v>
      </c>
      <c r="K6932" s="2">
        <f t="shared" si="5843"/>
        <v>293.14999999999998</v>
      </c>
      <c r="V6932" s="2">
        <f t="shared" si="5844"/>
        <v>3100</v>
      </c>
      <c r="AH6932" s="2">
        <v>0</v>
      </c>
    </row>
    <row r="6933" spans="1:34" hidden="1" x14ac:dyDescent="0.2">
      <c r="A6933" s="2">
        <f t="shared" si="5839"/>
        <v>69.309999999998553</v>
      </c>
      <c r="G6933" s="2">
        <f t="shared" si="5840"/>
        <v>523.15</v>
      </c>
      <c r="I6933" s="2">
        <f t="shared" si="5841"/>
        <v>293.14999999999998</v>
      </c>
      <c r="J6933" s="2">
        <f t="shared" si="5842"/>
        <v>293.14999999999998</v>
      </c>
      <c r="K6933" s="2">
        <f t="shared" si="5843"/>
        <v>293.14999999999998</v>
      </c>
      <c r="V6933" s="2">
        <f t="shared" si="5844"/>
        <v>3100</v>
      </c>
      <c r="AH6933" s="2">
        <v>0</v>
      </c>
    </row>
    <row r="6934" spans="1:34" hidden="1" x14ac:dyDescent="0.2">
      <c r="A6934" s="2">
        <f t="shared" si="5839"/>
        <v>69.319999999998558</v>
      </c>
      <c r="G6934" s="2">
        <f t="shared" si="5840"/>
        <v>523.15</v>
      </c>
      <c r="I6934" s="2">
        <f t="shared" si="5841"/>
        <v>293.14999999999998</v>
      </c>
      <c r="J6934" s="2">
        <f t="shared" si="5842"/>
        <v>293.14999999999998</v>
      </c>
      <c r="K6934" s="2">
        <f t="shared" si="5843"/>
        <v>293.14999999999998</v>
      </c>
      <c r="V6934" s="2">
        <f t="shared" si="5844"/>
        <v>3100</v>
      </c>
      <c r="AH6934" s="2">
        <v>0</v>
      </c>
    </row>
    <row r="6935" spans="1:34" hidden="1" x14ac:dyDescent="0.2">
      <c r="A6935" s="2">
        <f t="shared" si="5839"/>
        <v>69.329999999998563</v>
      </c>
      <c r="G6935" s="2">
        <f t="shared" si="5840"/>
        <v>523.15</v>
      </c>
      <c r="I6935" s="2">
        <f t="shared" si="5841"/>
        <v>293.14999999999998</v>
      </c>
      <c r="J6935" s="2">
        <f t="shared" si="5842"/>
        <v>293.14999999999998</v>
      </c>
      <c r="K6935" s="2">
        <f t="shared" si="5843"/>
        <v>293.14999999999998</v>
      </c>
      <c r="V6935" s="2">
        <f t="shared" si="5844"/>
        <v>3100</v>
      </c>
      <c r="AH6935" s="2">
        <v>0</v>
      </c>
    </row>
    <row r="6936" spans="1:34" hidden="1" x14ac:dyDescent="0.2">
      <c r="A6936" s="2">
        <f t="shared" si="5839"/>
        <v>69.339999999998568</v>
      </c>
      <c r="G6936" s="2">
        <f t="shared" si="5840"/>
        <v>523.15</v>
      </c>
      <c r="I6936" s="2">
        <f t="shared" si="5841"/>
        <v>293.14999999999998</v>
      </c>
      <c r="J6936" s="2">
        <f t="shared" si="5842"/>
        <v>293.14999999999998</v>
      </c>
      <c r="K6936" s="2">
        <f t="shared" si="5843"/>
        <v>293.14999999999998</v>
      </c>
      <c r="V6936" s="2">
        <f t="shared" si="5844"/>
        <v>3100</v>
      </c>
      <c r="AH6936" s="2">
        <v>0</v>
      </c>
    </row>
    <row r="6937" spans="1:34" hidden="1" x14ac:dyDescent="0.2">
      <c r="A6937" s="2">
        <f t="shared" si="5839"/>
        <v>69.349999999998573</v>
      </c>
      <c r="G6937" s="2">
        <f t="shared" si="5840"/>
        <v>523.15</v>
      </c>
      <c r="I6937" s="2">
        <f t="shared" si="5841"/>
        <v>293.14999999999998</v>
      </c>
      <c r="J6937" s="2">
        <f t="shared" si="5842"/>
        <v>293.14999999999998</v>
      </c>
      <c r="K6937" s="2">
        <f t="shared" si="5843"/>
        <v>293.14999999999998</v>
      </c>
      <c r="V6937" s="2">
        <f t="shared" si="5844"/>
        <v>3100</v>
      </c>
      <c r="AH6937" s="2">
        <v>0</v>
      </c>
    </row>
    <row r="6938" spans="1:34" hidden="1" x14ac:dyDescent="0.2">
      <c r="A6938" s="2">
        <f t="shared" si="5839"/>
        <v>69.359999999998578</v>
      </c>
      <c r="G6938" s="2">
        <f t="shared" si="5840"/>
        <v>523.15</v>
      </c>
      <c r="I6938" s="2">
        <f t="shared" si="5841"/>
        <v>293.14999999999998</v>
      </c>
      <c r="J6938" s="2">
        <f t="shared" si="5842"/>
        <v>293.14999999999998</v>
      </c>
      <c r="K6938" s="2">
        <f t="shared" si="5843"/>
        <v>293.14999999999998</v>
      </c>
      <c r="V6938" s="2">
        <f t="shared" si="5844"/>
        <v>3100</v>
      </c>
      <c r="AH6938" s="2">
        <v>0</v>
      </c>
    </row>
    <row r="6939" spans="1:34" hidden="1" x14ac:dyDescent="0.2">
      <c r="A6939" s="2">
        <f t="shared" ref="A6939:A6997" si="5845">$A6938+$D$6602</f>
        <v>69.369999999998583</v>
      </c>
      <c r="G6939" s="2">
        <f t="shared" ref="G6939:G6997" si="5846">G6938</f>
        <v>523.15</v>
      </c>
      <c r="I6939" s="2">
        <f t="shared" ref="I6939:I6997" si="5847">I6938</f>
        <v>293.14999999999998</v>
      </c>
      <c r="J6939" s="2">
        <f t="shared" ref="J6939:J6997" si="5848">J6938</f>
        <v>293.14999999999998</v>
      </c>
      <c r="K6939" s="2">
        <f t="shared" ref="K6939:K6997" si="5849">K6938</f>
        <v>293.14999999999998</v>
      </c>
      <c r="V6939" s="2">
        <f t="shared" ref="V6939:V6997" si="5850">V6938</f>
        <v>3100</v>
      </c>
      <c r="AH6939" s="2">
        <v>0</v>
      </c>
    </row>
    <row r="6940" spans="1:34" hidden="1" x14ac:dyDescent="0.2">
      <c r="A6940" s="2">
        <f t="shared" si="5845"/>
        <v>69.379999999998589</v>
      </c>
      <c r="G6940" s="2">
        <f t="shared" si="5846"/>
        <v>523.15</v>
      </c>
      <c r="I6940" s="2">
        <f t="shared" si="5847"/>
        <v>293.14999999999998</v>
      </c>
      <c r="J6940" s="2">
        <f t="shared" si="5848"/>
        <v>293.14999999999998</v>
      </c>
      <c r="K6940" s="2">
        <f t="shared" si="5849"/>
        <v>293.14999999999998</v>
      </c>
      <c r="V6940" s="2">
        <f t="shared" si="5850"/>
        <v>3100</v>
      </c>
      <c r="AH6940" s="2">
        <v>0</v>
      </c>
    </row>
    <row r="6941" spans="1:34" hidden="1" x14ac:dyDescent="0.2">
      <c r="A6941" s="2">
        <f t="shared" si="5845"/>
        <v>69.389999999998594</v>
      </c>
      <c r="G6941" s="2">
        <f t="shared" si="5846"/>
        <v>523.15</v>
      </c>
      <c r="I6941" s="2">
        <f t="shared" si="5847"/>
        <v>293.14999999999998</v>
      </c>
      <c r="J6941" s="2">
        <f t="shared" si="5848"/>
        <v>293.14999999999998</v>
      </c>
      <c r="K6941" s="2">
        <f t="shared" si="5849"/>
        <v>293.14999999999998</v>
      </c>
      <c r="V6941" s="2">
        <f t="shared" si="5850"/>
        <v>3100</v>
      </c>
      <c r="AH6941" s="2">
        <v>0</v>
      </c>
    </row>
    <row r="6942" spans="1:34" hidden="1" x14ac:dyDescent="0.2">
      <c r="A6942" s="2">
        <f t="shared" si="5845"/>
        <v>69.399999999998599</v>
      </c>
      <c r="G6942" s="2">
        <f t="shared" si="5846"/>
        <v>523.15</v>
      </c>
      <c r="I6942" s="2">
        <f t="shared" si="5847"/>
        <v>293.14999999999998</v>
      </c>
      <c r="J6942" s="2">
        <f t="shared" si="5848"/>
        <v>293.14999999999998</v>
      </c>
      <c r="K6942" s="2">
        <f t="shared" si="5849"/>
        <v>293.14999999999998</v>
      </c>
      <c r="V6942" s="2">
        <f t="shared" si="5850"/>
        <v>3100</v>
      </c>
      <c r="AH6942" s="2">
        <v>0</v>
      </c>
    </row>
    <row r="6943" spans="1:34" hidden="1" x14ac:dyDescent="0.2">
      <c r="A6943" s="2">
        <f t="shared" si="5845"/>
        <v>69.409999999998604</v>
      </c>
      <c r="G6943" s="2">
        <f t="shared" si="5846"/>
        <v>523.15</v>
      </c>
      <c r="I6943" s="2">
        <f t="shared" si="5847"/>
        <v>293.14999999999998</v>
      </c>
      <c r="J6943" s="2">
        <f t="shared" si="5848"/>
        <v>293.14999999999998</v>
      </c>
      <c r="K6943" s="2">
        <f t="shared" si="5849"/>
        <v>293.14999999999998</v>
      </c>
      <c r="V6943" s="2">
        <f t="shared" si="5850"/>
        <v>3100</v>
      </c>
      <c r="AH6943" s="2">
        <v>0</v>
      </c>
    </row>
    <row r="6944" spans="1:34" hidden="1" x14ac:dyDescent="0.2">
      <c r="A6944" s="2">
        <f t="shared" si="5845"/>
        <v>69.419999999998609</v>
      </c>
      <c r="G6944" s="2">
        <f t="shared" si="5846"/>
        <v>523.15</v>
      </c>
      <c r="I6944" s="2">
        <f t="shared" si="5847"/>
        <v>293.14999999999998</v>
      </c>
      <c r="J6944" s="2">
        <f t="shared" si="5848"/>
        <v>293.14999999999998</v>
      </c>
      <c r="K6944" s="2">
        <f t="shared" si="5849"/>
        <v>293.14999999999998</v>
      </c>
      <c r="V6944" s="2">
        <f t="shared" si="5850"/>
        <v>3100</v>
      </c>
      <c r="AH6944" s="2">
        <v>0</v>
      </c>
    </row>
    <row r="6945" spans="1:34" hidden="1" x14ac:dyDescent="0.2">
      <c r="A6945" s="2">
        <f t="shared" si="5845"/>
        <v>69.429999999998614</v>
      </c>
      <c r="G6945" s="2">
        <f t="shared" si="5846"/>
        <v>523.15</v>
      </c>
      <c r="I6945" s="2">
        <f t="shared" si="5847"/>
        <v>293.14999999999998</v>
      </c>
      <c r="J6945" s="2">
        <f t="shared" si="5848"/>
        <v>293.14999999999998</v>
      </c>
      <c r="K6945" s="2">
        <f t="shared" si="5849"/>
        <v>293.14999999999998</v>
      </c>
      <c r="V6945" s="2">
        <f t="shared" si="5850"/>
        <v>3100</v>
      </c>
      <c r="AH6945" s="2">
        <v>0</v>
      </c>
    </row>
    <row r="6946" spans="1:34" hidden="1" x14ac:dyDescent="0.2">
      <c r="A6946" s="2">
        <f t="shared" si="5845"/>
        <v>69.439999999998619</v>
      </c>
      <c r="G6946" s="2">
        <f t="shared" si="5846"/>
        <v>523.15</v>
      </c>
      <c r="I6946" s="2">
        <f t="shared" si="5847"/>
        <v>293.14999999999998</v>
      </c>
      <c r="J6946" s="2">
        <f t="shared" si="5848"/>
        <v>293.14999999999998</v>
      </c>
      <c r="K6946" s="2">
        <f t="shared" si="5849"/>
        <v>293.14999999999998</v>
      </c>
      <c r="V6946" s="2">
        <f t="shared" si="5850"/>
        <v>3100</v>
      </c>
      <c r="AH6946" s="2">
        <v>0</v>
      </c>
    </row>
    <row r="6947" spans="1:34" hidden="1" x14ac:dyDescent="0.2">
      <c r="A6947" s="2">
        <f t="shared" si="5845"/>
        <v>69.449999999998624</v>
      </c>
      <c r="G6947" s="2">
        <f t="shared" si="5846"/>
        <v>523.15</v>
      </c>
      <c r="I6947" s="2">
        <f t="shared" si="5847"/>
        <v>293.14999999999998</v>
      </c>
      <c r="J6947" s="2">
        <f t="shared" si="5848"/>
        <v>293.14999999999998</v>
      </c>
      <c r="K6947" s="2">
        <f t="shared" si="5849"/>
        <v>293.14999999999998</v>
      </c>
      <c r="V6947" s="2">
        <f t="shared" si="5850"/>
        <v>3100</v>
      </c>
      <c r="AH6947" s="2">
        <v>0</v>
      </c>
    </row>
    <row r="6948" spans="1:34" hidden="1" x14ac:dyDescent="0.2">
      <c r="A6948" s="2">
        <f t="shared" si="5845"/>
        <v>69.45999999999863</v>
      </c>
      <c r="G6948" s="2">
        <f t="shared" si="5846"/>
        <v>523.15</v>
      </c>
      <c r="I6948" s="2">
        <f t="shared" si="5847"/>
        <v>293.14999999999998</v>
      </c>
      <c r="J6948" s="2">
        <f t="shared" si="5848"/>
        <v>293.14999999999998</v>
      </c>
      <c r="K6948" s="2">
        <f t="shared" si="5849"/>
        <v>293.14999999999998</v>
      </c>
      <c r="V6948" s="2">
        <f t="shared" si="5850"/>
        <v>3100</v>
      </c>
      <c r="AH6948" s="2">
        <v>0</v>
      </c>
    </row>
    <row r="6949" spans="1:34" hidden="1" x14ac:dyDescent="0.2">
      <c r="A6949" s="2">
        <f t="shared" si="5845"/>
        <v>69.469999999998635</v>
      </c>
      <c r="G6949" s="2">
        <f t="shared" si="5846"/>
        <v>523.15</v>
      </c>
      <c r="I6949" s="2">
        <f t="shared" si="5847"/>
        <v>293.14999999999998</v>
      </c>
      <c r="J6949" s="2">
        <f t="shared" si="5848"/>
        <v>293.14999999999998</v>
      </c>
      <c r="K6949" s="2">
        <f t="shared" si="5849"/>
        <v>293.14999999999998</v>
      </c>
      <c r="V6949" s="2">
        <f t="shared" si="5850"/>
        <v>3100</v>
      </c>
      <c r="AH6949" s="2">
        <v>0</v>
      </c>
    </row>
    <row r="6950" spans="1:34" hidden="1" x14ac:dyDescent="0.2">
      <c r="A6950" s="2">
        <f t="shared" si="5845"/>
        <v>69.47999999999864</v>
      </c>
      <c r="G6950" s="2">
        <f t="shared" si="5846"/>
        <v>523.15</v>
      </c>
      <c r="I6950" s="2">
        <f t="shared" si="5847"/>
        <v>293.14999999999998</v>
      </c>
      <c r="J6950" s="2">
        <f t="shared" si="5848"/>
        <v>293.14999999999998</v>
      </c>
      <c r="K6950" s="2">
        <f t="shared" si="5849"/>
        <v>293.14999999999998</v>
      </c>
      <c r="V6950" s="2">
        <f t="shared" si="5850"/>
        <v>3100</v>
      </c>
      <c r="AH6950" s="2">
        <v>0</v>
      </c>
    </row>
    <row r="6951" spans="1:34" hidden="1" x14ac:dyDescent="0.2">
      <c r="A6951" s="2">
        <f t="shared" si="5845"/>
        <v>69.489999999998645</v>
      </c>
      <c r="G6951" s="2">
        <f t="shared" si="5846"/>
        <v>523.15</v>
      </c>
      <c r="I6951" s="2">
        <f t="shared" si="5847"/>
        <v>293.14999999999998</v>
      </c>
      <c r="J6951" s="2">
        <f t="shared" si="5848"/>
        <v>293.14999999999998</v>
      </c>
      <c r="K6951" s="2">
        <f t="shared" si="5849"/>
        <v>293.14999999999998</v>
      </c>
      <c r="V6951" s="2">
        <f t="shared" si="5850"/>
        <v>3100</v>
      </c>
      <c r="AH6951" s="2">
        <v>0</v>
      </c>
    </row>
    <row r="6952" spans="1:34" hidden="1" x14ac:dyDescent="0.2">
      <c r="A6952" s="2">
        <f t="shared" si="5845"/>
        <v>69.49999999999865</v>
      </c>
      <c r="G6952" s="2">
        <f t="shared" si="5846"/>
        <v>523.15</v>
      </c>
      <c r="I6952" s="2">
        <f t="shared" si="5847"/>
        <v>293.14999999999998</v>
      </c>
      <c r="J6952" s="2">
        <f t="shared" si="5848"/>
        <v>293.14999999999998</v>
      </c>
      <c r="K6952" s="2">
        <f t="shared" si="5849"/>
        <v>293.14999999999998</v>
      </c>
      <c r="V6952" s="2">
        <f t="shared" si="5850"/>
        <v>3100</v>
      </c>
      <c r="AH6952" s="2">
        <v>0</v>
      </c>
    </row>
    <row r="6953" spans="1:34" hidden="1" x14ac:dyDescent="0.2">
      <c r="A6953" s="2">
        <f t="shared" si="5845"/>
        <v>69.509999999998655</v>
      </c>
      <c r="G6953" s="2">
        <f t="shared" si="5846"/>
        <v>523.15</v>
      </c>
      <c r="I6953" s="2">
        <f t="shared" si="5847"/>
        <v>293.14999999999998</v>
      </c>
      <c r="J6953" s="2">
        <f t="shared" si="5848"/>
        <v>293.14999999999998</v>
      </c>
      <c r="K6953" s="2">
        <f t="shared" si="5849"/>
        <v>293.14999999999998</v>
      </c>
      <c r="V6953" s="2">
        <f t="shared" si="5850"/>
        <v>3100</v>
      </c>
      <c r="AH6953" s="2">
        <v>0</v>
      </c>
    </row>
    <row r="6954" spans="1:34" hidden="1" x14ac:dyDescent="0.2">
      <c r="A6954" s="2">
        <f t="shared" si="5845"/>
        <v>69.51999999999866</v>
      </c>
      <c r="G6954" s="2">
        <f t="shared" si="5846"/>
        <v>523.15</v>
      </c>
      <c r="I6954" s="2">
        <f t="shared" si="5847"/>
        <v>293.14999999999998</v>
      </c>
      <c r="J6954" s="2">
        <f t="shared" si="5848"/>
        <v>293.14999999999998</v>
      </c>
      <c r="K6954" s="2">
        <f t="shared" si="5849"/>
        <v>293.14999999999998</v>
      </c>
      <c r="V6954" s="2">
        <f t="shared" si="5850"/>
        <v>3100</v>
      </c>
      <c r="AH6954" s="2">
        <v>0</v>
      </c>
    </row>
    <row r="6955" spans="1:34" hidden="1" x14ac:dyDescent="0.2">
      <c r="A6955" s="2">
        <f t="shared" si="5845"/>
        <v>69.529999999998665</v>
      </c>
      <c r="G6955" s="2">
        <f t="shared" si="5846"/>
        <v>523.15</v>
      </c>
      <c r="I6955" s="2">
        <f t="shared" si="5847"/>
        <v>293.14999999999998</v>
      </c>
      <c r="J6955" s="2">
        <f t="shared" si="5848"/>
        <v>293.14999999999998</v>
      </c>
      <c r="K6955" s="2">
        <f t="shared" si="5849"/>
        <v>293.14999999999998</v>
      </c>
      <c r="V6955" s="2">
        <f t="shared" si="5850"/>
        <v>3100</v>
      </c>
      <c r="AH6955" s="2">
        <v>0</v>
      </c>
    </row>
    <row r="6956" spans="1:34" hidden="1" x14ac:dyDescent="0.2">
      <c r="A6956" s="2">
        <f t="shared" si="5845"/>
        <v>69.53999999999867</v>
      </c>
      <c r="G6956" s="2">
        <f t="shared" si="5846"/>
        <v>523.15</v>
      </c>
      <c r="I6956" s="2">
        <f t="shared" si="5847"/>
        <v>293.14999999999998</v>
      </c>
      <c r="J6956" s="2">
        <f t="shared" si="5848"/>
        <v>293.14999999999998</v>
      </c>
      <c r="K6956" s="2">
        <f t="shared" si="5849"/>
        <v>293.14999999999998</v>
      </c>
      <c r="V6956" s="2">
        <f t="shared" si="5850"/>
        <v>3100</v>
      </c>
      <c r="AH6956" s="2">
        <v>0</v>
      </c>
    </row>
    <row r="6957" spans="1:34" hidden="1" x14ac:dyDescent="0.2">
      <c r="A6957" s="2">
        <f t="shared" si="5845"/>
        <v>69.549999999998676</v>
      </c>
      <c r="G6957" s="2">
        <f t="shared" si="5846"/>
        <v>523.15</v>
      </c>
      <c r="I6957" s="2">
        <f t="shared" si="5847"/>
        <v>293.14999999999998</v>
      </c>
      <c r="J6957" s="2">
        <f t="shared" si="5848"/>
        <v>293.14999999999998</v>
      </c>
      <c r="K6957" s="2">
        <f t="shared" si="5849"/>
        <v>293.14999999999998</v>
      </c>
      <c r="V6957" s="2">
        <f t="shared" si="5850"/>
        <v>3100</v>
      </c>
      <c r="AH6957" s="2">
        <v>0</v>
      </c>
    </row>
    <row r="6958" spans="1:34" hidden="1" x14ac:dyDescent="0.2">
      <c r="A6958" s="2">
        <f t="shared" si="5845"/>
        <v>69.559999999998681</v>
      </c>
      <c r="G6958" s="2">
        <f t="shared" si="5846"/>
        <v>523.15</v>
      </c>
      <c r="I6958" s="2">
        <f t="shared" si="5847"/>
        <v>293.14999999999998</v>
      </c>
      <c r="J6958" s="2">
        <f t="shared" si="5848"/>
        <v>293.14999999999998</v>
      </c>
      <c r="K6958" s="2">
        <f t="shared" si="5849"/>
        <v>293.14999999999998</v>
      </c>
      <c r="V6958" s="2">
        <f t="shared" si="5850"/>
        <v>3100</v>
      </c>
      <c r="AH6958" s="2">
        <v>0</v>
      </c>
    </row>
    <row r="6959" spans="1:34" hidden="1" x14ac:dyDescent="0.2">
      <c r="A6959" s="2">
        <f t="shared" si="5845"/>
        <v>69.569999999998686</v>
      </c>
      <c r="G6959" s="2">
        <f t="shared" si="5846"/>
        <v>523.15</v>
      </c>
      <c r="I6959" s="2">
        <f t="shared" si="5847"/>
        <v>293.14999999999998</v>
      </c>
      <c r="J6959" s="2">
        <f t="shared" si="5848"/>
        <v>293.14999999999998</v>
      </c>
      <c r="K6959" s="2">
        <f t="shared" si="5849"/>
        <v>293.14999999999998</v>
      </c>
      <c r="V6959" s="2">
        <f t="shared" si="5850"/>
        <v>3100</v>
      </c>
      <c r="AH6959" s="2">
        <v>0</v>
      </c>
    </row>
    <row r="6960" spans="1:34" hidden="1" x14ac:dyDescent="0.2">
      <c r="A6960" s="2">
        <f t="shared" si="5845"/>
        <v>69.579999999998691</v>
      </c>
      <c r="G6960" s="2">
        <f t="shared" si="5846"/>
        <v>523.15</v>
      </c>
      <c r="I6960" s="2">
        <f t="shared" si="5847"/>
        <v>293.14999999999998</v>
      </c>
      <c r="J6960" s="2">
        <f t="shared" si="5848"/>
        <v>293.14999999999998</v>
      </c>
      <c r="K6960" s="2">
        <f t="shared" si="5849"/>
        <v>293.14999999999998</v>
      </c>
      <c r="V6960" s="2">
        <f t="shared" si="5850"/>
        <v>3100</v>
      </c>
      <c r="AH6960" s="2">
        <v>0</v>
      </c>
    </row>
    <row r="6961" spans="1:34" hidden="1" x14ac:dyDescent="0.2">
      <c r="A6961" s="2">
        <f t="shared" si="5845"/>
        <v>69.589999999998696</v>
      </c>
      <c r="G6961" s="2">
        <f t="shared" si="5846"/>
        <v>523.15</v>
      </c>
      <c r="I6961" s="2">
        <f t="shared" si="5847"/>
        <v>293.14999999999998</v>
      </c>
      <c r="J6961" s="2">
        <f t="shared" si="5848"/>
        <v>293.14999999999998</v>
      </c>
      <c r="K6961" s="2">
        <f t="shared" si="5849"/>
        <v>293.14999999999998</v>
      </c>
      <c r="V6961" s="2">
        <f t="shared" si="5850"/>
        <v>3100</v>
      </c>
      <c r="AH6961" s="2">
        <v>0</v>
      </c>
    </row>
    <row r="6962" spans="1:34" hidden="1" x14ac:dyDescent="0.2">
      <c r="A6962" s="2">
        <f t="shared" si="5845"/>
        <v>69.599999999998701</v>
      </c>
      <c r="G6962" s="2">
        <f t="shared" si="5846"/>
        <v>523.15</v>
      </c>
      <c r="I6962" s="2">
        <f t="shared" si="5847"/>
        <v>293.14999999999998</v>
      </c>
      <c r="J6962" s="2">
        <f t="shared" si="5848"/>
        <v>293.14999999999998</v>
      </c>
      <c r="K6962" s="2">
        <f t="shared" si="5849"/>
        <v>293.14999999999998</v>
      </c>
      <c r="V6962" s="2">
        <f t="shared" si="5850"/>
        <v>3100</v>
      </c>
      <c r="AH6962" s="2">
        <v>0</v>
      </c>
    </row>
    <row r="6963" spans="1:34" hidden="1" x14ac:dyDescent="0.2">
      <c r="A6963" s="2">
        <f t="shared" si="5845"/>
        <v>69.609999999998706</v>
      </c>
      <c r="G6963" s="2">
        <f t="shared" si="5846"/>
        <v>523.15</v>
      </c>
      <c r="I6963" s="2">
        <f t="shared" si="5847"/>
        <v>293.14999999999998</v>
      </c>
      <c r="J6963" s="2">
        <f t="shared" si="5848"/>
        <v>293.14999999999998</v>
      </c>
      <c r="K6963" s="2">
        <f t="shared" si="5849"/>
        <v>293.14999999999998</v>
      </c>
      <c r="V6963" s="2">
        <f t="shared" si="5850"/>
        <v>3100</v>
      </c>
      <c r="AH6963" s="2">
        <v>0</v>
      </c>
    </row>
    <row r="6964" spans="1:34" hidden="1" x14ac:dyDescent="0.2">
      <c r="A6964" s="2">
        <f t="shared" si="5845"/>
        <v>69.619999999998711</v>
      </c>
      <c r="G6964" s="2">
        <f t="shared" si="5846"/>
        <v>523.15</v>
      </c>
      <c r="I6964" s="2">
        <f t="shared" si="5847"/>
        <v>293.14999999999998</v>
      </c>
      <c r="J6964" s="2">
        <f t="shared" si="5848"/>
        <v>293.14999999999998</v>
      </c>
      <c r="K6964" s="2">
        <f t="shared" si="5849"/>
        <v>293.14999999999998</v>
      </c>
      <c r="V6964" s="2">
        <f t="shared" si="5850"/>
        <v>3100</v>
      </c>
      <c r="AH6964" s="2">
        <v>0</v>
      </c>
    </row>
    <row r="6965" spans="1:34" hidden="1" x14ac:dyDescent="0.2">
      <c r="A6965" s="2">
        <f t="shared" si="5845"/>
        <v>69.629999999998716</v>
      </c>
      <c r="G6965" s="2">
        <f t="shared" si="5846"/>
        <v>523.15</v>
      </c>
      <c r="I6965" s="2">
        <f t="shared" si="5847"/>
        <v>293.14999999999998</v>
      </c>
      <c r="J6965" s="2">
        <f t="shared" si="5848"/>
        <v>293.14999999999998</v>
      </c>
      <c r="K6965" s="2">
        <f t="shared" si="5849"/>
        <v>293.14999999999998</v>
      </c>
      <c r="V6965" s="2">
        <f t="shared" si="5850"/>
        <v>3100</v>
      </c>
      <c r="AH6965" s="2">
        <v>0</v>
      </c>
    </row>
    <row r="6966" spans="1:34" hidden="1" x14ac:dyDescent="0.2">
      <c r="A6966" s="2">
        <f t="shared" si="5845"/>
        <v>69.639999999998722</v>
      </c>
      <c r="G6966" s="2">
        <f t="shared" si="5846"/>
        <v>523.15</v>
      </c>
      <c r="I6966" s="2">
        <f t="shared" si="5847"/>
        <v>293.14999999999998</v>
      </c>
      <c r="J6966" s="2">
        <f t="shared" si="5848"/>
        <v>293.14999999999998</v>
      </c>
      <c r="K6966" s="2">
        <f t="shared" si="5849"/>
        <v>293.14999999999998</v>
      </c>
      <c r="V6966" s="2">
        <f t="shared" si="5850"/>
        <v>3100</v>
      </c>
      <c r="AH6966" s="2">
        <v>0</v>
      </c>
    </row>
    <row r="6967" spans="1:34" hidden="1" x14ac:dyDescent="0.2">
      <c r="A6967" s="2">
        <f t="shared" si="5845"/>
        <v>69.649999999998727</v>
      </c>
      <c r="G6967" s="2">
        <f t="shared" si="5846"/>
        <v>523.15</v>
      </c>
      <c r="I6967" s="2">
        <f t="shared" si="5847"/>
        <v>293.14999999999998</v>
      </c>
      <c r="J6967" s="2">
        <f t="shared" si="5848"/>
        <v>293.14999999999998</v>
      </c>
      <c r="K6967" s="2">
        <f t="shared" si="5849"/>
        <v>293.14999999999998</v>
      </c>
      <c r="V6967" s="2">
        <f t="shared" si="5850"/>
        <v>3100</v>
      </c>
      <c r="AH6967" s="2">
        <v>0</v>
      </c>
    </row>
    <row r="6968" spans="1:34" hidden="1" x14ac:dyDescent="0.2">
      <c r="A6968" s="2">
        <f t="shared" si="5845"/>
        <v>69.659999999998732</v>
      </c>
      <c r="G6968" s="2">
        <f t="shared" si="5846"/>
        <v>523.15</v>
      </c>
      <c r="I6968" s="2">
        <f t="shared" si="5847"/>
        <v>293.14999999999998</v>
      </c>
      <c r="J6968" s="2">
        <f t="shared" si="5848"/>
        <v>293.14999999999998</v>
      </c>
      <c r="K6968" s="2">
        <f t="shared" si="5849"/>
        <v>293.14999999999998</v>
      </c>
      <c r="V6968" s="2">
        <f t="shared" si="5850"/>
        <v>3100</v>
      </c>
      <c r="AH6968" s="2">
        <v>0</v>
      </c>
    </row>
    <row r="6969" spans="1:34" hidden="1" x14ac:dyDescent="0.2">
      <c r="A6969" s="2">
        <f t="shared" si="5845"/>
        <v>69.669999999998737</v>
      </c>
      <c r="G6969" s="2">
        <f t="shared" si="5846"/>
        <v>523.15</v>
      </c>
      <c r="I6969" s="2">
        <f t="shared" si="5847"/>
        <v>293.14999999999998</v>
      </c>
      <c r="J6969" s="2">
        <f t="shared" si="5848"/>
        <v>293.14999999999998</v>
      </c>
      <c r="K6969" s="2">
        <f t="shared" si="5849"/>
        <v>293.14999999999998</v>
      </c>
      <c r="V6969" s="2">
        <f t="shared" si="5850"/>
        <v>3100</v>
      </c>
      <c r="AH6969" s="2">
        <v>0</v>
      </c>
    </row>
    <row r="6970" spans="1:34" hidden="1" x14ac:dyDescent="0.2">
      <c r="A6970" s="2">
        <f t="shared" si="5845"/>
        <v>69.679999999998742</v>
      </c>
      <c r="G6970" s="2">
        <f t="shared" si="5846"/>
        <v>523.15</v>
      </c>
      <c r="I6970" s="2">
        <f t="shared" si="5847"/>
        <v>293.14999999999998</v>
      </c>
      <c r="J6970" s="2">
        <f t="shared" si="5848"/>
        <v>293.14999999999998</v>
      </c>
      <c r="K6970" s="2">
        <f t="shared" si="5849"/>
        <v>293.14999999999998</v>
      </c>
      <c r="V6970" s="2">
        <f t="shared" si="5850"/>
        <v>3100</v>
      </c>
      <c r="AH6970" s="2">
        <v>0</v>
      </c>
    </row>
    <row r="6971" spans="1:34" hidden="1" x14ac:dyDescent="0.2">
      <c r="A6971" s="2">
        <f t="shared" si="5845"/>
        <v>69.689999999998747</v>
      </c>
      <c r="G6971" s="2">
        <f t="shared" si="5846"/>
        <v>523.15</v>
      </c>
      <c r="I6971" s="2">
        <f t="shared" si="5847"/>
        <v>293.14999999999998</v>
      </c>
      <c r="J6971" s="2">
        <f t="shared" si="5848"/>
        <v>293.14999999999998</v>
      </c>
      <c r="K6971" s="2">
        <f t="shared" si="5849"/>
        <v>293.14999999999998</v>
      </c>
      <c r="V6971" s="2">
        <f t="shared" si="5850"/>
        <v>3100</v>
      </c>
      <c r="AH6971" s="2">
        <v>0</v>
      </c>
    </row>
    <row r="6972" spans="1:34" hidden="1" x14ac:dyDescent="0.2">
      <c r="A6972" s="2">
        <f t="shared" si="5845"/>
        <v>69.699999999998752</v>
      </c>
      <c r="G6972" s="2">
        <f t="shared" si="5846"/>
        <v>523.15</v>
      </c>
      <c r="I6972" s="2">
        <f t="shared" si="5847"/>
        <v>293.14999999999998</v>
      </c>
      <c r="J6972" s="2">
        <f t="shared" si="5848"/>
        <v>293.14999999999998</v>
      </c>
      <c r="K6972" s="2">
        <f t="shared" si="5849"/>
        <v>293.14999999999998</v>
      </c>
      <c r="V6972" s="2">
        <f t="shared" si="5850"/>
        <v>3100</v>
      </c>
      <c r="AH6972" s="2">
        <v>0</v>
      </c>
    </row>
    <row r="6973" spans="1:34" hidden="1" x14ac:dyDescent="0.2">
      <c r="A6973" s="2">
        <f t="shared" si="5845"/>
        <v>69.709999999998757</v>
      </c>
      <c r="G6973" s="2">
        <f t="shared" si="5846"/>
        <v>523.15</v>
      </c>
      <c r="I6973" s="2">
        <f t="shared" si="5847"/>
        <v>293.14999999999998</v>
      </c>
      <c r="J6973" s="2">
        <f t="shared" si="5848"/>
        <v>293.14999999999998</v>
      </c>
      <c r="K6973" s="2">
        <f t="shared" si="5849"/>
        <v>293.14999999999998</v>
      </c>
      <c r="V6973" s="2">
        <f t="shared" si="5850"/>
        <v>3100</v>
      </c>
      <c r="AH6973" s="2">
        <v>0</v>
      </c>
    </row>
    <row r="6974" spans="1:34" hidden="1" x14ac:dyDescent="0.2">
      <c r="A6974" s="2">
        <f t="shared" si="5845"/>
        <v>69.719999999998763</v>
      </c>
      <c r="G6974" s="2">
        <f t="shared" si="5846"/>
        <v>523.15</v>
      </c>
      <c r="I6974" s="2">
        <f t="shared" si="5847"/>
        <v>293.14999999999998</v>
      </c>
      <c r="J6974" s="2">
        <f t="shared" si="5848"/>
        <v>293.14999999999998</v>
      </c>
      <c r="K6974" s="2">
        <f t="shared" si="5849"/>
        <v>293.14999999999998</v>
      </c>
      <c r="V6974" s="2">
        <f t="shared" si="5850"/>
        <v>3100</v>
      </c>
      <c r="AH6974" s="2">
        <v>0</v>
      </c>
    </row>
    <row r="6975" spans="1:34" hidden="1" x14ac:dyDescent="0.2">
      <c r="A6975" s="2">
        <f t="shared" si="5845"/>
        <v>69.729999999998768</v>
      </c>
      <c r="G6975" s="2">
        <f t="shared" si="5846"/>
        <v>523.15</v>
      </c>
      <c r="I6975" s="2">
        <f t="shared" si="5847"/>
        <v>293.14999999999998</v>
      </c>
      <c r="J6975" s="2">
        <f t="shared" si="5848"/>
        <v>293.14999999999998</v>
      </c>
      <c r="K6975" s="2">
        <f t="shared" si="5849"/>
        <v>293.14999999999998</v>
      </c>
      <c r="V6975" s="2">
        <f t="shared" si="5850"/>
        <v>3100</v>
      </c>
      <c r="AH6975" s="2">
        <v>0</v>
      </c>
    </row>
    <row r="6976" spans="1:34" hidden="1" x14ac:dyDescent="0.2">
      <c r="A6976" s="2">
        <f t="shared" si="5845"/>
        <v>69.739999999998773</v>
      </c>
      <c r="G6976" s="2">
        <f t="shared" si="5846"/>
        <v>523.15</v>
      </c>
      <c r="I6976" s="2">
        <f t="shared" si="5847"/>
        <v>293.14999999999998</v>
      </c>
      <c r="J6976" s="2">
        <f t="shared" si="5848"/>
        <v>293.14999999999998</v>
      </c>
      <c r="K6976" s="2">
        <f t="shared" si="5849"/>
        <v>293.14999999999998</v>
      </c>
      <c r="V6976" s="2">
        <f t="shared" si="5850"/>
        <v>3100</v>
      </c>
      <c r="AH6976" s="2">
        <v>0</v>
      </c>
    </row>
    <row r="6977" spans="1:34" hidden="1" x14ac:dyDescent="0.2">
      <c r="A6977" s="2">
        <f t="shared" si="5845"/>
        <v>69.749999999998778</v>
      </c>
      <c r="G6977" s="2">
        <f t="shared" si="5846"/>
        <v>523.15</v>
      </c>
      <c r="I6977" s="2">
        <f t="shared" si="5847"/>
        <v>293.14999999999998</v>
      </c>
      <c r="J6977" s="2">
        <f t="shared" si="5848"/>
        <v>293.14999999999998</v>
      </c>
      <c r="K6977" s="2">
        <f t="shared" si="5849"/>
        <v>293.14999999999998</v>
      </c>
      <c r="V6977" s="2">
        <f t="shared" si="5850"/>
        <v>3100</v>
      </c>
      <c r="AH6977" s="2">
        <v>0</v>
      </c>
    </row>
    <row r="6978" spans="1:34" hidden="1" x14ac:dyDescent="0.2">
      <c r="A6978" s="2">
        <f t="shared" si="5845"/>
        <v>69.759999999998783</v>
      </c>
      <c r="G6978" s="2">
        <f t="shared" si="5846"/>
        <v>523.15</v>
      </c>
      <c r="I6978" s="2">
        <f t="shared" si="5847"/>
        <v>293.14999999999998</v>
      </c>
      <c r="J6978" s="2">
        <f t="shared" si="5848"/>
        <v>293.14999999999998</v>
      </c>
      <c r="K6978" s="2">
        <f t="shared" si="5849"/>
        <v>293.14999999999998</v>
      </c>
      <c r="V6978" s="2">
        <f t="shared" si="5850"/>
        <v>3100</v>
      </c>
      <c r="AH6978" s="2">
        <v>0</v>
      </c>
    </row>
    <row r="6979" spans="1:34" hidden="1" x14ac:dyDescent="0.2">
      <c r="A6979" s="2">
        <f t="shared" si="5845"/>
        <v>69.769999999998788</v>
      </c>
      <c r="G6979" s="2">
        <f t="shared" si="5846"/>
        <v>523.15</v>
      </c>
      <c r="I6979" s="2">
        <f t="shared" si="5847"/>
        <v>293.14999999999998</v>
      </c>
      <c r="J6979" s="2">
        <f t="shared" si="5848"/>
        <v>293.14999999999998</v>
      </c>
      <c r="K6979" s="2">
        <f t="shared" si="5849"/>
        <v>293.14999999999998</v>
      </c>
      <c r="V6979" s="2">
        <f t="shared" si="5850"/>
        <v>3100</v>
      </c>
      <c r="AH6979" s="2">
        <v>0</v>
      </c>
    </row>
    <row r="6980" spans="1:34" hidden="1" x14ac:dyDescent="0.2">
      <c r="A6980" s="2">
        <f t="shared" si="5845"/>
        <v>69.779999999998793</v>
      </c>
      <c r="G6980" s="2">
        <f t="shared" si="5846"/>
        <v>523.15</v>
      </c>
      <c r="I6980" s="2">
        <f t="shared" si="5847"/>
        <v>293.14999999999998</v>
      </c>
      <c r="J6980" s="2">
        <f t="shared" si="5848"/>
        <v>293.14999999999998</v>
      </c>
      <c r="K6980" s="2">
        <f t="shared" si="5849"/>
        <v>293.14999999999998</v>
      </c>
      <c r="V6980" s="2">
        <f t="shared" si="5850"/>
        <v>3100</v>
      </c>
      <c r="AH6980" s="2">
        <v>0</v>
      </c>
    </row>
    <row r="6981" spans="1:34" hidden="1" x14ac:dyDescent="0.2">
      <c r="A6981" s="2">
        <f t="shared" si="5845"/>
        <v>69.789999999998798</v>
      </c>
      <c r="G6981" s="2">
        <f t="shared" si="5846"/>
        <v>523.15</v>
      </c>
      <c r="I6981" s="2">
        <f t="shared" si="5847"/>
        <v>293.14999999999998</v>
      </c>
      <c r="J6981" s="2">
        <f t="shared" si="5848"/>
        <v>293.14999999999998</v>
      </c>
      <c r="K6981" s="2">
        <f t="shared" si="5849"/>
        <v>293.14999999999998</v>
      </c>
      <c r="V6981" s="2">
        <f t="shared" si="5850"/>
        <v>3100</v>
      </c>
      <c r="AH6981" s="2">
        <v>0</v>
      </c>
    </row>
    <row r="6982" spans="1:34" hidden="1" x14ac:dyDescent="0.2">
      <c r="A6982" s="2">
        <f t="shared" si="5845"/>
        <v>69.799999999998803</v>
      </c>
      <c r="G6982" s="2">
        <f t="shared" si="5846"/>
        <v>523.15</v>
      </c>
      <c r="I6982" s="2">
        <f t="shared" si="5847"/>
        <v>293.14999999999998</v>
      </c>
      <c r="J6982" s="2">
        <f t="shared" si="5848"/>
        <v>293.14999999999998</v>
      </c>
      <c r="K6982" s="2">
        <f t="shared" si="5849"/>
        <v>293.14999999999998</v>
      </c>
      <c r="V6982" s="2">
        <f t="shared" si="5850"/>
        <v>3100</v>
      </c>
      <c r="AH6982" s="2">
        <v>0</v>
      </c>
    </row>
    <row r="6983" spans="1:34" hidden="1" x14ac:dyDescent="0.2">
      <c r="A6983" s="2">
        <f t="shared" si="5845"/>
        <v>69.809999999998809</v>
      </c>
      <c r="G6983" s="2">
        <f t="shared" si="5846"/>
        <v>523.15</v>
      </c>
      <c r="I6983" s="2">
        <f t="shared" si="5847"/>
        <v>293.14999999999998</v>
      </c>
      <c r="J6983" s="2">
        <f t="shared" si="5848"/>
        <v>293.14999999999998</v>
      </c>
      <c r="K6983" s="2">
        <f t="shared" si="5849"/>
        <v>293.14999999999998</v>
      </c>
      <c r="V6983" s="2">
        <f t="shared" si="5850"/>
        <v>3100</v>
      </c>
      <c r="AH6983" s="2">
        <v>0</v>
      </c>
    </row>
    <row r="6984" spans="1:34" hidden="1" x14ac:dyDescent="0.2">
      <c r="A6984" s="2">
        <f t="shared" si="5845"/>
        <v>69.819999999998814</v>
      </c>
      <c r="G6984" s="2">
        <f t="shared" si="5846"/>
        <v>523.15</v>
      </c>
      <c r="I6984" s="2">
        <f t="shared" si="5847"/>
        <v>293.14999999999998</v>
      </c>
      <c r="J6984" s="2">
        <f t="shared" si="5848"/>
        <v>293.14999999999998</v>
      </c>
      <c r="K6984" s="2">
        <f t="shared" si="5849"/>
        <v>293.14999999999998</v>
      </c>
      <c r="V6984" s="2">
        <f t="shared" si="5850"/>
        <v>3100</v>
      </c>
      <c r="AH6984" s="2">
        <v>0</v>
      </c>
    </row>
    <row r="6985" spans="1:34" hidden="1" x14ac:dyDescent="0.2">
      <c r="A6985" s="2">
        <f t="shared" si="5845"/>
        <v>69.829999999998819</v>
      </c>
      <c r="G6985" s="2">
        <f t="shared" si="5846"/>
        <v>523.15</v>
      </c>
      <c r="I6985" s="2">
        <f t="shared" si="5847"/>
        <v>293.14999999999998</v>
      </c>
      <c r="J6985" s="2">
        <f t="shared" si="5848"/>
        <v>293.14999999999998</v>
      </c>
      <c r="K6985" s="2">
        <f t="shared" si="5849"/>
        <v>293.14999999999998</v>
      </c>
      <c r="V6985" s="2">
        <f t="shared" si="5850"/>
        <v>3100</v>
      </c>
      <c r="AH6985" s="2">
        <v>0</v>
      </c>
    </row>
    <row r="6986" spans="1:34" hidden="1" x14ac:dyDescent="0.2">
      <c r="A6986" s="2">
        <f t="shared" si="5845"/>
        <v>69.839999999998824</v>
      </c>
      <c r="G6986" s="2">
        <f t="shared" si="5846"/>
        <v>523.15</v>
      </c>
      <c r="I6986" s="2">
        <f t="shared" si="5847"/>
        <v>293.14999999999998</v>
      </c>
      <c r="J6986" s="2">
        <f t="shared" si="5848"/>
        <v>293.14999999999998</v>
      </c>
      <c r="K6986" s="2">
        <f t="shared" si="5849"/>
        <v>293.14999999999998</v>
      </c>
      <c r="V6986" s="2">
        <f t="shared" si="5850"/>
        <v>3100</v>
      </c>
      <c r="AH6986" s="2">
        <v>0</v>
      </c>
    </row>
    <row r="6987" spans="1:34" hidden="1" x14ac:dyDescent="0.2">
      <c r="A6987" s="2">
        <f t="shared" si="5845"/>
        <v>69.849999999998829</v>
      </c>
      <c r="G6987" s="2">
        <f t="shared" si="5846"/>
        <v>523.15</v>
      </c>
      <c r="I6987" s="2">
        <f t="shared" si="5847"/>
        <v>293.14999999999998</v>
      </c>
      <c r="J6987" s="2">
        <f t="shared" si="5848"/>
        <v>293.14999999999998</v>
      </c>
      <c r="K6987" s="2">
        <f t="shared" si="5849"/>
        <v>293.14999999999998</v>
      </c>
      <c r="V6987" s="2">
        <f t="shared" si="5850"/>
        <v>3100</v>
      </c>
      <c r="AH6987" s="2">
        <v>0</v>
      </c>
    </row>
    <row r="6988" spans="1:34" hidden="1" x14ac:dyDescent="0.2">
      <c r="A6988" s="2">
        <f t="shared" si="5845"/>
        <v>69.859999999998834</v>
      </c>
      <c r="G6988" s="2">
        <f t="shared" si="5846"/>
        <v>523.15</v>
      </c>
      <c r="I6988" s="2">
        <f t="shared" si="5847"/>
        <v>293.14999999999998</v>
      </c>
      <c r="J6988" s="2">
        <f t="shared" si="5848"/>
        <v>293.14999999999998</v>
      </c>
      <c r="K6988" s="2">
        <f t="shared" si="5849"/>
        <v>293.14999999999998</v>
      </c>
      <c r="V6988" s="2">
        <f t="shared" si="5850"/>
        <v>3100</v>
      </c>
      <c r="AH6988" s="2">
        <v>0</v>
      </c>
    </row>
    <row r="6989" spans="1:34" hidden="1" x14ac:dyDescent="0.2">
      <c r="A6989" s="2">
        <f t="shared" si="5845"/>
        <v>69.869999999998839</v>
      </c>
      <c r="G6989" s="2">
        <f t="shared" si="5846"/>
        <v>523.15</v>
      </c>
      <c r="I6989" s="2">
        <f t="shared" si="5847"/>
        <v>293.14999999999998</v>
      </c>
      <c r="J6989" s="2">
        <f t="shared" si="5848"/>
        <v>293.14999999999998</v>
      </c>
      <c r="K6989" s="2">
        <f t="shared" si="5849"/>
        <v>293.14999999999998</v>
      </c>
      <c r="V6989" s="2">
        <f t="shared" si="5850"/>
        <v>3100</v>
      </c>
      <c r="AH6989" s="2">
        <v>0</v>
      </c>
    </row>
    <row r="6990" spans="1:34" hidden="1" x14ac:dyDescent="0.2">
      <c r="A6990" s="2">
        <f t="shared" si="5845"/>
        <v>69.879999999998844</v>
      </c>
      <c r="G6990" s="2">
        <f t="shared" si="5846"/>
        <v>523.15</v>
      </c>
      <c r="I6990" s="2">
        <f t="shared" si="5847"/>
        <v>293.14999999999998</v>
      </c>
      <c r="J6990" s="2">
        <f t="shared" si="5848"/>
        <v>293.14999999999998</v>
      </c>
      <c r="K6990" s="2">
        <f t="shared" si="5849"/>
        <v>293.14999999999998</v>
      </c>
      <c r="V6990" s="2">
        <f t="shared" si="5850"/>
        <v>3100</v>
      </c>
      <c r="AH6990" s="2">
        <v>0</v>
      </c>
    </row>
    <row r="6991" spans="1:34" hidden="1" x14ac:dyDescent="0.2">
      <c r="A6991" s="2">
        <f t="shared" si="5845"/>
        <v>69.889999999998849</v>
      </c>
      <c r="G6991" s="2">
        <f t="shared" si="5846"/>
        <v>523.15</v>
      </c>
      <c r="I6991" s="2">
        <f t="shared" si="5847"/>
        <v>293.14999999999998</v>
      </c>
      <c r="J6991" s="2">
        <f t="shared" si="5848"/>
        <v>293.14999999999998</v>
      </c>
      <c r="K6991" s="2">
        <f t="shared" si="5849"/>
        <v>293.14999999999998</v>
      </c>
      <c r="V6991" s="2">
        <f t="shared" si="5850"/>
        <v>3100</v>
      </c>
      <c r="AH6991" s="2">
        <v>0</v>
      </c>
    </row>
    <row r="6992" spans="1:34" hidden="1" x14ac:dyDescent="0.2">
      <c r="A6992" s="2">
        <f t="shared" si="5845"/>
        <v>69.899999999998855</v>
      </c>
      <c r="G6992" s="2">
        <f t="shared" si="5846"/>
        <v>523.15</v>
      </c>
      <c r="I6992" s="2">
        <f t="shared" si="5847"/>
        <v>293.14999999999998</v>
      </c>
      <c r="J6992" s="2">
        <f t="shared" si="5848"/>
        <v>293.14999999999998</v>
      </c>
      <c r="K6992" s="2">
        <f t="shared" si="5849"/>
        <v>293.14999999999998</v>
      </c>
      <c r="V6992" s="2">
        <f t="shared" si="5850"/>
        <v>3100</v>
      </c>
      <c r="AH6992" s="2">
        <v>0</v>
      </c>
    </row>
    <row r="6993" spans="1:34" hidden="1" x14ac:dyDescent="0.2">
      <c r="A6993" s="2">
        <f t="shared" si="5845"/>
        <v>69.90999999999886</v>
      </c>
      <c r="G6993" s="2">
        <f t="shared" si="5846"/>
        <v>523.15</v>
      </c>
      <c r="I6993" s="2">
        <f t="shared" si="5847"/>
        <v>293.14999999999998</v>
      </c>
      <c r="J6993" s="2">
        <f t="shared" si="5848"/>
        <v>293.14999999999998</v>
      </c>
      <c r="K6993" s="2">
        <f t="shared" si="5849"/>
        <v>293.14999999999998</v>
      </c>
      <c r="V6993" s="2">
        <f t="shared" si="5850"/>
        <v>3100</v>
      </c>
      <c r="AH6993" s="2">
        <v>0</v>
      </c>
    </row>
    <row r="6994" spans="1:34" hidden="1" x14ac:dyDescent="0.2">
      <c r="A6994" s="2">
        <f t="shared" si="5845"/>
        <v>69.919999999998865</v>
      </c>
      <c r="G6994" s="2">
        <f t="shared" si="5846"/>
        <v>523.15</v>
      </c>
      <c r="I6994" s="2">
        <f t="shared" si="5847"/>
        <v>293.14999999999998</v>
      </c>
      <c r="J6994" s="2">
        <f t="shared" si="5848"/>
        <v>293.14999999999998</v>
      </c>
      <c r="K6994" s="2">
        <f t="shared" si="5849"/>
        <v>293.14999999999998</v>
      </c>
      <c r="V6994" s="2">
        <f t="shared" si="5850"/>
        <v>3100</v>
      </c>
      <c r="AH6994" s="2">
        <v>0</v>
      </c>
    </row>
    <row r="6995" spans="1:34" hidden="1" x14ac:dyDescent="0.2">
      <c r="A6995" s="2">
        <f t="shared" si="5845"/>
        <v>69.92999999999887</v>
      </c>
      <c r="G6995" s="2">
        <f t="shared" si="5846"/>
        <v>523.15</v>
      </c>
      <c r="I6995" s="2">
        <f t="shared" si="5847"/>
        <v>293.14999999999998</v>
      </c>
      <c r="J6995" s="2">
        <f t="shared" si="5848"/>
        <v>293.14999999999998</v>
      </c>
      <c r="K6995" s="2">
        <f t="shared" si="5849"/>
        <v>293.14999999999998</v>
      </c>
      <c r="V6995" s="2">
        <f t="shared" si="5850"/>
        <v>3100</v>
      </c>
      <c r="AH6995" s="2">
        <v>0</v>
      </c>
    </row>
    <row r="6996" spans="1:34" hidden="1" x14ac:dyDescent="0.2">
      <c r="A6996" s="2">
        <f t="shared" si="5845"/>
        <v>69.939999999998875</v>
      </c>
      <c r="G6996" s="2">
        <f t="shared" si="5846"/>
        <v>523.15</v>
      </c>
      <c r="I6996" s="2">
        <f t="shared" si="5847"/>
        <v>293.14999999999998</v>
      </c>
      <c r="J6996" s="2">
        <f t="shared" si="5848"/>
        <v>293.14999999999998</v>
      </c>
      <c r="K6996" s="2">
        <f t="shared" si="5849"/>
        <v>293.14999999999998</v>
      </c>
      <c r="V6996" s="2">
        <f t="shared" si="5850"/>
        <v>3100</v>
      </c>
      <c r="AH6996" s="2">
        <v>0</v>
      </c>
    </row>
    <row r="6997" spans="1:34" hidden="1" x14ac:dyDescent="0.2">
      <c r="A6997" s="2">
        <f t="shared" si="5845"/>
        <v>69.94999999999888</v>
      </c>
      <c r="G6997" s="2">
        <f t="shared" si="5846"/>
        <v>523.15</v>
      </c>
      <c r="I6997" s="2">
        <f t="shared" si="5847"/>
        <v>293.14999999999998</v>
      </c>
      <c r="J6997" s="2">
        <f t="shared" si="5848"/>
        <v>293.14999999999998</v>
      </c>
      <c r="K6997" s="2">
        <f t="shared" si="5849"/>
        <v>293.14999999999998</v>
      </c>
      <c r="V6997" s="2">
        <f t="shared" si="5850"/>
        <v>3100</v>
      </c>
      <c r="AH6997" s="2">
        <v>0</v>
      </c>
    </row>
    <row r="6998" spans="1:34" x14ac:dyDescent="0.2">
      <c r="A6998" s="2">
        <f t="shared" ref="A6998:A7196" si="5851">$A6997+$D$6602</f>
        <v>69.959999999998885</v>
      </c>
      <c r="G6998" s="2">
        <f t="shared" ref="G6998:G7196" si="5852">G6997</f>
        <v>523.15</v>
      </c>
      <c r="I6998" s="2">
        <f t="shared" ref="I6998:K6998" si="5853">I6997</f>
        <v>293.14999999999998</v>
      </c>
      <c r="J6998" s="2">
        <f t="shared" si="5853"/>
        <v>293.14999999999998</v>
      </c>
      <c r="K6998" s="2">
        <f t="shared" si="5853"/>
        <v>293.14999999999998</v>
      </c>
      <c r="V6998" s="2">
        <f t="shared" ref="V6998:V7002" si="5854">V6997</f>
        <v>3100</v>
      </c>
      <c r="AH6998" s="2">
        <v>0</v>
      </c>
    </row>
    <row r="6999" spans="1:34" x14ac:dyDescent="0.2">
      <c r="A6999" s="2">
        <f t="shared" si="5851"/>
        <v>69.96999999999889</v>
      </c>
      <c r="G6999" s="2">
        <f t="shared" si="5852"/>
        <v>523.15</v>
      </c>
      <c r="I6999" s="2">
        <f t="shared" ref="I6999:K6999" si="5855">I6998</f>
        <v>293.14999999999998</v>
      </c>
      <c r="J6999" s="2">
        <f t="shared" si="5855"/>
        <v>293.14999999999998</v>
      </c>
      <c r="K6999" s="2">
        <f t="shared" si="5855"/>
        <v>293.14999999999998</v>
      </c>
      <c r="V6999" s="2">
        <f t="shared" si="5854"/>
        <v>3100</v>
      </c>
      <c r="AH6999" s="2">
        <v>0</v>
      </c>
    </row>
    <row r="7000" spans="1:34" x14ac:dyDescent="0.2">
      <c r="A7000" s="2">
        <f t="shared" si="5851"/>
        <v>69.979999999998896</v>
      </c>
      <c r="G7000" s="2">
        <f t="shared" si="5852"/>
        <v>523.15</v>
      </c>
      <c r="I7000" s="2">
        <f t="shared" ref="I7000:K7000" si="5856">I6999</f>
        <v>293.14999999999998</v>
      </c>
      <c r="J7000" s="2">
        <f t="shared" si="5856"/>
        <v>293.14999999999998</v>
      </c>
      <c r="K7000" s="2">
        <f t="shared" si="5856"/>
        <v>293.14999999999998</v>
      </c>
      <c r="P7000" s="2" t="s">
        <v>14</v>
      </c>
      <c r="V7000" s="2">
        <f t="shared" si="5854"/>
        <v>3100</v>
      </c>
      <c r="AH7000" s="2">
        <v>0</v>
      </c>
    </row>
    <row r="7001" spans="1:34" ht="17" x14ac:dyDescent="0.25">
      <c r="A7001" s="2">
        <f t="shared" si="5851"/>
        <v>69.989999999998901</v>
      </c>
      <c r="G7001" s="2">
        <f t="shared" si="5852"/>
        <v>523.15</v>
      </c>
      <c r="I7001" s="2">
        <f t="shared" ref="I7001:K7001" si="5857">I7000</f>
        <v>293.14999999999998</v>
      </c>
      <c r="J7001" s="2">
        <f t="shared" si="5857"/>
        <v>293.14999999999998</v>
      </c>
      <c r="K7001" s="2">
        <f t="shared" si="5857"/>
        <v>293.14999999999998</v>
      </c>
      <c r="L7001" s="2" t="s">
        <v>57</v>
      </c>
      <c r="P7001" s="2" t="s">
        <v>13</v>
      </c>
      <c r="Q7001" s="2" t="s">
        <v>12</v>
      </c>
      <c r="S7001" s="2" t="s">
        <v>76</v>
      </c>
      <c r="T7001" s="6"/>
      <c r="V7001" s="2">
        <f t="shared" si="5854"/>
        <v>3100</v>
      </c>
      <c r="Y7001" s="2" t="s">
        <v>44</v>
      </c>
      <c r="Z7001" s="2" t="s">
        <v>45</v>
      </c>
      <c r="AA7001" s="2" t="s">
        <v>71</v>
      </c>
      <c r="AE7001" s="2" t="s">
        <v>68</v>
      </c>
      <c r="AF7001" s="2">
        <f>A7002</f>
        <v>69.999999999998906</v>
      </c>
      <c r="AG7001" s="2" t="s">
        <v>5</v>
      </c>
      <c r="AH7001" s="2">
        <v>0</v>
      </c>
    </row>
    <row r="7002" spans="1:34" x14ac:dyDescent="0.2">
      <c r="A7002" s="2">
        <f t="shared" si="5851"/>
        <v>69.999999999998906</v>
      </c>
      <c r="G7002" s="2">
        <f t="shared" si="5852"/>
        <v>523.15</v>
      </c>
      <c r="I7002" s="2">
        <f t="shared" ref="I7002:K7002" si="5858">I7001</f>
        <v>293.14999999999998</v>
      </c>
      <c r="J7002" s="2">
        <f t="shared" si="5858"/>
        <v>293.14999999999998</v>
      </c>
      <c r="K7002" s="2">
        <f t="shared" si="5858"/>
        <v>293.14999999999998</v>
      </c>
      <c r="L7002" s="2">
        <f>AVERAGE(I7002:K7002)</f>
        <v>293.14999999999998</v>
      </c>
      <c r="P7002" s="22" cm="1">
        <f t="array" ref="P7002">(1 - SUM((8 / ((2 * $AE$2:$AE$400 + 1) ^ 2 *PI()^2)) * EXP(-$S$6609* (2 * $AE$2:$AE$400 + 1) ^ 2 *PI()^ 2 * ($A7002-$AF$7001)/ (4 * ($P$6602 / 2/1000) ^ 2) )))</f>
        <v>5.0787534138485579E-4</v>
      </c>
      <c r="Q7002" s="8">
        <f>($Y$6603-($Y$6609-$Y$6616)*P7002)*($L7002)*$P$6616/($P$6608*0.000001)</f>
        <v>2769.6363790556784</v>
      </c>
      <c r="S7002" s="9">
        <f>Y6603*P6616*L7003/(P6608*0.000001)</f>
        <v>2769.9338844013587</v>
      </c>
      <c r="T7002" s="6"/>
      <c r="V7002" s="2">
        <f t="shared" si="5854"/>
        <v>3100</v>
      </c>
      <c r="Y7002" s="9">
        <f>$Q7002*($P$6608*0.000001)/$P$6616/($L7002)</f>
        <v>5.0604871523388518E-4</v>
      </c>
      <c r="Z7002" s="9">
        <f>$Y$6603-Y7002+$Y$6616</f>
        <v>1.8708472714695879E-4</v>
      </c>
      <c r="AA7002" s="9">
        <f>Z7002-$Y$6616</f>
        <v>5.435810964044864E-8</v>
      </c>
      <c r="AB7002" s="6" t="s">
        <v>70</v>
      </c>
      <c r="AH7002" s="2">
        <v>1</v>
      </c>
    </row>
    <row r="7003" spans="1:34" x14ac:dyDescent="0.2">
      <c r="A7003" s="2">
        <f t="shared" si="5851"/>
        <v>70.009999999998911</v>
      </c>
      <c r="G7003" s="2">
        <f t="shared" si="5852"/>
        <v>523.15</v>
      </c>
      <c r="I7003" s="2">
        <f t="shared" ref="I7003:K7003" si="5859">I7002</f>
        <v>293.14999999999998</v>
      </c>
      <c r="J7003" s="2">
        <f t="shared" si="5859"/>
        <v>293.14999999999998</v>
      </c>
      <c r="K7003" s="2">
        <f t="shared" si="5859"/>
        <v>293.14999999999998</v>
      </c>
      <c r="L7003" s="2">
        <f>AVERAGE(I7003:K7003)</f>
        <v>293.14999999999998</v>
      </c>
      <c r="P7003" s="22" cm="1">
        <f t="array" ref="P7003">(1 - SUM((8 / ((2 * $AE$2:$AE$400 + 1) ^ 2 *PI()^2)) * EXP(-$S$6609* (2 * $AE$2:$AE$400 + 1) ^ 2 *PI()^ 2 * ($A7003-$AF$7001)/ (4 * ($P$6602 / 2/1000) ^ 2) )))</f>
        <v>0.11857161328312837</v>
      </c>
      <c r="Q7003" s="8">
        <f t="shared" ref="Q7003:Q7004" si="5860">($Y$6603-($Y$6609-$Y$6616)*P7003)*($L7003)*$P$6616/($P$6608*0.000001)</f>
        <v>2700.4765079090539</v>
      </c>
      <c r="V7003" s="6">
        <f t="shared" ref="V7003:V7004" si="5861">Q7003</f>
        <v>2700.4765079090539</v>
      </c>
      <c r="Y7003" s="9">
        <f>$V7003*($P$6608*0.000001)/$P$6616/($L7003)</f>
        <v>4.9341230411358386E-4</v>
      </c>
      <c r="Z7003" s="9">
        <f t="shared" ref="Z7003:Z7004" si="5862">$Y$6603-Y7003+$Y$6616</f>
        <v>1.9972113826726012E-4</v>
      </c>
      <c r="AA7003" s="9">
        <f t="shared" ref="AA7003:AA7004" si="5863">Z7003-$Y$6616</f>
        <v>1.2690769229941777E-5</v>
      </c>
      <c r="AB7003" s="6"/>
      <c r="AF7003" s="6"/>
      <c r="AG7003" s="6"/>
      <c r="AH7003" s="2">
        <v>1</v>
      </c>
    </row>
    <row r="7004" spans="1:34" x14ac:dyDescent="0.2">
      <c r="A7004" s="2">
        <f t="shared" si="5851"/>
        <v>70.019999999998916</v>
      </c>
      <c r="G7004" s="2">
        <f t="shared" si="5852"/>
        <v>523.15</v>
      </c>
      <c r="I7004" s="2">
        <f t="shared" ref="I7004:K7004" si="5864">I7003</f>
        <v>293.14999999999998</v>
      </c>
      <c r="J7004" s="2">
        <f t="shared" si="5864"/>
        <v>293.14999999999998</v>
      </c>
      <c r="K7004" s="2">
        <f t="shared" si="5864"/>
        <v>293.14999999999998</v>
      </c>
      <c r="L7004" s="2">
        <f t="shared" ref="L7004:L7005" si="5865">AVERAGE(I7004:K7004)</f>
        <v>293.14999999999998</v>
      </c>
      <c r="P7004" s="22" cm="1">
        <f t="array" ref="P7004">(1 - SUM((8 / ((2 * $AE$2:$AE$400 + 1) ^ 2 *PI()^2)) * EXP(-$S$6609* (2 * $AE$2:$AE$400 + 1) ^ 2 *PI()^ 2 * ($A7004-$AF$7001)/ (4 * ($P$6602 / 2/1000) ^ 2) )))</f>
        <v>0.16768558361745822</v>
      </c>
      <c r="Q7004" s="8">
        <f t="shared" si="5860"/>
        <v>2671.7063205590866</v>
      </c>
      <c r="V7004" s="6">
        <f t="shared" si="5861"/>
        <v>2671.7063205590866</v>
      </c>
      <c r="Y7004" s="9">
        <f t="shared" ref="Y7004:Y7197" si="5866">$V7004*($P$6608*0.000001)/$P$6616/($L7004)</f>
        <v>4.8815561538159469E-4</v>
      </c>
      <c r="Z7004" s="9">
        <f t="shared" si="5862"/>
        <v>2.0497782699924929E-4</v>
      </c>
      <c r="AA7004" s="9">
        <f t="shared" si="5863"/>
        <v>1.7947457961930947E-5</v>
      </c>
      <c r="AH7004" s="2">
        <v>1</v>
      </c>
    </row>
    <row r="7005" spans="1:34" x14ac:dyDescent="0.2">
      <c r="A7005" s="2">
        <f t="shared" si="5851"/>
        <v>70.029999999998921</v>
      </c>
      <c r="G7005" s="2">
        <f t="shared" si="5852"/>
        <v>523.15</v>
      </c>
      <c r="I7005" s="2">
        <f t="shared" ref="I7005:K7005" si="5867">I7004</f>
        <v>293.14999999999998</v>
      </c>
      <c r="J7005" s="2">
        <f t="shared" si="5867"/>
        <v>293.14999999999998</v>
      </c>
      <c r="K7005" s="2">
        <f t="shared" si="5867"/>
        <v>293.14999999999998</v>
      </c>
      <c r="L7005" s="2">
        <f t="shared" si="5865"/>
        <v>293.14999999999998</v>
      </c>
      <c r="P7005" s="22" cm="1">
        <f t="array" ref="P7005">(1 - SUM((8 / ((2 * $AE$2:$AE$400 + 1) ^ 2 *PI()^2)) * EXP(-$S$6609* (2 * $AE$2:$AE$400 + 1) ^ 2 *PI()^ 2 * ($A7005-$AF$7001)/ (4 * ($P$6602 / 2/1000) ^ 2) )))</f>
        <v>0.20537205854178675</v>
      </c>
      <c r="Q7005" s="8">
        <f t="shared" ref="Q7005:Q7068" si="5868">($Y$6603-($Y$6609-$Y$6616)*P7005)*($L7005)*$P$6616/($P$6608*0.000001)</f>
        <v>2649.6301793562466</v>
      </c>
      <c r="V7005" s="6">
        <f t="shared" ref="V7005:V7068" si="5869">Q7005</f>
        <v>2649.6301793562466</v>
      </c>
      <c r="Y7005" s="9">
        <f t="shared" si="5866"/>
        <v>4.8412201625013473E-4</v>
      </c>
      <c r="Z7005" s="9">
        <f t="shared" ref="Z7005:Z7068" si="5870">$Y$6603-Y7005+$Y$6616</f>
        <v>2.0901142613070925E-4</v>
      </c>
      <c r="AA7005" s="9">
        <f t="shared" ref="AA7005:AA7068" si="5871">Z7005-$Y$6616</f>
        <v>2.1981057093390906E-5</v>
      </c>
      <c r="AB7005" s="6"/>
      <c r="AF7005" s="6"/>
      <c r="AG7005" s="6"/>
      <c r="AH7005" s="2">
        <v>1</v>
      </c>
    </row>
    <row r="7006" spans="1:34" hidden="1" x14ac:dyDescent="0.2">
      <c r="A7006" s="2">
        <f t="shared" si="5851"/>
        <v>70.039999999998926</v>
      </c>
      <c r="G7006" s="2">
        <f t="shared" si="5852"/>
        <v>523.15</v>
      </c>
      <c r="I7006" s="2">
        <f t="shared" ref="I7006:K7006" si="5872">I7005</f>
        <v>293.14999999999998</v>
      </c>
      <c r="J7006" s="2">
        <f t="shared" si="5872"/>
        <v>293.14999999999998</v>
      </c>
      <c r="K7006" s="2">
        <f t="shared" si="5872"/>
        <v>293.14999999999998</v>
      </c>
      <c r="L7006" s="2">
        <f t="shared" ref="L7006:L7069" si="5873">AVERAGE(I7006:K7006)</f>
        <v>293.14999999999998</v>
      </c>
      <c r="P7006" s="22" cm="1">
        <f t="array" ref="P7006">(1 - SUM((8 / ((2 * $AE$2:$AE$400 + 1) ^ 2 *PI()^2)) * EXP(-$S$6609* (2 * $AE$2:$AE$400 + 1) ^ 2 *PI()^ 2 * ($A7006-$AF$7001)/ (4 * ($P$6602 / 2/1000) ^ 2) )))</f>
        <v>0.23714322656480935</v>
      </c>
      <c r="Q7006" s="8">
        <f t="shared" si="5868"/>
        <v>2631.0191314175972</v>
      </c>
      <c r="V7006" s="6">
        <f t="shared" si="5869"/>
        <v>2631.0191314175972</v>
      </c>
      <c r="Y7006" s="9">
        <f t="shared" si="5866"/>
        <v>4.8072153488379696E-4</v>
      </c>
      <c r="Z7006" s="9">
        <f t="shared" si="5870"/>
        <v>2.1241190749704701E-4</v>
      </c>
      <c r="AA7006" s="9">
        <f t="shared" si="5871"/>
        <v>2.5381538459728675E-5</v>
      </c>
      <c r="AH7006" s="2">
        <v>1</v>
      </c>
    </row>
    <row r="7007" spans="1:34" hidden="1" x14ac:dyDescent="0.2">
      <c r="A7007" s="2">
        <f t="shared" si="5851"/>
        <v>70.049999999998931</v>
      </c>
      <c r="G7007" s="2">
        <f t="shared" si="5852"/>
        <v>523.15</v>
      </c>
      <c r="I7007" s="2">
        <f t="shared" ref="I7007:K7007" si="5874">I7006</f>
        <v>293.14999999999998</v>
      </c>
      <c r="J7007" s="2">
        <f t="shared" si="5874"/>
        <v>293.14999999999998</v>
      </c>
      <c r="K7007" s="2">
        <f t="shared" si="5874"/>
        <v>293.14999999999998</v>
      </c>
      <c r="L7007" s="2">
        <f t="shared" si="5873"/>
        <v>293.14999999999998</v>
      </c>
      <c r="P7007" s="22" cm="1">
        <f t="array" ref="P7007">(1 - SUM((8 / ((2 * $AE$2:$AE$400 + 1) ^ 2 *PI()^2)) * EXP(-$S$6609* (2 * $AE$2:$AE$400 + 1) ^ 2 *PI()^ 2 * ($A7007-$AF$7001)/ (4 * ($P$6602 / 2/1000) ^ 2) )))</f>
        <v>0.26513418731825256</v>
      </c>
      <c r="Q7007" s="8">
        <f t="shared" si="5868"/>
        <v>2614.622469133928</v>
      </c>
      <c r="V7007" s="6">
        <f t="shared" si="5869"/>
        <v>2614.622469133928</v>
      </c>
      <c r="Y7007" s="9">
        <f t="shared" si="5866"/>
        <v>4.7772565067837514E-4</v>
      </c>
      <c r="Z7007" s="9">
        <f t="shared" si="5870"/>
        <v>2.1540779170246883E-4</v>
      </c>
      <c r="AA7007" s="9">
        <f t="shared" si="5871"/>
        <v>2.8377422665150495E-5</v>
      </c>
      <c r="AB7007" s="6"/>
      <c r="AF7007" s="6"/>
      <c r="AG7007" s="6"/>
      <c r="AH7007" s="2">
        <v>1</v>
      </c>
    </row>
    <row r="7008" spans="1:34" hidden="1" x14ac:dyDescent="0.2">
      <c r="A7008" s="2">
        <f t="shared" si="5851"/>
        <v>70.059999999998936</v>
      </c>
      <c r="G7008" s="2">
        <f t="shared" si="5852"/>
        <v>523.15</v>
      </c>
      <c r="I7008" s="2">
        <f t="shared" ref="I7008:K7008" si="5875">I7007</f>
        <v>293.14999999999998</v>
      </c>
      <c r="J7008" s="2">
        <f t="shared" si="5875"/>
        <v>293.14999999999998</v>
      </c>
      <c r="K7008" s="2">
        <f t="shared" si="5875"/>
        <v>293.14999999999998</v>
      </c>
      <c r="L7008" s="2">
        <f t="shared" si="5873"/>
        <v>293.14999999999998</v>
      </c>
      <c r="P7008" s="22" cm="1">
        <f t="array" ref="P7008">(1 - SUM((8 / ((2 * $AE$2:$AE$400 + 1) ^ 2 *PI()^2)) * EXP(-$S$6609* (2 * $AE$2:$AE$400 + 1) ^ 2 *PI()^ 2 * ($A7008-$AF$7001)/ (4 * ($P$6602 / 2/1000) ^ 2) )))</f>
        <v>0.29043994562312814</v>
      </c>
      <c r="Q7008" s="8">
        <f t="shared" si="5868"/>
        <v>2599.7987559926719</v>
      </c>
      <c r="V7008" s="6">
        <f t="shared" si="5869"/>
        <v>2599.7987559926719</v>
      </c>
      <c r="Y7008" s="9">
        <f t="shared" si="5866"/>
        <v>4.7501716481111272E-4</v>
      </c>
      <c r="Z7008" s="9">
        <f t="shared" si="5870"/>
        <v>2.1811627756973125E-4</v>
      </c>
      <c r="AA7008" s="9">
        <f t="shared" si="5871"/>
        <v>3.1085908532412908E-5</v>
      </c>
      <c r="AH7008" s="2">
        <v>1</v>
      </c>
    </row>
    <row r="7009" spans="1:34" hidden="1" x14ac:dyDescent="0.2">
      <c r="A7009" s="2">
        <f t="shared" si="5851"/>
        <v>70.069999999998942</v>
      </c>
      <c r="G7009" s="2">
        <f t="shared" si="5852"/>
        <v>523.15</v>
      </c>
      <c r="I7009" s="2">
        <f t="shared" ref="I7009:K7009" si="5876">I7008</f>
        <v>293.14999999999998</v>
      </c>
      <c r="J7009" s="2">
        <f t="shared" si="5876"/>
        <v>293.14999999999998</v>
      </c>
      <c r="K7009" s="2">
        <f t="shared" si="5876"/>
        <v>293.14999999999998</v>
      </c>
      <c r="L7009" s="2">
        <f t="shared" si="5873"/>
        <v>293.14999999999998</v>
      </c>
      <c r="P7009" s="22" cm="1">
        <f t="array" ref="P7009">(1 - SUM((8 / ((2 * $AE$2:$AE$400 + 1) ^ 2 *PI()^2)) * EXP(-$S$6609* (2 * $AE$2:$AE$400 + 1) ^ 2 *PI()^ 2 * ($A7009-$AF$7001)/ (4 * ($P$6602 / 2/1000) ^ 2) )))</f>
        <v>0.31371094867888361</v>
      </c>
      <c r="Q7009" s="8">
        <f t="shared" si="5868"/>
        <v>2586.1669703076977</v>
      </c>
      <c r="V7009" s="6">
        <f t="shared" si="5869"/>
        <v>2586.1669703076977</v>
      </c>
      <c r="Y7009" s="9">
        <f t="shared" si="5866"/>
        <v>4.725264596469291E-4</v>
      </c>
      <c r="Z7009" s="9">
        <f t="shared" si="5870"/>
        <v>2.2060698273391487E-4</v>
      </c>
      <c r="AA7009" s="9">
        <f t="shared" si="5871"/>
        <v>3.357661369659653E-5</v>
      </c>
      <c r="AB7009" s="6"/>
      <c r="AF7009" s="6"/>
      <c r="AG7009" s="6"/>
      <c r="AH7009" s="2">
        <v>1</v>
      </c>
    </row>
    <row r="7010" spans="1:34" hidden="1" x14ac:dyDescent="0.2">
      <c r="A7010" s="2">
        <f t="shared" si="5851"/>
        <v>70.079999999998947</v>
      </c>
      <c r="G7010" s="2">
        <f t="shared" si="5852"/>
        <v>523.15</v>
      </c>
      <c r="I7010" s="2">
        <f t="shared" ref="I7010:K7010" si="5877">I7009</f>
        <v>293.14999999999998</v>
      </c>
      <c r="J7010" s="2">
        <f t="shared" si="5877"/>
        <v>293.14999999999998</v>
      </c>
      <c r="K7010" s="2">
        <f t="shared" si="5877"/>
        <v>293.14999999999998</v>
      </c>
      <c r="L7010" s="2">
        <f t="shared" si="5873"/>
        <v>293.14999999999998</v>
      </c>
      <c r="P7010" s="22" cm="1">
        <f t="array" ref="P7010">(1 - SUM((8 / ((2 * $AE$2:$AE$400 + 1) ^ 2 *PI()^2)) * EXP(-$S$6609* (2 * $AE$2:$AE$400 + 1) ^ 2 *PI()^ 2 * ($A7010-$AF$7001)/ (4 * ($P$6602 / 2/1000) ^ 2) )))</f>
        <v>0.3353708474998367</v>
      </c>
      <c r="Q7010" s="8">
        <f t="shared" si="5868"/>
        <v>2573.4789440125696</v>
      </c>
      <c r="V7010" s="6">
        <f t="shared" si="5869"/>
        <v>2573.4789440125696</v>
      </c>
      <c r="Y7010" s="9">
        <f t="shared" si="5866"/>
        <v>4.7020819164104283E-4</v>
      </c>
      <c r="Z7010" s="9">
        <f t="shared" si="5870"/>
        <v>2.2292525073980114E-4</v>
      </c>
      <c r="AA7010" s="9">
        <f t="shared" si="5871"/>
        <v>3.5894881702482799E-5</v>
      </c>
      <c r="AH7010" s="2">
        <v>1</v>
      </c>
    </row>
    <row r="7011" spans="1:34" hidden="1" x14ac:dyDescent="0.2">
      <c r="A7011" s="2">
        <f t="shared" si="5851"/>
        <v>70.089999999998952</v>
      </c>
      <c r="G7011" s="2">
        <f t="shared" si="5852"/>
        <v>523.15</v>
      </c>
      <c r="I7011" s="2">
        <f t="shared" ref="I7011:K7011" si="5878">I7010</f>
        <v>293.14999999999998</v>
      </c>
      <c r="J7011" s="2">
        <f t="shared" si="5878"/>
        <v>293.14999999999998</v>
      </c>
      <c r="K7011" s="2">
        <f t="shared" si="5878"/>
        <v>293.14999999999998</v>
      </c>
      <c r="L7011" s="2">
        <f t="shared" si="5873"/>
        <v>293.14999999999998</v>
      </c>
      <c r="P7011" s="22" cm="1">
        <f t="array" ref="P7011">(1 - SUM((8 / ((2 * $AE$2:$AE$400 + 1) ^ 2 *PI()^2)) * EXP(-$S$6609* (2 * $AE$2:$AE$400 + 1) ^ 2 *PI()^ 2 * ($A7011-$AF$7001)/ (4 * ($P$6602 / 2/1000) ^ 2) )))</f>
        <v>0.35571351477711799</v>
      </c>
      <c r="Q7011" s="8">
        <f t="shared" si="5868"/>
        <v>2561.562531130829</v>
      </c>
      <c r="V7011" s="6">
        <f t="shared" si="5869"/>
        <v>2561.562531130829</v>
      </c>
      <c r="Y7011" s="9">
        <f t="shared" si="5866"/>
        <v>4.6803090747673772E-4</v>
      </c>
      <c r="Z7011" s="9">
        <f t="shared" si="5870"/>
        <v>2.2510253490410625E-4</v>
      </c>
      <c r="AA7011" s="9">
        <f t="shared" si="5871"/>
        <v>3.8072165866787913E-5</v>
      </c>
      <c r="AB7011" s="6"/>
      <c r="AF7011" s="6"/>
      <c r="AG7011" s="6"/>
      <c r="AH7011" s="2">
        <v>1</v>
      </c>
    </row>
    <row r="7012" spans="1:34" hidden="1" x14ac:dyDescent="0.2">
      <c r="A7012" s="2">
        <f t="shared" si="5851"/>
        <v>70.099999999998957</v>
      </c>
      <c r="G7012" s="2">
        <f t="shared" si="5852"/>
        <v>523.15</v>
      </c>
      <c r="I7012" s="2">
        <f t="shared" ref="I7012:K7012" si="5879">I7011</f>
        <v>293.14999999999998</v>
      </c>
      <c r="J7012" s="2">
        <f t="shared" si="5879"/>
        <v>293.14999999999998</v>
      </c>
      <c r="K7012" s="2">
        <f t="shared" si="5879"/>
        <v>293.14999999999998</v>
      </c>
      <c r="L7012" s="2">
        <f t="shared" si="5873"/>
        <v>293.14999999999998</v>
      </c>
      <c r="P7012" s="22" cm="1">
        <f t="array" ref="P7012">(1 - SUM((8 / ((2 * $AE$2:$AE$400 + 1) ^ 2 *PI()^2)) * EXP(-$S$6609* (2 * $AE$2:$AE$400 + 1) ^ 2 *PI()^ 2 * ($A7012-$AF$7001)/ (4 * ($P$6602 / 2/1000) ^ 2) )))</f>
        <v>0.37495217126020086</v>
      </c>
      <c r="Q7012" s="8">
        <f t="shared" si="5868"/>
        <v>2550.2928303183689</v>
      </c>
      <c r="V7012" s="6">
        <f t="shared" si="5869"/>
        <v>2550.2928303183689</v>
      </c>
      <c r="Y7012" s="9">
        <f t="shared" si="5866"/>
        <v>4.6597178604825603E-4</v>
      </c>
      <c r="Z7012" s="9">
        <f t="shared" si="5870"/>
        <v>2.2716165633258794E-4</v>
      </c>
      <c r="AA7012" s="9">
        <f t="shared" si="5871"/>
        <v>4.0131287295269605E-5</v>
      </c>
      <c r="AH7012" s="2">
        <v>1</v>
      </c>
    </row>
    <row r="7013" spans="1:34" hidden="1" x14ac:dyDescent="0.2">
      <c r="A7013" s="2">
        <f t="shared" si="5851"/>
        <v>70.109999999998962</v>
      </c>
      <c r="G7013" s="2">
        <f t="shared" si="5852"/>
        <v>523.15</v>
      </c>
      <c r="I7013" s="2">
        <f t="shared" ref="I7013:K7013" si="5880">I7012</f>
        <v>293.14999999999998</v>
      </c>
      <c r="J7013" s="2">
        <f t="shared" si="5880"/>
        <v>293.14999999999998</v>
      </c>
      <c r="K7013" s="2">
        <f t="shared" si="5880"/>
        <v>293.14999999999998</v>
      </c>
      <c r="L7013" s="2">
        <f t="shared" si="5873"/>
        <v>293.14999999999998</v>
      </c>
      <c r="P7013" s="22" cm="1">
        <f t="array" ref="P7013">(1 - SUM((8 / ((2 * $AE$2:$AE$400 + 1) ^ 2 *PI()^2)) * EXP(-$S$6609* (2 * $AE$2:$AE$400 + 1) ^ 2 *PI()^ 2 * ($A7013-$AF$7001)/ (4 * ($P$6602 / 2/1000) ^ 2) )))</f>
        <v>0.39324666672227071</v>
      </c>
      <c r="Q7013" s="8">
        <f t="shared" si="5868"/>
        <v>2539.5762041052158</v>
      </c>
      <c r="V7013" s="6">
        <f t="shared" si="5869"/>
        <v>2539.5762041052158</v>
      </c>
      <c r="Y7013" s="9">
        <f t="shared" si="5866"/>
        <v>4.6401371856769503E-4</v>
      </c>
      <c r="Z7013" s="9">
        <f t="shared" si="5870"/>
        <v>2.2911972381314894E-4</v>
      </c>
      <c r="AA7013" s="9">
        <f t="shared" si="5871"/>
        <v>4.2089354775830604E-5</v>
      </c>
      <c r="AB7013" s="6"/>
      <c r="AF7013" s="6"/>
      <c r="AG7013" s="6"/>
      <c r="AH7013" s="2">
        <v>1</v>
      </c>
    </row>
    <row r="7014" spans="1:34" hidden="1" x14ac:dyDescent="0.2">
      <c r="A7014" s="2">
        <f t="shared" si="5851"/>
        <v>70.119999999998967</v>
      </c>
      <c r="G7014" s="2">
        <f t="shared" si="5852"/>
        <v>523.15</v>
      </c>
      <c r="I7014" s="2">
        <f t="shared" ref="I7014:K7014" si="5881">I7013</f>
        <v>293.14999999999998</v>
      </c>
      <c r="J7014" s="2">
        <f t="shared" si="5881"/>
        <v>293.14999999999998</v>
      </c>
      <c r="K7014" s="2">
        <f t="shared" si="5881"/>
        <v>293.14999999999998</v>
      </c>
      <c r="L7014" s="2">
        <f t="shared" si="5873"/>
        <v>293.14999999999998</v>
      </c>
      <c r="P7014" s="22" cm="1">
        <f t="array" ref="P7014">(1 - SUM((8 / ((2 * $AE$2:$AE$400 + 1) ^ 2 *PI()^2)) * EXP(-$S$6609* (2 * $AE$2:$AE$400 + 1) ^ 2 *PI()^ 2 * ($A7014-$AF$7001)/ (4 * ($P$6602 / 2/1000) ^ 2) )))</f>
        <v>0.41071977681948946</v>
      </c>
      <c r="Q7014" s="8">
        <f t="shared" si="5868"/>
        <v>2529.3407324530249</v>
      </c>
      <c r="V7014" s="6">
        <f t="shared" si="5869"/>
        <v>2529.3407324530249</v>
      </c>
      <c r="Y7014" s="9">
        <f t="shared" si="5866"/>
        <v>4.6214356430536186E-4</v>
      </c>
      <c r="Z7014" s="9">
        <f t="shared" si="5870"/>
        <v>2.3098987807548211E-4</v>
      </c>
      <c r="AA7014" s="9">
        <f t="shared" si="5871"/>
        <v>4.395950903816377E-5</v>
      </c>
      <c r="AH7014" s="2">
        <v>1</v>
      </c>
    </row>
    <row r="7015" spans="1:34" hidden="1" x14ac:dyDescent="0.2">
      <c r="A7015" s="2">
        <f t="shared" si="5851"/>
        <v>70.129999999998972</v>
      </c>
      <c r="G7015" s="2">
        <f t="shared" si="5852"/>
        <v>523.15</v>
      </c>
      <c r="I7015" s="2">
        <f t="shared" ref="I7015:K7015" si="5882">I7014</f>
        <v>293.14999999999998</v>
      </c>
      <c r="J7015" s="2">
        <f t="shared" si="5882"/>
        <v>293.14999999999998</v>
      </c>
      <c r="K7015" s="2">
        <f t="shared" si="5882"/>
        <v>293.14999999999998</v>
      </c>
      <c r="L7015" s="2">
        <f t="shared" si="5873"/>
        <v>293.14999999999998</v>
      </c>
      <c r="P7015" s="22" cm="1">
        <f t="array" ref="P7015">(1 - SUM((8 / ((2 * $AE$2:$AE$400 + 1) ^ 2 *PI()^2)) * EXP(-$S$6609* (2 * $AE$2:$AE$400 + 1) ^ 2 *PI()^ 2 * ($A7015-$AF$7001)/ (4 * ($P$6602 / 2/1000) ^ 2) )))</f>
        <v>0.42746755375665124</v>
      </c>
      <c r="Q7015" s="8">
        <f t="shared" si="5868"/>
        <v>2519.530149498773</v>
      </c>
      <c r="V7015" s="6">
        <f t="shared" si="5869"/>
        <v>2519.530149498773</v>
      </c>
      <c r="Y7015" s="9">
        <f t="shared" si="5866"/>
        <v>4.6035104275371063E-4</v>
      </c>
      <c r="Z7015" s="9">
        <f t="shared" si="5870"/>
        <v>2.3278239962713334E-4</v>
      </c>
      <c r="AA7015" s="9">
        <f t="shared" si="5871"/>
        <v>4.5752030589815001E-5</v>
      </c>
      <c r="AB7015" s="6"/>
      <c r="AF7015" s="6"/>
      <c r="AG7015" s="6"/>
      <c r="AH7015" s="2">
        <v>1</v>
      </c>
    </row>
    <row r="7016" spans="1:34" hidden="1" x14ac:dyDescent="0.2">
      <c r="A7016" s="2">
        <f t="shared" si="5851"/>
        <v>70.139999999998977</v>
      </c>
      <c r="G7016" s="2">
        <f t="shared" si="5852"/>
        <v>523.15</v>
      </c>
      <c r="I7016" s="2">
        <f t="shared" ref="I7016:K7016" si="5883">I7015</f>
        <v>293.14999999999998</v>
      </c>
      <c r="J7016" s="2">
        <f t="shared" si="5883"/>
        <v>293.14999999999998</v>
      </c>
      <c r="K7016" s="2">
        <f t="shared" si="5883"/>
        <v>293.14999999999998</v>
      </c>
      <c r="L7016" s="2">
        <f t="shared" si="5873"/>
        <v>293.14999999999998</v>
      </c>
      <c r="P7016" s="22" cm="1">
        <f t="array" ref="P7016">(1 - SUM((8 / ((2 * $AE$2:$AE$400 + 1) ^ 2 *PI()^2)) * EXP(-$S$6609* (2 * $AE$2:$AE$400 + 1) ^ 2 *PI()^ 2 * ($A7016-$AF$7001)/ (4 * ($P$6602 / 2/1000) ^ 2) )))</f>
        <v>0.44356625118411586</v>
      </c>
      <c r="Q7016" s="8">
        <f t="shared" si="5868"/>
        <v>2510.0997870596198</v>
      </c>
      <c r="V7016" s="6">
        <f t="shared" si="5869"/>
        <v>2510.0997870596198</v>
      </c>
      <c r="Y7016" s="9">
        <f t="shared" si="5866"/>
        <v>4.5862799245273542E-4</v>
      </c>
      <c r="Z7016" s="9">
        <f t="shared" si="5870"/>
        <v>2.3450544992810856E-4</v>
      </c>
      <c r="AA7016" s="9">
        <f t="shared" si="5871"/>
        <v>4.7475080890790216E-5</v>
      </c>
      <c r="AH7016" s="2">
        <v>1</v>
      </c>
    </row>
    <row r="7017" spans="1:34" hidden="1" x14ac:dyDescent="0.2">
      <c r="A7017" s="2">
        <f t="shared" si="5851"/>
        <v>70.149999999998983</v>
      </c>
      <c r="G7017" s="2">
        <f t="shared" si="5852"/>
        <v>523.15</v>
      </c>
      <c r="I7017" s="2">
        <f t="shared" ref="I7017:K7017" si="5884">I7016</f>
        <v>293.14999999999998</v>
      </c>
      <c r="J7017" s="2">
        <f t="shared" si="5884"/>
        <v>293.14999999999998</v>
      </c>
      <c r="K7017" s="2">
        <f t="shared" si="5884"/>
        <v>293.14999999999998</v>
      </c>
      <c r="L7017" s="2">
        <f t="shared" si="5873"/>
        <v>293.14999999999998</v>
      </c>
      <c r="P7017" s="22" cm="1">
        <f t="array" ref="P7017">(1 - SUM((8 / ((2 * $AE$2:$AE$400 + 1) ^ 2 *PI()^2)) * EXP(-$S$6609* (2 * $AE$2:$AE$400 + 1) ^ 2 *PI()^ 2 * ($A7017-$AF$7001)/ (4 * ($P$6602 / 2/1000) ^ 2) )))</f>
        <v>0.45907715992308773</v>
      </c>
      <c r="Q7017" s="8">
        <f t="shared" si="5868"/>
        <v>2501.0137419414846</v>
      </c>
      <c r="V7017" s="6">
        <f t="shared" si="5869"/>
        <v>2501.0137419414846</v>
      </c>
      <c r="Y7017" s="9">
        <f t="shared" si="5866"/>
        <v>4.569678534202762E-4</v>
      </c>
      <c r="Z7017" s="9">
        <f t="shared" si="5870"/>
        <v>2.3616558896056777E-4</v>
      </c>
      <c r="AA7017" s="9">
        <f t="shared" si="5871"/>
        <v>4.9135219923249435E-5</v>
      </c>
      <c r="AB7017" s="6"/>
      <c r="AF7017" s="6"/>
      <c r="AG7017" s="6"/>
      <c r="AH7017" s="2">
        <v>1</v>
      </c>
    </row>
    <row r="7018" spans="1:34" hidden="1" x14ac:dyDescent="0.2">
      <c r="A7018" s="2">
        <f t="shared" si="5851"/>
        <v>70.159999999998988</v>
      </c>
      <c r="G7018" s="2">
        <f t="shared" si="5852"/>
        <v>523.15</v>
      </c>
      <c r="I7018" s="2">
        <f t="shared" ref="I7018:K7018" si="5885">I7017</f>
        <v>293.14999999999998</v>
      </c>
      <c r="J7018" s="2">
        <f t="shared" si="5885"/>
        <v>293.14999999999998</v>
      </c>
      <c r="K7018" s="2">
        <f t="shared" si="5885"/>
        <v>293.14999999999998</v>
      </c>
      <c r="L7018" s="2">
        <f t="shared" si="5873"/>
        <v>293.14999999999998</v>
      </c>
      <c r="P7018" s="22" cm="1">
        <f t="array" ref="P7018">(1 - SUM((8 / ((2 * $AE$2:$AE$400 + 1) ^ 2 *PI()^2)) * EXP(-$S$6609* (2 * $AE$2:$AE$400 + 1) ^ 2 *PI()^ 2 * ($A7018-$AF$7001)/ (4 * ($P$6602 / 2/1000) ^ 2) )))</f>
        <v>0.47405010048861174</v>
      </c>
      <c r="Q7018" s="8">
        <f t="shared" si="5868"/>
        <v>2492.2428300742972</v>
      </c>
      <c r="V7018" s="6">
        <f t="shared" si="5869"/>
        <v>2492.2428300742972</v>
      </c>
      <c r="Y7018" s="9">
        <f t="shared" si="5866"/>
        <v>4.5536529334582593E-4</v>
      </c>
      <c r="Z7018" s="9">
        <f t="shared" si="5870"/>
        <v>2.3776814903501804E-4</v>
      </c>
      <c r="AA7018" s="9">
        <f t="shared" si="5871"/>
        <v>5.0737779997699702E-5</v>
      </c>
      <c r="AH7018" s="2">
        <v>1</v>
      </c>
    </row>
    <row r="7019" spans="1:34" hidden="1" x14ac:dyDescent="0.2">
      <c r="A7019" s="2">
        <f t="shared" si="5851"/>
        <v>70.169999999998993</v>
      </c>
      <c r="G7019" s="2">
        <f t="shared" si="5852"/>
        <v>523.15</v>
      </c>
      <c r="I7019" s="2">
        <f t="shared" ref="I7019:K7019" si="5886">I7018</f>
        <v>293.14999999999998</v>
      </c>
      <c r="J7019" s="2">
        <f t="shared" si="5886"/>
        <v>293.14999999999998</v>
      </c>
      <c r="K7019" s="2">
        <f t="shared" si="5886"/>
        <v>293.14999999999998</v>
      </c>
      <c r="L7019" s="2">
        <f t="shared" si="5873"/>
        <v>293.14999999999998</v>
      </c>
      <c r="P7019" s="22" cm="1">
        <f t="array" ref="P7019">(1 - SUM((8 / ((2 * $AE$2:$AE$400 + 1) ^ 2 *PI()^2)) * EXP(-$S$6609* (2 * $AE$2:$AE$400 + 1) ^ 2 *PI()^ 2 * ($A7019-$AF$7001)/ (4 * ($P$6602 / 2/1000) ^ 2) )))</f>
        <v>0.48852601004848073</v>
      </c>
      <c r="Q7019" s="8">
        <f t="shared" si="5868"/>
        <v>2483.7630711123652</v>
      </c>
      <c r="V7019" s="6">
        <f t="shared" si="5869"/>
        <v>2483.7630711123652</v>
      </c>
      <c r="Y7019" s="9">
        <f t="shared" si="5866"/>
        <v>4.5381593070723946E-4</v>
      </c>
      <c r="Z7019" s="9">
        <f t="shared" si="5870"/>
        <v>2.3931751167360451E-4</v>
      </c>
      <c r="AA7019" s="9">
        <f t="shared" si="5871"/>
        <v>5.2287142636286174E-5</v>
      </c>
      <c r="AB7019" s="6"/>
      <c r="AF7019" s="6"/>
      <c r="AG7019" s="6"/>
      <c r="AH7019" s="2">
        <v>1</v>
      </c>
    </row>
    <row r="7020" spans="1:34" hidden="1" x14ac:dyDescent="0.2">
      <c r="A7020" s="2">
        <f t="shared" si="5851"/>
        <v>70.179999999998998</v>
      </c>
      <c r="G7020" s="2">
        <f t="shared" si="5852"/>
        <v>523.15</v>
      </c>
      <c r="I7020" s="2">
        <f t="shared" ref="I7020:K7020" si="5887">I7019</f>
        <v>293.14999999999998</v>
      </c>
      <c r="J7020" s="2">
        <f t="shared" si="5887"/>
        <v>293.14999999999998</v>
      </c>
      <c r="K7020" s="2">
        <f t="shared" si="5887"/>
        <v>293.14999999999998</v>
      </c>
      <c r="L7020" s="2">
        <f t="shared" si="5873"/>
        <v>293.14999999999998</v>
      </c>
      <c r="P7020" s="22" cm="1">
        <f t="array" ref="P7020">(1 - SUM((8 / ((2 * $AE$2:$AE$400 + 1) ^ 2 *PI()^2)) * EXP(-$S$6609* (2 * $AE$2:$AE$400 + 1) ^ 2 *PI()^ 2 * ($A7020-$AF$7001)/ (4 * ($P$6602 / 2/1000) ^ 2) )))</f>
        <v>0.50253889384092743</v>
      </c>
      <c r="Q7020" s="8">
        <f t="shared" si="5868"/>
        <v>2475.5545453247396</v>
      </c>
      <c r="V7020" s="6">
        <f t="shared" si="5869"/>
        <v>2475.5545453247396</v>
      </c>
      <c r="Y7020" s="9">
        <f t="shared" si="5866"/>
        <v>4.5231612590968385E-4</v>
      </c>
      <c r="Z7020" s="9">
        <f t="shared" si="5870"/>
        <v>2.4081731647116012E-4</v>
      </c>
      <c r="AA7020" s="9">
        <f t="shared" si="5871"/>
        <v>5.3786947433841778E-5</v>
      </c>
      <c r="AH7020" s="2">
        <v>1</v>
      </c>
    </row>
    <row r="7021" spans="1:34" hidden="1" x14ac:dyDescent="0.2">
      <c r="A7021" s="2">
        <f t="shared" si="5851"/>
        <v>70.189999999999003</v>
      </c>
      <c r="G7021" s="2">
        <f t="shared" si="5852"/>
        <v>523.15</v>
      </c>
      <c r="I7021" s="2">
        <f t="shared" ref="I7021:K7021" si="5888">I7020</f>
        <v>293.14999999999998</v>
      </c>
      <c r="J7021" s="2">
        <f t="shared" si="5888"/>
        <v>293.14999999999998</v>
      </c>
      <c r="K7021" s="2">
        <f t="shared" si="5888"/>
        <v>293.14999999999998</v>
      </c>
      <c r="L7021" s="2">
        <f t="shared" si="5873"/>
        <v>293.14999999999998</v>
      </c>
      <c r="P7021" s="22" cm="1">
        <f t="array" ref="P7021">(1 - SUM((8 / ((2 * $AE$2:$AE$400 + 1) ^ 2 *PI()^2)) * EXP(-$S$6609* (2 * $AE$2:$AE$400 + 1) ^ 2 *PI()^ 2 * ($A7021-$AF$7001)/ (4 * ($P$6602 / 2/1000) ^ 2) )))</f>
        <v>0.51611731608658551</v>
      </c>
      <c r="Q7021" s="8">
        <f t="shared" si="5868"/>
        <v>2467.6005202425631</v>
      </c>
      <c r="V7021" s="6">
        <f t="shared" si="5869"/>
        <v>2467.6005202425631</v>
      </c>
      <c r="Y7021" s="9">
        <f t="shared" si="5866"/>
        <v>4.5086282171270993E-4</v>
      </c>
      <c r="Z7021" s="9">
        <f t="shared" si="5870"/>
        <v>2.4227062066813404E-4</v>
      </c>
      <c r="AA7021" s="9">
        <f t="shared" si="5871"/>
        <v>5.5240251630815705E-5</v>
      </c>
      <c r="AB7021" s="6"/>
      <c r="AF7021" s="6"/>
      <c r="AG7021" s="6"/>
      <c r="AH7021" s="2">
        <v>1</v>
      </c>
    </row>
    <row r="7022" spans="1:34" hidden="1" x14ac:dyDescent="0.2">
      <c r="A7022" s="2">
        <f t="shared" si="5851"/>
        <v>70.199999999999008</v>
      </c>
      <c r="G7022" s="2">
        <f t="shared" si="5852"/>
        <v>523.15</v>
      </c>
      <c r="I7022" s="2">
        <f t="shared" ref="I7022:K7022" si="5889">I7021</f>
        <v>293.14999999999998</v>
      </c>
      <c r="J7022" s="2">
        <f t="shared" si="5889"/>
        <v>293.14999999999998</v>
      </c>
      <c r="K7022" s="2">
        <f t="shared" si="5889"/>
        <v>293.14999999999998</v>
      </c>
      <c r="L7022" s="2">
        <f t="shared" si="5873"/>
        <v>293.14999999999998</v>
      </c>
      <c r="P7022" s="22" cm="1">
        <f t="array" ref="P7022">(1 - SUM((8 / ((2 * $AE$2:$AE$400 + 1) ^ 2 *PI()^2)) * EXP(-$S$6609* (2 * $AE$2:$AE$400 + 1) ^ 2 *PI()^ 2 * ($A7022-$AF$7001)/ (4 * ($P$6602 / 2/1000) ^ 2) )))</f>
        <v>0.52928554911748971</v>
      </c>
      <c r="Q7022" s="8">
        <f t="shared" si="5868"/>
        <v>2459.886777517464</v>
      </c>
      <c r="V7022" s="6">
        <f t="shared" si="5869"/>
        <v>2459.886777517464</v>
      </c>
      <c r="Y7022" s="9">
        <f t="shared" si="5866"/>
        <v>4.4945342023849471E-4</v>
      </c>
      <c r="Z7022" s="9">
        <f t="shared" si="5870"/>
        <v>2.4368002214234926E-4</v>
      </c>
      <c r="AA7022" s="9">
        <f t="shared" si="5871"/>
        <v>5.6649653105030919E-5</v>
      </c>
      <c r="AH7022" s="2">
        <v>1</v>
      </c>
    </row>
    <row r="7023" spans="1:34" hidden="1" x14ac:dyDescent="0.2">
      <c r="A7023" s="2">
        <f t="shared" si="5851"/>
        <v>70.209999999999013</v>
      </c>
      <c r="G7023" s="2">
        <f t="shared" si="5852"/>
        <v>523.15</v>
      </c>
      <c r="I7023" s="2">
        <f t="shared" ref="I7023:K7023" si="5890">I7022</f>
        <v>293.14999999999998</v>
      </c>
      <c r="J7023" s="2">
        <f t="shared" si="5890"/>
        <v>293.14999999999998</v>
      </c>
      <c r="K7023" s="2">
        <f t="shared" si="5890"/>
        <v>293.14999999999998</v>
      </c>
      <c r="L7023" s="2">
        <f t="shared" si="5873"/>
        <v>293.14999999999998</v>
      </c>
      <c r="P7023" s="22" cm="1">
        <f t="array" ref="P7023">(1 - SUM((8 / ((2 * $AE$2:$AE$400 + 1) ^ 2 *PI()^2)) * EXP(-$S$6609* (2 * $AE$2:$AE$400 + 1) ^ 2 *PI()^ 2 * ($A7023-$AF$7001)/ (4 * ($P$6602 / 2/1000) ^ 2) )))</f>
        <v>0.54206446442110945</v>
      </c>
      <c r="Q7023" s="8">
        <f t="shared" si="5868"/>
        <v>2452.4010909620538</v>
      </c>
      <c r="V7023" s="6">
        <f t="shared" si="5869"/>
        <v>2452.4010909620538</v>
      </c>
      <c r="Y7023" s="9">
        <f t="shared" si="5866"/>
        <v>4.4808568760302853E-4</v>
      </c>
      <c r="Z7023" s="9">
        <f t="shared" si="5870"/>
        <v>2.4504775477781542E-4</v>
      </c>
      <c r="AA7023" s="9">
        <f t="shared" si="5871"/>
        <v>5.8017385740497077E-5</v>
      </c>
      <c r="AB7023" s="6"/>
      <c r="AF7023" s="6"/>
      <c r="AG7023" s="6"/>
      <c r="AH7023" s="2">
        <v>1</v>
      </c>
    </row>
    <row r="7024" spans="1:34" hidden="1" x14ac:dyDescent="0.2">
      <c r="A7024" s="2">
        <f t="shared" si="5851"/>
        <v>70.219999999999018</v>
      </c>
      <c r="G7024" s="2">
        <f t="shared" si="5852"/>
        <v>523.15</v>
      </c>
      <c r="I7024" s="2">
        <f t="shared" ref="I7024:K7024" si="5891">I7023</f>
        <v>293.14999999999998</v>
      </c>
      <c r="J7024" s="2">
        <f t="shared" si="5891"/>
        <v>293.14999999999998</v>
      </c>
      <c r="K7024" s="2">
        <f t="shared" si="5891"/>
        <v>293.14999999999998</v>
      </c>
      <c r="L7024" s="2">
        <f t="shared" si="5873"/>
        <v>293.14999999999998</v>
      </c>
      <c r="P7024" s="22" cm="1">
        <f t="array" ref="P7024">(1 - SUM((8 / ((2 * $AE$2:$AE$400 + 1) ^ 2 *PI()^2)) * EXP(-$S$6609* (2 * $AE$2:$AE$400 + 1) ^ 2 *PI()^ 2 * ($A7024-$AF$7001)/ (4 * ($P$6602 / 2/1000) ^ 2) )))</f>
        <v>0.55447222644485639</v>
      </c>
      <c r="Q7024" s="8">
        <f t="shared" si="5868"/>
        <v>2445.1328201302117</v>
      </c>
      <c r="V7024" s="6">
        <f t="shared" si="5869"/>
        <v>2445.1328201302117</v>
      </c>
      <c r="Y7024" s="9">
        <f t="shared" si="5866"/>
        <v>4.4675767965792786E-4</v>
      </c>
      <c r="Z7024" s="9">
        <f t="shared" si="5870"/>
        <v>2.4637576272291614E-4</v>
      </c>
      <c r="AA7024" s="9">
        <f t="shared" si="5871"/>
        <v>5.9345393685597802E-5</v>
      </c>
      <c r="AH7024" s="2">
        <v>1</v>
      </c>
    </row>
    <row r="7025" spans="1:34" hidden="1" x14ac:dyDescent="0.2">
      <c r="A7025" s="2">
        <f t="shared" si="5851"/>
        <v>70.229999999999023</v>
      </c>
      <c r="G7025" s="2">
        <f t="shared" si="5852"/>
        <v>523.15</v>
      </c>
      <c r="I7025" s="2">
        <f t="shared" ref="I7025:K7025" si="5892">I7024</f>
        <v>293.14999999999998</v>
      </c>
      <c r="J7025" s="2">
        <f t="shared" si="5892"/>
        <v>293.14999999999998</v>
      </c>
      <c r="K7025" s="2">
        <f t="shared" si="5892"/>
        <v>293.14999999999998</v>
      </c>
      <c r="L7025" s="2">
        <f t="shared" si="5873"/>
        <v>293.14999999999998</v>
      </c>
      <c r="P7025" s="22" cm="1">
        <f t="array" ref="P7025">(1 - SUM((8 / ((2 * $AE$2:$AE$400 + 1) ^ 2 *PI()^2)) * EXP(-$S$6609* (2 * $AE$2:$AE$400 + 1) ^ 2 *PI()^ 2 * ($A7025-$AF$7001)/ (4 * ($P$6602 / 2/1000) ^ 2) )))</f>
        <v>0.56652483442355694</v>
      </c>
      <c r="Q7025" s="8">
        <f t="shared" si="5868"/>
        <v>2438.0725929231157</v>
      </c>
      <c r="V7025" s="6">
        <f t="shared" si="5869"/>
        <v>2438.0725929231157</v>
      </c>
      <c r="Y7025" s="9">
        <f t="shared" si="5866"/>
        <v>4.4546768399841521E-4</v>
      </c>
      <c r="Z7025" s="9">
        <f t="shared" si="5870"/>
        <v>2.4766575838242879E-4</v>
      </c>
      <c r="AA7025" s="9">
        <f t="shared" si="5871"/>
        <v>6.0635389345110451E-5</v>
      </c>
      <c r="AB7025" s="6"/>
      <c r="AF7025" s="6"/>
      <c r="AG7025" s="6"/>
      <c r="AH7025" s="2">
        <v>1</v>
      </c>
    </row>
    <row r="7026" spans="1:34" hidden="1" x14ac:dyDescent="0.2">
      <c r="A7026" s="2">
        <f t="shared" si="5851"/>
        <v>70.239999999999029</v>
      </c>
      <c r="G7026" s="2">
        <f t="shared" si="5852"/>
        <v>523.15</v>
      </c>
      <c r="I7026" s="2">
        <f t="shared" ref="I7026:K7026" si="5893">I7025</f>
        <v>293.14999999999998</v>
      </c>
      <c r="J7026" s="2">
        <f t="shared" si="5893"/>
        <v>293.14999999999998</v>
      </c>
      <c r="K7026" s="2">
        <f t="shared" si="5893"/>
        <v>293.14999999999998</v>
      </c>
      <c r="L7026" s="2">
        <f t="shared" si="5873"/>
        <v>293.14999999999998</v>
      </c>
      <c r="P7026" s="22" cm="1">
        <f t="array" ref="P7026">(1 - SUM((8 / ((2 * $AE$2:$AE$400 + 1) ^ 2 *PI()^2)) * EXP(-$S$6609* (2 * $AE$2:$AE$400 + 1) ^ 2 *PI()^ 2 * ($A7026-$AF$7001)/ (4 * ($P$6602 / 2/1000) ^ 2) )))</f>
        <v>0.57823654646065781</v>
      </c>
      <c r="Q7026" s="8">
        <f t="shared" si="5868"/>
        <v>2431.212057169183</v>
      </c>
      <c r="V7026" s="6">
        <f t="shared" si="5869"/>
        <v>2431.212057169183</v>
      </c>
      <c r="Y7026" s="9">
        <f t="shared" si="5866"/>
        <v>4.442141745737313E-4</v>
      </c>
      <c r="Z7026" s="9">
        <f t="shared" si="5870"/>
        <v>2.4891926780711265E-4</v>
      </c>
      <c r="AA7026" s="9">
        <f t="shared" si="5871"/>
        <v>6.1888898769794307E-5</v>
      </c>
      <c r="AH7026" s="2">
        <v>1</v>
      </c>
    </row>
    <row r="7027" spans="1:34" hidden="1" x14ac:dyDescent="0.2">
      <c r="A7027" s="2">
        <f t="shared" si="5851"/>
        <v>70.249999999999034</v>
      </c>
      <c r="G7027" s="2">
        <f t="shared" si="5852"/>
        <v>523.15</v>
      </c>
      <c r="I7027" s="2">
        <f t="shared" ref="I7027:K7027" si="5894">I7026</f>
        <v>293.14999999999998</v>
      </c>
      <c r="J7027" s="2">
        <f t="shared" si="5894"/>
        <v>293.14999999999998</v>
      </c>
      <c r="K7027" s="2">
        <f t="shared" si="5894"/>
        <v>293.14999999999998</v>
      </c>
      <c r="L7027" s="2">
        <f t="shared" si="5873"/>
        <v>293.14999999999998</v>
      </c>
      <c r="P7027" s="22" cm="1">
        <f t="array" ref="P7027">(1 - SUM((8 / ((2 * $AE$2:$AE$400 + 1) ^ 2 *PI()^2)) * EXP(-$S$6609* (2 * $AE$2:$AE$400 + 1) ^ 2 *PI()^ 2 * ($A7027-$AF$7001)/ (4 * ($P$6602 / 2/1000) ^ 2) )))</f>
        <v>0.589620212049077</v>
      </c>
      <c r="Q7027" s="8">
        <f t="shared" si="5868"/>
        <v>2424.5436858386074</v>
      </c>
      <c r="V7027" s="6">
        <f t="shared" si="5869"/>
        <v>2424.5436858386074</v>
      </c>
      <c r="Y7027" s="9">
        <f t="shared" si="5866"/>
        <v>4.4299577609728909E-4</v>
      </c>
      <c r="Z7027" s="9">
        <f t="shared" si="5870"/>
        <v>2.5013766628355491E-4</v>
      </c>
      <c r="AA7027" s="9">
        <f t="shared" si="5871"/>
        <v>6.3107297246236567E-5</v>
      </c>
      <c r="AB7027" s="6"/>
      <c r="AF7027" s="6"/>
      <c r="AG7027" s="6"/>
      <c r="AH7027" s="2">
        <v>1</v>
      </c>
    </row>
    <row r="7028" spans="1:34" hidden="1" x14ac:dyDescent="0.2">
      <c r="A7028" s="2">
        <f t="shared" si="5851"/>
        <v>70.259999999999039</v>
      </c>
      <c r="G7028" s="2">
        <f t="shared" si="5852"/>
        <v>523.15</v>
      </c>
      <c r="I7028" s="2">
        <f t="shared" ref="I7028:K7028" si="5895">I7027</f>
        <v>293.14999999999998</v>
      </c>
      <c r="J7028" s="2">
        <f t="shared" si="5895"/>
        <v>293.14999999999998</v>
      </c>
      <c r="K7028" s="2">
        <f t="shared" si="5895"/>
        <v>293.14999999999998</v>
      </c>
      <c r="L7028" s="2">
        <f t="shared" si="5873"/>
        <v>293.14999999999998</v>
      </c>
      <c r="P7028" s="22" cm="1">
        <f t="array" ref="P7028">(1 - SUM((8 / ((2 * $AE$2:$AE$400 + 1) ^ 2 *PI()^2)) * EXP(-$S$6609* (2 * $AE$2:$AE$400 + 1) ^ 2 *PI()^ 2 * ($A7028-$AF$7001)/ (4 * ($P$6602 / 2/1000) ^ 2) )))</f>
        <v>0.6006875332195889</v>
      </c>
      <c r="Q7028" s="8">
        <f t="shared" si="5868"/>
        <v>2418.0606240667653</v>
      </c>
      <c r="V7028" s="6">
        <f t="shared" si="5869"/>
        <v>2418.0606240667653</v>
      </c>
      <c r="Y7028" s="9">
        <f t="shared" si="5866"/>
        <v>4.418112360958536E-4</v>
      </c>
      <c r="Z7028" s="9">
        <f t="shared" si="5870"/>
        <v>2.513222062849904E-4</v>
      </c>
      <c r="AA7028" s="9">
        <f t="shared" si="5871"/>
        <v>6.4291837247672056E-5</v>
      </c>
      <c r="AH7028" s="2">
        <v>1</v>
      </c>
    </row>
    <row r="7029" spans="1:34" hidden="1" x14ac:dyDescent="0.2">
      <c r="A7029" s="2">
        <f t="shared" si="5851"/>
        <v>70.269999999999044</v>
      </c>
      <c r="G7029" s="2">
        <f t="shared" si="5852"/>
        <v>523.15</v>
      </c>
      <c r="I7029" s="2">
        <f t="shared" ref="I7029:K7029" si="5896">I7028</f>
        <v>293.14999999999998</v>
      </c>
      <c r="J7029" s="2">
        <f t="shared" si="5896"/>
        <v>293.14999999999998</v>
      </c>
      <c r="K7029" s="2">
        <f t="shared" si="5896"/>
        <v>293.14999999999998</v>
      </c>
      <c r="L7029" s="2">
        <f t="shared" si="5873"/>
        <v>293.14999999999998</v>
      </c>
      <c r="P7029" s="22" cm="1">
        <f t="array" ref="P7029">(1 - SUM((8 / ((2 * $AE$2:$AE$400 + 1) ^ 2 *PI()^2)) * EXP(-$S$6609* (2 * $AE$2:$AE$400 + 1) ^ 2 *PI()^ 2 * ($A7029-$AF$7001)/ (4 * ($P$6602 / 2/1000) ^ 2) )))</f>
        <v>0.61144926996139437</v>
      </c>
      <c r="Q7029" s="8">
        <f t="shared" si="5868"/>
        <v>2411.7565688220943</v>
      </c>
      <c r="V7029" s="6">
        <f t="shared" si="5869"/>
        <v>2411.7565688220943</v>
      </c>
      <c r="Y7029" s="9">
        <f t="shared" si="5866"/>
        <v>4.4065940292329205E-4</v>
      </c>
      <c r="Z7029" s="9">
        <f t="shared" si="5870"/>
        <v>2.5247403945755195E-4</v>
      </c>
      <c r="AA7029" s="9">
        <f t="shared" si="5871"/>
        <v>6.5443670420233614E-5</v>
      </c>
      <c r="AB7029" s="6"/>
      <c r="AF7029" s="6"/>
      <c r="AG7029" s="6"/>
      <c r="AH7029" s="2">
        <v>1</v>
      </c>
    </row>
    <row r="7030" spans="1:34" hidden="1" x14ac:dyDescent="0.2">
      <c r="A7030" s="2">
        <f t="shared" si="5851"/>
        <v>70.279999999999049</v>
      </c>
      <c r="G7030" s="2">
        <f t="shared" si="5852"/>
        <v>523.15</v>
      </c>
      <c r="I7030" s="2">
        <f t="shared" ref="I7030:K7030" si="5897">I7029</f>
        <v>293.14999999999998</v>
      </c>
      <c r="J7030" s="2">
        <f t="shared" si="5897"/>
        <v>293.14999999999998</v>
      </c>
      <c r="K7030" s="2">
        <f t="shared" si="5897"/>
        <v>293.14999999999998</v>
      </c>
      <c r="L7030" s="2">
        <f t="shared" si="5873"/>
        <v>293.14999999999998</v>
      </c>
      <c r="P7030" s="22" cm="1">
        <f t="array" ref="P7030">(1 - SUM((8 / ((2 * $AE$2:$AE$400 + 1) ^ 2 *PI()^2)) * EXP(-$S$6609* (2 * $AE$2:$AE$400 + 1) ^ 2 *PI()^ 2 * ($A7030-$AF$7001)/ (4 * ($P$6602 / 2/1000) ^ 2) )))</f>
        <v>0.62191540208037699</v>
      </c>
      <c r="Q7030" s="8">
        <f t="shared" si="5868"/>
        <v>2405.625674092083</v>
      </c>
      <c r="V7030" s="6">
        <f t="shared" si="5869"/>
        <v>2405.625674092083</v>
      </c>
      <c r="Y7030" s="9">
        <f t="shared" si="5866"/>
        <v>4.3953920843681796E-4</v>
      </c>
      <c r="Z7030" s="9">
        <f t="shared" si="5870"/>
        <v>2.5359423394402604E-4</v>
      </c>
      <c r="AA7030" s="9">
        <f t="shared" si="5871"/>
        <v>6.6563864906707702E-5</v>
      </c>
      <c r="AH7030" s="2">
        <v>1</v>
      </c>
    </row>
    <row r="7031" spans="1:34" hidden="1" x14ac:dyDescent="0.2">
      <c r="A7031" s="2">
        <f t="shared" si="5851"/>
        <v>70.289999999999054</v>
      </c>
      <c r="G7031" s="2">
        <f t="shared" si="5852"/>
        <v>523.15</v>
      </c>
      <c r="I7031" s="2">
        <f t="shared" ref="I7031:K7031" si="5898">I7030</f>
        <v>293.14999999999998</v>
      </c>
      <c r="J7031" s="2">
        <f t="shared" si="5898"/>
        <v>293.14999999999998</v>
      </c>
      <c r="K7031" s="2">
        <f t="shared" si="5898"/>
        <v>293.14999999999998</v>
      </c>
      <c r="L7031" s="2">
        <f t="shared" si="5873"/>
        <v>293.14999999999998</v>
      </c>
      <c r="P7031" s="22" cm="1">
        <f t="array" ref="P7031">(1 - SUM((8 / ((2 * $AE$2:$AE$400 + 1) ^ 2 *PI()^2)) * EXP(-$S$6609* (2 * $AE$2:$AE$400 + 1) ^ 2 *PI()^ 2 * ($A7031-$AF$7001)/ (4 * ($P$6602 / 2/1000) ^ 2) )))</f>
        <v>0.63209525697646751</v>
      </c>
      <c r="Q7031" s="8">
        <f t="shared" si="5868"/>
        <v>2399.6624760333166</v>
      </c>
      <c r="V7031" s="6">
        <f t="shared" si="5869"/>
        <v>2399.6624760333166</v>
      </c>
      <c r="Y7031" s="9">
        <f t="shared" si="5866"/>
        <v>4.3844965432092615E-4</v>
      </c>
      <c r="Z7031" s="9">
        <f t="shared" si="5870"/>
        <v>2.5468378805991779E-4</v>
      </c>
      <c r="AA7031" s="9">
        <f t="shared" si="5871"/>
        <v>6.7653419022599453E-5</v>
      </c>
      <c r="AB7031" s="6"/>
      <c r="AF7031" s="6"/>
      <c r="AG7031" s="6"/>
      <c r="AH7031" s="2">
        <v>1</v>
      </c>
    </row>
    <row r="7032" spans="1:34" hidden="1" x14ac:dyDescent="0.2">
      <c r="A7032" s="2">
        <f t="shared" si="5851"/>
        <v>70.299999999999059</v>
      </c>
      <c r="G7032" s="2">
        <f t="shared" si="5852"/>
        <v>523.15</v>
      </c>
      <c r="I7032" s="2">
        <f t="shared" ref="I7032:K7032" si="5899">I7031</f>
        <v>293.14999999999998</v>
      </c>
      <c r="J7032" s="2">
        <f t="shared" si="5899"/>
        <v>293.14999999999998</v>
      </c>
      <c r="K7032" s="2">
        <f t="shared" si="5899"/>
        <v>293.14999999999998</v>
      </c>
      <c r="L7032" s="2">
        <f t="shared" si="5873"/>
        <v>293.14999999999998</v>
      </c>
      <c r="P7032" s="22" cm="1">
        <f t="array" ref="P7032">(1 - SUM((8 / ((2 * $AE$2:$AE$400 + 1) ^ 2 *PI()^2)) * EXP(-$S$6609* (2 * $AE$2:$AE$400 + 1) ^ 2 *PI()^ 2 * ($A7032-$AF$7001)/ (4 * ($P$6602 / 2/1000) ^ 2) )))</f>
        <v>0.64199761074061812</v>
      </c>
      <c r="Q7032" s="8">
        <f t="shared" si="5868"/>
        <v>2393.8618337504608</v>
      </c>
      <c r="V7032" s="6">
        <f t="shared" si="5869"/>
        <v>2393.8618337504608</v>
      </c>
      <c r="Y7032" s="9">
        <f t="shared" si="5866"/>
        <v>4.3738980126694092E-4</v>
      </c>
      <c r="Z7032" s="9">
        <f t="shared" si="5870"/>
        <v>2.5574364111390308E-4</v>
      </c>
      <c r="AA7032" s="9">
        <f t="shared" si="5871"/>
        <v>6.8713272076584736E-5</v>
      </c>
      <c r="AH7032" s="2">
        <v>1</v>
      </c>
    </row>
    <row r="7033" spans="1:34" hidden="1" x14ac:dyDescent="0.2">
      <c r="A7033" s="2">
        <f t="shared" si="5851"/>
        <v>70.309999999999064</v>
      </c>
      <c r="G7033" s="2">
        <f t="shared" si="5852"/>
        <v>523.15</v>
      </c>
      <c r="I7033" s="2">
        <f t="shared" ref="I7033:K7033" si="5900">I7032</f>
        <v>293.14999999999998</v>
      </c>
      <c r="J7033" s="2">
        <f t="shared" si="5900"/>
        <v>293.14999999999998</v>
      </c>
      <c r="K7033" s="2">
        <f t="shared" si="5900"/>
        <v>293.14999999999998</v>
      </c>
      <c r="L7033" s="2">
        <f t="shared" si="5873"/>
        <v>293.14999999999998</v>
      </c>
      <c r="P7033" s="22" cm="1">
        <f t="array" ref="P7033">(1 - SUM((8 / ((2 * $AE$2:$AE$400 + 1) ^ 2 *PI()^2)) * EXP(-$S$6609* (2 * $AE$2:$AE$400 + 1) ^ 2 *PI()^ 2 * ($A7033-$AF$7001)/ (4 * ($P$6602 / 2/1000) ^ 2) )))</f>
        <v>0.6516307683533149</v>
      </c>
      <c r="Q7033" s="8">
        <f t="shared" si="5868"/>
        <v>2388.2188823172446</v>
      </c>
      <c r="V7033" s="6">
        <f t="shared" si="5869"/>
        <v>2388.2188823172446</v>
      </c>
      <c r="Y7033" s="9">
        <f t="shared" si="5866"/>
        <v>4.3635876038933665E-4</v>
      </c>
      <c r="Z7033" s="9">
        <f t="shared" si="5870"/>
        <v>2.567746819915073E-4</v>
      </c>
      <c r="AA7033" s="9">
        <f t="shared" si="5871"/>
        <v>6.974431295418896E-5</v>
      </c>
      <c r="AB7033" s="6"/>
      <c r="AF7033" s="6"/>
      <c r="AG7033" s="6"/>
      <c r="AH7033" s="2">
        <v>1</v>
      </c>
    </row>
    <row r="7034" spans="1:34" hidden="1" x14ac:dyDescent="0.2">
      <c r="A7034" s="2">
        <f t="shared" si="5851"/>
        <v>70.319999999999069</v>
      </c>
      <c r="G7034" s="2">
        <f t="shared" si="5852"/>
        <v>523.15</v>
      </c>
      <c r="I7034" s="2">
        <f t="shared" ref="I7034:K7034" si="5901">I7033</f>
        <v>293.14999999999998</v>
      </c>
      <c r="J7034" s="2">
        <f t="shared" si="5901"/>
        <v>293.14999999999998</v>
      </c>
      <c r="K7034" s="2">
        <f t="shared" si="5901"/>
        <v>293.14999999999998</v>
      </c>
      <c r="L7034" s="2">
        <f t="shared" si="5873"/>
        <v>293.14999999999998</v>
      </c>
      <c r="P7034" s="22" cm="1">
        <f t="array" ref="P7034">(1 - SUM((8 / ((2 * $AE$2:$AE$400 + 1) ^ 2 *PI()^2)) * EXP(-$S$6609* (2 * $AE$2:$AE$400 + 1) ^ 2 *PI()^ 2 * ($A7034-$AF$7001)/ (4 * ($P$6602 / 2/1000) ^ 2) )))</f>
        <v>0.66100262750493366</v>
      </c>
      <c r="Q7034" s="8">
        <f t="shared" si="5868"/>
        <v>2382.7289953915047</v>
      </c>
      <c r="V7034" s="6">
        <f t="shared" si="5869"/>
        <v>2382.7289953915047</v>
      </c>
      <c r="Y7034" s="9">
        <f t="shared" si="5866"/>
        <v>4.3535568639501798E-4</v>
      </c>
      <c r="Z7034" s="9">
        <f t="shared" si="5870"/>
        <v>2.5777775598582596E-4</v>
      </c>
      <c r="AA7034" s="9">
        <f t="shared" si="5871"/>
        <v>7.0747386948507624E-5</v>
      </c>
      <c r="AH7034" s="2">
        <v>1</v>
      </c>
    </row>
    <row r="7035" spans="1:34" hidden="1" x14ac:dyDescent="0.2">
      <c r="A7035" s="2">
        <f t="shared" si="5851"/>
        <v>70.329999999999075</v>
      </c>
      <c r="G7035" s="2">
        <f t="shared" si="5852"/>
        <v>523.15</v>
      </c>
      <c r="I7035" s="2">
        <f t="shared" ref="I7035:K7035" si="5902">I7034</f>
        <v>293.14999999999998</v>
      </c>
      <c r="J7035" s="2">
        <f t="shared" si="5902"/>
        <v>293.14999999999998</v>
      </c>
      <c r="K7035" s="2">
        <f t="shared" si="5902"/>
        <v>293.14999999999998</v>
      </c>
      <c r="L7035" s="2">
        <f t="shared" si="5873"/>
        <v>293.14999999999998</v>
      </c>
      <c r="P7035" s="22" cm="1">
        <f t="array" ref="P7035">(1 - SUM((8 / ((2 * $AE$2:$AE$400 + 1) ^ 2 *PI()^2)) * EXP(-$S$6609* (2 * $AE$2:$AE$400 + 1) ^ 2 *PI()^ 2 * ($A7035-$AF$7001)/ (4 * ($P$6602 / 2/1000) ^ 2) )))</f>
        <v>0.67012072957346924</v>
      </c>
      <c r="Q7035" s="8">
        <f t="shared" si="5868"/>
        <v>2377.3877553532398</v>
      </c>
      <c r="V7035" s="6">
        <f t="shared" si="5869"/>
        <v>2377.3877553532398</v>
      </c>
      <c r="Y7035" s="9">
        <f t="shared" si="5866"/>
        <v>4.3437977212715235E-4</v>
      </c>
      <c r="Z7035" s="9">
        <f t="shared" si="5870"/>
        <v>2.5875367025369165E-4</v>
      </c>
      <c r="AA7035" s="9">
        <f t="shared" si="5871"/>
        <v>7.1723301216373314E-5</v>
      </c>
      <c r="AB7035" s="6"/>
      <c r="AF7035" s="6"/>
      <c r="AG7035" s="6"/>
      <c r="AH7035" s="2">
        <v>1</v>
      </c>
    </row>
    <row r="7036" spans="1:34" hidden="1" x14ac:dyDescent="0.2">
      <c r="A7036" s="2">
        <f t="shared" si="5851"/>
        <v>70.33999999999908</v>
      </c>
      <c r="G7036" s="2">
        <f t="shared" si="5852"/>
        <v>523.15</v>
      </c>
      <c r="I7036" s="2">
        <f t="shared" ref="I7036:K7036" si="5903">I7035</f>
        <v>293.14999999999998</v>
      </c>
      <c r="J7036" s="2">
        <f t="shared" si="5903"/>
        <v>293.14999999999998</v>
      </c>
      <c r="K7036" s="2">
        <f t="shared" si="5903"/>
        <v>293.14999999999998</v>
      </c>
      <c r="L7036" s="2">
        <f t="shared" si="5873"/>
        <v>293.14999999999998</v>
      </c>
      <c r="P7036" s="22" cm="1">
        <f t="array" ref="P7036">(1 - SUM((8 / ((2 * $AE$2:$AE$400 + 1) ^ 2 *PI()^2)) * EXP(-$S$6609* (2 * $AE$2:$AE$400 + 1) ^ 2 *PI()^ 2 * ($A7036-$AF$7001)/ (4 * ($P$6602 / 2/1000) ^ 2) )))</f>
        <v>0.67899230052580251</v>
      </c>
      <c r="Q7036" s="8">
        <f t="shared" si="5868"/>
        <v>2372.1909293452886</v>
      </c>
      <c r="V7036" s="6">
        <f t="shared" si="5869"/>
        <v>2372.1909293452886</v>
      </c>
      <c r="Y7036" s="9">
        <f t="shared" si="5866"/>
        <v>4.3343024418749043E-4</v>
      </c>
      <c r="Z7036" s="9">
        <f t="shared" si="5870"/>
        <v>2.5970319819335356E-4</v>
      </c>
      <c r="AA7036" s="9">
        <f t="shared" si="5871"/>
        <v>7.2672829156035225E-5</v>
      </c>
      <c r="AH7036" s="2">
        <v>1</v>
      </c>
    </row>
    <row r="7037" spans="1:34" hidden="1" x14ac:dyDescent="0.2">
      <c r="A7037" s="2">
        <f t="shared" si="5851"/>
        <v>70.349999999999085</v>
      </c>
      <c r="G7037" s="2">
        <f t="shared" si="5852"/>
        <v>523.15</v>
      </c>
      <c r="I7037" s="2">
        <f t="shared" ref="I7037:K7037" si="5904">I7036</f>
        <v>293.14999999999998</v>
      </c>
      <c r="J7037" s="2">
        <f t="shared" si="5904"/>
        <v>293.14999999999998</v>
      </c>
      <c r="K7037" s="2">
        <f t="shared" si="5904"/>
        <v>293.14999999999998</v>
      </c>
      <c r="L7037" s="2">
        <f t="shared" si="5873"/>
        <v>293.14999999999998</v>
      </c>
      <c r="P7037" s="22" cm="1">
        <f t="array" ref="P7037">(1 - SUM((8 / ((2 * $AE$2:$AE$400 + 1) ^ 2 *PI()^2)) * EXP(-$S$6609* (2 * $AE$2:$AE$400 + 1) ^ 2 *PI()^ 2 * ($A7037-$AF$7001)/ (4 * ($P$6602 / 2/1000) ^ 2) )))</f>
        <v>0.68762428390723218</v>
      </c>
      <c r="Q7037" s="8">
        <f t="shared" si="5868"/>
        <v>2367.1344499485922</v>
      </c>
      <c r="V7037" s="6">
        <f t="shared" si="5869"/>
        <v>2367.1344499485922</v>
      </c>
      <c r="Y7037" s="9">
        <f t="shared" si="5866"/>
        <v>4.3250635940548252E-4</v>
      </c>
      <c r="Z7037" s="9">
        <f t="shared" si="5870"/>
        <v>2.6062708297536143E-4</v>
      </c>
      <c r="AA7037" s="9">
        <f t="shared" si="5871"/>
        <v>7.3596713938043089E-5</v>
      </c>
      <c r="AB7037" s="6"/>
      <c r="AF7037" s="6"/>
      <c r="AG7037" s="6"/>
      <c r="AH7037" s="2">
        <v>1</v>
      </c>
    </row>
    <row r="7038" spans="1:34" hidden="1" x14ac:dyDescent="0.2">
      <c r="A7038" s="2">
        <f t="shared" si="5851"/>
        <v>70.35999999999909</v>
      </c>
      <c r="G7038" s="2">
        <f t="shared" si="5852"/>
        <v>523.15</v>
      </c>
      <c r="I7038" s="2">
        <f t="shared" ref="I7038:K7038" si="5905">I7037</f>
        <v>293.14999999999998</v>
      </c>
      <c r="J7038" s="2">
        <f t="shared" si="5905"/>
        <v>293.14999999999998</v>
      </c>
      <c r="K7038" s="2">
        <f t="shared" si="5905"/>
        <v>293.14999999999998</v>
      </c>
      <c r="L7038" s="2">
        <f t="shared" si="5873"/>
        <v>293.14999999999998</v>
      </c>
      <c r="P7038" s="22" cm="1">
        <f t="array" ref="P7038">(1 - SUM((8 / ((2 * $AE$2:$AE$400 + 1) ^ 2 *PI()^2)) * EXP(-$S$6609* (2 * $AE$2:$AE$400 + 1) ^ 2 *PI()^ 2 * ($A7038-$AF$7001)/ (4 * ($P$6602 / 2/1000) ^ 2) )))</f>
        <v>0.69602336761365557</v>
      </c>
      <c r="Q7038" s="8">
        <f t="shared" si="5868"/>
        <v>2362.2143994994644</v>
      </c>
      <c r="V7038" s="6">
        <f t="shared" si="5869"/>
        <v>2362.2143994994644</v>
      </c>
      <c r="Y7038" s="9">
        <f t="shared" si="5866"/>
        <v>4.3160740197284084E-4</v>
      </c>
      <c r="Z7038" s="9">
        <f t="shared" si="5870"/>
        <v>2.615260404080031E-4</v>
      </c>
      <c r="AA7038" s="9">
        <f t="shared" si="5871"/>
        <v>7.4495671370684765E-5</v>
      </c>
      <c r="AH7038" s="2">
        <v>1</v>
      </c>
    </row>
    <row r="7039" spans="1:34" hidden="1" x14ac:dyDescent="0.2">
      <c r="A7039" s="2">
        <f t="shared" si="5851"/>
        <v>70.369999999999095</v>
      </c>
      <c r="G7039" s="2">
        <f t="shared" si="5852"/>
        <v>523.15</v>
      </c>
      <c r="I7039" s="2">
        <f t="shared" ref="I7039:K7039" si="5906">I7038</f>
        <v>293.14999999999998</v>
      </c>
      <c r="J7039" s="2">
        <f t="shared" si="5906"/>
        <v>293.14999999999998</v>
      </c>
      <c r="K7039" s="2">
        <f t="shared" si="5906"/>
        <v>293.14999999999998</v>
      </c>
      <c r="L7039" s="2">
        <f t="shared" si="5873"/>
        <v>293.14999999999998</v>
      </c>
      <c r="P7039" s="22" cm="1">
        <f t="array" ref="P7039">(1 - SUM((8 / ((2 * $AE$2:$AE$400 + 1) ^ 2 *PI()^2)) * EXP(-$S$6609* (2 * $AE$2:$AE$400 + 1) ^ 2 *PI()^ 2 * ($A7039-$AF$7001)/ (4 * ($P$6602 / 2/1000) ^ 2) )))</f>
        <v>0.70419600577286623</v>
      </c>
      <c r="Q7039" s="8">
        <f t="shared" si="5868"/>
        <v>2357.4269972718826</v>
      </c>
      <c r="V7039" s="6">
        <f t="shared" si="5869"/>
        <v>2357.4269972718826</v>
      </c>
      <c r="Y7039" s="9">
        <f t="shared" si="5866"/>
        <v>4.3073268110157555E-4</v>
      </c>
      <c r="Z7039" s="9">
        <f t="shared" si="5870"/>
        <v>2.6240076127926845E-4</v>
      </c>
      <c r="AA7039" s="9">
        <f t="shared" si="5871"/>
        <v>7.5370392241950107E-5</v>
      </c>
      <c r="AB7039" s="6"/>
      <c r="AF7039" s="6"/>
      <c r="AG7039" s="6"/>
      <c r="AH7039" s="2">
        <v>1</v>
      </c>
    </row>
    <row r="7040" spans="1:34" hidden="1" x14ac:dyDescent="0.2">
      <c r="A7040" s="2">
        <f t="shared" si="5851"/>
        <v>70.3799999999991</v>
      </c>
      <c r="G7040" s="2">
        <f t="shared" si="5852"/>
        <v>523.15</v>
      </c>
      <c r="I7040" s="2">
        <f t="shared" ref="I7040:K7040" si="5907">I7039</f>
        <v>293.14999999999998</v>
      </c>
      <c r="J7040" s="2">
        <f t="shared" si="5907"/>
        <v>293.14999999999998</v>
      </c>
      <c r="K7040" s="2">
        <f t="shared" si="5907"/>
        <v>293.14999999999998</v>
      </c>
      <c r="L7040" s="2">
        <f t="shared" si="5873"/>
        <v>293.14999999999998</v>
      </c>
      <c r="P7040" s="22" cm="1">
        <f t="array" ref="P7040">(1 - SUM((8 / ((2 * $AE$2:$AE$400 + 1) ^ 2 *PI()^2)) * EXP(-$S$6609* (2 * $AE$2:$AE$400 + 1) ^ 2 *PI()^ 2 * ($A7040-$AF$7001)/ (4 * ($P$6602 / 2/1000) ^ 2) )))</f>
        <v>0.71214843677359296</v>
      </c>
      <c r="Q7040" s="8">
        <f t="shared" si="5868"/>
        <v>2352.7685889163545</v>
      </c>
      <c r="V7040" s="6">
        <f t="shared" si="5869"/>
        <v>2352.7685889163545</v>
      </c>
      <c r="Y7040" s="9">
        <f t="shared" si="5866"/>
        <v>4.298815290943385E-4</v>
      </c>
      <c r="Z7040" s="9">
        <f t="shared" si="5870"/>
        <v>2.6325191328650549E-4</v>
      </c>
      <c r="AA7040" s="9">
        <f t="shared" si="5871"/>
        <v>7.6221544249187155E-5</v>
      </c>
      <c r="AH7040" s="2">
        <v>1</v>
      </c>
    </row>
    <row r="7041" spans="1:34" hidden="1" x14ac:dyDescent="0.2">
      <c r="A7041" s="2">
        <f t="shared" si="5851"/>
        <v>70.389999999999105</v>
      </c>
      <c r="G7041" s="2">
        <f t="shared" si="5852"/>
        <v>523.15</v>
      </c>
      <c r="I7041" s="2">
        <f t="shared" ref="I7041:K7041" si="5908">I7040</f>
        <v>293.14999999999998</v>
      </c>
      <c r="J7041" s="2">
        <f t="shared" si="5908"/>
        <v>293.14999999999998</v>
      </c>
      <c r="K7041" s="2">
        <f t="shared" si="5908"/>
        <v>293.14999999999998</v>
      </c>
      <c r="L7041" s="2">
        <f t="shared" si="5873"/>
        <v>293.14999999999998</v>
      </c>
      <c r="P7041" s="22" cm="1">
        <f t="array" ref="P7041">(1 - SUM((8 / ((2 * $AE$2:$AE$400 + 1) ^ 2 *PI()^2)) * EXP(-$S$6609* (2 * $AE$2:$AE$400 + 1) ^ 2 *PI()^ 2 * ($A7041-$AF$7001)/ (4 * ($P$6602 / 2/1000) ^ 2) )))</f>
        <v>0.71988669825567153</v>
      </c>
      <c r="Q7041" s="8">
        <f t="shared" si="5868"/>
        <v>2348.2356376789176</v>
      </c>
      <c r="V7041" s="6">
        <f t="shared" si="5869"/>
        <v>2348.2356376789176</v>
      </c>
      <c r="Y7041" s="9">
        <f t="shared" si="5866"/>
        <v>4.290532997400199E-4</v>
      </c>
      <c r="Z7041" s="9">
        <f t="shared" si="5870"/>
        <v>2.6408014264082404E-4</v>
      </c>
      <c r="AA7041" s="9">
        <f t="shared" si="5871"/>
        <v>7.7049773603505705E-5</v>
      </c>
      <c r="AB7041" s="6"/>
      <c r="AF7041" s="6"/>
      <c r="AG7041" s="6"/>
      <c r="AH7041" s="2">
        <v>1</v>
      </c>
    </row>
    <row r="7042" spans="1:34" hidden="1" x14ac:dyDescent="0.2">
      <c r="A7042" s="2">
        <f t="shared" si="5851"/>
        <v>70.39999999999911</v>
      </c>
      <c r="G7042" s="2">
        <f t="shared" si="5852"/>
        <v>523.15</v>
      </c>
      <c r="I7042" s="2">
        <f t="shared" ref="I7042:K7042" si="5909">I7041</f>
        <v>293.14999999999998</v>
      </c>
      <c r="J7042" s="2">
        <f t="shared" si="5909"/>
        <v>293.14999999999998</v>
      </c>
      <c r="K7042" s="2">
        <f t="shared" si="5909"/>
        <v>293.14999999999998</v>
      </c>
      <c r="L7042" s="2">
        <f t="shared" si="5873"/>
        <v>293.14999999999998</v>
      </c>
      <c r="P7042" s="22" cm="1">
        <f t="array" ref="P7042">(1 - SUM((8 / ((2 * $AE$2:$AE$400 + 1) ^ 2 *PI()^2)) * EXP(-$S$6609* (2 * $AE$2:$AE$400 + 1) ^ 2 *PI()^ 2 * ($A7042-$AF$7001)/ (4 * ($P$6602 / 2/1000) ^ 2) )))</f>
        <v>0.72741663969850168</v>
      </c>
      <c r="Q7042" s="8">
        <f t="shared" si="5868"/>
        <v>2343.8247170270174</v>
      </c>
      <c r="V7042" s="6">
        <f t="shared" si="5869"/>
        <v>2343.8247170270174</v>
      </c>
      <c r="Y7042" s="9">
        <f t="shared" si="5866"/>
        <v>4.2824736696639931E-4</v>
      </c>
      <c r="Z7042" s="9">
        <f t="shared" si="5870"/>
        <v>2.6488607541444464E-4</v>
      </c>
      <c r="AA7042" s="9">
        <f t="shared" si="5871"/>
        <v>7.7855706377126299E-5</v>
      </c>
      <c r="AH7042" s="2">
        <v>1</v>
      </c>
    </row>
    <row r="7043" spans="1:34" hidden="1" x14ac:dyDescent="0.2">
      <c r="A7043" s="2">
        <f t="shared" si="5851"/>
        <v>70.409999999999116</v>
      </c>
      <c r="G7043" s="2">
        <f t="shared" si="5852"/>
        <v>523.15</v>
      </c>
      <c r="I7043" s="2">
        <f t="shared" ref="I7043:K7043" si="5910">I7042</f>
        <v>293.14999999999998</v>
      </c>
      <c r="J7043" s="2">
        <f t="shared" si="5910"/>
        <v>293.14999999999998</v>
      </c>
      <c r="K7043" s="2">
        <f t="shared" si="5910"/>
        <v>293.14999999999998</v>
      </c>
      <c r="L7043" s="2">
        <f t="shared" si="5873"/>
        <v>293.14999999999998</v>
      </c>
      <c r="P7043" s="22" cm="1">
        <f t="array" ref="P7043">(1 - SUM((8 / ((2 * $AE$2:$AE$400 + 1) ^ 2 *PI()^2)) * EXP(-$S$6609* (2 * $AE$2:$AE$400 + 1) ^ 2 *PI()^ 2 * ($A7043-$AF$7001)/ (4 * ($P$6602 / 2/1000) ^ 2) )))</f>
        <v>0.7347439331070087</v>
      </c>
      <c r="Q7043" s="8">
        <f t="shared" si="5868"/>
        <v>2339.5325043898411</v>
      </c>
      <c r="V7043" s="6">
        <f t="shared" si="5869"/>
        <v>2339.5325043898411</v>
      </c>
      <c r="Y7043" s="9">
        <f t="shared" si="5866"/>
        <v>4.2746312369642381E-4</v>
      </c>
      <c r="Z7043" s="9">
        <f t="shared" si="5870"/>
        <v>2.6567031868442018E-4</v>
      </c>
      <c r="AA7043" s="9">
        <f t="shared" si="5871"/>
        <v>7.8639949647101845E-5</v>
      </c>
      <c r="AB7043" s="6"/>
      <c r="AF7043" s="6"/>
      <c r="AG7043" s="6"/>
      <c r="AH7043" s="2">
        <v>1</v>
      </c>
    </row>
    <row r="7044" spans="1:34" hidden="1" x14ac:dyDescent="0.2">
      <c r="A7044" s="2">
        <f t="shared" si="5851"/>
        <v>70.419999999999121</v>
      </c>
      <c r="G7044" s="2">
        <f t="shared" si="5852"/>
        <v>523.15</v>
      </c>
      <c r="I7044" s="2">
        <f t="shared" ref="I7044:K7044" si="5911">I7043</f>
        <v>293.14999999999998</v>
      </c>
      <c r="J7044" s="2">
        <f t="shared" si="5911"/>
        <v>293.14999999999998</v>
      </c>
      <c r="K7044" s="2">
        <f t="shared" si="5911"/>
        <v>293.14999999999998</v>
      </c>
      <c r="L7044" s="2">
        <f t="shared" si="5873"/>
        <v>293.14999999999998</v>
      </c>
      <c r="P7044" s="22" cm="1">
        <f t="array" ref="P7044">(1 - SUM((8 / ((2 * $AE$2:$AE$400 + 1) ^ 2 *PI()^2)) * EXP(-$S$6609* (2 * $AE$2:$AE$400 + 1) ^ 2 *PI()^ 2 * ($A7044-$AF$7001)/ (4 * ($P$6602 / 2/1000) ^ 2) )))</f>
        <v>0.74187408218638629</v>
      </c>
      <c r="Q7044" s="8">
        <f t="shared" si="5868"/>
        <v>2335.3557757838967</v>
      </c>
      <c r="V7044" s="6">
        <f t="shared" si="5869"/>
        <v>2335.3557757838967</v>
      </c>
      <c r="Y7044" s="9">
        <f t="shared" si="5866"/>
        <v>4.2669998086623058E-4</v>
      </c>
      <c r="Z7044" s="9">
        <f t="shared" si="5870"/>
        <v>2.6643346151461337E-4</v>
      </c>
      <c r="AA7044" s="9">
        <f t="shared" si="5871"/>
        <v>7.9403092477295026E-5</v>
      </c>
      <c r="AH7044" s="2">
        <v>1</v>
      </c>
    </row>
    <row r="7045" spans="1:34" hidden="1" x14ac:dyDescent="0.2">
      <c r="A7045" s="2">
        <f t="shared" si="5851"/>
        <v>70.429999999999126</v>
      </c>
      <c r="G7045" s="2">
        <f t="shared" si="5852"/>
        <v>523.15</v>
      </c>
      <c r="I7045" s="2">
        <f t="shared" ref="I7045:K7045" si="5912">I7044</f>
        <v>293.14999999999998</v>
      </c>
      <c r="J7045" s="2">
        <f t="shared" si="5912"/>
        <v>293.14999999999998</v>
      </c>
      <c r="K7045" s="2">
        <f t="shared" si="5912"/>
        <v>293.14999999999998</v>
      </c>
      <c r="L7045" s="2">
        <f t="shared" si="5873"/>
        <v>293.14999999999998</v>
      </c>
      <c r="P7045" s="22" cm="1">
        <f t="array" ref="P7045">(1 - SUM((8 / ((2 * $AE$2:$AE$400 + 1) ^ 2 *PI()^2)) * EXP(-$S$6609* (2 * $AE$2:$AE$400 + 1) ^ 2 *PI()^ 2 * ($A7045-$AF$7001)/ (4 * ($P$6602 / 2/1000) ^ 2) )))</f>
        <v>0.7488124303124104</v>
      </c>
      <c r="Q7045" s="8">
        <f t="shared" si="5868"/>
        <v>2331.2914011441321</v>
      </c>
      <c r="V7045" s="6">
        <f t="shared" si="5869"/>
        <v>2331.2914011441321</v>
      </c>
      <c r="Y7045" s="9">
        <f t="shared" si="5866"/>
        <v>4.2595736657208153E-4</v>
      </c>
      <c r="Z7045" s="9">
        <f t="shared" si="5870"/>
        <v>2.6717607580876242E-4</v>
      </c>
      <c r="AA7045" s="9">
        <f t="shared" si="5871"/>
        <v>8.0145706771444077E-5</v>
      </c>
      <c r="AB7045" s="6"/>
      <c r="AF7045" s="6"/>
      <c r="AG7045" s="6"/>
      <c r="AH7045" s="2">
        <v>1</v>
      </c>
    </row>
    <row r="7046" spans="1:34" hidden="1" x14ac:dyDescent="0.2">
      <c r="A7046" s="2">
        <f t="shared" si="5851"/>
        <v>70.439999999999131</v>
      </c>
      <c r="G7046" s="2">
        <f t="shared" si="5852"/>
        <v>523.15</v>
      </c>
      <c r="I7046" s="2">
        <f t="shared" ref="I7046:K7046" si="5913">I7045</f>
        <v>293.14999999999998</v>
      </c>
      <c r="J7046" s="2">
        <f t="shared" si="5913"/>
        <v>293.14999999999998</v>
      </c>
      <c r="K7046" s="2">
        <f t="shared" si="5913"/>
        <v>293.14999999999998</v>
      </c>
      <c r="L7046" s="2">
        <f t="shared" si="5873"/>
        <v>293.14999999999998</v>
      </c>
      <c r="P7046" s="22" cm="1">
        <f t="array" ref="P7046">(1 - SUM((8 / ((2 * $AE$2:$AE$400 + 1) ^ 2 *PI()^2)) * EXP(-$S$6609* (2 * $AE$2:$AE$400 + 1) ^ 2 *PI()^ 2 * ($A7046-$AF$7001)/ (4 * ($P$6602 / 2/1000) ^ 2) )))</f>
        <v>0.75556416753798761</v>
      </c>
      <c r="Q7046" s="8">
        <f t="shared" si="5868"/>
        <v>2327.3363402196064</v>
      </c>
      <c r="V7046" s="6">
        <f t="shared" si="5869"/>
        <v>2327.3363402196064</v>
      </c>
      <c r="Y7046" s="9">
        <f t="shared" si="5866"/>
        <v>4.2523472532044891E-4</v>
      </c>
      <c r="Z7046" s="9">
        <f t="shared" si="5870"/>
        <v>2.6789871706039503E-4</v>
      </c>
      <c r="AA7046" s="9">
        <f t="shared" si="5871"/>
        <v>8.0868348023076692E-5</v>
      </c>
      <c r="AH7046" s="2">
        <v>1</v>
      </c>
    </row>
    <row r="7047" spans="1:34" hidden="1" x14ac:dyDescent="0.2">
      <c r="A7047" s="2">
        <f t="shared" si="5851"/>
        <v>70.449999999999136</v>
      </c>
      <c r="G7047" s="2">
        <f t="shared" si="5852"/>
        <v>523.15</v>
      </c>
      <c r="I7047" s="2">
        <f t="shared" ref="I7047:K7047" si="5914">I7046</f>
        <v>293.14999999999998</v>
      </c>
      <c r="J7047" s="2">
        <f t="shared" si="5914"/>
        <v>293.14999999999998</v>
      </c>
      <c r="K7047" s="2">
        <f t="shared" si="5914"/>
        <v>293.14999999999998</v>
      </c>
      <c r="L7047" s="2">
        <f t="shared" si="5873"/>
        <v>293.14999999999998</v>
      </c>
      <c r="P7047" s="22" cm="1">
        <f t="array" ref="P7047">(1 - SUM((8 / ((2 * $AE$2:$AE$400 + 1) ^ 2 *PI()^2)) * EXP(-$S$6609* (2 * $AE$2:$AE$400 + 1) ^ 2 *PI()^ 2 * ($A7047-$AF$7001)/ (4 * ($P$6602 / 2/1000) ^ 2) )))</f>
        <v>0.76213433682483522</v>
      </c>
      <c r="Q7047" s="8">
        <f t="shared" si="5868"/>
        <v>2323.487638923074</v>
      </c>
      <c r="V7047" s="6">
        <f t="shared" si="5869"/>
        <v>2323.487638923074</v>
      </c>
      <c r="Y7047" s="9">
        <f t="shared" si="5866"/>
        <v>4.2453151736103679E-4</v>
      </c>
      <c r="Z7047" s="9">
        <f t="shared" si="5870"/>
        <v>2.6860192501980721E-4</v>
      </c>
      <c r="AA7047" s="9">
        <f t="shared" si="5871"/>
        <v>8.1571555982488871E-5</v>
      </c>
      <c r="AB7047" s="6"/>
      <c r="AF7047" s="6"/>
      <c r="AG7047" s="6"/>
      <c r="AH7047" s="2">
        <v>1</v>
      </c>
    </row>
    <row r="7048" spans="1:34" hidden="1" x14ac:dyDescent="0.2">
      <c r="A7048" s="2">
        <f t="shared" si="5851"/>
        <v>70.459999999999141</v>
      </c>
      <c r="G7048" s="2">
        <f t="shared" si="5852"/>
        <v>523.15</v>
      </c>
      <c r="I7048" s="2">
        <f t="shared" ref="I7048:K7048" si="5915">I7047</f>
        <v>293.14999999999998</v>
      </c>
      <c r="J7048" s="2">
        <f t="shared" si="5915"/>
        <v>293.14999999999998</v>
      </c>
      <c r="K7048" s="2">
        <f t="shared" si="5915"/>
        <v>293.14999999999998</v>
      </c>
      <c r="L7048" s="2">
        <f t="shared" si="5873"/>
        <v>293.14999999999998</v>
      </c>
      <c r="P7048" s="22" cm="1">
        <f t="array" ref="P7048">(1 - SUM((8 / ((2 * $AE$2:$AE$400 + 1) ^ 2 *PI()^2)) * EXP(-$S$6609* (2 * $AE$2:$AE$400 + 1) ^ 2 *PI()^ 2 * ($A7048-$AF$7001)/ (4 * ($P$6602 / 2/1000) ^ 2) )))</f>
        <v>0.76852783964867</v>
      </c>
      <c r="Q7048" s="8">
        <f t="shared" si="5868"/>
        <v>2319.7424260475491</v>
      </c>
      <c r="V7048" s="6">
        <f t="shared" si="5869"/>
        <v>2319.7424260475491</v>
      </c>
      <c r="Y7048" s="9">
        <f t="shared" si="5866"/>
        <v>4.2384721808685449E-4</v>
      </c>
      <c r="Z7048" s="9">
        <f t="shared" si="5870"/>
        <v>2.6928622429398951E-4</v>
      </c>
      <c r="AA7048" s="9">
        <f t="shared" si="5871"/>
        <v>8.2255855256671166E-5</v>
      </c>
      <c r="AH7048" s="2">
        <v>1</v>
      </c>
    </row>
    <row r="7049" spans="1:34" hidden="1" x14ac:dyDescent="0.2">
      <c r="A7049" s="2">
        <f t="shared" si="5851"/>
        <v>70.469999999999146</v>
      </c>
      <c r="G7049" s="2">
        <f t="shared" si="5852"/>
        <v>523.15</v>
      </c>
      <c r="I7049" s="2">
        <f t="shared" ref="I7049:K7049" si="5916">I7048</f>
        <v>293.14999999999998</v>
      </c>
      <c r="J7049" s="2">
        <f t="shared" si="5916"/>
        <v>293.14999999999998</v>
      </c>
      <c r="K7049" s="2">
        <f t="shared" si="5916"/>
        <v>293.14999999999998</v>
      </c>
      <c r="L7049" s="2">
        <f t="shared" si="5873"/>
        <v>293.14999999999998</v>
      </c>
      <c r="P7049" s="22" cm="1">
        <f t="array" ref="P7049">(1 - SUM((8 / ((2 * $AE$2:$AE$400 + 1) ^ 2 *PI()^2)) * EXP(-$S$6609* (2 * $AE$2:$AE$400 + 1) ^ 2 *PI()^ 2 * ($A7049-$AF$7001)/ (4 * ($P$6602 / 2/1000) ^ 2) )))</f>
        <v>0.77474944109455746</v>
      </c>
      <c r="Q7049" s="8">
        <f t="shared" si="5868"/>
        <v>2316.097910281535</v>
      </c>
      <c r="V7049" s="6">
        <f t="shared" si="5869"/>
        <v>2316.097910281535</v>
      </c>
      <c r="Y7049" s="9">
        <f t="shared" si="5866"/>
        <v>4.2318131748885981E-4</v>
      </c>
      <c r="Z7049" s="9">
        <f t="shared" si="5870"/>
        <v>2.6995212489198419E-4</v>
      </c>
      <c r="AA7049" s="9">
        <f t="shared" si="5871"/>
        <v>8.2921755854665845E-5</v>
      </c>
      <c r="AB7049" s="6"/>
      <c r="AF7049" s="6"/>
      <c r="AG7049" s="6"/>
      <c r="AH7049" s="2">
        <v>1</v>
      </c>
    </row>
    <row r="7050" spans="1:34" hidden="1" x14ac:dyDescent="0.2">
      <c r="A7050" s="2">
        <f t="shared" si="5851"/>
        <v>70.479999999999151</v>
      </c>
      <c r="G7050" s="2">
        <f t="shared" si="5852"/>
        <v>523.15</v>
      </c>
      <c r="I7050" s="2">
        <f t="shared" ref="I7050:K7050" si="5917">I7049</f>
        <v>293.14999999999998</v>
      </c>
      <c r="J7050" s="2">
        <f t="shared" si="5917"/>
        <v>293.14999999999998</v>
      </c>
      <c r="K7050" s="2">
        <f t="shared" si="5917"/>
        <v>293.14999999999998</v>
      </c>
      <c r="L7050" s="2">
        <f t="shared" si="5873"/>
        <v>293.14999999999998</v>
      </c>
      <c r="P7050" s="22" cm="1">
        <f t="array" ref="P7050">(1 - SUM((8 / ((2 * $AE$2:$AE$400 + 1) ^ 2 *PI()^2)) * EXP(-$S$6609* (2 * $AE$2:$AE$400 + 1) ^ 2 *PI()^ 2 * ($A7050-$AF$7001)/ (4 * ($P$6602 / 2/1000) ^ 2) )))</f>
        <v>0.78080377453423311</v>
      </c>
      <c r="Q7050" s="8">
        <f t="shared" si="5868"/>
        <v>2312.5513774691208</v>
      </c>
      <c r="V7050" s="6">
        <f t="shared" si="5869"/>
        <v>2312.5513774691208</v>
      </c>
      <c r="Y7050" s="9">
        <f t="shared" si="5866"/>
        <v>4.225333196553431E-4</v>
      </c>
      <c r="Z7050" s="9">
        <f t="shared" si="5870"/>
        <v>2.7060012272550084E-4</v>
      </c>
      <c r="AA7050" s="9">
        <f t="shared" si="5871"/>
        <v>8.3569753688182501E-5</v>
      </c>
      <c r="AH7050" s="2">
        <v>1</v>
      </c>
    </row>
    <row r="7051" spans="1:34" hidden="1" x14ac:dyDescent="0.2">
      <c r="A7051" s="2">
        <f t="shared" si="5851"/>
        <v>70.489999999999156</v>
      </c>
      <c r="G7051" s="2">
        <f t="shared" si="5852"/>
        <v>523.15</v>
      </c>
      <c r="I7051" s="2">
        <f t="shared" ref="I7051:K7051" si="5918">I7050</f>
        <v>293.14999999999998</v>
      </c>
      <c r="J7051" s="2">
        <f t="shared" si="5918"/>
        <v>293.14999999999998</v>
      </c>
      <c r="K7051" s="2">
        <f t="shared" si="5918"/>
        <v>293.14999999999998</v>
      </c>
      <c r="L7051" s="2">
        <f t="shared" si="5873"/>
        <v>293.14999999999998</v>
      </c>
      <c r="P7051" s="22" cm="1">
        <f t="array" ref="P7051">(1 - SUM((8 / ((2 * $AE$2:$AE$400 + 1) ^ 2 *PI()^2)) * EXP(-$S$6609* (2 * $AE$2:$AE$400 + 1) ^ 2 *PI()^ 2 * ($A7051-$AF$7001)/ (4 * ($P$6602 / 2/1000) ^ 2) )))</f>
        <v>0.78669534595775348</v>
      </c>
      <c r="Q7051" s="8">
        <f t="shared" si="5868"/>
        <v>2309.1001880725694</v>
      </c>
      <c r="V7051" s="6">
        <f t="shared" si="5869"/>
        <v>2309.1001880725694</v>
      </c>
      <c r="Y7051" s="9">
        <f t="shared" si="5866"/>
        <v>4.2190274230830915E-4</v>
      </c>
      <c r="Z7051" s="9">
        <f t="shared" si="5870"/>
        <v>2.7123070007253479E-4</v>
      </c>
      <c r="AA7051" s="9">
        <f t="shared" si="5871"/>
        <v>8.4200331035216451E-5</v>
      </c>
      <c r="AB7051" s="6"/>
      <c r="AF7051" s="6"/>
      <c r="AG7051" s="6"/>
      <c r="AH7051" s="2">
        <v>1</v>
      </c>
    </row>
    <row r="7052" spans="1:34" hidden="1" x14ac:dyDescent="0.2">
      <c r="A7052" s="2">
        <f t="shared" si="5851"/>
        <v>70.499999999999162</v>
      </c>
      <c r="G7052" s="2">
        <f t="shared" si="5852"/>
        <v>523.15</v>
      </c>
      <c r="I7052" s="2">
        <f t="shared" ref="I7052:K7052" si="5919">I7051</f>
        <v>293.14999999999998</v>
      </c>
      <c r="J7052" s="2">
        <f t="shared" si="5919"/>
        <v>293.14999999999998</v>
      </c>
      <c r="K7052" s="2">
        <f t="shared" si="5919"/>
        <v>293.14999999999998</v>
      </c>
      <c r="L7052" s="2">
        <f t="shared" si="5873"/>
        <v>293.14999999999998</v>
      </c>
      <c r="P7052" s="22" cm="1">
        <f t="array" ref="P7052">(1 - SUM((8 / ((2 * $AE$2:$AE$400 + 1) ^ 2 *PI()^2)) * EXP(-$S$6609* (2 * $AE$2:$AE$400 + 1) ^ 2 *PI()^ 2 * ($A7052-$AF$7001)/ (4 * ($P$6602 / 2/1000) ^ 2) )))</f>
        <v>0.79242853801659829</v>
      </c>
      <c r="Q7052" s="8">
        <f t="shared" si="5868"/>
        <v>2305.7417748039311</v>
      </c>
      <c r="V7052" s="6">
        <f t="shared" si="5869"/>
        <v>2305.7417748039311</v>
      </c>
      <c r="Y7052" s="9">
        <f t="shared" si="5866"/>
        <v>4.2128911637074175E-4</v>
      </c>
      <c r="Z7052" s="9">
        <f t="shared" si="5870"/>
        <v>2.718443260101022E-4</v>
      </c>
      <c r="AA7052" s="9">
        <f t="shared" si="5871"/>
        <v>8.4813956972783856E-5</v>
      </c>
      <c r="AH7052" s="2">
        <v>1</v>
      </c>
    </row>
    <row r="7053" spans="1:34" hidden="1" x14ac:dyDescent="0.2">
      <c r="A7053" s="2">
        <f t="shared" si="5851"/>
        <v>70.509999999999167</v>
      </c>
      <c r="G7053" s="2">
        <f t="shared" si="5852"/>
        <v>523.15</v>
      </c>
      <c r="I7053" s="2">
        <f t="shared" ref="I7053:K7053" si="5920">I7052</f>
        <v>293.14999999999998</v>
      </c>
      <c r="J7053" s="2">
        <f t="shared" si="5920"/>
        <v>293.14999999999998</v>
      </c>
      <c r="K7053" s="2">
        <f t="shared" si="5920"/>
        <v>293.14999999999998</v>
      </c>
      <c r="L7053" s="2">
        <f t="shared" si="5873"/>
        <v>293.14999999999998</v>
      </c>
      <c r="P7053" s="22" cm="1">
        <f t="array" ref="P7053">(1 - SUM((8 / ((2 * $AE$2:$AE$400 + 1) ^ 2 *PI()^2)) * EXP(-$S$6609* (2 * $AE$2:$AE$400 + 1) ^ 2 *PI()^ 2 * ($A7053-$AF$7001)/ (4 * ($P$6602 / 2/1000) ^ 2) )))</f>
        <v>0.79800761382341012</v>
      </c>
      <c r="Q7053" s="8">
        <f t="shared" si="5868"/>
        <v>2302.4736403992188</v>
      </c>
      <c r="V7053" s="6">
        <f t="shared" si="5869"/>
        <v>2302.4736403992188</v>
      </c>
      <c r="Y7053" s="9">
        <f t="shared" si="5866"/>
        <v>4.2069198555991666E-4</v>
      </c>
      <c r="Z7053" s="9">
        <f t="shared" si="5870"/>
        <v>2.7244145682092733E-4</v>
      </c>
      <c r="AA7053" s="9">
        <f t="shared" si="5871"/>
        <v>8.5411087783608994E-5</v>
      </c>
      <c r="AB7053" s="6"/>
      <c r="AF7053" s="6"/>
      <c r="AG7053" s="6"/>
      <c r="AH7053" s="2">
        <v>1</v>
      </c>
    </row>
    <row r="7054" spans="1:34" hidden="1" x14ac:dyDescent="0.2">
      <c r="A7054" s="2">
        <f t="shared" si="5851"/>
        <v>70.519999999999172</v>
      </c>
      <c r="G7054" s="2">
        <f t="shared" si="5852"/>
        <v>523.15</v>
      </c>
      <c r="I7054" s="2">
        <f t="shared" ref="I7054:K7054" si="5921">I7053</f>
        <v>293.14999999999998</v>
      </c>
      <c r="J7054" s="2">
        <f t="shared" si="5921"/>
        <v>293.14999999999998</v>
      </c>
      <c r="K7054" s="2">
        <f t="shared" si="5921"/>
        <v>293.14999999999998</v>
      </c>
      <c r="L7054" s="2">
        <f t="shared" si="5873"/>
        <v>293.14999999999998</v>
      </c>
      <c r="P7054" s="22" cm="1">
        <f t="array" ref="P7054">(1 - SUM((8 / ((2 * $AE$2:$AE$400 + 1) ^ 2 *PI()^2)) * EXP(-$S$6609* (2 * $AE$2:$AE$400 + 1) ^ 2 *PI()^ 2 * ($A7054-$AF$7001)/ (4 * ($P$6602 / 2/1000) ^ 2) )))</f>
        <v>0.80343672054420257</v>
      </c>
      <c r="Q7054" s="8">
        <f t="shared" si="5868"/>
        <v>2299.2933555141462</v>
      </c>
      <c r="V7054" s="6">
        <f t="shared" si="5869"/>
        <v>2299.2933555141462</v>
      </c>
      <c r="Y7054" s="9">
        <f t="shared" si="5866"/>
        <v>4.2011090600292537E-4</v>
      </c>
      <c r="Z7054" s="9">
        <f t="shared" si="5870"/>
        <v>2.7302253637791858E-4</v>
      </c>
      <c r="AA7054" s="9">
        <f t="shared" si="5871"/>
        <v>8.5992167340600238E-5</v>
      </c>
      <c r="AH7054" s="2">
        <v>1</v>
      </c>
    </row>
    <row r="7055" spans="1:34" hidden="1" x14ac:dyDescent="0.2">
      <c r="A7055" s="2">
        <f t="shared" si="5851"/>
        <v>70.529999999999177</v>
      </c>
      <c r="G7055" s="2">
        <f t="shared" si="5852"/>
        <v>523.15</v>
      </c>
      <c r="I7055" s="2">
        <f t="shared" ref="I7055:K7055" si="5922">I7054</f>
        <v>293.14999999999998</v>
      </c>
      <c r="J7055" s="2">
        <f t="shared" si="5922"/>
        <v>293.14999999999998</v>
      </c>
      <c r="K7055" s="2">
        <f t="shared" si="5922"/>
        <v>293.14999999999998</v>
      </c>
      <c r="L7055" s="2">
        <f t="shared" si="5873"/>
        <v>293.14999999999998</v>
      </c>
      <c r="P7055" s="22" cm="1">
        <f t="array" ref="P7055">(1 - SUM((8 / ((2 * $AE$2:$AE$400 + 1) ^ 2 *PI()^2)) * EXP(-$S$6609* (2 * $AE$2:$AE$400 + 1) ^ 2 *PI()^ 2 * ($A7055-$AF$7001)/ (4 * ($P$6602 / 2/1000) ^ 2) )))</f>
        <v>0.80871989281153511</v>
      </c>
      <c r="Q7055" s="8">
        <f t="shared" si="5868"/>
        <v>2296.1985567247466</v>
      </c>
      <c r="V7055" s="6">
        <f t="shared" si="5869"/>
        <v>2296.1985567247466</v>
      </c>
      <c r="Y7055" s="9">
        <f t="shared" si="5866"/>
        <v>4.1954544587136208E-4</v>
      </c>
      <c r="Z7055" s="9">
        <f t="shared" si="5870"/>
        <v>2.7358799650948186E-4</v>
      </c>
      <c r="AA7055" s="9">
        <f t="shared" si="5871"/>
        <v>8.6557627472163521E-5</v>
      </c>
      <c r="AB7055" s="6"/>
      <c r="AF7055" s="6"/>
      <c r="AG7055" s="6"/>
      <c r="AH7055" s="2">
        <v>1</v>
      </c>
    </row>
    <row r="7056" spans="1:34" hidden="1" x14ac:dyDescent="0.2">
      <c r="A7056" s="2">
        <f t="shared" si="5851"/>
        <v>70.539999999999182</v>
      </c>
      <c r="G7056" s="2">
        <f t="shared" si="5852"/>
        <v>523.15</v>
      </c>
      <c r="I7056" s="2">
        <f t="shared" ref="I7056:K7056" si="5923">I7055</f>
        <v>293.14999999999998</v>
      </c>
      <c r="J7056" s="2">
        <f t="shared" si="5923"/>
        <v>293.14999999999998</v>
      </c>
      <c r="K7056" s="2">
        <f t="shared" si="5923"/>
        <v>293.14999999999998</v>
      </c>
      <c r="L7056" s="2">
        <f t="shared" si="5873"/>
        <v>293.14999999999998</v>
      </c>
      <c r="P7056" s="22" cm="1">
        <f t="array" ref="P7056">(1 - SUM((8 / ((2 * $AE$2:$AE$400 + 1) ^ 2 *PI()^2)) * EXP(-$S$6609* (2 * $AE$2:$AE$400 + 1) ^ 2 *PI()^ 2 * ($A7056-$AF$7001)/ (4 * ($P$6602 / 2/1000) ^ 2) )))</f>
        <v>0.81386105598140435</v>
      </c>
      <c r="Q7056" s="8">
        <f t="shared" si="5868"/>
        <v>2293.1869446195346</v>
      </c>
      <c r="V7056" s="6">
        <f t="shared" si="5869"/>
        <v>2293.1869446195346</v>
      </c>
      <c r="Y7056" s="9">
        <f t="shared" si="5866"/>
        <v>4.189951850327372E-4</v>
      </c>
      <c r="Z7056" s="9">
        <f t="shared" si="5870"/>
        <v>2.7413825734810674E-4</v>
      </c>
      <c r="AA7056" s="9">
        <f t="shared" si="5871"/>
        <v>8.7107888310788403E-5</v>
      </c>
      <c r="AH7056" s="2">
        <v>1</v>
      </c>
    </row>
    <row r="7057" spans="1:34" hidden="1" x14ac:dyDescent="0.2">
      <c r="A7057" s="2">
        <f t="shared" si="5851"/>
        <v>70.549999999999187</v>
      </c>
      <c r="G7057" s="2">
        <f t="shared" si="5852"/>
        <v>523.15</v>
      </c>
      <c r="I7057" s="2">
        <f t="shared" ref="I7057:K7057" si="5924">I7056</f>
        <v>293.14999999999998</v>
      </c>
      <c r="J7057" s="2">
        <f t="shared" si="5924"/>
        <v>293.14999999999998</v>
      </c>
      <c r="K7057" s="2">
        <f t="shared" si="5924"/>
        <v>293.14999999999998</v>
      </c>
      <c r="L7057" s="2">
        <f t="shared" si="5873"/>
        <v>293.14999999999998</v>
      </c>
      <c r="P7057" s="22" cm="1">
        <f t="array" ref="P7057">(1 - SUM((8 / ((2 * $AE$2:$AE$400 + 1) ^ 2 *PI()^2)) * EXP(-$S$6609* (2 * $AE$2:$AE$400 + 1) ^ 2 *PI()^ 2 * ($A7057-$AF$7001)/ (4 * ($P$6602 / 2/1000) ^ 2) )))</f>
        <v>0.81886402925208768</v>
      </c>
      <c r="Q7057" s="8">
        <f t="shared" si="5868"/>
        <v>2290.2562819725399</v>
      </c>
      <c r="V7057" s="6">
        <f t="shared" si="5869"/>
        <v>2290.2562819725399</v>
      </c>
      <c r="Y7057" s="9">
        <f t="shared" si="5866"/>
        <v>4.1845971471666583E-4</v>
      </c>
      <c r="Z7057" s="9">
        <f t="shared" si="5870"/>
        <v>2.7467372766417817E-4</v>
      </c>
      <c r="AA7057" s="9">
        <f t="shared" si="5871"/>
        <v>8.7643358626859831E-5</v>
      </c>
      <c r="AB7057" s="6"/>
      <c r="AF7057" s="6"/>
      <c r="AG7057" s="6"/>
      <c r="AH7057" s="2">
        <v>1</v>
      </c>
    </row>
    <row r="7058" spans="1:34" hidden="1" x14ac:dyDescent="0.2">
      <c r="A7058" s="2">
        <f t="shared" si="5851"/>
        <v>70.559999999999192</v>
      </c>
      <c r="G7058" s="2">
        <f t="shared" si="5852"/>
        <v>523.15</v>
      </c>
      <c r="I7058" s="2">
        <f t="shared" ref="I7058:K7058" si="5925">I7057</f>
        <v>293.14999999999998</v>
      </c>
      <c r="J7058" s="2">
        <f t="shared" si="5925"/>
        <v>293.14999999999998</v>
      </c>
      <c r="K7058" s="2">
        <f t="shared" si="5925"/>
        <v>293.14999999999998</v>
      </c>
      <c r="L7058" s="2">
        <f t="shared" si="5873"/>
        <v>293.14999999999998</v>
      </c>
      <c r="P7058" s="22" cm="1">
        <f t="array" ref="P7058">(1 - SUM((8 / ((2 * $AE$2:$AE$400 + 1) ^ 2 *PI()^2)) * EXP(-$S$6609* (2 * $AE$2:$AE$400 + 1) ^ 2 *PI()^ 2 * ($A7058-$AF$7001)/ (4 * ($P$6602 / 2/1000) ^ 2) )))</f>
        <v>0.82373252865963309</v>
      </c>
      <c r="Q7058" s="8">
        <f t="shared" si="5868"/>
        <v>2287.4043919885939</v>
      </c>
      <c r="V7058" s="6">
        <f t="shared" si="5869"/>
        <v>2287.4043919885939</v>
      </c>
      <c r="Y7058" s="9">
        <f t="shared" si="5866"/>
        <v>4.1793863719425967E-4</v>
      </c>
      <c r="Z7058" s="9">
        <f t="shared" si="5870"/>
        <v>2.7519480518658427E-4</v>
      </c>
      <c r="AA7058" s="9">
        <f t="shared" si="5871"/>
        <v>8.8164436149265932E-5</v>
      </c>
      <c r="AH7058" s="2">
        <v>1</v>
      </c>
    </row>
    <row r="7059" spans="1:34" hidden="1" x14ac:dyDescent="0.2">
      <c r="A7059" s="2">
        <f t="shared" si="5851"/>
        <v>70.569999999999197</v>
      </c>
      <c r="G7059" s="2">
        <f t="shared" si="5852"/>
        <v>523.15</v>
      </c>
      <c r="I7059" s="2">
        <f t="shared" ref="I7059:K7059" si="5926">I7058</f>
        <v>293.14999999999998</v>
      </c>
      <c r="J7059" s="2">
        <f t="shared" si="5926"/>
        <v>293.14999999999998</v>
      </c>
      <c r="K7059" s="2">
        <f t="shared" si="5926"/>
        <v>293.14999999999998</v>
      </c>
      <c r="L7059" s="2">
        <f t="shared" si="5873"/>
        <v>293.14999999999998</v>
      </c>
      <c r="P7059" s="22" cm="1">
        <f t="array" ref="P7059">(1 - SUM((8 / ((2 * $AE$2:$AE$400 + 1) ^ 2 *PI()^2)) * EXP(-$S$6609* (2 * $AE$2:$AE$400 + 1) ^ 2 *PI()^ 2 * ($A7059-$AF$7001)/ (4 * ($P$6602 / 2/1000) ^ 2) )))</f>
        <v>0.82847016996190792</v>
      </c>
      <c r="Q7059" s="8">
        <f t="shared" si="5868"/>
        <v>2284.6291566139016</v>
      </c>
      <c r="V7059" s="6">
        <f t="shared" si="5869"/>
        <v>2284.6291566139016</v>
      </c>
      <c r="Y7059" s="9">
        <f t="shared" si="5866"/>
        <v>4.1743156546944596E-4</v>
      </c>
      <c r="Z7059" s="9">
        <f t="shared" si="5870"/>
        <v>2.7570187691139804E-4</v>
      </c>
      <c r="AA7059" s="9">
        <f t="shared" si="5871"/>
        <v>8.8671507874079697E-5</v>
      </c>
      <c r="AB7059" s="6"/>
      <c r="AF7059" s="6"/>
      <c r="AG7059" s="6"/>
      <c r="AH7059" s="2">
        <v>1</v>
      </c>
    </row>
    <row r="7060" spans="1:34" hidden="1" x14ac:dyDescent="0.2">
      <c r="A7060" s="2">
        <f t="shared" si="5851"/>
        <v>70.579999999999202</v>
      </c>
      <c r="G7060" s="2">
        <f t="shared" si="5852"/>
        <v>523.15</v>
      </c>
      <c r="I7060" s="2">
        <f t="shared" ref="I7060:K7060" si="5927">I7059</f>
        <v>293.14999999999998</v>
      </c>
      <c r="J7060" s="2">
        <f t="shared" si="5927"/>
        <v>293.14999999999998</v>
      </c>
      <c r="K7060" s="2">
        <f t="shared" si="5927"/>
        <v>293.14999999999998</v>
      </c>
      <c r="L7060" s="2">
        <f t="shared" si="5873"/>
        <v>293.14999999999998</v>
      </c>
      <c r="P7060" s="22" cm="1">
        <f t="array" ref="P7060">(1 - SUM((8 / ((2 * $AE$2:$AE$400 + 1) ^ 2 *PI()^2)) * EXP(-$S$6609* (2 * $AE$2:$AE$400 + 1) ^ 2 *PI()^ 2 * ($A7060-$AF$7001)/ (4 * ($P$6602 / 2/1000) ^ 2) )))</f>
        <v>0.83308047142092578</v>
      </c>
      <c r="Q7060" s="8">
        <f t="shared" si="5868"/>
        <v>2281.9285149061993</v>
      </c>
      <c r="V7060" s="6">
        <f t="shared" si="5869"/>
        <v>2281.9285149061993</v>
      </c>
      <c r="Y7060" s="9">
        <f t="shared" si="5866"/>
        <v>4.1693812298117402E-4</v>
      </c>
      <c r="Z7060" s="9">
        <f t="shared" si="5870"/>
        <v>2.7619531939966993E-4</v>
      </c>
      <c r="AA7060" s="9">
        <f t="shared" si="5871"/>
        <v>8.9164950362351588E-5</v>
      </c>
      <c r="AH7060" s="2">
        <v>1</v>
      </c>
    </row>
    <row r="7061" spans="1:34" hidden="1" x14ac:dyDescent="0.2">
      <c r="A7061" s="2">
        <f t="shared" si="5851"/>
        <v>70.589999999999208</v>
      </c>
      <c r="G7061" s="2">
        <f t="shared" si="5852"/>
        <v>523.15</v>
      </c>
      <c r="I7061" s="2">
        <f t="shared" ref="I7061:K7061" si="5928">I7060</f>
        <v>293.14999999999998</v>
      </c>
      <c r="J7061" s="2">
        <f t="shared" si="5928"/>
        <v>293.14999999999998</v>
      </c>
      <c r="K7061" s="2">
        <f t="shared" si="5928"/>
        <v>293.14999999999998</v>
      </c>
      <c r="L7061" s="2">
        <f t="shared" si="5873"/>
        <v>293.14999999999998</v>
      </c>
      <c r="P7061" s="22" cm="1">
        <f t="array" ref="P7061">(1 - SUM((8 / ((2 * $AE$2:$AE$400 + 1) ^ 2 *PI()^2)) * EXP(-$S$6609* (2 * $AE$2:$AE$400 + 1) ^ 2 *PI()^ 2 * ($A7061-$AF$7001)/ (4 * ($P$6602 / 2/1000) ^ 2) )))</f>
        <v>0.83756685649145002</v>
      </c>
      <c r="Q7061" s="8">
        <f t="shared" si="5868"/>
        <v>2279.300461459808</v>
      </c>
      <c r="V7061" s="6">
        <f t="shared" si="5869"/>
        <v>2279.300461459808</v>
      </c>
      <c r="Y7061" s="9">
        <f t="shared" si="5866"/>
        <v>4.1645794331565206E-4</v>
      </c>
      <c r="Z7061" s="9">
        <f t="shared" si="5870"/>
        <v>2.7667549906519194E-4</v>
      </c>
      <c r="AA7061" s="9">
        <f t="shared" si="5871"/>
        <v>8.96451300278736E-5</v>
      </c>
      <c r="AB7061" s="6"/>
      <c r="AF7061" s="6"/>
      <c r="AG7061" s="6"/>
      <c r="AH7061" s="2">
        <v>1</v>
      </c>
    </row>
    <row r="7062" spans="1:34" hidden="1" x14ac:dyDescent="0.2">
      <c r="A7062" s="2">
        <f t="shared" si="5851"/>
        <v>70.599999999999213</v>
      </c>
      <c r="G7062" s="2">
        <f t="shared" si="5852"/>
        <v>523.15</v>
      </c>
      <c r="I7062" s="2">
        <f t="shared" ref="I7062:K7062" si="5929">I7061</f>
        <v>293.14999999999998</v>
      </c>
      <c r="J7062" s="2">
        <f t="shared" si="5929"/>
        <v>293.14999999999998</v>
      </c>
      <c r="K7062" s="2">
        <f t="shared" si="5929"/>
        <v>293.14999999999998</v>
      </c>
      <c r="L7062" s="2">
        <f t="shared" si="5873"/>
        <v>293.14999999999998</v>
      </c>
      <c r="P7062" s="22" cm="1">
        <f t="array" ref="P7062">(1 - SUM((8 / ((2 * $AE$2:$AE$400 + 1) ^ 2 *PI()^2)) * EXP(-$S$6609* (2 * $AE$2:$AE$400 + 1) ^ 2 *PI()^ 2 * ($A7062-$AF$7001)/ (4 * ($P$6602 / 2/1000) ^ 2) )))</f>
        <v>0.84193265642251225</v>
      </c>
      <c r="Q7062" s="8">
        <f t="shared" si="5868"/>
        <v>2276.7430448817122</v>
      </c>
      <c r="V7062" s="6">
        <f t="shared" si="5869"/>
        <v>2276.7430448817122</v>
      </c>
      <c r="Y7062" s="9">
        <f t="shared" si="5866"/>
        <v>4.1599066992790702E-4</v>
      </c>
      <c r="Z7062" s="9">
        <f t="shared" si="5870"/>
        <v>2.7714277245293698E-4</v>
      </c>
      <c r="AA7062" s="9">
        <f t="shared" si="5871"/>
        <v>9.011240341561864E-5</v>
      </c>
      <c r="AH7062" s="2">
        <v>1</v>
      </c>
    </row>
    <row r="7063" spans="1:34" hidden="1" x14ac:dyDescent="0.2">
      <c r="A7063" s="2">
        <f t="shared" si="5851"/>
        <v>70.609999999999218</v>
      </c>
      <c r="G7063" s="2">
        <f t="shared" si="5852"/>
        <v>523.15</v>
      </c>
      <c r="I7063" s="2">
        <f t="shared" ref="I7063:K7063" si="5930">I7062</f>
        <v>293.14999999999998</v>
      </c>
      <c r="J7063" s="2">
        <f t="shared" si="5930"/>
        <v>293.14999999999998</v>
      </c>
      <c r="K7063" s="2">
        <f t="shared" si="5930"/>
        <v>293.14999999999998</v>
      </c>
      <c r="L7063" s="2">
        <f t="shared" si="5873"/>
        <v>293.14999999999998</v>
      </c>
      <c r="P7063" s="22" cm="1">
        <f t="array" ref="P7063">(1 - SUM((8 / ((2 * $AE$2:$AE$400 + 1) ^ 2 *PI()^2)) * EXP(-$S$6609* (2 * $AE$2:$AE$400 + 1) ^ 2 *PI()^ 2 * ($A7063-$AF$7001)/ (4 * ($P$6602 / 2/1000) ^ 2) )))</f>
        <v>0.84618111277740971</v>
      </c>
      <c r="Q7063" s="8">
        <f t="shared" si="5868"/>
        <v>2274.2543663153792</v>
      </c>
      <c r="V7063" s="6">
        <f t="shared" si="5869"/>
        <v>2274.2543663153792</v>
      </c>
      <c r="Y7063" s="9">
        <f t="shared" si="5866"/>
        <v>4.155359558720668E-4</v>
      </c>
      <c r="Z7063" s="9">
        <f t="shared" si="5870"/>
        <v>2.7759748650877714E-4</v>
      </c>
      <c r="AA7063" s="9">
        <f t="shared" si="5871"/>
        <v>9.0567117471458805E-5</v>
      </c>
      <c r="AB7063" s="6"/>
      <c r="AF7063" s="6"/>
      <c r="AG7063" s="6"/>
      <c r="AH7063" s="2">
        <v>1</v>
      </c>
    </row>
    <row r="7064" spans="1:34" hidden="1" x14ac:dyDescent="0.2">
      <c r="A7064" s="2">
        <f t="shared" si="5851"/>
        <v>70.619999999999223</v>
      </c>
      <c r="G7064" s="2">
        <f t="shared" si="5852"/>
        <v>523.15</v>
      </c>
      <c r="I7064" s="2">
        <f t="shared" ref="I7064:K7064" si="5931">I7063</f>
        <v>293.14999999999998</v>
      </c>
      <c r="J7064" s="2">
        <f t="shared" si="5931"/>
        <v>293.14999999999998</v>
      </c>
      <c r="K7064" s="2">
        <f t="shared" si="5931"/>
        <v>293.14999999999998</v>
      </c>
      <c r="L7064" s="2">
        <f t="shared" si="5873"/>
        <v>293.14999999999998</v>
      </c>
      <c r="P7064" s="22" cm="1">
        <f t="array" ref="P7064">(1 - SUM((8 / ((2 * $AE$2:$AE$400 + 1) ^ 2 *PI()^2)) * EXP(-$S$6609* (2 * $AE$2:$AE$400 + 1) ^ 2 *PI()^ 2 * ($A7064-$AF$7001)/ (4 * ($P$6602 / 2/1000) ^ 2) )))</f>
        <v>0.8503153798768941</v>
      </c>
      <c r="Q7064" s="8">
        <f t="shared" si="5868"/>
        <v>2271.832578009582</v>
      </c>
      <c r="V7064" s="6">
        <f t="shared" si="5869"/>
        <v>2271.832578009582</v>
      </c>
      <c r="Y7064" s="9">
        <f t="shared" si="5866"/>
        <v>4.1509346353986578E-4</v>
      </c>
      <c r="Z7064" s="9">
        <f t="shared" si="5870"/>
        <v>2.7803997884097821E-4</v>
      </c>
      <c r="AA7064" s="9">
        <f t="shared" si="5871"/>
        <v>9.1009609803659875E-5</v>
      </c>
      <c r="AH7064" s="2">
        <v>1</v>
      </c>
    </row>
    <row r="7065" spans="1:34" hidden="1" x14ac:dyDescent="0.2">
      <c r="A7065" s="2">
        <f t="shared" si="5851"/>
        <v>70.629999999999228</v>
      </c>
      <c r="G7065" s="2">
        <f t="shared" si="5852"/>
        <v>523.15</v>
      </c>
      <c r="I7065" s="2">
        <f t="shared" ref="I7065:K7065" si="5932">I7064</f>
        <v>293.14999999999998</v>
      </c>
      <c r="J7065" s="2">
        <f t="shared" si="5932"/>
        <v>293.14999999999998</v>
      </c>
      <c r="K7065" s="2">
        <f t="shared" si="5932"/>
        <v>293.14999999999998</v>
      </c>
      <c r="L7065" s="2">
        <f t="shared" si="5873"/>
        <v>293.14999999999998</v>
      </c>
      <c r="P7065" s="22" cm="1">
        <f t="array" ref="P7065">(1 - SUM((8 / ((2 * $AE$2:$AE$400 + 1) ^ 2 *PI()^2)) * EXP(-$S$6609* (2 * $AE$2:$AE$400 + 1) ^ 2 *PI()^ 2 * ($A7065-$AF$7001)/ (4 * ($P$6602 / 2/1000) ^ 2) )))</f>
        <v>0.85433852716959124</v>
      </c>
      <c r="Q7065" s="8">
        <f t="shared" si="5868"/>
        <v>2269.4758819298409</v>
      </c>
      <c r="V7065" s="6">
        <f t="shared" si="5869"/>
        <v>2269.4758819298409</v>
      </c>
      <c r="Y7065" s="9">
        <f t="shared" si="5866"/>
        <v>4.1466286440693692E-4</v>
      </c>
      <c r="Z7065" s="9">
        <f t="shared" si="5870"/>
        <v>2.7847057797390708E-4</v>
      </c>
      <c r="AA7065" s="9">
        <f t="shared" si="5871"/>
        <v>9.1440208936588739E-5</v>
      </c>
      <c r="AB7065" s="6"/>
      <c r="AF7065" s="6"/>
      <c r="AG7065" s="6"/>
      <c r="AH7065" s="2">
        <v>1</v>
      </c>
    </row>
    <row r="7066" spans="1:34" hidden="1" x14ac:dyDescent="0.2">
      <c r="A7066" s="2">
        <f t="shared" si="5851"/>
        <v>70.639999999999233</v>
      </c>
      <c r="G7066" s="2">
        <f t="shared" si="5852"/>
        <v>523.15</v>
      </c>
      <c r="I7066" s="2">
        <f t="shared" ref="I7066:K7066" si="5933">I7065</f>
        <v>293.14999999999998</v>
      </c>
      <c r="J7066" s="2">
        <f t="shared" si="5933"/>
        <v>293.14999999999998</v>
      </c>
      <c r="K7066" s="2">
        <f t="shared" si="5933"/>
        <v>293.14999999999998</v>
      </c>
      <c r="L7066" s="2">
        <f t="shared" si="5873"/>
        <v>293.14999999999998</v>
      </c>
      <c r="P7066" s="22" cm="1">
        <f t="array" ref="P7066">(1 - SUM((8 / ((2 * $AE$2:$AE$400 + 1) ^ 2 *PI()^2)) * EXP(-$S$6609* (2 * $AE$2:$AE$400 + 1) ^ 2 *PI()^ 2 * ($A7066-$AF$7001)/ (4 * ($P$6602 / 2/1000) ^ 2) )))</f>
        <v>0.85825354153315025</v>
      </c>
      <c r="Q7066" s="8">
        <f t="shared" si="5868"/>
        <v>2267.1825284104521</v>
      </c>
      <c r="V7066" s="6">
        <f t="shared" si="5869"/>
        <v>2267.1825284104521</v>
      </c>
      <c r="Y7066" s="9">
        <f t="shared" si="5866"/>
        <v>4.1424383878651974E-4</v>
      </c>
      <c r="Z7066" s="9">
        <f t="shared" si="5870"/>
        <v>2.788896035943242E-4</v>
      </c>
      <c r="AA7066" s="9">
        <f t="shared" si="5871"/>
        <v>9.185923455700586E-5</v>
      </c>
      <c r="AH7066" s="2">
        <v>1</v>
      </c>
    </row>
    <row r="7067" spans="1:34" hidden="1" x14ac:dyDescent="0.2">
      <c r="A7067" s="2">
        <f t="shared" si="5851"/>
        <v>70.649999999999238</v>
      </c>
      <c r="G7067" s="2">
        <f t="shared" si="5852"/>
        <v>523.15</v>
      </c>
      <c r="I7067" s="2">
        <f t="shared" ref="I7067:K7067" si="5934">I7066</f>
        <v>293.14999999999998</v>
      </c>
      <c r="J7067" s="2">
        <f t="shared" si="5934"/>
        <v>293.14999999999998</v>
      </c>
      <c r="K7067" s="2">
        <f t="shared" si="5934"/>
        <v>293.14999999999998</v>
      </c>
      <c r="L7067" s="2">
        <f t="shared" si="5873"/>
        <v>293.14999999999998</v>
      </c>
      <c r="P7067" s="22" cm="1">
        <f t="array" ref="P7067">(1 - SUM((8 / ((2 * $AE$2:$AE$400 + 1) ^ 2 *PI()^2)) * EXP(-$S$6609* (2 * $AE$2:$AE$400 + 1) ^ 2 *PI()^ 2 * ($A7067-$AF$7001)/ (4 * ($P$6602 / 2/1000) ^ 2) )))</f>
        <v>0.86206332950919584</v>
      </c>
      <c r="Q7067" s="8">
        <f t="shared" si="5868"/>
        <v>2264.9508148452819</v>
      </c>
      <c r="V7067" s="6">
        <f t="shared" si="5869"/>
        <v>2264.9508148452819</v>
      </c>
      <c r="Y7067" s="9">
        <f t="shared" si="5866"/>
        <v>4.1383607559025156E-4</v>
      </c>
      <c r="Z7067" s="9">
        <f t="shared" si="5870"/>
        <v>2.7929736679059244E-4</v>
      </c>
      <c r="AA7067" s="9">
        <f t="shared" si="5871"/>
        <v>9.2266997753274099E-5</v>
      </c>
      <c r="AB7067" s="6"/>
      <c r="AF7067" s="6"/>
      <c r="AG7067" s="6"/>
      <c r="AH7067" s="2">
        <v>1</v>
      </c>
    </row>
    <row r="7068" spans="1:34" hidden="1" x14ac:dyDescent="0.2">
      <c r="A7068" s="2">
        <f t="shared" si="5851"/>
        <v>70.659999999999243</v>
      </c>
      <c r="G7068" s="2">
        <f t="shared" si="5852"/>
        <v>523.15</v>
      </c>
      <c r="I7068" s="2">
        <f t="shared" ref="I7068:K7068" si="5935">I7067</f>
        <v>293.14999999999998</v>
      </c>
      <c r="J7068" s="2">
        <f t="shared" si="5935"/>
        <v>293.14999999999998</v>
      </c>
      <c r="K7068" s="2">
        <f t="shared" si="5935"/>
        <v>293.14999999999998</v>
      </c>
      <c r="L7068" s="2">
        <f t="shared" si="5873"/>
        <v>293.14999999999998</v>
      </c>
      <c r="P7068" s="22" cm="1">
        <f t="array" ref="P7068">(1 - SUM((8 / ((2 * $AE$2:$AE$400 + 1) ^ 2 *PI()^2)) * EXP(-$S$6609* (2 * $AE$2:$AE$400 + 1) ^ 2 *PI()^ 2 * ($A7068-$AF$7001)/ (4 * ($P$6602 / 2/1000) ^ 2) )))</f>
        <v>0.86577071947480511</v>
      </c>
      <c r="Q7068" s="8">
        <f t="shared" si="5868"/>
        <v>2262.7790844157544</v>
      </c>
      <c r="V7068" s="6">
        <f t="shared" si="5869"/>
        <v>2262.7790844157544</v>
      </c>
      <c r="Y7068" s="9">
        <f t="shared" si="5866"/>
        <v>4.1343927209575406E-4</v>
      </c>
      <c r="Z7068" s="9">
        <f t="shared" si="5870"/>
        <v>2.7969417028508988E-4</v>
      </c>
      <c r="AA7068" s="9">
        <f t="shared" si="5871"/>
        <v>9.2663801247771545E-5</v>
      </c>
      <c r="AH7068" s="2">
        <v>1</v>
      </c>
    </row>
    <row r="7069" spans="1:34" hidden="1" x14ac:dyDescent="0.2">
      <c r="A7069" s="2">
        <f t="shared" si="5851"/>
        <v>70.669999999999249</v>
      </c>
      <c r="G7069" s="2">
        <f t="shared" si="5852"/>
        <v>523.15</v>
      </c>
      <c r="I7069" s="2">
        <f t="shared" ref="I7069:K7069" si="5936">I7068</f>
        <v>293.14999999999998</v>
      </c>
      <c r="J7069" s="2">
        <f t="shared" si="5936"/>
        <v>293.14999999999998</v>
      </c>
      <c r="K7069" s="2">
        <f t="shared" si="5936"/>
        <v>293.14999999999998</v>
      </c>
      <c r="L7069" s="2">
        <f t="shared" si="5873"/>
        <v>293.14999999999998</v>
      </c>
      <c r="P7069" s="22" cm="1">
        <f t="array" ref="P7069">(1 - SUM((8 / ((2 * $AE$2:$AE$400 + 1) ^ 2 *PI()^2)) * EXP(-$S$6609* (2 * $AE$2:$AE$400 + 1) ^ 2 *PI()^ 2 * ($A7069-$AF$7001)/ (4 * ($P$6602 / 2/1000) ^ 2) )))</f>
        <v>0.86937846375295824</v>
      </c>
      <c r="Q7069" s="8">
        <f t="shared" ref="Q7069:Q7132" si="5937">($Y$6603-($Y$6609-$Y$6616)*P7069)*($L7069)*$P$6616/($P$6608*0.000001)</f>
        <v>2260.6657248545816</v>
      </c>
      <c r="V7069" s="6">
        <f t="shared" ref="V7069:V7132" si="5938">Q7069</f>
        <v>2260.6657248545816</v>
      </c>
      <c r="Y7069" s="9">
        <f t="shared" si="5866"/>
        <v>4.1305313372075065E-4</v>
      </c>
      <c r="Z7069" s="9">
        <f t="shared" ref="Z7069:Z7132" si="5939">$Y$6603-Y7069+$Y$6616</f>
        <v>2.800803086600933E-4</v>
      </c>
      <c r="AA7069" s="9">
        <f t="shared" ref="AA7069:AA7132" si="5940">Z7069-$Y$6616</f>
        <v>9.3049939622774955E-5</v>
      </c>
      <c r="AB7069" s="6"/>
      <c r="AF7069" s="6"/>
      <c r="AG7069" s="6"/>
      <c r="AH7069" s="2">
        <v>1</v>
      </c>
    </row>
    <row r="7070" spans="1:34" hidden="1" x14ac:dyDescent="0.2">
      <c r="A7070" s="2">
        <f t="shared" si="5851"/>
        <v>70.679999999999254</v>
      </c>
      <c r="G7070" s="2">
        <f t="shared" si="5852"/>
        <v>523.15</v>
      </c>
      <c r="I7070" s="2">
        <f t="shared" ref="I7070:K7070" si="5941">I7069</f>
        <v>293.14999999999998</v>
      </c>
      <c r="J7070" s="2">
        <f t="shared" si="5941"/>
        <v>293.14999999999998</v>
      </c>
      <c r="K7070" s="2">
        <f t="shared" si="5941"/>
        <v>293.14999999999998</v>
      </c>
      <c r="L7070" s="2">
        <f t="shared" ref="L7070:L7133" si="5942">AVERAGE(I7070:K7070)</f>
        <v>293.14999999999998</v>
      </c>
      <c r="P7070" s="22" cm="1">
        <f t="array" ref="P7070">(1 - SUM((8 / ((2 * $AE$2:$AE$400 + 1) ^ 2 *PI()^2)) * EXP(-$S$6609* (2 * $AE$2:$AE$400 + 1) ^ 2 *PI()^ 2 * ($A7070-$AF$7001)/ (4 * ($P$6602 / 2/1000) ^ 2) )))</f>
        <v>0.87288924066418017</v>
      </c>
      <c r="Q7070" s="8">
        <f t="shared" si="5937"/>
        <v>2258.6091672439416</v>
      </c>
      <c r="V7070" s="6">
        <f t="shared" si="5938"/>
        <v>2258.6091672439416</v>
      </c>
      <c r="Y7070" s="9">
        <f t="shared" si="5866"/>
        <v>4.1267737380347821E-4</v>
      </c>
      <c r="Z7070" s="9">
        <f t="shared" si="5939"/>
        <v>2.8045606857736579E-4</v>
      </c>
      <c r="AA7070" s="9">
        <f t="shared" si="5940"/>
        <v>9.3425699540047451E-5</v>
      </c>
      <c r="AH7070" s="2">
        <v>1</v>
      </c>
    </row>
    <row r="7071" spans="1:34" hidden="1" x14ac:dyDescent="0.2">
      <c r="A7071" s="2">
        <f t="shared" si="5851"/>
        <v>70.689999999999259</v>
      </c>
      <c r="G7071" s="2">
        <f t="shared" si="5852"/>
        <v>523.15</v>
      </c>
      <c r="I7071" s="2">
        <f t="shared" ref="I7071:K7071" si="5943">I7070</f>
        <v>293.14999999999998</v>
      </c>
      <c r="J7071" s="2">
        <f t="shared" si="5943"/>
        <v>293.14999999999998</v>
      </c>
      <c r="K7071" s="2">
        <f t="shared" si="5943"/>
        <v>293.14999999999998</v>
      </c>
      <c r="L7071" s="2">
        <f t="shared" si="5942"/>
        <v>293.14999999999998</v>
      </c>
      <c r="P7071" s="22" cm="1">
        <f t="array" ref="P7071">(1 - SUM((8 / ((2 * $AE$2:$AE$400 + 1) ^ 2 *PI()^2)) * EXP(-$S$6609* (2 * $AE$2:$AE$400 + 1) ^ 2 *PI()^ 2 * ($A7071-$AF$7001)/ (4 * ($P$6602 / 2/1000) ^ 2) )))</f>
        <v>0.87630565652140935</v>
      </c>
      <c r="Q7071" s="8">
        <f t="shared" si="5937"/>
        <v>2256.6078848469215</v>
      </c>
      <c r="V7071" s="6">
        <f t="shared" si="5938"/>
        <v>2256.6078848469215</v>
      </c>
      <c r="Y7071" s="9">
        <f t="shared" si="5866"/>
        <v>4.1231171338917592E-4</v>
      </c>
      <c r="Z7071" s="9">
        <f t="shared" si="5939"/>
        <v>2.8082172899166803E-4</v>
      </c>
      <c r="AA7071" s="9">
        <f t="shared" si="5940"/>
        <v>9.379135995434969E-5</v>
      </c>
      <c r="AB7071" s="6"/>
      <c r="AF7071" s="6"/>
      <c r="AG7071" s="6"/>
      <c r="AH7071" s="2">
        <v>1</v>
      </c>
    </row>
    <row r="7072" spans="1:34" hidden="1" x14ac:dyDescent="0.2">
      <c r="A7072" s="2">
        <f t="shared" si="5851"/>
        <v>70.699999999999264</v>
      </c>
      <c r="G7072" s="2">
        <f t="shared" si="5852"/>
        <v>523.15</v>
      </c>
      <c r="I7072" s="2">
        <f t="shared" ref="I7072:K7072" si="5944">I7071</f>
        <v>293.14999999999998</v>
      </c>
      <c r="J7072" s="2">
        <f t="shared" si="5944"/>
        <v>293.14999999999998</v>
      </c>
      <c r="K7072" s="2">
        <f t="shared" si="5944"/>
        <v>293.14999999999998</v>
      </c>
      <c r="L7072" s="2">
        <f t="shared" si="5942"/>
        <v>293.14999999999998</v>
      </c>
      <c r="P7072" s="22" cm="1">
        <f t="array" ref="P7072">(1 - SUM((8 / ((2 * $AE$2:$AE$400 + 1) ^ 2 *PI()^2)) * EXP(-$S$6609* (2 * $AE$2:$AE$400 + 1) ^ 2 *PI()^ 2 * ($A7072-$AF$7001)/ (4 * ($P$6602 / 2/1000) ^ 2) )))</f>
        <v>0.87963024756997199</v>
      </c>
      <c r="Q7072" s="8">
        <f t="shared" si="5937"/>
        <v>2254.6603919711051</v>
      </c>
      <c r="V7072" s="6">
        <f t="shared" si="5938"/>
        <v>2254.6603919711051</v>
      </c>
      <c r="Y7072" s="9">
        <f t="shared" si="5866"/>
        <v>4.1195588102244834E-4</v>
      </c>
      <c r="Z7072" s="9">
        <f t="shared" si="5939"/>
        <v>2.8117756135839561E-4</v>
      </c>
      <c r="AA7072" s="9">
        <f t="shared" si="5940"/>
        <v>9.4147192321077268E-5</v>
      </c>
      <c r="AH7072" s="2">
        <v>1</v>
      </c>
    </row>
    <row r="7073" spans="1:34" hidden="1" x14ac:dyDescent="0.2">
      <c r="A7073" s="2">
        <f t="shared" si="5851"/>
        <v>70.709999999999269</v>
      </c>
      <c r="G7073" s="2">
        <f t="shared" si="5852"/>
        <v>523.15</v>
      </c>
      <c r="I7073" s="2">
        <f t="shared" ref="I7073:K7073" si="5945">I7072</f>
        <v>293.14999999999998</v>
      </c>
      <c r="J7073" s="2">
        <f t="shared" si="5945"/>
        <v>293.14999999999998</v>
      </c>
      <c r="K7073" s="2">
        <f t="shared" si="5945"/>
        <v>293.14999999999998</v>
      </c>
      <c r="L7073" s="2">
        <f t="shared" si="5942"/>
        <v>293.14999999999998</v>
      </c>
      <c r="P7073" s="22" cm="1">
        <f t="array" ref="P7073">(1 - SUM((8 / ((2 * $AE$2:$AE$400 + 1) ^ 2 *PI()^2)) * EXP(-$S$6609* (2 * $AE$2:$AE$400 + 1) ^ 2 *PI()^ 2 * ($A7073-$AF$7001)/ (4 * ($P$6602 / 2/1000) ^ 2) )))</f>
        <v>0.88286548187441627</v>
      </c>
      <c r="Q7073" s="8">
        <f t="shared" si="5937"/>
        <v>2252.7652428632991</v>
      </c>
      <c r="V7073" s="6">
        <f t="shared" si="5938"/>
        <v>2252.7652428632991</v>
      </c>
      <c r="Y7073" s="9">
        <f t="shared" si="5866"/>
        <v>4.1160961254531748E-4</v>
      </c>
      <c r="Z7073" s="9">
        <f t="shared" si="5939"/>
        <v>2.8152382983552646E-4</v>
      </c>
      <c r="AA7073" s="9">
        <f t="shared" si="5940"/>
        <v>9.4493460798208121E-5</v>
      </c>
      <c r="AB7073" s="6"/>
      <c r="AF7073" s="6"/>
      <c r="AG7073" s="6"/>
      <c r="AH7073" s="2">
        <v>1</v>
      </c>
    </row>
    <row r="7074" spans="1:34" hidden="1" x14ac:dyDescent="0.2">
      <c r="A7074" s="2">
        <f t="shared" si="5851"/>
        <v>70.719999999999274</v>
      </c>
      <c r="G7074" s="2">
        <f t="shared" si="5852"/>
        <v>523.15</v>
      </c>
      <c r="I7074" s="2">
        <f t="shared" ref="I7074:K7074" si="5946">I7073</f>
        <v>293.14999999999998</v>
      </c>
      <c r="J7074" s="2">
        <f t="shared" si="5946"/>
        <v>293.14999999999998</v>
      </c>
      <c r="K7074" s="2">
        <f t="shared" si="5946"/>
        <v>293.14999999999998</v>
      </c>
      <c r="L7074" s="2">
        <f t="shared" si="5942"/>
        <v>293.14999999999998</v>
      </c>
      <c r="P7074" s="22" cm="1">
        <f t="array" ref="P7074">(1 - SUM((8 / ((2 * $AE$2:$AE$400 + 1) ^ 2 *PI()^2)) * EXP(-$S$6609* (2 * $AE$2:$AE$400 + 1) ^ 2 *PI()^ 2 * ($A7074-$AF$7001)/ (4 * ($P$6602 / 2/1000) ^ 2) )))</f>
        <v>0.88601376115385189</v>
      </c>
      <c r="Q7074" s="8">
        <f t="shared" si="5937"/>
        <v>2250.9210306344198</v>
      </c>
      <c r="V7074" s="6">
        <f t="shared" si="5938"/>
        <v>2250.9210306344198</v>
      </c>
      <c r="Y7074" s="9">
        <f t="shared" si="5866"/>
        <v>4.1127265090078527E-4</v>
      </c>
      <c r="Z7074" s="9">
        <f t="shared" si="5939"/>
        <v>2.8186079148005867E-4</v>
      </c>
      <c r="AA7074" s="9">
        <f t="shared" si="5940"/>
        <v>9.4830422442740333E-5</v>
      </c>
      <c r="AH7074" s="2">
        <v>1</v>
      </c>
    </row>
    <row r="7075" spans="1:34" hidden="1" x14ac:dyDescent="0.2">
      <c r="A7075" s="2">
        <f t="shared" si="5851"/>
        <v>70.729999999999279</v>
      </c>
      <c r="G7075" s="2">
        <f t="shared" si="5852"/>
        <v>523.15</v>
      </c>
      <c r="I7075" s="2">
        <f t="shared" ref="I7075:K7075" si="5947">I7074</f>
        <v>293.14999999999998</v>
      </c>
      <c r="J7075" s="2">
        <f t="shared" si="5947"/>
        <v>293.14999999999998</v>
      </c>
      <c r="K7075" s="2">
        <f t="shared" si="5947"/>
        <v>293.14999999999998</v>
      </c>
      <c r="L7075" s="2">
        <f t="shared" si="5942"/>
        <v>293.14999999999998</v>
      </c>
      <c r="P7075" s="22" cm="1">
        <f t="array" ref="P7075">(1 - SUM((8 / ((2 * $AE$2:$AE$400 + 1) ^ 2 *PI()^2)) * EXP(-$S$6609* (2 * $AE$2:$AE$400 + 1) ^ 2 *PI()^ 2 * ($A7075-$AF$7001)/ (4 * ($P$6602 / 2/1000) ^ 2) )))</f>
        <v>0.88907742256734823</v>
      </c>
      <c r="Q7075" s="8">
        <f t="shared" si="5937"/>
        <v>2249.1263862136339</v>
      </c>
      <c r="V7075" s="6">
        <f t="shared" si="5938"/>
        <v>2249.1263862136339</v>
      </c>
      <c r="Y7075" s="9">
        <f t="shared" si="5866"/>
        <v>4.1094474594174148E-4</v>
      </c>
      <c r="Z7075" s="9">
        <f t="shared" si="5939"/>
        <v>2.8218869643910252E-4</v>
      </c>
      <c r="AA7075" s="9">
        <f t="shared" si="5940"/>
        <v>9.5158327401784177E-5</v>
      </c>
      <c r="AB7075" s="6"/>
      <c r="AF7075" s="6"/>
      <c r="AG7075" s="6"/>
      <c r="AH7075" s="2">
        <v>1</v>
      </c>
    </row>
    <row r="7076" spans="1:34" hidden="1" x14ac:dyDescent="0.2">
      <c r="A7076" s="2">
        <f t="shared" si="5851"/>
        <v>70.739999999999284</v>
      </c>
      <c r="G7076" s="2">
        <f t="shared" si="5852"/>
        <v>523.15</v>
      </c>
      <c r="I7076" s="2">
        <f t="shared" ref="I7076:K7076" si="5948">I7075</f>
        <v>293.14999999999998</v>
      </c>
      <c r="J7076" s="2">
        <f t="shared" si="5948"/>
        <v>293.14999999999998</v>
      </c>
      <c r="K7076" s="2">
        <f t="shared" si="5948"/>
        <v>293.14999999999998</v>
      </c>
      <c r="L7076" s="2">
        <f t="shared" si="5942"/>
        <v>293.14999999999998</v>
      </c>
      <c r="P7076" s="22" cm="1">
        <f t="array" ref="P7076">(1 - SUM((8 / ((2 * $AE$2:$AE$400 + 1) ^ 2 *PI()^2)) * EXP(-$S$6609* (2 * $AE$2:$AE$400 + 1) ^ 2 *PI()^ 2 * ($A7076-$AF$7001)/ (4 * ($P$6602 / 2/1000) ^ 2) )))</f>
        <v>0.89205874045086686</v>
      </c>
      <c r="Q7076" s="8">
        <f t="shared" si="5937"/>
        <v>2247.3799773308911</v>
      </c>
      <c r="V7076" s="6">
        <f t="shared" si="5938"/>
        <v>2247.3799773308911</v>
      </c>
      <c r="Y7076" s="9">
        <f t="shared" si="5866"/>
        <v>4.1062565424505941E-4</v>
      </c>
      <c r="Z7076" s="9">
        <f t="shared" si="5939"/>
        <v>2.8250778813578459E-4</v>
      </c>
      <c r="AA7076" s="9">
        <f t="shared" si="5940"/>
        <v>9.5477419098466252E-5</v>
      </c>
      <c r="AH7076" s="2">
        <v>1</v>
      </c>
    </row>
    <row r="7077" spans="1:34" hidden="1" x14ac:dyDescent="0.2">
      <c r="A7077" s="2">
        <f t="shared" si="5851"/>
        <v>70.749999999999289</v>
      </c>
      <c r="G7077" s="2">
        <f t="shared" si="5852"/>
        <v>523.15</v>
      </c>
      <c r="I7077" s="2">
        <f t="shared" ref="I7077:K7077" si="5949">I7076</f>
        <v>293.14999999999998</v>
      </c>
      <c r="J7077" s="2">
        <f t="shared" si="5949"/>
        <v>293.14999999999998</v>
      </c>
      <c r="K7077" s="2">
        <f t="shared" si="5949"/>
        <v>293.14999999999998</v>
      </c>
      <c r="L7077" s="2">
        <f t="shared" si="5942"/>
        <v>293.14999999999998</v>
      </c>
      <c r="P7077" s="22" cm="1">
        <f t="array" ref="P7077">(1 - SUM((8 / ((2 * $AE$2:$AE$400 + 1) ^ 2 *PI()^2)) * EXP(-$S$6609* (2 * $AE$2:$AE$400 + 1) ^ 2 *PI()^ 2 * ($A7077-$AF$7001)/ (4 * ($P$6602 / 2/1000) ^ 2) )))</f>
        <v>0.89495992800713564</v>
      </c>
      <c r="Q7077" s="8">
        <f t="shared" si="5937"/>
        <v>2245.6805075270236</v>
      </c>
      <c r="V7077" s="6">
        <f t="shared" si="5938"/>
        <v>2245.6805075270236</v>
      </c>
      <c r="Y7077" s="9">
        <f t="shared" si="5866"/>
        <v>4.1031513893072811E-4</v>
      </c>
      <c r="Z7077" s="9">
        <f t="shared" si="5939"/>
        <v>2.8281830345011584E-4</v>
      </c>
      <c r="AA7077" s="9">
        <f t="shared" si="5940"/>
        <v>9.57879344127975E-5</v>
      </c>
      <c r="AB7077" s="6"/>
      <c r="AF7077" s="6"/>
      <c r="AG7077" s="6"/>
      <c r="AH7077" s="2">
        <v>1</v>
      </c>
    </row>
    <row r="7078" spans="1:34" hidden="1" x14ac:dyDescent="0.2">
      <c r="A7078" s="2">
        <f t="shared" si="5851"/>
        <v>70.759999999999295</v>
      </c>
      <c r="G7078" s="2">
        <f t="shared" si="5852"/>
        <v>523.15</v>
      </c>
      <c r="I7078" s="2">
        <f t="shared" ref="I7078:K7078" si="5950">I7077</f>
        <v>293.14999999999998</v>
      </c>
      <c r="J7078" s="2">
        <f t="shared" si="5950"/>
        <v>293.14999999999998</v>
      </c>
      <c r="K7078" s="2">
        <f t="shared" si="5950"/>
        <v>293.14999999999998</v>
      </c>
      <c r="L7078" s="2">
        <f t="shared" si="5942"/>
        <v>293.14999999999998</v>
      </c>
      <c r="P7078" s="22" cm="1">
        <f t="array" ref="P7078">(1 - SUM((8 / ((2 * $AE$2:$AE$400 + 1) ^ 2 *PI()^2)) * EXP(-$S$6609* (2 * $AE$2:$AE$400 + 1) ^ 2 *PI()^ 2 * ($A7078-$AF$7001)/ (4 * ($P$6602 / 2/1000) ^ 2) )))</f>
        <v>0.89778313894980977</v>
      </c>
      <c r="Q7078" s="8">
        <f t="shared" si="5937"/>
        <v>2244.026715190621</v>
      </c>
      <c r="V7078" s="6">
        <f t="shared" si="5938"/>
        <v>2244.026715190621</v>
      </c>
      <c r="Y7078" s="9">
        <f t="shared" si="5866"/>
        <v>4.1001296948587647E-4</v>
      </c>
      <c r="Z7078" s="9">
        <f t="shared" si="5939"/>
        <v>2.8312047289496753E-4</v>
      </c>
      <c r="AA7078" s="9">
        <f t="shared" si="5940"/>
        <v>9.6090103857649189E-5</v>
      </c>
      <c r="AH7078" s="2">
        <v>1</v>
      </c>
    </row>
    <row r="7079" spans="1:34" hidden="1" x14ac:dyDescent="0.2">
      <c r="A7079" s="2">
        <f t="shared" si="5851"/>
        <v>70.7699999999993</v>
      </c>
      <c r="G7079" s="2">
        <f t="shared" si="5852"/>
        <v>523.15</v>
      </c>
      <c r="I7079" s="2">
        <f t="shared" ref="I7079:K7079" si="5951">I7078</f>
        <v>293.14999999999998</v>
      </c>
      <c r="J7079" s="2">
        <f t="shared" si="5951"/>
        <v>293.14999999999998</v>
      </c>
      <c r="K7079" s="2">
        <f t="shared" si="5951"/>
        <v>293.14999999999998</v>
      </c>
      <c r="L7079" s="2">
        <f t="shared" si="5942"/>
        <v>293.14999999999998</v>
      </c>
      <c r="P7079" s="22" cm="1">
        <f t="array" ref="P7079">(1 - SUM((8 / ((2 * $AE$2:$AE$400 + 1) ^ 2 *PI()^2)) * EXP(-$S$6609* (2 * $AE$2:$AE$400 + 1) ^ 2 *PI()^ 2 * ($A7079-$AF$7001)/ (4 * ($P$6602 / 2/1000) ^ 2) )))</f>
        <v>0.90053046910321222</v>
      </c>
      <c r="Q7079" s="8">
        <f t="shared" si="5937"/>
        <v>2242.4173726209297</v>
      </c>
      <c r="V7079" s="6">
        <f t="shared" si="5938"/>
        <v>2242.4173726209297</v>
      </c>
      <c r="Y7079" s="9">
        <f t="shared" si="5866"/>
        <v>4.097189215935531E-4</v>
      </c>
      <c r="Z7079" s="9">
        <f t="shared" si="5939"/>
        <v>2.8341452078729085E-4</v>
      </c>
      <c r="AA7079" s="9">
        <f t="shared" si="5940"/>
        <v>9.638415174997251E-5</v>
      </c>
      <c r="AB7079" s="6"/>
      <c r="AF7079" s="6"/>
      <c r="AG7079" s="6"/>
      <c r="AH7079" s="2">
        <v>1</v>
      </c>
    </row>
    <row r="7080" spans="1:34" hidden="1" x14ac:dyDescent="0.2">
      <c r="A7080" s="2">
        <f t="shared" si="5851"/>
        <v>70.779999999999305</v>
      </c>
      <c r="G7080" s="2">
        <f t="shared" si="5852"/>
        <v>523.15</v>
      </c>
      <c r="I7080" s="2">
        <f t="shared" ref="I7080:K7080" si="5952">I7079</f>
        <v>293.14999999999998</v>
      </c>
      <c r="J7080" s="2">
        <f t="shared" si="5952"/>
        <v>293.14999999999998</v>
      </c>
      <c r="K7080" s="2">
        <f t="shared" si="5952"/>
        <v>293.14999999999998</v>
      </c>
      <c r="L7080" s="2">
        <f t="shared" si="5942"/>
        <v>293.14999999999998</v>
      </c>
      <c r="P7080" s="22" cm="1">
        <f t="array" ref="P7080">(1 - SUM((8 / ((2 * $AE$2:$AE$400 + 1) ^ 2 *PI()^2)) * EXP(-$S$6609* (2 * $AE$2:$AE$400 + 1) ^ 2 *PI()^ 2 * ($A7080-$AF$7001)/ (4 * ($P$6602 / 2/1000) ^ 2) )))</f>
        <v>0.90320395795889874</v>
      </c>
      <c r="Q7080" s="8">
        <f t="shared" si="5937"/>
        <v>2240.851285116039</v>
      </c>
      <c r="V7080" s="6">
        <f t="shared" si="5938"/>
        <v>2240.851285116039</v>
      </c>
      <c r="Y7080" s="9">
        <f t="shared" si="5866"/>
        <v>4.0943277696612592E-4</v>
      </c>
      <c r="Z7080" s="9">
        <f t="shared" si="5939"/>
        <v>2.8370066541471802E-4</v>
      </c>
      <c r="AA7080" s="9">
        <f t="shared" si="5940"/>
        <v>9.6670296377399681E-5</v>
      </c>
      <c r="AH7080" s="2">
        <v>1</v>
      </c>
    </row>
    <row r="7081" spans="1:34" hidden="1" x14ac:dyDescent="0.2">
      <c r="A7081" s="2">
        <f t="shared" si="5851"/>
        <v>70.78999999999931</v>
      </c>
      <c r="G7081" s="2">
        <f t="shared" si="5852"/>
        <v>523.15</v>
      </c>
      <c r="I7081" s="2">
        <f t="shared" ref="I7081:K7081" si="5953">I7080</f>
        <v>293.14999999999998</v>
      </c>
      <c r="J7081" s="2">
        <f t="shared" si="5953"/>
        <v>293.14999999999998</v>
      </c>
      <c r="K7081" s="2">
        <f t="shared" si="5953"/>
        <v>293.14999999999998</v>
      </c>
      <c r="L7081" s="2">
        <f t="shared" si="5942"/>
        <v>293.14999999999998</v>
      </c>
      <c r="P7081" s="22" cm="1">
        <f t="array" ref="P7081">(1 - SUM((8 / ((2 * $AE$2:$AE$400 + 1) ^ 2 *PI()^2)) * EXP(-$S$6609* (2 * $AE$2:$AE$400 + 1) ^ 2 *PI()^ 2 * ($A7081-$AF$7001)/ (4 * ($P$6602 / 2/1000) ^ 2) )))</f>
        <v>0.90580559019024487</v>
      </c>
      <c r="Q7081" s="8">
        <f t="shared" si="5937"/>
        <v>2239.3272900856632</v>
      </c>
      <c r="V7081" s="6">
        <f t="shared" si="5938"/>
        <v>2239.3272900856632</v>
      </c>
      <c r="Y7081" s="9">
        <f t="shared" si="5866"/>
        <v>4.091543231831757E-4</v>
      </c>
      <c r="Z7081" s="9">
        <f t="shared" si="5939"/>
        <v>2.839791191976683E-4</v>
      </c>
      <c r="AA7081" s="9">
        <f t="shared" si="5940"/>
        <v>9.6948750160349956E-5</v>
      </c>
      <c r="AB7081" s="6"/>
      <c r="AF7081" s="6"/>
      <c r="AG7081" s="6"/>
      <c r="AH7081" s="2">
        <v>1</v>
      </c>
    </row>
    <row r="7082" spans="1:34" hidden="1" x14ac:dyDescent="0.2">
      <c r="A7082" s="2">
        <f t="shared" si="5851"/>
        <v>70.799999999999315</v>
      </c>
      <c r="G7082" s="2">
        <f t="shared" si="5852"/>
        <v>523.15</v>
      </c>
      <c r="I7082" s="2">
        <f t="shared" ref="I7082:K7082" si="5954">I7081</f>
        <v>293.14999999999998</v>
      </c>
      <c r="J7082" s="2">
        <f t="shared" si="5954"/>
        <v>293.14999999999998</v>
      </c>
      <c r="K7082" s="2">
        <f t="shared" si="5954"/>
        <v>293.14999999999998</v>
      </c>
      <c r="L7082" s="2">
        <f t="shared" si="5942"/>
        <v>293.14999999999998</v>
      </c>
      <c r="P7082" s="22" cm="1">
        <f t="array" ref="P7082">(1 - SUM((8 / ((2 * $AE$2:$AE$400 + 1) ^ 2 *PI()^2)) * EXP(-$S$6609* (2 * $AE$2:$AE$400 + 1) ^ 2 *PI()^ 2 * ($A7082-$AF$7001)/ (4 * ($P$6602 / 2/1000) ^ 2) )))</f>
        <v>0.90833729712621525</v>
      </c>
      <c r="Q7082" s="8">
        <f t="shared" si="5937"/>
        <v>2237.8442561878283</v>
      </c>
      <c r="V7082" s="6">
        <f t="shared" si="5938"/>
        <v>2237.8442561878283</v>
      </c>
      <c r="Y7082" s="9">
        <f t="shared" si="5866"/>
        <v>4.0888335353375785E-4</v>
      </c>
      <c r="Z7082" s="9">
        <f t="shared" si="5939"/>
        <v>2.8425008884708615E-4</v>
      </c>
      <c r="AA7082" s="9">
        <f t="shared" si="5940"/>
        <v>9.7219719809767813E-5</v>
      </c>
      <c r="AH7082" s="2">
        <v>1</v>
      </c>
    </row>
    <row r="7083" spans="1:34" hidden="1" x14ac:dyDescent="0.2">
      <c r="A7083" s="2">
        <f t="shared" si="5851"/>
        <v>70.80999999999932</v>
      </c>
      <c r="G7083" s="2">
        <f t="shared" si="5852"/>
        <v>523.15</v>
      </c>
      <c r="I7083" s="2">
        <f t="shared" ref="I7083:K7083" si="5955">I7082</f>
        <v>293.14999999999998</v>
      </c>
      <c r="J7083" s="2">
        <f t="shared" si="5955"/>
        <v>293.14999999999998</v>
      </c>
      <c r="K7083" s="2">
        <f t="shared" si="5955"/>
        <v>293.14999999999998</v>
      </c>
      <c r="L7083" s="2">
        <f t="shared" si="5942"/>
        <v>293.14999999999998</v>
      </c>
      <c r="P7083" s="22" cm="1">
        <f t="array" ref="P7083">(1 - SUM((8 / ((2 * $AE$2:$AE$400 + 1) ^ 2 *PI()^2)) * EXP(-$S$6609* (2 * $AE$2:$AE$400 + 1) ^ 2 *PI()^ 2 * ($A7083-$AF$7001)/ (4 * ($P$6602 / 2/1000) ^ 2) )))</f>
        <v>0.91080095818543561</v>
      </c>
      <c r="Q7083" s="8">
        <f t="shared" si="5937"/>
        <v>2236.4010824888155</v>
      </c>
      <c r="V7083" s="6">
        <f t="shared" si="5938"/>
        <v>2236.4010824888155</v>
      </c>
      <c r="Y7083" s="9">
        <f t="shared" si="5866"/>
        <v>4.0861966686291269E-4</v>
      </c>
      <c r="Z7083" s="9">
        <f t="shared" si="5939"/>
        <v>2.8451377551793125E-4</v>
      </c>
      <c r="AA7083" s="9">
        <f t="shared" si="5940"/>
        <v>9.748340648061291E-5</v>
      </c>
      <c r="AB7083" s="6"/>
      <c r="AF7083" s="6"/>
      <c r="AG7083" s="6"/>
      <c r="AH7083" s="2">
        <v>1</v>
      </c>
    </row>
    <row r="7084" spans="1:34" hidden="1" x14ac:dyDescent="0.2">
      <c r="A7084" s="2">
        <f t="shared" si="5851"/>
        <v>70.819999999999325</v>
      </c>
      <c r="G7084" s="2">
        <f t="shared" si="5852"/>
        <v>523.15</v>
      </c>
      <c r="I7084" s="2">
        <f t="shared" ref="I7084:K7084" si="5956">I7083</f>
        <v>293.14999999999998</v>
      </c>
      <c r="J7084" s="2">
        <f t="shared" si="5956"/>
        <v>293.14999999999998</v>
      </c>
      <c r="K7084" s="2">
        <f t="shared" si="5956"/>
        <v>293.14999999999998</v>
      </c>
      <c r="L7084" s="2">
        <f t="shared" si="5942"/>
        <v>293.14999999999998</v>
      </c>
      <c r="P7084" s="22" cm="1">
        <f t="array" ref="P7084">(1 - SUM((8 / ((2 * $AE$2:$AE$400 + 1) ^ 2 *PI()^2)) * EXP(-$S$6609* (2 * $AE$2:$AE$400 + 1) ^ 2 *PI()^ 2 * ($A7084-$AF$7001)/ (4 * ($P$6602 / 2/1000) ^ 2) )))</f>
        <v>0.91319840227165328</v>
      </c>
      <c r="Q7084" s="8">
        <f t="shared" si="5937"/>
        <v>2234.9966976457249</v>
      </c>
      <c r="V7084" s="6">
        <f t="shared" si="5938"/>
        <v>2234.9966976457249</v>
      </c>
      <c r="Y7084" s="9">
        <f t="shared" si="5866"/>
        <v>4.0836306742230951E-4</v>
      </c>
      <c r="Z7084" s="9">
        <f t="shared" si="5939"/>
        <v>2.8477037495853444E-4</v>
      </c>
      <c r="AA7084" s="9">
        <f t="shared" si="5940"/>
        <v>9.7740005921216096E-5</v>
      </c>
      <c r="AH7084" s="2">
        <v>1</v>
      </c>
    </row>
    <row r="7085" spans="1:34" hidden="1" x14ac:dyDescent="0.2">
      <c r="A7085" s="2">
        <f t="shared" si="5851"/>
        <v>70.82999999999933</v>
      </c>
      <c r="G7085" s="2">
        <f t="shared" si="5852"/>
        <v>523.15</v>
      </c>
      <c r="I7085" s="2">
        <f t="shared" ref="I7085:K7085" si="5957">I7084</f>
        <v>293.14999999999998</v>
      </c>
      <c r="J7085" s="2">
        <f t="shared" si="5957"/>
        <v>293.14999999999998</v>
      </c>
      <c r="K7085" s="2">
        <f t="shared" si="5957"/>
        <v>293.14999999999998</v>
      </c>
      <c r="L7085" s="2">
        <f t="shared" si="5942"/>
        <v>293.14999999999998</v>
      </c>
      <c r="P7085" s="22" cm="1">
        <f t="array" ref="P7085">(1 - SUM((8 / ((2 * $AE$2:$AE$400 + 1) ^ 2 *PI()^2)) * EXP(-$S$6609* (2 * $AE$2:$AE$400 + 1) ^ 2 *PI()^ 2 * ($A7085-$AF$7001)/ (4 * ($P$6602 / 2/1000) ^ 2) )))</f>
        <v>0.91553140913163911</v>
      </c>
      <c r="Q7085" s="8">
        <f t="shared" si="5937"/>
        <v>2233.6300591110339</v>
      </c>
      <c r="V7085" s="6">
        <f t="shared" si="5938"/>
        <v>2233.6300591110339</v>
      </c>
      <c r="Y7085" s="9">
        <f t="shared" si="5866"/>
        <v>4.0811336472490879E-4</v>
      </c>
      <c r="Z7085" s="9">
        <f t="shared" si="5939"/>
        <v>2.8502007765593515E-4</v>
      </c>
      <c r="AA7085" s="9">
        <f t="shared" si="5940"/>
        <v>9.7989708618616815E-5</v>
      </c>
      <c r="AB7085" s="6"/>
      <c r="AF7085" s="6"/>
      <c r="AG7085" s="6"/>
      <c r="AH7085" s="2">
        <v>1</v>
      </c>
    </row>
    <row r="7086" spans="1:34" hidden="1" x14ac:dyDescent="0.2">
      <c r="A7086" s="2">
        <f t="shared" si="5851"/>
        <v>70.839999999999336</v>
      </c>
      <c r="G7086" s="2">
        <f t="shared" si="5852"/>
        <v>523.15</v>
      </c>
      <c r="I7086" s="2">
        <f t="shared" ref="I7086:K7086" si="5958">I7085</f>
        <v>293.14999999999998</v>
      </c>
      <c r="J7086" s="2">
        <f t="shared" si="5958"/>
        <v>293.14999999999998</v>
      </c>
      <c r="K7086" s="2">
        <f t="shared" si="5958"/>
        <v>293.14999999999998</v>
      </c>
      <c r="L7086" s="2">
        <f t="shared" si="5942"/>
        <v>293.14999999999998</v>
      </c>
      <c r="P7086" s="22" cm="1">
        <f t="array" ref="P7086">(1 - SUM((8 / ((2 * $AE$2:$AE$400 + 1) ^ 2 *PI()^2)) * EXP(-$S$6609* (2 * $AE$2:$AE$400 + 1) ^ 2 *PI()^ 2 * ($A7086-$AF$7001)/ (4 * ($P$6602 / 2/1000) ^ 2) )))</f>
        <v>0.91780171067654948</v>
      </c>
      <c r="Q7086" s="8">
        <f t="shared" si="5937"/>
        <v>2232.300152358569</v>
      </c>
      <c r="V7086" s="6">
        <f t="shared" si="5938"/>
        <v>2232.300152358569</v>
      </c>
      <c r="Y7086" s="9">
        <f t="shared" si="5866"/>
        <v>4.078703734035371E-4</v>
      </c>
      <c r="Z7086" s="9">
        <f t="shared" si="5939"/>
        <v>2.8526306897730684E-4</v>
      </c>
      <c r="AA7086" s="9">
        <f t="shared" si="5940"/>
        <v>9.8232699939988501E-5</v>
      </c>
      <c r="AH7086" s="2">
        <v>1</v>
      </c>
    </row>
    <row r="7087" spans="1:34" hidden="1" x14ac:dyDescent="0.2">
      <c r="A7087" s="2">
        <f t="shared" si="5851"/>
        <v>70.849999999999341</v>
      </c>
      <c r="G7087" s="2">
        <f t="shared" si="5852"/>
        <v>523.15</v>
      </c>
      <c r="I7087" s="2">
        <f t="shared" ref="I7087:K7087" si="5959">I7086</f>
        <v>293.14999999999998</v>
      </c>
      <c r="J7087" s="2">
        <f t="shared" si="5959"/>
        <v>293.14999999999998</v>
      </c>
      <c r="K7087" s="2">
        <f t="shared" si="5959"/>
        <v>293.14999999999998</v>
      </c>
      <c r="L7087" s="2">
        <f t="shared" si="5942"/>
        <v>293.14999999999998</v>
      </c>
      <c r="P7087" s="22" cm="1">
        <f t="array" ref="P7087">(1 - SUM((8 / ((2 * $AE$2:$AE$400 + 1) ^ 2 *PI()^2)) * EXP(-$S$6609* (2 * $AE$2:$AE$400 + 1) ^ 2 *PI()^ 2 * ($A7087-$AF$7001)/ (4 * ($P$6602 / 2/1000) ^ 2) )))</f>
        <v>0.92001099226774363</v>
      </c>
      <c r="Q7087" s="8">
        <f t="shared" si="5937"/>
        <v>2231.0059901302902</v>
      </c>
      <c r="V7087" s="6">
        <f t="shared" si="5938"/>
        <v>2231.0059901302902</v>
      </c>
      <c r="Y7087" s="9">
        <f t="shared" si="5866"/>
        <v>4.0763391307326518E-4</v>
      </c>
      <c r="Z7087" s="9">
        <f t="shared" si="5939"/>
        <v>2.8549952930757882E-4</v>
      </c>
      <c r="AA7087" s="9">
        <f t="shared" si="5940"/>
        <v>9.8469160270260478E-5</v>
      </c>
      <c r="AB7087" s="6"/>
      <c r="AF7087" s="6"/>
      <c r="AG7087" s="6"/>
      <c r="AH7087" s="2">
        <v>1</v>
      </c>
    </row>
    <row r="7088" spans="1:34" hidden="1" x14ac:dyDescent="0.2">
      <c r="A7088" s="2">
        <f t="shared" si="5851"/>
        <v>70.859999999999346</v>
      </c>
      <c r="G7088" s="2">
        <f t="shared" si="5852"/>
        <v>523.15</v>
      </c>
      <c r="I7088" s="2">
        <f t="shared" ref="I7088:K7088" si="5960">I7087</f>
        <v>293.14999999999998</v>
      </c>
      <c r="J7088" s="2">
        <f t="shared" si="5960"/>
        <v>293.14999999999998</v>
      </c>
      <c r="K7088" s="2">
        <f t="shared" si="5960"/>
        <v>293.14999999999998</v>
      </c>
      <c r="L7088" s="2">
        <f t="shared" si="5942"/>
        <v>293.14999999999998</v>
      </c>
      <c r="P7088" s="22" cm="1">
        <f t="array" ref="P7088">(1 - SUM((8 / ((2 * $AE$2:$AE$400 + 1) ^ 2 *PI()^2)) * EXP(-$S$6609* (2 * $AE$2:$AE$400 + 1) ^ 2 *PI()^ 2 * ($A7088-$AF$7001)/ (4 * ($P$6602 / 2/1000) ^ 2) )))</f>
        <v>0.92216089396801415</v>
      </c>
      <c r="Q7088" s="8">
        <f t="shared" si="5937"/>
        <v>2229.7466117033428</v>
      </c>
      <c r="V7088" s="6">
        <f t="shared" si="5938"/>
        <v>2229.7466117033428</v>
      </c>
      <c r="Y7088" s="9">
        <f t="shared" si="5866"/>
        <v>4.0740380819748818E-4</v>
      </c>
      <c r="Z7088" s="9">
        <f t="shared" si="5939"/>
        <v>2.8572963418335576E-4</v>
      </c>
      <c r="AA7088" s="9">
        <f t="shared" si="5940"/>
        <v>9.8699265146037421E-5</v>
      </c>
      <c r="AH7088" s="2">
        <v>1</v>
      </c>
    </row>
    <row r="7089" spans="1:34" hidden="1" x14ac:dyDescent="0.2">
      <c r="A7089" s="2">
        <f t="shared" si="5851"/>
        <v>70.869999999999351</v>
      </c>
      <c r="G7089" s="2">
        <f t="shared" si="5852"/>
        <v>523.15</v>
      </c>
      <c r="I7089" s="2">
        <f t="shared" ref="I7089:K7089" si="5961">I7088</f>
        <v>293.14999999999998</v>
      </c>
      <c r="J7089" s="2">
        <f t="shared" si="5961"/>
        <v>293.14999999999998</v>
      </c>
      <c r="K7089" s="2">
        <f t="shared" si="5961"/>
        <v>293.14999999999998</v>
      </c>
      <c r="L7089" s="2">
        <f t="shared" si="5942"/>
        <v>293.14999999999998</v>
      </c>
      <c r="P7089" s="22" cm="1">
        <f t="array" ref="P7089">(1 - SUM((8 / ((2 * $AE$2:$AE$400 + 1) ^ 2 *PI()^2)) * EXP(-$S$6609* (2 * $AE$2:$AE$400 + 1) ^ 2 *PI()^ 2 * ($A7089-$AF$7001)/ (4 * ($P$6602 / 2/1000) ^ 2) )))</f>
        <v>0.92425301175916907</v>
      </c>
      <c r="Q7089" s="8">
        <f t="shared" si="5937"/>
        <v>2228.5210821768151</v>
      </c>
      <c r="V7089" s="6">
        <f t="shared" si="5938"/>
        <v>2228.5210821768151</v>
      </c>
      <c r="Y7089" s="9">
        <f t="shared" si="5866"/>
        <v>4.0717988795760743E-4</v>
      </c>
      <c r="Z7089" s="9">
        <f t="shared" si="5939"/>
        <v>2.8595355442323652E-4</v>
      </c>
      <c r="AA7089" s="9">
        <f t="shared" si="5940"/>
        <v>9.8923185385918179E-5</v>
      </c>
      <c r="AB7089" s="6"/>
      <c r="AF7089" s="6"/>
      <c r="AG7089" s="6"/>
      <c r="AH7089" s="2">
        <v>1</v>
      </c>
    </row>
    <row r="7090" spans="1:34" hidden="1" x14ac:dyDescent="0.2">
      <c r="A7090" s="2">
        <f t="shared" si="5851"/>
        <v>70.879999999999356</v>
      </c>
      <c r="G7090" s="2">
        <f t="shared" si="5852"/>
        <v>523.15</v>
      </c>
      <c r="I7090" s="2">
        <f t="shared" ref="I7090:K7090" si="5962">I7089</f>
        <v>293.14999999999998</v>
      </c>
      <c r="J7090" s="2">
        <f t="shared" si="5962"/>
        <v>293.14999999999998</v>
      </c>
      <c r="K7090" s="2">
        <f t="shared" si="5962"/>
        <v>293.14999999999998</v>
      </c>
      <c r="L7090" s="2">
        <f t="shared" si="5942"/>
        <v>293.14999999999998</v>
      </c>
      <c r="P7090" s="22" cm="1">
        <f t="array" ref="P7090">(1 - SUM((8 / ((2 * $AE$2:$AE$400 + 1) ^ 2 *PI()^2)) * EXP(-$S$6609* (2 * $AE$2:$AE$400 + 1) ^ 2 *PI()^ 2 * ($A7090-$AF$7001)/ (4 * ($P$6602 / 2/1000) ^ 2) )))</f>
        <v>0.92628889872687259</v>
      </c>
      <c r="Q7090" s="8">
        <f t="shared" si="5937"/>
        <v>2227.3284917776791</v>
      </c>
      <c r="V7090" s="6">
        <f t="shared" si="5938"/>
        <v>2227.3284917776791</v>
      </c>
      <c r="Y7090" s="9">
        <f t="shared" si="5866"/>
        <v>4.0696198612621655E-4</v>
      </c>
      <c r="Z7090" s="9">
        <f t="shared" si="5939"/>
        <v>2.8617145625462739E-4</v>
      </c>
      <c r="AA7090" s="9">
        <f t="shared" si="5940"/>
        <v>9.914108721730905E-5</v>
      </c>
      <c r="AH7090" s="2">
        <v>1</v>
      </c>
    </row>
    <row r="7091" spans="1:34" hidden="1" x14ac:dyDescent="0.2">
      <c r="A7091" s="2">
        <f t="shared" si="5851"/>
        <v>70.889999999999361</v>
      </c>
      <c r="G7091" s="2">
        <f t="shared" si="5852"/>
        <v>523.15</v>
      </c>
      <c r="I7091" s="2">
        <f t="shared" ref="I7091:K7091" si="5963">I7090</f>
        <v>293.14999999999998</v>
      </c>
      <c r="J7091" s="2">
        <f t="shared" si="5963"/>
        <v>293.14999999999998</v>
      </c>
      <c r="K7091" s="2">
        <f t="shared" si="5963"/>
        <v>293.14999999999998</v>
      </c>
      <c r="L7091" s="2">
        <f t="shared" si="5942"/>
        <v>293.14999999999998</v>
      </c>
      <c r="P7091" s="22" cm="1">
        <f t="array" ref="P7091">(1 - SUM((8 / ((2 * $AE$2:$AE$400 + 1) ^ 2 *PI()^2)) * EXP(-$S$6609* (2 * $AE$2:$AE$400 + 1) ^ 2 *PI()^ 2 * ($A7091-$AF$7001)/ (4 * ($P$6602 / 2/1000) ^ 2) )))</f>
        <v>0.92827006621362795</v>
      </c>
      <c r="Q7091" s="8">
        <f t="shared" si="5937"/>
        <v>2226.1679551853895</v>
      </c>
      <c r="V7091" s="6">
        <f t="shared" si="5938"/>
        <v>2226.1679551853895</v>
      </c>
      <c r="Y7091" s="9">
        <f t="shared" si="5866"/>
        <v>4.0674994094369685E-4</v>
      </c>
      <c r="Z7091" s="9">
        <f t="shared" si="5939"/>
        <v>2.8638350143714709E-4</v>
      </c>
      <c r="AA7091" s="9">
        <f t="shared" si="5940"/>
        <v>9.9353132399828753E-5</v>
      </c>
      <c r="AB7091" s="6"/>
      <c r="AF7091" s="6"/>
      <c r="AG7091" s="6"/>
      <c r="AH7091" s="2">
        <v>1</v>
      </c>
    </row>
    <row r="7092" spans="1:34" hidden="1" x14ac:dyDescent="0.2">
      <c r="A7092" s="2">
        <f t="shared" si="5851"/>
        <v>70.899999999999366</v>
      </c>
      <c r="G7092" s="2">
        <f t="shared" si="5852"/>
        <v>523.15</v>
      </c>
      <c r="I7092" s="2">
        <f t="shared" ref="I7092:K7092" si="5964">I7091</f>
        <v>293.14999999999998</v>
      </c>
      <c r="J7092" s="2">
        <f t="shared" si="5964"/>
        <v>293.14999999999998</v>
      </c>
      <c r="K7092" s="2">
        <f t="shared" si="5964"/>
        <v>293.14999999999998</v>
      </c>
      <c r="L7092" s="2">
        <f t="shared" si="5942"/>
        <v>293.14999999999998</v>
      </c>
      <c r="P7092" s="22" cm="1">
        <f t="array" ref="P7092">(1 - SUM((8 / ((2 * $AE$2:$AE$400 + 1) ^ 2 *PI()^2)) * EXP(-$S$6609* (2 * $AE$2:$AE$400 + 1) ^ 2 *PI()^ 2 * ($A7092-$AF$7001)/ (4 * ($P$6602 / 2/1000) ^ 2) )))</f>
        <v>0.93019798494076178</v>
      </c>
      <c r="Q7092" s="8">
        <f t="shared" si="5937"/>
        <v>2225.0386108746447</v>
      </c>
      <c r="V7092" s="6">
        <f t="shared" si="5938"/>
        <v>2225.0386108746447</v>
      </c>
      <c r="Y7092" s="9">
        <f t="shared" si="5866"/>
        <v>4.0654359499813126E-4</v>
      </c>
      <c r="Z7092" s="9">
        <f t="shared" si="5939"/>
        <v>2.8658984738271268E-4</v>
      </c>
      <c r="AA7092" s="9">
        <f t="shared" si="5940"/>
        <v>9.9559478345394341E-5</v>
      </c>
      <c r="AH7092" s="2">
        <v>1</v>
      </c>
    </row>
    <row r="7093" spans="1:34" hidden="1" x14ac:dyDescent="0.2">
      <c r="A7093" s="2">
        <f t="shared" si="5851"/>
        <v>70.909999999999371</v>
      </c>
      <c r="G7093" s="2">
        <f t="shared" si="5852"/>
        <v>523.15</v>
      </c>
      <c r="I7093" s="2">
        <f t="shared" ref="I7093:K7093" si="5965">I7092</f>
        <v>293.14999999999998</v>
      </c>
      <c r="J7093" s="2">
        <f t="shared" si="5965"/>
        <v>293.14999999999998</v>
      </c>
      <c r="K7093" s="2">
        <f t="shared" si="5965"/>
        <v>293.14999999999998</v>
      </c>
      <c r="L7093" s="2">
        <f t="shared" si="5942"/>
        <v>293.14999999999998</v>
      </c>
      <c r="P7093" s="22" cm="1">
        <f t="array" ref="P7093">(1 - SUM((8 / ((2 * $AE$2:$AE$400 + 1) ^ 2 *PI()^2)) * EXP(-$S$6609* (2 * $AE$2:$AE$400 + 1) ^ 2 *PI()^ 2 * ($A7093-$AF$7001)/ (4 * ($P$6602 / 2/1000) ^ 2) )))</f>
        <v>0.93207408610024545</v>
      </c>
      <c r="Q7093" s="8">
        <f t="shared" si="5937"/>
        <v>2223.939620475815</v>
      </c>
      <c r="V7093" s="6">
        <f t="shared" si="5938"/>
        <v>2223.939620475815</v>
      </c>
      <c r="Y7093" s="9">
        <f t="shared" si="5866"/>
        <v>4.0634279510844623E-4</v>
      </c>
      <c r="Z7093" s="9">
        <f t="shared" si="5939"/>
        <v>2.8679064727239777E-4</v>
      </c>
      <c r="AA7093" s="9">
        <f t="shared" si="5940"/>
        <v>9.9760278235079433E-5</v>
      </c>
      <c r="AB7093" s="6"/>
      <c r="AF7093" s="6"/>
      <c r="AG7093" s="6"/>
      <c r="AH7093" s="2">
        <v>1</v>
      </c>
    </row>
    <row r="7094" spans="1:34" hidden="1" x14ac:dyDescent="0.2">
      <c r="A7094" s="2">
        <f t="shared" si="5851"/>
        <v>70.919999999999376</v>
      </c>
      <c r="G7094" s="2">
        <f t="shared" si="5852"/>
        <v>523.15</v>
      </c>
      <c r="I7094" s="2">
        <f t="shared" ref="I7094:K7094" si="5966">I7093</f>
        <v>293.14999999999998</v>
      </c>
      <c r="J7094" s="2">
        <f t="shared" si="5966"/>
        <v>293.14999999999998</v>
      </c>
      <c r="K7094" s="2">
        <f t="shared" si="5966"/>
        <v>293.14999999999998</v>
      </c>
      <c r="L7094" s="2">
        <f t="shared" si="5942"/>
        <v>293.14999999999998</v>
      </c>
      <c r="P7094" s="22" cm="1">
        <f t="array" ref="P7094">(1 - SUM((8 / ((2 * $AE$2:$AE$400 + 1) ^ 2 *PI()^2)) * EXP(-$S$6609* (2 * $AE$2:$AE$400 + 1) ^ 2 *PI()^ 2 * ($A7094-$AF$7001)/ (4 * ($P$6602 / 2/1000) ^ 2) )))</f>
        <v>0.9338997624171641</v>
      </c>
      <c r="Q7094" s="8">
        <f t="shared" si="5937"/>
        <v>2222.8701681525636</v>
      </c>
      <c r="V7094" s="6">
        <f t="shared" si="5938"/>
        <v>2222.8701681525636</v>
      </c>
      <c r="Y7094" s="9">
        <f t="shared" si="5866"/>
        <v>4.0614739221069479E-4</v>
      </c>
      <c r="Z7094" s="9">
        <f t="shared" si="5939"/>
        <v>2.8698605017014921E-4</v>
      </c>
      <c r="AA7094" s="9">
        <f t="shared" si="5940"/>
        <v>9.995568113283087E-5</v>
      </c>
      <c r="AH7094" s="2">
        <v>1</v>
      </c>
    </row>
    <row r="7095" spans="1:34" hidden="1" x14ac:dyDescent="0.2">
      <c r="A7095" s="2">
        <f t="shared" si="5851"/>
        <v>70.929999999999382</v>
      </c>
      <c r="G7095" s="2">
        <f t="shared" si="5852"/>
        <v>523.15</v>
      </c>
      <c r="I7095" s="2">
        <f t="shared" ref="I7095:K7095" si="5967">I7094</f>
        <v>293.14999999999998</v>
      </c>
      <c r="J7095" s="2">
        <f t="shared" si="5967"/>
        <v>293.14999999999998</v>
      </c>
      <c r="K7095" s="2">
        <f t="shared" si="5967"/>
        <v>293.14999999999998</v>
      </c>
      <c r="L7095" s="2">
        <f t="shared" si="5942"/>
        <v>293.14999999999998</v>
      </c>
      <c r="P7095" s="22" cm="1">
        <f t="array" ref="P7095">(1 - SUM((8 / ((2 * $AE$2:$AE$400 + 1) ^ 2 *PI()^2)) * EXP(-$S$6609* (2 * $AE$2:$AE$400 + 1) ^ 2 *PI()^ 2 * ($A7095-$AF$7001)/ (4 * ($P$6602 / 2/1000) ^ 2) )))</f>
        <v>0.93567636918362573</v>
      </c>
      <c r="Q7095" s="8">
        <f t="shared" si="5937"/>
        <v>2221.8294599962005</v>
      </c>
      <c r="V7095" s="6">
        <f t="shared" si="5938"/>
        <v>2221.8294599962005</v>
      </c>
      <c r="Y7095" s="9">
        <f t="shared" si="5866"/>
        <v>4.0595724124739736E-4</v>
      </c>
      <c r="Z7095" s="9">
        <f t="shared" si="5939"/>
        <v>2.8717620113344658E-4</v>
      </c>
      <c r="AA7095" s="9">
        <f t="shared" si="5940"/>
        <v>1.0014583209612824E-4</v>
      </c>
      <c r="AB7095" s="6"/>
      <c r="AF7095" s="6"/>
      <c r="AG7095" s="6"/>
      <c r="AH7095" s="2">
        <v>1</v>
      </c>
    </row>
    <row r="7096" spans="1:34" hidden="1" x14ac:dyDescent="0.2">
      <c r="A7096" s="2">
        <f t="shared" si="5851"/>
        <v>70.939999999999387</v>
      </c>
      <c r="G7096" s="2">
        <f t="shared" si="5852"/>
        <v>523.15</v>
      </c>
      <c r="I7096" s="2">
        <f t="shared" ref="I7096:K7096" si="5968">I7095</f>
        <v>293.14999999999998</v>
      </c>
      <c r="J7096" s="2">
        <f t="shared" si="5968"/>
        <v>293.14999999999998</v>
      </c>
      <c r="K7096" s="2">
        <f t="shared" si="5968"/>
        <v>293.14999999999998</v>
      </c>
      <c r="L7096" s="2">
        <f t="shared" si="5942"/>
        <v>293.14999999999998</v>
      </c>
      <c r="P7096" s="22" cm="1">
        <f t="array" ref="P7096">(1 - SUM((8 / ((2 * $AE$2:$AE$400 + 1) ^ 2 *PI()^2)) * EXP(-$S$6609* (2 * $AE$2:$AE$400 + 1) ^ 2 *PI()^ 2 * ($A7096-$AF$7001)/ (4 * ($P$6602 / 2/1000) ^ 2) )))</f>
        <v>0.93740522526487746</v>
      </c>
      <c r="Q7096" s="8">
        <f t="shared" si="5937"/>
        <v>2220.8167234363141</v>
      </c>
      <c r="V7096" s="6">
        <f t="shared" si="5938"/>
        <v>2220.8167234363141</v>
      </c>
      <c r="Y7096" s="9">
        <f t="shared" si="5866"/>
        <v>4.0577220105985631E-4</v>
      </c>
      <c r="Z7096" s="9">
        <f t="shared" si="5939"/>
        <v>2.8736124132098769E-4</v>
      </c>
      <c r="AA7096" s="9">
        <f t="shared" si="5940"/>
        <v>1.0033087228366935E-4</v>
      </c>
      <c r="AH7096" s="2">
        <v>1</v>
      </c>
    </row>
    <row r="7097" spans="1:34" hidden="1" x14ac:dyDescent="0.2">
      <c r="A7097" s="2">
        <f t="shared" si="5851"/>
        <v>70.949999999999392</v>
      </c>
      <c r="G7097" s="2">
        <f t="shared" si="5852"/>
        <v>523.15</v>
      </c>
      <c r="I7097" s="2">
        <f t="shared" ref="I7097:K7097" si="5969">I7096</f>
        <v>293.14999999999998</v>
      </c>
      <c r="J7097" s="2">
        <f t="shared" si="5969"/>
        <v>293.14999999999998</v>
      </c>
      <c r="K7097" s="2">
        <f t="shared" si="5969"/>
        <v>293.14999999999998</v>
      </c>
      <c r="L7097" s="2">
        <f t="shared" si="5942"/>
        <v>293.14999999999998</v>
      </c>
      <c r="P7097" s="22" cm="1">
        <f t="array" ref="P7097">(1 - SUM((8 / ((2 * $AE$2:$AE$400 + 1) ^ 2 *PI()^2)) * EXP(-$S$6609* (2 * $AE$2:$AE$400 + 1) ^ 2 *PI()^ 2 * ($A7097-$AF$7001)/ (4 * ($P$6602 / 2/1000) ^ 2) )))</f>
        <v>0.93908761407837693</v>
      </c>
      <c r="Q7097" s="8">
        <f t="shared" si="5937"/>
        <v>2219.8312066672484</v>
      </c>
      <c r="V7097" s="6">
        <f t="shared" si="5938"/>
        <v>2219.8312066672484</v>
      </c>
      <c r="Y7097" s="9">
        <f t="shared" si="5866"/>
        <v>4.0559213428336598E-4</v>
      </c>
      <c r="Z7097" s="9">
        <f t="shared" si="5939"/>
        <v>2.8754130809747797E-4</v>
      </c>
      <c r="AA7097" s="9">
        <f t="shared" si="5940"/>
        <v>1.0051093906015963E-4</v>
      </c>
      <c r="AB7097" s="6"/>
      <c r="AF7097" s="6"/>
      <c r="AG7097" s="6"/>
      <c r="AH7097" s="2">
        <v>1</v>
      </c>
    </row>
    <row r="7098" spans="1:34" hidden="1" x14ac:dyDescent="0.2">
      <c r="A7098" s="2">
        <f t="shared" si="5851"/>
        <v>70.959999999999397</v>
      </c>
      <c r="G7098" s="2">
        <f t="shared" si="5852"/>
        <v>523.15</v>
      </c>
      <c r="I7098" s="2">
        <f t="shared" ref="I7098:K7098" si="5970">I7097</f>
        <v>293.14999999999998</v>
      </c>
      <c r="J7098" s="2">
        <f t="shared" si="5970"/>
        <v>293.14999999999998</v>
      </c>
      <c r="K7098" s="2">
        <f t="shared" si="5970"/>
        <v>293.14999999999998</v>
      </c>
      <c r="L7098" s="2">
        <f t="shared" si="5942"/>
        <v>293.14999999999998</v>
      </c>
      <c r="P7098" s="22" cm="1">
        <f t="array" ref="P7098">(1 - SUM((8 / ((2 * $AE$2:$AE$400 + 1) ^ 2 *PI()^2)) * EXP(-$S$6609* (2 * $AE$2:$AE$400 + 1) ^ 2 *PI()^ 2 * ($A7098-$AF$7001)/ (4 * ($P$6602 / 2/1000) ^ 2) )))</f>
        <v>0.94072478454654695</v>
      </c>
      <c r="Q7098" s="8">
        <f t="shared" si="5937"/>
        <v>2218.8721780899937</v>
      </c>
      <c r="V7098" s="6">
        <f t="shared" si="5938"/>
        <v>2218.8721780899937</v>
      </c>
      <c r="Y7098" s="9">
        <f t="shared" si="5866"/>
        <v>4.0541690724523832E-4</v>
      </c>
      <c r="Z7098" s="9">
        <f t="shared" si="5939"/>
        <v>2.8771653513560568E-4</v>
      </c>
      <c r="AA7098" s="9">
        <f t="shared" si="5940"/>
        <v>1.0068616609828734E-4</v>
      </c>
      <c r="AH7098" s="2">
        <v>1</v>
      </c>
    </row>
    <row r="7099" spans="1:34" hidden="1" x14ac:dyDescent="0.2">
      <c r="A7099" s="2">
        <f t="shared" si="5851"/>
        <v>70.969999999999402</v>
      </c>
      <c r="G7099" s="2">
        <f t="shared" si="5852"/>
        <v>523.15</v>
      </c>
      <c r="I7099" s="2">
        <f t="shared" ref="I7099:K7099" si="5971">I7098</f>
        <v>293.14999999999998</v>
      </c>
      <c r="J7099" s="2">
        <f t="shared" si="5971"/>
        <v>293.14999999999998</v>
      </c>
      <c r="K7099" s="2">
        <f t="shared" si="5971"/>
        <v>293.14999999999998</v>
      </c>
      <c r="L7099" s="2">
        <f t="shared" si="5942"/>
        <v>293.14999999999998</v>
      </c>
      <c r="P7099" s="22" cm="1">
        <f t="array" ref="P7099">(1 - SUM((8 / ((2 * $AE$2:$AE$400 + 1) ^ 2 *PI()^2)) * EXP(-$S$6609* (2 * $AE$2:$AE$400 + 1) ^ 2 *PI()^ 2 * ($A7099-$AF$7001)/ (4 * ($P$6602 / 2/1000) ^ 2) )))</f>
        <v>0.94231795202392099</v>
      </c>
      <c r="Q7099" s="8">
        <f t="shared" si="5937"/>
        <v>2217.9389257690773</v>
      </c>
      <c r="V7099" s="6">
        <f t="shared" si="5938"/>
        <v>2217.9389257690773</v>
      </c>
      <c r="Y7099" s="9">
        <f t="shared" si="5866"/>
        <v>4.0524638986557071E-4</v>
      </c>
      <c r="Z7099" s="9">
        <f t="shared" si="5939"/>
        <v>2.8788705251527329E-4</v>
      </c>
      <c r="AA7099" s="9">
        <f t="shared" si="5940"/>
        <v>1.0085668347795495E-4</v>
      </c>
      <c r="AB7099" s="6"/>
      <c r="AF7099" s="6"/>
      <c r="AG7099" s="6"/>
      <c r="AH7099" s="2">
        <v>1</v>
      </c>
    </row>
    <row r="7100" spans="1:34" hidden="1" x14ac:dyDescent="0.2">
      <c r="A7100" s="2">
        <f t="shared" si="5851"/>
        <v>70.979999999999407</v>
      </c>
      <c r="G7100" s="2">
        <f t="shared" si="5852"/>
        <v>523.15</v>
      </c>
      <c r="I7100" s="2">
        <f t="shared" ref="I7100:K7100" si="5972">I7099</f>
        <v>293.14999999999998</v>
      </c>
      <c r="J7100" s="2">
        <f t="shared" si="5972"/>
        <v>293.14999999999998</v>
      </c>
      <c r="K7100" s="2">
        <f t="shared" si="5972"/>
        <v>293.14999999999998</v>
      </c>
      <c r="L7100" s="2">
        <f t="shared" si="5942"/>
        <v>293.14999999999998</v>
      </c>
      <c r="P7100" s="22" cm="1">
        <f t="array" ref="P7100">(1 - SUM((8 / ((2 * $AE$2:$AE$400 + 1) ^ 2 *PI()^2)) * EXP(-$S$6609* (2 * $AE$2:$AE$400 + 1) ^ 2 *PI()^ 2 * ($A7100-$AF$7001)/ (4 * ($P$6602 / 2/1000) ^ 2) )))</f>
        <v>0.9438682991993671</v>
      </c>
      <c r="Q7100" s="8">
        <f t="shared" si="5937"/>
        <v>2217.0307569040588</v>
      </c>
      <c r="V7100" s="6">
        <f t="shared" si="5938"/>
        <v>2217.0307569040588</v>
      </c>
      <c r="Y7100" s="9">
        <f t="shared" si="5866"/>
        <v>4.0508045556068021E-4</v>
      </c>
      <c r="Z7100" s="9">
        <f t="shared" si="5939"/>
        <v>2.8805298682016379E-4</v>
      </c>
      <c r="AA7100" s="9">
        <f t="shared" si="5940"/>
        <v>1.0102261778284545E-4</v>
      </c>
      <c r="AH7100" s="2">
        <v>1</v>
      </c>
    </row>
    <row r="7101" spans="1:34" hidden="1" x14ac:dyDescent="0.2">
      <c r="A7101" s="2">
        <f t="shared" si="5851"/>
        <v>70.989999999999412</v>
      </c>
      <c r="G7101" s="2">
        <f t="shared" si="5852"/>
        <v>523.15</v>
      </c>
      <c r="I7101" s="2">
        <f t="shared" ref="I7101:K7101" si="5973">I7100</f>
        <v>293.14999999999998</v>
      </c>
      <c r="J7101" s="2">
        <f t="shared" si="5973"/>
        <v>293.14999999999998</v>
      </c>
      <c r="K7101" s="2">
        <f t="shared" si="5973"/>
        <v>293.14999999999998</v>
      </c>
      <c r="L7101" s="2">
        <f t="shared" si="5942"/>
        <v>293.14999999999998</v>
      </c>
      <c r="P7101" s="22" cm="1">
        <f t="array" ref="P7101">(1 - SUM((8 / ((2 * $AE$2:$AE$400 + 1) ^ 2 *PI()^2)) * EXP(-$S$6609* (2 * $AE$2:$AE$400 + 1) ^ 2 *PI()^ 2 * ($A7101-$AF$7001)/ (4 * ($P$6602 / 2/1000) ^ 2) )))</f>
        <v>0.94537697697406231</v>
      </c>
      <c r="Q7101" s="8">
        <f t="shared" si="5937"/>
        <v>2216.1469973152239</v>
      </c>
      <c r="V7101" s="6">
        <f t="shared" si="5938"/>
        <v>2216.1469973152239</v>
      </c>
      <c r="Y7101" s="9">
        <f t="shared" si="5866"/>
        <v>4.0491898114913377E-4</v>
      </c>
      <c r="Z7101" s="9">
        <f t="shared" si="5939"/>
        <v>2.8821446123171023E-4</v>
      </c>
      <c r="AA7101" s="9">
        <f t="shared" si="5940"/>
        <v>1.0118409219439189E-4</v>
      </c>
      <c r="AB7101" s="6"/>
      <c r="AF7101" s="6"/>
      <c r="AG7101" s="6"/>
      <c r="AH7101" s="2">
        <v>1</v>
      </c>
    </row>
    <row r="7102" spans="1:34" hidden="1" x14ac:dyDescent="0.2">
      <c r="A7102" s="2">
        <f t="shared" si="5851"/>
        <v>70.999999999999417</v>
      </c>
      <c r="G7102" s="2">
        <f t="shared" si="5852"/>
        <v>523.15</v>
      </c>
      <c r="I7102" s="2">
        <f t="shared" ref="I7102:K7102" si="5974">I7101</f>
        <v>293.14999999999998</v>
      </c>
      <c r="J7102" s="2">
        <f t="shared" si="5974"/>
        <v>293.14999999999998</v>
      </c>
      <c r="K7102" s="2">
        <f t="shared" si="5974"/>
        <v>293.14999999999998</v>
      </c>
      <c r="L7102" s="2">
        <f t="shared" si="5942"/>
        <v>293.14999999999998</v>
      </c>
      <c r="P7102" s="22" cm="1">
        <f t="array" ref="P7102">(1 - SUM((8 / ((2 * $AE$2:$AE$400 + 1) ^ 2 *PI()^2)) * EXP(-$S$6609* (2 * $AE$2:$AE$400 + 1) ^ 2 *PI()^ 2 * ($A7102-$AF$7001)/ (4 * ($P$6602 / 2/1000) ^ 2) )))</f>
        <v>0.94684510531586819</v>
      </c>
      <c r="Q7102" s="8">
        <f t="shared" si="5937"/>
        <v>2215.2869909431056</v>
      </c>
      <c r="V7102" s="6">
        <f t="shared" si="5938"/>
        <v>2215.2869909431056</v>
      </c>
      <c r="Y7102" s="9">
        <f t="shared" si="5866"/>
        <v>4.0476184676030414E-4</v>
      </c>
      <c r="Z7102" s="9">
        <f t="shared" si="5939"/>
        <v>2.8837159562053981E-4</v>
      </c>
      <c r="AA7102" s="9">
        <f t="shared" si="5940"/>
        <v>1.0134122658322147E-4</v>
      </c>
      <c r="AH7102" s="2">
        <v>1</v>
      </c>
    </row>
    <row r="7103" spans="1:34" hidden="1" x14ac:dyDescent="0.2">
      <c r="A7103" s="2">
        <f t="shared" si="5851"/>
        <v>71.009999999999422</v>
      </c>
      <c r="G7103" s="2">
        <f t="shared" si="5852"/>
        <v>523.15</v>
      </c>
      <c r="I7103" s="2">
        <f t="shared" ref="I7103:K7103" si="5975">I7102</f>
        <v>293.14999999999998</v>
      </c>
      <c r="J7103" s="2">
        <f t="shared" si="5975"/>
        <v>293.14999999999998</v>
      </c>
      <c r="K7103" s="2">
        <f t="shared" si="5975"/>
        <v>293.14999999999998</v>
      </c>
      <c r="L7103" s="2">
        <f t="shared" si="5942"/>
        <v>293.14999999999998</v>
      </c>
      <c r="P7103" s="22" cm="1">
        <f t="array" ref="P7103">(1 - SUM((8 / ((2 * $AE$2:$AE$400 + 1) ^ 2 *PI()^2)) * EXP(-$S$6609* (2 * $AE$2:$AE$400 + 1) ^ 2 *PI()^ 2 * ($A7103-$AF$7001)/ (4 * ($P$6602 / 2/1000) ^ 2) )))</f>
        <v>0.94827377409074176</v>
      </c>
      <c r="Q7103" s="8">
        <f t="shared" si="5937"/>
        <v>2214.450099361457</v>
      </c>
      <c r="V7103" s="6">
        <f t="shared" si="5938"/>
        <v>2214.450099361457</v>
      </c>
      <c r="Y7103" s="9">
        <f t="shared" si="5866"/>
        <v>4.0460893574538318E-4</v>
      </c>
      <c r="Z7103" s="9">
        <f t="shared" si="5939"/>
        <v>2.8852450663546076E-4</v>
      </c>
      <c r="AA7103" s="9">
        <f t="shared" si="5940"/>
        <v>1.0149413759814242E-4</v>
      </c>
      <c r="AB7103" s="6"/>
      <c r="AF7103" s="6"/>
      <c r="AG7103" s="6"/>
      <c r="AH7103" s="2">
        <v>1</v>
      </c>
    </row>
    <row r="7104" spans="1:34" hidden="1" x14ac:dyDescent="0.2">
      <c r="A7104" s="2">
        <f t="shared" si="5851"/>
        <v>71.019999999999428</v>
      </c>
      <c r="G7104" s="2">
        <f t="shared" si="5852"/>
        <v>523.15</v>
      </c>
      <c r="I7104" s="2">
        <f t="shared" ref="I7104:K7104" si="5976">I7103</f>
        <v>293.14999999999998</v>
      </c>
      <c r="J7104" s="2">
        <f t="shared" si="5976"/>
        <v>293.14999999999998</v>
      </c>
      <c r="K7104" s="2">
        <f t="shared" si="5976"/>
        <v>293.14999999999998</v>
      </c>
      <c r="L7104" s="2">
        <f t="shared" si="5942"/>
        <v>293.14999999999998</v>
      </c>
      <c r="P7104" s="22" cm="1">
        <f t="array" ref="P7104">(1 - SUM((8 / ((2 * $AE$2:$AE$400 + 1) ^ 2 *PI()^2)) * EXP(-$S$6609* (2 * $AE$2:$AE$400 + 1) ^ 2 *PI()^ 2 * ($A7104-$AF$7001)/ (4 * ($P$6602 / 2/1000) ^ 2) )))</f>
        <v>0.94966404387180059</v>
      </c>
      <c r="Q7104" s="8">
        <f t="shared" si="5937"/>
        <v>2213.6357013033121</v>
      </c>
      <c r="V7104" s="6">
        <f t="shared" si="5938"/>
        <v>2213.6357013033121</v>
      </c>
      <c r="Y7104" s="9">
        <f t="shared" si="5866"/>
        <v>4.0446013459078767E-4</v>
      </c>
      <c r="Z7104" s="9">
        <f t="shared" si="5939"/>
        <v>2.8867330779005628E-4</v>
      </c>
      <c r="AA7104" s="9">
        <f t="shared" si="5940"/>
        <v>1.0164293875273794E-4</v>
      </c>
      <c r="AH7104" s="2">
        <v>1</v>
      </c>
    </row>
    <row r="7105" spans="1:34" hidden="1" x14ac:dyDescent="0.2">
      <c r="A7105" s="2">
        <f t="shared" si="5851"/>
        <v>71.029999999999433</v>
      </c>
      <c r="G7105" s="2">
        <f t="shared" si="5852"/>
        <v>523.15</v>
      </c>
      <c r="I7105" s="2">
        <f t="shared" ref="I7105:K7105" si="5977">I7104</f>
        <v>293.14999999999998</v>
      </c>
      <c r="J7105" s="2">
        <f t="shared" si="5977"/>
        <v>293.14999999999998</v>
      </c>
      <c r="K7105" s="2">
        <f t="shared" si="5977"/>
        <v>293.14999999999998</v>
      </c>
      <c r="L7105" s="2">
        <f t="shared" si="5942"/>
        <v>293.14999999999998</v>
      </c>
      <c r="P7105" s="22" cm="1">
        <f t="array" ref="P7105">(1 - SUM((8 / ((2 * $AE$2:$AE$400 + 1) ^ 2 *PI()^2)) * EXP(-$S$6609* (2 * $AE$2:$AE$400 + 1) ^ 2 *PI()^ 2 * ($A7105-$AF$7001)/ (4 * ($P$6602 / 2/1000) ^ 2) )))</f>
        <v>0.95101694672664128</v>
      </c>
      <c r="Q7105" s="8">
        <f t="shared" si="5937"/>
        <v>2212.8431921997903</v>
      </c>
      <c r="V7105" s="6">
        <f t="shared" si="5938"/>
        <v>2212.8431921997903</v>
      </c>
      <c r="Y7105" s="9">
        <f t="shared" si="5866"/>
        <v>4.0431533283389237E-4</v>
      </c>
      <c r="Z7105" s="9">
        <f t="shared" si="5939"/>
        <v>2.8881810954695163E-4</v>
      </c>
      <c r="AA7105" s="9">
        <f t="shared" si="5940"/>
        <v>1.0178774050963329E-4</v>
      </c>
      <c r="AB7105" s="6"/>
      <c r="AF7105" s="6"/>
      <c r="AG7105" s="6"/>
      <c r="AH7105" s="2">
        <v>1</v>
      </c>
    </row>
    <row r="7106" spans="1:34" hidden="1" x14ac:dyDescent="0.2">
      <c r="A7106" s="2">
        <f t="shared" si="5851"/>
        <v>71.039999999999438</v>
      </c>
      <c r="G7106" s="2">
        <f t="shared" si="5852"/>
        <v>523.15</v>
      </c>
      <c r="I7106" s="2">
        <f t="shared" ref="I7106:K7106" si="5978">I7105</f>
        <v>293.14999999999998</v>
      </c>
      <c r="J7106" s="2">
        <f t="shared" si="5978"/>
        <v>293.14999999999998</v>
      </c>
      <c r="K7106" s="2">
        <f t="shared" si="5978"/>
        <v>293.14999999999998</v>
      </c>
      <c r="L7106" s="2">
        <f t="shared" si="5942"/>
        <v>293.14999999999998</v>
      </c>
      <c r="P7106" s="22" cm="1">
        <f t="array" ref="P7106">(1 - SUM((8 / ((2 * $AE$2:$AE$400 + 1) ^ 2 *PI()^2)) * EXP(-$S$6609* (2 * $AE$2:$AE$400 + 1) ^ 2 *PI()^ 2 * ($A7106-$AF$7001)/ (4 * ($P$6602 / 2/1000) ^ 2) )))</f>
        <v>0.95233348698349662</v>
      </c>
      <c r="Q7106" s="8">
        <f t="shared" si="5937"/>
        <v>2212.0719837312895</v>
      </c>
      <c r="V7106" s="6">
        <f t="shared" si="5938"/>
        <v>2212.0719837312895</v>
      </c>
      <c r="Y7106" s="9">
        <f t="shared" si="5866"/>
        <v>4.0417442298102736E-4</v>
      </c>
      <c r="Z7106" s="9">
        <f t="shared" si="5939"/>
        <v>2.8895901939981659E-4</v>
      </c>
      <c r="AA7106" s="9">
        <f t="shared" si="5940"/>
        <v>1.0192865036249825E-4</v>
      </c>
      <c r="AH7106" s="2">
        <v>1</v>
      </c>
    </row>
    <row r="7107" spans="1:34" hidden="1" x14ac:dyDescent="0.2">
      <c r="A7107" s="2">
        <f t="shared" si="5851"/>
        <v>71.049999999999443</v>
      </c>
      <c r="G7107" s="2">
        <f t="shared" si="5852"/>
        <v>523.15</v>
      </c>
      <c r="I7107" s="2">
        <f t="shared" ref="I7107:K7107" si="5979">I7106</f>
        <v>293.14999999999998</v>
      </c>
      <c r="J7107" s="2">
        <f t="shared" si="5979"/>
        <v>293.14999999999998</v>
      </c>
      <c r="K7107" s="2">
        <f t="shared" si="5979"/>
        <v>293.14999999999998</v>
      </c>
      <c r="L7107" s="2">
        <f t="shared" si="5942"/>
        <v>293.14999999999998</v>
      </c>
      <c r="P7107" s="22" cm="1">
        <f t="array" ref="P7107">(1 - SUM((8 / ((2 * $AE$2:$AE$400 + 1) ^ 2 *PI()^2)) * EXP(-$S$6609* (2 * $AE$2:$AE$400 + 1) ^ 2 *PI()^ 2 * ($A7107-$AF$7001)/ (4 * ($P$6602 / 2/1000) ^ 2) )))</f>
        <v>0.95361464197680035</v>
      </c>
      <c r="Q7107" s="8">
        <f t="shared" si="5937"/>
        <v>2211.3215033907513</v>
      </c>
      <c r="V7107" s="6">
        <f t="shared" si="5938"/>
        <v>2211.3215033907513</v>
      </c>
      <c r="Y7107" s="9">
        <f t="shared" si="5866"/>
        <v>4.0403730042768083E-4</v>
      </c>
      <c r="Z7107" s="9">
        <f t="shared" si="5939"/>
        <v>2.8909614195316317E-4</v>
      </c>
      <c r="AA7107" s="9">
        <f t="shared" si="5940"/>
        <v>1.0206577291584483E-4</v>
      </c>
      <c r="AB7107" s="6"/>
      <c r="AF7107" s="6"/>
      <c r="AG7107" s="6"/>
      <c r="AH7107" s="2">
        <v>1</v>
      </c>
    </row>
    <row r="7108" spans="1:34" hidden="1" x14ac:dyDescent="0.2">
      <c r="A7108" s="2">
        <f t="shared" si="5851"/>
        <v>71.059999999999448</v>
      </c>
      <c r="G7108" s="2">
        <f t="shared" si="5852"/>
        <v>523.15</v>
      </c>
      <c r="I7108" s="2">
        <f t="shared" ref="I7108:K7108" si="5980">I7107</f>
        <v>293.14999999999998</v>
      </c>
      <c r="J7108" s="2">
        <f t="shared" si="5980"/>
        <v>293.14999999999998</v>
      </c>
      <c r="K7108" s="2">
        <f t="shared" si="5980"/>
        <v>293.14999999999998</v>
      </c>
      <c r="L7108" s="2">
        <f t="shared" si="5942"/>
        <v>293.14999999999998</v>
      </c>
      <c r="P7108" s="22" cm="1">
        <f t="array" ref="P7108">(1 - SUM((8 / ((2 * $AE$2:$AE$400 + 1) ^ 2 *PI()^2)) * EXP(-$S$6609* (2 * $AE$2:$AE$400 + 1) ^ 2 *PI()^ 2 * ($A7108-$AF$7001)/ (4 * ($P$6602 / 2/1000) ^ 2) )))</f>
        <v>0.9548613627727125</v>
      </c>
      <c r="Q7108" s="8">
        <f t="shared" si="5937"/>
        <v>2210.5911940586543</v>
      </c>
      <c r="V7108" s="6">
        <f t="shared" si="5938"/>
        <v>2210.5911940586543</v>
      </c>
      <c r="Y7108" s="9">
        <f t="shared" si="5866"/>
        <v>4.0390386338084468E-4</v>
      </c>
      <c r="Z7108" s="9">
        <f t="shared" si="5939"/>
        <v>2.8922957899999932E-4</v>
      </c>
      <c r="AA7108" s="9">
        <f t="shared" si="5940"/>
        <v>1.0219920996268098E-4</v>
      </c>
      <c r="AH7108" s="2">
        <v>1</v>
      </c>
    </row>
    <row r="7109" spans="1:34" hidden="1" x14ac:dyDescent="0.2">
      <c r="A7109" s="2">
        <f t="shared" si="5851"/>
        <v>71.069999999999453</v>
      </c>
      <c r="G7109" s="2">
        <f t="shared" si="5852"/>
        <v>523.15</v>
      </c>
      <c r="I7109" s="2">
        <f t="shared" ref="I7109:K7109" si="5981">I7108</f>
        <v>293.14999999999998</v>
      </c>
      <c r="J7109" s="2">
        <f t="shared" si="5981"/>
        <v>293.14999999999998</v>
      </c>
      <c r="K7109" s="2">
        <f t="shared" si="5981"/>
        <v>293.14999999999998</v>
      </c>
      <c r="L7109" s="2">
        <f t="shared" si="5942"/>
        <v>293.14999999999998</v>
      </c>
      <c r="P7109" s="22" cm="1">
        <f t="array" ref="P7109">(1 - SUM((8 / ((2 * $AE$2:$AE$400 + 1) ^ 2 *PI()^2)) * EXP(-$S$6609* (2 * $AE$2:$AE$400 + 1) ^ 2 *PI()^ 2 * ($A7109-$AF$7001)/ (4 * ($P$6602 / 2/1000) ^ 2) )))</f>
        <v>0.95607457487514458</v>
      </c>
      <c r="Q7109" s="8">
        <f t="shared" si="5937"/>
        <v>2209.8805135894395</v>
      </c>
      <c r="V7109" s="6">
        <f t="shared" si="5938"/>
        <v>2209.8805135894395</v>
      </c>
      <c r="Y7109" s="9">
        <f t="shared" si="5866"/>
        <v>4.0377401278344946E-4</v>
      </c>
      <c r="Z7109" s="9">
        <f t="shared" si="5939"/>
        <v>2.8935942959739454E-4</v>
      </c>
      <c r="AA7109" s="9">
        <f t="shared" si="5940"/>
        <v>1.023290605600762E-4</v>
      </c>
      <c r="AB7109" s="6"/>
      <c r="AF7109" s="6"/>
      <c r="AG7109" s="6"/>
      <c r="AH7109" s="2">
        <v>1</v>
      </c>
    </row>
    <row r="7110" spans="1:34" hidden="1" x14ac:dyDescent="0.2">
      <c r="A7110" s="2">
        <f t="shared" si="5851"/>
        <v>71.079999999999458</v>
      </c>
      <c r="G7110" s="2">
        <f t="shared" si="5852"/>
        <v>523.15</v>
      </c>
      <c r="I7110" s="2">
        <f t="shared" ref="I7110:K7110" si="5982">I7109</f>
        <v>293.14999999999998</v>
      </c>
      <c r="J7110" s="2">
        <f t="shared" si="5982"/>
        <v>293.14999999999998</v>
      </c>
      <c r="K7110" s="2">
        <f t="shared" si="5982"/>
        <v>293.14999999999998</v>
      </c>
      <c r="L7110" s="2">
        <f t="shared" si="5942"/>
        <v>293.14999999999998</v>
      </c>
      <c r="P7110" s="22" cm="1">
        <f t="array" ref="P7110">(1 - SUM((8 / ((2 * $AE$2:$AE$400 + 1) ^ 2 *PI()^2)) * EXP(-$S$6609* (2 * $AE$2:$AE$400 + 1) ^ 2 *PI()^ 2 * ($A7110-$AF$7001)/ (4 * ($P$6602 / 2/1000) ^ 2) )))</f>
        <v>0.95725517891280876</v>
      </c>
      <c r="Q7110" s="8">
        <f t="shared" si="5937"/>
        <v>2209.188934409045</v>
      </c>
      <c r="V7110" s="6">
        <f t="shared" si="5938"/>
        <v>2209.188934409045</v>
      </c>
      <c r="Y7110" s="9">
        <f t="shared" si="5866"/>
        <v>4.0364765224082817E-4</v>
      </c>
      <c r="Z7110" s="9">
        <f t="shared" si="5939"/>
        <v>2.8948579014001583E-4</v>
      </c>
      <c r="AA7110" s="9">
        <f t="shared" si="5940"/>
        <v>1.0245542110269749E-4</v>
      </c>
      <c r="AH7110" s="2">
        <v>1</v>
      </c>
    </row>
    <row r="7111" spans="1:34" hidden="1" x14ac:dyDescent="0.2">
      <c r="A7111" s="2">
        <f t="shared" si="5851"/>
        <v>71.089999999999463</v>
      </c>
      <c r="G7111" s="2">
        <f t="shared" si="5852"/>
        <v>523.15</v>
      </c>
      <c r="I7111" s="2">
        <f t="shared" ref="I7111:K7111" si="5983">I7110</f>
        <v>293.14999999999998</v>
      </c>
      <c r="J7111" s="2">
        <f t="shared" si="5983"/>
        <v>293.14999999999998</v>
      </c>
      <c r="K7111" s="2">
        <f t="shared" si="5983"/>
        <v>293.14999999999998</v>
      </c>
      <c r="L7111" s="2">
        <f t="shared" si="5942"/>
        <v>293.14999999999998</v>
      </c>
      <c r="P7111" s="22" cm="1">
        <f t="array" ref="P7111">(1 - SUM((8 / ((2 * $AE$2:$AE$400 + 1) ^ 2 *PI()^2)) * EXP(-$S$6609* (2 * $AE$2:$AE$400 + 1) ^ 2 *PI()^ 2 * ($A7111-$AF$7001)/ (4 * ($P$6602 / 2/1000) ^ 2) )))</f>
        <v>0.95840405130779971</v>
      </c>
      <c r="Q7111" s="8">
        <f t="shared" si="5937"/>
        <v>2208.5159431232646</v>
      </c>
      <c r="V7111" s="6">
        <f t="shared" si="5938"/>
        <v>2208.5159431232646</v>
      </c>
      <c r="Y7111" s="9">
        <f t="shared" si="5866"/>
        <v>4.0352468794915863E-4</v>
      </c>
      <c r="Z7111" s="9">
        <f t="shared" si="5939"/>
        <v>2.8960875443168532E-4</v>
      </c>
      <c r="AA7111" s="9">
        <f t="shared" si="5940"/>
        <v>1.0257838539436698E-4</v>
      </c>
      <c r="AB7111" s="6"/>
      <c r="AF7111" s="6"/>
      <c r="AG7111" s="6"/>
      <c r="AH7111" s="2">
        <v>1</v>
      </c>
    </row>
    <row r="7112" spans="1:34" hidden="1" x14ac:dyDescent="0.2">
      <c r="A7112" s="2">
        <f t="shared" si="5851"/>
        <v>71.099999999999469</v>
      </c>
      <c r="G7112" s="2">
        <f t="shared" si="5852"/>
        <v>523.15</v>
      </c>
      <c r="I7112" s="2">
        <f t="shared" ref="I7112:K7112" si="5984">I7111</f>
        <v>293.14999999999998</v>
      </c>
      <c r="J7112" s="2">
        <f t="shared" si="5984"/>
        <v>293.14999999999998</v>
      </c>
      <c r="K7112" s="2">
        <f t="shared" si="5984"/>
        <v>293.14999999999998</v>
      </c>
      <c r="L7112" s="2">
        <f t="shared" si="5942"/>
        <v>293.14999999999998</v>
      </c>
      <c r="P7112" s="22" cm="1">
        <f t="array" ref="P7112">(1 - SUM((8 / ((2 * $AE$2:$AE$400 + 1) ^ 2 *PI()^2)) * EXP(-$S$6609* (2 * $AE$2:$AE$400 + 1) ^ 2 *PI()^ 2 * ($A7112-$AF$7001)/ (4 * ($P$6602 / 2/1000) ^ 2) )))</f>
        <v>0.95952204492620807</v>
      </c>
      <c r="Q7112" s="8">
        <f t="shared" si="5937"/>
        <v>2207.861040136625</v>
      </c>
      <c r="V7112" s="6">
        <f t="shared" si="5938"/>
        <v>2207.861040136625</v>
      </c>
      <c r="Y7112" s="9">
        <f t="shared" si="5866"/>
        <v>4.0340502862582726E-4</v>
      </c>
      <c r="Z7112" s="9">
        <f t="shared" si="5939"/>
        <v>2.8972841375501674E-4</v>
      </c>
      <c r="AA7112" s="9">
        <f t="shared" si="5940"/>
        <v>1.026980447176984E-4</v>
      </c>
      <c r="AH7112" s="2">
        <v>1</v>
      </c>
    </row>
    <row r="7113" spans="1:34" hidden="1" x14ac:dyDescent="0.2">
      <c r="A7113" s="2">
        <f t="shared" si="5851"/>
        <v>71.109999999999474</v>
      </c>
      <c r="G7113" s="2">
        <f t="shared" si="5852"/>
        <v>523.15</v>
      </c>
      <c r="I7113" s="2">
        <f t="shared" ref="I7113:K7113" si="5985">I7112</f>
        <v>293.14999999999998</v>
      </c>
      <c r="J7113" s="2">
        <f t="shared" si="5985"/>
        <v>293.14999999999998</v>
      </c>
      <c r="K7113" s="2">
        <f t="shared" si="5985"/>
        <v>293.14999999999998</v>
      </c>
      <c r="L7113" s="2">
        <f t="shared" si="5942"/>
        <v>293.14999999999998</v>
      </c>
      <c r="P7113" s="22" cm="1">
        <f t="array" ref="P7113">(1 - SUM((8 / ((2 * $AE$2:$AE$400 + 1) ^ 2 *PI()^2)) * EXP(-$S$6609* (2 * $AE$2:$AE$400 + 1) ^ 2 *PI()^ 2 * ($A7113-$AF$7001)/ (4 * ($P$6602 / 2/1000) ^ 2) )))</f>
        <v>0.960609989711246</v>
      </c>
      <c r="Q7113" s="8">
        <f t="shared" si="5937"/>
        <v>2207.2237392815136</v>
      </c>
      <c r="V7113" s="6">
        <f t="shared" si="5938"/>
        <v>2207.2237392815136</v>
      </c>
      <c r="Y7113" s="9">
        <f t="shared" si="5866"/>
        <v>4.0328858544166581E-4</v>
      </c>
      <c r="Z7113" s="9">
        <f t="shared" si="5939"/>
        <v>2.8984485693917819E-4</v>
      </c>
      <c r="AA7113" s="9">
        <f t="shared" si="5940"/>
        <v>1.0281448790185985E-4</v>
      </c>
      <c r="AB7113" s="6"/>
      <c r="AF7113" s="6"/>
      <c r="AG7113" s="6"/>
      <c r="AH7113" s="2">
        <v>1</v>
      </c>
    </row>
    <row r="7114" spans="1:34" hidden="1" x14ac:dyDescent="0.2">
      <c r="A7114" s="2">
        <f t="shared" si="5851"/>
        <v>71.119999999999479</v>
      </c>
      <c r="G7114" s="2">
        <f t="shared" si="5852"/>
        <v>523.15</v>
      </c>
      <c r="I7114" s="2">
        <f t="shared" ref="I7114:K7114" si="5986">I7113</f>
        <v>293.14999999999998</v>
      </c>
      <c r="J7114" s="2">
        <f t="shared" si="5986"/>
        <v>293.14999999999998</v>
      </c>
      <c r="K7114" s="2">
        <f t="shared" si="5986"/>
        <v>293.14999999999998</v>
      </c>
      <c r="L7114" s="2">
        <f t="shared" si="5942"/>
        <v>293.14999999999998</v>
      </c>
      <c r="P7114" s="22" cm="1">
        <f t="array" ref="P7114">(1 - SUM((8 / ((2 * $AE$2:$AE$400 + 1) ^ 2 *PI()^2)) * EXP(-$S$6609* (2 * $AE$2:$AE$400 + 1) ^ 2 *PI()^ 2 * ($A7114-$AF$7001)/ (4 * ($P$6602 / 2/1000) ^ 2) )))</f>
        <v>0.96166869329935623</v>
      </c>
      <c r="Q7114" s="8">
        <f t="shared" si="5937"/>
        <v>2206.6035674572718</v>
      </c>
      <c r="V7114" s="6">
        <f t="shared" si="5938"/>
        <v>2206.6035674572718</v>
      </c>
      <c r="Y7114" s="9">
        <f t="shared" si="5866"/>
        <v>4.0317527195500921E-4</v>
      </c>
      <c r="Z7114" s="9">
        <f t="shared" si="5939"/>
        <v>2.8995817042583479E-4</v>
      </c>
      <c r="AA7114" s="9">
        <f t="shared" si="5940"/>
        <v>1.0292780138851645E-4</v>
      </c>
      <c r="AH7114" s="2">
        <v>1</v>
      </c>
    </row>
    <row r="7115" spans="1:34" hidden="1" x14ac:dyDescent="0.2">
      <c r="A7115" s="2">
        <f t="shared" si="5851"/>
        <v>71.129999999999484</v>
      </c>
      <c r="G7115" s="2">
        <f t="shared" si="5852"/>
        <v>523.15</v>
      </c>
      <c r="I7115" s="2">
        <f t="shared" ref="I7115:K7115" si="5987">I7114</f>
        <v>293.14999999999998</v>
      </c>
      <c r="J7115" s="2">
        <f t="shared" si="5987"/>
        <v>293.14999999999998</v>
      </c>
      <c r="K7115" s="2">
        <f t="shared" si="5987"/>
        <v>293.14999999999998</v>
      </c>
      <c r="L7115" s="2">
        <f t="shared" si="5942"/>
        <v>293.14999999999998</v>
      </c>
      <c r="P7115" s="22" cm="1">
        <f t="array" ref="P7115">(1 - SUM((8 / ((2 * $AE$2:$AE$400 + 1) ^ 2 *PI()^2)) * EXP(-$S$6609* (2 * $AE$2:$AE$400 + 1) ^ 2 *PI()^ 2 * ($A7115-$AF$7001)/ (4 * ($P$6602 / 2/1000) ^ 2) )))</f>
        <v>0.96269894161976122</v>
      </c>
      <c r="Q7115" s="8">
        <f t="shared" si="5937"/>
        <v>2206.0000642789851</v>
      </c>
      <c r="V7115" s="6">
        <f t="shared" si="5938"/>
        <v>2206.0000642789851</v>
      </c>
      <c r="Y7115" s="9">
        <f t="shared" si="5866"/>
        <v>4.0306500404752466E-4</v>
      </c>
      <c r="Z7115" s="9">
        <f t="shared" si="5939"/>
        <v>2.9006843833331928E-4</v>
      </c>
      <c r="AA7115" s="9">
        <f t="shared" si="5940"/>
        <v>1.0303806929600094E-4</v>
      </c>
      <c r="AB7115" s="6"/>
      <c r="AF7115" s="6"/>
      <c r="AG7115" s="6"/>
      <c r="AH7115" s="2">
        <v>1</v>
      </c>
    </row>
    <row r="7116" spans="1:34" hidden="1" x14ac:dyDescent="0.2">
      <c r="A7116" s="2">
        <f t="shared" si="5851"/>
        <v>71.139999999999489</v>
      </c>
      <c r="G7116" s="2">
        <f t="shared" si="5852"/>
        <v>523.15</v>
      </c>
      <c r="I7116" s="2">
        <f t="shared" ref="I7116:K7116" si="5988">I7115</f>
        <v>293.14999999999998</v>
      </c>
      <c r="J7116" s="2">
        <f t="shared" si="5988"/>
        <v>293.14999999999998</v>
      </c>
      <c r="K7116" s="2">
        <f t="shared" si="5988"/>
        <v>293.14999999999998</v>
      </c>
      <c r="L7116" s="2">
        <f t="shared" si="5942"/>
        <v>293.14999999999998</v>
      </c>
      <c r="P7116" s="22" cm="1">
        <f t="array" ref="P7116">(1 - SUM((8 / ((2 * $AE$2:$AE$400 + 1) ^ 2 *PI()^2)) * EXP(-$S$6609* (2 * $AE$2:$AE$400 + 1) ^ 2 *PI()^ 2 * ($A7116-$AF$7001)/ (4 * ($P$6602 / 2/1000) ^ 2) )))</f>
        <v>0.96370149947789918</v>
      </c>
      <c r="Q7116" s="8">
        <f t="shared" si="5937"/>
        <v>2205.4127817357198</v>
      </c>
      <c r="V7116" s="6">
        <f t="shared" si="5938"/>
        <v>2205.4127817357198</v>
      </c>
      <c r="Y7116" s="9">
        <f t="shared" si="5866"/>
        <v>4.0295769986176724E-4</v>
      </c>
      <c r="Z7116" s="9">
        <f t="shared" si="5939"/>
        <v>2.9017574251907676E-4</v>
      </c>
      <c r="AA7116" s="9">
        <f t="shared" si="5940"/>
        <v>1.0314537348175842E-4</v>
      </c>
      <c r="AH7116" s="2">
        <v>1</v>
      </c>
    </row>
    <row r="7117" spans="1:34" hidden="1" x14ac:dyDescent="0.2">
      <c r="A7117" s="2">
        <f t="shared" si="5851"/>
        <v>71.149999999999494</v>
      </c>
      <c r="G7117" s="2">
        <f t="shared" si="5852"/>
        <v>523.15</v>
      </c>
      <c r="I7117" s="2">
        <f t="shared" ref="I7117:K7117" si="5989">I7116</f>
        <v>293.14999999999998</v>
      </c>
      <c r="J7117" s="2">
        <f t="shared" si="5989"/>
        <v>293.14999999999998</v>
      </c>
      <c r="K7117" s="2">
        <f t="shared" si="5989"/>
        <v>293.14999999999998</v>
      </c>
      <c r="L7117" s="2">
        <f t="shared" si="5942"/>
        <v>293.14999999999998</v>
      </c>
      <c r="P7117" s="22" cm="1">
        <f t="array" ref="P7117">(1 - SUM((8 / ((2 * $AE$2:$AE$400 + 1) ^ 2 *PI()^2)) * EXP(-$S$6609* (2 * $AE$2:$AE$400 + 1) ^ 2 *PI()^ 2 * ($A7117-$AF$7001)/ (4 * ($P$6602 / 2/1000) ^ 2) )))</f>
        <v>0.96467711112317678</v>
      </c>
      <c r="Q7117" s="8">
        <f t="shared" si="5937"/>
        <v>2204.8412838579388</v>
      </c>
      <c r="V7117" s="6">
        <f t="shared" si="5938"/>
        <v>2204.8412838579388</v>
      </c>
      <c r="Y7117" s="9">
        <f t="shared" si="5866"/>
        <v>4.0285327974041231E-4</v>
      </c>
      <c r="Z7117" s="9">
        <f t="shared" si="5939"/>
        <v>2.9028016264043169E-4</v>
      </c>
      <c r="AA7117" s="9">
        <f t="shared" si="5940"/>
        <v>1.0324979360311335E-4</v>
      </c>
      <c r="AB7117" s="6"/>
      <c r="AF7117" s="6"/>
      <c r="AG7117" s="6"/>
      <c r="AH7117" s="2">
        <v>1</v>
      </c>
    </row>
    <row r="7118" spans="1:34" hidden="1" x14ac:dyDescent="0.2">
      <c r="A7118" s="2">
        <f t="shared" si="5851"/>
        <v>71.159999999999499</v>
      </c>
      <c r="G7118" s="2">
        <f t="shared" si="5852"/>
        <v>523.15</v>
      </c>
      <c r="I7118" s="2">
        <f t="shared" ref="I7118:K7118" si="5990">I7117</f>
        <v>293.14999999999998</v>
      </c>
      <c r="J7118" s="2">
        <f t="shared" si="5990"/>
        <v>293.14999999999998</v>
      </c>
      <c r="K7118" s="2">
        <f t="shared" si="5990"/>
        <v>293.14999999999998</v>
      </c>
      <c r="L7118" s="2">
        <f t="shared" si="5942"/>
        <v>293.14999999999998</v>
      </c>
      <c r="P7118" s="22" cm="1">
        <f t="array" ref="P7118">(1 - SUM((8 / ((2 * $AE$2:$AE$400 + 1) ^ 2 *PI()^2)) * EXP(-$S$6609* (2 * $AE$2:$AE$400 + 1) ^ 2 *PI()^ 2 * ($A7118-$AF$7001)/ (4 * ($P$6602 / 2/1000) ^ 2) )))</f>
        <v>0.96562650080146417</v>
      </c>
      <c r="Q7118" s="8">
        <f t="shared" si="5937"/>
        <v>2204.2851463938632</v>
      </c>
      <c r="V7118" s="6">
        <f t="shared" si="5938"/>
        <v>2204.2851463938632</v>
      </c>
      <c r="Y7118" s="9">
        <f t="shared" si="5866"/>
        <v>4.0275166616712268E-4</v>
      </c>
      <c r="Z7118" s="9">
        <f t="shared" si="5939"/>
        <v>2.9038177621372127E-4</v>
      </c>
      <c r="AA7118" s="9">
        <f t="shared" si="5940"/>
        <v>1.0335140717640293E-4</v>
      </c>
      <c r="AH7118" s="2">
        <v>1</v>
      </c>
    </row>
    <row r="7119" spans="1:34" hidden="1" x14ac:dyDescent="0.2">
      <c r="A7119" s="2">
        <f t="shared" si="5851"/>
        <v>71.169999999999504</v>
      </c>
      <c r="G7119" s="2">
        <f t="shared" si="5852"/>
        <v>523.15</v>
      </c>
      <c r="I7119" s="2">
        <f t="shared" ref="I7119:K7119" si="5991">I7118</f>
        <v>293.14999999999998</v>
      </c>
      <c r="J7119" s="2">
        <f t="shared" si="5991"/>
        <v>293.14999999999998</v>
      </c>
      <c r="K7119" s="2">
        <f t="shared" si="5991"/>
        <v>293.14999999999998</v>
      </c>
      <c r="L7119" s="2">
        <f t="shared" si="5942"/>
        <v>293.14999999999998</v>
      </c>
      <c r="P7119" s="22" cm="1">
        <f t="array" ref="P7119">(1 - SUM((8 / ((2 * $AE$2:$AE$400 + 1) ^ 2 *PI()^2)) * EXP(-$S$6609* (2 * $AE$2:$AE$400 + 1) ^ 2 *PI()^ 2 * ($A7119-$AF$7001)/ (4 * ($P$6602 / 2/1000) ^ 2) )))</f>
        <v>0.96655037329273863</v>
      </c>
      <c r="Q7119" s="8">
        <f t="shared" si="5937"/>
        <v>2203.7439564945225</v>
      </c>
      <c r="V7119" s="6">
        <f t="shared" si="5938"/>
        <v>2203.7439564945225</v>
      </c>
      <c r="Y7119" s="9">
        <f t="shared" si="5866"/>
        <v>4.0265278370900289E-4</v>
      </c>
      <c r="Z7119" s="9">
        <f t="shared" si="5939"/>
        <v>2.9048065867184111E-4</v>
      </c>
      <c r="AA7119" s="9">
        <f t="shared" si="5940"/>
        <v>1.0345028963452277E-4</v>
      </c>
      <c r="AB7119" s="6"/>
      <c r="AF7119" s="6"/>
      <c r="AG7119" s="6"/>
      <c r="AH7119" s="2">
        <v>1</v>
      </c>
    </row>
    <row r="7120" spans="1:34" hidden="1" x14ac:dyDescent="0.2">
      <c r="A7120" s="2">
        <f t="shared" si="5851"/>
        <v>71.179999999999509</v>
      </c>
      <c r="G7120" s="2">
        <f t="shared" si="5852"/>
        <v>523.15</v>
      </c>
      <c r="I7120" s="2">
        <f t="shared" ref="I7120:K7120" si="5992">I7119</f>
        <v>293.14999999999998</v>
      </c>
      <c r="J7120" s="2">
        <f t="shared" si="5992"/>
        <v>293.14999999999998</v>
      </c>
      <c r="K7120" s="2">
        <f t="shared" si="5992"/>
        <v>293.14999999999998</v>
      </c>
      <c r="L7120" s="2">
        <f t="shared" si="5942"/>
        <v>293.14999999999998</v>
      </c>
      <c r="P7120" s="22" cm="1">
        <f t="array" ref="P7120">(1 - SUM((8 / ((2 * $AE$2:$AE$400 + 1) ^ 2 *PI()^2)) * EXP(-$S$6609* (2 * $AE$2:$AE$400 + 1) ^ 2 *PI()^ 2 * ($A7120-$AF$7001)/ (4 * ($P$6602 / 2/1000) ^ 2) )))</f>
        <v>0.96744941443427912</v>
      </c>
      <c r="Q7120" s="8">
        <f t="shared" si="5937"/>
        <v>2203.2173124072824</v>
      </c>
      <c r="V7120" s="6">
        <f t="shared" si="5938"/>
        <v>2203.2173124072824</v>
      </c>
      <c r="Y7120" s="9">
        <f t="shared" si="5866"/>
        <v>4.0255655896060316E-4</v>
      </c>
      <c r="Z7120" s="9">
        <f t="shared" si="5939"/>
        <v>2.9057688342024079E-4</v>
      </c>
      <c r="AA7120" s="9">
        <f t="shared" si="5940"/>
        <v>1.0354651438292245E-4</v>
      </c>
      <c r="AH7120" s="2">
        <v>1</v>
      </c>
    </row>
    <row r="7121" spans="1:34" hidden="1" x14ac:dyDescent="0.2">
      <c r="A7121" s="2">
        <f t="shared" si="5851"/>
        <v>71.189999999999515</v>
      </c>
      <c r="G7121" s="2">
        <f t="shared" si="5852"/>
        <v>523.15</v>
      </c>
      <c r="I7121" s="2">
        <f t="shared" ref="I7121:K7121" si="5993">I7120</f>
        <v>293.14999999999998</v>
      </c>
      <c r="J7121" s="2">
        <f t="shared" si="5993"/>
        <v>293.14999999999998</v>
      </c>
      <c r="K7121" s="2">
        <f t="shared" si="5993"/>
        <v>293.14999999999998</v>
      </c>
      <c r="L7121" s="2">
        <f t="shared" si="5942"/>
        <v>293.14999999999998</v>
      </c>
      <c r="P7121" s="22" cm="1">
        <f t="array" ref="P7121">(1 - SUM((8 / ((2 * $AE$2:$AE$400 + 1) ^ 2 *PI()^2)) * EXP(-$S$6609* (2 * $AE$2:$AE$400 + 1) ^ 2 *PI()^ 2 * ($A7121-$AF$7001)/ (4 * ($P$6602 / 2/1000) ^ 2) )))</f>
        <v>0.96832429162979716</v>
      </c>
      <c r="Q7121" s="8">
        <f t="shared" si="5937"/>
        <v>2202.7048231776002</v>
      </c>
      <c r="V7121" s="6">
        <f t="shared" si="5938"/>
        <v>2202.7048231776002</v>
      </c>
      <c r="Y7121" s="9">
        <f t="shared" si="5866"/>
        <v>4.0246292048942592E-4</v>
      </c>
      <c r="Z7121" s="9">
        <f t="shared" si="5939"/>
        <v>2.9067052189141803E-4</v>
      </c>
      <c r="AA7121" s="9">
        <f t="shared" si="5940"/>
        <v>1.0364015285409969E-4</v>
      </c>
      <c r="AB7121" s="6"/>
      <c r="AF7121" s="6"/>
      <c r="AG7121" s="6"/>
      <c r="AH7121" s="2">
        <v>1</v>
      </c>
    </row>
    <row r="7122" spans="1:34" hidden="1" x14ac:dyDescent="0.2">
      <c r="A7122" s="2">
        <f t="shared" si="5851"/>
        <v>71.19999999999952</v>
      </c>
      <c r="G7122" s="2">
        <f t="shared" si="5852"/>
        <v>523.15</v>
      </c>
      <c r="I7122" s="2">
        <f t="shared" ref="I7122:K7122" si="5994">I7121</f>
        <v>293.14999999999998</v>
      </c>
      <c r="J7122" s="2">
        <f t="shared" si="5994"/>
        <v>293.14999999999998</v>
      </c>
      <c r="K7122" s="2">
        <f t="shared" si="5994"/>
        <v>293.14999999999998</v>
      </c>
      <c r="L7122" s="2">
        <f t="shared" si="5942"/>
        <v>293.14999999999998</v>
      </c>
      <c r="P7122" s="22" cm="1">
        <f t="array" ref="P7122">(1 - SUM((8 / ((2 * $AE$2:$AE$400 + 1) ^ 2 *PI()^2)) * EXP(-$S$6609* (2 * $AE$2:$AE$400 + 1) ^ 2 *PI()^ 2 * ($A7122-$AF$7001)/ (4 * ($P$6602 / 2/1000) ^ 2) )))</f>
        <v>0.9691756543448854</v>
      </c>
      <c r="Q7122" s="8">
        <f t="shared" si="5937"/>
        <v>2202.2061083588001</v>
      </c>
      <c r="V7122" s="6">
        <f t="shared" si="5938"/>
        <v>2202.2061083588001</v>
      </c>
      <c r="Y7122" s="9">
        <f t="shared" si="5866"/>
        <v>4.0237179878289774E-4</v>
      </c>
      <c r="Z7122" s="9">
        <f t="shared" si="5939"/>
        <v>2.9076164359794626E-4</v>
      </c>
      <c r="AA7122" s="9">
        <f t="shared" si="5940"/>
        <v>1.0373127456062792E-4</v>
      </c>
      <c r="AH7122" s="2">
        <v>1</v>
      </c>
    </row>
    <row r="7123" spans="1:34" hidden="1" x14ac:dyDescent="0.2">
      <c r="A7123" s="2">
        <f t="shared" si="5851"/>
        <v>71.209999999999525</v>
      </c>
      <c r="G7123" s="2">
        <f t="shared" si="5852"/>
        <v>523.15</v>
      </c>
      <c r="I7123" s="2">
        <f t="shared" ref="I7123:K7123" si="5995">I7122</f>
        <v>293.14999999999998</v>
      </c>
      <c r="J7123" s="2">
        <f t="shared" si="5995"/>
        <v>293.14999999999998</v>
      </c>
      <c r="K7123" s="2">
        <f t="shared" si="5995"/>
        <v>293.14999999999998</v>
      </c>
      <c r="L7123" s="2">
        <f t="shared" si="5942"/>
        <v>293.14999999999998</v>
      </c>
      <c r="P7123" s="22" cm="1">
        <f t="array" ref="P7123">(1 - SUM((8 / ((2 * $AE$2:$AE$400 + 1) ^ 2 *PI()^2)) * EXP(-$S$6609* (2 * $AE$2:$AE$400 + 1) ^ 2 *PI()^ 2 * ($A7123-$AF$7001)/ (4 * ($P$6602 / 2/1000) ^ 2) )))</f>
        <v>0.97000413458914791</v>
      </c>
      <c r="Q7123" s="8">
        <f t="shared" si="5937"/>
        <v>2201.7207977296466</v>
      </c>
      <c r="V7123" s="6">
        <f t="shared" si="5938"/>
        <v>2201.7207977296466</v>
      </c>
      <c r="Y7123" s="9">
        <f t="shared" si="5866"/>
        <v>4.0228312619676704E-4</v>
      </c>
      <c r="Z7123" s="9">
        <f t="shared" si="5939"/>
        <v>2.9085031618407691E-4</v>
      </c>
      <c r="AA7123" s="9">
        <f t="shared" si="5940"/>
        <v>1.0381994714675857E-4</v>
      </c>
      <c r="AB7123" s="6"/>
      <c r="AF7123" s="6"/>
      <c r="AG7123" s="6"/>
      <c r="AH7123" s="2">
        <v>1</v>
      </c>
    </row>
    <row r="7124" spans="1:34" hidden="1" x14ac:dyDescent="0.2">
      <c r="A7124" s="2">
        <f t="shared" si="5851"/>
        <v>71.21999999999953</v>
      </c>
      <c r="G7124" s="2">
        <f t="shared" si="5852"/>
        <v>523.15</v>
      </c>
      <c r="I7124" s="2">
        <f t="shared" ref="I7124:K7124" si="5996">I7123</f>
        <v>293.14999999999998</v>
      </c>
      <c r="J7124" s="2">
        <f t="shared" si="5996"/>
        <v>293.14999999999998</v>
      </c>
      <c r="K7124" s="2">
        <f t="shared" si="5996"/>
        <v>293.14999999999998</v>
      </c>
      <c r="L7124" s="2">
        <f t="shared" si="5942"/>
        <v>293.14999999999998</v>
      </c>
      <c r="P7124" s="22" cm="1">
        <f t="array" ref="P7124">(1 - SUM((8 / ((2 * $AE$2:$AE$400 + 1) ^ 2 *PI()^2)) * EXP(-$S$6609* (2 * $AE$2:$AE$400 + 1) ^ 2 *PI()^ 2 * ($A7124-$AF$7001)/ (4 * ($P$6602 / 2/1000) ^ 2) )))</f>
        <v>0.97081034738537342</v>
      </c>
      <c r="Q7124" s="8">
        <f t="shared" si="5937"/>
        <v>2201.2485310195134</v>
      </c>
      <c r="V7124" s="6">
        <f t="shared" si="5938"/>
        <v>2201.2485310195134</v>
      </c>
      <c r="Y7124" s="9">
        <f t="shared" si="5866"/>
        <v>4.0219683690488823E-4</v>
      </c>
      <c r="Z7124" s="9">
        <f t="shared" si="5939"/>
        <v>2.9093660547595572E-4</v>
      </c>
      <c r="AA7124" s="9">
        <f t="shared" si="5940"/>
        <v>1.0390623643863738E-4</v>
      </c>
      <c r="AH7124" s="2">
        <v>1</v>
      </c>
    </row>
    <row r="7125" spans="1:34" hidden="1" x14ac:dyDescent="0.2">
      <c r="A7125" s="2">
        <f t="shared" si="5851"/>
        <v>71.229999999999535</v>
      </c>
      <c r="G7125" s="2">
        <f t="shared" si="5852"/>
        <v>523.15</v>
      </c>
      <c r="I7125" s="2">
        <f t="shared" ref="I7125:K7125" si="5997">I7124</f>
        <v>293.14999999999998</v>
      </c>
      <c r="J7125" s="2">
        <f t="shared" si="5997"/>
        <v>293.14999999999998</v>
      </c>
      <c r="K7125" s="2">
        <f t="shared" si="5997"/>
        <v>293.14999999999998</v>
      </c>
      <c r="L7125" s="2">
        <f t="shared" si="5942"/>
        <v>293.14999999999998</v>
      </c>
      <c r="P7125" s="22" cm="1">
        <f t="array" ref="P7125">(1 - SUM((8 / ((2 * $AE$2:$AE$400 + 1) ^ 2 *PI()^2)) * EXP(-$S$6609* (2 * $AE$2:$AE$400 + 1) ^ 2 *PI()^ 2 * ($A7125-$AF$7001)/ (4 * ($P$6602 / 2/1000) ^ 2) )))</f>
        <v>0.97159489122609766</v>
      </c>
      <c r="Q7125" s="8">
        <f t="shared" si="5937"/>
        <v>2200.7889576409361</v>
      </c>
      <c r="V7125" s="6">
        <f t="shared" si="5938"/>
        <v>2200.7889576409361</v>
      </c>
      <c r="Y7125" s="9">
        <f t="shared" si="5866"/>
        <v>4.0211286685035564E-4</v>
      </c>
      <c r="Z7125" s="9">
        <f t="shared" si="5939"/>
        <v>2.910205755304883E-4</v>
      </c>
      <c r="AA7125" s="9">
        <f t="shared" si="5940"/>
        <v>1.0399020649316996E-4</v>
      </c>
      <c r="AB7125" s="6"/>
      <c r="AF7125" s="6"/>
      <c r="AG7125" s="6"/>
      <c r="AH7125" s="2">
        <v>1</v>
      </c>
    </row>
    <row r="7126" spans="1:34" hidden="1" x14ac:dyDescent="0.2">
      <c r="A7126" s="2">
        <f t="shared" si="5851"/>
        <v>71.23999999999954</v>
      </c>
      <c r="G7126" s="2">
        <f t="shared" si="5852"/>
        <v>523.15</v>
      </c>
      <c r="I7126" s="2">
        <f t="shared" ref="I7126:K7126" si="5998">I7125</f>
        <v>293.14999999999998</v>
      </c>
      <c r="J7126" s="2">
        <f t="shared" si="5998"/>
        <v>293.14999999999998</v>
      </c>
      <c r="K7126" s="2">
        <f t="shared" si="5998"/>
        <v>293.14999999999998</v>
      </c>
      <c r="L7126" s="2">
        <f t="shared" si="5942"/>
        <v>293.14999999999998</v>
      </c>
      <c r="P7126" s="22" cm="1">
        <f t="array" ref="P7126">(1 - SUM((8 / ((2 * $AE$2:$AE$400 + 1) ^ 2 *PI()^2)) * EXP(-$S$6609* (2 * $AE$2:$AE$400 + 1) ^ 2 *PI()^ 2 * ($A7126-$AF$7001)/ (4 * ($P$6602 / 2/1000) ^ 2) )))</f>
        <v>0.9723583485178946</v>
      </c>
      <c r="Q7126" s="8">
        <f t="shared" si="5937"/>
        <v>2200.3417364293509</v>
      </c>
      <c r="V7126" s="6">
        <f t="shared" si="5938"/>
        <v>2200.3417364293509</v>
      </c>
      <c r="Y7126" s="9">
        <f t="shared" si="5866"/>
        <v>4.020311536979507E-4</v>
      </c>
      <c r="Z7126" s="9">
        <f t="shared" si="5939"/>
        <v>2.9110228868289324E-4</v>
      </c>
      <c r="AA7126" s="9">
        <f t="shared" si="5940"/>
        <v>1.040719196455749E-4</v>
      </c>
      <c r="AH7126" s="2">
        <v>1</v>
      </c>
    </row>
    <row r="7127" spans="1:34" hidden="1" x14ac:dyDescent="0.2">
      <c r="A7127" s="2">
        <f t="shared" si="5851"/>
        <v>71.249999999999545</v>
      </c>
      <c r="G7127" s="2">
        <f t="shared" si="5852"/>
        <v>523.15</v>
      </c>
      <c r="I7127" s="2">
        <f t="shared" ref="I7127:K7127" si="5999">I7126</f>
        <v>293.14999999999998</v>
      </c>
      <c r="J7127" s="2">
        <f t="shared" si="5999"/>
        <v>293.14999999999998</v>
      </c>
      <c r="K7127" s="2">
        <f t="shared" si="5999"/>
        <v>293.14999999999998</v>
      </c>
      <c r="L7127" s="2">
        <f t="shared" si="5942"/>
        <v>293.14999999999998</v>
      </c>
      <c r="P7127" s="22" cm="1">
        <f t="array" ref="P7127">(1 - SUM((8 / ((2 * $AE$2:$AE$400 + 1) ^ 2 *PI()^2)) * EXP(-$S$6609* (2 * $AE$2:$AE$400 + 1) ^ 2 *PI()^ 2 * ($A7127-$AF$7001)/ (4 * ($P$6602 / 2/1000) ^ 2) )))</f>
        <v>0.97310128601372659</v>
      </c>
      <c r="Q7127" s="8">
        <f t="shared" si="5937"/>
        <v>2199.9065353898318</v>
      </c>
      <c r="V7127" s="6">
        <f t="shared" si="5938"/>
        <v>2199.9065353898318</v>
      </c>
      <c r="Y7127" s="9">
        <f t="shared" si="5866"/>
        <v>4.0195163678786728E-4</v>
      </c>
      <c r="Z7127" s="9">
        <f t="shared" si="5939"/>
        <v>2.9118180559297672E-4</v>
      </c>
      <c r="AA7127" s="9">
        <f t="shared" si="5940"/>
        <v>1.0415143655565838E-4</v>
      </c>
      <c r="AB7127" s="6"/>
      <c r="AF7127" s="6"/>
      <c r="AG7127" s="6"/>
      <c r="AH7127" s="2">
        <v>1</v>
      </c>
    </row>
    <row r="7128" spans="1:34" hidden="1" x14ac:dyDescent="0.2">
      <c r="A7128" s="2">
        <f t="shared" si="5851"/>
        <v>71.25999999999955</v>
      </c>
      <c r="G7128" s="2">
        <f t="shared" si="5852"/>
        <v>523.15</v>
      </c>
      <c r="I7128" s="2">
        <f t="shared" ref="I7128:K7128" si="6000">I7127</f>
        <v>293.14999999999998</v>
      </c>
      <c r="J7128" s="2">
        <f t="shared" si="6000"/>
        <v>293.14999999999998</v>
      </c>
      <c r="K7128" s="2">
        <f t="shared" si="6000"/>
        <v>293.14999999999998</v>
      </c>
      <c r="L7128" s="2">
        <f t="shared" si="5942"/>
        <v>293.14999999999998</v>
      </c>
      <c r="P7128" s="22" cm="1">
        <f t="array" ref="P7128">(1 - SUM((8 / ((2 * $AE$2:$AE$400 + 1) ^ 2 *PI()^2)) * EXP(-$S$6609* (2 * $AE$2:$AE$400 + 1) ^ 2 *PI()^ 2 * ($A7128-$AF$7001)/ (4 * ($P$6602 / 2/1000) ^ 2) )))</f>
        <v>0.97382425523367322</v>
      </c>
      <c r="Q7128" s="8">
        <f t="shared" si="5937"/>
        <v>2199.4830314506362</v>
      </c>
      <c r="V7128" s="6">
        <f t="shared" si="5938"/>
        <v>2199.4830314506362</v>
      </c>
      <c r="Y7128" s="9">
        <f t="shared" si="5866"/>
        <v>4.0187425709068135E-4</v>
      </c>
      <c r="Z7128" s="9">
        <f t="shared" si="5939"/>
        <v>2.9125918529016265E-4</v>
      </c>
      <c r="AA7128" s="9">
        <f t="shared" si="5940"/>
        <v>1.0422881625284431E-4</v>
      </c>
      <c r="AH7128" s="2">
        <v>1</v>
      </c>
    </row>
    <row r="7129" spans="1:34" hidden="1" x14ac:dyDescent="0.2">
      <c r="A7129" s="2">
        <f t="shared" si="5851"/>
        <v>71.269999999999555</v>
      </c>
      <c r="G7129" s="2">
        <f t="shared" si="5852"/>
        <v>523.15</v>
      </c>
      <c r="I7129" s="2">
        <f t="shared" ref="I7129:K7129" si="6001">I7128</f>
        <v>293.14999999999998</v>
      </c>
      <c r="J7129" s="2">
        <f t="shared" si="6001"/>
        <v>293.14999999999998</v>
      </c>
      <c r="K7129" s="2">
        <f t="shared" si="6001"/>
        <v>293.14999999999998</v>
      </c>
      <c r="L7129" s="2">
        <f t="shared" si="5942"/>
        <v>293.14999999999998</v>
      </c>
      <c r="P7129" s="22" cm="1">
        <f t="array" ref="P7129">(1 - SUM((8 / ((2 * $AE$2:$AE$400 + 1) ^ 2 *PI()^2)) * EXP(-$S$6609* (2 * $AE$2:$AE$400 + 1) ^ 2 *PI()^ 2 * ($A7129-$AF$7001)/ (4 * ($P$6602 / 2/1000) ^ 2) )))</f>
        <v>0.9745277928743532</v>
      </c>
      <c r="Q7129" s="8">
        <f t="shared" si="5937"/>
        <v>2199.0709102233695</v>
      </c>
      <c r="V7129" s="6">
        <f t="shared" si="5938"/>
        <v>2199.0709102233695</v>
      </c>
      <c r="Y7129" s="9">
        <f t="shared" si="5866"/>
        <v>4.0179895716352994E-4</v>
      </c>
      <c r="Z7129" s="9">
        <f t="shared" si="5939"/>
        <v>2.91334485217314E-4</v>
      </c>
      <c r="AA7129" s="9">
        <f t="shared" si="5940"/>
        <v>1.0430411617999566E-4</v>
      </c>
      <c r="AB7129" s="6"/>
      <c r="AF7129" s="6"/>
      <c r="AG7129" s="6"/>
      <c r="AH7129" s="2">
        <v>1</v>
      </c>
    </row>
    <row r="7130" spans="1:34" hidden="1" x14ac:dyDescent="0.2">
      <c r="A7130" s="2">
        <f t="shared" si="5851"/>
        <v>71.279999999999561</v>
      </c>
      <c r="G7130" s="2">
        <f t="shared" si="5852"/>
        <v>523.15</v>
      </c>
      <c r="I7130" s="2">
        <f t="shared" ref="I7130:K7130" si="6002">I7129</f>
        <v>293.14999999999998</v>
      </c>
      <c r="J7130" s="2">
        <f t="shared" si="6002"/>
        <v>293.14999999999998</v>
      </c>
      <c r="K7130" s="2">
        <f t="shared" si="6002"/>
        <v>293.14999999999998</v>
      </c>
      <c r="L7130" s="2">
        <f t="shared" si="5942"/>
        <v>293.14999999999998</v>
      </c>
      <c r="P7130" s="22" cm="1">
        <f t="array" ref="P7130">(1 - SUM((8 / ((2 * $AE$2:$AE$400 + 1) ^ 2 *PI()^2)) * EXP(-$S$6609* (2 * $AE$2:$AE$400 + 1) ^ 2 *PI()^ 2 * ($A7130-$AF$7001)/ (4 * ($P$6602 / 2/1000) ^ 2) )))</f>
        <v>0.9752124212073412</v>
      </c>
      <c r="Q7130" s="8">
        <f t="shared" si="5937"/>
        <v>2198.6698657696006</v>
      </c>
      <c r="V7130" s="6">
        <f t="shared" si="5938"/>
        <v>2198.6698657696006</v>
      </c>
      <c r="Y7130" s="9">
        <f t="shared" si="5866"/>
        <v>4.0172568110746851E-4</v>
      </c>
      <c r="Z7130" s="9">
        <f t="shared" si="5939"/>
        <v>2.9140776127337543E-4</v>
      </c>
      <c r="AA7130" s="9">
        <f t="shared" si="5940"/>
        <v>1.0437739223605709E-4</v>
      </c>
      <c r="AH7130" s="2">
        <v>1</v>
      </c>
    </row>
    <row r="7131" spans="1:34" hidden="1" x14ac:dyDescent="0.2">
      <c r="A7131" s="2">
        <f t="shared" si="5851"/>
        <v>71.289999999999566</v>
      </c>
      <c r="G7131" s="2">
        <f t="shared" si="5852"/>
        <v>523.15</v>
      </c>
      <c r="I7131" s="2">
        <f t="shared" ref="I7131:K7131" si="6003">I7130</f>
        <v>293.14999999999998</v>
      </c>
      <c r="J7131" s="2">
        <f t="shared" si="6003"/>
        <v>293.14999999999998</v>
      </c>
      <c r="K7131" s="2">
        <f t="shared" si="6003"/>
        <v>293.14999999999998</v>
      </c>
      <c r="L7131" s="2">
        <f t="shared" si="5942"/>
        <v>293.14999999999998</v>
      </c>
      <c r="P7131" s="22" cm="1">
        <f t="array" ref="P7131">(1 - SUM((8 / ((2 * $AE$2:$AE$400 + 1) ^ 2 *PI()^2)) * EXP(-$S$6609* (2 * $AE$2:$AE$400 + 1) ^ 2 *PI()^ 2 * ($A7131-$AF$7001)/ (4 * ($P$6602 / 2/1000) ^ 2) )))</f>
        <v>0.975878648466876</v>
      </c>
      <c r="Q7131" s="8">
        <f t="shared" si="5937"/>
        <v>2198.2796003737471</v>
      </c>
      <c r="V7131" s="6">
        <f t="shared" si="5938"/>
        <v>2198.2796003737471</v>
      </c>
      <c r="Y7131" s="9">
        <f t="shared" si="5866"/>
        <v>4.0165437452597446E-4</v>
      </c>
      <c r="Z7131" s="9">
        <f t="shared" si="5939"/>
        <v>2.9147906785486949E-4</v>
      </c>
      <c r="AA7131" s="9">
        <f t="shared" si="5940"/>
        <v>1.0444869881755115E-4</v>
      </c>
      <c r="AB7131" s="6"/>
      <c r="AF7131" s="6"/>
      <c r="AG7131" s="6"/>
      <c r="AH7131" s="2">
        <v>1</v>
      </c>
    </row>
    <row r="7132" spans="1:34" hidden="1" x14ac:dyDescent="0.2">
      <c r="A7132" s="2">
        <f t="shared" si="5851"/>
        <v>71.299999999999571</v>
      </c>
      <c r="G7132" s="2">
        <f t="shared" si="5852"/>
        <v>523.15</v>
      </c>
      <c r="I7132" s="2">
        <f t="shared" ref="I7132:K7132" si="6004">I7131</f>
        <v>293.14999999999998</v>
      </c>
      <c r="J7132" s="2">
        <f t="shared" si="6004"/>
        <v>293.14999999999998</v>
      </c>
      <c r="K7132" s="2">
        <f t="shared" si="6004"/>
        <v>293.14999999999998</v>
      </c>
      <c r="L7132" s="2">
        <f t="shared" si="5942"/>
        <v>293.14999999999998</v>
      </c>
      <c r="P7132" s="22" cm="1">
        <f t="array" ref="P7132">(1 - SUM((8 / ((2 * $AE$2:$AE$400 + 1) ^ 2 *PI()^2)) * EXP(-$S$6609* (2 * $AE$2:$AE$400 + 1) ^ 2 *PI()^ 2 * ($A7132-$AF$7001)/ (4 * ($P$6602 / 2/1000) ^ 2) )))</f>
        <v>0.9765269692271491</v>
      </c>
      <c r="Q7132" s="8">
        <f t="shared" si="5937"/>
        <v>2197.8998243220663</v>
      </c>
      <c r="V7132" s="6">
        <f t="shared" si="5938"/>
        <v>2197.8998243220663</v>
      </c>
      <c r="Y7132" s="9">
        <f t="shared" si="5866"/>
        <v>4.0158498448456578E-4</v>
      </c>
      <c r="Z7132" s="9">
        <f t="shared" si="5939"/>
        <v>2.9154845789627817E-4</v>
      </c>
      <c r="AA7132" s="9">
        <f t="shared" si="5940"/>
        <v>1.0451808885895983E-4</v>
      </c>
      <c r="AH7132" s="2">
        <v>1</v>
      </c>
    </row>
    <row r="7133" spans="1:34" hidden="1" x14ac:dyDescent="0.2">
      <c r="A7133" s="2">
        <f t="shared" si="5851"/>
        <v>71.309999999999576</v>
      </c>
      <c r="G7133" s="2">
        <f t="shared" si="5852"/>
        <v>523.15</v>
      </c>
      <c r="I7133" s="2">
        <f t="shared" ref="I7133:K7133" si="6005">I7132</f>
        <v>293.14999999999998</v>
      </c>
      <c r="J7133" s="2">
        <f t="shared" si="6005"/>
        <v>293.14999999999998</v>
      </c>
      <c r="K7133" s="2">
        <f t="shared" si="6005"/>
        <v>293.14999999999998</v>
      </c>
      <c r="L7133" s="2">
        <f t="shared" si="5942"/>
        <v>293.14999999999998</v>
      </c>
      <c r="P7133" s="22" cm="1">
        <f t="array" ref="P7133">(1 - SUM((8 / ((2 * $AE$2:$AE$400 + 1) ^ 2 *PI()^2)) * EXP(-$S$6609* (2 * $AE$2:$AE$400 + 1) ^ 2 *PI()^ 2 * ($A7133-$AF$7001)/ (4 * ($P$6602 / 2/1000) ^ 2) )))</f>
        <v>0.97715786476945188</v>
      </c>
      <c r="Q7133" s="8">
        <f t="shared" ref="Q7133:Q7196" si="6006">($Y$6603-($Y$6609-$Y$6616)*P7133)*($L7133)*$P$6616/($P$6608*0.000001)</f>
        <v>2197.5302556875868</v>
      </c>
      <c r="V7133" s="6">
        <f t="shared" ref="V7133:V7196" si="6007">Q7133</f>
        <v>2197.5302556875868</v>
      </c>
      <c r="Y7133" s="9">
        <f t="shared" si="5866"/>
        <v>4.0151745947150511E-4</v>
      </c>
      <c r="Z7133" s="9">
        <f t="shared" ref="Z7133:Z7196" si="6008">$Y$6603-Y7133+$Y$6616</f>
        <v>2.9161598290933883E-4</v>
      </c>
      <c r="AA7133" s="9">
        <f t="shared" ref="AA7133:AA7196" si="6009">Z7133-$Y$6616</f>
        <v>1.0458561387202049E-4</v>
      </c>
      <c r="AB7133" s="6"/>
      <c r="AF7133" s="6"/>
      <c r="AG7133" s="6"/>
      <c r="AH7133" s="2">
        <v>1</v>
      </c>
    </row>
    <row r="7134" spans="1:34" hidden="1" x14ac:dyDescent="0.2">
      <c r="A7134" s="2">
        <f t="shared" si="5851"/>
        <v>71.319999999999581</v>
      </c>
      <c r="G7134" s="2">
        <f t="shared" si="5852"/>
        <v>523.15</v>
      </c>
      <c r="I7134" s="2">
        <f t="shared" ref="I7134:K7134" si="6010">I7133</f>
        <v>293.14999999999998</v>
      </c>
      <c r="J7134" s="2">
        <f t="shared" si="6010"/>
        <v>293.14999999999998</v>
      </c>
      <c r="K7134" s="2">
        <f t="shared" si="6010"/>
        <v>293.14999999999998</v>
      </c>
      <c r="L7134" s="2">
        <f t="shared" ref="L7134:L7160" si="6011">AVERAGE(I7134:K7134)</f>
        <v>293.14999999999998</v>
      </c>
      <c r="P7134" s="22" cm="1">
        <f t="array" ref="P7134">(1 - SUM((8 / ((2 * $AE$2:$AE$400 + 1) ^ 2 *PI()^2)) * EXP(-$S$6609* (2 * $AE$2:$AE$400 + 1) ^ 2 *PI()^ 2 * ($A7134-$AF$7001)/ (4 * ($P$6602 / 2/1000) ^ 2) )))</f>
        <v>0.97777180343945524</v>
      </c>
      <c r="Q7134" s="8">
        <f t="shared" si="6006"/>
        <v>2197.1706201208194</v>
      </c>
      <c r="V7134" s="6">
        <f t="shared" si="6007"/>
        <v>2197.1706201208194</v>
      </c>
      <c r="Y7134" s="9">
        <f t="shared" si="5866"/>
        <v>4.0145174935955996E-4</v>
      </c>
      <c r="Z7134" s="9">
        <f t="shared" si="6008"/>
        <v>2.9168169302128404E-4</v>
      </c>
      <c r="AA7134" s="9">
        <f t="shared" si="6009"/>
        <v>1.046513239839657E-4</v>
      </c>
      <c r="AH7134" s="2">
        <v>1</v>
      </c>
    </row>
    <row r="7135" spans="1:34" hidden="1" x14ac:dyDescent="0.2">
      <c r="A7135" s="2">
        <f t="shared" si="5851"/>
        <v>71.329999999999586</v>
      </c>
      <c r="G7135" s="2">
        <f t="shared" si="5852"/>
        <v>523.15</v>
      </c>
      <c r="I7135" s="2">
        <f t="shared" ref="I7135:K7135" si="6012">I7134</f>
        <v>293.14999999999998</v>
      </c>
      <c r="J7135" s="2">
        <f t="shared" si="6012"/>
        <v>293.14999999999998</v>
      </c>
      <c r="K7135" s="2">
        <f t="shared" si="6012"/>
        <v>293.14999999999998</v>
      </c>
      <c r="L7135" s="2">
        <f t="shared" si="6011"/>
        <v>293.14999999999998</v>
      </c>
      <c r="P7135" s="22" cm="1">
        <f t="array" ref="P7135">(1 - SUM((8 / ((2 * $AE$2:$AE$400 + 1) ^ 2 *PI()^2)) * EXP(-$S$6609* (2 * $AE$2:$AE$400 + 1) ^ 2 *PI()^ 2 * ($A7135-$AF$7001)/ (4 * ($P$6602 / 2/1000) ^ 2) )))</f>
        <v>0.97836924099488576</v>
      </c>
      <c r="Q7135" s="8">
        <f t="shared" si="6006"/>
        <v>2196.8206506460933</v>
      </c>
      <c r="V7135" s="6">
        <f t="shared" si="6007"/>
        <v>2196.8206506460933</v>
      </c>
      <c r="Y7135" s="9">
        <f t="shared" si="5866"/>
        <v>4.0138780536879082E-4</v>
      </c>
      <c r="Z7135" s="9">
        <f t="shared" si="6008"/>
        <v>2.9174563701205318E-4</v>
      </c>
      <c r="AA7135" s="9">
        <f t="shared" si="6009"/>
        <v>1.0471526797473484E-4</v>
      </c>
      <c r="AB7135" s="6"/>
      <c r="AF7135" s="6"/>
      <c r="AG7135" s="6"/>
      <c r="AH7135" s="2">
        <v>1</v>
      </c>
    </row>
    <row r="7136" spans="1:34" hidden="1" x14ac:dyDescent="0.2">
      <c r="A7136" s="2">
        <f t="shared" si="5851"/>
        <v>71.339999999999591</v>
      </c>
      <c r="G7136" s="2">
        <f t="shared" si="5852"/>
        <v>523.15</v>
      </c>
      <c r="I7136" s="2">
        <f t="shared" ref="I7136:K7136" si="6013">I7135</f>
        <v>293.14999999999998</v>
      </c>
      <c r="J7136" s="2">
        <f t="shared" si="6013"/>
        <v>293.14999999999998</v>
      </c>
      <c r="K7136" s="2">
        <f t="shared" si="6013"/>
        <v>293.14999999999998</v>
      </c>
      <c r="L7136" s="2">
        <f t="shared" si="6011"/>
        <v>293.14999999999998</v>
      </c>
      <c r="P7136" s="22" cm="1">
        <f t="array" ref="P7136">(1 - SUM((8 / ((2 * $AE$2:$AE$400 + 1) ^ 2 *PI()^2)) * EXP(-$S$6609* (2 * $AE$2:$AE$400 + 1) ^ 2 *PI()^ 2 * ($A7136-$AF$7001)/ (4 * ($P$6602 / 2/1000) ^ 2) )))</f>
        <v>0.97895062094385832</v>
      </c>
      <c r="Q7136" s="8">
        <f t="shared" si="6006"/>
        <v>2196.4800874633652</v>
      </c>
      <c r="V7136" s="6">
        <f t="shared" si="6007"/>
        <v>2196.4800874633652</v>
      </c>
      <c r="Y7136" s="9">
        <f t="shared" si="5866"/>
        <v>4.0132558003033893E-4</v>
      </c>
      <c r="Z7136" s="9">
        <f t="shared" si="6008"/>
        <v>2.9180786235050507E-4</v>
      </c>
      <c r="AA7136" s="9">
        <f t="shared" si="6009"/>
        <v>1.0477749331318673E-4</v>
      </c>
      <c r="AH7136" s="2">
        <v>1</v>
      </c>
    </row>
    <row r="7137" spans="1:34" hidden="1" x14ac:dyDescent="0.2">
      <c r="A7137" s="2">
        <f t="shared" si="5851"/>
        <v>71.349999999999596</v>
      </c>
      <c r="G7137" s="2">
        <f t="shared" si="5852"/>
        <v>523.15</v>
      </c>
      <c r="I7137" s="2">
        <f t="shared" ref="I7137:K7137" si="6014">I7136</f>
        <v>293.14999999999998</v>
      </c>
      <c r="J7137" s="2">
        <f t="shared" si="6014"/>
        <v>293.14999999999998</v>
      </c>
      <c r="K7137" s="2">
        <f t="shared" si="6014"/>
        <v>293.14999999999998</v>
      </c>
      <c r="L7137" s="2">
        <f t="shared" si="6011"/>
        <v>293.14999999999998</v>
      </c>
      <c r="P7137" s="22" cm="1">
        <f t="array" ref="P7137">(1 - SUM((8 / ((2 * $AE$2:$AE$400 + 1) ^ 2 *PI()^2)) * EXP(-$S$6609* (2 * $AE$2:$AE$400 + 1) ^ 2 *PI()^ 2 * ($A7137-$AF$7001)/ (4 * ($P$6602 / 2/1000) ^ 2) )))</f>
        <v>0.97951637487411425</v>
      </c>
      <c r="Q7137" s="8">
        <f t="shared" si="6006"/>
        <v>2196.1486777553605</v>
      </c>
      <c r="V7137" s="6">
        <f t="shared" si="6007"/>
        <v>2196.1486777553605</v>
      </c>
      <c r="Y7137" s="9">
        <f t="shared" si="5866"/>
        <v>4.012650271511884E-4</v>
      </c>
      <c r="Z7137" s="9">
        <f t="shared" si="6008"/>
        <v>2.918684152296556E-4</v>
      </c>
      <c r="AA7137" s="9">
        <f t="shared" si="6009"/>
        <v>1.0483804619233726E-4</v>
      </c>
      <c r="AB7137" s="6"/>
      <c r="AF7137" s="6"/>
      <c r="AG7137" s="6"/>
      <c r="AH7137" s="2">
        <v>1</v>
      </c>
    </row>
    <row r="7138" spans="1:34" hidden="1" x14ac:dyDescent="0.2">
      <c r="A7138" s="2">
        <f t="shared" si="5851"/>
        <v>71.359999999999602</v>
      </c>
      <c r="G7138" s="2">
        <f t="shared" si="5852"/>
        <v>523.15</v>
      </c>
      <c r="I7138" s="2">
        <f t="shared" ref="I7138:K7138" si="6015">I7137</f>
        <v>293.14999999999998</v>
      </c>
      <c r="J7138" s="2">
        <f t="shared" si="6015"/>
        <v>293.14999999999998</v>
      </c>
      <c r="K7138" s="2">
        <f t="shared" si="6015"/>
        <v>293.14999999999998</v>
      </c>
      <c r="L7138" s="2">
        <f t="shared" si="6011"/>
        <v>293.14999999999998</v>
      </c>
      <c r="P7138" s="22" cm="1">
        <f t="array" ref="P7138">(1 - SUM((8 / ((2 * $AE$2:$AE$400 + 1) ^ 2 *PI()^2)) * EXP(-$S$6609* (2 * $AE$2:$AE$400 + 1) ^ 2 *PI()^ 2 * ($A7138-$AF$7001)/ (4 * ($P$6602 / 2/1000) ^ 2) )))</f>
        <v>0.98006692277341101</v>
      </c>
      <c r="Q7138" s="8">
        <f t="shared" si="6006"/>
        <v>2195.8261754998912</v>
      </c>
      <c r="V7138" s="6">
        <f t="shared" si="6007"/>
        <v>2195.8261754998912</v>
      </c>
      <c r="Y7138" s="9">
        <f t="shared" si="5866"/>
        <v>4.0120610177987449E-4</v>
      </c>
      <c r="Z7138" s="9">
        <f t="shared" si="6008"/>
        <v>2.9192734060096951E-4</v>
      </c>
      <c r="AA7138" s="9">
        <f t="shared" si="6009"/>
        <v>1.0489697156365117E-4</v>
      </c>
      <c r="AH7138" s="2">
        <v>1</v>
      </c>
    </row>
    <row r="7139" spans="1:34" hidden="1" x14ac:dyDescent="0.2">
      <c r="A7139" s="2">
        <f t="shared" si="5851"/>
        <v>71.369999999999607</v>
      </c>
      <c r="G7139" s="2">
        <f t="shared" si="5852"/>
        <v>523.15</v>
      </c>
      <c r="I7139" s="2">
        <f t="shared" ref="I7139:K7139" si="6016">I7138</f>
        <v>293.14999999999998</v>
      </c>
      <c r="J7139" s="2">
        <f t="shared" si="6016"/>
        <v>293.14999999999998</v>
      </c>
      <c r="K7139" s="2">
        <f t="shared" si="6016"/>
        <v>293.14999999999998</v>
      </c>
      <c r="L7139" s="2">
        <f t="shared" si="6011"/>
        <v>293.14999999999998</v>
      </c>
      <c r="P7139" s="22" cm="1">
        <f t="array" ref="P7139">(1 - SUM((8 / ((2 * $AE$2:$AE$400 + 1) ^ 2 *PI()^2)) * EXP(-$S$6609* (2 * $AE$2:$AE$400 + 1) ^ 2 *PI()^ 2 * ($A7139-$AF$7001)/ (4 * ($P$6602 / 2/1000) ^ 2) )))</f>
        <v>0.98060267334129991</v>
      </c>
      <c r="Q7139" s="8">
        <f t="shared" si="6006"/>
        <v>2195.5123412872199</v>
      </c>
      <c r="V7139" s="6">
        <f t="shared" si="6007"/>
        <v>2195.5123412872199</v>
      </c>
      <c r="Y7139" s="9">
        <f t="shared" si="5866"/>
        <v>4.0114876017311352E-4</v>
      </c>
      <c r="Z7139" s="9">
        <f t="shared" si="6008"/>
        <v>2.9198468220773043E-4</v>
      </c>
      <c r="AA7139" s="9">
        <f t="shared" si="6009"/>
        <v>1.0495431317041209E-4</v>
      </c>
      <c r="AB7139" s="6"/>
      <c r="AF7139" s="6"/>
      <c r="AG7139" s="6"/>
      <c r="AH7139" s="2">
        <v>1</v>
      </c>
    </row>
    <row r="7140" spans="1:34" hidden="1" x14ac:dyDescent="0.2">
      <c r="A7140" s="2">
        <f t="shared" si="5851"/>
        <v>71.379999999999612</v>
      </c>
      <c r="G7140" s="2">
        <f t="shared" si="5852"/>
        <v>523.15</v>
      </c>
      <c r="I7140" s="2">
        <f t="shared" ref="I7140:K7140" si="6017">I7139</f>
        <v>293.14999999999998</v>
      </c>
      <c r="J7140" s="2">
        <f t="shared" si="6017"/>
        <v>293.14999999999998</v>
      </c>
      <c r="K7140" s="2">
        <f t="shared" si="6017"/>
        <v>293.14999999999998</v>
      </c>
      <c r="L7140" s="2">
        <f t="shared" si="6011"/>
        <v>293.14999999999998</v>
      </c>
      <c r="P7140" s="22" cm="1">
        <f t="array" ref="P7140">(1 - SUM((8 / ((2 * $AE$2:$AE$400 + 1) ^ 2 *PI()^2)) * EXP(-$S$6609* (2 * $AE$2:$AE$400 + 1) ^ 2 *PI()^ 2 * ($A7140-$AF$7001)/ (4 * ($P$6602 / 2/1000) ^ 2) )))</f>
        <v>0.98112402429252499</v>
      </c>
      <c r="Q7140" s="8">
        <f t="shared" si="6006"/>
        <v>2195.2069421423389</v>
      </c>
      <c r="V7140" s="6">
        <f t="shared" si="6007"/>
        <v>2195.2069421423389</v>
      </c>
      <c r="Y7140" s="9">
        <f t="shared" si="5866"/>
        <v>4.0109295976333074E-4</v>
      </c>
      <c r="Z7140" s="9">
        <f t="shared" si="6008"/>
        <v>2.9204048261751326E-4</v>
      </c>
      <c r="AA7140" s="9">
        <f t="shared" si="6009"/>
        <v>1.0501011358019492E-4</v>
      </c>
      <c r="AH7140" s="2">
        <v>1</v>
      </c>
    </row>
    <row r="7141" spans="1:34" hidden="1" x14ac:dyDescent="0.2">
      <c r="A7141" s="2">
        <f t="shared" si="5851"/>
        <v>71.389999999999617</v>
      </c>
      <c r="G7141" s="2">
        <f t="shared" si="5852"/>
        <v>523.15</v>
      </c>
      <c r="I7141" s="2">
        <f t="shared" ref="I7141:K7141" si="6018">I7140</f>
        <v>293.14999999999998</v>
      </c>
      <c r="J7141" s="2">
        <f t="shared" si="6018"/>
        <v>293.14999999999998</v>
      </c>
      <c r="K7141" s="2">
        <f t="shared" si="6018"/>
        <v>293.14999999999998</v>
      </c>
      <c r="L7141" s="2">
        <f t="shared" si="6011"/>
        <v>293.14999999999998</v>
      </c>
      <c r="P7141" s="22" cm="1">
        <f t="array" ref="P7141">(1 - SUM((8 / ((2 * $AE$2:$AE$400 + 1) ^ 2 *PI()^2)) * EXP(-$S$6609* (2 * $AE$2:$AE$400 + 1) ^ 2 *PI()^ 2 * ($A7141-$AF$7001)/ (4 * ($P$6602 / 2/1000) ^ 2) )))</f>
        <v>0.98163136265226647</v>
      </c>
      <c r="Q7141" s="8">
        <f t="shared" si="6006"/>
        <v>2194.9097513520151</v>
      </c>
      <c r="V7141" s="6">
        <f t="shared" si="6007"/>
        <v>2194.9097513520151</v>
      </c>
      <c r="Y7141" s="9">
        <f t="shared" si="5866"/>
        <v>4.0103865912705951E-4</v>
      </c>
      <c r="Z7141" s="9">
        <f t="shared" si="6008"/>
        <v>2.9209478325378443E-4</v>
      </c>
      <c r="AA7141" s="9">
        <f t="shared" si="6009"/>
        <v>1.0506441421646609E-4</v>
      </c>
      <c r="AB7141" s="6"/>
      <c r="AF7141" s="6"/>
      <c r="AG7141" s="6"/>
      <c r="AH7141" s="2">
        <v>1</v>
      </c>
    </row>
    <row r="7142" spans="1:34" hidden="1" x14ac:dyDescent="0.2">
      <c r="A7142" s="2">
        <f t="shared" si="5851"/>
        <v>71.399999999999622</v>
      </c>
      <c r="G7142" s="2">
        <f t="shared" si="5852"/>
        <v>523.15</v>
      </c>
      <c r="I7142" s="2">
        <f t="shared" ref="I7142:K7142" si="6019">I7141</f>
        <v>293.14999999999998</v>
      </c>
      <c r="J7142" s="2">
        <f t="shared" si="6019"/>
        <v>293.14999999999998</v>
      </c>
      <c r="K7142" s="2">
        <f t="shared" si="6019"/>
        <v>293.14999999999998</v>
      </c>
      <c r="L7142" s="2">
        <f t="shared" si="6011"/>
        <v>293.14999999999998</v>
      </c>
      <c r="P7142" s="22" cm="1">
        <f t="array" ref="P7142">(1 - SUM((8 / ((2 * $AE$2:$AE$400 + 1) ^ 2 *PI()^2)) * EXP(-$S$6609* (2 * $AE$2:$AE$400 + 1) ^ 2 *PI()^ 2 * ($A7142-$AF$7001)/ (4 * ($P$6602 / 2/1000) ^ 2) )))</f>
        <v>0.9821250650434491</v>
      </c>
      <c r="Q7142" s="8">
        <f t="shared" si="6006"/>
        <v>2194.6205482964942</v>
      </c>
      <c r="V7142" s="6">
        <f t="shared" si="6007"/>
        <v>2194.6205482964942</v>
      </c>
      <c r="Y7142" s="9">
        <f t="shared" si="5866"/>
        <v>4.0098581795419122E-4</v>
      </c>
      <c r="Z7142" s="9">
        <f t="shared" si="6008"/>
        <v>2.9214762442665273E-4</v>
      </c>
      <c r="AA7142" s="9">
        <f t="shared" si="6009"/>
        <v>1.0511725538933439E-4</v>
      </c>
      <c r="AH7142" s="2">
        <v>1</v>
      </c>
    </row>
    <row r="7143" spans="1:34" hidden="1" x14ac:dyDescent="0.2">
      <c r="A7143" s="2">
        <f t="shared" si="5851"/>
        <v>71.409999999999627</v>
      </c>
      <c r="G7143" s="2">
        <f t="shared" si="5852"/>
        <v>523.15</v>
      </c>
      <c r="I7143" s="2">
        <f t="shared" ref="I7143:K7143" si="6020">I7142</f>
        <v>293.14999999999998</v>
      </c>
      <c r="J7143" s="2">
        <f t="shared" si="6020"/>
        <v>293.14999999999998</v>
      </c>
      <c r="K7143" s="2">
        <f t="shared" si="6020"/>
        <v>293.14999999999998</v>
      </c>
      <c r="L7143" s="2">
        <f t="shared" si="6011"/>
        <v>293.14999999999998</v>
      </c>
      <c r="P7143" s="22" cm="1">
        <f t="array" ref="P7143">(1 - SUM((8 / ((2 * $AE$2:$AE$400 + 1) ^ 2 *PI()^2)) * EXP(-$S$6609* (2 * $AE$2:$AE$400 + 1) ^ 2 *PI()^ 2 * ($A7143-$AF$7001)/ (4 * ($P$6602 / 2/1000) ^ 2) )))</f>
        <v>0.98260549796632846</v>
      </c>
      <c r="Q7143" s="8">
        <f t="shared" si="6006"/>
        <v>2194.3391182857208</v>
      </c>
      <c r="V7143" s="6">
        <f t="shared" si="6007"/>
        <v>2194.3391182857208</v>
      </c>
      <c r="Y7143" s="9">
        <f t="shared" si="5866"/>
        <v>4.0093439701805058E-4</v>
      </c>
      <c r="Z7143" s="9">
        <f t="shared" si="6008"/>
        <v>2.9219904536279342E-4</v>
      </c>
      <c r="AA7143" s="9">
        <f t="shared" si="6009"/>
        <v>1.0516867632547508E-4</v>
      </c>
      <c r="AB7143" s="6"/>
      <c r="AF7143" s="6"/>
      <c r="AG7143" s="6"/>
      <c r="AH7143" s="2">
        <v>1</v>
      </c>
    </row>
    <row r="7144" spans="1:34" hidden="1" x14ac:dyDescent="0.2">
      <c r="A7144" s="2">
        <f t="shared" si="5851"/>
        <v>71.419999999999632</v>
      </c>
      <c r="G7144" s="2">
        <f t="shared" si="5852"/>
        <v>523.15</v>
      </c>
      <c r="I7144" s="2">
        <f t="shared" ref="I7144:K7144" si="6021">I7143</f>
        <v>293.14999999999998</v>
      </c>
      <c r="J7144" s="2">
        <f t="shared" si="6021"/>
        <v>293.14999999999998</v>
      </c>
      <c r="K7144" s="2">
        <f t="shared" si="6021"/>
        <v>293.14999999999998</v>
      </c>
      <c r="L7144" s="2">
        <f t="shared" si="6011"/>
        <v>293.14999999999998</v>
      </c>
      <c r="P7144" s="22" cm="1">
        <f t="array" ref="P7144">(1 - SUM((8 / ((2 * $AE$2:$AE$400 + 1) ^ 2 *PI()^2)) * EXP(-$S$6609* (2 * $AE$2:$AE$400 + 1) ^ 2 *PI()^ 2 * ($A7144-$AF$7001)/ (4 * ($P$6602 / 2/1000) ^ 2) )))</f>
        <v>0.98307301807056269</v>
      </c>
      <c r="Q7144" s="8">
        <f t="shared" si="6006"/>
        <v>2194.0652523999629</v>
      </c>
      <c r="V7144" s="6">
        <f t="shared" si="6007"/>
        <v>2194.0652523999629</v>
      </c>
      <c r="Y7144" s="9">
        <f t="shared" si="5866"/>
        <v>4.0088435814627583E-4</v>
      </c>
      <c r="Z7144" s="9">
        <f t="shared" si="6008"/>
        <v>2.9224908423456817E-4</v>
      </c>
      <c r="AA7144" s="9">
        <f t="shared" si="6009"/>
        <v>1.0521871519724983E-4</v>
      </c>
      <c r="AH7144" s="2">
        <v>1</v>
      </c>
    </row>
    <row r="7145" spans="1:34" hidden="1" x14ac:dyDescent="0.2">
      <c r="A7145" s="2">
        <f t="shared" si="5851"/>
        <v>71.429999999999637</v>
      </c>
      <c r="G7145" s="2">
        <f t="shared" si="5852"/>
        <v>523.15</v>
      </c>
      <c r="I7145" s="2">
        <f t="shared" ref="I7145:K7145" si="6022">I7144</f>
        <v>293.14999999999998</v>
      </c>
      <c r="J7145" s="2">
        <f t="shared" si="6022"/>
        <v>293.14999999999998</v>
      </c>
      <c r="K7145" s="2">
        <f t="shared" si="6022"/>
        <v>293.14999999999998</v>
      </c>
      <c r="L7145" s="2">
        <f t="shared" si="6011"/>
        <v>293.14999999999998</v>
      </c>
      <c r="P7145" s="22" cm="1">
        <f t="array" ref="P7145">(1 - SUM((8 / ((2 * $AE$2:$AE$400 + 1) ^ 2 *PI()^2)) * EXP(-$S$6609* (2 * $AE$2:$AE$400 + 1) ^ 2 *PI()^ 2 * ($A7145-$AF$7001)/ (4 * ($P$6602 / 2/1000) ^ 2) )))</f>
        <v>0.9835279724199717</v>
      </c>
      <c r="Q7145" s="8">
        <f t="shared" si="6006"/>
        <v>2193.7987473347221</v>
      </c>
      <c r="V7145" s="6">
        <f t="shared" si="6007"/>
        <v>2193.7987473347221</v>
      </c>
      <c r="Y7145" s="9">
        <f t="shared" si="5866"/>
        <v>4.0083566419248171E-4</v>
      </c>
      <c r="Z7145" s="9">
        <f t="shared" si="6008"/>
        <v>2.9229777818836223E-4</v>
      </c>
      <c r="AA7145" s="9">
        <f t="shared" si="6009"/>
        <v>1.0526740915104389E-4</v>
      </c>
      <c r="AB7145" s="6"/>
      <c r="AF7145" s="6"/>
      <c r="AG7145" s="6"/>
      <c r="AH7145" s="2">
        <v>1</v>
      </c>
    </row>
    <row r="7146" spans="1:34" hidden="1" x14ac:dyDescent="0.2">
      <c r="A7146" s="2">
        <f t="shared" si="5851"/>
        <v>71.439999999999642</v>
      </c>
      <c r="G7146" s="2">
        <f t="shared" si="5852"/>
        <v>523.15</v>
      </c>
      <c r="I7146" s="2">
        <f t="shared" ref="I7146:K7146" si="6023">I7145</f>
        <v>293.14999999999998</v>
      </c>
      <c r="J7146" s="2">
        <f t="shared" si="6023"/>
        <v>293.14999999999998</v>
      </c>
      <c r="K7146" s="2">
        <f t="shared" si="6023"/>
        <v>293.14999999999998</v>
      </c>
      <c r="L7146" s="2">
        <f t="shared" si="6011"/>
        <v>293.14999999999998</v>
      </c>
      <c r="P7146" s="22" cm="1">
        <f t="array" ref="P7146">(1 - SUM((8 / ((2 * $AE$2:$AE$400 + 1) ^ 2 *PI()^2)) * EXP(-$S$6609* (2 * $AE$2:$AE$400 + 1) ^ 2 *PI()^ 2 * ($A7146-$AF$7001)/ (4 * ($P$6602 / 2/1000) ^ 2) )))</f>
        <v>0.98397069875017973</v>
      </c>
      <c r="Q7146" s="8">
        <f t="shared" si="6006"/>
        <v>2193.5394052498095</v>
      </c>
      <c r="V7146" s="6">
        <f t="shared" si="6007"/>
        <v>2193.5394052498095</v>
      </c>
      <c r="Y7146" s="9">
        <f t="shared" si="5866"/>
        <v>4.0078827900868336E-4</v>
      </c>
      <c r="Z7146" s="9">
        <f t="shared" si="6008"/>
        <v>2.9234516337216059E-4</v>
      </c>
      <c r="AA7146" s="9">
        <f t="shared" si="6009"/>
        <v>1.0531479433484225E-4</v>
      </c>
      <c r="AH7146" s="2">
        <v>1</v>
      </c>
    </row>
    <row r="7147" spans="1:34" hidden="1" x14ac:dyDescent="0.2">
      <c r="A7147" s="2">
        <f t="shared" si="5851"/>
        <v>71.449999999999648</v>
      </c>
      <c r="G7147" s="2">
        <f t="shared" si="5852"/>
        <v>523.15</v>
      </c>
      <c r="I7147" s="2">
        <f t="shared" ref="I7147:K7147" si="6024">I7146</f>
        <v>293.14999999999998</v>
      </c>
      <c r="J7147" s="2">
        <f t="shared" si="6024"/>
        <v>293.14999999999998</v>
      </c>
      <c r="K7147" s="2">
        <f t="shared" si="6024"/>
        <v>293.14999999999998</v>
      </c>
      <c r="L7147" s="2">
        <f t="shared" si="6011"/>
        <v>293.14999999999998</v>
      </c>
      <c r="P7147" s="22" cm="1">
        <f t="array" ref="P7147">(1 - SUM((8 / ((2 * $AE$2:$AE$400 + 1) ^ 2 *PI()^2)) * EXP(-$S$6609* (2 * $AE$2:$AE$400 + 1) ^ 2 *PI()^ 2 * ($A7147-$AF$7001)/ (4 * ($P$6602 / 2/1000) ^ 2) )))</f>
        <v>0.98440152571933426</v>
      </c>
      <c r="Q7147" s="8">
        <f t="shared" si="6006"/>
        <v>2193.2870336224778</v>
      </c>
      <c r="V7147" s="6">
        <f t="shared" si="6007"/>
        <v>2193.2870336224778</v>
      </c>
      <c r="Y7147" s="9">
        <f t="shared" si="5866"/>
        <v>4.0074216741846222E-4</v>
      </c>
      <c r="Z7147" s="9">
        <f t="shared" si="6008"/>
        <v>2.9239127496238177E-4</v>
      </c>
      <c r="AA7147" s="9">
        <f t="shared" si="6009"/>
        <v>1.0536090592506343E-4</v>
      </c>
      <c r="AB7147" s="6"/>
      <c r="AF7147" s="6"/>
      <c r="AG7147" s="6"/>
      <c r="AH7147" s="2">
        <v>1</v>
      </c>
    </row>
    <row r="7148" spans="1:34" hidden="1" x14ac:dyDescent="0.2">
      <c r="A7148" s="2">
        <f t="shared" si="5851"/>
        <v>71.459999999999653</v>
      </c>
      <c r="G7148" s="2">
        <f t="shared" si="5852"/>
        <v>523.15</v>
      </c>
      <c r="I7148" s="2">
        <f t="shared" ref="I7148:K7148" si="6025">I7147</f>
        <v>293.14999999999998</v>
      </c>
      <c r="J7148" s="2">
        <f t="shared" si="6025"/>
        <v>293.14999999999998</v>
      </c>
      <c r="K7148" s="2">
        <f t="shared" si="6025"/>
        <v>293.14999999999998</v>
      </c>
      <c r="L7148" s="2">
        <f t="shared" si="6011"/>
        <v>293.14999999999998</v>
      </c>
      <c r="P7148" s="22" cm="1">
        <f t="array" ref="P7148">(1 - SUM((8 / ((2 * $AE$2:$AE$400 + 1) ^ 2 *PI()^2)) * EXP(-$S$6609* (2 * $AE$2:$AE$400 + 1) ^ 2 *PI()^ 2 * ($A7148-$AF$7001)/ (4 * ($P$6602 / 2/1000) ^ 2) )))</f>
        <v>0.98482077315208483</v>
      </c>
      <c r="Q7148" s="8">
        <f t="shared" si="6006"/>
        <v>2193.041445104504</v>
      </c>
      <c r="V7148" s="6">
        <f t="shared" si="6007"/>
        <v>2193.041445104504</v>
      </c>
      <c r="Y7148" s="9">
        <f t="shared" si="5866"/>
        <v>4.0069729519085254E-4</v>
      </c>
      <c r="Z7148" s="9">
        <f t="shared" si="6008"/>
        <v>2.924361471899914E-4</v>
      </c>
      <c r="AA7148" s="9">
        <f t="shared" si="6009"/>
        <v>1.0540577815267306E-4</v>
      </c>
      <c r="AH7148" s="2">
        <v>1</v>
      </c>
    </row>
    <row r="7149" spans="1:34" hidden="1" x14ac:dyDescent="0.2">
      <c r="A7149" s="2">
        <f t="shared" si="5851"/>
        <v>71.469999999999658</v>
      </c>
      <c r="G7149" s="2">
        <f t="shared" si="5852"/>
        <v>523.15</v>
      </c>
      <c r="I7149" s="2">
        <f t="shared" ref="I7149:K7149" si="6026">I7148</f>
        <v>293.14999999999998</v>
      </c>
      <c r="J7149" s="2">
        <f t="shared" si="6026"/>
        <v>293.14999999999998</v>
      </c>
      <c r="K7149" s="2">
        <f t="shared" si="6026"/>
        <v>293.14999999999998</v>
      </c>
      <c r="L7149" s="2">
        <f t="shared" si="6011"/>
        <v>293.14999999999998</v>
      </c>
      <c r="P7149" s="22" cm="1">
        <f t="array" ref="P7149">(1 - SUM((8 / ((2 * $AE$2:$AE$400 + 1) ^ 2 *PI()^2)) * EXP(-$S$6609* (2 * $AE$2:$AE$400 + 1) ^ 2 *PI()^ 2 * ($A7149-$AF$7001)/ (4 * ($P$6602 / 2/1000) ^ 2) )))</f>
        <v>0.98522875227700579</v>
      </c>
      <c r="Q7149" s="8">
        <f t="shared" si="6006"/>
        <v>2192.802457383109</v>
      </c>
      <c r="V7149" s="6">
        <f t="shared" si="6007"/>
        <v>2192.802457383109</v>
      </c>
      <c r="Y7149" s="9">
        <f t="shared" si="5866"/>
        <v>4.0065362901493031E-4</v>
      </c>
      <c r="Z7149" s="9">
        <f t="shared" si="6008"/>
        <v>2.9247981336591369E-4</v>
      </c>
      <c r="AA7149" s="9">
        <f t="shared" si="6009"/>
        <v>1.0544944432859535E-4</v>
      </c>
      <c r="AB7149" s="6"/>
      <c r="AF7149" s="6"/>
      <c r="AG7149" s="6"/>
      <c r="AH7149" s="2">
        <v>1</v>
      </c>
    </row>
    <row r="7150" spans="1:34" hidden="1" x14ac:dyDescent="0.2">
      <c r="A7150" s="2">
        <f t="shared" si="5851"/>
        <v>71.479999999999663</v>
      </c>
      <c r="G7150" s="2">
        <f t="shared" si="5852"/>
        <v>523.15</v>
      </c>
      <c r="I7150" s="2">
        <f t="shared" ref="I7150:K7150" si="6027">I7149</f>
        <v>293.14999999999998</v>
      </c>
      <c r="J7150" s="2">
        <f t="shared" si="6027"/>
        <v>293.14999999999998</v>
      </c>
      <c r="K7150" s="2">
        <f t="shared" si="6027"/>
        <v>293.14999999999998</v>
      </c>
      <c r="L7150" s="2">
        <f t="shared" si="6011"/>
        <v>293.14999999999998</v>
      </c>
      <c r="P7150" s="22" cm="1">
        <f t="array" ref="P7150">(1 - SUM((8 / ((2 * $AE$2:$AE$400 + 1) ^ 2 *PI()^2)) * EXP(-$S$6609* (2 * $AE$2:$AE$400 + 1) ^ 2 *PI()^ 2 * ($A7150-$AF$7001)/ (4 * ($P$6602 / 2/1000) ^ 2) )))</f>
        <v>0.98562576595763629</v>
      </c>
      <c r="Q7150" s="8">
        <f t="shared" si="6006"/>
        <v>2192.5698930456201</v>
      </c>
      <c r="V7150" s="6">
        <f t="shared" si="6007"/>
        <v>2192.5698930456201</v>
      </c>
      <c r="Y7150" s="9">
        <f t="shared" si="5866"/>
        <v>4.0061113647508442E-4</v>
      </c>
      <c r="Z7150" s="9">
        <f t="shared" si="6008"/>
        <v>2.9252230590575952E-4</v>
      </c>
      <c r="AA7150" s="9">
        <f t="shared" si="6009"/>
        <v>1.0549193686844118E-4</v>
      </c>
      <c r="AH7150" s="2">
        <v>1</v>
      </c>
    </row>
    <row r="7151" spans="1:34" hidden="1" x14ac:dyDescent="0.2">
      <c r="A7151" s="2">
        <f t="shared" si="5851"/>
        <v>71.489999999999668</v>
      </c>
      <c r="G7151" s="2">
        <f t="shared" si="5852"/>
        <v>523.15</v>
      </c>
      <c r="I7151" s="2">
        <f t="shared" ref="I7151:K7151" si="6028">I7150</f>
        <v>293.14999999999998</v>
      </c>
      <c r="J7151" s="2">
        <f t="shared" si="6028"/>
        <v>293.14999999999998</v>
      </c>
      <c r="K7151" s="2">
        <f t="shared" si="6028"/>
        <v>293.14999999999998</v>
      </c>
      <c r="L7151" s="2">
        <f t="shared" si="6011"/>
        <v>293.14999999999998</v>
      </c>
      <c r="P7151" s="22" cm="1">
        <f t="array" ref="P7151">(1 - SUM((8 / ((2 * $AE$2:$AE$400 + 1) ^ 2 *PI()^2)) * EXP(-$S$6609* (2 * $AE$2:$AE$400 + 1) ^ 2 *PI()^ 2 * ($A7151-$AF$7001)/ (4 * ($P$6602 / 2/1000) ^ 2) )))</f>
        <v>0.98601210891731206</v>
      </c>
      <c r="Q7151" s="8">
        <f t="shared" si="6006"/>
        <v>2192.3435794477673</v>
      </c>
      <c r="V7151" s="6">
        <f t="shared" si="6007"/>
        <v>2192.3435794477673</v>
      </c>
      <c r="Y7151" s="9">
        <f t="shared" si="5866"/>
        <v>4.0056978602695363E-4</v>
      </c>
      <c r="Z7151" s="9">
        <f t="shared" si="6008"/>
        <v>2.9256365635389032E-4</v>
      </c>
      <c r="AA7151" s="9">
        <f t="shared" si="6009"/>
        <v>1.0553328731657198E-4</v>
      </c>
      <c r="AB7151" s="6"/>
      <c r="AF7151" s="6"/>
      <c r="AG7151" s="6"/>
      <c r="AH7151" s="2">
        <v>1</v>
      </c>
    </row>
    <row r="7152" spans="1:34" hidden="1" x14ac:dyDescent="0.2">
      <c r="A7152" s="2">
        <f t="shared" si="5851"/>
        <v>71.499999999999673</v>
      </c>
      <c r="G7152" s="2">
        <f t="shared" si="5852"/>
        <v>523.15</v>
      </c>
      <c r="I7152" s="2">
        <f t="shared" ref="I7152:K7152" si="6029">I7151</f>
        <v>293.14999999999998</v>
      </c>
      <c r="J7152" s="2">
        <f t="shared" si="6029"/>
        <v>293.14999999999998</v>
      </c>
      <c r="K7152" s="2">
        <f t="shared" si="6029"/>
        <v>293.14999999999998</v>
      </c>
      <c r="L7152" s="2">
        <f t="shared" si="6011"/>
        <v>293.14999999999998</v>
      </c>
      <c r="P7152" s="22" cm="1">
        <f t="array" ref="P7152">(1 - SUM((8 / ((2 * $AE$2:$AE$400 + 1) ^ 2 *PI()^2)) * EXP(-$S$6609* (2 * $AE$2:$AE$400 + 1) ^ 2 *PI()^ 2 * ($A7152-$AF$7001)/ (4 * ($P$6602 / 2/1000) ^ 2) )))</f>
        <v>0.98638806795795231</v>
      </c>
      <c r="Q7152" s="8">
        <f t="shared" si="6006"/>
        <v>2192.12334858552</v>
      </c>
      <c r="V7152" s="6">
        <f t="shared" si="6007"/>
        <v>2192.12334858552</v>
      </c>
      <c r="Y7152" s="9">
        <f t="shared" si="5866"/>
        <v>4.0052954697400868E-4</v>
      </c>
      <c r="Z7152" s="9">
        <f t="shared" si="6008"/>
        <v>2.9260389540683527E-4</v>
      </c>
      <c r="AA7152" s="9">
        <f t="shared" si="6009"/>
        <v>1.0557352636951693E-4</v>
      </c>
      <c r="AH7152" s="2">
        <v>1</v>
      </c>
    </row>
    <row r="7153" spans="1:34" hidden="1" x14ac:dyDescent="0.2">
      <c r="A7153" s="2">
        <f t="shared" si="5851"/>
        <v>71.509999999999678</v>
      </c>
      <c r="G7153" s="2">
        <f t="shared" si="5852"/>
        <v>523.15</v>
      </c>
      <c r="I7153" s="2">
        <f t="shared" ref="I7153:K7153" si="6030">I7152</f>
        <v>293.14999999999998</v>
      </c>
      <c r="J7153" s="2">
        <f t="shared" si="6030"/>
        <v>293.14999999999998</v>
      </c>
      <c r="K7153" s="2">
        <f t="shared" si="6030"/>
        <v>293.14999999999998</v>
      </c>
      <c r="L7153" s="2">
        <f t="shared" si="6011"/>
        <v>293.14999999999998</v>
      </c>
      <c r="P7153" s="22" cm="1">
        <f t="array" ref="P7153">(1 - SUM((8 / ((2 * $AE$2:$AE$400 + 1) ^ 2 *PI()^2)) * EXP(-$S$6609* (2 * $AE$2:$AE$400 + 1) ^ 2 *PI()^ 2 * ($A7153-$AF$7001)/ (4 * ($P$6602 / 2/1000) ^ 2) )))</f>
        <v>0.98675392217296864</v>
      </c>
      <c r="Q7153" s="8">
        <f t="shared" si="6006"/>
        <v>2191.909036970369</v>
      </c>
      <c r="V7153" s="6">
        <f t="shared" si="6007"/>
        <v>2191.909036970369</v>
      </c>
      <c r="Y7153" s="9">
        <f t="shared" si="5866"/>
        <v>4.0049038944476516E-4</v>
      </c>
      <c r="Z7153" s="9">
        <f t="shared" si="6008"/>
        <v>2.9264305293607879E-4</v>
      </c>
      <c r="AA7153" s="9">
        <f t="shared" si="6009"/>
        <v>1.0561268389876045E-4</v>
      </c>
      <c r="AB7153" s="6"/>
      <c r="AF7153" s="6"/>
      <c r="AG7153" s="6"/>
      <c r="AH7153" s="2">
        <v>1</v>
      </c>
    </row>
    <row r="7154" spans="1:34" hidden="1" x14ac:dyDescent="0.2">
      <c r="A7154" s="2">
        <f t="shared" si="5851"/>
        <v>71.519999999999683</v>
      </c>
      <c r="G7154" s="2">
        <f t="shared" si="5852"/>
        <v>523.15</v>
      </c>
      <c r="I7154" s="2">
        <f t="shared" ref="I7154:K7154" si="6031">I7153</f>
        <v>293.14999999999998</v>
      </c>
      <c r="J7154" s="2">
        <f t="shared" si="6031"/>
        <v>293.14999999999998</v>
      </c>
      <c r="K7154" s="2">
        <f t="shared" si="6031"/>
        <v>293.14999999999998</v>
      </c>
      <c r="L7154" s="2">
        <f t="shared" si="6011"/>
        <v>293.14999999999998</v>
      </c>
      <c r="P7154" s="22" cm="1">
        <f t="array" ref="P7154">(1 - SUM((8 / ((2 * $AE$2:$AE$400 + 1) ^ 2 *PI()^2)) * EXP(-$S$6609* (2 * $AE$2:$AE$400 + 1) ^ 2 *PI()^ 2 * ($A7154-$AF$7001)/ (4 * ($P$6602 / 2/1000) ^ 2) )))</f>
        <v>0.98710994315444889</v>
      </c>
      <c r="Q7154" s="8">
        <f t="shared" si="6006"/>
        <v>2191.7004855079649</v>
      </c>
      <c r="V7154" s="6">
        <f t="shared" si="6007"/>
        <v>2191.7004855079649</v>
      </c>
      <c r="Y7154" s="9">
        <f t="shared" si="5866"/>
        <v>4.0045228437060891E-4</v>
      </c>
      <c r="Z7154" s="9">
        <f t="shared" si="6008"/>
        <v>2.9268115801023504E-4</v>
      </c>
      <c r="AA7154" s="9">
        <f t="shared" si="6009"/>
        <v>1.056507889729167E-4</v>
      </c>
      <c r="AH7154" s="2">
        <v>1</v>
      </c>
    </row>
    <row r="7155" spans="1:34" hidden="1" x14ac:dyDescent="0.2">
      <c r="A7155" s="2">
        <f t="shared" si="5851"/>
        <v>71.529999999999688</v>
      </c>
      <c r="G7155" s="2">
        <f t="shared" si="5852"/>
        <v>523.15</v>
      </c>
      <c r="I7155" s="2">
        <f t="shared" ref="I7155:K7155" si="6032">I7154</f>
        <v>293.14999999999998</v>
      </c>
      <c r="J7155" s="2">
        <f t="shared" si="6032"/>
        <v>293.14999999999998</v>
      </c>
      <c r="K7155" s="2">
        <f t="shared" si="6032"/>
        <v>293.14999999999998</v>
      </c>
      <c r="L7155" s="2">
        <f t="shared" si="6011"/>
        <v>293.14999999999998</v>
      </c>
      <c r="P7155" s="22" cm="1">
        <f t="array" ref="P7155">(1 - SUM((8 / ((2 * $AE$2:$AE$400 + 1) ^ 2 *PI()^2)) * EXP(-$S$6609* (2 * $AE$2:$AE$400 + 1) ^ 2 *PI()^ 2 * ($A7155-$AF$7001)/ (4 * ($P$6602 / 2/1000) ^ 2) )))</f>
        <v>0.98745639519477468</v>
      </c>
      <c r="Q7155" s="8">
        <f t="shared" si="6006"/>
        <v>2191.4975393800082</v>
      </c>
      <c r="V7155" s="6">
        <f t="shared" si="6007"/>
        <v>2191.4975393800082</v>
      </c>
      <c r="Y7155" s="9">
        <f t="shared" si="5866"/>
        <v>4.0041520346421601E-4</v>
      </c>
      <c r="Z7155" s="9">
        <f t="shared" si="6008"/>
        <v>2.9271823891662799E-4</v>
      </c>
      <c r="AA7155" s="9">
        <f t="shared" si="6009"/>
        <v>1.0568786987930965E-4</v>
      </c>
      <c r="AB7155" s="6"/>
      <c r="AF7155" s="6"/>
      <c r="AG7155" s="6"/>
      <c r="AH7155" s="2">
        <v>1</v>
      </c>
    </row>
    <row r="7156" spans="1:34" hidden="1" x14ac:dyDescent="0.2">
      <c r="A7156" s="2">
        <f t="shared" si="5851"/>
        <v>71.539999999999694</v>
      </c>
      <c r="G7156" s="2">
        <f t="shared" si="5852"/>
        <v>523.15</v>
      </c>
      <c r="I7156" s="2">
        <f t="shared" ref="I7156:K7156" si="6033">I7155</f>
        <v>293.14999999999998</v>
      </c>
      <c r="J7156" s="2">
        <f t="shared" si="6033"/>
        <v>293.14999999999998</v>
      </c>
      <c r="K7156" s="2">
        <f t="shared" si="6033"/>
        <v>293.14999999999998</v>
      </c>
      <c r="L7156" s="2">
        <f t="shared" si="6011"/>
        <v>293.14999999999998</v>
      </c>
      <c r="P7156" s="22" cm="1">
        <f t="array" ref="P7156">(1 - SUM((8 / ((2 * $AE$2:$AE$400 + 1) ^ 2 *PI()^2)) * EXP(-$S$6609* (2 * $AE$2:$AE$400 + 1) ^ 2 *PI()^ 2 * ($A7156-$AF$7001)/ (4 * ($P$6602 / 2/1000) ^ 2) )))</f>
        <v>0.98779353548281867</v>
      </c>
      <c r="Q7156" s="8">
        <f t="shared" si="6006"/>
        <v>2191.3000479293223</v>
      </c>
      <c r="V7156" s="6">
        <f t="shared" si="6007"/>
        <v>2191.3000479293223</v>
      </c>
      <c r="Y7156" s="9">
        <f t="shared" si="5866"/>
        <v>4.0037911919855388E-4</v>
      </c>
      <c r="Z7156" s="9">
        <f t="shared" si="6008"/>
        <v>2.9275432318229006E-4</v>
      </c>
      <c r="AA7156" s="9">
        <f t="shared" si="6009"/>
        <v>1.0572395414497172E-4</v>
      </c>
      <c r="AH7156" s="2">
        <v>1</v>
      </c>
    </row>
    <row r="7157" spans="1:34" hidden="1" x14ac:dyDescent="0.2">
      <c r="A7157" s="2">
        <f t="shared" si="5851"/>
        <v>71.549999999999699</v>
      </c>
      <c r="G7157" s="2">
        <f t="shared" si="5852"/>
        <v>523.15</v>
      </c>
      <c r="I7157" s="2">
        <f t="shared" ref="I7157:K7157" si="6034">I7156</f>
        <v>293.14999999999998</v>
      </c>
      <c r="J7157" s="2">
        <f t="shared" si="6034"/>
        <v>293.14999999999998</v>
      </c>
      <c r="K7157" s="2">
        <f t="shared" si="6034"/>
        <v>293.14999999999998</v>
      </c>
      <c r="L7157" s="2">
        <f t="shared" si="6011"/>
        <v>293.14999999999998</v>
      </c>
      <c r="P7157" s="22" cm="1">
        <f t="array" ref="P7157">(1 - SUM((8 / ((2 * $AE$2:$AE$400 + 1) ^ 2 *PI()^2)) * EXP(-$S$6609* (2 * $AE$2:$AE$400 + 1) ^ 2 *PI()^ 2 * ($A7157-$AF$7001)/ (4 * ($P$6602 / 2/1000) ^ 2) )))</f>
        <v>0.98812161429486844</v>
      </c>
      <c r="Q7157" s="8">
        <f t="shared" si="6006"/>
        <v>2191.1078645480161</v>
      </c>
      <c r="V7157" s="6">
        <f t="shared" si="6007"/>
        <v>2191.1078645480161</v>
      </c>
      <c r="Y7157" s="9">
        <f t="shared" si="5866"/>
        <v>4.0034400478644735E-4</v>
      </c>
      <c r="Z7157" s="9">
        <f t="shared" si="6008"/>
        <v>2.927894375943966E-4</v>
      </c>
      <c r="AA7157" s="9">
        <f t="shared" si="6009"/>
        <v>1.0575906855707826E-4</v>
      </c>
      <c r="AB7157" s="6"/>
      <c r="AF7157" s="6"/>
      <c r="AG7157" s="6"/>
      <c r="AH7157" s="2">
        <v>1</v>
      </c>
    </row>
    <row r="7158" spans="1:34" hidden="1" x14ac:dyDescent="0.2">
      <c r="A7158" s="2">
        <f t="shared" si="5851"/>
        <v>71.559999999999704</v>
      </c>
      <c r="G7158" s="2">
        <f t="shared" si="5852"/>
        <v>523.15</v>
      </c>
      <c r="I7158" s="2">
        <f t="shared" ref="I7158:K7158" si="6035">I7157</f>
        <v>293.14999999999998</v>
      </c>
      <c r="J7158" s="2">
        <f t="shared" si="6035"/>
        <v>293.14999999999998</v>
      </c>
      <c r="K7158" s="2">
        <f t="shared" si="6035"/>
        <v>293.14999999999998</v>
      </c>
      <c r="L7158" s="2">
        <f t="shared" si="6011"/>
        <v>293.14999999999998</v>
      </c>
      <c r="P7158" s="22" cm="1">
        <f t="array" ref="P7158">(1 - SUM((8 / ((2 * $AE$2:$AE$400 + 1) ^ 2 *PI()^2)) * EXP(-$S$6609* (2 * $AE$2:$AE$400 + 1) ^ 2 *PI()^ 2 * ($A7158-$AF$7001)/ (4 * ($P$6602 / 2/1000) ^ 2) )))</f>
        <v>0.9884408751804199</v>
      </c>
      <c r="Q7158" s="8">
        <f t="shared" si="6006"/>
        <v>2190.9208465686452</v>
      </c>
      <c r="V7158" s="6">
        <f t="shared" si="6007"/>
        <v>2190.9208465686452</v>
      </c>
      <c r="Y7158" s="9">
        <f t="shared" si="5866"/>
        <v>4.0030983416069235E-4</v>
      </c>
      <c r="Z7158" s="9">
        <f t="shared" si="6008"/>
        <v>2.9282360822015165E-4</v>
      </c>
      <c r="AA7158" s="9">
        <f t="shared" si="6009"/>
        <v>1.0579323918283331E-4</v>
      </c>
      <c r="AH7158" s="2">
        <v>1</v>
      </c>
    </row>
    <row r="7159" spans="1:34" hidden="1" x14ac:dyDescent="0.2">
      <c r="A7159" s="2">
        <f t="shared" si="5851"/>
        <v>71.569999999999709</v>
      </c>
      <c r="G7159" s="2">
        <f t="shared" si="5852"/>
        <v>523.15</v>
      </c>
      <c r="I7159" s="2">
        <f t="shared" ref="I7159:K7159" si="6036">I7158</f>
        <v>293.14999999999998</v>
      </c>
      <c r="J7159" s="2">
        <f t="shared" si="6036"/>
        <v>293.14999999999998</v>
      </c>
      <c r="K7159" s="2">
        <f t="shared" si="6036"/>
        <v>293.14999999999998</v>
      </c>
      <c r="L7159" s="2">
        <f t="shared" si="6011"/>
        <v>293.14999999999998</v>
      </c>
      <c r="P7159" s="22" cm="1">
        <f t="array" ref="P7159">(1 - SUM((8 / ((2 * $AE$2:$AE$400 + 1) ^ 2 *PI()^2)) * EXP(-$S$6609* (2 * $AE$2:$AE$400 + 1) ^ 2 *PI()^ 2 * ($A7159-$AF$7001)/ (4 * ($P$6602 / 2/1000) ^ 2) )))</f>
        <v>0.98875155514297619</v>
      </c>
      <c r="Q7159" s="8">
        <f t="shared" si="6006"/>
        <v>2190.7388551583031</v>
      </c>
      <c r="V7159" s="6">
        <f t="shared" si="6007"/>
        <v>2190.7388551583031</v>
      </c>
      <c r="Y7159" s="9">
        <f t="shared" si="5866"/>
        <v>4.0027658195470467E-4</v>
      </c>
      <c r="Z7159" s="9">
        <f t="shared" si="6008"/>
        <v>2.9285686042613928E-4</v>
      </c>
      <c r="AA7159" s="9">
        <f t="shared" si="6009"/>
        <v>1.0582649138882094E-4</v>
      </c>
      <c r="AB7159" s="6"/>
      <c r="AF7159" s="6"/>
      <c r="AG7159" s="6"/>
      <c r="AH7159" s="2">
        <v>1</v>
      </c>
    </row>
    <row r="7160" spans="1:34" hidden="1" x14ac:dyDescent="0.2">
      <c r="A7160" s="2">
        <f t="shared" si="5851"/>
        <v>71.579999999999714</v>
      </c>
      <c r="G7160" s="2">
        <f t="shared" si="5852"/>
        <v>523.15</v>
      </c>
      <c r="I7160" s="2">
        <f t="shared" ref="I7160:K7161" si="6037">I7159</f>
        <v>293.14999999999998</v>
      </c>
      <c r="J7160" s="2">
        <f t="shared" si="6037"/>
        <v>293.14999999999998</v>
      </c>
      <c r="K7160" s="2">
        <f t="shared" si="6037"/>
        <v>293.14999999999998</v>
      </c>
      <c r="L7160" s="2">
        <f t="shared" si="6011"/>
        <v>293.14999999999998</v>
      </c>
      <c r="P7160" s="22" cm="1">
        <f t="array" ref="P7160">(1 - SUM((8 / ((2 * $AE$2:$AE$400 + 1) ^ 2 *PI()^2)) * EXP(-$S$6609* (2 * $AE$2:$AE$400 + 1) ^ 2 *PI()^ 2 * ($A7160-$AF$7001)/ (4 * ($P$6602 / 2/1000) ^ 2) )))</f>
        <v>0.98905388481598722</v>
      </c>
      <c r="Q7160" s="8">
        <f t="shared" si="6006"/>
        <v>2190.5617552155622</v>
      </c>
      <c r="V7160" s="6">
        <f t="shared" si="6007"/>
        <v>2190.5617552155622</v>
      </c>
      <c r="Y7160" s="9">
        <f t="shared" si="5866"/>
        <v>4.0024422348369033E-4</v>
      </c>
      <c r="Z7160" s="9">
        <f t="shared" si="6008"/>
        <v>2.9288921889715361E-4</v>
      </c>
      <c r="AA7160" s="9">
        <f t="shared" si="6009"/>
        <v>1.0585884985983527E-4</v>
      </c>
      <c r="AH7160" s="2">
        <v>1</v>
      </c>
    </row>
    <row r="7161" spans="1:34" hidden="1" x14ac:dyDescent="0.2">
      <c r="A7161" s="2">
        <f t="shared" si="5851"/>
        <v>71.589999999999719</v>
      </c>
      <c r="G7161" s="2">
        <f t="shared" si="5852"/>
        <v>523.15</v>
      </c>
      <c r="I7161" s="2">
        <f t="shared" si="6037"/>
        <v>293.14999999999998</v>
      </c>
      <c r="J7161" s="2">
        <f t="shared" si="6037"/>
        <v>293.14999999999998</v>
      </c>
      <c r="K7161" s="2">
        <f t="shared" si="6037"/>
        <v>293.14999999999998</v>
      </c>
      <c r="L7161" s="2">
        <f>AVERAGE(I7161:K7161)</f>
        <v>293.14999999999998</v>
      </c>
      <c r="P7161" s="22" cm="1">
        <f t="array" ref="P7161">(1 - SUM((8 / ((2 * $AE$2:$AE$400 + 1) ^ 2 *PI()^2)) * EXP(-$S$6609* (2 * $AE$2:$AE$400 + 1) ^ 2 *PI()^ 2 * ($A7161-$AF$7001)/ (4 * ($P$6602 / 2/1000) ^ 2) )))</f>
        <v>0.98934808863406054</v>
      </c>
      <c r="Q7161" s="8">
        <f t="shared" si="6006"/>
        <v>2190.3894152701778</v>
      </c>
      <c r="V7161" s="6">
        <f t="shared" si="6007"/>
        <v>2190.3894152701778</v>
      </c>
      <c r="Y7161" s="9">
        <f>$V7161*($P$6608*0.000001)/$P$6616/($L7161)</f>
        <v>4.0021273472631955E-4</v>
      </c>
      <c r="Z7161" s="9">
        <f t="shared" si="6008"/>
        <v>2.929207076545244E-4</v>
      </c>
      <c r="AA7161" s="9">
        <f t="shared" si="6009"/>
        <v>1.0589033861720606E-4</v>
      </c>
      <c r="AB7161" s="6"/>
      <c r="AF7161" s="6"/>
      <c r="AG7161" s="6"/>
      <c r="AH7161" s="2">
        <v>1</v>
      </c>
    </row>
    <row r="7162" spans="1:34" hidden="1" x14ac:dyDescent="0.2">
      <c r="A7162" s="2">
        <f t="shared" si="5851"/>
        <v>71.599999999999724</v>
      </c>
      <c r="G7162" s="2">
        <f t="shared" si="5852"/>
        <v>523.15</v>
      </c>
      <c r="I7162" s="2">
        <f t="shared" ref="I7162:K7162" si="6038">I7161</f>
        <v>293.14999999999998</v>
      </c>
      <c r="J7162" s="2">
        <f t="shared" si="6038"/>
        <v>293.14999999999998</v>
      </c>
      <c r="K7162" s="2">
        <f t="shared" si="6038"/>
        <v>293.14999999999998</v>
      </c>
      <c r="L7162" s="2">
        <f>AVERAGE(I7162:K7162)</f>
        <v>293.14999999999998</v>
      </c>
      <c r="P7162" s="22" cm="1">
        <f t="array" ref="P7162">(1 - SUM((8 / ((2 * $AE$2:$AE$400 + 1) ^ 2 *PI()^2)) * EXP(-$S$6609* (2 * $AE$2:$AE$400 + 1) ^ 2 *PI()^ 2 * ($A7162-$AF$7001)/ (4 * ($P$6602 / 2/1000) ^ 2) )))</f>
        <v>0.98963438499957057</v>
      </c>
      <c r="Q7162" s="8">
        <f t="shared" si="6006"/>
        <v>2190.2217073854913</v>
      </c>
      <c r="V7162" s="6">
        <f t="shared" si="6007"/>
        <v>2190.2217073854913</v>
      </c>
      <c r="Y7162" s="9">
        <f>$V7162*($P$6608*0.000001)/$P$6616/($L7162)</f>
        <v>4.001820923068951E-4</v>
      </c>
      <c r="Z7162" s="9">
        <f t="shared" si="6008"/>
        <v>2.9295135007394884E-4</v>
      </c>
      <c r="AA7162" s="9">
        <f t="shared" si="6009"/>
        <v>1.059209810366305E-4</v>
      </c>
      <c r="AB7162" s="6"/>
      <c r="AF7162" s="6"/>
      <c r="AG7162" s="6"/>
      <c r="AH7162" s="2">
        <v>1</v>
      </c>
    </row>
    <row r="7163" spans="1:34" hidden="1" x14ac:dyDescent="0.2">
      <c r="A7163" s="2">
        <f t="shared" si="5851"/>
        <v>71.609999999999729</v>
      </c>
      <c r="G7163" s="2">
        <f t="shared" si="5852"/>
        <v>523.15</v>
      </c>
      <c r="I7163" s="2">
        <f t="shared" ref="I7163:K7163" si="6039">I7162</f>
        <v>293.14999999999998</v>
      </c>
      <c r="J7163" s="2">
        <f t="shared" si="6039"/>
        <v>293.14999999999998</v>
      </c>
      <c r="K7163" s="2">
        <f t="shared" si="6039"/>
        <v>293.14999999999998</v>
      </c>
      <c r="L7163" s="2">
        <f t="shared" ref="L7163:L7316" si="6040">AVERAGE(I7163:K7163)</f>
        <v>293.14999999999998</v>
      </c>
      <c r="P7163" s="22" cm="1">
        <f t="array" ref="P7163">(1 - SUM((8 / ((2 * $AE$2:$AE$400 + 1) ^ 2 *PI()^2)) * EXP(-$S$6609* (2 * $AE$2:$AE$400 + 1) ^ 2 *PI()^ 2 * ($A7163-$AF$7001)/ (4 * ($P$6602 / 2/1000) ^ 2) )))</f>
        <v>0.98991298644478998</v>
      </c>
      <c r="Q7163" s="8">
        <f t="shared" si="6006"/>
        <v>2190.0585070634565</v>
      </c>
      <c r="V7163" s="6">
        <f t="shared" si="6007"/>
        <v>2190.0585070634565</v>
      </c>
      <c r="Y7163" s="9">
        <f t="shared" si="5866"/>
        <v>4.0015227347799906E-4</v>
      </c>
      <c r="Z7163" s="9">
        <f t="shared" si="6008"/>
        <v>2.9298116890284494E-4</v>
      </c>
      <c r="AA7163" s="9">
        <f t="shared" si="6009"/>
        <v>1.059507998655266E-4</v>
      </c>
      <c r="AH7163" s="2">
        <v>1</v>
      </c>
    </row>
    <row r="7164" spans="1:34" hidden="1" x14ac:dyDescent="0.2">
      <c r="A7164" s="2">
        <f t="shared" si="5851"/>
        <v>71.619999999999735</v>
      </c>
      <c r="G7164" s="2">
        <f t="shared" si="5852"/>
        <v>523.15</v>
      </c>
      <c r="I7164" s="2">
        <f t="shared" ref="I7164:K7164" si="6041">I7163</f>
        <v>293.14999999999998</v>
      </c>
      <c r="J7164" s="2">
        <f t="shared" si="6041"/>
        <v>293.14999999999998</v>
      </c>
      <c r="K7164" s="2">
        <f t="shared" si="6041"/>
        <v>293.14999999999998</v>
      </c>
      <c r="L7164" s="2">
        <f t="shared" si="6040"/>
        <v>293.14999999999998</v>
      </c>
      <c r="P7164" s="22" cm="1">
        <f t="array" ref="P7164">(1 - SUM((8 / ((2 * $AE$2:$AE$400 + 1) ^ 2 *PI()^2)) * EXP(-$S$6609* (2 * $AE$2:$AE$400 + 1) ^ 2 *PI()^ 2 * ($A7164-$AF$7001)/ (4 * ($P$6602 / 2/1000) ^ 2) )))</f>
        <v>0.99018409978966271</v>
      </c>
      <c r="Q7164" s="8">
        <f t="shared" si="6006"/>
        <v>2189.8996931522224</v>
      </c>
      <c r="V7164" s="6">
        <f t="shared" si="6007"/>
        <v>2189.8996931522224</v>
      </c>
      <c r="Y7164" s="9">
        <f t="shared" si="5866"/>
        <v>4.001232561036068E-4</v>
      </c>
      <c r="Z7164" s="9">
        <f t="shared" si="6008"/>
        <v>2.9301018627723714E-4</v>
      </c>
      <c r="AA7164" s="9">
        <f t="shared" si="6009"/>
        <v>1.059798172399188E-4</v>
      </c>
      <c r="AB7164" s="6"/>
      <c r="AF7164" s="6"/>
      <c r="AG7164" s="6"/>
      <c r="AH7164" s="2">
        <v>1</v>
      </c>
    </row>
    <row r="7165" spans="1:34" hidden="1" x14ac:dyDescent="0.2">
      <c r="A7165" s="2">
        <f t="shared" si="5851"/>
        <v>71.62999999999974</v>
      </c>
      <c r="G7165" s="2">
        <f t="shared" si="5852"/>
        <v>523.15</v>
      </c>
      <c r="I7165" s="2">
        <f t="shared" ref="I7165:K7165" si="6042">I7164</f>
        <v>293.14999999999998</v>
      </c>
      <c r="J7165" s="2">
        <f t="shared" si="6042"/>
        <v>293.14999999999998</v>
      </c>
      <c r="K7165" s="2">
        <f t="shared" si="6042"/>
        <v>293.14999999999998</v>
      </c>
      <c r="L7165" s="2">
        <f t="shared" si="6040"/>
        <v>293.14999999999998</v>
      </c>
      <c r="P7165" s="22" cm="1">
        <f t="array" ref="P7165">(1 - SUM((8 / ((2 * $AE$2:$AE$400 + 1) ^ 2 *PI()^2)) * EXP(-$S$6609* (2 * $AE$2:$AE$400 + 1) ^ 2 *PI()^ 2 * ($A7165-$AF$7001)/ (4 * ($P$6602 / 2/1000) ^ 2) )))</f>
        <v>0.99044792629533707</v>
      </c>
      <c r="Q7165" s="8">
        <f t="shared" si="6006"/>
        <v>2189.7451477561876</v>
      </c>
      <c r="V7165" s="6">
        <f t="shared" si="6007"/>
        <v>2189.7451477561876</v>
      </c>
      <c r="Y7165" s="9">
        <f t="shared" si="5866"/>
        <v>4.0009501864265344E-4</v>
      </c>
      <c r="Z7165" s="9">
        <f t="shared" si="6008"/>
        <v>2.930384237381905E-4</v>
      </c>
      <c r="AA7165" s="9">
        <f t="shared" si="6009"/>
        <v>1.0600805470087216E-4</v>
      </c>
      <c r="AH7165" s="2">
        <v>1</v>
      </c>
    </row>
    <row r="7166" spans="1:34" hidden="1" x14ac:dyDescent="0.2">
      <c r="A7166" s="2">
        <f t="shared" si="5851"/>
        <v>71.639999999999745</v>
      </c>
      <c r="G7166" s="2">
        <f t="shared" si="5852"/>
        <v>523.15</v>
      </c>
      <c r="I7166" s="2">
        <f t="shared" ref="I7166:K7166" si="6043">I7165</f>
        <v>293.14999999999998</v>
      </c>
      <c r="J7166" s="2">
        <f t="shared" si="6043"/>
        <v>293.14999999999998</v>
      </c>
      <c r="K7166" s="2">
        <f t="shared" si="6043"/>
        <v>293.14999999999998</v>
      </c>
      <c r="L7166" s="2">
        <f t="shared" si="6040"/>
        <v>293.14999999999998</v>
      </c>
      <c r="P7166" s="22" cm="1">
        <f t="array" ref="P7166">(1 - SUM((8 / ((2 * $AE$2:$AE$400 + 1) ^ 2 *PI()^2)) * EXP(-$S$6609* (2 * $AE$2:$AE$400 + 1) ^ 2 *PI()^ 2 * ($A7166-$AF$7001)/ (4 * ($P$6602 / 2/1000) ^ 2) )))</f>
        <v>0.99070466181357231</v>
      </c>
      <c r="Q7166" s="8">
        <f t="shared" si="6006"/>
        <v>2189.5947561484895</v>
      </c>
      <c r="V7166" s="6">
        <f t="shared" si="6007"/>
        <v>2189.5947561484895</v>
      </c>
      <c r="Y7166" s="9">
        <f t="shared" si="5866"/>
        <v>4.0006754013304364E-4</v>
      </c>
      <c r="Z7166" s="9">
        <f t="shared" si="6008"/>
        <v>2.9306590224780036E-4</v>
      </c>
      <c r="AA7166" s="9">
        <f t="shared" si="6009"/>
        <v>1.0603553321048202E-4</v>
      </c>
      <c r="AB7166" s="6"/>
      <c r="AF7166" s="6"/>
      <c r="AG7166" s="6"/>
      <c r="AH7166" s="2">
        <v>1</v>
      </c>
    </row>
    <row r="7167" spans="1:34" hidden="1" x14ac:dyDescent="0.2">
      <c r="A7167" s="2">
        <f t="shared" si="5851"/>
        <v>71.64999999999975</v>
      </c>
      <c r="G7167" s="2">
        <f t="shared" si="5852"/>
        <v>523.15</v>
      </c>
      <c r="I7167" s="2">
        <f t="shared" ref="I7167:K7167" si="6044">I7166</f>
        <v>293.14999999999998</v>
      </c>
      <c r="J7167" s="2">
        <f t="shared" si="6044"/>
        <v>293.14999999999998</v>
      </c>
      <c r="K7167" s="2">
        <f t="shared" si="6044"/>
        <v>293.14999999999998</v>
      </c>
      <c r="L7167" s="2">
        <f t="shared" si="6040"/>
        <v>293.14999999999998</v>
      </c>
      <c r="P7167" s="22" cm="1">
        <f t="array" ref="P7167">(1 - SUM((8 / ((2 * $AE$2:$AE$400 + 1) ^ 2 *PI()^2)) * EXP(-$S$6609* (2 * $AE$2:$AE$400 + 1) ^ 2 *PI()^ 2 * ($A7167-$AF$7001)/ (4 * ($P$6602 / 2/1000) ^ 2) )))</f>
        <v>0.99095449693212867</v>
      </c>
      <c r="Q7167" s="8">
        <f t="shared" si="6006"/>
        <v>2189.4484066858304</v>
      </c>
      <c r="V7167" s="6">
        <f t="shared" si="6007"/>
        <v>2189.4484066858304</v>
      </c>
      <c r="Y7167" s="9">
        <f t="shared" si="5866"/>
        <v>4.0004080017608977E-4</v>
      </c>
      <c r="Z7167" s="9">
        <f t="shared" si="6008"/>
        <v>2.9309264220475422E-4</v>
      </c>
      <c r="AA7167" s="9">
        <f t="shared" si="6009"/>
        <v>1.0606227316743588E-4</v>
      </c>
      <c r="AH7167" s="2">
        <v>1</v>
      </c>
    </row>
    <row r="7168" spans="1:34" hidden="1" x14ac:dyDescent="0.2">
      <c r="A7168" s="2">
        <f t="shared" si="5851"/>
        <v>71.659999999999755</v>
      </c>
      <c r="G7168" s="2">
        <f t="shared" si="5852"/>
        <v>523.15</v>
      </c>
      <c r="I7168" s="2">
        <f t="shared" ref="I7168:K7168" si="6045">I7167</f>
        <v>293.14999999999998</v>
      </c>
      <c r="J7168" s="2">
        <f t="shared" si="6045"/>
        <v>293.14999999999998</v>
      </c>
      <c r="K7168" s="2">
        <f t="shared" si="6045"/>
        <v>293.14999999999998</v>
      </c>
      <c r="L7168" s="2">
        <f t="shared" si="6040"/>
        <v>293.14999999999998</v>
      </c>
      <c r="P7168" s="22" cm="1">
        <f t="array" ref="P7168">(1 - SUM((8 / ((2 * $AE$2:$AE$400 + 1) ^ 2 *PI()^2)) * EXP(-$S$6609* (2 * $AE$2:$AE$400 + 1) ^ 2 *PI()^ 2 * ($A7168-$AF$7001)/ (4 * ($P$6602 / 2/1000) ^ 2) )))</f>
        <v>0.99119761711625098</v>
      </c>
      <c r="Q7168" s="8">
        <f t="shared" si="6006"/>
        <v>2189.3059907256029</v>
      </c>
      <c r="V7168" s="6">
        <f t="shared" si="6007"/>
        <v>2189.3059907256029</v>
      </c>
      <c r="Y7168" s="9">
        <f t="shared" si="5866"/>
        <v>4.0001477892136948E-4</v>
      </c>
      <c r="Z7168" s="9">
        <f t="shared" si="6008"/>
        <v>2.9311866345947451E-4</v>
      </c>
      <c r="AA7168" s="9">
        <f t="shared" si="6009"/>
        <v>1.0608829442215617E-4</v>
      </c>
      <c r="AB7168" s="6"/>
      <c r="AF7168" s="6"/>
      <c r="AG7168" s="6"/>
      <c r="AH7168" s="2">
        <v>1</v>
      </c>
    </row>
    <row r="7169" spans="1:34" hidden="1" x14ac:dyDescent="0.2">
      <c r="A7169" s="2">
        <f t="shared" si="5851"/>
        <v>71.66999999999976</v>
      </c>
      <c r="G7169" s="2">
        <f t="shared" si="5852"/>
        <v>523.15</v>
      </c>
      <c r="I7169" s="2">
        <f t="shared" ref="I7169:K7169" si="6046">I7168</f>
        <v>293.14999999999998</v>
      </c>
      <c r="J7169" s="2">
        <f t="shared" si="6046"/>
        <v>293.14999999999998</v>
      </c>
      <c r="K7169" s="2">
        <f t="shared" si="6046"/>
        <v>293.14999999999998</v>
      </c>
      <c r="L7169" s="2">
        <f t="shared" si="6040"/>
        <v>293.14999999999998</v>
      </c>
      <c r="P7169" s="22" cm="1">
        <f t="array" ref="P7169">(1 - SUM((8 / ((2 * $AE$2:$AE$400 + 1) ^ 2 *PI()^2)) * EXP(-$S$6609* (2 * $AE$2:$AE$400 + 1) ^ 2 *PI()^ 2 * ($A7169-$AF$7001)/ (4 * ($P$6602 / 2/1000) ^ 2) )))</f>
        <v>0.99143420284634853</v>
      </c>
      <c r="Q7169" s="8">
        <f t="shared" si="6006"/>
        <v>2189.1674025452362</v>
      </c>
      <c r="V7169" s="6">
        <f t="shared" si="6007"/>
        <v>2189.1674025452362</v>
      </c>
      <c r="Y7169" s="9">
        <f t="shared" si="5866"/>
        <v>3.9998945705198925E-4</v>
      </c>
      <c r="Z7169" s="9">
        <f t="shared" si="6008"/>
        <v>2.9314398532885469E-4</v>
      </c>
      <c r="AA7169" s="9">
        <f t="shared" si="6009"/>
        <v>1.0611361629153635E-4</v>
      </c>
      <c r="AH7169" s="2">
        <v>1</v>
      </c>
    </row>
    <row r="7170" spans="1:34" hidden="1" x14ac:dyDescent="0.2">
      <c r="A7170" s="2">
        <f t="shared" si="5851"/>
        <v>71.679999999999765</v>
      </c>
      <c r="G7170" s="2">
        <f t="shared" si="5852"/>
        <v>523.15</v>
      </c>
      <c r="I7170" s="2">
        <f t="shared" ref="I7170:K7170" si="6047">I7169</f>
        <v>293.14999999999998</v>
      </c>
      <c r="J7170" s="2">
        <f t="shared" si="6047"/>
        <v>293.14999999999998</v>
      </c>
      <c r="K7170" s="2">
        <f t="shared" si="6047"/>
        <v>293.14999999999998</v>
      </c>
      <c r="L7170" s="2">
        <f t="shared" si="6040"/>
        <v>293.14999999999998</v>
      </c>
      <c r="P7170" s="22" cm="1">
        <f t="array" ref="P7170">(1 - SUM((8 / ((2 * $AE$2:$AE$400 + 1) ^ 2 *PI()^2)) * EXP(-$S$6609* (2 * $AE$2:$AE$400 + 1) ^ 2 *PI()^ 2 * ($A7170-$AF$7001)/ (4 * ($P$6602 / 2/1000) ^ 2) )))</f>
        <v>0.991664429751975</v>
      </c>
      <c r="Q7170" s="8">
        <f t="shared" si="6006"/>
        <v>2189.0325392637137</v>
      </c>
      <c r="V7170" s="6">
        <f t="shared" si="6007"/>
        <v>2189.0325392637137</v>
      </c>
      <c r="Y7170" s="9">
        <f t="shared" si="5866"/>
        <v>3.9996481577024459E-4</v>
      </c>
      <c r="Z7170" s="9">
        <f t="shared" si="6008"/>
        <v>2.9316862661059935E-4</v>
      </c>
      <c r="AA7170" s="9">
        <f t="shared" si="6009"/>
        <v>1.0613825757328102E-4</v>
      </c>
      <c r="AB7170" s="6"/>
      <c r="AF7170" s="6"/>
      <c r="AG7170" s="6"/>
      <c r="AH7170" s="2">
        <v>1</v>
      </c>
    </row>
    <row r="7171" spans="1:34" hidden="1" x14ac:dyDescent="0.2">
      <c r="A7171" s="2">
        <f t="shared" si="5851"/>
        <v>71.68999999999977</v>
      </c>
      <c r="G7171" s="2">
        <f t="shared" si="5852"/>
        <v>523.15</v>
      </c>
      <c r="I7171" s="2">
        <f t="shared" ref="I7171:K7171" si="6048">I7170</f>
        <v>293.14999999999998</v>
      </c>
      <c r="J7171" s="2">
        <f t="shared" si="6048"/>
        <v>293.14999999999998</v>
      </c>
      <c r="K7171" s="2">
        <f t="shared" si="6048"/>
        <v>293.14999999999998</v>
      </c>
      <c r="L7171" s="2">
        <f t="shared" si="6040"/>
        <v>293.14999999999998</v>
      </c>
      <c r="P7171" s="22" cm="1">
        <f t="array" ref="P7171">(1 - SUM((8 / ((2 * $AE$2:$AE$400 + 1) ^ 2 *PI()^2)) * EXP(-$S$6609* (2 * $AE$2:$AE$400 + 1) ^ 2 *PI()^ 2 * ($A7171-$AF$7001)/ (4 * ($P$6602 / 2/1000) ^ 2) )))</f>
        <v>0.99188846874220671</v>
      </c>
      <c r="Q7171" s="8">
        <f t="shared" si="6006"/>
        <v>2188.9013007652011</v>
      </c>
      <c r="V7171" s="6">
        <f t="shared" si="6007"/>
        <v>2188.9013007652011</v>
      </c>
      <c r="Y7171" s="9">
        <f t="shared" si="5866"/>
        <v>3.9994083678366579E-4</v>
      </c>
      <c r="Z7171" s="9">
        <f t="shared" si="6008"/>
        <v>2.9319260559717815E-4</v>
      </c>
      <c r="AA7171" s="9">
        <f t="shared" si="6009"/>
        <v>1.0616223655985981E-4</v>
      </c>
      <c r="AH7171" s="2">
        <v>1</v>
      </c>
    </row>
    <row r="7172" spans="1:34" hidden="1" x14ac:dyDescent="0.2">
      <c r="A7172" s="2">
        <f t="shared" si="5851"/>
        <v>71.699999999999775</v>
      </c>
      <c r="G7172" s="2">
        <f t="shared" si="5852"/>
        <v>523.15</v>
      </c>
      <c r="I7172" s="2">
        <f t="shared" ref="I7172:K7172" si="6049">I7171</f>
        <v>293.14999999999998</v>
      </c>
      <c r="J7172" s="2">
        <f t="shared" si="6049"/>
        <v>293.14999999999998</v>
      </c>
      <c r="K7172" s="2">
        <f t="shared" si="6049"/>
        <v>293.14999999999998</v>
      </c>
      <c r="L7172" s="2">
        <f t="shared" si="6040"/>
        <v>293.14999999999998</v>
      </c>
      <c r="P7172" s="22" cm="1">
        <f t="array" ref="P7172">(1 - SUM((8 / ((2 * $AE$2:$AE$400 + 1) ^ 2 *PI()^2)) * EXP(-$S$6609* (2 * $AE$2:$AE$400 + 1) ^ 2 *PI()^ 2 * ($A7172-$AF$7001)/ (4 * ($P$6602 / 2/1000) ^ 2) )))</f>
        <v>0.99210648613251784</v>
      </c>
      <c r="Q7172" s="8">
        <f t="shared" si="6006"/>
        <v>2188.7735896247236</v>
      </c>
      <c r="V7172" s="6">
        <f t="shared" si="6007"/>
        <v>2188.7735896247236</v>
      </c>
      <c r="Y7172" s="9">
        <f t="shared" si="5866"/>
        <v>3.9991750229143838E-4</v>
      </c>
      <c r="Z7172" s="9">
        <f t="shared" si="6008"/>
        <v>2.9321594008940562E-4</v>
      </c>
      <c r="AA7172" s="9">
        <f t="shared" si="6009"/>
        <v>1.0618557105208728E-4</v>
      </c>
      <c r="AB7172" s="6"/>
      <c r="AF7172" s="6"/>
      <c r="AG7172" s="6"/>
      <c r="AH7172" s="2">
        <v>1</v>
      </c>
    </row>
    <row r="7173" spans="1:34" hidden="1" x14ac:dyDescent="0.2">
      <c r="A7173" s="2">
        <f t="shared" si="5851"/>
        <v>71.709999999999781</v>
      </c>
      <c r="G7173" s="2">
        <f t="shared" si="5852"/>
        <v>523.15</v>
      </c>
      <c r="I7173" s="2">
        <f t="shared" ref="I7173:K7173" si="6050">I7172</f>
        <v>293.14999999999998</v>
      </c>
      <c r="J7173" s="2">
        <f t="shared" si="6050"/>
        <v>293.14999999999998</v>
      </c>
      <c r="K7173" s="2">
        <f t="shared" si="6050"/>
        <v>293.14999999999998</v>
      </c>
      <c r="L7173" s="2">
        <f t="shared" si="6040"/>
        <v>293.14999999999998</v>
      </c>
      <c r="P7173" s="22" cm="1">
        <f t="array" ref="P7173">(1 - SUM((8 / ((2 * $AE$2:$AE$400 + 1) ^ 2 *PI()^2)) * EXP(-$S$6609* (2 * $AE$2:$AE$400 + 1) ^ 2 *PI()^ 2 * ($A7173-$AF$7001)/ (4 * ($P$6602 / 2/1000) ^ 2) )))</f>
        <v>0.99231864376824419</v>
      </c>
      <c r="Q7173" s="8">
        <f t="shared" si="6006"/>
        <v>2188.6493110358406</v>
      </c>
      <c r="V7173" s="6">
        <f t="shared" si="6007"/>
        <v>2188.6493110358406</v>
      </c>
      <c r="Y7173" s="9">
        <f t="shared" si="5866"/>
        <v>3.9989479497118841E-4</v>
      </c>
      <c r="Z7173" s="9">
        <f t="shared" si="6008"/>
        <v>2.9323864740965554E-4</v>
      </c>
      <c r="AA7173" s="9">
        <f t="shared" si="6009"/>
        <v>1.062082783723372E-4</v>
      </c>
      <c r="AH7173" s="2">
        <v>1</v>
      </c>
    </row>
    <row r="7174" spans="1:34" hidden="1" x14ac:dyDescent="0.2">
      <c r="A7174" s="2">
        <f t="shared" si="5851"/>
        <v>71.719999999999786</v>
      </c>
      <c r="G7174" s="2">
        <f t="shared" si="5852"/>
        <v>523.15</v>
      </c>
      <c r="I7174" s="2">
        <f t="shared" ref="I7174:K7174" si="6051">I7173</f>
        <v>293.14999999999998</v>
      </c>
      <c r="J7174" s="2">
        <f t="shared" si="6051"/>
        <v>293.14999999999998</v>
      </c>
      <c r="K7174" s="2">
        <f t="shared" si="6051"/>
        <v>293.14999999999998</v>
      </c>
      <c r="L7174" s="2">
        <f t="shared" si="6040"/>
        <v>293.14999999999998</v>
      </c>
      <c r="P7174" s="22" cm="1">
        <f t="array" ref="P7174">(1 - SUM((8 / ((2 * $AE$2:$AE$400 + 1) ^ 2 *PI()^2)) * EXP(-$S$6609* (2 * $AE$2:$AE$400 + 1) ^ 2 *PI()^ 2 * ($A7174-$AF$7001)/ (4 * ($P$6602 / 2/1000) ^ 2) )))</f>
        <v>0.99252509914472919</v>
      </c>
      <c r="Q7174" s="8">
        <f t="shared" si="6006"/>
        <v>2188.5283727402712</v>
      </c>
      <c r="V7174" s="6">
        <f t="shared" si="6007"/>
        <v>2188.5283727402712</v>
      </c>
      <c r="Y7174" s="9">
        <f t="shared" si="5866"/>
        <v>3.9987269796612365E-4</v>
      </c>
      <c r="Z7174" s="9">
        <f t="shared" si="6008"/>
        <v>2.9326074441472034E-4</v>
      </c>
      <c r="AA7174" s="9">
        <f t="shared" si="6009"/>
        <v>1.06230375377402E-4</v>
      </c>
      <c r="AB7174" s="6"/>
      <c r="AF7174" s="6"/>
      <c r="AG7174" s="6"/>
      <c r="AH7174" s="2">
        <v>1</v>
      </c>
    </row>
    <row r="7175" spans="1:34" hidden="1" x14ac:dyDescent="0.2">
      <c r="A7175" s="2">
        <f t="shared" si="5851"/>
        <v>71.729999999999791</v>
      </c>
      <c r="G7175" s="2">
        <f t="shared" si="5852"/>
        <v>523.15</v>
      </c>
      <c r="I7175" s="2">
        <f t="shared" ref="I7175:K7175" si="6052">I7174</f>
        <v>293.14999999999998</v>
      </c>
      <c r="J7175" s="2">
        <f t="shared" si="6052"/>
        <v>293.14999999999998</v>
      </c>
      <c r="K7175" s="2">
        <f t="shared" si="6052"/>
        <v>293.14999999999998</v>
      </c>
      <c r="L7175" s="2">
        <f t="shared" si="6040"/>
        <v>293.14999999999998</v>
      </c>
      <c r="P7175" s="22" cm="1">
        <f t="array" ref="P7175">(1 - SUM((8 / ((2 * $AE$2:$AE$400 + 1) ^ 2 *PI()^2)) * EXP(-$S$6609* (2 * $AE$2:$AE$400 + 1) ^ 2 *PI()^ 2 * ($A7175-$AF$7001)/ (4 * ($P$6602 / 2/1000) ^ 2) )))</f>
        <v>0.99272600552424106</v>
      </c>
      <c r="Q7175" s="8">
        <f t="shared" si="6006"/>
        <v>2188.4106849594014</v>
      </c>
      <c r="V7175" s="6">
        <f t="shared" si="6007"/>
        <v>2188.4106849594014</v>
      </c>
      <c r="Y7175" s="9">
        <f t="shared" si="5866"/>
        <v>3.998511948725196E-4</v>
      </c>
      <c r="Z7175" s="9">
        <f t="shared" si="6008"/>
        <v>2.9328224750832434E-4</v>
      </c>
      <c r="AA7175" s="9">
        <f t="shared" si="6009"/>
        <v>1.06251878471006E-4</v>
      </c>
      <c r="AH7175" s="2">
        <v>1</v>
      </c>
    </row>
    <row r="7176" spans="1:34" hidden="1" x14ac:dyDescent="0.2">
      <c r="A7176" s="2">
        <f t="shared" si="5851"/>
        <v>71.739999999999796</v>
      </c>
      <c r="G7176" s="2">
        <f t="shared" si="5852"/>
        <v>523.15</v>
      </c>
      <c r="I7176" s="2">
        <f t="shared" ref="I7176:K7176" si="6053">I7175</f>
        <v>293.14999999999998</v>
      </c>
      <c r="J7176" s="2">
        <f t="shared" si="6053"/>
        <v>293.14999999999998</v>
      </c>
      <c r="K7176" s="2">
        <f t="shared" si="6053"/>
        <v>293.14999999999998</v>
      </c>
      <c r="L7176" s="2">
        <f t="shared" si="6040"/>
        <v>293.14999999999998</v>
      </c>
      <c r="P7176" s="22" cm="1">
        <f t="array" ref="P7176">(1 - SUM((8 / ((2 * $AE$2:$AE$400 + 1) ^ 2 *PI()^2)) * EXP(-$S$6609* (2 * $AE$2:$AE$400 + 1) ^ 2 *PI()^ 2 * ($A7176-$AF$7001)/ (4 * ($P$6602 / 2/1000) ^ 2) )))</f>
        <v>0.99292151204974677</v>
      </c>
      <c r="Q7176" s="8">
        <f t="shared" si="6006"/>
        <v>2188.2961603276385</v>
      </c>
      <c r="V7176" s="6">
        <f t="shared" si="6007"/>
        <v>2188.2961603276385</v>
      </c>
      <c r="Y7176" s="9">
        <f t="shared" si="5866"/>
        <v>3.9983026972754233E-4</v>
      </c>
      <c r="Z7176" s="9">
        <f t="shared" si="6008"/>
        <v>2.9330317265330167E-4</v>
      </c>
      <c r="AA7176" s="9">
        <f t="shared" si="6009"/>
        <v>1.0627280361598333E-4</v>
      </c>
      <c r="AB7176" s="6"/>
      <c r="AF7176" s="6"/>
      <c r="AG7176" s="6"/>
      <c r="AH7176" s="2">
        <v>1</v>
      </c>
    </row>
    <row r="7177" spans="1:34" hidden="1" x14ac:dyDescent="0.2">
      <c r="A7177" s="2">
        <f t="shared" si="5851"/>
        <v>71.749999999999801</v>
      </c>
      <c r="G7177" s="2">
        <f t="shared" si="5852"/>
        <v>523.15</v>
      </c>
      <c r="I7177" s="2">
        <f t="shared" ref="I7177:K7177" si="6054">I7176</f>
        <v>293.14999999999998</v>
      </c>
      <c r="J7177" s="2">
        <f t="shared" si="6054"/>
        <v>293.14999999999998</v>
      </c>
      <c r="K7177" s="2">
        <f t="shared" si="6054"/>
        <v>293.14999999999998</v>
      </c>
      <c r="L7177" s="2">
        <f t="shared" si="6040"/>
        <v>293.14999999999998</v>
      </c>
      <c r="P7177" s="22" cm="1">
        <f t="array" ref="P7177">(1 - SUM((8 / ((2 * $AE$2:$AE$400 + 1) ^ 2 *PI()^2)) * EXP(-$S$6609* (2 * $AE$2:$AE$400 + 1) ^ 2 *PI()^ 2 * ($A7177-$AF$7001)/ (4 * ($P$6602 / 2/1000) ^ 2) )))</f>
        <v>0.99311176385562872</v>
      </c>
      <c r="Q7177" s="8">
        <f t="shared" si="6006"/>
        <v>2188.1847138275566</v>
      </c>
      <c r="V7177" s="6">
        <f t="shared" si="6007"/>
        <v>2188.1847138275566</v>
      </c>
      <c r="Y7177" s="9">
        <f t="shared" si="5866"/>
        <v>3.9980990699739824E-4</v>
      </c>
      <c r="Z7177" s="9">
        <f t="shared" si="6008"/>
        <v>2.9332353538344576E-4</v>
      </c>
      <c r="AA7177" s="9">
        <f t="shared" si="6009"/>
        <v>1.0629316634612742E-4</v>
      </c>
      <c r="AH7177" s="2">
        <v>1</v>
      </c>
    </row>
    <row r="7178" spans="1:34" hidden="1" x14ac:dyDescent="0.2">
      <c r="A7178" s="2">
        <f t="shared" si="5851"/>
        <v>71.759999999999806</v>
      </c>
      <c r="G7178" s="2">
        <f t="shared" si="5852"/>
        <v>523.15</v>
      </c>
      <c r="I7178" s="2">
        <f t="shared" ref="I7178:K7178" si="6055">I7177</f>
        <v>293.14999999999998</v>
      </c>
      <c r="J7178" s="2">
        <f t="shared" si="6055"/>
        <v>293.14999999999998</v>
      </c>
      <c r="K7178" s="2">
        <f t="shared" si="6055"/>
        <v>293.14999999999998</v>
      </c>
      <c r="L7178" s="2">
        <f t="shared" si="6040"/>
        <v>293.14999999999998</v>
      </c>
      <c r="P7178" s="22" cm="1">
        <f t="array" ref="P7178">(1 - SUM((8 / ((2 * $AE$2:$AE$400 + 1) ^ 2 *PI()^2)) * EXP(-$S$6609* (2 * $AE$2:$AE$400 + 1) ^ 2 *PI()^ 2 * ($A7178-$AF$7001)/ (4 * ($P$6602 / 2/1000) ^ 2) )))</f>
        <v>0.99329690217542499</v>
      </c>
      <c r="Q7178" s="8">
        <f t="shared" si="6006"/>
        <v>2188.0762627267814</v>
      </c>
      <c r="V7178" s="6">
        <f t="shared" si="6007"/>
        <v>2188.0762627267814</v>
      </c>
      <c r="Y7178" s="9">
        <f t="shared" si="5866"/>
        <v>3.9979009156580303E-4</v>
      </c>
      <c r="Z7178" s="9">
        <f t="shared" si="6008"/>
        <v>2.9334335081504092E-4</v>
      </c>
      <c r="AA7178" s="9">
        <f t="shared" si="6009"/>
        <v>1.0631298177772258E-4</v>
      </c>
      <c r="AB7178" s="6"/>
      <c r="AF7178" s="6"/>
      <c r="AG7178" s="6"/>
      <c r="AH7178" s="2">
        <v>1</v>
      </c>
    </row>
    <row r="7179" spans="1:34" hidden="1" x14ac:dyDescent="0.2">
      <c r="A7179" s="2">
        <f t="shared" si="5851"/>
        <v>71.769999999999811</v>
      </c>
      <c r="G7179" s="2">
        <f t="shared" si="5852"/>
        <v>523.15</v>
      </c>
      <c r="I7179" s="2">
        <f t="shared" ref="I7179:K7179" si="6056">I7178</f>
        <v>293.14999999999998</v>
      </c>
      <c r="J7179" s="2">
        <f t="shared" si="6056"/>
        <v>293.14999999999998</v>
      </c>
      <c r="K7179" s="2">
        <f t="shared" si="6056"/>
        <v>293.14999999999998</v>
      </c>
      <c r="L7179" s="2">
        <f t="shared" si="6040"/>
        <v>293.14999999999998</v>
      </c>
      <c r="P7179" s="22" cm="1">
        <f t="array" ref="P7179">(1 - SUM((8 / ((2 * $AE$2:$AE$400 + 1) ^ 2 *PI()^2)) * EXP(-$S$6609* (2 * $AE$2:$AE$400 + 1) ^ 2 *PI()^ 2 * ($A7179-$AF$7001)/ (4 * ($P$6602 / 2/1000) ^ 2) )))</f>
        <v>0.99347706444667438</v>
      </c>
      <c r="Q7179" s="8">
        <f t="shared" si="6006"/>
        <v>2187.9707265165757</v>
      </c>
      <c r="V7179" s="6">
        <f t="shared" si="6007"/>
        <v>2187.9707265165757</v>
      </c>
      <c r="Y7179" s="9">
        <f t="shared" si="5866"/>
        <v>3.9977080872275936E-4</v>
      </c>
      <c r="Z7179" s="9">
        <f t="shared" si="6008"/>
        <v>2.9336263365808458E-4</v>
      </c>
      <c r="AA7179" s="9">
        <f t="shared" si="6009"/>
        <v>1.0633226462076624E-4</v>
      </c>
      <c r="AH7179" s="2">
        <v>1</v>
      </c>
    </row>
    <row r="7180" spans="1:34" hidden="1" x14ac:dyDescent="0.2">
      <c r="A7180" s="2">
        <f t="shared" si="5851"/>
        <v>71.779999999999816</v>
      </c>
      <c r="G7180" s="2">
        <f t="shared" si="5852"/>
        <v>523.15</v>
      </c>
      <c r="I7180" s="2">
        <f t="shared" ref="I7180:K7180" si="6057">I7179</f>
        <v>293.14999999999998</v>
      </c>
      <c r="J7180" s="2">
        <f t="shared" si="6057"/>
        <v>293.14999999999998</v>
      </c>
      <c r="K7180" s="2">
        <f t="shared" si="6057"/>
        <v>293.14999999999998</v>
      </c>
      <c r="L7180" s="2">
        <f t="shared" si="6040"/>
        <v>293.14999999999998</v>
      </c>
      <c r="P7180" s="22" cm="1">
        <f t="array" ref="P7180">(1 - SUM((8 / ((2 * $AE$2:$AE$400 + 1) ^ 2 *PI()^2)) * EXP(-$S$6609* (2 * $AE$2:$AE$400 + 1) ^ 2 *PI()^ 2 * ($A7180-$AF$7001)/ (4 * ($P$6602 / 2/1000) ^ 2) )))</f>
        <v>0.99365238441294301</v>
      </c>
      <c r="Q7180" s="8">
        <f t="shared" si="6006"/>
        <v>2187.8680268520729</v>
      </c>
      <c r="V7180" s="6">
        <f t="shared" si="6007"/>
        <v>2187.8680268520729</v>
      </c>
      <c r="Y7180" s="9">
        <f t="shared" si="5866"/>
        <v>3.9975204415363774E-4</v>
      </c>
      <c r="Z7180" s="9">
        <f t="shared" si="6008"/>
        <v>2.933813982272062E-4</v>
      </c>
      <c r="AA7180" s="9">
        <f t="shared" si="6009"/>
        <v>1.0635102918988786E-4</v>
      </c>
      <c r="AB7180" s="6"/>
      <c r="AF7180" s="6"/>
      <c r="AG7180" s="6"/>
      <c r="AH7180" s="2">
        <v>1</v>
      </c>
    </row>
    <row r="7181" spans="1:34" hidden="1" x14ac:dyDescent="0.2">
      <c r="A7181" s="2">
        <f t="shared" si="5851"/>
        <v>71.789999999999822</v>
      </c>
      <c r="G7181" s="2">
        <f t="shared" si="5852"/>
        <v>523.15</v>
      </c>
      <c r="I7181" s="2">
        <f t="shared" ref="I7181:K7181" si="6058">I7180</f>
        <v>293.14999999999998</v>
      </c>
      <c r="J7181" s="2">
        <f t="shared" si="6058"/>
        <v>293.14999999999998</v>
      </c>
      <c r="K7181" s="2">
        <f t="shared" si="6058"/>
        <v>293.14999999999998</v>
      </c>
      <c r="L7181" s="2">
        <f t="shared" si="6040"/>
        <v>293.14999999999998</v>
      </c>
      <c r="P7181" s="22" cm="1">
        <f t="array" ref="P7181">(1 - SUM((8 / ((2 * $AE$2:$AE$400 + 1) ^ 2 *PI()^2)) * EXP(-$S$6609* (2 * $AE$2:$AE$400 + 1) ^ 2 *PI()^ 2 * ($A7181-$AF$7001)/ (4 * ($P$6602 / 2/1000) ^ 2) )))</f>
        <v>0.99382299222310944</v>
      </c>
      <c r="Q7181" s="8">
        <f t="shared" si="6006"/>
        <v>2187.7680874941175</v>
      </c>
      <c r="V7181" s="6">
        <f t="shared" si="6007"/>
        <v>2187.7680874941175</v>
      </c>
      <c r="Y7181" s="9">
        <f t="shared" si="5866"/>
        <v>3.9973378392854934E-4</v>
      </c>
      <c r="Z7181" s="9">
        <f t="shared" si="6008"/>
        <v>2.933996584522946E-4</v>
      </c>
      <c r="AA7181" s="9">
        <f t="shared" si="6009"/>
        <v>1.0636928941497626E-4</v>
      </c>
      <c r="AH7181" s="2">
        <v>1</v>
      </c>
    </row>
    <row r="7182" spans="1:34" hidden="1" x14ac:dyDescent="0.2">
      <c r="A7182" s="2">
        <f t="shared" si="5851"/>
        <v>71.799999999999827</v>
      </c>
      <c r="G7182" s="2">
        <f t="shared" si="5852"/>
        <v>523.15</v>
      </c>
      <c r="I7182" s="2">
        <f t="shared" ref="I7182:K7182" si="6059">I7181</f>
        <v>293.14999999999998</v>
      </c>
      <c r="J7182" s="2">
        <f t="shared" si="6059"/>
        <v>293.14999999999998</v>
      </c>
      <c r="K7182" s="2">
        <f t="shared" si="6059"/>
        <v>293.14999999999998</v>
      </c>
      <c r="L7182" s="2">
        <f t="shared" si="6040"/>
        <v>293.14999999999998</v>
      </c>
      <c r="P7182" s="22" cm="1">
        <f t="array" ref="P7182">(1 - SUM((8 / ((2 * $AE$2:$AE$400 + 1) ^ 2 *PI()^2)) * EXP(-$S$6609* (2 * $AE$2:$AE$400 + 1) ^ 2 *PI()^ 2 * ($A7182-$AF$7001)/ (4 * ($P$6602 / 2/1000) ^ 2) )))</f>
        <v>0.99398901452798016</v>
      </c>
      <c r="Q7182" s="8">
        <f t="shared" si="6006"/>
        <v>2187.670834252669</v>
      </c>
      <c r="V7182" s="6">
        <f t="shared" si="6007"/>
        <v>2187.670834252669</v>
      </c>
      <c r="Y7182" s="9">
        <f t="shared" si="5866"/>
        <v>3.9971601449200541E-4</v>
      </c>
      <c r="Z7182" s="9">
        <f t="shared" si="6008"/>
        <v>2.9341742788883854E-4</v>
      </c>
      <c r="AA7182" s="9">
        <f t="shared" si="6009"/>
        <v>1.063870588515202E-4</v>
      </c>
      <c r="AB7182" s="6"/>
      <c r="AF7182" s="6"/>
      <c r="AG7182" s="6"/>
      <c r="AH7182" s="2">
        <v>1</v>
      </c>
    </row>
    <row r="7183" spans="1:34" hidden="1" x14ac:dyDescent="0.2">
      <c r="A7183" s="2">
        <f t="shared" si="5851"/>
        <v>71.809999999999832</v>
      </c>
      <c r="G7183" s="2">
        <f t="shared" si="5852"/>
        <v>523.15</v>
      </c>
      <c r="I7183" s="2">
        <f t="shared" ref="I7183:K7183" si="6060">I7182</f>
        <v>293.14999999999998</v>
      </c>
      <c r="J7183" s="2">
        <f t="shared" si="6060"/>
        <v>293.14999999999998</v>
      </c>
      <c r="K7183" s="2">
        <f t="shared" si="6060"/>
        <v>293.14999999999998</v>
      </c>
      <c r="L7183" s="2">
        <f t="shared" si="6040"/>
        <v>293.14999999999998</v>
      </c>
      <c r="P7183" s="22" cm="1">
        <f t="array" ref="P7183">(1 - SUM((8 / ((2 * $AE$2:$AE$400 + 1) ^ 2 *PI()^2)) * EXP(-$S$6609* (2 * $AE$2:$AE$400 + 1) ^ 2 *PI()^ 2 * ($A7183-$AF$7001)/ (4 * ($P$6602 / 2/1000) ^ 2) )))</f>
        <v>0.99415057457430911</v>
      </c>
      <c r="Q7183" s="8">
        <f t="shared" si="6006"/>
        <v>2187.5761949317284</v>
      </c>
      <c r="V7183" s="6">
        <f t="shared" si="6007"/>
        <v>2187.5761949317284</v>
      </c>
      <c r="Y7183" s="9">
        <f t="shared" si="5866"/>
        <v>3.9969872265285469E-4</v>
      </c>
      <c r="Z7183" s="9">
        <f t="shared" si="6008"/>
        <v>2.9343471972798931E-4</v>
      </c>
      <c r="AA7183" s="9">
        <f t="shared" si="6009"/>
        <v>1.0640435069067097E-4</v>
      </c>
      <c r="AH7183" s="2">
        <v>1</v>
      </c>
    </row>
    <row r="7184" spans="1:34" hidden="1" x14ac:dyDescent="0.2">
      <c r="A7184" s="2">
        <f t="shared" si="5851"/>
        <v>71.819999999999837</v>
      </c>
      <c r="G7184" s="2">
        <f t="shared" si="5852"/>
        <v>523.15</v>
      </c>
      <c r="I7184" s="2">
        <f t="shared" ref="I7184:K7184" si="6061">I7183</f>
        <v>293.14999999999998</v>
      </c>
      <c r="J7184" s="2">
        <f t="shared" si="6061"/>
        <v>293.14999999999998</v>
      </c>
      <c r="K7184" s="2">
        <f t="shared" si="6061"/>
        <v>293.14999999999998</v>
      </c>
      <c r="L7184" s="2">
        <f t="shared" si="6040"/>
        <v>293.14999999999998</v>
      </c>
      <c r="P7184" s="22" cm="1">
        <f t="array" ref="P7184">(1 - SUM((8 / ((2 * $AE$2:$AE$400 + 1) ^ 2 *PI()^2)) * EXP(-$S$6609* (2 * $AE$2:$AE$400 + 1) ^ 2 *PI()^ 2 * ($A7184-$AF$7001)/ (4 * ($P$6602 / 2/1000) ^ 2) )))</f>
        <v>0.99430779229629018</v>
      </c>
      <c r="Q7184" s="8">
        <f t="shared" si="6006"/>
        <v>2187.4840992757399</v>
      </c>
      <c r="V7184" s="6">
        <f t="shared" si="6007"/>
        <v>2187.4840992757399</v>
      </c>
      <c r="Y7184" s="9">
        <f t="shared" si="5866"/>
        <v>3.9968189557449015E-4</v>
      </c>
      <c r="Z7184" s="9">
        <f t="shared" si="6008"/>
        <v>2.934515468063538E-4</v>
      </c>
      <c r="AA7184" s="9">
        <f t="shared" si="6009"/>
        <v>1.0642117776903546E-4</v>
      </c>
      <c r="AB7184" s="6"/>
      <c r="AF7184" s="6"/>
      <c r="AG7184" s="6"/>
      <c r="AH7184" s="2">
        <v>1</v>
      </c>
    </row>
    <row r="7185" spans="1:34" hidden="1" x14ac:dyDescent="0.2">
      <c r="A7185" s="2">
        <f t="shared" si="5851"/>
        <v>71.829999999999842</v>
      </c>
      <c r="G7185" s="2">
        <f t="shared" si="5852"/>
        <v>523.15</v>
      </c>
      <c r="I7185" s="2">
        <f t="shared" ref="I7185:K7185" si="6062">I7184</f>
        <v>293.14999999999998</v>
      </c>
      <c r="J7185" s="2">
        <f t="shared" si="6062"/>
        <v>293.14999999999998</v>
      </c>
      <c r="K7185" s="2">
        <f t="shared" si="6062"/>
        <v>293.14999999999998</v>
      </c>
      <c r="L7185" s="2">
        <f t="shared" si="6040"/>
        <v>293.14999999999998</v>
      </c>
      <c r="P7185" s="22" cm="1">
        <f t="array" ref="P7185">(1 - SUM((8 / ((2 * $AE$2:$AE$400 + 1) ^ 2 *PI()^2)) * EXP(-$S$6609* (2 * $AE$2:$AE$400 + 1) ^ 2 *PI()^ 2 * ($A7185-$AF$7001)/ (4 * ($P$6602 / 2/1000) ^ 2) )))</f>
        <v>0.99446078440459029</v>
      </c>
      <c r="Q7185" s="8">
        <f t="shared" si="6006"/>
        <v>2187.3944789174407</v>
      </c>
      <c r="V7185" s="6">
        <f t="shared" si="6007"/>
        <v>2187.3944789174407</v>
      </c>
      <c r="Y7185" s="9">
        <f t="shared" si="5866"/>
        <v>3.9966552076532057E-4</v>
      </c>
      <c r="Z7185" s="9">
        <f t="shared" si="6008"/>
        <v>2.9346792161552343E-4</v>
      </c>
      <c r="AA7185" s="9">
        <f t="shared" si="6009"/>
        <v>1.0643755257820509E-4</v>
      </c>
      <c r="AH7185" s="2">
        <v>1</v>
      </c>
    </row>
    <row r="7186" spans="1:34" hidden="1" x14ac:dyDescent="0.2">
      <c r="A7186" s="2">
        <f t="shared" si="5851"/>
        <v>71.839999999999847</v>
      </c>
      <c r="G7186" s="2">
        <f t="shared" si="5852"/>
        <v>523.15</v>
      </c>
      <c r="I7186" s="2">
        <f t="shared" ref="I7186:K7186" si="6063">I7185</f>
        <v>293.14999999999998</v>
      </c>
      <c r="J7186" s="2">
        <f t="shared" si="6063"/>
        <v>293.14999999999998</v>
      </c>
      <c r="K7186" s="2">
        <f t="shared" si="6063"/>
        <v>293.14999999999998</v>
      </c>
      <c r="L7186" s="2">
        <f t="shared" si="6040"/>
        <v>293.14999999999998</v>
      </c>
      <c r="P7186" s="22" cm="1">
        <f t="array" ref="P7186">(1 - SUM((8 / ((2 * $AE$2:$AE$400 + 1) ^ 2 *PI()^2)) * EXP(-$S$6609* (2 * $AE$2:$AE$400 + 1) ^ 2 *PI()^ 2 * ($A7186-$AF$7001)/ (4 * ($P$6602 / 2/1000) ^ 2) )))</f>
        <v>0.99460966447298937</v>
      </c>
      <c r="Q7186" s="8">
        <f t="shared" si="6006"/>
        <v>2187.3072673271058</v>
      </c>
      <c r="V7186" s="6">
        <f t="shared" si="6007"/>
        <v>2187.3072673271058</v>
      </c>
      <c r="Y7186" s="9">
        <f t="shared" si="5866"/>
        <v>3.9964958606949694E-4</v>
      </c>
      <c r="Z7186" s="9">
        <f t="shared" si="6008"/>
        <v>2.9348385631134701E-4</v>
      </c>
      <c r="AA7186" s="9">
        <f t="shared" si="6009"/>
        <v>1.0645348727402867E-4</v>
      </c>
      <c r="AB7186" s="6"/>
      <c r="AF7186" s="6"/>
      <c r="AG7186" s="6"/>
      <c r="AH7186" s="2">
        <v>1</v>
      </c>
    </row>
    <row r="7187" spans="1:34" hidden="1" x14ac:dyDescent="0.2">
      <c r="A7187" s="2">
        <f t="shared" si="5851"/>
        <v>71.849999999999852</v>
      </c>
      <c r="G7187" s="2">
        <f t="shared" si="5852"/>
        <v>523.15</v>
      </c>
      <c r="I7187" s="2">
        <f t="shared" ref="I7187:K7187" si="6064">I7186</f>
        <v>293.14999999999998</v>
      </c>
      <c r="J7187" s="2">
        <f t="shared" si="6064"/>
        <v>293.14999999999998</v>
      </c>
      <c r="K7187" s="2">
        <f t="shared" si="6064"/>
        <v>293.14999999999998</v>
      </c>
      <c r="L7187" s="2">
        <f t="shared" si="6040"/>
        <v>293.14999999999998</v>
      </c>
      <c r="P7187" s="22" cm="1">
        <f t="array" ref="P7187">(1 - SUM((8 / ((2 * $AE$2:$AE$400 + 1) ^ 2 *PI()^2)) * EXP(-$S$6609* (2 * $AE$2:$AE$400 + 1) ^ 2 *PI()^ 2 * ($A7187-$AF$7001)/ (4 * ($P$6602 / 2/1000) ^ 2) )))</f>
        <v>0.99475454302269251</v>
      </c>
      <c r="Q7187" s="8">
        <f t="shared" si="6006"/>
        <v>2187.2223997631609</v>
      </c>
      <c r="V7187" s="6">
        <f t="shared" si="6007"/>
        <v>2187.2223997631609</v>
      </c>
      <c r="Y7187" s="9">
        <f t="shared" si="5866"/>
        <v>3.9963407965788847E-4</v>
      </c>
      <c r="Z7187" s="9">
        <f t="shared" si="6008"/>
        <v>2.9349936272295553E-4</v>
      </c>
      <c r="AA7187" s="9">
        <f t="shared" si="6009"/>
        <v>1.0646899368563719E-4</v>
      </c>
      <c r="AH7187" s="2">
        <v>1</v>
      </c>
    </row>
    <row r="7188" spans="1:34" hidden="1" x14ac:dyDescent="0.2">
      <c r="A7188" s="2">
        <f t="shared" si="5851"/>
        <v>71.859999999999857</v>
      </c>
      <c r="G7188" s="2">
        <f t="shared" si="5852"/>
        <v>523.15</v>
      </c>
      <c r="I7188" s="2">
        <f t="shared" ref="I7188:K7188" si="6065">I7187</f>
        <v>293.14999999999998</v>
      </c>
      <c r="J7188" s="2">
        <f t="shared" si="6065"/>
        <v>293.14999999999998</v>
      </c>
      <c r="K7188" s="2">
        <f t="shared" si="6065"/>
        <v>293.14999999999998</v>
      </c>
      <c r="L7188" s="2">
        <f t="shared" si="6040"/>
        <v>293.14999999999998</v>
      </c>
      <c r="P7188" s="22" cm="1">
        <f t="array" ref="P7188">(1 - SUM((8 / ((2 * $AE$2:$AE$400 + 1) ^ 2 *PI()^2)) * EXP(-$S$6609* (2 * $AE$2:$AE$400 + 1) ^ 2 *PI()^ 2 * ($A7188-$AF$7001)/ (4 * ($P$6602 / 2/1000) ^ 2) )))</f>
        <v>0.99489552760437461</v>
      </c>
      <c r="Q7188" s="8">
        <f t="shared" si="6006"/>
        <v>2187.1398132241206</v>
      </c>
      <c r="V7188" s="6">
        <f t="shared" si="6007"/>
        <v>2187.1398132241206</v>
      </c>
      <c r="Y7188" s="9">
        <f t="shared" si="5866"/>
        <v>3.9961899001930164E-4</v>
      </c>
      <c r="Z7188" s="9">
        <f t="shared" si="6008"/>
        <v>2.9351445236154236E-4</v>
      </c>
      <c r="AA7188" s="9">
        <f t="shared" si="6009"/>
        <v>1.0648408332422402E-4</v>
      </c>
      <c r="AB7188" s="6"/>
      <c r="AF7188" s="6"/>
      <c r="AG7188" s="6"/>
      <c r="AH7188" s="2">
        <v>1</v>
      </c>
    </row>
    <row r="7189" spans="1:34" hidden="1" x14ac:dyDescent="0.2">
      <c r="A7189" s="2">
        <f t="shared" si="5851"/>
        <v>71.869999999999862</v>
      </c>
      <c r="G7189" s="2">
        <f t="shared" si="5852"/>
        <v>523.15</v>
      </c>
      <c r="I7189" s="2">
        <f t="shared" ref="I7189:K7189" si="6066">I7188</f>
        <v>293.14999999999998</v>
      </c>
      <c r="J7189" s="2">
        <f t="shared" si="6066"/>
        <v>293.14999999999998</v>
      </c>
      <c r="K7189" s="2">
        <f t="shared" si="6066"/>
        <v>293.14999999999998</v>
      </c>
      <c r="L7189" s="2">
        <f t="shared" si="6040"/>
        <v>293.14999999999998</v>
      </c>
      <c r="P7189" s="22" cm="1">
        <f t="array" ref="P7189">(1 - SUM((8 / ((2 * $AE$2:$AE$400 + 1) ^ 2 *PI()^2)) * EXP(-$S$6609* (2 * $AE$2:$AE$400 + 1) ^ 2 *PI()^ 2 * ($A7189-$AF$7001)/ (4 * ($P$6602 / 2/1000) ^ 2) )))</f>
        <v>0.99503272287802169</v>
      </c>
      <c r="Q7189" s="8">
        <f t="shared" si="6006"/>
        <v>2187.0594464018191</v>
      </c>
      <c r="V7189" s="6">
        <f t="shared" si="6007"/>
        <v>2187.0594464018191</v>
      </c>
      <c r="Y7189" s="9">
        <f t="shared" si="5866"/>
        <v>3.9960430595193427E-4</v>
      </c>
      <c r="Z7189" s="9">
        <f t="shared" si="6008"/>
        <v>2.9352913642890967E-4</v>
      </c>
      <c r="AA7189" s="9">
        <f t="shared" si="6009"/>
        <v>1.0649876739159133E-4</v>
      </c>
      <c r="AH7189" s="2">
        <v>1</v>
      </c>
    </row>
    <row r="7190" spans="1:34" hidden="1" x14ac:dyDescent="0.2">
      <c r="A7190" s="2">
        <f t="shared" si="5851"/>
        <v>71.879999999999868</v>
      </c>
      <c r="G7190" s="2">
        <f t="shared" si="5852"/>
        <v>523.15</v>
      </c>
      <c r="I7190" s="2">
        <f t="shared" ref="I7190:K7190" si="6067">I7189</f>
        <v>293.14999999999998</v>
      </c>
      <c r="J7190" s="2">
        <f t="shared" si="6067"/>
        <v>293.14999999999998</v>
      </c>
      <c r="K7190" s="2">
        <f t="shared" si="6067"/>
        <v>293.14999999999998</v>
      </c>
      <c r="L7190" s="2">
        <f t="shared" si="6040"/>
        <v>293.14999999999998</v>
      </c>
      <c r="P7190" s="22" cm="1">
        <f t="array" ref="P7190">(1 - SUM((8 / ((2 * $AE$2:$AE$400 + 1) ^ 2 *PI()^2)) * EXP(-$S$6609* (2 * $AE$2:$AE$400 + 1) ^ 2 *PI()^ 2 * ($A7190-$AF$7001)/ (4 * ($P$6602 / 2/1000) ^ 2) )))</f>
        <v>0.99516623069062438</v>
      </c>
      <c r="Q7190" s="8">
        <f t="shared" si="6006"/>
        <v>2186.9812396359007</v>
      </c>
      <c r="V7190" s="6">
        <f t="shared" si="6007"/>
        <v>2186.9812396359007</v>
      </c>
      <c r="Y7190" s="9">
        <f t="shared" si="5866"/>
        <v>3.9959001655506078E-4</v>
      </c>
      <c r="Z7190" s="9">
        <f t="shared" si="6008"/>
        <v>2.9354342582578322E-4</v>
      </c>
      <c r="AA7190" s="9">
        <f t="shared" si="6009"/>
        <v>1.0651305678846488E-4</v>
      </c>
      <c r="AB7190" s="6"/>
      <c r="AF7190" s="6"/>
      <c r="AG7190" s="6"/>
      <c r="AH7190" s="2">
        <v>1</v>
      </c>
    </row>
    <row r="7191" spans="1:34" hidden="1" x14ac:dyDescent="0.2">
      <c r="A7191" s="2">
        <f t="shared" si="5851"/>
        <v>71.889999999999873</v>
      </c>
      <c r="G7191" s="2">
        <f t="shared" si="5852"/>
        <v>523.15</v>
      </c>
      <c r="I7191" s="2">
        <f t="shared" ref="I7191:K7191" si="6068">I7190</f>
        <v>293.14999999999998</v>
      </c>
      <c r="J7191" s="2">
        <f t="shared" si="6068"/>
        <v>293.14999999999998</v>
      </c>
      <c r="K7191" s="2">
        <f t="shared" si="6068"/>
        <v>293.14999999999998</v>
      </c>
      <c r="L7191" s="2">
        <f t="shared" si="6040"/>
        <v>293.14999999999998</v>
      </c>
      <c r="P7191" s="22" cm="1">
        <f t="array" ref="P7191">(1 - SUM((8 / ((2 * $AE$2:$AE$400 + 1) ^ 2 *PI()^2)) * EXP(-$S$6609* (2 * $AE$2:$AE$400 + 1) ^ 2 *PI()^ 2 * ($A7191-$AF$7001)/ (4 * ($P$6602 / 2/1000) ^ 2) )))</f>
        <v>0.99529615015178452</v>
      </c>
      <c r="Q7191" s="8">
        <f t="shared" si="6006"/>
        <v>2186.905134869527</v>
      </c>
      <c r="V7191" s="6">
        <f t="shared" si="6007"/>
        <v>2186.905134869527</v>
      </c>
      <c r="Y7191" s="9">
        <f t="shared" si="5866"/>
        <v>3.9957611122093899E-4</v>
      </c>
      <c r="Z7191" s="9">
        <f t="shared" si="6008"/>
        <v>2.9355733115990501E-4</v>
      </c>
      <c r="AA7191" s="9">
        <f t="shared" si="6009"/>
        <v>1.0652696212258667E-4</v>
      </c>
      <c r="AH7191" s="2">
        <v>1</v>
      </c>
    </row>
    <row r="7192" spans="1:34" hidden="1" x14ac:dyDescent="0.2">
      <c r="A7192" s="2">
        <f t="shared" si="5851"/>
        <v>71.899999999999878</v>
      </c>
      <c r="G7192" s="2">
        <f t="shared" si="5852"/>
        <v>523.15</v>
      </c>
      <c r="I7192" s="2">
        <f t="shared" ref="I7192:K7192" si="6069">I7191</f>
        <v>293.14999999999998</v>
      </c>
      <c r="J7192" s="2">
        <f t="shared" si="6069"/>
        <v>293.14999999999998</v>
      </c>
      <c r="K7192" s="2">
        <f t="shared" si="6069"/>
        <v>293.14999999999998</v>
      </c>
      <c r="L7192" s="2">
        <f t="shared" si="6040"/>
        <v>293.14999999999998</v>
      </c>
      <c r="P7192" s="22" cm="1">
        <f t="array" ref="P7192">(1 - SUM((8 / ((2 * $AE$2:$AE$400 + 1) ^ 2 *PI()^2)) * EXP(-$S$6609* (2 * $AE$2:$AE$400 + 1) ^ 2 *PI()^ 2 * ($A7192-$AF$7001)/ (4 * ($P$6602 / 2/1000) ^ 2) )))</f>
        <v>0.99542257770728926</v>
      </c>
      <c r="Q7192" s="8">
        <f t="shared" si="6006"/>
        <v>2186.8310756062806</v>
      </c>
      <c r="V7192" s="6">
        <f t="shared" si="6007"/>
        <v>2186.8310756062806</v>
      </c>
      <c r="Y7192" s="9">
        <f t="shared" si="5866"/>
        <v>3.9956257962693608E-4</v>
      </c>
      <c r="Z7192" s="9">
        <f t="shared" si="6008"/>
        <v>2.9357086275390786E-4</v>
      </c>
      <c r="AA7192" s="9">
        <f t="shared" si="6009"/>
        <v>1.0654049371658952E-4</v>
      </c>
      <c r="AB7192" s="6"/>
      <c r="AF7192" s="6"/>
      <c r="AG7192" s="6"/>
      <c r="AH7192" s="2">
        <v>1</v>
      </c>
    </row>
    <row r="7193" spans="1:34" hidden="1" x14ac:dyDescent="0.2">
      <c r="A7193" s="2">
        <f t="shared" si="5851"/>
        <v>71.909999999999883</v>
      </c>
      <c r="G7193" s="2">
        <f t="shared" si="5852"/>
        <v>523.15</v>
      </c>
      <c r="I7193" s="2">
        <f t="shared" ref="I7193:K7193" si="6070">I7192</f>
        <v>293.14999999999998</v>
      </c>
      <c r="J7193" s="2">
        <f t="shared" si="6070"/>
        <v>293.14999999999998</v>
      </c>
      <c r="K7193" s="2">
        <f t="shared" si="6070"/>
        <v>293.14999999999998</v>
      </c>
      <c r="L7193" s="2">
        <f t="shared" si="6040"/>
        <v>293.14999999999998</v>
      </c>
      <c r="P7193" s="22" cm="1">
        <f t="array" ref="P7193">(1 - SUM((8 / ((2 * $AE$2:$AE$400 + 1) ^ 2 *PI()^2)) * EXP(-$S$6609* (2 * $AE$2:$AE$400 + 1) ^ 2 *PI()^ 2 * ($A7193-$AF$7001)/ (4 * ($P$6602 / 2/1000) ^ 2) )))</f>
        <v>0.99554560721070762</v>
      </c>
      <c r="Q7193" s="8">
        <f t="shared" si="6006"/>
        <v>2186.7590068682243</v>
      </c>
      <c r="V7193" s="6">
        <f t="shared" si="6007"/>
        <v>2186.7590068682243</v>
      </c>
      <c r="Y7193" s="9">
        <f t="shared" si="5866"/>
        <v>3.9954941172786542E-4</v>
      </c>
      <c r="Z7193" s="9">
        <f t="shared" si="6008"/>
        <v>2.9358403065297858E-4</v>
      </c>
      <c r="AA7193" s="9">
        <f t="shared" si="6009"/>
        <v>1.0655366161566024E-4</v>
      </c>
      <c r="AH7193" s="2">
        <v>1</v>
      </c>
    </row>
    <row r="7194" spans="1:34" hidden="1" x14ac:dyDescent="0.2">
      <c r="A7194" s="2">
        <f t="shared" si="5851"/>
        <v>71.919999999999888</v>
      </c>
      <c r="G7194" s="2">
        <f t="shared" si="5852"/>
        <v>523.15</v>
      </c>
      <c r="I7194" s="2">
        <f t="shared" ref="I7194:K7194" si="6071">I7193</f>
        <v>293.14999999999998</v>
      </c>
      <c r="J7194" s="2">
        <f t="shared" si="6071"/>
        <v>293.14999999999998</v>
      </c>
      <c r="K7194" s="2">
        <f t="shared" si="6071"/>
        <v>293.14999999999998</v>
      </c>
      <c r="L7194" s="2">
        <f t="shared" si="6040"/>
        <v>293.14999999999998</v>
      </c>
      <c r="P7194" s="22" cm="1">
        <f t="array" ref="P7194">(1 - SUM((8 / ((2 * $AE$2:$AE$400 + 1) ^ 2 *PI()^2)) * EXP(-$S$6609* (2 * $AE$2:$AE$400 + 1) ^ 2 *PI()^ 2 * ($A7194-$AF$7001)/ (4 * ($P$6602 / 2/1000) ^ 2) )))</f>
        <v>0.99566532999306256</v>
      </c>
      <c r="Q7194" s="8">
        <f t="shared" si="6006"/>
        <v>2186.6888751550891</v>
      </c>
      <c r="V7194" s="6">
        <f t="shared" si="6007"/>
        <v>2186.6888751550891</v>
      </c>
      <c r="Y7194" s="9">
        <f t="shared" si="5866"/>
        <v>3.9953659774852953E-4</v>
      </c>
      <c r="Z7194" s="9">
        <f t="shared" si="6008"/>
        <v>2.9359684463231442E-4</v>
      </c>
      <c r="AA7194" s="9">
        <f t="shared" si="6009"/>
        <v>1.0656647559499608E-4</v>
      </c>
      <c r="AB7194" s="6"/>
      <c r="AF7194" s="6"/>
      <c r="AG7194" s="6"/>
      <c r="AH7194" s="2">
        <v>1</v>
      </c>
    </row>
    <row r="7195" spans="1:34" hidden="1" x14ac:dyDescent="0.2">
      <c r="A7195" s="2">
        <f t="shared" si="5851"/>
        <v>71.929999999999893</v>
      </c>
      <c r="G7195" s="2">
        <f t="shared" si="5852"/>
        <v>523.15</v>
      </c>
      <c r="I7195" s="2">
        <f t="shared" ref="I7195:K7195" si="6072">I7194</f>
        <v>293.14999999999998</v>
      </c>
      <c r="J7195" s="2">
        <f t="shared" si="6072"/>
        <v>293.14999999999998</v>
      </c>
      <c r="K7195" s="2">
        <f t="shared" si="6072"/>
        <v>293.14999999999998</v>
      </c>
      <c r="L7195" s="2">
        <f t="shared" si="6040"/>
        <v>293.14999999999998</v>
      </c>
      <c r="P7195" s="22" cm="1">
        <f t="array" ref="P7195">(1 - SUM((8 / ((2 * $AE$2:$AE$400 + 1) ^ 2 *PI()^2)) * EXP(-$S$6609* (2 * $AE$2:$AE$400 + 1) ^ 2 *PI()^ 2 * ($A7195-$AF$7001)/ (4 * ($P$6602 / 2/1000) ^ 2) )))</f>
        <v>0.99578183493063088</v>
      </c>
      <c r="Q7195" s="8">
        <f t="shared" si="6006"/>
        <v>2186.6206284045575</v>
      </c>
      <c r="V7195" s="6">
        <f t="shared" si="6007"/>
        <v>2186.6206284045575</v>
      </c>
      <c r="Y7195" s="9">
        <f t="shared" si="5866"/>
        <v>3.9952412817646348E-4</v>
      </c>
      <c r="Z7195" s="9">
        <f t="shared" si="6008"/>
        <v>2.9360931420438052E-4</v>
      </c>
      <c r="AA7195" s="9">
        <f t="shared" si="6009"/>
        <v>1.0657894516706218E-4</v>
      </c>
      <c r="AH7195" s="2">
        <v>1</v>
      </c>
    </row>
    <row r="7196" spans="1:34" hidden="1" x14ac:dyDescent="0.2">
      <c r="A7196" s="2">
        <f t="shared" si="5851"/>
        <v>71.939999999999898</v>
      </c>
      <c r="G7196" s="2">
        <f t="shared" si="5852"/>
        <v>523.15</v>
      </c>
      <c r="I7196" s="2">
        <f t="shared" ref="I7196:K7196" si="6073">I7195</f>
        <v>293.14999999999998</v>
      </c>
      <c r="J7196" s="2">
        <f t="shared" si="6073"/>
        <v>293.14999999999998</v>
      </c>
      <c r="K7196" s="2">
        <f t="shared" si="6073"/>
        <v>293.14999999999998</v>
      </c>
      <c r="L7196" s="2">
        <f t="shared" si="6040"/>
        <v>293.14999999999998</v>
      </c>
      <c r="P7196" s="22" cm="1">
        <f t="array" ref="P7196">(1 - SUM((8 / ((2 * $AE$2:$AE$400 + 1) ^ 2 *PI()^2)) * EXP(-$S$6609* (2 * $AE$2:$AE$400 + 1) ^ 2 *PI()^ 2 * ($A7196-$AF$7001)/ (4 * ($P$6602 / 2/1000) ^ 2) )))</f>
        <v>0.99589520851092028</v>
      </c>
      <c r="Q7196" s="8">
        <f t="shared" si="6006"/>
        <v>2186.5542159536139</v>
      </c>
      <c r="V7196" s="6">
        <f t="shared" si="6007"/>
        <v>2186.5542159536139</v>
      </c>
      <c r="Y7196" s="9">
        <f t="shared" si="5866"/>
        <v>3.9951199375487311E-4</v>
      </c>
      <c r="Z7196" s="9">
        <f t="shared" si="6008"/>
        <v>2.9362144862597089E-4</v>
      </c>
      <c r="AA7196" s="9">
        <f t="shared" si="6009"/>
        <v>1.0659107958865255E-4</v>
      </c>
      <c r="AB7196" s="6"/>
      <c r="AF7196" s="6"/>
      <c r="AG7196" s="6"/>
      <c r="AH7196" s="2">
        <v>1</v>
      </c>
    </row>
    <row r="7197" spans="1:34" hidden="1" x14ac:dyDescent="0.2">
      <c r="A7197" s="2">
        <f t="shared" ref="A7197:A7260" si="6074">$A7196+$D$6602</f>
        <v>71.949999999999903</v>
      </c>
      <c r="G7197" s="2">
        <f t="shared" ref="G7197:G7260" si="6075">G7196</f>
        <v>523.15</v>
      </c>
      <c r="I7197" s="2">
        <f t="shared" ref="I7197:K7197" si="6076">I7196</f>
        <v>293.14999999999998</v>
      </c>
      <c r="J7197" s="2">
        <f t="shared" si="6076"/>
        <v>293.14999999999998</v>
      </c>
      <c r="K7197" s="2">
        <f t="shared" si="6076"/>
        <v>293.14999999999998</v>
      </c>
      <c r="L7197" s="2">
        <f t="shared" si="6040"/>
        <v>293.14999999999998</v>
      </c>
      <c r="P7197" s="22" cm="1">
        <f t="array" ref="P7197">(1 - SUM((8 / ((2 * $AE$2:$AE$400 + 1) ^ 2 *PI()^2)) * EXP(-$S$6609* (2 * $AE$2:$AE$400 + 1) ^ 2 *PI()^ 2 * ($A7197-$AF$7001)/ (4 * ($P$6602 / 2/1000) ^ 2) )))</f>
        <v>0.99600553489687371</v>
      </c>
      <c r="Q7197" s="8">
        <f t="shared" ref="Q7197:Q7260" si="6077">($Y$6603-($Y$6609-$Y$6616)*P7197)*($L7197)*$P$6616/($P$6608*0.000001)</f>
        <v>2186.4895885009378</v>
      </c>
      <c r="V7197" s="6">
        <f t="shared" ref="V7197:V7260" si="6078">Q7197</f>
        <v>2186.4895885009378</v>
      </c>
      <c r="Y7197" s="9">
        <f t="shared" si="5866"/>
        <v>3.9950018547576361E-4</v>
      </c>
      <c r="Z7197" s="9">
        <f t="shared" ref="Z7197:Z7260" si="6079">$Y$6603-Y7197+$Y$6616</f>
        <v>2.9363325690508039E-4</v>
      </c>
      <c r="AA7197" s="9">
        <f t="shared" ref="AA7197:AA7260" si="6080">Z7197-$Y$6616</f>
        <v>1.0660288786776205E-4</v>
      </c>
      <c r="AH7197" s="2">
        <v>1</v>
      </c>
    </row>
    <row r="7198" spans="1:34" hidden="1" x14ac:dyDescent="0.2">
      <c r="A7198" s="2">
        <f t="shared" si="6074"/>
        <v>71.959999999999908</v>
      </c>
      <c r="G7198" s="2">
        <f t="shared" si="6075"/>
        <v>523.15</v>
      </c>
      <c r="I7198" s="2">
        <f t="shared" ref="I7198:K7198" si="6081">I7197</f>
        <v>293.14999999999998</v>
      </c>
      <c r="J7198" s="2">
        <f t="shared" si="6081"/>
        <v>293.14999999999998</v>
      </c>
      <c r="K7198" s="2">
        <f t="shared" si="6081"/>
        <v>293.14999999999998</v>
      </c>
      <c r="L7198" s="2">
        <f t="shared" si="6040"/>
        <v>293.14999999999998</v>
      </c>
      <c r="P7198" s="22" cm="1">
        <f t="array" ref="P7198">(1 - SUM((8 / ((2 * $AE$2:$AE$400 + 1) ^ 2 *PI()^2)) * EXP(-$S$6609* (2 * $AE$2:$AE$400 + 1) ^ 2 *PI()^ 2 * ($A7198-$AF$7001)/ (4 * ($P$6602 / 2/1000) ^ 2) )))</f>
        <v>0.9961128959893476</v>
      </c>
      <c r="Q7198" s="8">
        <f t="shared" si="6077"/>
        <v>2186.4266980703019</v>
      </c>
      <c r="V7198" s="6">
        <f t="shared" si="6078"/>
        <v>2186.4266980703019</v>
      </c>
      <c r="Y7198" s="9">
        <f t="shared" ref="Y7198:Y7316" si="6082">$V7198*($P$6608*0.000001)/$P$6616/($L7198)</f>
        <v>3.9948869457325219E-4</v>
      </c>
      <c r="Z7198" s="9">
        <f t="shared" si="6079"/>
        <v>2.9364474780759181E-4</v>
      </c>
      <c r="AA7198" s="9">
        <f t="shared" si="6080"/>
        <v>1.0661437877027347E-4</v>
      </c>
      <c r="AB7198" s="6"/>
      <c r="AF7198" s="6"/>
      <c r="AG7198" s="6"/>
      <c r="AH7198" s="2">
        <v>1</v>
      </c>
    </row>
    <row r="7199" spans="1:34" hidden="1" x14ac:dyDescent="0.2">
      <c r="A7199" s="2">
        <f t="shared" si="6074"/>
        <v>71.969999999999914</v>
      </c>
      <c r="G7199" s="2">
        <f t="shared" si="6075"/>
        <v>523.15</v>
      </c>
      <c r="I7199" s="2">
        <f t="shared" ref="I7199:K7199" si="6083">I7198</f>
        <v>293.14999999999998</v>
      </c>
      <c r="J7199" s="2">
        <f t="shared" si="6083"/>
        <v>293.14999999999998</v>
      </c>
      <c r="K7199" s="2">
        <f t="shared" si="6083"/>
        <v>293.14999999999998</v>
      </c>
      <c r="L7199" s="2">
        <f t="shared" si="6040"/>
        <v>293.14999999999998</v>
      </c>
      <c r="P7199" s="22" cm="1">
        <f t="array" ref="P7199">(1 - SUM((8 / ((2 * $AE$2:$AE$400 + 1) ^ 2 *PI()^2)) * EXP(-$S$6609* (2 * $AE$2:$AE$400 + 1) ^ 2 *PI()^ 2 * ($A7199-$AF$7001)/ (4 * ($P$6602 / 2/1000) ^ 2) )))</f>
        <v>0.9962173714879109</v>
      </c>
      <c r="Q7199" s="8">
        <f t="shared" si="6077"/>
        <v>2186.3654979749585</v>
      </c>
      <c r="V7199" s="6">
        <f t="shared" si="6078"/>
        <v>2186.3654979749585</v>
      </c>
      <c r="Y7199" s="9">
        <f t="shared" si="6082"/>
        <v>3.9947751251706072E-4</v>
      </c>
      <c r="Z7199" s="9">
        <f t="shared" si="6079"/>
        <v>2.9365592986378328E-4</v>
      </c>
      <c r="AA7199" s="9">
        <f t="shared" si="6080"/>
        <v>1.0662556082646494E-4</v>
      </c>
      <c r="AH7199" s="2">
        <v>1</v>
      </c>
    </row>
    <row r="7200" spans="1:34" hidden="1" x14ac:dyDescent="0.2">
      <c r="A7200" s="2">
        <f t="shared" si="6074"/>
        <v>71.979999999999919</v>
      </c>
      <c r="G7200" s="2">
        <f t="shared" si="6075"/>
        <v>523.15</v>
      </c>
      <c r="I7200" s="2">
        <f t="shared" ref="I7200:K7200" si="6084">I7199</f>
        <v>293.14999999999998</v>
      </c>
      <c r="J7200" s="2">
        <f t="shared" si="6084"/>
        <v>293.14999999999998</v>
      </c>
      <c r="K7200" s="2">
        <f t="shared" si="6084"/>
        <v>293.14999999999998</v>
      </c>
      <c r="L7200" s="2">
        <f t="shared" si="6040"/>
        <v>293.14999999999998</v>
      </c>
      <c r="P7200" s="22" cm="1">
        <f t="array" ref="P7200">(1 - SUM((8 / ((2 * $AE$2:$AE$400 + 1) ^ 2 *PI()^2)) * EXP(-$S$6609* (2 * $AE$2:$AE$400 + 1) ^ 2 *PI()^ 2 * ($A7200-$AF$7001)/ (4 * ($P$6602 / 2/1000) ^ 2) )))</f>
        <v>0.99631903895001062</v>
      </c>
      <c r="Q7200" s="8">
        <f t="shared" si="6077"/>
        <v>2186.3059427829817</v>
      </c>
      <c r="V7200" s="6">
        <f t="shared" si="6078"/>
        <v>2186.3059427829817</v>
      </c>
      <c r="Y7200" s="9">
        <f t="shared" si="6082"/>
        <v>3.9946663100618319E-4</v>
      </c>
      <c r="Z7200" s="9">
        <f t="shared" si="6079"/>
        <v>2.9366681137466075E-4</v>
      </c>
      <c r="AA7200" s="9">
        <f t="shared" si="6080"/>
        <v>1.0663644233734241E-4</v>
      </c>
      <c r="AB7200" s="6"/>
      <c r="AF7200" s="6"/>
      <c r="AG7200" s="6"/>
      <c r="AH7200" s="2">
        <v>1</v>
      </c>
    </row>
    <row r="7201" spans="1:34" hidden="1" x14ac:dyDescent="0.2">
      <c r="A7201" s="2">
        <f t="shared" si="6074"/>
        <v>71.989999999999924</v>
      </c>
      <c r="G7201" s="2">
        <f t="shared" si="6075"/>
        <v>523.15</v>
      </c>
      <c r="I7201" s="2">
        <f t="shared" ref="I7201:K7201" si="6085">I7200</f>
        <v>293.14999999999998</v>
      </c>
      <c r="J7201" s="2">
        <f t="shared" si="6085"/>
        <v>293.14999999999998</v>
      </c>
      <c r="K7201" s="2">
        <f t="shared" si="6085"/>
        <v>293.14999999999998</v>
      </c>
      <c r="L7201" s="2">
        <f t="shared" si="6040"/>
        <v>293.14999999999998</v>
      </c>
      <c r="P7201" s="22" cm="1">
        <f t="array" ref="P7201">(1 - SUM((8 / ((2 * $AE$2:$AE$400 + 1) ^ 2 *PI()^2)) * EXP(-$S$6609* (2 * $AE$2:$AE$400 + 1) ^ 2 *PI()^ 2 * ($A7201-$AF$7001)/ (4 * ($P$6602 / 2/1000) ^ 2) )))</f>
        <v>0.99641797384854591</v>
      </c>
      <c r="Q7201" s="8">
        <f t="shared" si="6077"/>
        <v>2186.2479882835401</v>
      </c>
      <c r="V7201" s="6">
        <f t="shared" si="6078"/>
        <v>2186.2479882835401</v>
      </c>
      <c r="Y7201" s="9">
        <f t="shared" si="6082"/>
        <v>3.9945604196272384E-4</v>
      </c>
      <c r="Z7201" s="9">
        <f t="shared" si="6079"/>
        <v>2.936774004181201E-4</v>
      </c>
      <c r="AA7201" s="9">
        <f t="shared" si="6080"/>
        <v>1.0664703138080176E-4</v>
      </c>
      <c r="AH7201" s="2">
        <v>1</v>
      </c>
    </row>
    <row r="7202" spans="1:34" hidden="1" x14ac:dyDescent="0.2">
      <c r="A7202" s="2">
        <f t="shared" si="6074"/>
        <v>71.999999999999929</v>
      </c>
      <c r="G7202" s="2">
        <f t="shared" si="6075"/>
        <v>523.15</v>
      </c>
      <c r="I7202" s="2">
        <f t="shared" ref="I7202:K7202" si="6086">I7201</f>
        <v>293.14999999999998</v>
      </c>
      <c r="J7202" s="2">
        <f t="shared" si="6086"/>
        <v>293.14999999999998</v>
      </c>
      <c r="K7202" s="2">
        <f t="shared" si="6086"/>
        <v>293.14999999999998</v>
      </c>
      <c r="L7202" s="2">
        <f t="shared" si="6040"/>
        <v>293.14999999999998</v>
      </c>
      <c r="P7202" s="22" cm="1">
        <f t="array" ref="P7202">(1 - SUM((8 / ((2 * $AE$2:$AE$400 + 1) ^ 2 *PI()^2)) * EXP(-$S$6609* (2 * $AE$2:$AE$400 + 1) ^ 2 *PI()^ 2 * ($A7202-$AF$7001)/ (4 * ($P$6602 / 2/1000) ^ 2) )))</f>
        <v>0.99651424962789592</v>
      </c>
      <c r="Q7202" s="8">
        <f t="shared" si="6077"/>
        <v>2186.1915914540778</v>
      </c>
      <c r="V7202" s="6">
        <f t="shared" si="6078"/>
        <v>2186.1915914540778</v>
      </c>
      <c r="Y7202" s="9">
        <f t="shared" si="6082"/>
        <v>3.9944573752590006E-4</v>
      </c>
      <c r="Z7202" s="9">
        <f t="shared" si="6079"/>
        <v>2.9368770485494388E-4</v>
      </c>
      <c r="AA7202" s="9">
        <f t="shared" si="6080"/>
        <v>1.0665733581762554E-4</v>
      </c>
      <c r="AB7202" s="6"/>
      <c r="AF7202" s="6"/>
      <c r="AG7202" s="6"/>
      <c r="AH7202" s="2">
        <v>1</v>
      </c>
    </row>
    <row r="7203" spans="1:34" hidden="1" x14ac:dyDescent="0.2">
      <c r="A7203" s="2">
        <f t="shared" si="6074"/>
        <v>72.009999999999934</v>
      </c>
      <c r="G7203" s="2">
        <f t="shared" si="6075"/>
        <v>523.15</v>
      </c>
      <c r="I7203" s="2">
        <f t="shared" ref="I7203:K7203" si="6087">I7202</f>
        <v>293.14999999999998</v>
      </c>
      <c r="J7203" s="2">
        <f t="shared" si="6087"/>
        <v>293.14999999999998</v>
      </c>
      <c r="K7203" s="2">
        <f t="shared" si="6087"/>
        <v>293.14999999999998</v>
      </c>
      <c r="L7203" s="2">
        <f t="shared" si="6040"/>
        <v>293.14999999999998</v>
      </c>
      <c r="P7203" s="22" cm="1">
        <f t="array" ref="P7203">(1 - SUM((8 / ((2 * $AE$2:$AE$400 + 1) ^ 2 *PI()^2)) * EXP(-$S$6609* (2 * $AE$2:$AE$400 + 1) ^ 2 *PI()^ 2 * ($A7203-$AF$7001)/ (4 * ($P$6602 / 2/1000) ^ 2) )))</f>
        <v>0.99660793775844125</v>
      </c>
      <c r="Q7203" s="8">
        <f t="shared" si="6077"/>
        <v>2186.1367104283754</v>
      </c>
      <c r="V7203" s="6">
        <f t="shared" si="6078"/>
        <v>2186.1367104283754</v>
      </c>
      <c r="Y7203" s="9">
        <f t="shared" si="6082"/>
        <v>3.9943571004620734E-4</v>
      </c>
      <c r="Z7203" s="9">
        <f t="shared" si="6079"/>
        <v>2.9369773233463661E-4</v>
      </c>
      <c r="AA7203" s="9">
        <f t="shared" si="6080"/>
        <v>1.0666736329731827E-4</v>
      </c>
      <c r="AH7203" s="2">
        <v>1</v>
      </c>
    </row>
    <row r="7204" spans="1:34" hidden="1" x14ac:dyDescent="0.2">
      <c r="A7204" s="2">
        <f t="shared" si="6074"/>
        <v>72.019999999999939</v>
      </c>
      <c r="G7204" s="2">
        <f t="shared" si="6075"/>
        <v>523.15</v>
      </c>
      <c r="I7204" s="2">
        <f t="shared" ref="I7204:K7204" si="6088">I7203</f>
        <v>293.14999999999998</v>
      </c>
      <c r="J7204" s="2">
        <f t="shared" si="6088"/>
        <v>293.14999999999998</v>
      </c>
      <c r="K7204" s="2">
        <f t="shared" si="6088"/>
        <v>293.14999999999998</v>
      </c>
      <c r="L7204" s="2">
        <f t="shared" si="6040"/>
        <v>293.14999999999998</v>
      </c>
      <c r="P7204" s="22" cm="1">
        <f t="array" ref="P7204">(1 - SUM((8 / ((2 * $AE$2:$AE$400 + 1) ^ 2 *PI()^2)) * EXP(-$S$6609* (2 * $AE$2:$AE$400 + 1) ^ 2 *PI()^ 2 * ($A7204-$AF$7001)/ (4 * ($P$6602 / 2/1000) ^ 2) )))</f>
        <v>0.99669910778961968</v>
      </c>
      <c r="Q7204" s="8">
        <f t="shared" si="6077"/>
        <v>2186.0833044654723</v>
      </c>
      <c r="V7204" s="6">
        <f t="shared" si="6078"/>
        <v>2186.0833044654723</v>
      </c>
      <c r="Y7204" s="9">
        <f t="shared" si="6082"/>
        <v>3.9942595207974021E-4</v>
      </c>
      <c r="Z7204" s="9">
        <f t="shared" si="6079"/>
        <v>2.9370749030110379E-4</v>
      </c>
      <c r="AA7204" s="9">
        <f t="shared" si="6080"/>
        <v>1.0667712126378545E-4</v>
      </c>
      <c r="AB7204" s="6"/>
      <c r="AF7204" s="6"/>
      <c r="AG7204" s="6"/>
      <c r="AH7204" s="2">
        <v>1</v>
      </c>
    </row>
    <row r="7205" spans="1:34" hidden="1" x14ac:dyDescent="0.2">
      <c r="A7205" s="2">
        <f t="shared" si="6074"/>
        <v>72.029999999999944</v>
      </c>
      <c r="G7205" s="2">
        <f t="shared" si="6075"/>
        <v>523.15</v>
      </c>
      <c r="I7205" s="2">
        <f t="shared" ref="I7205:K7205" si="6089">I7204</f>
        <v>293.14999999999998</v>
      </c>
      <c r="J7205" s="2">
        <f t="shared" si="6089"/>
        <v>293.14999999999998</v>
      </c>
      <c r="K7205" s="2">
        <f t="shared" si="6089"/>
        <v>293.14999999999998</v>
      </c>
      <c r="L7205" s="2">
        <f t="shared" si="6040"/>
        <v>293.14999999999998</v>
      </c>
      <c r="P7205" s="22" cm="1">
        <f t="array" ref="P7205">(1 - SUM((8 / ((2 * $AE$2:$AE$400 + 1) ^ 2 *PI()^2)) * EXP(-$S$6609* (2 * $AE$2:$AE$400 + 1) ^ 2 *PI()^ 2 * ($A7205-$AF$7001)/ (4 * ($P$6602 / 2/1000) ^ 2) )))</f>
        <v>0.99678782740155658</v>
      </c>
      <c r="Q7205" s="8">
        <f t="shared" si="6077"/>
        <v>2186.0313339194208</v>
      </c>
      <c r="V7205" s="6">
        <f t="shared" si="6078"/>
        <v>2186.0313339194208</v>
      </c>
      <c r="Y7205" s="9">
        <f t="shared" si="6082"/>
        <v>3.9941645638266662E-4</v>
      </c>
      <c r="Z7205" s="9">
        <f t="shared" si="6079"/>
        <v>2.9371698599817738E-4</v>
      </c>
      <c r="AA7205" s="9">
        <f t="shared" si="6080"/>
        <v>1.0668661696085904E-4</v>
      </c>
      <c r="AH7205" s="2">
        <v>1</v>
      </c>
    </row>
    <row r="7206" spans="1:34" hidden="1" x14ac:dyDescent="0.2">
      <c r="A7206" s="2">
        <f t="shared" si="6074"/>
        <v>72.039999999999949</v>
      </c>
      <c r="G7206" s="2">
        <f t="shared" si="6075"/>
        <v>523.15</v>
      </c>
      <c r="I7206" s="2">
        <f t="shared" ref="I7206:K7206" si="6090">I7205</f>
        <v>293.14999999999998</v>
      </c>
      <c r="J7206" s="2">
        <f t="shared" si="6090"/>
        <v>293.14999999999998</v>
      </c>
      <c r="K7206" s="2">
        <f t="shared" si="6090"/>
        <v>293.14999999999998</v>
      </c>
      <c r="L7206" s="2">
        <f t="shared" si="6040"/>
        <v>293.14999999999998</v>
      </c>
      <c r="P7206" s="22" cm="1">
        <f t="array" ref="P7206">(1 - SUM((8 / ((2 * $AE$2:$AE$400 + 1) ^ 2 *PI()^2)) * EXP(-$S$6609* (2 * $AE$2:$AE$400 + 1) ^ 2 *PI()^ 2 * ($A7206-$AF$7001)/ (4 * ($P$6602 / 2/1000) ^ 2) )))</f>
        <v>0.99687416245530713</v>
      </c>
      <c r="Q7206" s="8">
        <f t="shared" si="6077"/>
        <v>2185.9807602098558</v>
      </c>
      <c r="V7206" s="6">
        <f t="shared" si="6078"/>
        <v>2185.9807602098558</v>
      </c>
      <c r="Y7206" s="9">
        <f t="shared" si="6082"/>
        <v>3.9940721590585044E-4</v>
      </c>
      <c r="Z7206" s="9">
        <f t="shared" si="6079"/>
        <v>2.937262264749935E-4</v>
      </c>
      <c r="AA7206" s="9">
        <f t="shared" si="6080"/>
        <v>1.0669585743767516E-4</v>
      </c>
      <c r="AB7206" s="6"/>
      <c r="AF7206" s="6"/>
      <c r="AG7206" s="6"/>
      <c r="AH7206" s="2">
        <v>1</v>
      </c>
    </row>
    <row r="7207" spans="1:34" hidden="1" x14ac:dyDescent="0.2">
      <c r="A7207" s="2">
        <f t="shared" si="6074"/>
        <v>72.049999999999955</v>
      </c>
      <c r="G7207" s="2">
        <f t="shared" si="6075"/>
        <v>523.15</v>
      </c>
      <c r="I7207" s="2">
        <f t="shared" ref="I7207:K7207" si="6091">I7206</f>
        <v>293.14999999999998</v>
      </c>
      <c r="J7207" s="2">
        <f t="shared" si="6091"/>
        <v>293.14999999999998</v>
      </c>
      <c r="K7207" s="2">
        <f t="shared" si="6091"/>
        <v>293.14999999999998</v>
      </c>
      <c r="L7207" s="2">
        <f t="shared" si="6040"/>
        <v>293.14999999999998</v>
      </c>
      <c r="P7207" s="22" cm="1">
        <f t="array" ref="P7207">(1 - SUM((8 / ((2 * $AE$2:$AE$400 + 1) ^ 2 *PI()^2)) * EXP(-$S$6609* (2 * $AE$2:$AE$400 + 1) ^ 2 *PI()^ 2 * ($A7207-$AF$7001)/ (4 * ($P$6602 / 2/1000) ^ 2) )))</f>
        <v>0.99695817704174861</v>
      </c>
      <c r="Q7207" s="8">
        <f t="shared" si="6077"/>
        <v>2185.9315457933544</v>
      </c>
      <c r="V7207" s="6">
        <f t="shared" si="6078"/>
        <v>2185.9315457933544</v>
      </c>
      <c r="Y7207" s="9">
        <f t="shared" si="6082"/>
        <v>3.9939822378961821E-4</v>
      </c>
      <c r="Z7207" s="9">
        <f t="shared" si="6079"/>
        <v>2.9373521859122579E-4</v>
      </c>
      <c r="AA7207" s="9">
        <f t="shared" si="6080"/>
        <v>1.0670484955390745E-4</v>
      </c>
      <c r="AH7207" s="2">
        <v>1</v>
      </c>
    </row>
    <row r="7208" spans="1:34" hidden="1" x14ac:dyDescent="0.2">
      <c r="A7208" s="2">
        <f t="shared" si="6074"/>
        <v>72.05999999999996</v>
      </c>
      <c r="G7208" s="2">
        <f t="shared" si="6075"/>
        <v>523.15</v>
      </c>
      <c r="I7208" s="2">
        <f t="shared" ref="I7208:K7208" si="6092">I7207</f>
        <v>293.14999999999998</v>
      </c>
      <c r="J7208" s="2">
        <f t="shared" si="6092"/>
        <v>293.14999999999998</v>
      </c>
      <c r="K7208" s="2">
        <f t="shared" si="6092"/>
        <v>293.14999999999998</v>
      </c>
      <c r="L7208" s="2">
        <f t="shared" si="6040"/>
        <v>293.14999999999998</v>
      </c>
      <c r="P7208" s="22" cm="1">
        <f t="array" ref="P7208">(1 - SUM((8 / ((2 * $AE$2:$AE$400 + 1) ^ 2 *PI()^2)) * EXP(-$S$6609* (2 * $AE$2:$AE$400 + 1) ^ 2 *PI()^ 2 * ($A7208-$AF$7001)/ (4 * ($P$6602 / 2/1000) ^ 2) )))</f>
        <v>0.99703993352915776</v>
      </c>
      <c r="Q7208" s="8">
        <f t="shared" si="6077"/>
        <v>2185.8836541355672</v>
      </c>
      <c r="V7208" s="6">
        <f t="shared" si="6078"/>
        <v>2185.8836541355672</v>
      </c>
      <c r="Y7208" s="9">
        <f t="shared" si="6082"/>
        <v>3.9938947335866747E-4</v>
      </c>
      <c r="Z7208" s="9">
        <f t="shared" si="6079"/>
        <v>2.9374396902217647E-4</v>
      </c>
      <c r="AA7208" s="9">
        <f t="shared" si="6080"/>
        <v>1.0671359998485814E-4</v>
      </c>
      <c r="AB7208" s="6"/>
      <c r="AF7208" s="6"/>
      <c r="AG7208" s="6"/>
      <c r="AH7208" s="2">
        <v>1</v>
      </c>
    </row>
    <row r="7209" spans="1:34" hidden="1" x14ac:dyDescent="0.2">
      <c r="A7209" s="2">
        <f t="shared" si="6074"/>
        <v>72.069999999999965</v>
      </c>
      <c r="G7209" s="2">
        <f t="shared" si="6075"/>
        <v>523.15</v>
      </c>
      <c r="I7209" s="2">
        <f t="shared" ref="I7209:K7209" si="6093">I7208</f>
        <v>293.14999999999998</v>
      </c>
      <c r="J7209" s="2">
        <f t="shared" si="6093"/>
        <v>293.14999999999998</v>
      </c>
      <c r="K7209" s="2">
        <f t="shared" si="6093"/>
        <v>293.14999999999998</v>
      </c>
      <c r="L7209" s="2">
        <f t="shared" si="6040"/>
        <v>293.14999999999998</v>
      </c>
      <c r="P7209" s="22" cm="1">
        <f t="array" ref="P7209">(1 - SUM((8 / ((2 * $AE$2:$AE$400 + 1) ^ 2 *PI()^2)) * EXP(-$S$6609* (2 * $AE$2:$AE$400 + 1) ^ 2 *PI()^ 2 * ($A7209-$AF$7001)/ (4 * ($P$6602 / 2/1000) ^ 2) )))</f>
        <v>0.99711949260951027</v>
      </c>
      <c r="Q7209" s="8">
        <f t="shared" si="6077"/>
        <v>2185.8370496840935</v>
      </c>
      <c r="V7209" s="6">
        <f t="shared" si="6078"/>
        <v>2185.8370496840935</v>
      </c>
      <c r="Y7209" s="9">
        <f t="shared" si="6082"/>
        <v>3.9938095811711051E-4</v>
      </c>
      <c r="Z7209" s="9">
        <f t="shared" si="6079"/>
        <v>2.9375248426373349E-4</v>
      </c>
      <c r="AA7209" s="9">
        <f t="shared" si="6080"/>
        <v>1.0672211522641515E-4</v>
      </c>
      <c r="AH7209" s="2">
        <v>1</v>
      </c>
    </row>
    <row r="7210" spans="1:34" hidden="1" x14ac:dyDescent="0.2">
      <c r="A7210" s="2">
        <f t="shared" si="6074"/>
        <v>72.07999999999997</v>
      </c>
      <c r="G7210" s="2">
        <f t="shared" si="6075"/>
        <v>523.15</v>
      </c>
      <c r="I7210" s="2">
        <f t="shared" ref="I7210:K7210" si="6094">I7209</f>
        <v>293.14999999999998</v>
      </c>
      <c r="J7210" s="2">
        <f t="shared" si="6094"/>
        <v>293.14999999999998</v>
      </c>
      <c r="K7210" s="2">
        <f t="shared" si="6094"/>
        <v>293.14999999999998</v>
      </c>
      <c r="L7210" s="2">
        <f t="shared" si="6040"/>
        <v>293.14999999999998</v>
      </c>
      <c r="P7210" s="22" cm="1">
        <f t="array" ref="P7210">(1 - SUM((8 / ((2 * $AE$2:$AE$400 + 1) ^ 2 *PI()^2)) * EXP(-$S$6609* (2 * $AE$2:$AE$400 + 1) ^ 2 *PI()^ 2 * ($A7210-$AF$7001)/ (4 * ($P$6602 / 2/1000) ^ 2) )))</f>
        <v>0.99719691334353544</v>
      </c>
      <c r="Q7210" s="8">
        <f t="shared" si="6077"/>
        <v>2185.7916978420917</v>
      </c>
      <c r="V7210" s="6">
        <f t="shared" si="6078"/>
        <v>2185.7916978420917</v>
      </c>
      <c r="Y7210" s="9">
        <f t="shared" si="6082"/>
        <v>3.99372671743653E-4</v>
      </c>
      <c r="Z7210" s="9">
        <f t="shared" si="6079"/>
        <v>2.93760770637191E-4</v>
      </c>
      <c r="AA7210" s="9">
        <f t="shared" si="6080"/>
        <v>1.0673040159987266E-4</v>
      </c>
      <c r="AB7210" s="6"/>
      <c r="AF7210" s="6"/>
      <c r="AG7210" s="6"/>
      <c r="AH7210" s="2">
        <v>1</v>
      </c>
    </row>
    <row r="7211" spans="1:34" hidden="1" x14ac:dyDescent="0.2">
      <c r="A7211" s="2">
        <f t="shared" si="6074"/>
        <v>72.089999999999975</v>
      </c>
      <c r="G7211" s="2">
        <f t="shared" si="6075"/>
        <v>523.15</v>
      </c>
      <c r="I7211" s="2">
        <f t="shared" ref="I7211:K7211" si="6095">I7210</f>
        <v>293.14999999999998</v>
      </c>
      <c r="J7211" s="2">
        <f t="shared" si="6095"/>
        <v>293.14999999999998</v>
      </c>
      <c r="K7211" s="2">
        <f t="shared" si="6095"/>
        <v>293.14999999999998</v>
      </c>
      <c r="L7211" s="2">
        <f t="shared" si="6040"/>
        <v>293.14999999999998</v>
      </c>
      <c r="P7211" s="22" cm="1">
        <f t="array" ref="P7211">(1 - SUM((8 / ((2 * $AE$2:$AE$400 + 1) ^ 2 *PI()^2)) * EXP(-$S$6609* (2 * $AE$2:$AE$400 + 1) ^ 2 *PI()^ 2 * ($A7211-$AF$7001)/ (4 * ($P$6602 / 2/1000) ^ 2) )))</f>
        <v>0.99727225320455992</v>
      </c>
      <c r="Q7211" s="8">
        <f t="shared" si="6077"/>
        <v>2185.7475649425965</v>
      </c>
      <c r="V7211" s="6">
        <f t="shared" si="6078"/>
        <v>2185.7475649425965</v>
      </c>
      <c r="Y7211" s="9">
        <f t="shared" si="6082"/>
        <v>3.9936460808690075E-4</v>
      </c>
      <c r="Z7211" s="9">
        <f t="shared" si="6079"/>
        <v>2.937688342939432E-4</v>
      </c>
      <c r="AA7211" s="9">
        <f t="shared" si="6080"/>
        <v>1.0673846525662486E-4</v>
      </c>
      <c r="AH7211" s="2">
        <v>1</v>
      </c>
    </row>
    <row r="7212" spans="1:34" hidden="1" x14ac:dyDescent="0.2">
      <c r="A7212" s="2">
        <f t="shared" si="6074"/>
        <v>72.09999999999998</v>
      </c>
      <c r="G7212" s="2">
        <f t="shared" si="6075"/>
        <v>523.15</v>
      </c>
      <c r="I7212" s="2">
        <f t="shared" ref="I7212:K7212" si="6096">I7211</f>
        <v>293.14999999999998</v>
      </c>
      <c r="J7212" s="2">
        <f t="shared" si="6096"/>
        <v>293.14999999999998</v>
      </c>
      <c r="K7212" s="2">
        <f t="shared" si="6096"/>
        <v>293.14999999999998</v>
      </c>
      <c r="L7212" s="2">
        <f t="shared" si="6040"/>
        <v>293.14999999999998</v>
      </c>
      <c r="P7212" s="22" cm="1">
        <f t="array" ref="P7212">(1 - SUM((8 / ((2 * $AE$2:$AE$400 + 1) ^ 2 *PI()^2)) * EXP(-$S$6609* (2 * $AE$2:$AE$400 + 1) ^ 2 *PI()^ 2 * ($A7212-$AF$7001)/ (4 * ($P$6602 / 2/1000) ^ 2) )))</f>
        <v>0.99734556812117325</v>
      </c>
      <c r="Q7212" s="8">
        <f t="shared" si="6077"/>
        <v>2185.7046182235235</v>
      </c>
      <c r="V7212" s="6">
        <f t="shared" si="6078"/>
        <v>2185.7046182235235</v>
      </c>
      <c r="Y7212" s="9">
        <f t="shared" si="6082"/>
        <v>3.9935676116079354E-4</v>
      </c>
      <c r="Z7212" s="9">
        <f t="shared" si="6079"/>
        <v>2.9377668122005046E-4</v>
      </c>
      <c r="AA7212" s="9">
        <f t="shared" si="6080"/>
        <v>1.0674631218273212E-4</v>
      </c>
      <c r="AB7212" s="6"/>
      <c r="AF7212" s="6"/>
      <c r="AG7212" s="6"/>
      <c r="AH7212" s="2">
        <v>1</v>
      </c>
    </row>
    <row r="7213" spans="1:34" hidden="1" x14ac:dyDescent="0.2">
      <c r="A7213" s="2">
        <f t="shared" si="6074"/>
        <v>72.109999999999985</v>
      </c>
      <c r="G7213" s="2">
        <f t="shared" si="6075"/>
        <v>523.15</v>
      </c>
      <c r="I7213" s="2">
        <f t="shared" ref="I7213:K7213" si="6097">I7212</f>
        <v>293.14999999999998</v>
      </c>
      <c r="J7213" s="2">
        <f t="shared" si="6097"/>
        <v>293.14999999999998</v>
      </c>
      <c r="K7213" s="2">
        <f t="shared" si="6097"/>
        <v>293.14999999999998</v>
      </c>
      <c r="L7213" s="2">
        <f t="shared" si="6040"/>
        <v>293.14999999999998</v>
      </c>
      <c r="P7213" s="22" cm="1">
        <f t="array" ref="P7213">(1 - SUM((8 / ((2 * $AE$2:$AE$400 + 1) ^ 2 *PI()^2)) * EXP(-$S$6609* (2 * $AE$2:$AE$400 + 1) ^ 2 *PI()^ 2 * ($A7213-$AF$7001)/ (4 * ($P$6602 / 2/1000) ^ 2) )))</f>
        <v>0.99741691251874609</v>
      </c>
      <c r="Q7213" s="8">
        <f t="shared" si="6077"/>
        <v>2185.6628258033506</v>
      </c>
      <c r="V7213" s="6">
        <f t="shared" si="6078"/>
        <v>2185.6628258033506</v>
      </c>
      <c r="Y7213" s="9">
        <f t="shared" si="6082"/>
        <v>3.9934912514016105E-4</v>
      </c>
      <c r="Z7213" s="9">
        <f t="shared" si="6079"/>
        <v>2.9378431724068289E-4</v>
      </c>
      <c r="AA7213" s="9">
        <f t="shared" si="6080"/>
        <v>1.0675394820336455E-4</v>
      </c>
      <c r="AH7213" s="2">
        <v>1</v>
      </c>
    </row>
    <row r="7214" spans="1:34" hidden="1" x14ac:dyDescent="0.2">
      <c r="A7214" s="2">
        <f t="shared" si="6074"/>
        <v>72.11999999999999</v>
      </c>
      <c r="G7214" s="2">
        <f t="shared" si="6075"/>
        <v>523.15</v>
      </c>
      <c r="I7214" s="2">
        <f t="shared" ref="I7214:K7214" si="6098">I7213</f>
        <v>293.14999999999998</v>
      </c>
      <c r="J7214" s="2">
        <f t="shared" si="6098"/>
        <v>293.14999999999998</v>
      </c>
      <c r="K7214" s="2">
        <f t="shared" si="6098"/>
        <v>293.14999999999998</v>
      </c>
      <c r="L7214" s="2">
        <f t="shared" si="6040"/>
        <v>293.14999999999998</v>
      </c>
      <c r="P7214" s="22" cm="1">
        <f t="array" ref="P7214">(1 - SUM((8 / ((2 * $AE$2:$AE$400 + 1) ^ 2 *PI()^2)) * EXP(-$S$6609* (2 * $AE$2:$AE$400 + 1) ^ 2 *PI()^ 2 * ($A7214-$AF$7001)/ (4 * ($P$6602 / 2/1000) ^ 2) )))</f>
        <v>0.99748633935983333</v>
      </c>
      <c r="Q7214" s="8">
        <f t="shared" si="6077"/>
        <v>2185.6221566574518</v>
      </c>
      <c r="V7214" s="6">
        <f t="shared" si="6078"/>
        <v>2185.6221566574518</v>
      </c>
      <c r="Y7214" s="9">
        <f t="shared" si="6082"/>
        <v>3.9934169435639914E-4</v>
      </c>
      <c r="Z7214" s="9">
        <f t="shared" si="6079"/>
        <v>2.9379174802444486E-4</v>
      </c>
      <c r="AA7214" s="9">
        <f t="shared" si="6080"/>
        <v>1.0676137898712652E-4</v>
      </c>
      <c r="AB7214" s="6"/>
      <c r="AF7214" s="6"/>
      <c r="AG7214" s="6"/>
      <c r="AH7214" s="2">
        <v>1</v>
      </c>
    </row>
    <row r="7215" spans="1:34" hidden="1" x14ac:dyDescent="0.2">
      <c r="A7215" s="2">
        <f t="shared" si="6074"/>
        <v>72.13</v>
      </c>
      <c r="G7215" s="2">
        <f t="shared" si="6075"/>
        <v>523.15</v>
      </c>
      <c r="I7215" s="2">
        <f t="shared" ref="I7215:K7215" si="6099">I7214</f>
        <v>293.14999999999998</v>
      </c>
      <c r="J7215" s="2">
        <f t="shared" si="6099"/>
        <v>293.14999999999998</v>
      </c>
      <c r="K7215" s="2">
        <f t="shared" si="6099"/>
        <v>293.14999999999998</v>
      </c>
      <c r="L7215" s="2">
        <f t="shared" si="6040"/>
        <v>293.14999999999998</v>
      </c>
      <c r="P7215" s="22" cm="1">
        <f t="array" ref="P7215">(1 - SUM((8 / ((2 * $AE$2:$AE$400 + 1) ^ 2 *PI()^2)) * EXP(-$S$6609* (2 * $AE$2:$AE$400 + 1) ^ 2 *PI()^ 2 * ($A7215-$AF$7001)/ (4 * ($P$6602 / 2/1000) ^ 2) )))</f>
        <v>0.99755390018349044</v>
      </c>
      <c r="Q7215" s="8">
        <f t="shared" si="6077"/>
        <v>2185.5825805950631</v>
      </c>
      <c r="V7215" s="6">
        <f t="shared" si="6078"/>
        <v>2185.5825805950631</v>
      </c>
      <c r="Y7215" s="9">
        <f t="shared" si="6082"/>
        <v>3.9933446329326133E-4</v>
      </c>
      <c r="Z7215" s="9">
        <f t="shared" si="6079"/>
        <v>2.9379897908758266E-4</v>
      </c>
      <c r="AA7215" s="9">
        <f t="shared" si="6080"/>
        <v>1.0676861005026432E-4</v>
      </c>
      <c r="AH7215" s="2">
        <v>1</v>
      </c>
    </row>
    <row r="7216" spans="1:34" hidden="1" x14ac:dyDescent="0.2">
      <c r="A7216" s="2">
        <f t="shared" si="6074"/>
        <v>72.14</v>
      </c>
      <c r="G7216" s="2">
        <f t="shared" si="6075"/>
        <v>523.15</v>
      </c>
      <c r="I7216" s="2">
        <f t="shared" ref="I7216:K7216" si="6100">I7215</f>
        <v>293.14999999999998</v>
      </c>
      <c r="J7216" s="2">
        <f t="shared" si="6100"/>
        <v>293.14999999999998</v>
      </c>
      <c r="K7216" s="2">
        <f t="shared" si="6100"/>
        <v>293.14999999999998</v>
      </c>
      <c r="L7216" s="2">
        <f t="shared" si="6040"/>
        <v>293.14999999999998</v>
      </c>
      <c r="P7216" s="22" cm="1">
        <f t="array" ref="P7216">(1 - SUM((8 / ((2 * $AE$2:$AE$400 + 1) ^ 2 *PI()^2)) * EXP(-$S$6609* (2 * $AE$2:$AE$400 + 1) ^ 2 *PI()^ 2 * ($A7216-$AF$7001)/ (4 * ($P$6602 / 2/1000) ^ 2) )))</f>
        <v>0.99761964514353396</v>
      </c>
      <c r="Q7216" s="8">
        <f t="shared" si="6077"/>
        <v>2185.5440682368703</v>
      </c>
      <c r="V7216" s="6">
        <f t="shared" si="6078"/>
        <v>2185.5440682368703</v>
      </c>
      <c r="Y7216" s="9">
        <f t="shared" si="6082"/>
        <v>3.9932742658276336E-4</v>
      </c>
      <c r="Z7216" s="9">
        <f t="shared" si="6079"/>
        <v>2.9380601579808059E-4</v>
      </c>
      <c r="AA7216" s="9">
        <f t="shared" si="6080"/>
        <v>1.0677564676076225E-4</v>
      </c>
      <c r="AB7216" s="6"/>
      <c r="AF7216" s="6"/>
      <c r="AG7216" s="6"/>
      <c r="AH7216" s="2">
        <v>1</v>
      </c>
    </row>
    <row r="7217" spans="1:34" hidden="1" x14ac:dyDescent="0.2">
      <c r="A7217" s="2">
        <f t="shared" si="6074"/>
        <v>72.150000000000006</v>
      </c>
      <c r="G7217" s="2">
        <f t="shared" si="6075"/>
        <v>523.15</v>
      </c>
      <c r="I7217" s="2">
        <f t="shared" ref="I7217:K7217" si="6101">I7216</f>
        <v>293.14999999999998</v>
      </c>
      <c r="J7217" s="2">
        <f t="shared" si="6101"/>
        <v>293.14999999999998</v>
      </c>
      <c r="K7217" s="2">
        <f t="shared" si="6101"/>
        <v>293.14999999999998</v>
      </c>
      <c r="L7217" s="2">
        <f t="shared" si="6040"/>
        <v>293.14999999999998</v>
      </c>
      <c r="P7217" s="22" cm="1">
        <f t="array" ref="P7217">(1 - SUM((8 / ((2 * $AE$2:$AE$400 + 1) ^ 2 *PI()^2)) * EXP(-$S$6609* (2 * $AE$2:$AE$400 + 1) ^ 2 *PI()^ 2 * ($A7217-$AF$7001)/ (4 * ($P$6602 / 2/1000) ^ 2) )))</f>
        <v>0.99768362304577318</v>
      </c>
      <c r="Q7217" s="8">
        <f t="shared" si="6077"/>
        <v>2185.5065909932032</v>
      </c>
      <c r="V7217" s="6">
        <f t="shared" si="6078"/>
        <v>2185.5065909932032</v>
      </c>
      <c r="Y7217" s="9">
        <f t="shared" si="6082"/>
        <v>3.9932057900119935E-4</v>
      </c>
      <c r="Z7217" s="9">
        <f t="shared" si="6079"/>
        <v>2.9381286337964465E-4</v>
      </c>
      <c r="AA7217" s="9">
        <f t="shared" si="6080"/>
        <v>1.0678249434232631E-4</v>
      </c>
      <c r="AH7217" s="2">
        <v>1</v>
      </c>
    </row>
    <row r="7218" spans="1:34" hidden="1" x14ac:dyDescent="0.2">
      <c r="A7218" s="2">
        <f t="shared" si="6074"/>
        <v>72.160000000000011</v>
      </c>
      <c r="G7218" s="2">
        <f t="shared" si="6075"/>
        <v>523.15</v>
      </c>
      <c r="I7218" s="2">
        <f t="shared" ref="I7218:K7218" si="6102">I7217</f>
        <v>293.14999999999998</v>
      </c>
      <c r="J7218" s="2">
        <f t="shared" si="6102"/>
        <v>293.14999999999998</v>
      </c>
      <c r="K7218" s="2">
        <f t="shared" si="6102"/>
        <v>293.14999999999998</v>
      </c>
      <c r="L7218" s="2">
        <f t="shared" si="6040"/>
        <v>293.14999999999998</v>
      </c>
      <c r="P7218" s="22" cm="1">
        <f t="array" ref="P7218">(1 - SUM((8 / ((2 * $AE$2:$AE$400 + 1) ^ 2 *PI()^2)) * EXP(-$S$6609* (2 * $AE$2:$AE$400 + 1) ^ 2 *PI()^ 2 * ($A7218-$AF$7001)/ (4 * ($P$6602 / 2/1000) ^ 2) )))</f>
        <v>0.9977458813842407</v>
      </c>
      <c r="Q7218" s="8">
        <f t="shared" si="6077"/>
        <v>2185.4701210428084</v>
      </c>
      <c r="V7218" s="6">
        <f t="shared" si="6078"/>
        <v>2185.4701210428084</v>
      </c>
      <c r="Y7218" s="9">
        <f t="shared" si="6082"/>
        <v>3.9931391546526316E-4</v>
      </c>
      <c r="Z7218" s="9">
        <f t="shared" si="6079"/>
        <v>2.9381952691558079E-4</v>
      </c>
      <c r="AA7218" s="9">
        <f t="shared" si="6080"/>
        <v>1.0678915787826245E-4</v>
      </c>
      <c r="AB7218" s="6"/>
      <c r="AF7218" s="6"/>
      <c r="AG7218" s="6"/>
      <c r="AH7218" s="2">
        <v>1</v>
      </c>
    </row>
    <row r="7219" spans="1:34" hidden="1" x14ac:dyDescent="0.2">
      <c r="A7219" s="2">
        <f t="shared" si="6074"/>
        <v>72.170000000000016</v>
      </c>
      <c r="G7219" s="2">
        <f t="shared" si="6075"/>
        <v>523.15</v>
      </c>
      <c r="I7219" s="2">
        <f t="shared" ref="I7219:K7219" si="6103">I7218</f>
        <v>293.14999999999998</v>
      </c>
      <c r="J7219" s="2">
        <f t="shared" si="6103"/>
        <v>293.14999999999998</v>
      </c>
      <c r="K7219" s="2">
        <f t="shared" si="6103"/>
        <v>293.14999999999998</v>
      </c>
      <c r="L7219" s="2">
        <f t="shared" si="6040"/>
        <v>293.14999999999998</v>
      </c>
      <c r="P7219" s="22" cm="1">
        <f t="array" ref="P7219">(1 - SUM((8 / ((2 * $AE$2:$AE$400 + 1) ^ 2 *PI()^2)) * EXP(-$S$6609* (2 * $AE$2:$AE$400 + 1) ^ 2 *PI()^ 2 * ($A7219-$AF$7001)/ (4 * ($P$6602 / 2/1000) ^ 2) )))</f>
        <v>0.9978064663764501</v>
      </c>
      <c r="Q7219" s="8">
        <f t="shared" si="6077"/>
        <v>2185.4346313121955</v>
      </c>
      <c r="V7219" s="6">
        <f t="shared" si="6078"/>
        <v>2185.4346313121955</v>
      </c>
      <c r="Y7219" s="9">
        <f t="shared" si="6082"/>
        <v>3.9930743102827482E-4</v>
      </c>
      <c r="Z7219" s="9">
        <f t="shared" si="6079"/>
        <v>2.9382601135256913E-4</v>
      </c>
      <c r="AA7219" s="9">
        <f t="shared" si="6080"/>
        <v>1.0679564231525079E-4</v>
      </c>
      <c r="AH7219" s="2">
        <v>1</v>
      </c>
    </row>
    <row r="7220" spans="1:34" hidden="1" x14ac:dyDescent="0.2">
      <c r="A7220" s="2">
        <f t="shared" si="6074"/>
        <v>72.180000000000021</v>
      </c>
      <c r="G7220" s="2">
        <f t="shared" si="6075"/>
        <v>523.15</v>
      </c>
      <c r="I7220" s="2">
        <f t="shared" ref="I7220:K7220" si="6104">I7219</f>
        <v>293.14999999999998</v>
      </c>
      <c r="J7220" s="2">
        <f t="shared" si="6104"/>
        <v>293.14999999999998</v>
      </c>
      <c r="K7220" s="2">
        <f t="shared" si="6104"/>
        <v>293.14999999999998</v>
      </c>
      <c r="L7220" s="2">
        <f t="shared" si="6040"/>
        <v>293.14999999999998</v>
      </c>
      <c r="P7220" s="22" cm="1">
        <f t="array" ref="P7220">(1 - SUM((8 / ((2 * $AE$2:$AE$400 + 1) ^ 2 *PI()^2)) * EXP(-$S$6609* (2 * $AE$2:$AE$400 + 1) ^ 2 *PI()^ 2 * ($A7220-$AF$7001)/ (4 * ($P$6602 / 2/1000) ^ 2) )))</f>
        <v>0.99786542299770531</v>
      </c>
      <c r="Q7220" s="8">
        <f t="shared" si="6077"/>
        <v>2185.4000954555449</v>
      </c>
      <c r="V7220" s="6">
        <f t="shared" si="6078"/>
        <v>2185.4000954555449</v>
      </c>
      <c r="Y7220" s="9">
        <f t="shared" si="6082"/>
        <v>3.9930112087650918E-4</v>
      </c>
      <c r="Z7220" s="9">
        <f t="shared" si="6079"/>
        <v>2.9383232150433482E-4</v>
      </c>
      <c r="AA7220" s="9">
        <f t="shared" si="6080"/>
        <v>1.0680195246701648E-4</v>
      </c>
      <c r="AB7220" s="6"/>
      <c r="AF7220" s="6"/>
      <c r="AG7220" s="6"/>
      <c r="AH7220" s="2">
        <v>1</v>
      </c>
    </row>
    <row r="7221" spans="1:34" hidden="1" x14ac:dyDescent="0.2">
      <c r="A7221" s="2">
        <f t="shared" si="6074"/>
        <v>72.190000000000026</v>
      </c>
      <c r="G7221" s="2">
        <f t="shared" si="6075"/>
        <v>523.15</v>
      </c>
      <c r="I7221" s="2">
        <f t="shared" ref="I7221:K7221" si="6105">I7220</f>
        <v>293.14999999999998</v>
      </c>
      <c r="J7221" s="2">
        <f t="shared" si="6105"/>
        <v>293.14999999999998</v>
      </c>
      <c r="K7221" s="2">
        <f t="shared" si="6105"/>
        <v>293.14999999999998</v>
      </c>
      <c r="L7221" s="2">
        <f t="shared" si="6040"/>
        <v>293.14999999999998</v>
      </c>
      <c r="P7221" s="22" cm="1">
        <f t="array" ref="P7221">(1 - SUM((8 / ((2 * $AE$2:$AE$400 + 1) ^ 2 *PI()^2)) * EXP(-$S$6609* (2 * $AE$2:$AE$400 + 1) ^ 2 *PI()^ 2 * ($A7221-$AF$7001)/ (4 * ($P$6602 / 2/1000) ^ 2) )))</f>
        <v>0.99792279501448844</v>
      </c>
      <c r="Q7221" s="8">
        <f t="shared" si="6077"/>
        <v>2185.3664878351415</v>
      </c>
      <c r="V7221" s="6">
        <f t="shared" si="6078"/>
        <v>2185.3664878351415</v>
      </c>
      <c r="Y7221" s="9">
        <f t="shared" si="6082"/>
        <v>3.9929498032562099E-4</v>
      </c>
      <c r="Z7221" s="9">
        <f t="shared" si="6079"/>
        <v>2.9383846205522301E-4</v>
      </c>
      <c r="AA7221" s="9">
        <f t="shared" si="6080"/>
        <v>1.0680809301790467E-4</v>
      </c>
      <c r="AH7221" s="2">
        <v>1</v>
      </c>
    </row>
    <row r="7222" spans="1:34" hidden="1" x14ac:dyDescent="0.2">
      <c r="A7222" s="2">
        <f t="shared" si="6074"/>
        <v>72.200000000000031</v>
      </c>
      <c r="G7222" s="2">
        <f t="shared" si="6075"/>
        <v>523.15</v>
      </c>
      <c r="I7222" s="2">
        <f t="shared" ref="I7222:K7222" si="6106">I7221</f>
        <v>293.14999999999998</v>
      </c>
      <c r="J7222" s="2">
        <f t="shared" si="6106"/>
        <v>293.14999999999998</v>
      </c>
      <c r="K7222" s="2">
        <f t="shared" si="6106"/>
        <v>293.14999999999998</v>
      </c>
      <c r="L7222" s="2">
        <f t="shared" si="6040"/>
        <v>293.14999999999998</v>
      </c>
      <c r="P7222" s="22" cm="1">
        <f t="array" ref="P7222">(1 - SUM((8 / ((2 * $AE$2:$AE$400 + 1) ^ 2 *PI()^2)) * EXP(-$S$6609* (2 * $AE$2:$AE$400 + 1) ^ 2 *PI()^ 2 * ($A7222-$AF$7001)/ (4 * ($P$6602 / 2/1000) ^ 2) )))</f>
        <v>0.99797862501694912</v>
      </c>
      <c r="Q7222" s="8">
        <f t="shared" si="6077"/>
        <v>2185.3337835023494</v>
      </c>
      <c r="V7222" s="6">
        <f t="shared" si="6078"/>
        <v>2185.3337835023494</v>
      </c>
      <c r="Y7222" s="9">
        <f t="shared" si="6082"/>
        <v>3.9928900481716906E-4</v>
      </c>
      <c r="Z7222" s="9">
        <f t="shared" si="6079"/>
        <v>2.9384443756367488E-4</v>
      </c>
      <c r="AA7222" s="9">
        <f t="shared" si="6080"/>
        <v>1.0681406852635654E-4</v>
      </c>
      <c r="AB7222" s="6"/>
      <c r="AF7222" s="6"/>
      <c r="AG7222" s="6"/>
      <c r="AH7222" s="2">
        <v>1</v>
      </c>
    </row>
    <row r="7223" spans="1:34" hidden="1" x14ac:dyDescent="0.2">
      <c r="A7223" s="2">
        <f t="shared" si="6074"/>
        <v>72.210000000000036</v>
      </c>
      <c r="G7223" s="2">
        <f t="shared" si="6075"/>
        <v>523.15</v>
      </c>
      <c r="I7223" s="2">
        <f t="shared" ref="I7223:K7223" si="6107">I7222</f>
        <v>293.14999999999998</v>
      </c>
      <c r="J7223" s="2">
        <f t="shared" si="6107"/>
        <v>293.14999999999998</v>
      </c>
      <c r="K7223" s="2">
        <f t="shared" si="6107"/>
        <v>293.14999999999998</v>
      </c>
      <c r="L7223" s="2">
        <f t="shared" si="6040"/>
        <v>293.14999999999998</v>
      </c>
      <c r="P7223" s="22" cm="1">
        <f t="array" ref="P7223">(1 - SUM((8 / ((2 * $AE$2:$AE$400 + 1) ^ 2 *PI()^2)) * EXP(-$S$6609* (2 * $AE$2:$AE$400 + 1) ^ 2 *PI()^ 2 * ($A7223-$AF$7001)/ (4 * ($P$6602 / 2/1000) ^ 2) )))</f>
        <v>0.99803295445052198</v>
      </c>
      <c r="Q7223" s="8">
        <f t="shared" si="6077"/>
        <v>2185.3019581790886</v>
      </c>
      <c r="V7223" s="6">
        <f t="shared" si="6078"/>
        <v>2185.3019581790886</v>
      </c>
      <c r="Y7223" s="9">
        <f t="shared" si="6082"/>
        <v>3.9928318991523101E-4</v>
      </c>
      <c r="Z7223" s="9">
        <f t="shared" si="6079"/>
        <v>2.9385025246561299E-4</v>
      </c>
      <c r="AA7223" s="9">
        <f t="shared" si="6080"/>
        <v>1.0681988342829465E-4</v>
      </c>
      <c r="AH7223" s="2">
        <v>1</v>
      </c>
    </row>
    <row r="7224" spans="1:34" hidden="1" x14ac:dyDescent="0.2">
      <c r="A7224" s="2">
        <f t="shared" si="6074"/>
        <v>72.220000000000041</v>
      </c>
      <c r="G7224" s="2">
        <f t="shared" si="6075"/>
        <v>523.15</v>
      </c>
      <c r="I7224" s="2">
        <f t="shared" ref="I7224:K7224" si="6108">I7223</f>
        <v>293.14999999999998</v>
      </c>
      <c r="J7224" s="2">
        <f t="shared" si="6108"/>
        <v>293.14999999999998</v>
      </c>
      <c r="K7224" s="2">
        <f t="shared" si="6108"/>
        <v>293.14999999999998</v>
      </c>
      <c r="L7224" s="2">
        <f t="shared" si="6040"/>
        <v>293.14999999999998</v>
      </c>
      <c r="P7224" s="22" cm="1">
        <f t="array" ref="P7224">(1 - SUM((8 / ((2 * $AE$2:$AE$400 + 1) ^ 2 *PI()^2)) * EXP(-$S$6609* (2 * $AE$2:$AE$400 + 1) ^ 2 *PI()^ 2 * ($A7224-$AF$7001)/ (4 * ($P$6602 / 2/1000) ^ 2) )))</f>
        <v>0.99808582364669363</v>
      </c>
      <c r="Q7224" s="8">
        <f t="shared" si="6077"/>
        <v>2185.2709882398117</v>
      </c>
      <c r="V7224" s="6">
        <f t="shared" si="6078"/>
        <v>2185.2709882398117</v>
      </c>
      <c r="Y7224" s="9">
        <f t="shared" si="6082"/>
        <v>3.9927753130311128E-4</v>
      </c>
      <c r="Z7224" s="9">
        <f t="shared" si="6079"/>
        <v>2.9385591107773266E-4</v>
      </c>
      <c r="AA7224" s="9">
        <f t="shared" si="6080"/>
        <v>1.0682554204041432E-4</v>
      </c>
      <c r="AB7224" s="6"/>
      <c r="AF7224" s="6"/>
      <c r="AG7224" s="6"/>
      <c r="AH7224" s="2">
        <v>1</v>
      </c>
    </row>
    <row r="7225" spans="1:34" hidden="1" x14ac:dyDescent="0.2">
      <c r="A7225" s="2">
        <f t="shared" si="6074"/>
        <v>72.230000000000047</v>
      </c>
      <c r="G7225" s="2">
        <f t="shared" si="6075"/>
        <v>523.15</v>
      </c>
      <c r="I7225" s="2">
        <f t="shared" ref="I7225:K7225" si="6109">I7224</f>
        <v>293.14999999999998</v>
      </c>
      <c r="J7225" s="2">
        <f t="shared" si="6109"/>
        <v>293.14999999999998</v>
      </c>
      <c r="K7225" s="2">
        <f t="shared" si="6109"/>
        <v>293.14999999999998</v>
      </c>
      <c r="L7225" s="2">
        <f t="shared" si="6040"/>
        <v>293.14999999999998</v>
      </c>
      <c r="P7225" s="22" cm="1">
        <f t="array" ref="P7225">(1 - SUM((8 / ((2 * $AE$2:$AE$400 + 1) ^ 2 *PI()^2)) * EXP(-$S$6609* (2 * $AE$2:$AE$400 + 1) ^ 2 *PI()^ 2 * ($A7225-$AF$7001)/ (4 * ($P$6602 / 2/1000) ^ 2) )))</f>
        <v>0.99813727185294221</v>
      </c>
      <c r="Q7225" s="8">
        <f t="shared" si="6077"/>
        <v>2185.2408506939669</v>
      </c>
      <c r="V7225" s="6">
        <f t="shared" si="6078"/>
        <v>2185.2408506939669</v>
      </c>
      <c r="Y7225" s="9">
        <f t="shared" si="6082"/>
        <v>3.9927202478013578E-4</v>
      </c>
      <c r="Z7225" s="9">
        <f t="shared" si="6079"/>
        <v>2.9386141760070822E-4</v>
      </c>
      <c r="AA7225" s="9">
        <f t="shared" si="6080"/>
        <v>1.0683104856338988E-4</v>
      </c>
      <c r="AH7225" s="2">
        <v>1</v>
      </c>
    </row>
    <row r="7226" spans="1:34" hidden="1" x14ac:dyDescent="0.2">
      <c r="A7226" s="2">
        <f t="shared" si="6074"/>
        <v>72.240000000000052</v>
      </c>
      <c r="G7226" s="2">
        <f t="shared" si="6075"/>
        <v>523.15</v>
      </c>
      <c r="I7226" s="2">
        <f t="shared" ref="I7226:K7226" si="6110">I7225</f>
        <v>293.14999999999998</v>
      </c>
      <c r="J7226" s="2">
        <f t="shared" si="6110"/>
        <v>293.14999999999998</v>
      </c>
      <c r="K7226" s="2">
        <f t="shared" si="6110"/>
        <v>293.14999999999998</v>
      </c>
      <c r="L7226" s="2">
        <f t="shared" si="6040"/>
        <v>293.14999999999998</v>
      </c>
      <c r="P7226" s="22" cm="1">
        <f t="array" ref="P7226">(1 - SUM((8 / ((2 * $AE$2:$AE$400 + 1) ^ 2 *PI()^2)) * EXP(-$S$6609* (2 * $AE$2:$AE$400 + 1) ^ 2 *PI()^ 2 * ($A7226-$AF$7001)/ (4 * ($P$6602 / 2/1000) ^ 2) )))</f>
        <v>0.99818733726187359</v>
      </c>
      <c r="Q7226" s="8">
        <f t="shared" si="6077"/>
        <v>2185.2115231689286</v>
      </c>
      <c r="V7226" s="6">
        <f t="shared" si="6078"/>
        <v>2185.2115231689286</v>
      </c>
      <c r="Y7226" s="9">
        <f t="shared" si="6082"/>
        <v>3.9926666625853381E-4</v>
      </c>
      <c r="Z7226" s="9">
        <f t="shared" si="6079"/>
        <v>2.9386677612231013E-4</v>
      </c>
      <c r="AA7226" s="9">
        <f t="shared" si="6080"/>
        <v>1.0683640708499179E-4</v>
      </c>
      <c r="AB7226" s="6"/>
      <c r="AF7226" s="6"/>
      <c r="AG7226" s="6"/>
      <c r="AH7226" s="2">
        <v>1</v>
      </c>
    </row>
    <row r="7227" spans="1:34" hidden="1" x14ac:dyDescent="0.2">
      <c r="A7227" s="2">
        <f t="shared" si="6074"/>
        <v>72.250000000000057</v>
      </c>
      <c r="G7227" s="2">
        <f t="shared" si="6075"/>
        <v>523.15</v>
      </c>
      <c r="I7227" s="2">
        <f t="shared" ref="I7227:K7227" si="6111">I7226</f>
        <v>293.14999999999998</v>
      </c>
      <c r="J7227" s="2">
        <f t="shared" si="6111"/>
        <v>293.14999999999998</v>
      </c>
      <c r="K7227" s="2">
        <f t="shared" si="6111"/>
        <v>293.14999999999998</v>
      </c>
      <c r="L7227" s="2">
        <f t="shared" si="6040"/>
        <v>293.14999999999998</v>
      </c>
      <c r="P7227" s="22" cm="1">
        <f t="array" ref="P7227">(1 - SUM((8 / ((2 * $AE$2:$AE$400 + 1) ^ 2 *PI()^2)) * EXP(-$S$6609* (2 * $AE$2:$AE$400 + 1) ^ 2 *PI()^ 2 * ($A7227-$AF$7001)/ (4 * ($P$6602 / 2/1000) ^ 2) )))</f>
        <v>0.99823605703957285</v>
      </c>
      <c r="Q7227" s="8">
        <f t="shared" si="6077"/>
        <v>2185.1829838933922</v>
      </c>
      <c r="V7227" s="6">
        <f t="shared" si="6078"/>
        <v>2185.1829838933922</v>
      </c>
      <c r="Y7227" s="9">
        <f t="shared" si="6082"/>
        <v>3.9926145176040397E-4</v>
      </c>
      <c r="Z7227" s="9">
        <f t="shared" si="6079"/>
        <v>2.9387199062043997E-4</v>
      </c>
      <c r="AA7227" s="9">
        <f t="shared" si="6080"/>
        <v>1.0684162158312163E-4</v>
      </c>
      <c r="AH7227" s="2">
        <v>1</v>
      </c>
    </row>
    <row r="7228" spans="1:34" hidden="1" x14ac:dyDescent="0.2">
      <c r="A7228" s="2">
        <f t="shared" si="6074"/>
        <v>72.260000000000062</v>
      </c>
      <c r="G7228" s="2">
        <f t="shared" si="6075"/>
        <v>523.15</v>
      </c>
      <c r="I7228" s="2">
        <f t="shared" ref="I7228:K7228" si="6112">I7227</f>
        <v>293.14999999999998</v>
      </c>
      <c r="J7228" s="2">
        <f t="shared" si="6112"/>
        <v>293.14999999999998</v>
      </c>
      <c r="K7228" s="2">
        <f t="shared" si="6112"/>
        <v>293.14999999999998</v>
      </c>
      <c r="L7228" s="2">
        <f t="shared" si="6040"/>
        <v>293.14999999999998</v>
      </c>
      <c r="P7228" s="22" cm="1">
        <f t="array" ref="P7228">(1 - SUM((8 / ((2 * $AE$2:$AE$400 + 1) ^ 2 *PI()^2)) * EXP(-$S$6609* (2 * $AE$2:$AE$400 + 1) ^ 2 *PI()^ 2 * ($A7228-$AF$7001)/ (4 * ($P$6602 / 2/1000) ^ 2) )))</f>
        <v>0.99828346735319529</v>
      </c>
      <c r="Q7228" s="8">
        <f t="shared" si="6077"/>
        <v>2185.1552116812099</v>
      </c>
      <c r="V7228" s="6">
        <f t="shared" si="6078"/>
        <v>2185.1552116812099</v>
      </c>
      <c r="Y7228" s="9">
        <f t="shared" si="6082"/>
        <v>3.9925637741476054E-4</v>
      </c>
      <c r="Z7228" s="9">
        <f t="shared" si="6079"/>
        <v>2.9387706496608341E-4</v>
      </c>
      <c r="AA7228" s="9">
        <f t="shared" si="6080"/>
        <v>1.0684669592876507E-4</v>
      </c>
      <c r="AB7228" s="6"/>
      <c r="AF7228" s="6"/>
      <c r="AG7228" s="6"/>
      <c r="AH7228" s="2">
        <v>1</v>
      </c>
    </row>
    <row r="7229" spans="1:34" hidden="1" x14ac:dyDescent="0.2">
      <c r="A7229" s="2">
        <f t="shared" si="6074"/>
        <v>72.270000000000067</v>
      </c>
      <c r="G7229" s="2">
        <f t="shared" si="6075"/>
        <v>523.15</v>
      </c>
      <c r="I7229" s="2">
        <f t="shared" ref="I7229:K7229" si="6113">I7228</f>
        <v>293.14999999999998</v>
      </c>
      <c r="J7229" s="2">
        <f t="shared" si="6113"/>
        <v>293.14999999999998</v>
      </c>
      <c r="K7229" s="2">
        <f t="shared" si="6113"/>
        <v>293.14999999999998</v>
      </c>
      <c r="L7229" s="2">
        <f t="shared" si="6040"/>
        <v>293.14999999999998</v>
      </c>
      <c r="P7229" s="22" cm="1">
        <f t="array" ref="P7229">(1 - SUM((8 / ((2 * $AE$2:$AE$400 + 1) ^ 2 *PI()^2)) * EXP(-$S$6609* (2 * $AE$2:$AE$400 + 1) ^ 2 *PI()^ 2 * ($A7229-$AF$7001)/ (4 * ($P$6602 / 2/1000) ^ 2) )))</f>
        <v>0.99832960339781451</v>
      </c>
      <c r="Q7229" s="8">
        <f t="shared" si="6077"/>
        <v>2185.1281859156638</v>
      </c>
      <c r="V7229" s="6">
        <f t="shared" si="6078"/>
        <v>2185.1281859156638</v>
      </c>
      <c r="Y7229" s="9">
        <f t="shared" si="6082"/>
        <v>3.9925143945465999E-4</v>
      </c>
      <c r="Z7229" s="9">
        <f t="shared" si="6079"/>
        <v>2.9388200292618401E-4</v>
      </c>
      <c r="AA7229" s="9">
        <f t="shared" si="6080"/>
        <v>1.0685163388886567E-4</v>
      </c>
      <c r="AH7229" s="2">
        <v>1</v>
      </c>
    </row>
    <row r="7230" spans="1:34" hidden="1" x14ac:dyDescent="0.2">
      <c r="A7230" s="2">
        <f t="shared" si="6074"/>
        <v>72.280000000000072</v>
      </c>
      <c r="G7230" s="2">
        <f t="shared" si="6075"/>
        <v>523.15</v>
      </c>
      <c r="I7230" s="2">
        <f t="shared" ref="I7230:K7230" si="6114">I7229</f>
        <v>293.14999999999998</v>
      </c>
      <c r="J7230" s="2">
        <f t="shared" si="6114"/>
        <v>293.14999999999998</v>
      </c>
      <c r="K7230" s="2">
        <f t="shared" si="6114"/>
        <v>293.14999999999998</v>
      </c>
      <c r="L7230" s="2">
        <f t="shared" si="6040"/>
        <v>293.14999999999998</v>
      </c>
      <c r="P7230" s="22" cm="1">
        <f t="array" ref="P7230">(1 - SUM((8 / ((2 * $AE$2:$AE$400 + 1) ^ 2 *PI()^2)) * EXP(-$S$6609* (2 * $AE$2:$AE$400 + 1) ^ 2 *PI()^ 2 * ($A7230-$AF$7001)/ (4 * ($P$6602 / 2/1000) ^ 2) )))</f>
        <v>0.99837449942255008</v>
      </c>
      <c r="Q7230" s="8">
        <f t="shared" si="6077"/>
        <v>2185.1018865341616</v>
      </c>
      <c r="V7230" s="6">
        <f t="shared" si="6078"/>
        <v>2185.1018865341616</v>
      </c>
      <c r="Y7230" s="9">
        <f t="shared" si="6082"/>
        <v>3.9924663421440486E-4</v>
      </c>
      <c r="Z7230" s="9">
        <f t="shared" si="6079"/>
        <v>2.9388680816643908E-4</v>
      </c>
      <c r="AA7230" s="9">
        <f t="shared" si="6080"/>
        <v>1.0685643912912074E-4</v>
      </c>
      <c r="AB7230" s="6"/>
      <c r="AF7230" s="6"/>
      <c r="AG7230" s="6"/>
      <c r="AH7230" s="2">
        <v>1</v>
      </c>
    </row>
    <row r="7231" spans="1:34" hidden="1" x14ac:dyDescent="0.2">
      <c r="A7231" s="2">
        <f t="shared" si="6074"/>
        <v>72.290000000000077</v>
      </c>
      <c r="G7231" s="2">
        <f t="shared" si="6075"/>
        <v>523.15</v>
      </c>
      <c r="I7231" s="2">
        <f t="shared" ref="I7231:K7231" si="6115">I7230</f>
        <v>293.14999999999998</v>
      </c>
      <c r="J7231" s="2">
        <f t="shared" si="6115"/>
        <v>293.14999999999998</v>
      </c>
      <c r="K7231" s="2">
        <f t="shared" si="6115"/>
        <v>293.14999999999998</v>
      </c>
      <c r="L7231" s="2">
        <f t="shared" si="6040"/>
        <v>293.14999999999998</v>
      </c>
      <c r="P7231" s="22" cm="1">
        <f t="array" ref="P7231">(1 - SUM((8 / ((2 * $AE$2:$AE$400 + 1) ^ 2 *PI()^2)) * EXP(-$S$6609* (2 * $AE$2:$AE$400 + 1) ^ 2 *PI()^ 2 * ($A7231-$AF$7001)/ (4 * ($P$6602 / 2/1000) ^ 2) )))</f>
        <v>0.99841818875599186</v>
      </c>
      <c r="Q7231" s="8">
        <f t="shared" si="6077"/>
        <v>2185.0762940133418</v>
      </c>
      <c r="V7231" s="6">
        <f t="shared" si="6078"/>
        <v>2185.0762940133418</v>
      </c>
      <c r="Y7231" s="9">
        <f t="shared" si="6082"/>
        <v>3.9924195812682229E-4</v>
      </c>
      <c r="Z7231" s="9">
        <f t="shared" si="6079"/>
        <v>2.9389148425402166E-4</v>
      </c>
      <c r="AA7231" s="9">
        <f t="shared" si="6080"/>
        <v>1.0686111521670332E-4</v>
      </c>
      <c r="AH7231" s="2">
        <v>1</v>
      </c>
    </row>
    <row r="7232" spans="1:34" hidden="1" x14ac:dyDescent="0.2">
      <c r="A7232" s="2">
        <f t="shared" si="6074"/>
        <v>72.300000000000082</v>
      </c>
      <c r="G7232" s="2">
        <f t="shared" si="6075"/>
        <v>523.15</v>
      </c>
      <c r="I7232" s="2">
        <f t="shared" ref="I7232:K7232" si="6116">I7231</f>
        <v>293.14999999999998</v>
      </c>
      <c r="J7232" s="2">
        <f t="shared" si="6116"/>
        <v>293.14999999999998</v>
      </c>
      <c r="K7232" s="2">
        <f t="shared" si="6116"/>
        <v>293.14999999999998</v>
      </c>
      <c r="L7232" s="2">
        <f t="shared" si="6040"/>
        <v>293.14999999999998</v>
      </c>
      <c r="P7232" s="22" cm="1">
        <f t="array" ref="P7232">(1 - SUM((8 / ((2 * $AE$2:$AE$400 + 1) ^ 2 *PI()^2)) * EXP(-$S$6609* (2 * $AE$2:$AE$400 + 1) ^ 2 *PI()^ 2 * ($A7232-$AF$7001)/ (4 * ($P$6602 / 2/1000) ^ 2) )))</f>
        <v>0.99846070383094176</v>
      </c>
      <c r="Q7232" s="8">
        <f t="shared" si="6077"/>
        <v>2185.0513893545822</v>
      </c>
      <c r="V7232" s="6">
        <f t="shared" si="6078"/>
        <v>2185.0513893545822</v>
      </c>
      <c r="Y7232" s="9">
        <f t="shared" si="6082"/>
        <v>3.9923740772061588E-4</v>
      </c>
      <c r="Z7232" s="9">
        <f t="shared" si="6079"/>
        <v>2.9389603466022812E-4</v>
      </c>
      <c r="AA7232" s="9">
        <f t="shared" si="6080"/>
        <v>1.0686566562290978E-4</v>
      </c>
      <c r="AB7232" s="6"/>
      <c r="AF7232" s="6"/>
      <c r="AG7232" s="6"/>
      <c r="AH7232" s="2">
        <v>1</v>
      </c>
    </row>
    <row r="7233" spans="1:34" hidden="1" x14ac:dyDescent="0.2">
      <c r="A7233" s="2">
        <f t="shared" si="6074"/>
        <v>72.310000000000088</v>
      </c>
      <c r="G7233" s="2">
        <f t="shared" si="6075"/>
        <v>523.15</v>
      </c>
      <c r="I7233" s="2">
        <f t="shared" ref="I7233:K7233" si="6117">I7232</f>
        <v>293.14999999999998</v>
      </c>
      <c r="J7233" s="2">
        <f t="shared" si="6117"/>
        <v>293.14999999999998</v>
      </c>
      <c r="K7233" s="2">
        <f t="shared" si="6117"/>
        <v>293.14999999999998</v>
      </c>
      <c r="L7233" s="2">
        <f t="shared" si="6040"/>
        <v>293.14999999999998</v>
      </c>
      <c r="P7233" s="22" cm="1">
        <f t="array" ref="P7233">(1 - SUM((8 / ((2 * $AE$2:$AE$400 + 1) ^ 2 *PI()^2)) * EXP(-$S$6609* (2 * $AE$2:$AE$400 + 1) ^ 2 *PI()^ 2 * ($A7233-$AF$7001)/ (4 * ($P$6602 / 2/1000) ^ 2) )))</f>
        <v>0.9985020762084903</v>
      </c>
      <c r="Q7233" s="8">
        <f t="shared" si="6077"/>
        <v>2185.027154069895</v>
      </c>
      <c r="V7233" s="6">
        <f t="shared" si="6078"/>
        <v>2185.027154069895</v>
      </c>
      <c r="Y7233" s="9">
        <f t="shared" si="6082"/>
        <v>3.9923297961778914E-4</v>
      </c>
      <c r="Z7233" s="9">
        <f t="shared" si="6079"/>
        <v>2.9390046276305481E-4</v>
      </c>
      <c r="AA7233" s="9">
        <f t="shared" si="6080"/>
        <v>1.0687009372573647E-4</v>
      </c>
      <c r="AH7233" s="2">
        <v>1</v>
      </c>
    </row>
    <row r="7234" spans="1:34" hidden="1" x14ac:dyDescent="0.2">
      <c r="A7234" s="2">
        <f t="shared" si="6074"/>
        <v>72.320000000000093</v>
      </c>
      <c r="G7234" s="2">
        <f t="shared" si="6075"/>
        <v>523.15</v>
      </c>
      <c r="I7234" s="2">
        <f t="shared" ref="I7234:K7234" si="6118">I7233</f>
        <v>293.14999999999998</v>
      </c>
      <c r="J7234" s="2">
        <f t="shared" si="6118"/>
        <v>293.14999999999998</v>
      </c>
      <c r="K7234" s="2">
        <f t="shared" si="6118"/>
        <v>293.14999999999998</v>
      </c>
      <c r="L7234" s="2">
        <f t="shared" si="6040"/>
        <v>293.14999999999998</v>
      </c>
      <c r="P7234" s="22" cm="1">
        <f t="array" ref="P7234">(1 - SUM((8 / ((2 * $AE$2:$AE$400 + 1) ^ 2 *PI()^2)) * EXP(-$S$6609* (2 * $AE$2:$AE$400 + 1) ^ 2 *PI()^ 2 * ($A7234-$AF$7001)/ (4 * ($P$6602 / 2/1000) ^ 2) )))</f>
        <v>0.99854233660144576</v>
      </c>
      <c r="Q7234" s="8">
        <f t="shared" si="6077"/>
        <v>2185.0035701682018</v>
      </c>
      <c r="V7234" s="6">
        <f t="shared" si="6078"/>
        <v>2185.0035701682018</v>
      </c>
      <c r="Y7234" s="9">
        <f t="shared" si="6082"/>
        <v>3.9922867053113702E-4</v>
      </c>
      <c r="Z7234" s="9">
        <f t="shared" si="6079"/>
        <v>2.9390477184970698E-4</v>
      </c>
      <c r="AA7234" s="9">
        <f t="shared" si="6080"/>
        <v>1.0687440281238864E-4</v>
      </c>
      <c r="AB7234" s="6"/>
      <c r="AF7234" s="6"/>
      <c r="AG7234" s="6"/>
      <c r="AH7234" s="2">
        <v>1</v>
      </c>
    </row>
    <row r="7235" spans="1:34" hidden="1" x14ac:dyDescent="0.2">
      <c r="A7235" s="2">
        <f t="shared" si="6074"/>
        <v>72.330000000000098</v>
      </c>
      <c r="G7235" s="2">
        <f t="shared" si="6075"/>
        <v>523.15</v>
      </c>
      <c r="I7235" s="2">
        <f t="shared" ref="I7235:K7235" si="6119">I7234</f>
        <v>293.14999999999998</v>
      </c>
      <c r="J7235" s="2">
        <f t="shared" si="6119"/>
        <v>293.14999999999998</v>
      </c>
      <c r="K7235" s="2">
        <f t="shared" si="6119"/>
        <v>293.14999999999998</v>
      </c>
      <c r="L7235" s="2">
        <f t="shared" si="6040"/>
        <v>293.14999999999998</v>
      </c>
      <c r="P7235" s="22" cm="1">
        <f t="array" ref="P7235">(1 - SUM((8 / ((2 * $AE$2:$AE$400 + 1) ^ 2 *PI()^2)) * EXP(-$S$6609* (2 * $AE$2:$AE$400 + 1) ^ 2 *PI()^ 2 * ($A7235-$AF$7001)/ (4 * ($P$6602 / 2/1000) ^ 2) )))</f>
        <v>0.99858151489713431</v>
      </c>
      <c r="Q7235" s="8">
        <f t="shared" si="6077"/>
        <v>2184.9806201419806</v>
      </c>
      <c r="V7235" s="6">
        <f t="shared" si="6078"/>
        <v>2184.9806201419806</v>
      </c>
      <c r="Y7235" s="9">
        <f t="shared" si="6082"/>
        <v>3.992244772618069E-4</v>
      </c>
      <c r="Z7235" s="9">
        <f t="shared" si="6079"/>
        <v>2.9390896511903705E-4</v>
      </c>
      <c r="AA7235" s="9">
        <f t="shared" si="6080"/>
        <v>1.0687859608171871E-4</v>
      </c>
      <c r="AH7235" s="2">
        <v>1</v>
      </c>
    </row>
    <row r="7236" spans="1:34" hidden="1" x14ac:dyDescent="0.2">
      <c r="A7236" s="2">
        <f t="shared" si="6074"/>
        <v>72.340000000000103</v>
      </c>
      <c r="G7236" s="2">
        <f t="shared" si="6075"/>
        <v>523.15</v>
      </c>
      <c r="I7236" s="2">
        <f t="shared" ref="I7236:K7236" si="6120">I7235</f>
        <v>293.14999999999998</v>
      </c>
      <c r="J7236" s="2">
        <f t="shared" si="6120"/>
        <v>293.14999999999998</v>
      </c>
      <c r="K7236" s="2">
        <f t="shared" si="6120"/>
        <v>293.14999999999998</v>
      </c>
      <c r="L7236" s="2">
        <f t="shared" si="6040"/>
        <v>293.14999999999998</v>
      </c>
      <c r="P7236" s="22" cm="1">
        <f t="array" ref="P7236">(1 - SUM((8 / ((2 * $AE$2:$AE$400 + 1) ^ 2 *PI()^2)) * EXP(-$S$6609* (2 * $AE$2:$AE$400 + 1) ^ 2 *PI()^ 2 * ($A7236-$AF$7001)/ (4 * ($P$6602 / 2/1000) ^ 2) )))</f>
        <v>0.99861964017958638</v>
      </c>
      <c r="Q7236" s="8">
        <f t="shared" si="6077"/>
        <v>2184.9582869542651</v>
      </c>
      <c r="V7236" s="6">
        <f t="shared" si="6078"/>
        <v>2184.9582869542651</v>
      </c>
      <c r="Y7236" s="9">
        <f t="shared" si="6082"/>
        <v>3.9922039669692275E-4</v>
      </c>
      <c r="Z7236" s="9">
        <f t="shared" si="6079"/>
        <v>2.9391304568392119E-4</v>
      </c>
      <c r="AA7236" s="9">
        <f t="shared" si="6080"/>
        <v>1.0688267664660285E-4</v>
      </c>
      <c r="AB7236" s="6"/>
      <c r="AF7236" s="6"/>
      <c r="AG7236" s="6"/>
      <c r="AH7236" s="2">
        <v>1</v>
      </c>
    </row>
    <row r="7237" spans="1:34" hidden="1" x14ac:dyDescent="0.2">
      <c r="A7237" s="2">
        <f t="shared" si="6074"/>
        <v>72.350000000000108</v>
      </c>
      <c r="G7237" s="2">
        <f t="shared" si="6075"/>
        <v>523.15</v>
      </c>
      <c r="I7237" s="2">
        <f t="shared" ref="I7237:K7237" si="6121">I7236</f>
        <v>293.14999999999998</v>
      </c>
      <c r="J7237" s="2">
        <f t="shared" si="6121"/>
        <v>293.14999999999998</v>
      </c>
      <c r="K7237" s="2">
        <f t="shared" si="6121"/>
        <v>293.14999999999998</v>
      </c>
      <c r="L7237" s="2">
        <f t="shared" si="6040"/>
        <v>293.14999999999998</v>
      </c>
      <c r="P7237" s="22" cm="1">
        <f t="array" ref="P7237">(1 - SUM((8 / ((2 * $AE$2:$AE$400 + 1) ^ 2 *PI()^2)) * EXP(-$S$6609* (2 * $AE$2:$AE$400 + 1) ^ 2 *PI()^ 2 * ($A7237-$AF$7001)/ (4 * ($P$6602 / 2/1000) ^ 2) )))</f>
        <v>0.99865674075112743</v>
      </c>
      <c r="Q7237" s="8">
        <f t="shared" si="6077"/>
        <v>2184.9365540260014</v>
      </c>
      <c r="V7237" s="6">
        <f t="shared" si="6078"/>
        <v>2184.9365540260014</v>
      </c>
      <c r="Y7237" s="9">
        <f t="shared" si="6082"/>
        <v>3.9921642580727478E-4</v>
      </c>
      <c r="Z7237" s="9">
        <f t="shared" si="6079"/>
        <v>2.9391701657356922E-4</v>
      </c>
      <c r="AA7237" s="9">
        <f t="shared" si="6080"/>
        <v>1.0688664753625088E-4</v>
      </c>
      <c r="AH7237" s="2">
        <v>1</v>
      </c>
    </row>
    <row r="7238" spans="1:34" hidden="1" x14ac:dyDescent="0.2">
      <c r="A7238" s="2">
        <f t="shared" si="6074"/>
        <v>72.360000000000113</v>
      </c>
      <c r="G7238" s="2">
        <f t="shared" si="6075"/>
        <v>523.15</v>
      </c>
      <c r="I7238" s="2">
        <f t="shared" ref="I7238:K7238" si="6122">I7237</f>
        <v>293.14999999999998</v>
      </c>
      <c r="J7238" s="2">
        <f t="shared" si="6122"/>
        <v>293.14999999999998</v>
      </c>
      <c r="K7238" s="2">
        <f t="shared" si="6122"/>
        <v>293.14999999999998</v>
      </c>
      <c r="L7238" s="2">
        <f t="shared" si="6040"/>
        <v>293.14999999999998</v>
      </c>
      <c r="P7238" s="22" cm="1">
        <f t="array" ref="P7238">(1 - SUM((8 / ((2 * $AE$2:$AE$400 + 1) ^ 2 *PI()^2)) * EXP(-$S$6609* (2 * $AE$2:$AE$400 + 1) ^ 2 *PI()^ 2 * ($A7238-$AF$7001)/ (4 * ($P$6602 / 2/1000) ^ 2) )))</f>
        <v>0.9986928441533881</v>
      </c>
      <c r="Q7238" s="8">
        <f t="shared" si="6077"/>
        <v>2184.9154052237373</v>
      </c>
      <c r="V7238" s="6">
        <f t="shared" si="6078"/>
        <v>2184.9154052237373</v>
      </c>
      <c r="Y7238" s="9">
        <f t="shared" si="6082"/>
        <v>3.9921256164507086E-4</v>
      </c>
      <c r="Z7238" s="9">
        <f t="shared" si="6079"/>
        <v>2.9392088073577308E-4</v>
      </c>
      <c r="AA7238" s="9">
        <f t="shared" si="6080"/>
        <v>1.0689051169845474E-4</v>
      </c>
      <c r="AB7238" s="6"/>
      <c r="AF7238" s="6"/>
      <c r="AG7238" s="6"/>
      <c r="AH7238" s="2">
        <v>1</v>
      </c>
    </row>
    <row r="7239" spans="1:34" hidden="1" x14ac:dyDescent="0.2">
      <c r="A7239" s="2">
        <f t="shared" si="6074"/>
        <v>72.370000000000118</v>
      </c>
      <c r="G7239" s="2">
        <f t="shared" si="6075"/>
        <v>523.15</v>
      </c>
      <c r="I7239" s="2">
        <f t="shared" ref="I7239:K7239" si="6123">I7238</f>
        <v>293.14999999999998</v>
      </c>
      <c r="J7239" s="2">
        <f t="shared" si="6123"/>
        <v>293.14999999999998</v>
      </c>
      <c r="K7239" s="2">
        <f t="shared" si="6123"/>
        <v>293.14999999999998</v>
      </c>
      <c r="L7239" s="2">
        <f t="shared" si="6040"/>
        <v>293.14999999999998</v>
      </c>
      <c r="P7239" s="22" cm="1">
        <f t="array" ref="P7239">(1 - SUM((8 / ((2 * $AE$2:$AE$400 + 1) ^ 2 *PI()^2)) * EXP(-$S$6609* (2 * $AE$2:$AE$400 + 1) ^ 2 *PI()^ 2 * ($A7239-$AF$7001)/ (4 * ($P$6602 / 2/1000) ^ 2) )))</f>
        <v>0.99872797718775008</v>
      </c>
      <c r="Q7239" s="8">
        <f t="shared" si="6077"/>
        <v>2184.8948248476468</v>
      </c>
      <c r="V7239" s="6">
        <f t="shared" si="6078"/>
        <v>2184.8948248476468</v>
      </c>
      <c r="Y7239" s="9">
        <f t="shared" si="6082"/>
        <v>3.9920880134174786E-4</v>
      </c>
      <c r="Z7239" s="9">
        <f t="shared" si="6079"/>
        <v>2.9392464103909614E-4</v>
      </c>
      <c r="AA7239" s="9">
        <f t="shared" si="6080"/>
        <v>1.068942720017778E-4</v>
      </c>
      <c r="AH7239" s="2">
        <v>1</v>
      </c>
    </row>
    <row r="7240" spans="1:34" hidden="1" x14ac:dyDescent="0.2">
      <c r="A7240" s="2">
        <f t="shared" si="6074"/>
        <v>72.380000000000123</v>
      </c>
      <c r="G7240" s="2">
        <f t="shared" si="6075"/>
        <v>523.15</v>
      </c>
      <c r="I7240" s="2">
        <f t="shared" ref="I7240:K7240" si="6124">I7239</f>
        <v>293.14999999999998</v>
      </c>
      <c r="J7240" s="2">
        <f t="shared" si="6124"/>
        <v>293.14999999999998</v>
      </c>
      <c r="K7240" s="2">
        <f t="shared" si="6124"/>
        <v>293.14999999999998</v>
      </c>
      <c r="L7240" s="2">
        <f t="shared" si="6040"/>
        <v>293.14999999999998</v>
      </c>
      <c r="P7240" s="22" cm="1">
        <f t="array" ref="P7240">(1 - SUM((8 / ((2 * $AE$2:$AE$400 + 1) ^ 2 *PI()^2)) * EXP(-$S$6609* (2 * $AE$2:$AE$400 + 1) ^ 2 *PI()^ 2 * ($A7240-$AF$7001)/ (4 * ($P$6602 / 2/1000) ^ 2) )))</f>
        <v>0.9987621659352417</v>
      </c>
      <c r="Q7240" s="8">
        <f t="shared" si="6077"/>
        <v>2184.8747976198765</v>
      </c>
      <c r="V7240" s="6">
        <f t="shared" si="6078"/>
        <v>2184.8747976198765</v>
      </c>
      <c r="Y7240" s="9">
        <f t="shared" si="6082"/>
        <v>3.9920514210584258E-4</v>
      </c>
      <c r="Z7240" s="9">
        <f t="shared" si="6079"/>
        <v>2.9392830027500142E-4</v>
      </c>
      <c r="AA7240" s="9">
        <f t="shared" si="6080"/>
        <v>1.0689793123768308E-4</v>
      </c>
      <c r="AB7240" s="6"/>
      <c r="AF7240" s="6"/>
      <c r="AG7240" s="6"/>
      <c r="AH7240" s="2">
        <v>1</v>
      </c>
    </row>
    <row r="7241" spans="1:34" hidden="1" x14ac:dyDescent="0.2">
      <c r="A7241" s="2">
        <f t="shared" si="6074"/>
        <v>72.390000000000128</v>
      </c>
      <c r="G7241" s="2">
        <f t="shared" si="6075"/>
        <v>523.15</v>
      </c>
      <c r="I7241" s="2">
        <f t="shared" ref="I7241:K7241" si="6125">I7240</f>
        <v>293.14999999999998</v>
      </c>
      <c r="J7241" s="2">
        <f t="shared" si="6125"/>
        <v>293.14999999999998</v>
      </c>
      <c r="K7241" s="2">
        <f t="shared" si="6125"/>
        <v>293.14999999999998</v>
      </c>
      <c r="L7241" s="2">
        <f t="shared" si="6040"/>
        <v>293.14999999999998</v>
      </c>
      <c r="P7241" s="22" cm="1">
        <f t="array" ref="P7241">(1 - SUM((8 / ((2 * $AE$2:$AE$400 + 1) ^ 2 *PI()^2)) * EXP(-$S$6609* (2 * $AE$2:$AE$400 + 1) ^ 2 *PI()^ 2 * ($A7241-$AF$7001)/ (4 * ($P$6602 / 2/1000) ^ 2) )))</f>
        <v>0.99879543577589947</v>
      </c>
      <c r="Q7241" s="8">
        <f t="shared" si="6077"/>
        <v>2184.8553086732022</v>
      </c>
      <c r="V7241" s="6">
        <f t="shared" si="6078"/>
        <v>2184.8553086732022</v>
      </c>
      <c r="Y7241" s="9">
        <f t="shared" si="6082"/>
        <v>3.9920158122091907E-4</v>
      </c>
      <c r="Z7241" s="9">
        <f t="shared" si="6079"/>
        <v>2.9393186115992493E-4</v>
      </c>
      <c r="AA7241" s="9">
        <f t="shared" si="6080"/>
        <v>1.0690149212260659E-4</v>
      </c>
      <c r="AH7241" s="2">
        <v>1</v>
      </c>
    </row>
    <row r="7242" spans="1:34" hidden="1" x14ac:dyDescent="0.2">
      <c r="A7242" s="2">
        <f t="shared" si="6074"/>
        <v>72.400000000000134</v>
      </c>
      <c r="G7242" s="2">
        <f t="shared" si="6075"/>
        <v>523.15</v>
      </c>
      <c r="I7242" s="2">
        <f t="shared" ref="I7242:K7242" si="6126">I7241</f>
        <v>293.14999999999998</v>
      </c>
      <c r="J7242" s="2">
        <f t="shared" si="6126"/>
        <v>293.14999999999998</v>
      </c>
      <c r="K7242" s="2">
        <f t="shared" si="6126"/>
        <v>293.14999999999998</v>
      </c>
      <c r="L7242" s="2">
        <f t="shared" si="6040"/>
        <v>293.14999999999998</v>
      </c>
      <c r="P7242" s="22" cm="1">
        <f t="array" ref="P7242">(1 - SUM((8 / ((2 * $AE$2:$AE$400 + 1) ^ 2 *PI()^2)) * EXP(-$S$6609* (2 * $AE$2:$AE$400 + 1) ^ 2 *PI()^ 2 * ($A7242-$AF$7001)/ (4 * ($P$6602 / 2/1000) ^ 2) )))</f>
        <v>0.99882781140760868</v>
      </c>
      <c r="Q7242" s="8">
        <f t="shared" si="6077"/>
        <v>2184.8363435399924</v>
      </c>
      <c r="V7242" s="6">
        <f t="shared" si="6078"/>
        <v>2184.8363435399924</v>
      </c>
      <c r="Y7242" s="9">
        <f t="shared" si="6082"/>
        <v>3.9919811604355223E-4</v>
      </c>
      <c r="Z7242" s="9">
        <f t="shared" si="6079"/>
        <v>2.9393532633729177E-4</v>
      </c>
      <c r="AA7242" s="9">
        <f t="shared" si="6080"/>
        <v>1.0690495729997343E-4</v>
      </c>
      <c r="AB7242" s="6"/>
      <c r="AF7242" s="6"/>
      <c r="AG7242" s="6"/>
      <c r="AH7242" s="2">
        <v>1</v>
      </c>
    </row>
    <row r="7243" spans="1:34" hidden="1" x14ac:dyDescent="0.2">
      <c r="A7243" s="2">
        <f t="shared" si="6074"/>
        <v>72.410000000000139</v>
      </c>
      <c r="G7243" s="2">
        <f t="shared" si="6075"/>
        <v>523.15</v>
      </c>
      <c r="I7243" s="2">
        <f t="shared" ref="I7243:K7243" si="6127">I7242</f>
        <v>293.14999999999998</v>
      </c>
      <c r="J7243" s="2">
        <f t="shared" si="6127"/>
        <v>293.14999999999998</v>
      </c>
      <c r="K7243" s="2">
        <f t="shared" si="6127"/>
        <v>293.14999999999998</v>
      </c>
      <c r="L7243" s="2">
        <f t="shared" si="6040"/>
        <v>293.14999999999998</v>
      </c>
      <c r="P7243" s="22" cm="1">
        <f t="array" ref="P7243">(1 - SUM((8 / ((2 * $AE$2:$AE$400 + 1) ^ 2 *PI()^2)) * EXP(-$S$6609* (2 * $AE$2:$AE$400 + 1) ^ 2 *PI()^ 2 * ($A7243-$AF$7001)/ (4 * ($P$6602 / 2/1000) ^ 2) )))</f>
        <v>0.99885931686443841</v>
      </c>
      <c r="Q7243" s="8">
        <f t="shared" si="6077"/>
        <v>2184.8178881414697</v>
      </c>
      <c r="V7243" s="6">
        <f t="shared" si="6078"/>
        <v>2184.8178881414697</v>
      </c>
      <c r="Y7243" s="9">
        <f t="shared" si="6082"/>
        <v>3.9919474400136574E-4</v>
      </c>
      <c r="Z7243" s="9">
        <f t="shared" si="6079"/>
        <v>2.9393869837947826E-4</v>
      </c>
      <c r="AA7243" s="9">
        <f t="shared" si="6080"/>
        <v>1.0690832934215992E-4</v>
      </c>
      <c r="AH7243" s="2">
        <v>1</v>
      </c>
    </row>
    <row r="7244" spans="1:34" hidden="1" x14ac:dyDescent="0.2">
      <c r="A7244" s="2">
        <f t="shared" si="6074"/>
        <v>72.420000000000144</v>
      </c>
      <c r="G7244" s="2">
        <f t="shared" si="6075"/>
        <v>523.15</v>
      </c>
      <c r="I7244" s="2">
        <f t="shared" ref="I7244:K7244" si="6128">I7243</f>
        <v>293.14999999999998</v>
      </c>
      <c r="J7244" s="2">
        <f t="shared" si="6128"/>
        <v>293.14999999999998</v>
      </c>
      <c r="K7244" s="2">
        <f t="shared" si="6128"/>
        <v>293.14999999999998</v>
      </c>
      <c r="L7244" s="2">
        <f t="shared" si="6040"/>
        <v>293.14999999999998</v>
      </c>
      <c r="P7244" s="22" cm="1">
        <f t="array" ref="P7244">(1 - SUM((8 / ((2 * $AE$2:$AE$400 + 1) ^ 2 *PI()^2)) * EXP(-$S$6609* (2 * $AE$2:$AE$400 + 1) ^ 2 *PI()^ 2 * ($A7244-$AF$7001)/ (4 * ($P$6602 / 2/1000) ^ 2) )))</f>
        <v>0.99888997553448278</v>
      </c>
      <c r="Q7244" s="8">
        <f t="shared" si="6077"/>
        <v>2184.7999287772591</v>
      </c>
      <c r="V7244" s="6">
        <f t="shared" si="6078"/>
        <v>2184.7999287772591</v>
      </c>
      <c r="Y7244" s="9">
        <f t="shared" si="6082"/>
        <v>3.9919146259112211E-4</v>
      </c>
      <c r="Z7244" s="9">
        <f t="shared" si="6079"/>
        <v>2.9394197978972183E-4</v>
      </c>
      <c r="AA7244" s="9">
        <f t="shared" si="6080"/>
        <v>1.0691161075240349E-4</v>
      </c>
      <c r="AB7244" s="6"/>
      <c r="AF7244" s="6"/>
      <c r="AG7244" s="6"/>
      <c r="AH7244" s="2">
        <v>1</v>
      </c>
    </row>
    <row r="7245" spans="1:34" hidden="1" x14ac:dyDescent="0.2">
      <c r="A7245" s="2">
        <f t="shared" si="6074"/>
        <v>72.430000000000149</v>
      </c>
      <c r="G7245" s="2">
        <f t="shared" si="6075"/>
        <v>523.15</v>
      </c>
      <c r="I7245" s="2">
        <f t="shared" ref="I7245:K7245" si="6129">I7244</f>
        <v>293.14999999999998</v>
      </c>
      <c r="J7245" s="2">
        <f t="shared" si="6129"/>
        <v>293.14999999999998</v>
      </c>
      <c r="K7245" s="2">
        <f t="shared" si="6129"/>
        <v>293.14999999999998</v>
      </c>
      <c r="L7245" s="2">
        <f t="shared" si="6040"/>
        <v>293.14999999999998</v>
      </c>
      <c r="P7245" s="22" cm="1">
        <f t="array" ref="P7245">(1 - SUM((8 / ((2 * $AE$2:$AE$400 + 1) ^ 2 *PI()^2)) * EXP(-$S$6609* (2 * $AE$2:$AE$400 + 1) ^ 2 *PI()^ 2 * ($A7245-$AF$7001)/ (4 * ($P$6602 / 2/1000) ^ 2) )))</f>
        <v>0.9989198101772232</v>
      </c>
      <c r="Q7245" s="8">
        <f t="shared" si="6077"/>
        <v>2184.7824521152152</v>
      </c>
      <c r="V7245" s="6">
        <f t="shared" si="6078"/>
        <v>2184.7824521152152</v>
      </c>
      <c r="Y7245" s="9">
        <f t="shared" si="6082"/>
        <v>3.9918826937686459E-4</v>
      </c>
      <c r="Z7245" s="9">
        <f t="shared" si="6079"/>
        <v>2.9394517300397941E-4</v>
      </c>
      <c r="AA7245" s="9">
        <f t="shared" si="6080"/>
        <v>1.0691480396666107E-4</v>
      </c>
      <c r="AH7245" s="2">
        <v>1</v>
      </c>
    </row>
    <row r="7246" spans="1:34" hidden="1" x14ac:dyDescent="0.2">
      <c r="A7246" s="2">
        <f t="shared" si="6074"/>
        <v>72.440000000000154</v>
      </c>
      <c r="G7246" s="2">
        <f t="shared" si="6075"/>
        <v>523.15</v>
      </c>
      <c r="I7246" s="2">
        <f t="shared" ref="I7246:K7246" si="6130">I7245</f>
        <v>293.14999999999998</v>
      </c>
      <c r="J7246" s="2">
        <f t="shared" si="6130"/>
        <v>293.14999999999998</v>
      </c>
      <c r="K7246" s="2">
        <f t="shared" si="6130"/>
        <v>293.14999999999998</v>
      </c>
      <c r="L7246" s="2">
        <f t="shared" si="6040"/>
        <v>293.14999999999998</v>
      </c>
      <c r="P7246" s="22" cm="1">
        <f t="array" ref="P7246">(1 - SUM((8 / ((2 * $AE$2:$AE$400 + 1) ^ 2 *PI()^2)) * EXP(-$S$6609* (2 * $AE$2:$AE$400 + 1) ^ 2 *PI()^ 2 * ($A7246-$AF$7001)/ (4 * ($P$6602 / 2/1000) ^ 2) )))</f>
        <v>0.99894884294042385</v>
      </c>
      <c r="Q7246" s="8">
        <f t="shared" si="6077"/>
        <v>2184.7654451815283</v>
      </c>
      <c r="V7246" s="6">
        <f t="shared" si="6078"/>
        <v>2184.7654451815283</v>
      </c>
      <c r="Y7246" s="9">
        <f t="shared" si="6082"/>
        <v>3.9918516198810862E-4</v>
      </c>
      <c r="Z7246" s="9">
        <f t="shared" si="6079"/>
        <v>2.9394828039273533E-4</v>
      </c>
      <c r="AA7246" s="9">
        <f t="shared" si="6080"/>
        <v>1.0691791135541699E-4</v>
      </c>
      <c r="AB7246" s="6"/>
      <c r="AF7246" s="6"/>
      <c r="AG7246" s="6"/>
      <c r="AH7246" s="2">
        <v>1</v>
      </c>
    </row>
    <row r="7247" spans="1:34" hidden="1" x14ac:dyDescent="0.2">
      <c r="A7247" s="2">
        <f t="shared" si="6074"/>
        <v>72.450000000000159</v>
      </c>
      <c r="G7247" s="2">
        <f t="shared" si="6075"/>
        <v>523.15</v>
      </c>
      <c r="I7247" s="2">
        <f t="shared" ref="I7247:K7247" si="6131">I7246</f>
        <v>293.14999999999998</v>
      </c>
      <c r="J7247" s="2">
        <f t="shared" si="6131"/>
        <v>293.14999999999998</v>
      </c>
      <c r="K7247" s="2">
        <f t="shared" si="6131"/>
        <v>293.14999999999998</v>
      </c>
      <c r="L7247" s="2">
        <f t="shared" si="6040"/>
        <v>293.14999999999998</v>
      </c>
      <c r="P7247" s="22" cm="1">
        <f t="array" ref="P7247">(1 - SUM((8 / ((2 * $AE$2:$AE$400 + 1) ^ 2 *PI()^2)) * EXP(-$S$6609* (2 * $AE$2:$AE$400 + 1) ^ 2 *PI()^ 2 * ($A7247-$AF$7001)/ (4 * ($P$6602 / 2/1000) ^ 2) )))</f>
        <v>0.99897709537657342</v>
      </c>
      <c r="Q7247" s="8">
        <f t="shared" si="6077"/>
        <v>2184.7488953510915</v>
      </c>
      <c r="V7247" s="6">
        <f t="shared" si="6078"/>
        <v>2184.7488953510915</v>
      </c>
      <c r="Y7247" s="9">
        <f t="shared" si="6082"/>
        <v>3.991821381180825E-4</v>
      </c>
      <c r="Z7247" s="9">
        <f t="shared" si="6079"/>
        <v>2.9395130426276145E-4</v>
      </c>
      <c r="AA7247" s="9">
        <f t="shared" si="6080"/>
        <v>1.0692093522544311E-4</v>
      </c>
      <c r="AH7247" s="2">
        <v>1</v>
      </c>
    </row>
    <row r="7248" spans="1:34" hidden="1" x14ac:dyDescent="0.2">
      <c r="A7248" s="2">
        <f t="shared" si="6074"/>
        <v>72.460000000000164</v>
      </c>
      <c r="G7248" s="2">
        <f t="shared" si="6075"/>
        <v>523.15</v>
      </c>
      <c r="I7248" s="2">
        <f t="shared" ref="I7248:K7248" si="6132">I7247</f>
        <v>293.14999999999998</v>
      </c>
      <c r="J7248" s="2">
        <f t="shared" si="6132"/>
        <v>293.14999999999998</v>
      </c>
      <c r="K7248" s="2">
        <f t="shared" si="6132"/>
        <v>293.14999999999998</v>
      </c>
      <c r="L7248" s="2">
        <f t="shared" si="6040"/>
        <v>293.14999999999998</v>
      </c>
      <c r="P7248" s="22" cm="1">
        <f t="array" ref="P7248">(1 - SUM((8 / ((2 * $AE$2:$AE$400 + 1) ^ 2 *PI()^2)) * EXP(-$S$6609* (2 * $AE$2:$AE$400 + 1) ^ 2 *PI()^ 2 * ($A7248-$AF$7001)/ (4 * ($P$6602 / 2/1000) ^ 2) )))</f>
        <v>0.99900458845888418</v>
      </c>
      <c r="Q7248" s="8">
        <f t="shared" si="6077"/>
        <v>2184.7327903381288</v>
      </c>
      <c r="V7248" s="6">
        <f t="shared" si="6078"/>
        <v>2184.7327903381288</v>
      </c>
      <c r="Y7248" s="9">
        <f t="shared" si="6082"/>
        <v>3.9917919552201459E-4</v>
      </c>
      <c r="Z7248" s="9">
        <f t="shared" si="6079"/>
        <v>2.9395424685882941E-4</v>
      </c>
      <c r="AA7248" s="9">
        <f t="shared" si="6080"/>
        <v>1.0692387782151107E-4</v>
      </c>
      <c r="AB7248" s="6"/>
      <c r="AF7248" s="6"/>
      <c r="AG7248" s="6"/>
      <c r="AH7248" s="2">
        <v>1</v>
      </c>
    </row>
    <row r="7249" spans="1:34" hidden="1" x14ac:dyDescent="0.2">
      <c r="A7249" s="2">
        <f t="shared" si="6074"/>
        <v>72.470000000000169</v>
      </c>
      <c r="G7249" s="2">
        <f t="shared" si="6075"/>
        <v>523.15</v>
      </c>
      <c r="I7249" s="2">
        <f t="shared" ref="I7249:K7249" si="6133">I7248</f>
        <v>293.14999999999998</v>
      </c>
      <c r="J7249" s="2">
        <f t="shared" si="6133"/>
        <v>293.14999999999998</v>
      </c>
      <c r="K7249" s="2">
        <f t="shared" si="6133"/>
        <v>293.14999999999998</v>
      </c>
      <c r="L7249" s="2">
        <f t="shared" si="6040"/>
        <v>293.14999999999998</v>
      </c>
      <c r="P7249" s="22" cm="1">
        <f t="array" ref="P7249">(1 - SUM((8 / ((2 * $AE$2:$AE$400 + 1) ^ 2 *PI()^2)) * EXP(-$S$6609* (2 * $AE$2:$AE$400 + 1) ^ 2 *PI()^ 2 * ($A7249-$AF$7001)/ (4 * ($P$6602 / 2/1000) ^ 2) )))</f>
        <v>0.99903134259686166</v>
      </c>
      <c r="Q7249" s="8">
        <f t="shared" si="6077"/>
        <v>2184.7171181870735</v>
      </c>
      <c r="V7249" s="6">
        <f t="shared" si="6078"/>
        <v>2184.7171181870735</v>
      </c>
      <c r="Y7249" s="9">
        <f t="shared" si="6082"/>
        <v>3.9917633201546677E-4</v>
      </c>
      <c r="Z7249" s="9">
        <f t="shared" si="6079"/>
        <v>2.9395711036537717E-4</v>
      </c>
      <c r="AA7249" s="9">
        <f t="shared" si="6080"/>
        <v>1.0692674132805883E-4</v>
      </c>
      <c r="AH7249" s="2">
        <v>1</v>
      </c>
    </row>
    <row r="7250" spans="1:34" hidden="1" x14ac:dyDescent="0.2">
      <c r="A7250" s="2">
        <f t="shared" si="6074"/>
        <v>72.480000000000175</v>
      </c>
      <c r="G7250" s="2">
        <f t="shared" si="6075"/>
        <v>523.15</v>
      </c>
      <c r="I7250" s="2">
        <f t="shared" ref="I7250:K7250" si="6134">I7249</f>
        <v>293.14999999999998</v>
      </c>
      <c r="J7250" s="2">
        <f t="shared" si="6134"/>
        <v>293.14999999999998</v>
      </c>
      <c r="K7250" s="2">
        <f t="shared" si="6134"/>
        <v>293.14999999999998</v>
      </c>
      <c r="L7250" s="2">
        <f t="shared" si="6040"/>
        <v>293.14999999999998</v>
      </c>
      <c r="P7250" s="22" cm="1">
        <f t="array" ref="P7250">(1 - SUM((8 / ((2 * $AE$2:$AE$400 + 1) ^ 2 *PI()^2)) * EXP(-$S$6609* (2 * $AE$2:$AE$400 + 1) ^ 2 *PI()^ 2 * ($A7250-$AF$7001)/ (4 * ($P$6602 / 2/1000) ^ 2) )))</f>
        <v>0.99905737765145564</v>
      </c>
      <c r="Q7250" s="8">
        <f t="shared" si="6077"/>
        <v>2184.7018672636955</v>
      </c>
      <c r="V7250" s="6">
        <f t="shared" si="6078"/>
        <v>2184.7018672636955</v>
      </c>
      <c r="Y7250" s="9">
        <f t="shared" si="6082"/>
        <v>3.9917354547271339E-4</v>
      </c>
      <c r="Z7250" s="9">
        <f t="shared" si="6079"/>
        <v>2.9395989690813055E-4</v>
      </c>
      <c r="AA7250" s="9">
        <f t="shared" si="6080"/>
        <v>1.0692952787081221E-4</v>
      </c>
      <c r="AB7250" s="6"/>
      <c r="AF7250" s="6"/>
      <c r="AG7250" s="6"/>
      <c r="AH7250" s="2">
        <v>1</v>
      </c>
    </row>
    <row r="7251" spans="1:34" hidden="1" x14ac:dyDescent="0.2">
      <c r="A7251" s="2">
        <f t="shared" si="6074"/>
        <v>72.49000000000018</v>
      </c>
      <c r="G7251" s="2">
        <f t="shared" si="6075"/>
        <v>523.15</v>
      </c>
      <c r="I7251" s="2">
        <f t="shared" ref="I7251:K7251" si="6135">I7250</f>
        <v>293.14999999999998</v>
      </c>
      <c r="J7251" s="2">
        <f t="shared" si="6135"/>
        <v>293.14999999999998</v>
      </c>
      <c r="K7251" s="2">
        <f t="shared" si="6135"/>
        <v>293.14999999999998</v>
      </c>
      <c r="L7251" s="2">
        <f t="shared" si="6040"/>
        <v>293.14999999999998</v>
      </c>
      <c r="P7251" s="22" cm="1">
        <f t="array" ref="P7251">(1 - SUM((8 / ((2 * $AE$2:$AE$400 + 1) ^ 2 *PI()^2)) * EXP(-$S$6609* (2 * $AE$2:$AE$400 + 1) ^ 2 *PI()^ 2 * ($A7251-$AF$7001)/ (4 * ($P$6602 / 2/1000) ^ 2) )))</f>
        <v>0.99908271294980411</v>
      </c>
      <c r="Q7251" s="8">
        <f t="shared" si="6077"/>
        <v>2184.687026246464</v>
      </c>
      <c r="V7251" s="6">
        <f t="shared" si="6078"/>
        <v>2184.687026246464</v>
      </c>
      <c r="Y7251" s="9">
        <f t="shared" si="6082"/>
        <v>3.9917083382516296E-4</v>
      </c>
      <c r="Z7251" s="9">
        <f t="shared" si="6079"/>
        <v>2.9396260855568104E-4</v>
      </c>
      <c r="AA7251" s="9">
        <f t="shared" si="6080"/>
        <v>1.069322395183627E-4</v>
      </c>
      <c r="AH7251" s="2">
        <v>1</v>
      </c>
    </row>
    <row r="7252" spans="1:34" hidden="1" x14ac:dyDescent="0.2">
      <c r="A7252" s="2">
        <f t="shared" si="6074"/>
        <v>72.500000000000185</v>
      </c>
      <c r="G7252" s="2">
        <f t="shared" si="6075"/>
        <v>523.15</v>
      </c>
      <c r="I7252" s="2">
        <f t="shared" ref="I7252:K7252" si="6136">I7251</f>
        <v>293.14999999999998</v>
      </c>
      <c r="J7252" s="2">
        <f t="shared" si="6136"/>
        <v>293.14999999999998</v>
      </c>
      <c r="K7252" s="2">
        <f t="shared" si="6136"/>
        <v>293.14999999999998</v>
      </c>
      <c r="L7252" s="2">
        <f t="shared" si="6040"/>
        <v>293.14999999999998</v>
      </c>
      <c r="P7252" s="22" cm="1">
        <f t="array" ref="P7252">(1 - SUM((8 / ((2 * $AE$2:$AE$400 + 1) ^ 2 *PI()^2)) * EXP(-$S$6609* (2 * $AE$2:$AE$400 + 1) ^ 2 *PI()^ 2 * ($A7252-$AF$7001)/ (4 * ($P$6602 / 2/1000) ^ 2) )))</f>
        <v>0.99910736729958027</v>
      </c>
      <c r="Q7252" s="8">
        <f t="shared" si="6077"/>
        <v>2184.6725841181401</v>
      </c>
      <c r="V7252" s="6">
        <f t="shared" si="6078"/>
        <v>2184.6725841181401</v>
      </c>
      <c r="Y7252" s="9">
        <f t="shared" si="6082"/>
        <v>3.9916819505982223E-4</v>
      </c>
      <c r="Z7252" s="9">
        <f t="shared" si="6079"/>
        <v>2.9396524732102172E-4</v>
      </c>
      <c r="AA7252" s="9">
        <f t="shared" si="6080"/>
        <v>1.0693487828370338E-4</v>
      </c>
      <c r="AB7252" s="6"/>
      <c r="AF7252" s="6"/>
      <c r="AG7252" s="6"/>
      <c r="AH7252" s="2">
        <v>1</v>
      </c>
    </row>
    <row r="7253" spans="1:34" hidden="1" x14ac:dyDescent="0.2">
      <c r="A7253" s="2">
        <f t="shared" si="6074"/>
        <v>72.51000000000019</v>
      </c>
      <c r="G7253" s="2">
        <f t="shared" si="6075"/>
        <v>523.15</v>
      </c>
      <c r="I7253" s="2">
        <f t="shared" ref="I7253:K7253" si="6137">I7252</f>
        <v>293.14999999999998</v>
      </c>
      <c r="J7253" s="2">
        <f t="shared" si="6137"/>
        <v>293.14999999999998</v>
      </c>
      <c r="K7253" s="2">
        <f t="shared" si="6137"/>
        <v>293.14999999999998</v>
      </c>
      <c r="L7253" s="2">
        <f t="shared" si="6040"/>
        <v>293.14999999999998</v>
      </c>
      <c r="P7253" s="22" cm="1">
        <f t="array" ref="P7253">(1 - SUM((8 / ((2 * $AE$2:$AE$400 + 1) ^ 2 *PI()^2)) * EXP(-$S$6609* (2 * $AE$2:$AE$400 + 1) ^ 2 *PI()^ 2 * ($A7253-$AF$7001)/ (4 * ($P$6602 / 2/1000) ^ 2) )))</f>
        <v>0.99913135900295491</v>
      </c>
      <c r="Q7253" s="8">
        <f t="shared" si="6077"/>
        <v>2184.6585301576024</v>
      </c>
      <c r="V7253" s="6">
        <f t="shared" si="6078"/>
        <v>2184.6585301576024</v>
      </c>
      <c r="Y7253" s="9">
        <f t="shared" si="6082"/>
        <v>3.9916562721780232E-4</v>
      </c>
      <c r="Z7253" s="9">
        <f t="shared" si="6079"/>
        <v>2.9396781516304168E-4</v>
      </c>
      <c r="AA7253" s="9">
        <f t="shared" si="6080"/>
        <v>1.0693744612572334E-4</v>
      </c>
      <c r="AH7253" s="2">
        <v>1</v>
      </c>
    </row>
    <row r="7254" spans="1:34" hidden="1" x14ac:dyDescent="0.2">
      <c r="A7254" s="2">
        <f t="shared" si="6074"/>
        <v>72.520000000000195</v>
      </c>
      <c r="G7254" s="2">
        <f t="shared" si="6075"/>
        <v>523.15</v>
      </c>
      <c r="I7254" s="2">
        <f t="shared" ref="I7254:K7254" si="6138">I7253</f>
        <v>293.14999999999998</v>
      </c>
      <c r="J7254" s="2">
        <f t="shared" si="6138"/>
        <v>293.14999999999998</v>
      </c>
      <c r="K7254" s="2">
        <f t="shared" si="6138"/>
        <v>293.14999999999998</v>
      </c>
      <c r="L7254" s="2">
        <f t="shared" si="6040"/>
        <v>293.14999999999998</v>
      </c>
      <c r="P7254" s="22" cm="1">
        <f t="array" ref="P7254">(1 - SUM((8 / ((2 * $AE$2:$AE$400 + 1) ^ 2 *PI()^2)) * EXP(-$S$6609* (2 * $AE$2:$AE$400 + 1) ^ 2 *PI()^ 2 * ($A7254-$AF$7001)/ (4 * ($P$6602 / 2/1000) ^ 2) )))</f>
        <v>0.99915470587018318</v>
      </c>
      <c r="Q7254" s="8">
        <f t="shared" si="6077"/>
        <v>2184.6448539318849</v>
      </c>
      <c r="V7254" s="6">
        <f t="shared" si="6078"/>
        <v>2184.6448539318849</v>
      </c>
      <c r="Y7254" s="9">
        <f t="shared" si="6082"/>
        <v>3.9916312839286417E-4</v>
      </c>
      <c r="Z7254" s="9">
        <f t="shared" si="6079"/>
        <v>2.9397031398797977E-4</v>
      </c>
      <c r="AA7254" s="9">
        <f t="shared" si="6080"/>
        <v>1.0693994495066143E-4</v>
      </c>
      <c r="AB7254" s="6"/>
      <c r="AF7254" s="6"/>
      <c r="AG7254" s="6"/>
      <c r="AH7254" s="2">
        <v>1</v>
      </c>
    </row>
    <row r="7255" spans="1:34" hidden="1" x14ac:dyDescent="0.2">
      <c r="A7255" s="2">
        <f t="shared" si="6074"/>
        <v>72.5300000000002</v>
      </c>
      <c r="G7255" s="2">
        <f t="shared" si="6075"/>
        <v>523.15</v>
      </c>
      <c r="I7255" s="2">
        <f t="shared" ref="I7255:K7255" si="6139">I7254</f>
        <v>293.14999999999998</v>
      </c>
      <c r="J7255" s="2">
        <f t="shared" si="6139"/>
        <v>293.14999999999998</v>
      </c>
      <c r="K7255" s="2">
        <f t="shared" si="6139"/>
        <v>293.14999999999998</v>
      </c>
      <c r="L7255" s="2">
        <f t="shared" si="6040"/>
        <v>293.14999999999998</v>
      </c>
      <c r="P7255" s="22" cm="1">
        <f t="array" ref="P7255">(1 - SUM((8 / ((2 * $AE$2:$AE$400 + 1) ^ 2 *PI()^2)) * EXP(-$S$6609* (2 * $AE$2:$AE$400 + 1) ^ 2 *PI()^ 2 * ($A7255-$AF$7001)/ (4 * ($P$6602 / 2/1000) ^ 2) )))</f>
        <v>0.99917742523282516</v>
      </c>
      <c r="Q7255" s="8">
        <f t="shared" si="6077"/>
        <v>2184.6315452884328</v>
      </c>
      <c r="V7255" s="6">
        <f t="shared" si="6078"/>
        <v>2184.6315452884328</v>
      </c>
      <c r="Y7255" s="9">
        <f t="shared" si="6082"/>
        <v>3.9916069673000352E-4</v>
      </c>
      <c r="Z7255" s="9">
        <f t="shared" si="6079"/>
        <v>2.9397274565084043E-4</v>
      </c>
      <c r="AA7255" s="9">
        <f t="shared" si="6080"/>
        <v>1.0694237661352209E-4</v>
      </c>
      <c r="AH7255" s="2">
        <v>1</v>
      </c>
    </row>
    <row r="7256" spans="1:34" hidden="1" x14ac:dyDescent="0.2">
      <c r="A7256" s="2">
        <f t="shared" si="6074"/>
        <v>72.540000000000205</v>
      </c>
      <c r="G7256" s="2">
        <f t="shared" si="6075"/>
        <v>523.15</v>
      </c>
      <c r="I7256" s="2">
        <f t="shared" ref="I7256:K7256" si="6140">I7255</f>
        <v>293.14999999999998</v>
      </c>
      <c r="J7256" s="2">
        <f t="shared" si="6140"/>
        <v>293.14999999999998</v>
      </c>
      <c r="K7256" s="2">
        <f t="shared" si="6140"/>
        <v>293.14999999999998</v>
      </c>
      <c r="L7256" s="2">
        <f t="shared" si="6040"/>
        <v>293.14999999999998</v>
      </c>
      <c r="P7256" s="22" cm="1">
        <f t="array" ref="P7256">(1 - SUM((8 / ((2 * $AE$2:$AE$400 + 1) ^ 2 *PI()^2)) * EXP(-$S$6609* (2 * $AE$2:$AE$400 + 1) ^ 2 *PI()^ 2 * ($A7256-$AF$7001)/ (4 * ($P$6602 / 2/1000) ^ 2) )))</f>
        <v>0.9991995339566131</v>
      </c>
      <c r="Q7256" s="8">
        <f t="shared" si="6077"/>
        <v>2184.618594347568</v>
      </c>
      <c r="V7256" s="6">
        <f t="shared" si="6078"/>
        <v>2184.618594347568</v>
      </c>
      <c r="Y7256" s="9">
        <f t="shared" si="6082"/>
        <v>3.9915833042407427E-4</v>
      </c>
      <c r="Z7256" s="9">
        <f t="shared" si="6079"/>
        <v>2.9397511195676973E-4</v>
      </c>
      <c r="AA7256" s="9">
        <f t="shared" si="6080"/>
        <v>1.0694474291945139E-4</v>
      </c>
      <c r="AB7256" s="6"/>
      <c r="AF7256" s="6"/>
      <c r="AG7256" s="6"/>
      <c r="AH7256" s="2">
        <v>1</v>
      </c>
    </row>
    <row r="7257" spans="1:34" hidden="1" x14ac:dyDescent="0.2">
      <c r="A7257" s="2">
        <f t="shared" si="6074"/>
        <v>72.55000000000021</v>
      </c>
      <c r="G7257" s="2">
        <f t="shared" si="6075"/>
        <v>523.15</v>
      </c>
      <c r="I7257" s="2">
        <f t="shared" ref="I7257:K7257" si="6141">I7256</f>
        <v>293.14999999999998</v>
      </c>
      <c r="J7257" s="2">
        <f t="shared" si="6141"/>
        <v>293.14999999999998</v>
      </c>
      <c r="K7257" s="2">
        <f t="shared" si="6141"/>
        <v>293.14999999999998</v>
      </c>
      <c r="L7257" s="2">
        <f t="shared" si="6040"/>
        <v>293.14999999999998</v>
      </c>
      <c r="P7257" s="22" cm="1">
        <f t="array" ref="P7257">(1 - SUM((8 / ((2 * $AE$2:$AE$400 + 1) ^ 2 *PI()^2)) * EXP(-$S$6609* (2 * $AE$2:$AE$400 + 1) ^ 2 *PI()^ 2 * ($A7257-$AF$7001)/ (4 * ($P$6602 / 2/1000) ^ 2) )))</f>
        <v>0.99922104845397064</v>
      </c>
      <c r="Q7257" s="8">
        <f t="shared" si="6077"/>
        <v>2184.6059914951511</v>
      </c>
      <c r="V7257" s="6">
        <f t="shared" si="6078"/>
        <v>2184.6059914951511</v>
      </c>
      <c r="Y7257" s="9">
        <f t="shared" si="6082"/>
        <v>3.9915602771844761E-4</v>
      </c>
      <c r="Z7257" s="9">
        <f t="shared" si="6079"/>
        <v>2.9397741466239639E-4</v>
      </c>
      <c r="AA7257" s="9">
        <f t="shared" si="6080"/>
        <v>1.0694704562507805E-4</v>
      </c>
      <c r="AH7257" s="2">
        <v>1</v>
      </c>
    </row>
    <row r="7258" spans="1:34" hidden="1" x14ac:dyDescent="0.2">
      <c r="A7258" s="2">
        <f t="shared" si="6074"/>
        <v>72.560000000000215</v>
      </c>
      <c r="G7258" s="2">
        <f t="shared" si="6075"/>
        <v>523.15</v>
      </c>
      <c r="I7258" s="2">
        <f t="shared" ref="I7258:K7258" si="6142">I7257</f>
        <v>293.14999999999998</v>
      </c>
      <c r="J7258" s="2">
        <f t="shared" si="6142"/>
        <v>293.14999999999998</v>
      </c>
      <c r="K7258" s="2">
        <f t="shared" si="6142"/>
        <v>293.14999999999998</v>
      </c>
      <c r="L7258" s="2">
        <f t="shared" si="6040"/>
        <v>293.14999999999998</v>
      </c>
      <c r="P7258" s="22" cm="1">
        <f t="array" ref="P7258">(1 - SUM((8 / ((2 * $AE$2:$AE$400 + 1) ^ 2 *PI()^2)) * EXP(-$S$6609* (2 * $AE$2:$AE$400 + 1) ^ 2 *PI()^ 2 * ($A7258-$AF$7001)/ (4 * ($P$6602 / 2/1000) ^ 2) )))</f>
        <v>0.99924198469619752</v>
      </c>
      <c r="Q7258" s="8">
        <f t="shared" si="6077"/>
        <v>2184.593727375448</v>
      </c>
      <c r="V7258" s="6">
        <f t="shared" si="6078"/>
        <v>2184.593727375448</v>
      </c>
      <c r="Y7258" s="9">
        <f t="shared" si="6082"/>
        <v>3.9915378690370882E-4</v>
      </c>
      <c r="Z7258" s="9">
        <f t="shared" si="6079"/>
        <v>2.9397965547713512E-4</v>
      </c>
      <c r="AA7258" s="9">
        <f t="shared" si="6080"/>
        <v>1.0694928643981678E-4</v>
      </c>
      <c r="AB7258" s="6"/>
      <c r="AF7258" s="6"/>
      <c r="AG7258" s="6"/>
      <c r="AH7258" s="2">
        <v>1</v>
      </c>
    </row>
    <row r="7259" spans="1:34" hidden="1" x14ac:dyDescent="0.2">
      <c r="A7259" s="2">
        <f t="shared" si="6074"/>
        <v>72.570000000000221</v>
      </c>
      <c r="G7259" s="2">
        <f t="shared" si="6075"/>
        <v>523.15</v>
      </c>
      <c r="I7259" s="2">
        <f t="shared" ref="I7259:K7259" si="6143">I7258</f>
        <v>293.14999999999998</v>
      </c>
      <c r="J7259" s="2">
        <f t="shared" si="6143"/>
        <v>293.14999999999998</v>
      </c>
      <c r="K7259" s="2">
        <f t="shared" si="6143"/>
        <v>293.14999999999998</v>
      </c>
      <c r="L7259" s="2">
        <f t="shared" si="6040"/>
        <v>293.14999999999998</v>
      </c>
      <c r="P7259" s="22" cm="1">
        <f t="array" ref="P7259">(1 - SUM((8 / ((2 * $AE$2:$AE$400 + 1) ^ 2 *PI()^2)) * EXP(-$S$6609* (2 * $AE$2:$AE$400 + 1) ^ 2 *PI()^ 2 * ($A7259-$AF$7001)/ (4 * ($P$6602 / 2/1000) ^ 2) )))</f>
        <v>0.99926235822532528</v>
      </c>
      <c r="Q7259" s="8">
        <f t="shared" si="6077"/>
        <v>2184.5817928841821</v>
      </c>
      <c r="V7259" s="6">
        <f t="shared" si="6078"/>
        <v>2184.5817928841821</v>
      </c>
      <c r="Y7259" s="9">
        <f t="shared" si="6082"/>
        <v>3.9915160631638771E-4</v>
      </c>
      <c r="Z7259" s="9">
        <f t="shared" si="6079"/>
        <v>2.9398183606445629E-4</v>
      </c>
      <c r="AA7259" s="9">
        <f t="shared" si="6080"/>
        <v>1.0695146702713795E-4</v>
      </c>
      <c r="AH7259" s="2">
        <v>1</v>
      </c>
    </row>
    <row r="7260" spans="1:34" hidden="1" x14ac:dyDescent="0.2">
      <c r="A7260" s="2">
        <f t="shared" si="6074"/>
        <v>72.580000000000226</v>
      </c>
      <c r="G7260" s="2">
        <f t="shared" si="6075"/>
        <v>523.15</v>
      </c>
      <c r="I7260" s="2">
        <f t="shared" ref="I7260:K7260" si="6144">I7259</f>
        <v>293.14999999999998</v>
      </c>
      <c r="J7260" s="2">
        <f t="shared" si="6144"/>
        <v>293.14999999999998</v>
      </c>
      <c r="K7260" s="2">
        <f t="shared" si="6144"/>
        <v>293.14999999999998</v>
      </c>
      <c r="L7260" s="2">
        <f t="shared" si="6040"/>
        <v>293.14999999999998</v>
      </c>
      <c r="P7260" s="22" cm="1">
        <f t="array" ref="P7260">(1 - SUM((8 / ((2 * $AE$2:$AE$400 + 1) ^ 2 *PI()^2)) * EXP(-$S$6609* (2 * $AE$2:$AE$400 + 1) ^ 2 *PI()^ 2 * ($A7260-$AF$7001)/ (4 * ($P$6602 / 2/1000) ^ 2) )))</f>
        <v>0.99928218416565484</v>
      </c>
      <c r="Q7260" s="8">
        <f t="shared" si="6077"/>
        <v>2184.5701791617771</v>
      </c>
      <c r="V7260" s="6">
        <f t="shared" si="6078"/>
        <v>2184.5701791617771</v>
      </c>
      <c r="Y7260" s="9">
        <f t="shared" si="6082"/>
        <v>3.9914948433772418E-4</v>
      </c>
      <c r="Z7260" s="9">
        <f t="shared" si="6079"/>
        <v>2.9398395804311982E-4</v>
      </c>
      <c r="AA7260" s="9">
        <f t="shared" si="6080"/>
        <v>1.0695358900580148E-4</v>
      </c>
      <c r="AB7260" s="6"/>
      <c r="AF7260" s="6"/>
      <c r="AG7260" s="6"/>
      <c r="AH7260" s="2">
        <v>1</v>
      </c>
    </row>
    <row r="7261" spans="1:34" hidden="1" x14ac:dyDescent="0.2">
      <c r="A7261" s="2">
        <f t="shared" ref="A7261:A7316" si="6145">$A7260+$D$6602</f>
        <v>72.590000000000231</v>
      </c>
      <c r="G7261" s="2">
        <f t="shared" ref="G7261:G7316" si="6146">G7260</f>
        <v>523.15</v>
      </c>
      <c r="I7261" s="2">
        <f t="shared" ref="I7261:K7261" si="6147">I7260</f>
        <v>293.14999999999998</v>
      </c>
      <c r="J7261" s="2">
        <f t="shared" si="6147"/>
        <v>293.14999999999998</v>
      </c>
      <c r="K7261" s="2">
        <f t="shared" si="6147"/>
        <v>293.14999999999998</v>
      </c>
      <c r="L7261" s="2">
        <f t="shared" si="6040"/>
        <v>293.14999999999998</v>
      </c>
      <c r="P7261" s="22" cm="1">
        <f t="array" ref="P7261">(1 - SUM((8 / ((2 * $AE$2:$AE$400 + 1) ^ 2 *PI()^2)) * EXP(-$S$6609* (2 * $AE$2:$AE$400 + 1) ^ 2 *PI()^ 2 * ($A7261-$AF$7001)/ (4 * ($P$6602 / 2/1000) ^ 2) )))</f>
        <v>0.99930147723498475</v>
      </c>
      <c r="Q7261" s="8">
        <f t="shared" ref="Q7261:Q7316" si="6148">($Y$6603-($Y$6609-$Y$6616)*P7261)*($L7261)*$P$6616/($P$6608*0.000001)</f>
        <v>2184.5588775867791</v>
      </c>
      <c r="V7261" s="6">
        <f t="shared" ref="V7261:V7316" si="6149">Q7261</f>
        <v>2184.5588775867791</v>
      </c>
      <c r="Y7261" s="9">
        <f t="shared" si="6082"/>
        <v>3.9914741939246599E-4</v>
      </c>
      <c r="Z7261" s="9">
        <f t="shared" ref="Z7261:Z7316" si="6150">$Y$6603-Y7261+$Y$6616</f>
        <v>2.9398602298837801E-4</v>
      </c>
      <c r="AA7261" s="9">
        <f t="shared" ref="AA7261:AA7316" si="6151">Z7261-$Y$6616</f>
        <v>1.0695565395105967E-4</v>
      </c>
      <c r="AH7261" s="2">
        <v>1</v>
      </c>
    </row>
    <row r="7262" spans="1:34" hidden="1" x14ac:dyDescent="0.2">
      <c r="A7262" s="2">
        <f t="shared" si="6145"/>
        <v>72.600000000000236</v>
      </c>
      <c r="G7262" s="2">
        <f t="shared" si="6146"/>
        <v>523.15</v>
      </c>
      <c r="I7262" s="2">
        <f t="shared" ref="I7262:K7262" si="6152">I7261</f>
        <v>293.14999999999998</v>
      </c>
      <c r="J7262" s="2">
        <f t="shared" si="6152"/>
        <v>293.14999999999998</v>
      </c>
      <c r="K7262" s="2">
        <f t="shared" si="6152"/>
        <v>293.14999999999998</v>
      </c>
      <c r="L7262" s="2">
        <f t="shared" si="6040"/>
        <v>293.14999999999998</v>
      </c>
      <c r="P7262" s="22" cm="1">
        <f t="array" ref="P7262">(1 - SUM((8 / ((2 * $AE$2:$AE$400 + 1) ^ 2 *PI()^2)) * EXP(-$S$6609* (2 * $AE$2:$AE$400 + 1) ^ 2 *PI()^ 2 * ($A7262-$AF$7001)/ (4 * ($P$6602 / 2/1000) ^ 2) )))</f>
        <v>0.99932025175553596</v>
      </c>
      <c r="Q7262" s="8">
        <f t="shared" si="6148"/>
        <v>2184.5478797694582</v>
      </c>
      <c r="V7262" s="6">
        <f t="shared" si="6149"/>
        <v>2184.5478797694582</v>
      </c>
      <c r="Y7262" s="9">
        <f t="shared" si="6082"/>
        <v>3.9914540994770003E-4</v>
      </c>
      <c r="Z7262" s="9">
        <f t="shared" si="6150"/>
        <v>2.9398803243314397E-4</v>
      </c>
      <c r="AA7262" s="9">
        <f t="shared" si="6151"/>
        <v>1.0695766339582563E-4</v>
      </c>
      <c r="AB7262" s="6"/>
      <c r="AF7262" s="6"/>
      <c r="AG7262" s="6"/>
      <c r="AH7262" s="2">
        <v>1</v>
      </c>
    </row>
    <row r="7263" spans="1:34" hidden="1" x14ac:dyDescent="0.2">
      <c r="A7263" s="2">
        <f t="shared" si="6145"/>
        <v>72.610000000000241</v>
      </c>
      <c r="G7263" s="2">
        <f t="shared" si="6146"/>
        <v>523.15</v>
      </c>
      <c r="I7263" s="2">
        <f t="shared" ref="I7263:K7263" si="6153">I7262</f>
        <v>293.14999999999998</v>
      </c>
      <c r="J7263" s="2">
        <f t="shared" si="6153"/>
        <v>293.14999999999998</v>
      </c>
      <c r="K7263" s="2">
        <f t="shared" si="6153"/>
        <v>293.14999999999998</v>
      </c>
      <c r="L7263" s="2">
        <f t="shared" si="6040"/>
        <v>293.14999999999998</v>
      </c>
      <c r="P7263" s="22" cm="1">
        <f t="array" ref="P7263">(1 - SUM((8 / ((2 * $AE$2:$AE$400 + 1) ^ 2 *PI()^2)) * EXP(-$S$6609* (2 * $AE$2:$AE$400 + 1) ^ 2 *PI()^ 2 * ($A7263-$AF$7001)/ (4 * ($P$6602 / 2/1000) ^ 2) )))</f>
        <v>0.99933852166458481</v>
      </c>
      <c r="Q7263" s="8">
        <f t="shared" si="6148"/>
        <v>2184.5371775455769</v>
      </c>
      <c r="V7263" s="6">
        <f t="shared" si="6149"/>
        <v>2184.5371775455769</v>
      </c>
      <c r="Y7263" s="9">
        <f t="shared" si="6082"/>
        <v>3.991434545117135E-4</v>
      </c>
      <c r="Z7263" s="9">
        <f t="shared" si="6150"/>
        <v>2.939899878691305E-4</v>
      </c>
      <c r="AA7263" s="9">
        <f t="shared" si="6151"/>
        <v>1.0695961883181216E-4</v>
      </c>
      <c r="AH7263" s="2">
        <v>1</v>
      </c>
    </row>
    <row r="7264" spans="1:34" hidden="1" x14ac:dyDescent="0.2">
      <c r="A7264" s="2">
        <f t="shared" si="6145"/>
        <v>72.620000000000246</v>
      </c>
      <c r="G7264" s="2">
        <f t="shared" si="6146"/>
        <v>523.15</v>
      </c>
      <c r="I7264" s="2">
        <f t="shared" ref="I7264:K7264" si="6154">I7263</f>
        <v>293.14999999999998</v>
      </c>
      <c r="J7264" s="2">
        <f t="shared" si="6154"/>
        <v>293.14999999999998</v>
      </c>
      <c r="K7264" s="2">
        <f t="shared" si="6154"/>
        <v>293.14999999999998</v>
      </c>
      <c r="L7264" s="2">
        <f t="shared" si="6040"/>
        <v>293.14999999999998</v>
      </c>
      <c r="P7264" s="22" cm="1">
        <f t="array" ref="P7264">(1 - SUM((8 / ((2 * $AE$2:$AE$400 + 1) ^ 2 *PI()^2)) * EXP(-$S$6609* (2 * $AE$2:$AE$400 + 1) ^ 2 *PI()^ 2 * ($A7264-$AF$7001)/ (4 * ($P$6602 / 2/1000) ^ 2) )))</f>
        <v>0.99935630052480884</v>
      </c>
      <c r="Q7264" s="8">
        <f t="shared" si="6148"/>
        <v>2184.5267629703344</v>
      </c>
      <c r="V7264" s="6">
        <f t="shared" si="6149"/>
        <v>2184.5267629703344</v>
      </c>
      <c r="Y7264" s="9">
        <f t="shared" si="6082"/>
        <v>3.9914155163288753E-4</v>
      </c>
      <c r="Z7264" s="9">
        <f t="shared" si="6150"/>
        <v>2.9399189074795647E-4</v>
      </c>
      <c r="AA7264" s="9">
        <f t="shared" si="6151"/>
        <v>1.0696152171063813E-4</v>
      </c>
      <c r="AB7264" s="6"/>
      <c r="AF7264" s="6"/>
      <c r="AG7264" s="6"/>
      <c r="AH7264" s="2">
        <v>1</v>
      </c>
    </row>
    <row r="7265" spans="1:34" hidden="1" x14ac:dyDescent="0.2">
      <c r="A7265" s="2">
        <f t="shared" si="6145"/>
        <v>72.630000000000251</v>
      </c>
      <c r="G7265" s="2">
        <f t="shared" si="6146"/>
        <v>523.15</v>
      </c>
      <c r="I7265" s="2">
        <f t="shared" ref="I7265:K7265" si="6155">I7264</f>
        <v>293.14999999999998</v>
      </c>
      <c r="J7265" s="2">
        <f t="shared" si="6155"/>
        <v>293.14999999999998</v>
      </c>
      <c r="K7265" s="2">
        <f t="shared" si="6155"/>
        <v>293.14999999999998</v>
      </c>
      <c r="L7265" s="2">
        <f t="shared" si="6040"/>
        <v>293.14999999999998</v>
      </c>
      <c r="P7265" s="22" cm="1">
        <f t="array" ref="P7265">(1 - SUM((8 / ((2 * $AE$2:$AE$400 + 1) ^ 2 *PI()^2)) * EXP(-$S$6609* (2 * $AE$2:$AE$400 + 1) ^ 2 *PI()^ 2 * ($A7265-$AF$7001)/ (4 * ($P$6602 / 2/1000) ^ 2) )))</f>
        <v>0.99937360153435506</v>
      </c>
      <c r="Q7265" s="8">
        <f t="shared" si="6148"/>
        <v>2184.516628312464</v>
      </c>
      <c r="V7265" s="6">
        <f t="shared" si="6149"/>
        <v>2184.516628312464</v>
      </c>
      <c r="Y7265" s="9">
        <f t="shared" si="6082"/>
        <v>3.99139699898619E-4</v>
      </c>
      <c r="Z7265" s="9">
        <f t="shared" si="6150"/>
        <v>2.93993742482225E-4</v>
      </c>
      <c r="AA7265" s="9">
        <f t="shared" si="6151"/>
        <v>1.0696337344490666E-4</v>
      </c>
      <c r="AH7265" s="2">
        <v>1</v>
      </c>
    </row>
    <row r="7266" spans="1:34" hidden="1" x14ac:dyDescent="0.2">
      <c r="A7266" s="2">
        <f t="shared" si="6145"/>
        <v>72.640000000000256</v>
      </c>
      <c r="G7266" s="2">
        <f t="shared" si="6146"/>
        <v>523.15</v>
      </c>
      <c r="I7266" s="2">
        <f t="shared" ref="I7266:K7266" si="6156">I7265</f>
        <v>293.14999999999998</v>
      </c>
      <c r="J7266" s="2">
        <f t="shared" si="6156"/>
        <v>293.14999999999998</v>
      </c>
      <c r="K7266" s="2">
        <f t="shared" si="6156"/>
        <v>293.14999999999998</v>
      </c>
      <c r="L7266" s="2">
        <f t="shared" si="6040"/>
        <v>293.14999999999998</v>
      </c>
      <c r="P7266" s="22" cm="1">
        <f t="array" ref="P7266">(1 - SUM((8 / ((2 * $AE$2:$AE$400 + 1) ^ 2 *PI()^2)) * EXP(-$S$6609* (2 * $AE$2:$AE$400 + 1) ^ 2 *PI()^ 2 * ($A7266-$AF$7001)/ (4 * ($P$6602 / 2/1000) ^ 2) )))</f>
        <v>0.99939043753663803</v>
      </c>
      <c r="Q7266" s="8">
        <f t="shared" si="6148"/>
        <v>2184.506766048497</v>
      </c>
      <c r="V7266" s="6">
        <f t="shared" si="6149"/>
        <v>2184.506766048497</v>
      </c>
      <c r="Y7266" s="9">
        <f t="shared" si="6082"/>
        <v>3.9913789793427173E-4</v>
      </c>
      <c r="Z7266" s="9">
        <f t="shared" si="6150"/>
        <v>2.9399554444657226E-4</v>
      </c>
      <c r="AA7266" s="9">
        <f t="shared" si="6151"/>
        <v>1.0696517540925392E-4</v>
      </c>
      <c r="AB7266" s="6"/>
      <c r="AF7266" s="6"/>
      <c r="AG7266" s="6"/>
      <c r="AH7266" s="2">
        <v>1</v>
      </c>
    </row>
    <row r="7267" spans="1:34" hidden="1" x14ac:dyDescent="0.2">
      <c r="A7267" s="2">
        <f t="shared" si="6145"/>
        <v>72.650000000000261</v>
      </c>
      <c r="G7267" s="2">
        <f t="shared" si="6146"/>
        <v>523.15</v>
      </c>
      <c r="I7267" s="2">
        <f t="shared" ref="I7267:K7267" si="6157">I7266</f>
        <v>293.14999999999998</v>
      </c>
      <c r="J7267" s="2">
        <f t="shared" si="6157"/>
        <v>293.14999999999998</v>
      </c>
      <c r="K7267" s="2">
        <f t="shared" si="6157"/>
        <v>293.14999999999998</v>
      </c>
      <c r="L7267" s="2">
        <f t="shared" si="6040"/>
        <v>293.14999999999998</v>
      </c>
      <c r="P7267" s="22" cm="1">
        <f t="array" ref="P7267">(1 - SUM((8 / ((2 * $AE$2:$AE$400 + 1) ^ 2 *PI()^2)) * EXP(-$S$6609* (2 * $AE$2:$AE$400 + 1) ^ 2 *PI()^ 2 * ($A7267-$AF$7001)/ (4 * ($P$6602 / 2/1000) ^ 2) )))</f>
        <v>0.99940682102987377</v>
      </c>
      <c r="Q7267" s="8">
        <f t="shared" si="6148"/>
        <v>2184.4971688571759</v>
      </c>
      <c r="V7267" s="6">
        <f t="shared" si="6149"/>
        <v>2184.4971688571759</v>
      </c>
      <c r="Y7267" s="9">
        <f t="shared" si="6082"/>
        <v>3.991361444021566E-4</v>
      </c>
      <c r="Z7267" s="9">
        <f t="shared" si="6150"/>
        <v>2.9399729797868735E-4</v>
      </c>
      <c r="AA7267" s="9">
        <f t="shared" si="6151"/>
        <v>1.0696692894136901E-4</v>
      </c>
      <c r="AH7267" s="2">
        <v>1</v>
      </c>
    </row>
    <row r="7268" spans="1:34" hidden="1" x14ac:dyDescent="0.2">
      <c r="A7268" s="2">
        <f t="shared" si="6145"/>
        <v>72.660000000000267</v>
      </c>
      <c r="G7268" s="2">
        <f t="shared" si="6146"/>
        <v>523.15</v>
      </c>
      <c r="I7268" s="2">
        <f t="shared" ref="I7268:K7268" si="6158">I7267</f>
        <v>293.14999999999998</v>
      </c>
      <c r="J7268" s="2">
        <f t="shared" si="6158"/>
        <v>293.14999999999998</v>
      </c>
      <c r="K7268" s="2">
        <f t="shared" si="6158"/>
        <v>293.14999999999998</v>
      </c>
      <c r="L7268" s="2">
        <f t="shared" si="6040"/>
        <v>293.14999999999998</v>
      </c>
      <c r="P7268" s="22" cm="1">
        <f t="array" ref="P7268">(1 - SUM((8 / ((2 * $AE$2:$AE$400 + 1) ^ 2 *PI()^2)) * EXP(-$S$6609* (2 * $AE$2:$AE$400 + 1) ^ 2 *PI()^ 2 * ($A7268-$AF$7001)/ (4 * ($P$6602 / 2/1000) ^ 2) )))</f>
        <v>0.999422764176358</v>
      </c>
      <c r="Q7268" s="8">
        <f t="shared" si="6148"/>
        <v>2184.48782961402</v>
      </c>
      <c r="V7268" s="6">
        <f t="shared" si="6149"/>
        <v>2184.48782961402</v>
      </c>
      <c r="Y7268" s="9">
        <f t="shared" si="6082"/>
        <v>3.9913443800053796E-4</v>
      </c>
      <c r="Z7268" s="9">
        <f t="shared" si="6150"/>
        <v>2.9399900438030599E-4</v>
      </c>
      <c r="AA7268" s="9">
        <f t="shared" si="6151"/>
        <v>1.0696863534298765E-4</v>
      </c>
      <c r="AB7268" s="6"/>
      <c r="AF7268" s="6"/>
      <c r="AG7268" s="6"/>
      <c r="AH7268" s="2">
        <v>1</v>
      </c>
    </row>
    <row r="7269" spans="1:34" hidden="1" x14ac:dyDescent="0.2">
      <c r="A7269" s="2">
        <f t="shared" si="6145"/>
        <v>72.670000000000272</v>
      </c>
      <c r="G7269" s="2">
        <f t="shared" si="6146"/>
        <v>523.15</v>
      </c>
      <c r="I7269" s="2">
        <f t="shared" ref="I7269:K7269" si="6159">I7268</f>
        <v>293.14999999999998</v>
      </c>
      <c r="J7269" s="2">
        <f t="shared" si="6159"/>
        <v>293.14999999999998</v>
      </c>
      <c r="K7269" s="2">
        <f t="shared" si="6159"/>
        <v>293.14999999999998</v>
      </c>
      <c r="L7269" s="2">
        <f t="shared" si="6040"/>
        <v>293.14999999999998</v>
      </c>
      <c r="P7269" s="22" cm="1">
        <f t="array" ref="P7269">(1 - SUM((8 / ((2 * $AE$2:$AE$400 + 1) ^ 2 *PI()^2)) * EXP(-$S$6609* (2 * $AE$2:$AE$400 + 1) ^ 2 *PI()^ 2 * ($A7269-$AF$7001)/ (4 * ($P$6602 / 2/1000) ^ 2) )))</f>
        <v>0.99943827881149472</v>
      </c>
      <c r="Q7269" s="8">
        <f t="shared" si="6148"/>
        <v>2184.4787413860367</v>
      </c>
      <c r="V7269" s="6">
        <f t="shared" si="6149"/>
        <v>2184.4787413860367</v>
      </c>
      <c r="Y7269" s="9">
        <f t="shared" si="6082"/>
        <v>3.9913277746266755E-4</v>
      </c>
      <c r="Z7269" s="9">
        <f t="shared" si="6150"/>
        <v>2.9400066491817639E-4</v>
      </c>
      <c r="AA7269" s="9">
        <f t="shared" si="6151"/>
        <v>1.0697029588085805E-4</v>
      </c>
      <c r="AH7269" s="2">
        <v>1</v>
      </c>
    </row>
    <row r="7270" spans="1:34" hidden="1" x14ac:dyDescent="0.2">
      <c r="A7270" s="2">
        <f t="shared" si="6145"/>
        <v>72.680000000000277</v>
      </c>
      <c r="G7270" s="2">
        <f t="shared" si="6146"/>
        <v>523.15</v>
      </c>
      <c r="I7270" s="2">
        <f t="shared" ref="I7270:K7270" si="6160">I7269</f>
        <v>293.14999999999998</v>
      </c>
      <c r="J7270" s="2">
        <f t="shared" si="6160"/>
        <v>293.14999999999998</v>
      </c>
      <c r="K7270" s="2">
        <f t="shared" si="6160"/>
        <v>293.14999999999998</v>
      </c>
      <c r="L7270" s="2">
        <f t="shared" si="6040"/>
        <v>293.14999999999998</v>
      </c>
      <c r="P7270" s="22" cm="1">
        <f t="array" ref="P7270">(1 - SUM((8 / ((2 * $AE$2:$AE$400 + 1) ^ 2 *PI()^2)) * EXP(-$S$6609* (2 * $AE$2:$AE$400 + 1) ^ 2 *PI()^ 2 * ($A7270-$AF$7001)/ (4 * ($P$6602 / 2/1000) ^ 2) )))</f>
        <v>0.99945337645258225</v>
      </c>
      <c r="Q7270" s="8">
        <f t="shared" si="6148"/>
        <v>2184.4698974265757</v>
      </c>
      <c r="V7270" s="6">
        <f t="shared" si="6149"/>
        <v>2184.4698974265757</v>
      </c>
      <c r="Y7270" s="9">
        <f t="shared" si="6082"/>
        <v>3.9913116155584428E-4</v>
      </c>
      <c r="Z7270" s="9">
        <f t="shared" si="6150"/>
        <v>2.9400228082499967E-4</v>
      </c>
      <c r="AA7270" s="9">
        <f t="shared" si="6151"/>
        <v>1.0697191178768133E-4</v>
      </c>
      <c r="AB7270" s="6"/>
      <c r="AF7270" s="6"/>
      <c r="AG7270" s="6"/>
      <c r="AH7270" s="2">
        <v>1</v>
      </c>
    </row>
    <row r="7271" spans="1:34" hidden="1" x14ac:dyDescent="0.2">
      <c r="A7271" s="2">
        <f t="shared" si="6145"/>
        <v>72.690000000000282</v>
      </c>
      <c r="G7271" s="2">
        <f t="shared" si="6146"/>
        <v>523.15</v>
      </c>
      <c r="I7271" s="2">
        <f t="shared" ref="I7271:K7271" si="6161">I7270</f>
        <v>293.14999999999998</v>
      </c>
      <c r="J7271" s="2">
        <f t="shared" si="6161"/>
        <v>293.14999999999998</v>
      </c>
      <c r="K7271" s="2">
        <f t="shared" si="6161"/>
        <v>293.14999999999998</v>
      </c>
      <c r="L7271" s="2">
        <f t="shared" si="6040"/>
        <v>293.14999999999998</v>
      </c>
      <c r="P7271" s="22" cm="1">
        <f t="array" ref="P7271">(1 - SUM((8 / ((2 * $AE$2:$AE$400 + 1) ^ 2 *PI()^2)) * EXP(-$S$6609* (2 * $AE$2:$AE$400 + 1) ^ 2 *PI()^ 2 * ($A7271-$AF$7001)/ (4 * ($P$6602 / 2/1000) ^ 2) )))</f>
        <v>0.99946806830736323</v>
      </c>
      <c r="Q7271" s="8">
        <f t="shared" si="6148"/>
        <v>2184.4612911703171</v>
      </c>
      <c r="V7271" s="6">
        <f t="shared" si="6149"/>
        <v>2184.4612911703171</v>
      </c>
      <c r="Y7271" s="9">
        <f t="shared" si="6082"/>
        <v>3.9912958908049859E-4</v>
      </c>
      <c r="Z7271" s="9">
        <f t="shared" si="6150"/>
        <v>2.9400385330034535E-4</v>
      </c>
      <c r="AA7271" s="9">
        <f t="shared" si="6151"/>
        <v>1.0697348426302701E-4</v>
      </c>
      <c r="AH7271" s="2">
        <v>1</v>
      </c>
    </row>
    <row r="7272" spans="1:34" hidden="1" x14ac:dyDescent="0.2">
      <c r="A7272" s="2">
        <f t="shared" si="6145"/>
        <v>72.700000000000287</v>
      </c>
      <c r="G7272" s="2">
        <f t="shared" si="6146"/>
        <v>523.15</v>
      </c>
      <c r="I7272" s="2">
        <f t="shared" ref="I7272:K7272" si="6162">I7271</f>
        <v>293.14999999999998</v>
      </c>
      <c r="J7272" s="2">
        <f t="shared" si="6162"/>
        <v>293.14999999999998</v>
      </c>
      <c r="K7272" s="2">
        <f t="shared" si="6162"/>
        <v>293.14999999999998</v>
      </c>
      <c r="L7272" s="2">
        <f t="shared" si="6040"/>
        <v>293.14999999999998</v>
      </c>
      <c r="P7272" s="22" cm="1">
        <f t="array" ref="P7272">(1 - SUM((8 / ((2 * $AE$2:$AE$400 + 1) ^ 2 *PI()^2)) * EXP(-$S$6609* (2 * $AE$2:$AE$400 + 1) ^ 2 *PI()^ 2 * ($A7272-$AF$7001)/ (4 * ($P$6602 / 2/1000) ^ 2) )))</f>
        <v>0.99948236528234446</v>
      </c>
      <c r="Q7272" s="8">
        <f t="shared" si="6148"/>
        <v>2184.4529162284025</v>
      </c>
      <c r="V7272" s="6">
        <f t="shared" si="6149"/>
        <v>2184.4529162284025</v>
      </c>
      <c r="Y7272" s="9">
        <f t="shared" si="6082"/>
        <v>3.9912805886930261E-4</v>
      </c>
      <c r="Z7272" s="9">
        <f t="shared" si="6150"/>
        <v>2.9400538351154139E-4</v>
      </c>
      <c r="AA7272" s="9">
        <f t="shared" si="6151"/>
        <v>1.0697501447422305E-4</v>
      </c>
      <c r="AB7272" s="6"/>
      <c r="AF7272" s="6"/>
      <c r="AG7272" s="6"/>
      <c r="AH7272" s="2">
        <v>1</v>
      </c>
    </row>
    <row r="7273" spans="1:34" hidden="1" x14ac:dyDescent="0.2">
      <c r="A7273" s="2">
        <f t="shared" si="6145"/>
        <v>72.710000000000292</v>
      </c>
      <c r="G7273" s="2">
        <f t="shared" si="6146"/>
        <v>523.15</v>
      </c>
      <c r="I7273" s="2">
        <f t="shared" ref="I7273:K7273" si="6163">I7272</f>
        <v>293.14999999999998</v>
      </c>
      <c r="J7273" s="2">
        <f t="shared" si="6163"/>
        <v>293.14999999999998</v>
      </c>
      <c r="K7273" s="2">
        <f t="shared" si="6163"/>
        <v>293.14999999999998</v>
      </c>
      <c r="L7273" s="2">
        <f t="shared" si="6040"/>
        <v>293.14999999999998</v>
      </c>
      <c r="P7273" s="22" cm="1">
        <f t="array" ref="P7273">(1 - SUM((8 / ((2 * $AE$2:$AE$400 + 1) ^ 2 *PI()^2)) * EXP(-$S$6609* (2 * $AE$2:$AE$400 + 1) ^ 2 *PI()^ 2 * ($A7273-$AF$7001)/ (4 * ($P$6602 / 2/1000) ^ 2) )))</f>
        <v>0.99949627799089369</v>
      </c>
      <c r="Q7273" s="8">
        <f t="shared" si="6148"/>
        <v>2184.4447663836886</v>
      </c>
      <c r="V7273" s="6">
        <f t="shared" si="6149"/>
        <v>2184.4447663836886</v>
      </c>
      <c r="Y7273" s="9">
        <f t="shared" si="6082"/>
        <v>3.9912656978630313E-4</v>
      </c>
      <c r="Z7273" s="9">
        <f t="shared" si="6150"/>
        <v>2.9400687259454087E-4</v>
      </c>
      <c r="AA7273" s="9">
        <f t="shared" si="6151"/>
        <v>1.0697650355722253E-4</v>
      </c>
      <c r="AH7273" s="2">
        <v>1</v>
      </c>
    </row>
    <row r="7274" spans="1:34" hidden="1" x14ac:dyDescent="0.2">
      <c r="A7274" s="2">
        <f t="shared" si="6145"/>
        <v>72.720000000000297</v>
      </c>
      <c r="G7274" s="2">
        <f t="shared" si="6146"/>
        <v>523.15</v>
      </c>
      <c r="I7274" s="2">
        <f t="shared" ref="I7274:K7274" si="6164">I7273</f>
        <v>293.14999999999998</v>
      </c>
      <c r="J7274" s="2">
        <f t="shared" si="6164"/>
        <v>293.14999999999998</v>
      </c>
      <c r="K7274" s="2">
        <f t="shared" si="6164"/>
        <v>293.14999999999998</v>
      </c>
      <c r="L7274" s="2">
        <f t="shared" si="6040"/>
        <v>293.14999999999998</v>
      </c>
      <c r="P7274" s="22" cm="1">
        <f t="array" ref="P7274">(1 - SUM((8 / ((2 * $AE$2:$AE$400 + 1) ^ 2 *PI()^2)) * EXP(-$S$6609* (2 * $AE$2:$AE$400 + 1) ^ 2 *PI()^ 2 * ($A7274-$AF$7001)/ (4 * ($P$6602 / 2/1000) ^ 2) )))</f>
        <v>0.99950981676111816</v>
      </c>
      <c r="Q7274" s="8">
        <f t="shared" si="6148"/>
        <v>2184.4368355861338</v>
      </c>
      <c r="V7274" s="6">
        <f t="shared" si="6149"/>
        <v>2184.4368355861338</v>
      </c>
      <c r="Y7274" s="9">
        <f t="shared" si="6082"/>
        <v>3.9912512072607856E-4</v>
      </c>
      <c r="Z7274" s="9">
        <f t="shared" si="6150"/>
        <v>2.9400832165476544E-4</v>
      </c>
      <c r="AA7274" s="9">
        <f t="shared" si="6151"/>
        <v>1.069779526174471E-4</v>
      </c>
      <c r="AB7274" s="6"/>
      <c r="AF7274" s="6"/>
      <c r="AG7274" s="6"/>
      <c r="AH7274" s="2">
        <v>1</v>
      </c>
    </row>
    <row r="7275" spans="1:34" hidden="1" x14ac:dyDescent="0.2">
      <c r="A7275" s="2">
        <f t="shared" si="6145"/>
        <v>72.730000000000302</v>
      </c>
      <c r="G7275" s="2">
        <f t="shared" si="6146"/>
        <v>523.15</v>
      </c>
      <c r="I7275" s="2">
        <f t="shared" ref="I7275:K7275" si="6165">I7274</f>
        <v>293.14999999999998</v>
      </c>
      <c r="J7275" s="2">
        <f t="shared" si="6165"/>
        <v>293.14999999999998</v>
      </c>
      <c r="K7275" s="2">
        <f t="shared" si="6165"/>
        <v>293.14999999999998</v>
      </c>
      <c r="L7275" s="2">
        <f t="shared" si="6040"/>
        <v>293.14999999999998</v>
      </c>
      <c r="P7275" s="22" cm="1">
        <f t="array" ref="P7275">(1 - SUM((8 / ((2 * $AE$2:$AE$400 + 1) ^ 2 *PI()^2)) * EXP(-$S$6609* (2 * $AE$2:$AE$400 + 1) ^ 2 *PI()^ 2 * ($A7275-$AF$7001)/ (4 * ($P$6602 / 2/1000) ^ 2) )))</f>
        <v>0.99952299164353176</v>
      </c>
      <c r="Q7275" s="8">
        <f t="shared" si="6148"/>
        <v>2184.4291179483052</v>
      </c>
      <c r="V7275" s="6">
        <f t="shared" si="6149"/>
        <v>2184.4291179483052</v>
      </c>
      <c r="Y7275" s="9">
        <f t="shared" si="6082"/>
        <v>3.991237106129181E-4</v>
      </c>
      <c r="Z7275" s="9">
        <f t="shared" si="6150"/>
        <v>2.940097317679259E-4</v>
      </c>
      <c r="AA7275" s="9">
        <f t="shared" si="6151"/>
        <v>1.0697936273060756E-4</v>
      </c>
      <c r="AH7275" s="2">
        <v>1</v>
      </c>
    </row>
    <row r="7276" spans="1:34" hidden="1" x14ac:dyDescent="0.2">
      <c r="A7276" s="2">
        <f t="shared" si="6145"/>
        <v>72.740000000000308</v>
      </c>
      <c r="G7276" s="2">
        <f t="shared" si="6146"/>
        <v>523.15</v>
      </c>
      <c r="I7276" s="2">
        <f t="shared" ref="I7276:K7276" si="6166">I7275</f>
        <v>293.14999999999998</v>
      </c>
      <c r="J7276" s="2">
        <f t="shared" si="6166"/>
        <v>293.14999999999998</v>
      </c>
      <c r="K7276" s="2">
        <f t="shared" si="6166"/>
        <v>293.14999999999998</v>
      </c>
      <c r="L7276" s="2">
        <f t="shared" si="6040"/>
        <v>293.14999999999998</v>
      </c>
      <c r="P7276" s="22" cm="1">
        <f t="array" ref="P7276">(1 - SUM((8 / ((2 * $AE$2:$AE$400 + 1) ^ 2 *PI()^2)) * EXP(-$S$6609* (2 * $AE$2:$AE$400 + 1) ^ 2 *PI()^ 2 * ($A7276-$AF$7001)/ (4 * ($P$6602 / 2/1000) ^ 2) )))</f>
        <v>0.99953581241851597</v>
      </c>
      <c r="Q7276" s="8">
        <f t="shared" si="6148"/>
        <v>2184.4216077410101</v>
      </c>
      <c r="V7276" s="6">
        <f t="shared" si="6149"/>
        <v>2184.4216077410101</v>
      </c>
      <c r="Y7276" s="9">
        <f t="shared" si="6082"/>
        <v>3.9912233840002346E-4</v>
      </c>
      <c r="Z7276" s="9">
        <f t="shared" si="6150"/>
        <v>2.9401110398082054E-4</v>
      </c>
      <c r="AA7276" s="9">
        <f t="shared" si="6151"/>
        <v>1.069807349435022E-4</v>
      </c>
      <c r="AB7276" s="6"/>
      <c r="AF7276" s="6"/>
      <c r="AG7276" s="6"/>
      <c r="AH7276" s="2">
        <v>1</v>
      </c>
    </row>
    <row r="7277" spans="1:34" hidden="1" x14ac:dyDescent="0.2">
      <c r="A7277" s="2">
        <f t="shared" si="6145"/>
        <v>72.750000000000313</v>
      </c>
      <c r="G7277" s="2">
        <f t="shared" si="6146"/>
        <v>523.15</v>
      </c>
      <c r="I7277" s="2">
        <f t="shared" ref="I7277:K7277" si="6167">I7276</f>
        <v>293.14999999999998</v>
      </c>
      <c r="J7277" s="2">
        <f t="shared" si="6167"/>
        <v>293.14999999999998</v>
      </c>
      <c r="K7277" s="2">
        <f t="shared" si="6167"/>
        <v>293.14999999999998</v>
      </c>
      <c r="L7277" s="2">
        <f t="shared" si="6040"/>
        <v>293.14999999999998</v>
      </c>
      <c r="P7277" s="22" cm="1">
        <f t="array" ref="P7277">(1 - SUM((8 / ((2 * $AE$2:$AE$400 + 1) ^ 2 *PI()^2)) * EXP(-$S$6609* (2 * $AE$2:$AE$400 + 1) ^ 2 *PI()^ 2 * ($A7277-$AF$7001)/ (4 * ($P$6602 / 2/1000) ^ 2) )))</f>
        <v>0.99954828860358058</v>
      </c>
      <c r="Q7277" s="8">
        <f t="shared" si="6148"/>
        <v>2184.4142993890432</v>
      </c>
      <c r="V7277" s="6">
        <f t="shared" si="6149"/>
        <v>2184.4142993890432</v>
      </c>
      <c r="Y7277" s="9">
        <f t="shared" si="6082"/>
        <v>3.9912100306873179E-4</v>
      </c>
      <c r="Z7277" s="9">
        <f t="shared" si="6150"/>
        <v>2.9401243931211215E-4</v>
      </c>
      <c r="AA7277" s="9">
        <f t="shared" si="6151"/>
        <v>1.0698207027479381E-4</v>
      </c>
      <c r="AH7277" s="2">
        <v>1</v>
      </c>
    </row>
    <row r="7278" spans="1:34" hidden="1" x14ac:dyDescent="0.2">
      <c r="A7278" s="2">
        <f t="shared" si="6145"/>
        <v>72.760000000000318</v>
      </c>
      <c r="G7278" s="2">
        <f t="shared" si="6146"/>
        <v>523.15</v>
      </c>
      <c r="I7278" s="2">
        <f t="shared" ref="I7278:K7278" si="6168">I7277</f>
        <v>293.14999999999998</v>
      </c>
      <c r="J7278" s="2">
        <f t="shared" si="6168"/>
        <v>293.14999999999998</v>
      </c>
      <c r="K7278" s="2">
        <f t="shared" si="6168"/>
        <v>293.14999999999998</v>
      </c>
      <c r="L7278" s="2">
        <f t="shared" si="6040"/>
        <v>293.14999999999998</v>
      </c>
      <c r="P7278" s="22" cm="1">
        <f t="array" ref="P7278">(1 - SUM((8 / ((2 * $AE$2:$AE$400 + 1) ^ 2 *PI()^2)) * EXP(-$S$6609* (2 * $AE$2:$AE$400 + 1) ^ 2 *PI()^ 2 * ($A7278-$AF$7001)/ (4 * ($P$6602 / 2/1000) ^ 2) )))</f>
        <v>0.99956042946042889</v>
      </c>
      <c r="Q7278" s="8">
        <f t="shared" si="6148"/>
        <v>2184.4071874670435</v>
      </c>
      <c r="V7278" s="6">
        <f t="shared" si="6149"/>
        <v>2184.4071874670435</v>
      </c>
      <c r="Y7278" s="9">
        <f t="shared" si="6082"/>
        <v>3.9911970362775895E-4</v>
      </c>
      <c r="Z7278" s="9">
        <f t="shared" si="6150"/>
        <v>2.9401373875308505E-4</v>
      </c>
      <c r="AA7278" s="9">
        <f t="shared" si="6151"/>
        <v>1.0698336971576671E-4</v>
      </c>
      <c r="AB7278" s="6"/>
      <c r="AF7278" s="6"/>
      <c r="AG7278" s="6"/>
      <c r="AH7278" s="2">
        <v>1</v>
      </c>
    </row>
    <row r="7279" spans="1:34" hidden="1" x14ac:dyDescent="0.2">
      <c r="A7279" s="2">
        <f t="shared" si="6145"/>
        <v>72.770000000000323</v>
      </c>
      <c r="G7279" s="2">
        <f t="shared" si="6146"/>
        <v>523.15</v>
      </c>
      <c r="I7279" s="2">
        <f t="shared" ref="I7279:K7279" si="6169">I7278</f>
        <v>293.14999999999998</v>
      </c>
      <c r="J7279" s="2">
        <f t="shared" si="6169"/>
        <v>293.14999999999998</v>
      </c>
      <c r="K7279" s="2">
        <f t="shared" si="6169"/>
        <v>293.14999999999998</v>
      </c>
      <c r="L7279" s="2">
        <f t="shared" si="6040"/>
        <v>293.14999999999998</v>
      </c>
      <c r="P7279" s="22" cm="1">
        <f t="array" ref="P7279">(1 - SUM((8 / ((2 * $AE$2:$AE$400 + 1) ^ 2 *PI()^2)) * EXP(-$S$6609* (2 * $AE$2:$AE$400 + 1) ^ 2 *PI()^ 2 * ($A7279-$AF$7001)/ (4 * ($P$6602 / 2/1000) ^ 2) )))</f>
        <v>0.99957224400183287</v>
      </c>
      <c r="Q7279" s="8">
        <f t="shared" si="6148"/>
        <v>2184.4002666954721</v>
      </c>
      <c r="V7279" s="6">
        <f t="shared" si="6149"/>
        <v>2184.4002666954721</v>
      </c>
      <c r="Y7279" s="9">
        <f t="shared" si="6082"/>
        <v>3.9911843911246428E-4</v>
      </c>
      <c r="Z7279" s="9">
        <f t="shared" si="6150"/>
        <v>2.9401500326837972E-4</v>
      </c>
      <c r="AA7279" s="9">
        <f t="shared" si="6151"/>
        <v>1.0698463423106138E-4</v>
      </c>
      <c r="AH7279" s="2">
        <v>1</v>
      </c>
    </row>
    <row r="7280" spans="1:34" hidden="1" x14ac:dyDescent="0.2">
      <c r="A7280" s="2">
        <f t="shared" si="6145"/>
        <v>72.780000000000328</v>
      </c>
      <c r="G7280" s="2">
        <f t="shared" si="6146"/>
        <v>523.15</v>
      </c>
      <c r="I7280" s="2">
        <f t="shared" ref="I7280:K7280" si="6170">I7279</f>
        <v>293.14999999999998</v>
      </c>
      <c r="J7280" s="2">
        <f t="shared" si="6170"/>
        <v>293.14999999999998</v>
      </c>
      <c r="K7280" s="2">
        <f t="shared" si="6170"/>
        <v>293.14999999999998</v>
      </c>
      <c r="L7280" s="2">
        <f t="shared" si="6040"/>
        <v>293.14999999999998</v>
      </c>
      <c r="P7280" s="22" cm="1">
        <f t="array" ref="P7280">(1 - SUM((8 / ((2 * $AE$2:$AE$400 + 1) ^ 2 *PI()^2)) * EXP(-$S$6609* (2 * $AE$2:$AE$400 + 1) ^ 2 *PI()^ 2 * ($A7280-$AF$7001)/ (4 * ($P$6602 / 2/1000) ^ 2) )))</f>
        <v>0.99958374099832425</v>
      </c>
      <c r="Q7280" s="8">
        <f t="shared" si="6148"/>
        <v>2184.3935319366906</v>
      </c>
      <c r="V7280" s="6">
        <f t="shared" si="6149"/>
        <v>2184.3935319366906</v>
      </c>
      <c r="Y7280" s="9">
        <f t="shared" si="6082"/>
        <v>3.9911720858413406E-4</v>
      </c>
      <c r="Z7280" s="9">
        <f t="shared" si="6150"/>
        <v>2.9401623379670988E-4</v>
      </c>
      <c r="AA7280" s="9">
        <f t="shared" si="6151"/>
        <v>1.0698586475939154E-4</v>
      </c>
      <c r="AB7280" s="6"/>
      <c r="AF7280" s="6"/>
      <c r="AG7280" s="6"/>
      <c r="AH7280" s="2">
        <v>1</v>
      </c>
    </row>
    <row r="7281" spans="1:34" hidden="1" x14ac:dyDescent="0.2">
      <c r="A7281" s="2">
        <f t="shared" si="6145"/>
        <v>72.790000000000333</v>
      </c>
      <c r="G7281" s="2">
        <f t="shared" si="6146"/>
        <v>523.15</v>
      </c>
      <c r="I7281" s="2">
        <f t="shared" ref="I7281:K7281" si="6171">I7280</f>
        <v>293.14999999999998</v>
      </c>
      <c r="J7281" s="2">
        <f t="shared" si="6171"/>
        <v>293.14999999999998</v>
      </c>
      <c r="K7281" s="2">
        <f t="shared" si="6171"/>
        <v>293.14999999999998</v>
      </c>
      <c r="L7281" s="2">
        <f t="shared" si="6040"/>
        <v>293.14999999999998</v>
      </c>
      <c r="P7281" s="22" cm="1">
        <f t="array" ref="P7281">(1 - SUM((8 / ((2 * $AE$2:$AE$400 + 1) ^ 2 *PI()^2)) * EXP(-$S$6609* (2 * $AE$2:$AE$400 + 1) ^ 2 *PI()^ 2 * ($A7281-$AF$7001)/ (4 * ($P$6602 / 2/1000) ^ 2) )))</f>
        <v>0.99959492898470492</v>
      </c>
      <c r="Q7281" s="8">
        <f t="shared" si="6148"/>
        <v>2184.3869781911462</v>
      </c>
      <c r="V7281" s="6">
        <f t="shared" si="6149"/>
        <v>2184.3869781911462</v>
      </c>
      <c r="Y7281" s="9">
        <f t="shared" si="6082"/>
        <v>3.9911601112928486E-4</v>
      </c>
      <c r="Z7281" s="9">
        <f t="shared" si="6150"/>
        <v>2.9401743125155914E-4</v>
      </c>
      <c r="AA7281" s="9">
        <f t="shared" si="6151"/>
        <v>1.069870622142408E-4</v>
      </c>
      <c r="AH7281" s="2">
        <v>1</v>
      </c>
    </row>
    <row r="7282" spans="1:34" hidden="1" x14ac:dyDescent="0.2">
      <c r="A7282" s="2">
        <f t="shared" si="6145"/>
        <v>72.800000000000338</v>
      </c>
      <c r="G7282" s="2">
        <f t="shared" si="6146"/>
        <v>523.15</v>
      </c>
      <c r="I7282" s="2">
        <f t="shared" ref="I7282:K7282" si="6172">I7281</f>
        <v>293.14999999999998</v>
      </c>
      <c r="J7282" s="2">
        <f t="shared" si="6172"/>
        <v>293.14999999999998</v>
      </c>
      <c r="K7282" s="2">
        <f t="shared" si="6172"/>
        <v>293.14999999999998</v>
      </c>
      <c r="L7282" s="2">
        <f t="shared" si="6040"/>
        <v>293.14999999999998</v>
      </c>
      <c r="P7282" s="22" cm="1">
        <f t="array" ref="P7282">(1 - SUM((8 / ((2 * $AE$2:$AE$400 + 1) ^ 2 *PI()^2)) * EXP(-$S$6609* (2 * $AE$2:$AE$400 + 1) ^ 2 *PI()^ 2 * ($A7282-$AF$7001)/ (4 * ($P$6602 / 2/1000) ^ 2) )))</f>
        <v>0.99960581626638312</v>
      </c>
      <c r="Q7282" s="8">
        <f t="shared" si="6148"/>
        <v>2184.3806005936626</v>
      </c>
      <c r="V7282" s="6">
        <f t="shared" si="6149"/>
        <v>2184.3806005936626</v>
      </c>
      <c r="Y7282" s="9">
        <f t="shared" si="6082"/>
        <v>3.9911484585898539E-4</v>
      </c>
      <c r="Z7282" s="9">
        <f t="shared" si="6150"/>
        <v>2.9401859652185855E-4</v>
      </c>
      <c r="AA7282" s="9">
        <f t="shared" si="6151"/>
        <v>1.0698822748454021E-4</v>
      </c>
      <c r="AB7282" s="6"/>
      <c r="AF7282" s="6"/>
      <c r="AG7282" s="6"/>
      <c r="AH7282" s="2">
        <v>1</v>
      </c>
    </row>
    <row r="7283" spans="1:34" hidden="1" x14ac:dyDescent="0.2">
      <c r="A7283" s="2">
        <f t="shared" si="6145"/>
        <v>72.810000000000343</v>
      </c>
      <c r="G7283" s="2">
        <f t="shared" si="6146"/>
        <v>523.15</v>
      </c>
      <c r="I7283" s="2">
        <f t="shared" ref="I7283:K7283" si="6173">I7282</f>
        <v>293.14999999999998</v>
      </c>
      <c r="J7283" s="2">
        <f t="shared" si="6173"/>
        <v>293.14999999999998</v>
      </c>
      <c r="K7283" s="2">
        <f t="shared" si="6173"/>
        <v>293.14999999999998</v>
      </c>
      <c r="L7283" s="2">
        <f t="shared" si="6040"/>
        <v>293.14999999999998</v>
      </c>
      <c r="P7283" s="22" cm="1">
        <f t="array" ref="P7283">(1 - SUM((8 / ((2 * $AE$2:$AE$400 + 1) ^ 2 *PI()^2)) * EXP(-$S$6609* (2 * $AE$2:$AE$400 + 1) ^ 2 *PI()^ 2 * ($A7283-$AF$7001)/ (4 * ($P$6602 / 2/1000) ^ 2) )))</f>
        <v>0.99961641092553877</v>
      </c>
      <c r="Q7283" s="8">
        <f t="shared" si="6148"/>
        <v>2184.3743944098264</v>
      </c>
      <c r="V7283" s="6">
        <f t="shared" si="6149"/>
        <v>2184.3743944098264</v>
      </c>
      <c r="Y7283" s="9">
        <f t="shared" si="6082"/>
        <v>3.9911371190819655E-4</v>
      </c>
      <c r="Z7283" s="9">
        <f t="shared" si="6150"/>
        <v>2.940197304726474E-4</v>
      </c>
      <c r="AA7283" s="9">
        <f t="shared" si="6151"/>
        <v>1.0698936143532906E-4</v>
      </c>
      <c r="AH7283" s="2">
        <v>1</v>
      </c>
    </row>
    <row r="7284" spans="1:34" hidden="1" x14ac:dyDescent="0.2">
      <c r="A7284" s="2">
        <f t="shared" si="6145"/>
        <v>72.820000000000348</v>
      </c>
      <c r="G7284" s="2">
        <f t="shared" si="6146"/>
        <v>523.15</v>
      </c>
      <c r="I7284" s="2">
        <f t="shared" ref="I7284:K7284" si="6174">I7283</f>
        <v>293.14999999999998</v>
      </c>
      <c r="J7284" s="2">
        <f t="shared" si="6174"/>
        <v>293.14999999999998</v>
      </c>
      <c r="K7284" s="2">
        <f t="shared" si="6174"/>
        <v>293.14999999999998</v>
      </c>
      <c r="L7284" s="2">
        <f t="shared" si="6040"/>
        <v>293.14999999999998</v>
      </c>
      <c r="P7284" s="22" cm="1">
        <f t="array" ref="P7284">(1 - SUM((8 / ((2 * $AE$2:$AE$400 + 1) ^ 2 *PI()^2)) * EXP(-$S$6609* (2 * $AE$2:$AE$400 + 1) ^ 2 *PI()^ 2 * ($A7284-$AF$7001)/ (4 * ($P$6602 / 2/1000) ^ 2) )))</f>
        <v>0.99962672082712301</v>
      </c>
      <c r="Q7284" s="8">
        <f t="shared" si="6148"/>
        <v>2184.3683550324736</v>
      </c>
      <c r="V7284" s="6">
        <f t="shared" si="6149"/>
        <v>2184.3683550324736</v>
      </c>
      <c r="Y7284" s="9">
        <f t="shared" si="6082"/>
        <v>3.9911260843512934E-4</v>
      </c>
      <c r="Z7284" s="9">
        <f t="shared" si="6150"/>
        <v>2.9402083394571466E-4</v>
      </c>
      <c r="AA7284" s="9">
        <f t="shared" si="6151"/>
        <v>1.0699046490839632E-4</v>
      </c>
      <c r="AB7284" s="6"/>
      <c r="AF7284" s="6"/>
      <c r="AG7284" s="6"/>
      <c r="AH7284" s="2">
        <v>1</v>
      </c>
    </row>
    <row r="7285" spans="1:34" hidden="1" x14ac:dyDescent="0.2">
      <c r="A7285" s="2">
        <f t="shared" si="6145"/>
        <v>72.830000000000354</v>
      </c>
      <c r="G7285" s="2">
        <f t="shared" si="6146"/>
        <v>523.15</v>
      </c>
      <c r="I7285" s="2">
        <f t="shared" ref="I7285:K7285" si="6175">I7284</f>
        <v>293.14999999999998</v>
      </c>
      <c r="J7285" s="2">
        <f t="shared" si="6175"/>
        <v>293.14999999999998</v>
      </c>
      <c r="K7285" s="2">
        <f t="shared" si="6175"/>
        <v>293.14999999999998</v>
      </c>
      <c r="L7285" s="2">
        <f t="shared" si="6040"/>
        <v>293.14999999999998</v>
      </c>
      <c r="P7285" s="22" cm="1">
        <f t="array" ref="P7285">(1 - SUM((8 / ((2 * $AE$2:$AE$400 + 1) ^ 2 *PI()^2)) * EXP(-$S$6609* (2 * $AE$2:$AE$400 + 1) ^ 2 *PI()^ 2 * ($A7285-$AF$7001)/ (4 * ($P$6602 / 2/1000) ^ 2) )))</f>
        <v>0.9996367536246975</v>
      </c>
      <c r="Q7285" s="8">
        <f t="shared" si="6148"/>
        <v>2184.3624779782685</v>
      </c>
      <c r="V7285" s="6">
        <f t="shared" si="6149"/>
        <v>2184.3624779782685</v>
      </c>
      <c r="Y7285" s="9">
        <f t="shared" si="6082"/>
        <v>3.9911153462061986E-4</v>
      </c>
      <c r="Z7285" s="9">
        <f t="shared" si="6150"/>
        <v>2.9402190776022408E-4</v>
      </c>
      <c r="AA7285" s="9">
        <f t="shared" si="6151"/>
        <v>1.0699153872290574E-4</v>
      </c>
      <c r="AH7285" s="2">
        <v>1</v>
      </c>
    </row>
    <row r="7286" spans="1:34" hidden="1" x14ac:dyDescent="0.2">
      <c r="A7286" s="2">
        <f t="shared" si="6145"/>
        <v>72.840000000000359</v>
      </c>
      <c r="G7286" s="2">
        <f t="shared" si="6146"/>
        <v>523.15</v>
      </c>
      <c r="I7286" s="2">
        <f t="shared" ref="I7286:K7286" si="6176">I7285</f>
        <v>293.14999999999998</v>
      </c>
      <c r="J7286" s="2">
        <f t="shared" si="6176"/>
        <v>293.14999999999998</v>
      </c>
      <c r="K7286" s="2">
        <f t="shared" si="6176"/>
        <v>293.14999999999998</v>
      </c>
      <c r="L7286" s="2">
        <f t="shared" si="6040"/>
        <v>293.14999999999998</v>
      </c>
      <c r="P7286" s="22" cm="1">
        <f t="array" ref="P7286">(1 - SUM((8 / ((2 * $AE$2:$AE$400 + 1) ^ 2 *PI()^2)) * EXP(-$S$6609* (2 * $AE$2:$AE$400 + 1) ^ 2 *PI()^ 2 * ($A7286-$AF$7001)/ (4 * ($P$6602 / 2/1000) ^ 2) )))</f>
        <v>0.99964651676611516</v>
      </c>
      <c r="Q7286" s="8">
        <f t="shared" si="6148"/>
        <v>2184.356758884378</v>
      </c>
      <c r="V7286" s="6">
        <f t="shared" si="6149"/>
        <v>2184.356758884378</v>
      </c>
      <c r="Y7286" s="9">
        <f t="shared" si="6082"/>
        <v>3.9911048966752147E-4</v>
      </c>
      <c r="Z7286" s="9">
        <f t="shared" si="6150"/>
        <v>2.9402295271332252E-4</v>
      </c>
      <c r="AA7286" s="9">
        <f t="shared" si="6151"/>
        <v>1.0699258367600418E-4</v>
      </c>
      <c r="AB7286" s="6"/>
      <c r="AF7286" s="6"/>
      <c r="AG7286" s="6"/>
      <c r="AH7286" s="2">
        <v>1</v>
      </c>
    </row>
    <row r="7287" spans="1:34" hidden="1" x14ac:dyDescent="0.2">
      <c r="A7287" s="2">
        <f t="shared" si="6145"/>
        <v>72.850000000000364</v>
      </c>
      <c r="G7287" s="2">
        <f t="shared" si="6146"/>
        <v>523.15</v>
      </c>
      <c r="I7287" s="2">
        <f t="shared" ref="I7287:K7287" si="6177">I7286</f>
        <v>293.14999999999998</v>
      </c>
      <c r="J7287" s="2">
        <f t="shared" si="6177"/>
        <v>293.14999999999998</v>
      </c>
      <c r="K7287" s="2">
        <f t="shared" si="6177"/>
        <v>293.14999999999998</v>
      </c>
      <c r="L7287" s="2">
        <f t="shared" si="6040"/>
        <v>293.14999999999998</v>
      </c>
      <c r="P7287" s="22" cm="1">
        <f t="array" ref="P7287">(1 - SUM((8 / ((2 * $AE$2:$AE$400 + 1) ^ 2 *PI()^2)) * EXP(-$S$6609* (2 * $AE$2:$AE$400 + 1) ^ 2 *PI()^ 2 * ($A7287-$AF$7001)/ (4 * ($P$6602 / 2/1000) ^ 2) )))</f>
        <v>0.99965601749904964</v>
      </c>
      <c r="Q7287" s="8">
        <f t="shared" si="6148"/>
        <v>2184.3511935052275</v>
      </c>
      <c r="V7287" s="6">
        <f t="shared" si="6149"/>
        <v>2184.3511935052275</v>
      </c>
      <c r="Y7287" s="9">
        <f t="shared" si="6082"/>
        <v>3.9910947280011241E-4</v>
      </c>
      <c r="Z7287" s="9">
        <f t="shared" si="6150"/>
        <v>2.9402396958073159E-4</v>
      </c>
      <c r="AA7287" s="9">
        <f t="shared" si="6151"/>
        <v>1.0699360054341325E-4</v>
      </c>
      <c r="AH7287" s="2">
        <v>1</v>
      </c>
    </row>
    <row r="7288" spans="1:34" hidden="1" x14ac:dyDescent="0.2">
      <c r="A7288" s="2">
        <f t="shared" si="6145"/>
        <v>72.860000000000369</v>
      </c>
      <c r="G7288" s="2">
        <f t="shared" si="6146"/>
        <v>523.15</v>
      </c>
      <c r="I7288" s="2">
        <f t="shared" ref="I7288:K7288" si="6178">I7287</f>
        <v>293.14999999999998</v>
      </c>
      <c r="J7288" s="2">
        <f t="shared" si="6178"/>
        <v>293.14999999999998</v>
      </c>
      <c r="K7288" s="2">
        <f t="shared" si="6178"/>
        <v>293.14999999999998</v>
      </c>
      <c r="L7288" s="2">
        <f t="shared" si="6040"/>
        <v>293.14999999999998</v>
      </c>
      <c r="P7288" s="22" cm="1">
        <f t="array" ref="P7288">(1 - SUM((8 / ((2 * $AE$2:$AE$400 + 1) ^ 2 *PI()^2)) * EXP(-$S$6609* (2 * $AE$2:$AE$400 + 1) ^ 2 *PI()^ 2 * ($A7288-$AF$7001)/ (4 * ($P$6602 / 2/1000) ^ 2) )))</f>
        <v>0.99966526287637569</v>
      </c>
      <c r="Q7288" s="8">
        <f t="shared" si="6148"/>
        <v>2184.3457777093554</v>
      </c>
      <c r="V7288" s="6">
        <f t="shared" si="6149"/>
        <v>2184.3457777093554</v>
      </c>
      <c r="Y7288" s="9">
        <f t="shared" si="6082"/>
        <v>3.9910848326352063E-4</v>
      </c>
      <c r="Z7288" s="9">
        <f t="shared" si="6150"/>
        <v>2.9402495911732337E-4</v>
      </c>
      <c r="AA7288" s="9">
        <f t="shared" si="6151"/>
        <v>1.0699459008000503E-4</v>
      </c>
      <c r="AB7288" s="6"/>
      <c r="AF7288" s="6"/>
      <c r="AG7288" s="6"/>
      <c r="AH7288" s="2">
        <v>1</v>
      </c>
    </row>
    <row r="7289" spans="1:34" hidden="1" x14ac:dyDescent="0.2">
      <c r="A7289" s="2">
        <f t="shared" si="6145"/>
        <v>72.870000000000374</v>
      </c>
      <c r="G7289" s="2">
        <f t="shared" si="6146"/>
        <v>523.15</v>
      </c>
      <c r="I7289" s="2">
        <f t="shared" ref="I7289:K7289" si="6179">I7288</f>
        <v>293.14999999999998</v>
      </c>
      <c r="J7289" s="2">
        <f t="shared" si="6179"/>
        <v>293.14999999999998</v>
      </c>
      <c r="K7289" s="2">
        <f t="shared" si="6179"/>
        <v>293.14999999999998</v>
      </c>
      <c r="L7289" s="2">
        <f t="shared" si="6040"/>
        <v>293.14999999999998</v>
      </c>
      <c r="P7289" s="22" cm="1">
        <f t="array" ref="P7289">(1 - SUM((8 / ((2 * $AE$2:$AE$400 + 1) ^ 2 *PI()^2)) * EXP(-$S$6609* (2 * $AE$2:$AE$400 + 1) ^ 2 *PI()^ 2 * ($A7289-$AF$7001)/ (4 * ($P$6602 / 2/1000) ^ 2) )))</f>
        <v>0.99967425976140434</v>
      </c>
      <c r="Q7289" s="8">
        <f t="shared" si="6148"/>
        <v>2184.3405074763427</v>
      </c>
      <c r="V7289" s="6">
        <f t="shared" si="6149"/>
        <v>2184.3405074763427</v>
      </c>
      <c r="Y7289" s="9">
        <f t="shared" si="6082"/>
        <v>3.9910752032316308E-4</v>
      </c>
      <c r="Z7289" s="9">
        <f t="shared" si="6150"/>
        <v>2.9402592205768092E-4</v>
      </c>
      <c r="AA7289" s="9">
        <f t="shared" si="6151"/>
        <v>1.0699555302036258E-4</v>
      </c>
      <c r="AH7289" s="2">
        <v>1</v>
      </c>
    </row>
    <row r="7290" spans="1:34" hidden="1" x14ac:dyDescent="0.2">
      <c r="A7290" s="2">
        <f t="shared" si="6145"/>
        <v>72.880000000000379</v>
      </c>
      <c r="G7290" s="2">
        <f t="shared" si="6146"/>
        <v>523.15</v>
      </c>
      <c r="I7290" s="2">
        <f t="shared" ref="I7290:K7290" si="6180">I7289</f>
        <v>293.14999999999998</v>
      </c>
      <c r="J7290" s="2">
        <f t="shared" si="6180"/>
        <v>293.14999999999998</v>
      </c>
      <c r="K7290" s="2">
        <f t="shared" si="6180"/>
        <v>293.14999999999998</v>
      </c>
      <c r="L7290" s="2">
        <f t="shared" si="6040"/>
        <v>293.14999999999998</v>
      </c>
      <c r="P7290" s="22" cm="1">
        <f t="array" ref="P7290">(1 - SUM((8 / ((2 * $AE$2:$AE$400 + 1) ^ 2 *PI()^2)) * EXP(-$S$6609* (2 * $AE$2:$AE$400 + 1) ^ 2 *PI()^ 2 * ($A7290-$AF$7001)/ (4 * ($P$6602 / 2/1000) ^ 2) )))</f>
        <v>0.9996830148329785</v>
      </c>
      <c r="Q7290" s="8">
        <f t="shared" si="6148"/>
        <v>2184.3353788938289</v>
      </c>
      <c r="V7290" s="6">
        <f t="shared" si="6149"/>
        <v>2184.3353788938289</v>
      </c>
      <c r="Y7290" s="9">
        <f t="shared" si="6082"/>
        <v>3.9910658326420048E-4</v>
      </c>
      <c r="Z7290" s="9">
        <f t="shared" si="6150"/>
        <v>2.9402685911664346E-4</v>
      </c>
      <c r="AA7290" s="9">
        <f t="shared" si="6151"/>
        <v>1.0699649007932512E-4</v>
      </c>
      <c r="AB7290" s="6"/>
      <c r="AF7290" s="6"/>
      <c r="AG7290" s="6"/>
      <c r="AH7290" s="2">
        <v>1</v>
      </c>
    </row>
    <row r="7291" spans="1:34" hidden="1" x14ac:dyDescent="0.2">
      <c r="A7291" s="2">
        <f t="shared" si="6145"/>
        <v>72.890000000000384</v>
      </c>
      <c r="G7291" s="2">
        <f t="shared" si="6146"/>
        <v>523.15</v>
      </c>
      <c r="I7291" s="2">
        <f t="shared" ref="I7291:K7291" si="6181">I7290</f>
        <v>293.14999999999998</v>
      </c>
      <c r="J7291" s="2">
        <f t="shared" si="6181"/>
        <v>293.14999999999998</v>
      </c>
      <c r="K7291" s="2">
        <f t="shared" si="6181"/>
        <v>293.14999999999998</v>
      </c>
      <c r="L7291" s="2">
        <f t="shared" si="6040"/>
        <v>293.14999999999998</v>
      </c>
      <c r="P7291" s="22" cm="1">
        <f t="array" ref="P7291">(1 - SUM((8 / ((2 * $AE$2:$AE$400 + 1) ^ 2 *PI()^2)) * EXP(-$S$6609* (2 * $AE$2:$AE$400 + 1) ^ 2 *PI()^ 2 * ($A7291-$AF$7001)/ (4 * ($P$6602 / 2/1000) ^ 2) )))</f>
        <v>0.99969153459043059</v>
      </c>
      <c r="Q7291" s="8">
        <f t="shared" si="6148"/>
        <v>2184.3303881546071</v>
      </c>
      <c r="V7291" s="6">
        <f t="shared" si="6149"/>
        <v>2184.3303881546071</v>
      </c>
      <c r="Y7291" s="9">
        <f t="shared" si="6082"/>
        <v>3.9910567139100651E-4</v>
      </c>
      <c r="Z7291" s="9">
        <f t="shared" si="6150"/>
        <v>2.9402777098983749E-4</v>
      </c>
      <c r="AA7291" s="9">
        <f t="shared" si="6151"/>
        <v>1.0699740195251915E-4</v>
      </c>
      <c r="AH7291" s="2">
        <v>1</v>
      </c>
    </row>
    <row r="7292" spans="1:34" hidden="1" x14ac:dyDescent="0.2">
      <c r="A7292" s="2">
        <f t="shared" si="6145"/>
        <v>72.900000000000389</v>
      </c>
      <c r="G7292" s="2">
        <f t="shared" si="6146"/>
        <v>523.15</v>
      </c>
      <c r="I7292" s="2">
        <f t="shared" ref="I7292:K7292" si="6182">I7291</f>
        <v>293.14999999999998</v>
      </c>
      <c r="J7292" s="2">
        <f t="shared" si="6182"/>
        <v>293.14999999999998</v>
      </c>
      <c r="K7292" s="2">
        <f t="shared" si="6182"/>
        <v>293.14999999999998</v>
      </c>
      <c r="L7292" s="2">
        <f t="shared" si="6040"/>
        <v>293.14999999999998</v>
      </c>
      <c r="P7292" s="22" cm="1">
        <f t="array" ref="P7292">(1 - SUM((8 / ((2 * $AE$2:$AE$400 + 1) ^ 2 *PI()^2)) * EXP(-$S$6609* (2 * $AE$2:$AE$400 + 1) ^ 2 *PI()^ 2 * ($A7292-$AF$7001)/ (4 * ($P$6602 / 2/1000) ^ 2) )))</f>
        <v>0.9996998253584074</v>
      </c>
      <c r="Q7292" s="8">
        <f t="shared" si="6148"/>
        <v>2184.3255315537999</v>
      </c>
      <c r="V7292" s="6">
        <f t="shared" si="6149"/>
        <v>2184.3255315537999</v>
      </c>
      <c r="Y7292" s="9">
        <f t="shared" si="6082"/>
        <v>3.9910478402665155E-4</v>
      </c>
      <c r="Z7292" s="9">
        <f t="shared" si="6150"/>
        <v>2.9402865835419245E-4</v>
      </c>
      <c r="AA7292" s="9">
        <f t="shared" si="6151"/>
        <v>1.0699828931687411E-4</v>
      </c>
      <c r="AB7292" s="6"/>
      <c r="AF7292" s="6"/>
      <c r="AG7292" s="6"/>
      <c r="AH7292" s="2">
        <v>1</v>
      </c>
    </row>
    <row r="7293" spans="1:34" hidden="1" x14ac:dyDescent="0.2">
      <c r="A7293" s="2">
        <f t="shared" si="6145"/>
        <v>72.910000000000394</v>
      </c>
      <c r="G7293" s="2">
        <f t="shared" si="6146"/>
        <v>523.15</v>
      </c>
      <c r="I7293" s="2">
        <f t="shared" ref="I7293:K7293" si="6183">I7292</f>
        <v>293.14999999999998</v>
      </c>
      <c r="J7293" s="2">
        <f t="shared" si="6183"/>
        <v>293.14999999999998</v>
      </c>
      <c r="K7293" s="2">
        <f t="shared" si="6183"/>
        <v>293.14999999999998</v>
      </c>
      <c r="L7293" s="2">
        <f t="shared" si="6040"/>
        <v>293.14999999999998</v>
      </c>
      <c r="P7293" s="22" cm="1">
        <f t="array" ref="P7293">(1 - SUM((8 / ((2 * $AE$2:$AE$400 + 1) ^ 2 *PI()^2)) * EXP(-$S$6609* (2 * $AE$2:$AE$400 + 1) ^ 2 *PI()^ 2 * ($A7293-$AF$7001)/ (4 * ($P$6602 / 2/1000) ^ 2) )))</f>
        <v>0.99970789329156551</v>
      </c>
      <c r="Q7293" s="8">
        <f t="shared" si="6148"/>
        <v>2184.320805486107</v>
      </c>
      <c r="V7293" s="6">
        <f t="shared" si="6149"/>
        <v>2184.320805486107</v>
      </c>
      <c r="Y7293" s="9">
        <f t="shared" si="6082"/>
        <v>3.9910392051240029E-4</v>
      </c>
      <c r="Z7293" s="9">
        <f t="shared" si="6150"/>
        <v>2.9402952186844365E-4</v>
      </c>
      <c r="AA7293" s="9">
        <f t="shared" si="6151"/>
        <v>1.0699915283112532E-4</v>
      </c>
      <c r="AH7293" s="2">
        <v>1</v>
      </c>
    </row>
    <row r="7294" spans="1:34" hidden="1" x14ac:dyDescent="0.2">
      <c r="A7294" s="2">
        <f t="shared" si="6145"/>
        <v>72.9200000000004</v>
      </c>
      <c r="G7294" s="2">
        <f t="shared" si="6146"/>
        <v>523.15</v>
      </c>
      <c r="I7294" s="2">
        <f t="shared" ref="I7294:K7294" si="6184">I7293</f>
        <v>293.14999999999998</v>
      </c>
      <c r="J7294" s="2">
        <f t="shared" si="6184"/>
        <v>293.14999999999998</v>
      </c>
      <c r="K7294" s="2">
        <f t="shared" si="6184"/>
        <v>293.14999999999998</v>
      </c>
      <c r="L7294" s="2">
        <f t="shared" si="6040"/>
        <v>293.14999999999998</v>
      </c>
      <c r="P7294" s="22" cm="1">
        <f t="array" ref="P7294">(1 - SUM((8 / ((2 * $AE$2:$AE$400 + 1) ^ 2 *PI()^2)) * EXP(-$S$6609* (2 * $AE$2:$AE$400 + 1) ^ 2 *PI()^ 2 * ($A7294-$AF$7001)/ (4 * ($P$6602 / 2/1000) ^ 2) )))</f>
        <v>0.99971574437913968</v>
      </c>
      <c r="Q7294" s="8">
        <f t="shared" si="6148"/>
        <v>2184.3162064431285</v>
      </c>
      <c r="V7294" s="6">
        <f t="shared" si="6149"/>
        <v>2184.3162064431285</v>
      </c>
      <c r="Y7294" s="9">
        <f t="shared" si="6082"/>
        <v>3.9910308020722226E-4</v>
      </c>
      <c r="Z7294" s="9">
        <f t="shared" si="6150"/>
        <v>2.9403036217362174E-4</v>
      </c>
      <c r="AA7294" s="9">
        <f t="shared" si="6151"/>
        <v>1.069999931363034E-4</v>
      </c>
      <c r="AB7294" s="6"/>
      <c r="AF7294" s="6"/>
      <c r="AG7294" s="6"/>
      <c r="AH7294" s="2">
        <v>1</v>
      </c>
    </row>
    <row r="7295" spans="1:34" hidden="1" x14ac:dyDescent="0.2">
      <c r="A7295" s="2">
        <f t="shared" si="6145"/>
        <v>72.930000000000405</v>
      </c>
      <c r="G7295" s="2">
        <f t="shared" si="6146"/>
        <v>523.15</v>
      </c>
      <c r="I7295" s="2">
        <f t="shared" ref="I7295:K7295" si="6185">I7294</f>
        <v>293.14999999999998</v>
      </c>
      <c r="J7295" s="2">
        <f t="shared" si="6185"/>
        <v>293.14999999999998</v>
      </c>
      <c r="K7295" s="2">
        <f t="shared" si="6185"/>
        <v>293.14999999999998</v>
      </c>
      <c r="L7295" s="2">
        <f t="shared" si="6040"/>
        <v>293.14999999999998</v>
      </c>
      <c r="P7295" s="22" cm="1">
        <f t="array" ref="P7295">(1 - SUM((8 / ((2 * $AE$2:$AE$400 + 1) ^ 2 *PI()^2)) * EXP(-$S$6609* (2 * $AE$2:$AE$400 + 1) ^ 2 *PI()^ 2 * ($A7295-$AF$7001)/ (4 * ($P$6602 / 2/1000) ^ 2) )))</f>
        <v>0.99972338444938924</v>
      </c>
      <c r="Q7295" s="8">
        <f t="shared" si="6148"/>
        <v>2184.3117310107623</v>
      </c>
      <c r="V7295" s="6">
        <f t="shared" si="6149"/>
        <v>2184.3117310107623</v>
      </c>
      <c r="Y7295" s="9">
        <f t="shared" si="6082"/>
        <v>3.9910226248731647E-4</v>
      </c>
      <c r="Z7295" s="9">
        <f t="shared" si="6150"/>
        <v>2.9403117989352753E-4</v>
      </c>
      <c r="AA7295" s="9">
        <f t="shared" si="6151"/>
        <v>1.0700081085620919E-4</v>
      </c>
      <c r="AH7295" s="2">
        <v>1</v>
      </c>
    </row>
    <row r="7296" spans="1:34" hidden="1" x14ac:dyDescent="0.2">
      <c r="A7296" s="2">
        <f t="shared" si="6145"/>
        <v>72.94000000000041</v>
      </c>
      <c r="G7296" s="2">
        <f t="shared" si="6146"/>
        <v>523.15</v>
      </c>
      <c r="I7296" s="2">
        <f t="shared" ref="I7296:K7296" si="6186">I7295</f>
        <v>293.14999999999998</v>
      </c>
      <c r="J7296" s="2">
        <f t="shared" si="6186"/>
        <v>293.14999999999998</v>
      </c>
      <c r="K7296" s="2">
        <f t="shared" si="6186"/>
        <v>293.14999999999998</v>
      </c>
      <c r="L7296" s="2">
        <f t="shared" si="6040"/>
        <v>293.14999999999998</v>
      </c>
      <c r="P7296" s="22" cm="1">
        <f t="array" ref="P7296">(1 - SUM((8 / ((2 * $AE$2:$AE$400 + 1) ^ 2 *PI()^2)) * EXP(-$S$6609* (2 * $AE$2:$AE$400 + 1) ^ 2 *PI()^ 2 * ($A7296-$AF$7001)/ (4 * ($P$6602 / 2/1000) ^ 2) )))</f>
        <v>0.99973081917392481</v>
      </c>
      <c r="Q7296" s="8">
        <f t="shared" si="6148"/>
        <v>2184.3073758666696</v>
      </c>
      <c r="V7296" s="6">
        <f t="shared" si="6149"/>
        <v>2184.3073758666696</v>
      </c>
      <c r="Y7296" s="9">
        <f t="shared" si="6082"/>
        <v>3.9910146674564822E-4</v>
      </c>
      <c r="Z7296" s="9">
        <f t="shared" si="6150"/>
        <v>2.9403197563519572E-4</v>
      </c>
      <c r="AA7296" s="9">
        <f t="shared" si="6151"/>
        <v>1.0700160659787738E-4</v>
      </c>
      <c r="AB7296" s="6"/>
      <c r="AF7296" s="6"/>
      <c r="AG7296" s="6"/>
      <c r="AH7296" s="2">
        <v>1</v>
      </c>
    </row>
    <row r="7297" spans="1:34" hidden="1" x14ac:dyDescent="0.2">
      <c r="A7297" s="2">
        <f t="shared" si="6145"/>
        <v>72.950000000000415</v>
      </c>
      <c r="G7297" s="2">
        <f t="shared" si="6146"/>
        <v>523.15</v>
      </c>
      <c r="I7297" s="2">
        <f t="shared" ref="I7297:K7297" si="6187">I7296</f>
        <v>293.14999999999998</v>
      </c>
      <c r="J7297" s="2">
        <f t="shared" si="6187"/>
        <v>293.14999999999998</v>
      </c>
      <c r="K7297" s="2">
        <f t="shared" si="6187"/>
        <v>293.14999999999998</v>
      </c>
      <c r="L7297" s="2">
        <f t="shared" si="6040"/>
        <v>293.14999999999998</v>
      </c>
      <c r="P7297" s="22" cm="1">
        <f t="array" ref="P7297">(1 - SUM((8 / ((2 * $AE$2:$AE$400 + 1) ^ 2 *PI()^2)) * EXP(-$S$6609* (2 * $AE$2:$AE$400 + 1) ^ 2 *PI()^ 2 * ($A7297-$AF$7001)/ (4 * ($P$6602 / 2/1000) ^ 2) )))</f>
        <v>0.99973805407191851</v>
      </c>
      <c r="Q7297" s="8">
        <f t="shared" si="6148"/>
        <v>2184.3031377778057</v>
      </c>
      <c r="V7297" s="6">
        <f t="shared" si="6149"/>
        <v>2184.3031377778057</v>
      </c>
      <c r="Y7297" s="9">
        <f t="shared" si="6082"/>
        <v>3.9910069239149803E-4</v>
      </c>
      <c r="Z7297" s="9">
        <f t="shared" si="6150"/>
        <v>2.9403274998934597E-4</v>
      </c>
      <c r="AA7297" s="9">
        <f t="shared" si="6151"/>
        <v>1.0700238095202763E-4</v>
      </c>
      <c r="AH7297" s="2">
        <v>1</v>
      </c>
    </row>
    <row r="7298" spans="1:34" hidden="1" x14ac:dyDescent="0.2">
      <c r="A7298" s="2">
        <f t="shared" si="6145"/>
        <v>72.96000000000042</v>
      </c>
      <c r="G7298" s="2">
        <f t="shared" si="6146"/>
        <v>523.15</v>
      </c>
      <c r="I7298" s="2">
        <f t="shared" ref="I7298:K7298" si="6188">I7297</f>
        <v>293.14999999999998</v>
      </c>
      <c r="J7298" s="2">
        <f t="shared" si="6188"/>
        <v>293.14999999999998</v>
      </c>
      <c r="K7298" s="2">
        <f t="shared" si="6188"/>
        <v>293.14999999999998</v>
      </c>
      <c r="L7298" s="2">
        <f t="shared" si="6040"/>
        <v>293.14999999999998</v>
      </c>
      <c r="P7298" s="22" cm="1">
        <f t="array" ref="P7298">(1 - SUM((8 / ((2 * $AE$2:$AE$400 + 1) ^ 2 *PI()^2)) * EXP(-$S$6609* (2 * $AE$2:$AE$400 + 1) ^ 2 *PI()^ 2 * ($A7298-$AF$7001)/ (4 * ($P$6602 / 2/1000) ^ 2) )))</f>
        <v>0.99974509451420102</v>
      </c>
      <c r="Q7298" s="8">
        <f t="shared" si="6148"/>
        <v>2184.2990135980231</v>
      </c>
      <c r="V7298" s="6">
        <f t="shared" si="6149"/>
        <v>2184.2990135980231</v>
      </c>
      <c r="Y7298" s="9">
        <f t="shared" si="6082"/>
        <v>3.9909993885002369E-4</v>
      </c>
      <c r="Z7298" s="9">
        <f t="shared" si="6150"/>
        <v>2.9403350353082031E-4</v>
      </c>
      <c r="AA7298" s="9">
        <f t="shared" si="6151"/>
        <v>1.0700313449350197E-4</v>
      </c>
      <c r="AB7298" s="6"/>
      <c r="AF7298" s="6"/>
      <c r="AG7298" s="6"/>
      <c r="AH7298" s="2">
        <v>1</v>
      </c>
    </row>
    <row r="7299" spans="1:34" hidden="1" x14ac:dyDescent="0.2">
      <c r="A7299" s="2">
        <f t="shared" si="6145"/>
        <v>72.970000000000425</v>
      </c>
      <c r="G7299" s="2">
        <f t="shared" si="6146"/>
        <v>523.15</v>
      </c>
      <c r="I7299" s="2">
        <f t="shared" ref="I7299:K7299" si="6189">I7298</f>
        <v>293.14999999999998</v>
      </c>
      <c r="J7299" s="2">
        <f t="shared" si="6189"/>
        <v>293.14999999999998</v>
      </c>
      <c r="K7299" s="2">
        <f t="shared" si="6189"/>
        <v>293.14999999999998</v>
      </c>
      <c r="L7299" s="2">
        <f t="shared" si="6040"/>
        <v>293.14999999999998</v>
      </c>
      <c r="P7299" s="22" cm="1">
        <f t="array" ref="P7299">(1 - SUM((8 / ((2 * $AE$2:$AE$400 + 1) ^ 2 *PI()^2)) * EXP(-$S$6609* (2 * $AE$2:$AE$400 + 1) ^ 2 *PI()^ 2 * ($A7299-$AF$7001)/ (4 * ($P$6602 / 2/1000) ^ 2) )))</f>
        <v>0.99975194572724868</v>
      </c>
      <c r="Q7299" s="8">
        <f t="shared" si="6148"/>
        <v>2184.2950002657349</v>
      </c>
      <c r="V7299" s="6">
        <f t="shared" si="6149"/>
        <v>2184.2950002657349</v>
      </c>
      <c r="Y7299" s="9">
        <f t="shared" si="6082"/>
        <v>3.9909920556183332E-4</v>
      </c>
      <c r="Z7299" s="9">
        <f t="shared" si="6150"/>
        <v>2.9403423681901067E-4</v>
      </c>
      <c r="AA7299" s="9">
        <f t="shared" si="6151"/>
        <v>1.0700386778169233E-4</v>
      </c>
      <c r="AH7299" s="2">
        <v>1</v>
      </c>
    </row>
    <row r="7300" spans="1:34" hidden="1" x14ac:dyDescent="0.2">
      <c r="A7300" s="2">
        <f t="shared" si="6145"/>
        <v>72.98000000000043</v>
      </c>
      <c r="G7300" s="2">
        <f t="shared" si="6146"/>
        <v>523.15</v>
      </c>
      <c r="I7300" s="2">
        <f t="shared" ref="I7300:K7300" si="6190">I7299</f>
        <v>293.14999999999998</v>
      </c>
      <c r="J7300" s="2">
        <f t="shared" si="6190"/>
        <v>293.14999999999998</v>
      </c>
      <c r="K7300" s="2">
        <f t="shared" si="6190"/>
        <v>293.14999999999998</v>
      </c>
      <c r="L7300" s="2">
        <f t="shared" si="6040"/>
        <v>293.14999999999998</v>
      </c>
      <c r="P7300" s="22" cm="1">
        <f t="array" ref="P7300">(1 - SUM((8 / ((2 * $AE$2:$AE$400 + 1) ^ 2 *PI()^2)) * EXP(-$S$6609* (2 * $AE$2:$AE$400 + 1) ^ 2 *PI()^ 2 * ($A7300-$AF$7001)/ (4 * ($P$6602 / 2/1000) ^ 2) )))</f>
        <v>0.99975861279706346</v>
      </c>
      <c r="Q7300" s="8">
        <f t="shared" si="6148"/>
        <v>2184.2910948016411</v>
      </c>
      <c r="V7300" s="6">
        <f t="shared" si="6149"/>
        <v>2184.2910948016411</v>
      </c>
      <c r="Y7300" s="9">
        <f t="shared" si="6082"/>
        <v>3.9909849198257005E-4</v>
      </c>
      <c r="Z7300" s="9">
        <f t="shared" si="6150"/>
        <v>2.9403495039827395E-4</v>
      </c>
      <c r="AA7300" s="9">
        <f t="shared" si="6151"/>
        <v>1.0700458136095561E-4</v>
      </c>
      <c r="AB7300" s="6"/>
      <c r="AF7300" s="6"/>
      <c r="AG7300" s="6"/>
      <c r="AH7300" s="2">
        <v>1</v>
      </c>
    </row>
    <row r="7301" spans="1:34" hidden="1" x14ac:dyDescent="0.2">
      <c r="A7301" s="2">
        <f t="shared" si="6145"/>
        <v>72.990000000000435</v>
      </c>
      <c r="G7301" s="2">
        <f t="shared" si="6146"/>
        <v>523.15</v>
      </c>
      <c r="I7301" s="2">
        <f t="shared" ref="I7301:K7301" si="6191">I7300</f>
        <v>293.14999999999998</v>
      </c>
      <c r="J7301" s="2">
        <f t="shared" si="6191"/>
        <v>293.14999999999998</v>
      </c>
      <c r="K7301" s="2">
        <f t="shared" si="6191"/>
        <v>293.14999999999998</v>
      </c>
      <c r="L7301" s="2">
        <f t="shared" si="6040"/>
        <v>293.14999999999998</v>
      </c>
      <c r="P7301" s="22" cm="1">
        <f t="array" ref="P7301">(1 - SUM((8 / ((2 * $AE$2:$AE$400 + 1) ^ 2 *PI()^2)) * EXP(-$S$6609* (2 * $AE$2:$AE$400 + 1) ^ 2 *PI()^ 2 * ($A7301-$AF$7001)/ (4 * ($P$6602 / 2/1000) ^ 2) )))</f>
        <v>0.99976510067294855</v>
      </c>
      <c r="Q7301" s="8">
        <f t="shared" si="6148"/>
        <v>2184.2872943065181</v>
      </c>
      <c r="V7301" s="6">
        <f t="shared" si="6149"/>
        <v>2184.2872943065181</v>
      </c>
      <c r="Y7301" s="9">
        <f t="shared" si="6082"/>
        <v>3.9909779758250769E-4</v>
      </c>
      <c r="Z7301" s="9">
        <f t="shared" si="6150"/>
        <v>2.9403564479833625E-4</v>
      </c>
      <c r="AA7301" s="9">
        <f t="shared" si="6151"/>
        <v>1.0700527576101791E-4</v>
      </c>
      <c r="AH7301" s="2">
        <v>1</v>
      </c>
    </row>
    <row r="7302" spans="1:34" hidden="1" x14ac:dyDescent="0.2">
      <c r="A7302" s="2">
        <f t="shared" si="6145"/>
        <v>73.000000000000441</v>
      </c>
      <c r="G7302" s="2">
        <f t="shared" si="6146"/>
        <v>523.15</v>
      </c>
      <c r="I7302" s="2">
        <f t="shared" ref="I7302:K7302" si="6192">I7301</f>
        <v>293.14999999999998</v>
      </c>
      <c r="J7302" s="2">
        <f t="shared" si="6192"/>
        <v>293.14999999999998</v>
      </c>
      <c r="K7302" s="2">
        <f t="shared" si="6192"/>
        <v>293.14999999999998</v>
      </c>
      <c r="L7302" s="2">
        <f t="shared" si="6040"/>
        <v>293.14999999999998</v>
      </c>
      <c r="P7302" s="22" cm="1">
        <f t="array" ref="P7302">(1 - SUM((8 / ((2 * $AE$2:$AE$400 + 1) ^ 2 *PI()^2)) * EXP(-$S$6609* (2 * $AE$2:$AE$400 + 1) ^ 2 *PI()^ 2 * ($A7302-$AF$7001)/ (4 * ($P$6602 / 2/1000) ^ 2) )))</f>
        <v>0.99977141417118243</v>
      </c>
      <c r="Q7302" s="8">
        <f t="shared" si="6148"/>
        <v>2184.2835959590666</v>
      </c>
      <c r="V7302" s="6">
        <f t="shared" si="6149"/>
        <v>2184.2835959590666</v>
      </c>
      <c r="Y7302" s="9">
        <f t="shared" si="6082"/>
        <v>3.9909712184615817E-4</v>
      </c>
      <c r="Z7302" s="9">
        <f t="shared" si="6150"/>
        <v>2.9403632053468583E-4</v>
      </c>
      <c r="AA7302" s="9">
        <f t="shared" si="6151"/>
        <v>1.0700595149736749E-4</v>
      </c>
      <c r="AB7302" s="6"/>
      <c r="AF7302" s="6"/>
      <c r="AG7302" s="6"/>
      <c r="AH7302" s="2">
        <v>1</v>
      </c>
    </row>
    <row r="7303" spans="1:34" hidden="1" x14ac:dyDescent="0.2">
      <c r="A7303" s="2">
        <f t="shared" si="6145"/>
        <v>73.010000000000446</v>
      </c>
      <c r="G7303" s="2">
        <f t="shared" si="6146"/>
        <v>523.15</v>
      </c>
      <c r="I7303" s="2">
        <f t="shared" ref="I7303:K7303" si="6193">I7302</f>
        <v>293.14999999999998</v>
      </c>
      <c r="J7303" s="2">
        <f t="shared" si="6193"/>
        <v>293.14999999999998</v>
      </c>
      <c r="K7303" s="2">
        <f t="shared" si="6193"/>
        <v>293.14999999999998</v>
      </c>
      <c r="L7303" s="2">
        <f t="shared" si="6040"/>
        <v>293.14999999999998</v>
      </c>
      <c r="P7303" s="22" cm="1">
        <f t="array" ref="P7303">(1 - SUM((8 / ((2 * $AE$2:$AE$400 + 1) ^ 2 *PI()^2)) * EXP(-$S$6609* (2 * $AE$2:$AE$400 + 1) ^ 2 *PI()^ 2 * ($A7303-$AF$7001)/ (4 * ($P$6602 / 2/1000) ^ 2) )))</f>
        <v>0.99977755797859402</v>
      </c>
      <c r="Q7303" s="8">
        <f t="shared" si="6148"/>
        <v>2184.2799970138158</v>
      </c>
      <c r="V7303" s="6">
        <f t="shared" si="6149"/>
        <v>2184.2799970138158</v>
      </c>
      <c r="Y7303" s="9">
        <f t="shared" si="6082"/>
        <v>3.9909646427188807E-4</v>
      </c>
      <c r="Z7303" s="9">
        <f t="shared" si="6150"/>
        <v>2.9403697810895593E-4</v>
      </c>
      <c r="AA7303" s="9">
        <f t="shared" si="6151"/>
        <v>1.0700660907163759E-4</v>
      </c>
      <c r="AH7303" s="2">
        <v>1</v>
      </c>
    </row>
    <row r="7304" spans="1:34" hidden="1" x14ac:dyDescent="0.2">
      <c r="A7304" s="2">
        <f t="shared" si="6145"/>
        <v>73.020000000000451</v>
      </c>
      <c r="G7304" s="2">
        <f t="shared" si="6146"/>
        <v>523.15</v>
      </c>
      <c r="I7304" s="2">
        <f t="shared" ref="I7304:K7304" si="6194">I7303</f>
        <v>293.14999999999998</v>
      </c>
      <c r="J7304" s="2">
        <f t="shared" si="6194"/>
        <v>293.14999999999998</v>
      </c>
      <c r="K7304" s="2">
        <f t="shared" si="6194"/>
        <v>293.14999999999998</v>
      </c>
      <c r="L7304" s="2">
        <f t="shared" si="6040"/>
        <v>293.14999999999998</v>
      </c>
      <c r="P7304" s="22" cm="1">
        <f t="array" ref="P7304">(1 - SUM((8 / ((2 * $AE$2:$AE$400 + 1) ^ 2 *PI()^2)) * EXP(-$S$6609* (2 * $AE$2:$AE$400 + 1) ^ 2 *PI()^ 2 * ($A7304-$AF$7001)/ (4 * ($P$6602 / 2/1000) ^ 2) )))</f>
        <v>0.99978353665604236</v>
      </c>
      <c r="Q7304" s="8">
        <f t="shared" si="6148"/>
        <v>2184.2764947990872</v>
      </c>
      <c r="V7304" s="6">
        <f t="shared" si="6149"/>
        <v>2184.2764947990872</v>
      </c>
      <c r="Y7304" s="9">
        <f t="shared" si="6082"/>
        <v>3.9909582437154691E-4</v>
      </c>
      <c r="Z7304" s="9">
        <f t="shared" si="6150"/>
        <v>2.9403761800929709E-4</v>
      </c>
      <c r="AA7304" s="9">
        <f t="shared" si="6151"/>
        <v>1.0700724897197875E-4</v>
      </c>
      <c r="AB7304" s="6"/>
      <c r="AF7304" s="6"/>
      <c r="AG7304" s="6"/>
      <c r="AH7304" s="2">
        <v>1</v>
      </c>
    </row>
    <row r="7305" spans="1:34" hidden="1" x14ac:dyDescent="0.2">
      <c r="A7305" s="2">
        <f t="shared" si="6145"/>
        <v>73.030000000000456</v>
      </c>
      <c r="G7305" s="2">
        <f t="shared" si="6146"/>
        <v>523.15</v>
      </c>
      <c r="I7305" s="2">
        <f t="shared" ref="I7305:K7305" si="6195">I7304</f>
        <v>293.14999999999998</v>
      </c>
      <c r="J7305" s="2">
        <f t="shared" si="6195"/>
        <v>293.14999999999998</v>
      </c>
      <c r="K7305" s="2">
        <f t="shared" si="6195"/>
        <v>293.14999999999998</v>
      </c>
      <c r="L7305" s="2">
        <f t="shared" si="6040"/>
        <v>293.14999999999998</v>
      </c>
      <c r="P7305" s="22" cm="1">
        <f t="array" ref="P7305">(1 - SUM((8 / ((2 * $AE$2:$AE$400 + 1) ^ 2 *PI()^2)) * EXP(-$S$6609* (2 * $AE$2:$AE$400 + 1) ^ 2 *PI()^ 2 * ($A7305-$AF$7001)/ (4 * ($P$6602 / 2/1000) ^ 2) )))</f>
        <v>0.99978935464180207</v>
      </c>
      <c r="Q7305" s="8">
        <f t="shared" si="6148"/>
        <v>2184.273086715009</v>
      </c>
      <c r="V7305" s="6">
        <f t="shared" si="6149"/>
        <v>2184.273086715009</v>
      </c>
      <c r="Y7305" s="9">
        <f t="shared" si="6082"/>
        <v>3.9909520167010415E-4</v>
      </c>
      <c r="Z7305" s="9">
        <f t="shared" si="6150"/>
        <v>2.940382407107398E-4</v>
      </c>
      <c r="AA7305" s="9">
        <f t="shared" si="6151"/>
        <v>1.0700787167342146E-4</v>
      </c>
      <c r="AH7305" s="2">
        <v>1</v>
      </c>
    </row>
    <row r="7306" spans="1:34" hidden="1" x14ac:dyDescent="0.2">
      <c r="A7306" s="2">
        <f t="shared" si="6145"/>
        <v>73.040000000000461</v>
      </c>
      <c r="G7306" s="2">
        <f t="shared" si="6146"/>
        <v>523.15</v>
      </c>
      <c r="I7306" s="2">
        <f t="shared" ref="I7306:K7306" si="6196">I7305</f>
        <v>293.14999999999998</v>
      </c>
      <c r="J7306" s="2">
        <f t="shared" si="6196"/>
        <v>293.14999999999998</v>
      </c>
      <c r="K7306" s="2">
        <f t="shared" si="6196"/>
        <v>293.14999999999998</v>
      </c>
      <c r="L7306" s="2">
        <f t="shared" si="6040"/>
        <v>293.14999999999998</v>
      </c>
      <c r="P7306" s="22" cm="1">
        <f t="array" ref="P7306">(1 - SUM((8 / ((2 * $AE$2:$AE$400 + 1) ^ 2 *PI()^2)) * EXP(-$S$6609* (2 * $AE$2:$AE$400 + 1) ^ 2 *PI()^ 2 * ($A7306-$AF$7001)/ (4 * ($P$6602 / 2/1000) ^ 2) )))</f>
        <v>0.99979501625485834</v>
      </c>
      <c r="Q7306" s="8">
        <f t="shared" si="6148"/>
        <v>2184.2697702315886</v>
      </c>
      <c r="V7306" s="6">
        <f t="shared" si="6149"/>
        <v>2184.2697702315886</v>
      </c>
      <c r="Y7306" s="9">
        <f t="shared" si="6082"/>
        <v>3.9909459570529711E-4</v>
      </c>
      <c r="Z7306" s="9">
        <f t="shared" si="6150"/>
        <v>2.9403884667554689E-4</v>
      </c>
      <c r="AA7306" s="9">
        <f t="shared" si="6151"/>
        <v>1.0700847763822855E-4</v>
      </c>
      <c r="AB7306" s="6"/>
      <c r="AF7306" s="6"/>
      <c r="AG7306" s="6"/>
      <c r="AH7306" s="2">
        <v>1</v>
      </c>
    </row>
    <row r="7307" spans="1:34" hidden="1" x14ac:dyDescent="0.2">
      <c r="A7307" s="2">
        <f t="shared" si="6145"/>
        <v>73.050000000000466</v>
      </c>
      <c r="G7307" s="2">
        <f t="shared" si="6146"/>
        <v>523.15</v>
      </c>
      <c r="I7307" s="2">
        <f t="shared" ref="I7307:K7307" si="6197">I7306</f>
        <v>293.14999999999998</v>
      </c>
      <c r="J7307" s="2">
        <f t="shared" si="6197"/>
        <v>293.14999999999998</v>
      </c>
      <c r="K7307" s="2">
        <f t="shared" si="6197"/>
        <v>293.14999999999998</v>
      </c>
      <c r="L7307" s="2">
        <f t="shared" si="6040"/>
        <v>293.14999999999998</v>
      </c>
      <c r="P7307" s="22" cm="1">
        <f t="array" ref="P7307">(1 - SUM((8 / ((2 * $AE$2:$AE$400 + 1) ^ 2 *PI()^2)) * EXP(-$S$6609* (2 * $AE$2:$AE$400 + 1) ^ 2 *PI()^ 2 * ($A7307-$AF$7001)/ (4 * ($P$6602 / 2/1000) ^ 2) )))</f>
        <v>0.99980052569811284</v>
      </c>
      <c r="Q7307" s="8">
        <f t="shared" si="6148"/>
        <v>2184.2665428868322</v>
      </c>
      <c r="V7307" s="6">
        <f t="shared" si="6149"/>
        <v>2184.2665428868322</v>
      </c>
      <c r="Y7307" s="9">
        <f t="shared" si="6082"/>
        <v>3.990940060272874E-4</v>
      </c>
      <c r="Z7307" s="9">
        <f t="shared" si="6150"/>
        <v>2.9403943635355654E-4</v>
      </c>
      <c r="AA7307" s="9">
        <f t="shared" si="6151"/>
        <v>1.070090673162382E-4</v>
      </c>
      <c r="AH7307" s="2">
        <v>1</v>
      </c>
    </row>
    <row r="7308" spans="1:34" hidden="1" x14ac:dyDescent="0.2">
      <c r="A7308" s="2">
        <f t="shared" si="6145"/>
        <v>73.060000000000471</v>
      </c>
      <c r="G7308" s="2">
        <f t="shared" si="6146"/>
        <v>523.15</v>
      </c>
      <c r="I7308" s="2">
        <f t="shared" ref="I7308:K7308" si="6198">I7307</f>
        <v>293.14999999999998</v>
      </c>
      <c r="J7308" s="2">
        <f t="shared" si="6198"/>
        <v>293.14999999999998</v>
      </c>
      <c r="K7308" s="2">
        <f t="shared" si="6198"/>
        <v>293.14999999999998</v>
      </c>
      <c r="L7308" s="2">
        <f t="shared" si="6040"/>
        <v>293.14999999999998</v>
      </c>
      <c r="P7308" s="22" cm="1">
        <f t="array" ref="P7308">(1 - SUM((8 / ((2 * $AE$2:$AE$400 + 1) ^ 2 *PI()^2)) * EXP(-$S$6609* (2 * $AE$2:$AE$400 + 1) ^ 2 *PI()^ 2 * ($A7308-$AF$7001)/ (4 * ($P$6602 / 2/1000) ^ 2) )))</f>
        <v>0.99980588706150397</v>
      </c>
      <c r="Q7308" s="8">
        <f t="shared" si="6148"/>
        <v>2184.2634022849188</v>
      </c>
      <c r="V7308" s="6">
        <f t="shared" si="6149"/>
        <v>2184.2634022849188</v>
      </c>
      <c r="Y7308" s="9">
        <f t="shared" si="6082"/>
        <v>3.9909343219832731E-4</v>
      </c>
      <c r="Z7308" s="9">
        <f t="shared" si="6150"/>
        <v>2.9404001018251669E-4</v>
      </c>
      <c r="AA7308" s="9">
        <f t="shared" si="6151"/>
        <v>1.0700964114519835E-4</v>
      </c>
      <c r="AB7308" s="6"/>
      <c r="AF7308" s="6"/>
      <c r="AG7308" s="6"/>
      <c r="AH7308" s="2">
        <v>1</v>
      </c>
    </row>
    <row r="7309" spans="1:34" hidden="1" x14ac:dyDescent="0.2">
      <c r="A7309" s="2">
        <f t="shared" si="6145"/>
        <v>73.070000000000476</v>
      </c>
      <c r="G7309" s="2">
        <f t="shared" si="6146"/>
        <v>523.15</v>
      </c>
      <c r="I7309" s="2">
        <f t="shared" ref="I7309:K7309" si="6199">I7308</f>
        <v>293.14999999999998</v>
      </c>
      <c r="J7309" s="2">
        <f t="shared" si="6199"/>
        <v>293.14999999999998</v>
      </c>
      <c r="K7309" s="2">
        <f t="shared" si="6199"/>
        <v>293.14999999999998</v>
      </c>
      <c r="L7309" s="2">
        <f t="shared" si="6040"/>
        <v>293.14999999999998</v>
      </c>
      <c r="P7309" s="22" cm="1">
        <f t="array" ref="P7309">(1 - SUM((8 / ((2 * $AE$2:$AE$400 + 1) ^ 2 *PI()^2)) * EXP(-$S$6609* (2 * $AE$2:$AE$400 + 1) ^ 2 *PI()^ 2 * ($A7309-$AF$7001)/ (4 * ($P$6602 / 2/1000) ^ 2) )))</f>
        <v>0.99981110432504294</v>
      </c>
      <c r="Q7309" s="8">
        <f t="shared" si="6148"/>
        <v>2184.2603460944201</v>
      </c>
      <c r="V7309" s="6">
        <f t="shared" si="6149"/>
        <v>2184.2603460944201</v>
      </c>
      <c r="Y7309" s="9">
        <f t="shared" si="6082"/>
        <v>3.9909287379243438E-4</v>
      </c>
      <c r="Z7309" s="9">
        <f t="shared" si="6150"/>
        <v>2.9404056858840961E-4</v>
      </c>
      <c r="AA7309" s="9">
        <f t="shared" si="6151"/>
        <v>1.0701019955109128E-4</v>
      </c>
      <c r="AH7309" s="2">
        <v>1</v>
      </c>
    </row>
    <row r="7310" spans="1:34" hidden="1" x14ac:dyDescent="0.2">
      <c r="A7310" s="2">
        <f t="shared" si="6145"/>
        <v>73.080000000000481</v>
      </c>
      <c r="G7310" s="2">
        <f t="shared" si="6146"/>
        <v>523.15</v>
      </c>
      <c r="I7310" s="2">
        <f t="shared" ref="I7310:K7310" si="6200">I7309</f>
        <v>293.14999999999998</v>
      </c>
      <c r="J7310" s="2">
        <f t="shared" si="6200"/>
        <v>293.14999999999998</v>
      </c>
      <c r="K7310" s="2">
        <f t="shared" si="6200"/>
        <v>293.14999999999998</v>
      </c>
      <c r="L7310" s="2">
        <f t="shared" si="6040"/>
        <v>293.14999999999998</v>
      </c>
      <c r="P7310" s="22" cm="1">
        <f t="array" ref="P7310">(1 - SUM((8 / ((2 * $AE$2:$AE$400 + 1) ^ 2 *PI()^2)) * EXP(-$S$6609* (2 * $AE$2:$AE$400 + 1) ^ 2 *PI()^ 2 * ($A7310-$AF$7001)/ (4 * ($P$6602 / 2/1000) ^ 2) )))</f>
        <v>0.99981618136176842</v>
      </c>
      <c r="Q7310" s="8">
        <f t="shared" si="6148"/>
        <v>2184.2573720465725</v>
      </c>
      <c r="V7310" s="6">
        <f t="shared" si="6149"/>
        <v>2184.2573720465725</v>
      </c>
      <c r="Y7310" s="9">
        <f t="shared" si="6082"/>
        <v>3.9909233039507586E-4</v>
      </c>
      <c r="Z7310" s="9">
        <f t="shared" si="6150"/>
        <v>2.9404111198576808E-4</v>
      </c>
      <c r="AA7310" s="9">
        <f t="shared" si="6151"/>
        <v>1.0701074294844974E-4</v>
      </c>
      <c r="AB7310" s="6"/>
      <c r="AF7310" s="6"/>
      <c r="AG7310" s="6"/>
      <c r="AH7310" s="2">
        <v>1</v>
      </c>
    </row>
    <row r="7311" spans="1:34" hidden="1" x14ac:dyDescent="0.2">
      <c r="A7311" s="2">
        <f t="shared" si="6145"/>
        <v>73.090000000000487</v>
      </c>
      <c r="G7311" s="2">
        <f t="shared" si="6146"/>
        <v>523.15</v>
      </c>
      <c r="I7311" s="2">
        <f t="shared" ref="I7311:K7311" si="6201">I7310</f>
        <v>293.14999999999998</v>
      </c>
      <c r="J7311" s="2">
        <f t="shared" si="6201"/>
        <v>293.14999999999998</v>
      </c>
      <c r="K7311" s="2">
        <f t="shared" si="6201"/>
        <v>293.14999999999998</v>
      </c>
      <c r="L7311" s="2">
        <f t="shared" si="6040"/>
        <v>293.14999999999998</v>
      </c>
      <c r="P7311" s="22" cm="1">
        <f t="array" ref="P7311">(1 - SUM((8 / ((2 * $AE$2:$AE$400 + 1) ^ 2 *PI()^2)) * EXP(-$S$6609* (2 * $AE$2:$AE$400 + 1) ^ 2 *PI()^ 2 * ($A7311-$AF$7001)/ (4 * ($P$6602 / 2/1000) ^ 2) )))</f>
        <v>0.99982112194062134</v>
      </c>
      <c r="Q7311" s="8">
        <f t="shared" si="6148"/>
        <v>2184.254477933589</v>
      </c>
      <c r="V7311" s="6">
        <f t="shared" si="6149"/>
        <v>2184.254477933589</v>
      </c>
      <c r="Y7311" s="9">
        <f t="shared" si="6082"/>
        <v>3.9909180160286033E-4</v>
      </c>
      <c r="Z7311" s="9">
        <f t="shared" si="6150"/>
        <v>2.9404164077798361E-4</v>
      </c>
      <c r="AA7311" s="9">
        <f t="shared" si="6151"/>
        <v>1.0701127174066527E-4</v>
      </c>
      <c r="AH7311" s="2">
        <v>1</v>
      </c>
    </row>
    <row r="7312" spans="1:34" hidden="1" x14ac:dyDescent="0.2">
      <c r="A7312" s="2">
        <f t="shared" si="6145"/>
        <v>73.100000000000492</v>
      </c>
      <c r="G7312" s="2">
        <f t="shared" si="6146"/>
        <v>523.15</v>
      </c>
      <c r="I7312" s="2">
        <f t="shared" ref="I7312:K7312" si="6202">I7311</f>
        <v>293.14999999999998</v>
      </c>
      <c r="J7312" s="2">
        <f t="shared" si="6202"/>
        <v>293.14999999999998</v>
      </c>
      <c r="K7312" s="2">
        <f t="shared" si="6202"/>
        <v>293.14999999999998</v>
      </c>
      <c r="L7312" s="2">
        <f t="shared" si="6040"/>
        <v>293.14999999999998</v>
      </c>
      <c r="P7312" s="22" cm="1">
        <f t="array" ref="P7312">(1 - SUM((8 / ((2 * $AE$2:$AE$400 + 1) ^ 2 *PI()^2)) * EXP(-$S$6609* (2 * $AE$2:$AE$400 + 1) ^ 2 *PI()^ 2 * ($A7312-$AF$7001)/ (4 * ($P$6602 / 2/1000) ^ 2) )))</f>
        <v>0.99982592972924356</v>
      </c>
      <c r="Q7312" s="8">
        <f t="shared" si="6148"/>
        <v>2184.2516616070234</v>
      </c>
      <c r="V7312" s="6">
        <f t="shared" si="6149"/>
        <v>2184.2516616070234</v>
      </c>
      <c r="Y7312" s="9">
        <f t="shared" si="6082"/>
        <v>3.9909128702323864E-4</v>
      </c>
      <c r="Z7312" s="9">
        <f t="shared" si="6150"/>
        <v>2.9404215535760536E-4</v>
      </c>
      <c r="AA7312" s="9">
        <f t="shared" si="6151"/>
        <v>1.0701178632028702E-4</v>
      </c>
      <c r="AB7312" s="6"/>
      <c r="AF7312" s="6"/>
      <c r="AG7312" s="6"/>
      <c r="AH7312" s="2">
        <v>1</v>
      </c>
    </row>
    <row r="7313" spans="1:34" hidden="1" x14ac:dyDescent="0.2">
      <c r="A7313" s="2">
        <f t="shared" si="6145"/>
        <v>73.110000000000497</v>
      </c>
      <c r="G7313" s="2">
        <f t="shared" si="6146"/>
        <v>523.15</v>
      </c>
      <c r="I7313" s="2">
        <f t="shared" ref="I7313:K7313" si="6203">I7312</f>
        <v>293.14999999999998</v>
      </c>
      <c r="J7313" s="2">
        <f t="shared" si="6203"/>
        <v>293.14999999999998</v>
      </c>
      <c r="K7313" s="2">
        <f t="shared" si="6203"/>
        <v>293.14999999999998</v>
      </c>
      <c r="L7313" s="2">
        <f t="shared" si="6040"/>
        <v>293.14999999999998</v>
      </c>
      <c r="P7313" s="22" cm="1">
        <f t="array" ref="P7313">(1 - SUM((8 / ((2 * $AE$2:$AE$400 + 1) ^ 2 *PI()^2)) * EXP(-$S$6609* (2 * $AE$2:$AE$400 + 1) ^ 2 *PI()^ 2 * ($A7313-$AF$7001)/ (4 * ($P$6602 / 2/1000) ^ 2) )))</f>
        <v>0.99983060829669956</v>
      </c>
      <c r="Q7313" s="8">
        <f t="shared" si="6148"/>
        <v>2184.2489209761738</v>
      </c>
      <c r="V7313" s="6">
        <f t="shared" si="6149"/>
        <v>2184.2489209761738</v>
      </c>
      <c r="Y7313" s="9">
        <f t="shared" si="6082"/>
        <v>3.9909078627421219E-4</v>
      </c>
      <c r="Z7313" s="9">
        <f t="shared" si="6150"/>
        <v>2.9404265610663181E-4</v>
      </c>
      <c r="AA7313" s="9">
        <f t="shared" si="6151"/>
        <v>1.0701228706931347E-4</v>
      </c>
      <c r="AH7313" s="2">
        <v>1</v>
      </c>
    </row>
    <row r="7314" spans="1:34" hidden="1" x14ac:dyDescent="0.2">
      <c r="A7314" s="2">
        <f t="shared" si="6145"/>
        <v>73.120000000000502</v>
      </c>
      <c r="G7314" s="2">
        <f t="shared" si="6146"/>
        <v>523.15</v>
      </c>
      <c r="I7314" s="2">
        <f t="shared" ref="I7314:K7314" si="6204">I7313</f>
        <v>293.14999999999998</v>
      </c>
      <c r="J7314" s="2">
        <f t="shared" si="6204"/>
        <v>293.14999999999998</v>
      </c>
      <c r="K7314" s="2">
        <f t="shared" si="6204"/>
        <v>293.14999999999998</v>
      </c>
      <c r="L7314" s="2">
        <f t="shared" si="6040"/>
        <v>293.14999999999998</v>
      </c>
      <c r="P7314" s="22" cm="1">
        <f t="array" ref="P7314">(1 - SUM((8 / ((2 * $AE$2:$AE$400 + 1) ^ 2 *PI()^2)) * EXP(-$S$6609* (2 * $AE$2:$AE$400 + 1) ^ 2 *PI()^ 2 * ($A7314-$AF$7001)/ (4 * ($P$6602 / 2/1000) ^ 2) )))</f>
        <v>0.99983516111612669</v>
      </c>
      <c r="Q7314" s="8">
        <f t="shared" si="6148"/>
        <v>2184.2462540065312</v>
      </c>
      <c r="V7314" s="6">
        <f t="shared" si="6149"/>
        <v>2184.2462540065312</v>
      </c>
      <c r="Y7314" s="9">
        <f t="shared" si="6082"/>
        <v>3.9909029898404971E-4</v>
      </c>
      <c r="Z7314" s="9">
        <f t="shared" si="6150"/>
        <v>2.9404314339679424E-4</v>
      </c>
      <c r="AA7314" s="9">
        <f t="shared" si="6151"/>
        <v>1.070127743594759E-4</v>
      </c>
      <c r="AB7314" s="6"/>
      <c r="AF7314" s="6"/>
      <c r="AG7314" s="6"/>
      <c r="AH7314" s="2">
        <v>1</v>
      </c>
    </row>
    <row r="7315" spans="1:34" hidden="1" x14ac:dyDescent="0.2">
      <c r="A7315" s="2">
        <f t="shared" si="6145"/>
        <v>73.130000000000507</v>
      </c>
      <c r="G7315" s="2">
        <f t="shared" si="6146"/>
        <v>523.15</v>
      </c>
      <c r="I7315" s="2">
        <f t="shared" ref="I7315:K7315" si="6205">I7314</f>
        <v>293.14999999999998</v>
      </c>
      <c r="J7315" s="2">
        <f t="shared" si="6205"/>
        <v>293.14999999999998</v>
      </c>
      <c r="K7315" s="2">
        <f t="shared" si="6205"/>
        <v>293.14999999999998</v>
      </c>
      <c r="L7315" s="2">
        <f t="shared" si="6040"/>
        <v>293.14999999999998</v>
      </c>
      <c r="P7315" s="22" cm="1">
        <f t="array" ref="P7315">(1 - SUM((8 / ((2 * $AE$2:$AE$400 + 1) ^ 2 *PI()^2)) * EXP(-$S$6609* (2 * $AE$2:$AE$400 + 1) ^ 2 *PI()^ 2 * ($A7315-$AF$7001)/ (4 * ($P$6602 / 2/1000) ^ 2) )))</f>
        <v>0.99983959156731295</v>
      </c>
      <c r="Q7315" s="8">
        <f t="shared" si="6148"/>
        <v>2184.2436587182701</v>
      </c>
      <c r="V7315" s="6">
        <f t="shared" si="6149"/>
        <v>2184.2436587182701</v>
      </c>
      <c r="Y7315" s="9">
        <f t="shared" si="6082"/>
        <v>3.9908982479101114E-4</v>
      </c>
      <c r="Z7315" s="9">
        <f t="shared" si="6150"/>
        <v>2.9404361758983281E-4</v>
      </c>
      <c r="AA7315" s="9">
        <f t="shared" si="6151"/>
        <v>1.0701324855251447E-4</v>
      </c>
      <c r="AH7315" s="2">
        <v>1</v>
      </c>
    </row>
    <row r="7316" spans="1:34" hidden="1" x14ac:dyDescent="0.2">
      <c r="A7316" s="2">
        <f t="shared" si="6145"/>
        <v>73.140000000000512</v>
      </c>
      <c r="G7316" s="2">
        <f t="shared" si="6146"/>
        <v>523.15</v>
      </c>
      <c r="I7316" s="2">
        <f t="shared" ref="I7316:K7316" si="6206">I7315</f>
        <v>293.14999999999998</v>
      </c>
      <c r="J7316" s="2">
        <f t="shared" si="6206"/>
        <v>293.14999999999998</v>
      </c>
      <c r="K7316" s="2">
        <f t="shared" si="6206"/>
        <v>293.14999999999998</v>
      </c>
      <c r="L7316" s="2">
        <f t="shared" si="6040"/>
        <v>293.14999999999998</v>
      </c>
      <c r="P7316" s="22" cm="1">
        <f t="array" ref="P7316">(1 - SUM((8 / ((2 * $AE$2:$AE$400 + 1) ^ 2 *PI()^2)) * EXP(-$S$6609* (2 * $AE$2:$AE$400 + 1) ^ 2 *PI()^ 2 * ($A7316-$AF$7001)/ (4 * ($P$6602 / 2/1000) ^ 2) )))</f>
        <v>0.99984390293920644</v>
      </c>
      <c r="Q7316" s="8">
        <f t="shared" si="6148"/>
        <v>2184.2411331847761</v>
      </c>
      <c r="V7316" s="6">
        <f t="shared" si="6149"/>
        <v>2184.2411331847761</v>
      </c>
      <c r="Y7316" s="9">
        <f t="shared" si="6082"/>
        <v>3.9908936334307908E-4</v>
      </c>
      <c r="Z7316" s="9">
        <f t="shared" si="6150"/>
        <v>2.9404407903776486E-4</v>
      </c>
      <c r="AA7316" s="9">
        <f t="shared" si="6151"/>
        <v>1.0701371000044652E-4</v>
      </c>
      <c r="AB7316" s="6"/>
      <c r="AF7316" s="6"/>
      <c r="AG7316" s="6"/>
      <c r="AH7316" s="2">
        <v>1</v>
      </c>
    </row>
    <row r="7317" spans="1:34" hidden="1" x14ac:dyDescent="0.2">
      <c r="A7317" s="2">
        <f t="shared" ref="A7317:A7341" si="6207">$A7316+$D$6602</f>
        <v>73.150000000000517</v>
      </c>
      <c r="G7317" s="2">
        <f t="shared" ref="G7317:G7571" si="6208">G7316</f>
        <v>523.15</v>
      </c>
      <c r="I7317" s="2">
        <f t="shared" ref="I7317:K7317" si="6209">I7316</f>
        <v>293.14999999999998</v>
      </c>
      <c r="J7317" s="2">
        <f t="shared" si="6209"/>
        <v>293.14999999999998</v>
      </c>
      <c r="K7317" s="2">
        <f t="shared" si="6209"/>
        <v>293.14999999999998</v>
      </c>
      <c r="L7317" s="2">
        <f t="shared" ref="L7317:L7318" si="6210">AVERAGE(I7317:K7317)</f>
        <v>293.14999999999998</v>
      </c>
      <c r="P7317" s="22" cm="1">
        <f t="array" ref="P7317">(1 - SUM((8 / ((2 * $AE$2:$AE$400 + 1) ^ 2 *PI()^2)) * EXP(-$S$6609* (2 * $AE$2:$AE$400 + 1) ^ 2 *PI()^ 2 * ($A7317-$AF$7001)/ (4 * ($P$6602 / 2/1000) ^ 2) )))</f>
        <v>0.99984809843235667</v>
      </c>
      <c r="Q7317" s="8">
        <f t="shared" ref="Q7317:Q7350" si="6211">($Y$6603-($Y$6609-$Y$6616)*P7317)*($L7317)*$P$6616/($P$6608*0.000001)</f>
        <v>2184.2386755312177</v>
      </c>
      <c r="V7317" s="6">
        <f t="shared" ref="V7317:V7318" si="6212">Q7317</f>
        <v>2184.2386755312177</v>
      </c>
      <c r="Y7317" s="9">
        <f t="shared" ref="Y7317:Y7351" si="6213">$V7317*($P$6608*0.000001)/$P$6616/($L7317)</f>
        <v>3.9908891429769709E-4</v>
      </c>
      <c r="Z7317" s="9">
        <f t="shared" ref="Z7317:Z7350" si="6214">$Y$6603-Y7317+$Y$6616</f>
        <v>2.9404452808314691E-4</v>
      </c>
      <c r="AA7317" s="9">
        <f t="shared" ref="AA7317:AA7350" si="6215">Z7317-$Y$6616</f>
        <v>1.0701415904582857E-4</v>
      </c>
      <c r="AH7317" s="2">
        <v>1</v>
      </c>
    </row>
    <row r="7318" spans="1:34" hidden="1" x14ac:dyDescent="0.2">
      <c r="A7318" s="2">
        <f t="shared" si="6207"/>
        <v>73.160000000000522</v>
      </c>
      <c r="G7318" s="2">
        <f t="shared" si="6208"/>
        <v>523.15</v>
      </c>
      <c r="I7318" s="2">
        <f t="shared" ref="I7318:K7318" si="6216">I7317</f>
        <v>293.14999999999998</v>
      </c>
      <c r="J7318" s="2">
        <f t="shared" si="6216"/>
        <v>293.14999999999998</v>
      </c>
      <c r="K7318" s="2">
        <f t="shared" si="6216"/>
        <v>293.14999999999998</v>
      </c>
      <c r="L7318" s="2">
        <f t="shared" si="6210"/>
        <v>293.14999999999998</v>
      </c>
      <c r="P7318" s="22" cm="1">
        <f t="array" ref="P7318">(1 - SUM((8 / ((2 * $AE$2:$AE$400 + 1) ^ 2 *PI()^2)) * EXP(-$S$6609* (2 * $AE$2:$AE$400 + 1) ^ 2 *PI()^ 2 * ($A7318-$AF$7001)/ (4 * ($P$6602 / 2/1000) ^ 2) )))</f>
        <v>0.99985218116129027</v>
      </c>
      <c r="Q7318" s="8">
        <f t="shared" si="6211"/>
        <v>2184.2362839331545</v>
      </c>
      <c r="V7318" s="6">
        <f t="shared" si="6212"/>
        <v>2184.2362839331545</v>
      </c>
      <c r="Y7318" s="9">
        <f t="shared" si="6213"/>
        <v>3.9908847732151621E-4</v>
      </c>
      <c r="Z7318" s="9">
        <f t="shared" si="6214"/>
        <v>2.9404496505932773E-4</v>
      </c>
      <c r="AA7318" s="9">
        <f t="shared" si="6215"/>
        <v>1.0701459602200939E-4</v>
      </c>
      <c r="AH7318" s="2">
        <v>1</v>
      </c>
    </row>
    <row r="7319" spans="1:34" hidden="1" x14ac:dyDescent="0.2">
      <c r="A7319" s="2">
        <f t="shared" si="6207"/>
        <v>73.170000000000528</v>
      </c>
      <c r="G7319" s="2">
        <f t="shared" si="6208"/>
        <v>523.15</v>
      </c>
      <c r="I7319" s="2">
        <f t="shared" ref="I7319:K7319" si="6217">I7318</f>
        <v>293.14999999999998</v>
      </c>
      <c r="J7319" s="2">
        <f t="shared" si="6217"/>
        <v>293.14999999999998</v>
      </c>
      <c r="K7319" s="2">
        <f t="shared" si="6217"/>
        <v>293.14999999999998</v>
      </c>
      <c r="L7319" s="2">
        <f t="shared" ref="L7319:L7382" si="6218">AVERAGE(I7319:K7319)</f>
        <v>293.14999999999998</v>
      </c>
      <c r="P7319" s="22" cm="1">
        <f t="array" ref="P7319">(1 - SUM((8 / ((2 * $AE$2:$AE$400 + 1) ^ 2 *PI()^2)) * EXP(-$S$6609* (2 * $AE$2:$AE$400 + 1) ^ 2 *PI()^ 2 * ($A7319-$AF$7001)/ (4 * ($P$6602 / 2/1000) ^ 2) )))</f>
        <v>0.99985615415682338</v>
      </c>
      <c r="Q7319" s="8">
        <f t="shared" si="6211"/>
        <v>2184.2339566151827</v>
      </c>
      <c r="V7319" s="6">
        <f t="shared" ref="V7319:V7382" si="6219">Q7319</f>
        <v>2184.2339566151827</v>
      </c>
      <c r="Y7319" s="9">
        <f t="shared" si="6213"/>
        <v>3.9908805209014705E-4</v>
      </c>
      <c r="Z7319" s="9">
        <f t="shared" si="6214"/>
        <v>2.9404539029069695E-4</v>
      </c>
      <c r="AA7319" s="9">
        <f t="shared" si="6215"/>
        <v>1.0701502125337861E-4</v>
      </c>
      <c r="AH7319" s="2">
        <v>1</v>
      </c>
    </row>
    <row r="7320" spans="1:34" hidden="1" x14ac:dyDescent="0.2">
      <c r="A7320" s="2">
        <f t="shared" si="6207"/>
        <v>73.180000000000533</v>
      </c>
      <c r="G7320" s="2">
        <f t="shared" si="6208"/>
        <v>523.15</v>
      </c>
      <c r="I7320" s="2">
        <f t="shared" ref="I7320:K7320" si="6220">I7319</f>
        <v>293.14999999999998</v>
      </c>
      <c r="J7320" s="2">
        <f t="shared" si="6220"/>
        <v>293.14999999999998</v>
      </c>
      <c r="K7320" s="2">
        <f t="shared" si="6220"/>
        <v>293.14999999999998</v>
      </c>
      <c r="L7320" s="2">
        <f t="shared" si="6218"/>
        <v>293.14999999999998</v>
      </c>
      <c r="P7320" s="22" cm="1">
        <f t="array" ref="P7320">(1 - SUM((8 / ((2 * $AE$2:$AE$400 + 1) ^ 2 *PI()^2)) * EXP(-$S$6609* (2 * $AE$2:$AE$400 + 1) ^ 2 *PI()^ 2 * ($A7320-$AF$7001)/ (4 * ($P$6602 / 2/1000) ^ 2) )))</f>
        <v>0.99986002036831167</v>
      </c>
      <c r="Q7320" s="8">
        <f t="shared" si="6211"/>
        <v>2184.2316918496158</v>
      </c>
      <c r="V7320" s="6">
        <f t="shared" si="6219"/>
        <v>2184.2316918496158</v>
      </c>
      <c r="Y7320" s="9">
        <f t="shared" si="6213"/>
        <v>3.9908763828791868E-4</v>
      </c>
      <c r="Z7320" s="9">
        <f t="shared" si="6214"/>
        <v>2.9404580409292532E-4</v>
      </c>
      <c r="AA7320" s="9">
        <f t="shared" si="6215"/>
        <v>1.0701543505560698E-4</v>
      </c>
      <c r="AH7320" s="2">
        <v>1</v>
      </c>
    </row>
    <row r="7321" spans="1:34" hidden="1" x14ac:dyDescent="0.2">
      <c r="A7321" s="2">
        <f t="shared" si="6207"/>
        <v>73.190000000000538</v>
      </c>
      <c r="G7321" s="2">
        <f t="shared" si="6208"/>
        <v>523.15</v>
      </c>
      <c r="I7321" s="2">
        <f t="shared" ref="I7321:K7321" si="6221">I7320</f>
        <v>293.14999999999998</v>
      </c>
      <c r="J7321" s="2">
        <f t="shared" si="6221"/>
        <v>293.14999999999998</v>
      </c>
      <c r="K7321" s="2">
        <f t="shared" si="6221"/>
        <v>293.14999999999998</v>
      </c>
      <c r="L7321" s="2">
        <f t="shared" si="6218"/>
        <v>293.14999999999998</v>
      </c>
      <c r="P7321" s="22" cm="1">
        <f t="array" ref="P7321">(1 - SUM((8 / ((2 * $AE$2:$AE$400 + 1) ^ 2 *PI()^2)) * EXP(-$S$6609* (2 * $AE$2:$AE$400 + 1) ^ 2 *PI()^ 2 * ($A7321-$AF$7001)/ (4 * ($P$6602 / 2/1000) ^ 2) )))</f>
        <v>0.99986378266583942</v>
      </c>
      <c r="Q7321" s="8">
        <f t="shared" si="6211"/>
        <v>2184.2294879552046</v>
      </c>
      <c r="V7321" s="6">
        <f t="shared" si="6219"/>
        <v>2184.2294879552046</v>
      </c>
      <c r="Y7321" s="9">
        <f t="shared" si="6213"/>
        <v>3.99087235607645E-4</v>
      </c>
      <c r="Z7321" s="9">
        <f t="shared" si="6214"/>
        <v>2.94046206773199E-4</v>
      </c>
      <c r="AA7321" s="9">
        <f t="shared" si="6215"/>
        <v>1.0701583773588066E-4</v>
      </c>
      <c r="AH7321" s="2">
        <v>1</v>
      </c>
    </row>
    <row r="7322" spans="1:34" hidden="1" x14ac:dyDescent="0.2">
      <c r="A7322" s="2">
        <f t="shared" si="6207"/>
        <v>73.200000000000543</v>
      </c>
      <c r="G7322" s="2">
        <f t="shared" si="6208"/>
        <v>523.15</v>
      </c>
      <c r="I7322" s="2">
        <f t="shared" ref="I7322:K7322" si="6222">I7321</f>
        <v>293.14999999999998</v>
      </c>
      <c r="J7322" s="2">
        <f t="shared" si="6222"/>
        <v>293.14999999999998</v>
      </c>
      <c r="K7322" s="2">
        <f t="shared" si="6222"/>
        <v>293.14999999999998</v>
      </c>
      <c r="L7322" s="2">
        <f t="shared" si="6218"/>
        <v>293.14999999999998</v>
      </c>
      <c r="P7322" s="22" cm="1">
        <f t="array" ref="P7322">(1 - SUM((8 / ((2 * $AE$2:$AE$400 + 1) ^ 2 *PI()^2)) * EXP(-$S$6609* (2 * $AE$2:$AE$400 + 1) ^ 2 *PI()^ 2 * ($A7322-$AF$7001)/ (4 * ($P$6602 / 2/1000) ^ 2) )))</f>
        <v>0.99986744384235038</v>
      </c>
      <c r="Q7322" s="8">
        <f t="shared" si="6211"/>
        <v>2184.2273432958864</v>
      </c>
      <c r="V7322" s="6">
        <f t="shared" si="6219"/>
        <v>2184.2273432958864</v>
      </c>
      <c r="Y7322" s="9">
        <f t="shared" si="6213"/>
        <v>3.9908684375039583E-4</v>
      </c>
      <c r="Z7322" s="9">
        <f t="shared" si="6214"/>
        <v>2.9404659863044812E-4</v>
      </c>
      <c r="AA7322" s="9">
        <f t="shared" si="6215"/>
        <v>1.0701622959312978E-4</v>
      </c>
      <c r="AH7322" s="2">
        <v>1</v>
      </c>
    </row>
    <row r="7323" spans="1:34" hidden="1" x14ac:dyDescent="0.2">
      <c r="A7323" s="2">
        <f t="shared" si="6207"/>
        <v>73.210000000000548</v>
      </c>
      <c r="G7323" s="2">
        <f t="shared" si="6208"/>
        <v>523.15</v>
      </c>
      <c r="I7323" s="2">
        <f t="shared" ref="I7323:K7323" si="6223">I7322</f>
        <v>293.14999999999998</v>
      </c>
      <c r="J7323" s="2">
        <f t="shared" si="6223"/>
        <v>293.14999999999998</v>
      </c>
      <c r="K7323" s="2">
        <f t="shared" si="6223"/>
        <v>293.14999999999998</v>
      </c>
      <c r="L7323" s="2">
        <f t="shared" si="6218"/>
        <v>293.14999999999998</v>
      </c>
      <c r="P7323" s="22" cm="1">
        <f t="array" ref="P7323">(1 - SUM((8 / ((2 * $AE$2:$AE$400 + 1) ^ 2 *PI()^2)) * EXP(-$S$6609* (2 * $AE$2:$AE$400 + 1) ^ 2 *PI()^ 2 * ($A7323-$AF$7001)/ (4 * ($P$6602 / 2/1000) ^ 2) )))</f>
        <v>0.99987100661572104</v>
      </c>
      <c r="Q7323" s="8">
        <f t="shared" si="6211"/>
        <v>2184.225256279572</v>
      </c>
      <c r="V7323" s="6">
        <f t="shared" si="6219"/>
        <v>2184.225256279572</v>
      </c>
      <c r="Y7323" s="9">
        <f t="shared" si="6213"/>
        <v>3.990864624252758E-4</v>
      </c>
      <c r="Z7323" s="9">
        <f t="shared" si="6214"/>
        <v>2.9404697995556815E-4</v>
      </c>
      <c r="AA7323" s="9">
        <f t="shared" si="6215"/>
        <v>1.0701661091824981E-4</v>
      </c>
      <c r="AH7323" s="2">
        <v>1</v>
      </c>
    </row>
    <row r="7324" spans="1:34" hidden="1" x14ac:dyDescent="0.2">
      <c r="A7324" s="2">
        <f t="shared" si="6207"/>
        <v>73.220000000000553</v>
      </c>
      <c r="G7324" s="2">
        <f t="shared" si="6208"/>
        <v>523.15</v>
      </c>
      <c r="I7324" s="2">
        <f t="shared" ref="I7324:K7324" si="6224">I7323</f>
        <v>293.14999999999998</v>
      </c>
      <c r="J7324" s="2">
        <f t="shared" si="6224"/>
        <v>293.14999999999998</v>
      </c>
      <c r="K7324" s="2">
        <f t="shared" si="6224"/>
        <v>293.14999999999998</v>
      </c>
      <c r="L7324" s="2">
        <f t="shared" si="6218"/>
        <v>293.14999999999998</v>
      </c>
      <c r="P7324" s="22" cm="1">
        <f t="array" ref="P7324">(1 - SUM((8 / ((2 * $AE$2:$AE$400 + 1) ^ 2 *PI()^2)) * EXP(-$S$6609* (2 * $AE$2:$AE$400 + 1) ^ 2 *PI()^ 2 * ($A7324-$AF$7001)/ (4 * ($P$6602 / 2/1000) ^ 2) )))</f>
        <v>0.99987447363077819</v>
      </c>
      <c r="Q7324" s="8">
        <f t="shared" si="6211"/>
        <v>2184.2232253569632</v>
      </c>
      <c r="V7324" s="6">
        <f t="shared" si="6219"/>
        <v>2184.2232253569632</v>
      </c>
      <c r="Y7324" s="9">
        <f t="shared" si="6213"/>
        <v>3.9908609134920798E-4</v>
      </c>
      <c r="Z7324" s="9">
        <f t="shared" si="6214"/>
        <v>2.9404735103163602E-4</v>
      </c>
      <c r="AA7324" s="9">
        <f t="shared" si="6215"/>
        <v>1.0701698199431768E-4</v>
      </c>
      <c r="AH7324" s="2">
        <v>1</v>
      </c>
    </row>
    <row r="7325" spans="1:34" hidden="1" x14ac:dyDescent="0.2">
      <c r="A7325" s="2">
        <f t="shared" si="6207"/>
        <v>73.230000000000558</v>
      </c>
      <c r="G7325" s="2">
        <f t="shared" si="6208"/>
        <v>523.15</v>
      </c>
      <c r="I7325" s="2">
        <f t="shared" ref="I7325:K7325" si="6225">I7324</f>
        <v>293.14999999999998</v>
      </c>
      <c r="J7325" s="2">
        <f t="shared" si="6225"/>
        <v>293.14999999999998</v>
      </c>
      <c r="K7325" s="2">
        <f t="shared" si="6225"/>
        <v>293.14999999999998</v>
      </c>
      <c r="L7325" s="2">
        <f t="shared" si="6218"/>
        <v>293.14999999999998</v>
      </c>
      <c r="P7325" s="22" cm="1">
        <f t="array" ref="P7325">(1 - SUM((8 / ((2 * $AE$2:$AE$400 + 1) ^ 2 *PI()^2)) * EXP(-$S$6609* (2 * $AE$2:$AE$400 + 1) ^ 2 *PI()^ 2 * ($A7325-$AF$7001)/ (4 * ($P$6602 / 2/1000) ^ 2) )))</f>
        <v>0.99987784746126263</v>
      </c>
      <c r="Q7325" s="8">
        <f t="shared" si="6211"/>
        <v>2184.2212490204047</v>
      </c>
      <c r="V7325" s="6">
        <f t="shared" si="6219"/>
        <v>2184.2212490204047</v>
      </c>
      <c r="Y7325" s="9">
        <f t="shared" si="6213"/>
        <v>3.9908573024672396E-4</v>
      </c>
      <c r="Z7325" s="9">
        <f t="shared" si="6214"/>
        <v>2.9404771213411998E-4</v>
      </c>
      <c r="AA7325" s="9">
        <f t="shared" si="6215"/>
        <v>1.0701734309680164E-4</v>
      </c>
      <c r="AH7325" s="2">
        <v>1</v>
      </c>
    </row>
    <row r="7326" spans="1:34" hidden="1" x14ac:dyDescent="0.2">
      <c r="A7326" s="2">
        <f t="shared" si="6207"/>
        <v>73.240000000000563</v>
      </c>
      <c r="G7326" s="2">
        <f t="shared" si="6208"/>
        <v>523.15</v>
      </c>
      <c r="I7326" s="2">
        <f t="shared" ref="I7326:K7326" si="6226">I7325</f>
        <v>293.14999999999998</v>
      </c>
      <c r="J7326" s="2">
        <f t="shared" si="6226"/>
        <v>293.14999999999998</v>
      </c>
      <c r="K7326" s="2">
        <f t="shared" si="6226"/>
        <v>293.14999999999998</v>
      </c>
      <c r="L7326" s="2">
        <f t="shared" si="6218"/>
        <v>293.14999999999998</v>
      </c>
      <c r="P7326" s="22" cm="1">
        <f t="array" ref="P7326">(1 - SUM((8 / ((2 * $AE$2:$AE$400 + 1) ^ 2 *PI()^2)) * EXP(-$S$6609* (2 * $AE$2:$AE$400 + 1) ^ 2 *PI()^ 2 * ($A7326-$AF$7001)/ (4 * ($P$6602 / 2/1000) ^ 2) )))</f>
        <v>0.99988113061173933</v>
      </c>
      <c r="Q7326" s="8">
        <f t="shared" si="6211"/>
        <v>2184.2193258027605</v>
      </c>
      <c r="V7326" s="6">
        <f t="shared" si="6219"/>
        <v>2184.2193258027605</v>
      </c>
      <c r="Y7326" s="9">
        <f t="shared" si="6213"/>
        <v>3.9908537884975889E-4</v>
      </c>
      <c r="Z7326" s="9">
        <f t="shared" si="6214"/>
        <v>2.9404806353108511E-4</v>
      </c>
      <c r="AA7326" s="9">
        <f t="shared" si="6215"/>
        <v>1.0701769449376677E-4</v>
      </c>
      <c r="AH7326" s="2">
        <v>1</v>
      </c>
    </row>
    <row r="7327" spans="1:34" hidden="1" x14ac:dyDescent="0.2">
      <c r="A7327" s="2">
        <f t="shared" si="6207"/>
        <v>73.250000000000568</v>
      </c>
      <c r="G7327" s="2">
        <f t="shared" si="6208"/>
        <v>523.15</v>
      </c>
      <c r="I7327" s="2">
        <f t="shared" ref="I7327:K7327" si="6227">I7326</f>
        <v>293.14999999999998</v>
      </c>
      <c r="J7327" s="2">
        <f t="shared" si="6227"/>
        <v>293.14999999999998</v>
      </c>
      <c r="K7327" s="2">
        <f t="shared" si="6227"/>
        <v>293.14999999999998</v>
      </c>
      <c r="L7327" s="2">
        <f t="shared" si="6218"/>
        <v>293.14999999999998</v>
      </c>
      <c r="P7327" s="22" cm="1">
        <f t="array" ref="P7327">(1 - SUM((8 / ((2 * $AE$2:$AE$400 + 1) ^ 2 *PI()^2)) * EXP(-$S$6609* (2 * $AE$2:$AE$400 + 1) ^ 2 *PI()^ 2 * ($A7327-$AF$7001)/ (4 * ($P$6602 / 2/1000) ^ 2) )))</f>
        <v>0.99988432551945683</v>
      </c>
      <c r="Q7327" s="8">
        <f t="shared" si="6211"/>
        <v>2184.2174542763296</v>
      </c>
      <c r="V7327" s="6">
        <f t="shared" si="6219"/>
        <v>2184.2174542763296</v>
      </c>
      <c r="Y7327" s="9">
        <f t="shared" si="6213"/>
        <v>3.9908503689745317E-4</v>
      </c>
      <c r="Z7327" s="9">
        <f t="shared" si="6214"/>
        <v>2.9404840548339078E-4</v>
      </c>
      <c r="AA7327" s="9">
        <f t="shared" si="6215"/>
        <v>1.0701803644607244E-4</v>
      </c>
      <c r="AH7327" s="2">
        <v>1</v>
      </c>
    </row>
    <row r="7328" spans="1:34" hidden="1" x14ac:dyDescent="0.2">
      <c r="A7328" s="2">
        <f t="shared" si="6207"/>
        <v>73.260000000000574</v>
      </c>
      <c r="G7328" s="2">
        <f t="shared" si="6208"/>
        <v>523.15</v>
      </c>
      <c r="I7328" s="2">
        <f t="shared" ref="I7328:K7328" si="6228">I7327</f>
        <v>293.14999999999998</v>
      </c>
      <c r="J7328" s="2">
        <f t="shared" si="6228"/>
        <v>293.14999999999998</v>
      </c>
      <c r="K7328" s="2">
        <f t="shared" si="6228"/>
        <v>293.14999999999998</v>
      </c>
      <c r="L7328" s="2">
        <f t="shared" si="6218"/>
        <v>293.14999999999998</v>
      </c>
      <c r="P7328" s="22" cm="1">
        <f t="array" ref="P7328">(1 - SUM((8 / ((2 * $AE$2:$AE$400 + 1) ^ 2 *PI()^2)) * EXP(-$S$6609* (2 * $AE$2:$AE$400 + 1) ^ 2 *PI()^ 2 * ($A7328-$AF$7001)/ (4 * ($P$6602 / 2/1000) ^ 2) )))</f>
        <v>0.99988743455615681</v>
      </c>
      <c r="Q7328" s="8">
        <f t="shared" si="6211"/>
        <v>2184.2156330517837</v>
      </c>
      <c r="V7328" s="6">
        <f t="shared" si="6219"/>
        <v>2184.2156330517837</v>
      </c>
      <c r="Y7328" s="9">
        <f t="shared" si="6213"/>
        <v>3.9908470413595832E-4</v>
      </c>
      <c r="Z7328" s="9">
        <f t="shared" si="6214"/>
        <v>2.9404873824488567E-4</v>
      </c>
      <c r="AA7328" s="9">
        <f t="shared" si="6215"/>
        <v>1.0701836920756733E-4</v>
      </c>
      <c r="AH7328" s="2">
        <v>1</v>
      </c>
    </row>
    <row r="7329" spans="1:34" hidden="1" x14ac:dyDescent="0.2">
      <c r="A7329" s="2">
        <f t="shared" si="6207"/>
        <v>73.270000000000579</v>
      </c>
      <c r="G7329" s="2">
        <f t="shared" si="6208"/>
        <v>523.15</v>
      </c>
      <c r="I7329" s="2">
        <f t="shared" ref="I7329:K7329" si="6229">I7328</f>
        <v>293.14999999999998</v>
      </c>
      <c r="J7329" s="2">
        <f t="shared" si="6229"/>
        <v>293.14999999999998</v>
      </c>
      <c r="K7329" s="2">
        <f t="shared" si="6229"/>
        <v>293.14999999999998</v>
      </c>
      <c r="L7329" s="2">
        <f t="shared" si="6218"/>
        <v>293.14999999999998</v>
      </c>
      <c r="P7329" s="22" cm="1">
        <f t="array" ref="P7329">(1 - SUM((8 / ((2 * $AE$2:$AE$400 + 1) ^ 2 *PI()^2)) * EXP(-$S$6609* (2 * $AE$2:$AE$400 + 1) ^ 2 *PI()^ 2 * ($A7329-$AF$7001)/ (4 * ($P$6602 / 2/1000) ^ 2) )))</f>
        <v>0.9998904600298345</v>
      </c>
      <c r="Q7329" s="8">
        <f t="shared" si="6211"/>
        <v>2184.2138607771344</v>
      </c>
      <c r="V7329" s="6">
        <f t="shared" si="6219"/>
        <v>2184.2138607771344</v>
      </c>
      <c r="Y7329" s="9">
        <f t="shared" si="6213"/>
        <v>3.9908438031824854E-4</v>
      </c>
      <c r="Z7329" s="9">
        <f t="shared" si="6214"/>
        <v>2.9404906206259541E-4</v>
      </c>
      <c r="AA7329" s="9">
        <f t="shared" si="6215"/>
        <v>1.0701869302527707E-4</v>
      </c>
      <c r="AH7329" s="2">
        <v>1</v>
      </c>
    </row>
    <row r="7330" spans="1:34" hidden="1" x14ac:dyDescent="0.2">
      <c r="A7330" s="2">
        <f t="shared" si="6207"/>
        <v>73.280000000000584</v>
      </c>
      <c r="G7330" s="2">
        <f t="shared" si="6208"/>
        <v>523.15</v>
      </c>
      <c r="I7330" s="2">
        <f t="shared" ref="I7330:K7330" si="6230">I7329</f>
        <v>293.14999999999998</v>
      </c>
      <c r="J7330" s="2">
        <f t="shared" si="6230"/>
        <v>293.14999999999998</v>
      </c>
      <c r="K7330" s="2">
        <f t="shared" si="6230"/>
        <v>293.14999999999998</v>
      </c>
      <c r="L7330" s="2">
        <f t="shared" si="6218"/>
        <v>293.14999999999998</v>
      </c>
      <c r="P7330" s="22" cm="1">
        <f t="array" ref="P7330">(1 - SUM((8 / ((2 * $AE$2:$AE$400 + 1) ^ 2 *PI()^2)) * EXP(-$S$6609* (2 * $AE$2:$AE$400 + 1) ^ 2 *PI()^ 2 * ($A7330-$AF$7001)/ (4 * ($P$6602 / 2/1000) ^ 2) )))</f>
        <v>0.9998934041864519</v>
      </c>
      <c r="Q7330" s="8">
        <f t="shared" si="6211"/>
        <v>2184.212136136734</v>
      </c>
      <c r="V7330" s="6">
        <f t="shared" si="6219"/>
        <v>2184.212136136734</v>
      </c>
      <c r="Y7330" s="9">
        <f t="shared" si="6213"/>
        <v>3.990840652039377E-4</v>
      </c>
      <c r="Z7330" s="9">
        <f t="shared" si="6214"/>
        <v>2.9404937717690625E-4</v>
      </c>
      <c r="AA7330" s="9">
        <f t="shared" si="6215"/>
        <v>1.0701900813958791E-4</v>
      </c>
      <c r="AH7330" s="2">
        <v>1</v>
      </c>
    </row>
    <row r="7331" spans="1:34" hidden="1" x14ac:dyDescent="0.2">
      <c r="A7331" s="2">
        <f t="shared" si="6207"/>
        <v>73.290000000000589</v>
      </c>
      <c r="G7331" s="2">
        <f t="shared" si="6208"/>
        <v>523.15</v>
      </c>
      <c r="I7331" s="2">
        <f t="shared" ref="I7331:K7331" si="6231">I7330</f>
        <v>293.14999999999998</v>
      </c>
      <c r="J7331" s="2">
        <f t="shared" si="6231"/>
        <v>293.14999999999998</v>
      </c>
      <c r="K7331" s="2">
        <f t="shared" si="6231"/>
        <v>293.14999999999998</v>
      </c>
      <c r="L7331" s="2">
        <f t="shared" si="6218"/>
        <v>293.14999999999998</v>
      </c>
      <c r="P7331" s="22" cm="1">
        <f t="array" ref="P7331">(1 - SUM((8 / ((2 * $AE$2:$AE$400 + 1) ^ 2 *PI()^2)) * EXP(-$S$6609* (2 * $AE$2:$AE$400 + 1) ^ 2 *PI()^ 2 * ($A7331-$AF$7001)/ (4 * ($P$6602 / 2/1000) ^ 2) )))</f>
        <v>0.99989626921160557</v>
      </c>
      <c r="Q7331" s="8">
        <f t="shared" si="6211"/>
        <v>2184.2104578502945</v>
      </c>
      <c r="V7331" s="6">
        <f t="shared" si="6219"/>
        <v>2184.2104578502945</v>
      </c>
      <c r="Y7331" s="9">
        <f t="shared" si="6213"/>
        <v>3.9908375855910046E-4</v>
      </c>
      <c r="Z7331" s="9">
        <f t="shared" si="6214"/>
        <v>2.9404968382174348E-4</v>
      </c>
      <c r="AA7331" s="9">
        <f t="shared" si="6215"/>
        <v>1.0701931478442514E-4</v>
      </c>
      <c r="AH7331" s="2">
        <v>1</v>
      </c>
    </row>
    <row r="7332" spans="1:34" hidden="1" x14ac:dyDescent="0.2">
      <c r="A7332" s="2">
        <f t="shared" si="6207"/>
        <v>73.300000000000594</v>
      </c>
      <c r="G7332" s="2">
        <f t="shared" si="6208"/>
        <v>523.15</v>
      </c>
      <c r="I7332" s="2">
        <f t="shared" ref="I7332:K7332" si="6232">I7331</f>
        <v>293.14999999999998</v>
      </c>
      <c r="J7332" s="2">
        <f t="shared" si="6232"/>
        <v>293.14999999999998</v>
      </c>
      <c r="K7332" s="2">
        <f t="shared" si="6232"/>
        <v>293.14999999999998</v>
      </c>
      <c r="L7332" s="2">
        <f t="shared" si="6218"/>
        <v>293.14999999999998</v>
      </c>
      <c r="P7332" s="22" cm="1">
        <f t="array" ref="P7332">(1 - SUM((8 / ((2 * $AE$2:$AE$400 + 1) ^ 2 *PI()^2)) * EXP(-$S$6609* (2 * $AE$2:$AE$400 + 1) ^ 2 *PI()^ 2 * ($A7332-$AF$7001)/ (4 * ($P$6602 / 2/1000) ^ 2) )))</f>
        <v>0.99989905723214834</v>
      </c>
      <c r="Q7332" s="8">
        <f t="shared" si="6211"/>
        <v>2184.2088246719377</v>
      </c>
      <c r="V7332" s="6">
        <f t="shared" si="6219"/>
        <v>2184.2088246719377</v>
      </c>
      <c r="Y7332" s="9">
        <f t="shared" si="6213"/>
        <v>3.9908346015609877E-4</v>
      </c>
      <c r="Z7332" s="9">
        <f t="shared" si="6214"/>
        <v>2.9404998222474523E-4</v>
      </c>
      <c r="AA7332" s="9">
        <f t="shared" si="6215"/>
        <v>1.0701961318742689E-4</v>
      </c>
      <c r="AH7332" s="2">
        <v>1</v>
      </c>
    </row>
    <row r="7333" spans="1:34" hidden="1" x14ac:dyDescent="0.2">
      <c r="A7333" s="2">
        <f t="shared" si="6207"/>
        <v>73.310000000000599</v>
      </c>
      <c r="G7333" s="2">
        <f t="shared" si="6208"/>
        <v>523.15</v>
      </c>
      <c r="I7333" s="2">
        <f t="shared" ref="I7333:K7333" si="6233">I7332</f>
        <v>293.14999999999998</v>
      </c>
      <c r="J7333" s="2">
        <f t="shared" si="6233"/>
        <v>293.14999999999998</v>
      </c>
      <c r="K7333" s="2">
        <f t="shared" si="6233"/>
        <v>293.14999999999998</v>
      </c>
      <c r="L7333" s="2">
        <f t="shared" si="6218"/>
        <v>293.14999999999998</v>
      </c>
      <c r="P7333" s="22" cm="1">
        <f t="array" ref="P7333">(1 - SUM((8 / ((2 * $AE$2:$AE$400 + 1) ^ 2 *PI()^2)) * EXP(-$S$6609* (2 * $AE$2:$AE$400 + 1) ^ 2 *PI()^ 2 * ($A7333-$AF$7001)/ (4 * ($P$6602 / 2/1000) ^ 2) )))</f>
        <v>0.99990177031776917</v>
      </c>
      <c r="Q7333" s="8">
        <f t="shared" si="6211"/>
        <v>2184.2072353892736</v>
      </c>
      <c r="V7333" s="6">
        <f t="shared" si="6219"/>
        <v>2184.2072353892736</v>
      </c>
      <c r="Y7333" s="9">
        <f t="shared" si="6213"/>
        <v>3.9908316977341299E-4</v>
      </c>
      <c r="Z7333" s="9">
        <f t="shared" si="6214"/>
        <v>2.9405027260743101E-4</v>
      </c>
      <c r="AA7333" s="9">
        <f t="shared" si="6215"/>
        <v>1.0701990357011267E-4</v>
      </c>
      <c r="AH7333" s="2">
        <v>1</v>
      </c>
    </row>
    <row r="7334" spans="1:34" hidden="1" x14ac:dyDescent="0.2">
      <c r="A7334" s="2">
        <f t="shared" si="6207"/>
        <v>73.320000000000604</v>
      </c>
      <c r="G7334" s="2">
        <f t="shared" si="6208"/>
        <v>523.15</v>
      </c>
      <c r="I7334" s="2">
        <f t="shared" ref="I7334:K7334" si="6234">I7333</f>
        <v>293.14999999999998</v>
      </c>
      <c r="J7334" s="2">
        <f t="shared" si="6234"/>
        <v>293.14999999999998</v>
      </c>
      <c r="K7334" s="2">
        <f t="shared" si="6234"/>
        <v>293.14999999999998</v>
      </c>
      <c r="L7334" s="2">
        <f t="shared" si="6218"/>
        <v>293.14999999999998</v>
      </c>
      <c r="P7334" s="22" cm="1">
        <f t="array" ref="P7334">(1 - SUM((8 / ((2 * $AE$2:$AE$400 + 1) ^ 2 *PI()^2)) * EXP(-$S$6609* (2 * $AE$2:$AE$400 + 1) ^ 2 *PI()^ 2 * ($A7334-$AF$7001)/ (4 * ($P$6602 / 2/1000) ^ 2) )))</f>
        <v>0.99990441048252843</v>
      </c>
      <c r="Q7334" s="8">
        <f t="shared" si="6211"/>
        <v>2184.2056888224975</v>
      </c>
      <c r="V7334" s="6">
        <f t="shared" si="6219"/>
        <v>2184.2056888224975</v>
      </c>
      <c r="Y7334" s="9">
        <f t="shared" si="6213"/>
        <v>3.9908288719547755E-4</v>
      </c>
      <c r="Z7334" s="9">
        <f t="shared" si="6214"/>
        <v>2.9405055518536645E-4</v>
      </c>
      <c r="AA7334" s="9">
        <f t="shared" si="6215"/>
        <v>1.0702018614804811E-4</v>
      </c>
      <c r="AH7334" s="2">
        <v>1</v>
      </c>
    </row>
    <row r="7335" spans="1:34" hidden="1" x14ac:dyDescent="0.2">
      <c r="A7335" s="2">
        <f t="shared" si="6207"/>
        <v>73.330000000000609</v>
      </c>
      <c r="G7335" s="2">
        <f t="shared" si="6208"/>
        <v>523.15</v>
      </c>
      <c r="I7335" s="2">
        <f t="shared" ref="I7335:K7335" si="6235">I7334</f>
        <v>293.14999999999998</v>
      </c>
      <c r="J7335" s="2">
        <f t="shared" si="6235"/>
        <v>293.14999999999998</v>
      </c>
      <c r="K7335" s="2">
        <f t="shared" si="6235"/>
        <v>293.14999999999998</v>
      </c>
      <c r="L7335" s="2">
        <f t="shared" si="6218"/>
        <v>293.14999999999998</v>
      </c>
      <c r="P7335" s="22" cm="1">
        <f t="array" ref="P7335">(1 - SUM((8 / ((2 * $AE$2:$AE$400 + 1) ^ 2 *PI()^2)) * EXP(-$S$6609* (2 * $AE$2:$AE$400 + 1) ^ 2 *PI()^ 2 * ($A7335-$AF$7001)/ (4 * ($P$6602 / 2/1000) ^ 2) )))</f>
        <v>0.99990697968635422</v>
      </c>
      <c r="Q7335" s="8">
        <f t="shared" si="6211"/>
        <v>2184.2041838235145</v>
      </c>
      <c r="V7335" s="6">
        <f t="shared" si="6219"/>
        <v>2184.2041838235145</v>
      </c>
      <c r="Y7335" s="9">
        <f t="shared" si="6213"/>
        <v>3.9908261221252036E-4</v>
      </c>
      <c r="Z7335" s="9">
        <f t="shared" si="6214"/>
        <v>2.9405083016832364E-4</v>
      </c>
      <c r="AA7335" s="9">
        <f t="shared" si="6215"/>
        <v>1.070204611310053E-4</v>
      </c>
      <c r="AH7335" s="2">
        <v>1</v>
      </c>
    </row>
    <row r="7336" spans="1:34" hidden="1" x14ac:dyDescent="0.2">
      <c r="A7336" s="2">
        <f t="shared" si="6207"/>
        <v>73.340000000000614</v>
      </c>
      <c r="G7336" s="2">
        <f t="shared" si="6208"/>
        <v>523.15</v>
      </c>
      <c r="I7336" s="2">
        <f t="shared" ref="I7336:K7336" si="6236">I7335</f>
        <v>293.14999999999998</v>
      </c>
      <c r="J7336" s="2">
        <f t="shared" si="6236"/>
        <v>293.14999999999998</v>
      </c>
      <c r="K7336" s="2">
        <f t="shared" si="6236"/>
        <v>293.14999999999998</v>
      </c>
      <c r="L7336" s="2">
        <f t="shared" si="6218"/>
        <v>293.14999999999998</v>
      </c>
      <c r="P7336" s="22" cm="1">
        <f t="array" ref="P7336">(1 - SUM((8 / ((2 * $AE$2:$AE$400 + 1) ^ 2 *PI()^2)) * EXP(-$S$6609* (2 * $AE$2:$AE$400 + 1) ^ 2 *PI()^ 2 * ($A7336-$AF$7001)/ (4 * ($P$6602 / 2/1000) ^ 2) )))</f>
        <v>0.99990947983649636</v>
      </c>
      <c r="Q7336" s="8">
        <f t="shared" si="6211"/>
        <v>2184.2027192750875</v>
      </c>
      <c r="V7336" s="6">
        <f t="shared" si="6219"/>
        <v>2184.2027192750875</v>
      </c>
      <c r="Y7336" s="9">
        <f t="shared" si="6213"/>
        <v>3.9908234462040772E-4</v>
      </c>
      <c r="Z7336" s="9">
        <f t="shared" si="6214"/>
        <v>2.9405109776043628E-4</v>
      </c>
      <c r="AA7336" s="9">
        <f t="shared" si="6215"/>
        <v>1.0702072872311794E-4</v>
      </c>
      <c r="AH7336" s="2">
        <v>1</v>
      </c>
    </row>
    <row r="7337" spans="1:34" hidden="1" x14ac:dyDescent="0.2">
      <c r="A7337" s="2">
        <f t="shared" si="6207"/>
        <v>73.35000000000062</v>
      </c>
      <c r="G7337" s="2">
        <f t="shared" si="6208"/>
        <v>523.15</v>
      </c>
      <c r="I7337" s="2">
        <f t="shared" ref="I7337:K7337" si="6237">I7336</f>
        <v>293.14999999999998</v>
      </c>
      <c r="J7337" s="2">
        <f t="shared" si="6237"/>
        <v>293.14999999999998</v>
      </c>
      <c r="K7337" s="2">
        <f t="shared" si="6237"/>
        <v>293.14999999999998</v>
      </c>
      <c r="L7337" s="2">
        <f t="shared" si="6218"/>
        <v>293.14999999999998</v>
      </c>
      <c r="P7337" s="22" cm="1">
        <f t="array" ref="P7337">(1 - SUM((8 / ((2 * $AE$2:$AE$400 + 1) ^ 2 *PI()^2)) * EXP(-$S$6609* (2 * $AE$2:$AE$400 + 1) ^ 2 *PI()^ 2 * ($A7337-$AF$7001)/ (4 * ($P$6602 / 2/1000) ^ 2) )))</f>
        <v>0.99991191278894276</v>
      </c>
      <c r="Q7337" s="8">
        <f t="shared" si="6211"/>
        <v>2184.2012940900086</v>
      </c>
      <c r="V7337" s="6">
        <f t="shared" si="6219"/>
        <v>2184.2012940900086</v>
      </c>
      <c r="Y7337" s="9">
        <f t="shared" si="6213"/>
        <v>3.9908208422049254E-4</v>
      </c>
      <c r="Z7337" s="9">
        <f t="shared" si="6214"/>
        <v>2.9405135816035145E-4</v>
      </c>
      <c r="AA7337" s="9">
        <f t="shared" si="6215"/>
        <v>1.0702098912303312E-4</v>
      </c>
      <c r="AH7337" s="2">
        <v>1</v>
      </c>
    </row>
    <row r="7338" spans="1:34" hidden="1" x14ac:dyDescent="0.2">
      <c r="A7338" s="2">
        <f t="shared" si="6207"/>
        <v>73.360000000000625</v>
      </c>
      <c r="G7338" s="2">
        <f t="shared" si="6208"/>
        <v>523.15</v>
      </c>
      <c r="I7338" s="2">
        <f t="shared" ref="I7338:K7338" si="6238">I7337</f>
        <v>293.14999999999998</v>
      </c>
      <c r="J7338" s="2">
        <f t="shared" si="6238"/>
        <v>293.14999999999998</v>
      </c>
      <c r="K7338" s="2">
        <f t="shared" si="6238"/>
        <v>293.14999999999998</v>
      </c>
      <c r="L7338" s="2">
        <f t="shared" si="6218"/>
        <v>293.14999999999998</v>
      </c>
      <c r="P7338" s="22" cm="1">
        <f t="array" ref="P7338">(1 - SUM((8 / ((2 * $AE$2:$AE$400 + 1) ^ 2 *PI()^2)) * EXP(-$S$6609* (2 * $AE$2:$AE$400 + 1) ^ 2 *PI()^ 2 * ($A7338-$AF$7001)/ (4 * ($P$6602 / 2/1000) ^ 2) )))</f>
        <v>0.99991428034979701</v>
      </c>
      <c r="Q7338" s="8">
        <f t="shared" si="6211"/>
        <v>2184.1999072102903</v>
      </c>
      <c r="V7338" s="6">
        <f t="shared" si="6219"/>
        <v>2184.1999072102903</v>
      </c>
      <c r="Y7338" s="9">
        <f t="shared" si="6213"/>
        <v>3.9908183081946669E-4</v>
      </c>
      <c r="Z7338" s="9">
        <f t="shared" si="6214"/>
        <v>2.9405161156137731E-4</v>
      </c>
      <c r="AA7338" s="9">
        <f t="shared" si="6215"/>
        <v>1.0702124252405897E-4</v>
      </c>
      <c r="AH7338" s="2">
        <v>1</v>
      </c>
    </row>
    <row r="7339" spans="1:34" hidden="1" x14ac:dyDescent="0.2">
      <c r="A7339" s="2">
        <f t="shared" si="6207"/>
        <v>73.37000000000063</v>
      </c>
      <c r="G7339" s="2">
        <f t="shared" si="6208"/>
        <v>523.15</v>
      </c>
      <c r="I7339" s="2">
        <f t="shared" ref="I7339:K7339" si="6239">I7338</f>
        <v>293.14999999999998</v>
      </c>
      <c r="J7339" s="2">
        <f t="shared" si="6239"/>
        <v>293.14999999999998</v>
      </c>
      <c r="K7339" s="2">
        <f t="shared" si="6239"/>
        <v>293.14999999999998</v>
      </c>
      <c r="L7339" s="2">
        <f t="shared" si="6218"/>
        <v>293.14999999999998</v>
      </c>
      <c r="P7339" s="22" cm="1">
        <f t="array" ref="P7339">(1 - SUM((8 / ((2 * $AE$2:$AE$400 + 1) ^ 2 *PI()^2)) * EXP(-$S$6609* (2 * $AE$2:$AE$400 + 1) ^ 2 *PI()^ 2 * ($A7339-$AF$7001)/ (4 * ($P$6602 / 2/1000) ^ 2) )))</f>
        <v>0.99991658427661945</v>
      </c>
      <c r="Q7339" s="8">
        <f t="shared" si="6211"/>
        <v>2184.1985576063821</v>
      </c>
      <c r="V7339" s="6">
        <f t="shared" si="6219"/>
        <v>2184.1985576063821</v>
      </c>
      <c r="Y7339" s="9">
        <f t="shared" si="6213"/>
        <v>3.9908158422921792E-4</v>
      </c>
      <c r="Z7339" s="9">
        <f t="shared" si="6214"/>
        <v>2.9405185815162607E-4</v>
      </c>
      <c r="AA7339" s="9">
        <f t="shared" si="6215"/>
        <v>1.0702148911430773E-4</v>
      </c>
      <c r="AH7339" s="2">
        <v>1</v>
      </c>
    </row>
    <row r="7340" spans="1:34" hidden="1" x14ac:dyDescent="0.2">
      <c r="A7340" s="2">
        <f t="shared" si="6207"/>
        <v>73.380000000000635</v>
      </c>
      <c r="G7340" s="2">
        <f t="shared" si="6208"/>
        <v>523.15</v>
      </c>
      <c r="I7340" s="2">
        <f t="shared" ref="I7340:K7340" si="6240">I7339</f>
        <v>293.14999999999998</v>
      </c>
      <c r="J7340" s="2">
        <f t="shared" si="6240"/>
        <v>293.14999999999998</v>
      </c>
      <c r="K7340" s="2">
        <f t="shared" si="6240"/>
        <v>293.14999999999998</v>
      </c>
      <c r="L7340" s="2">
        <f t="shared" si="6218"/>
        <v>293.14999999999998</v>
      </c>
      <c r="P7340" s="22" cm="1">
        <f t="array" ref="P7340">(1 - SUM((8 / ((2 * $AE$2:$AE$400 + 1) ^ 2 *PI()^2)) * EXP(-$S$6609* (2 * $AE$2:$AE$400 + 1) ^ 2 *PI()^ 2 * ($A7340-$AF$7001)/ (4 * ($P$6602 / 2/1000) ^ 2) )))</f>
        <v>0.99991882627973139</v>
      </c>
      <c r="Q7340" s="8">
        <f t="shared" si="6211"/>
        <v>2184.197244276404</v>
      </c>
      <c r="V7340" s="6">
        <f t="shared" si="6219"/>
        <v>2184.197244276404</v>
      </c>
      <c r="Y7340" s="9">
        <f t="shared" si="6213"/>
        <v>3.9908134426668962E-4</v>
      </c>
      <c r="Z7340" s="9">
        <f t="shared" si="6214"/>
        <v>2.9405209811415433E-4</v>
      </c>
      <c r="AA7340" s="9">
        <f t="shared" si="6215"/>
        <v>1.0702172907683599E-4</v>
      </c>
      <c r="AH7340" s="2">
        <v>1</v>
      </c>
    </row>
    <row r="7341" spans="1:34" hidden="1" x14ac:dyDescent="0.2">
      <c r="A7341" s="2">
        <f t="shared" si="6207"/>
        <v>73.39000000000064</v>
      </c>
      <c r="G7341" s="2">
        <f t="shared" si="6208"/>
        <v>523.15</v>
      </c>
      <c r="I7341" s="2">
        <f t="shared" ref="I7341:K7341" si="6241">I7340</f>
        <v>293.14999999999998</v>
      </c>
      <c r="J7341" s="2">
        <f t="shared" si="6241"/>
        <v>293.14999999999998</v>
      </c>
      <c r="K7341" s="2">
        <f t="shared" si="6241"/>
        <v>293.14999999999998</v>
      </c>
      <c r="L7341" s="2">
        <f t="shared" si="6218"/>
        <v>293.14999999999998</v>
      </c>
      <c r="P7341" s="22" cm="1">
        <f t="array" ref="P7341">(1 - SUM((8 / ((2 * $AE$2:$AE$400 + 1) ^ 2 *PI()^2)) * EXP(-$S$6609* (2 * $AE$2:$AE$400 + 1) ^ 2 *PI()^ 2 * ($A7341-$AF$7001)/ (4 * ($P$6602 / 2/1000) ^ 2) )))</f>
        <v>0.99992100802348505</v>
      </c>
      <c r="Q7341" s="8">
        <f t="shared" si="6211"/>
        <v>2184.1959662454055</v>
      </c>
      <c r="V7341" s="6">
        <f t="shared" si="6219"/>
        <v>2184.1959662454055</v>
      </c>
      <c r="Y7341" s="9">
        <f t="shared" si="6213"/>
        <v>3.990811107537455E-4</v>
      </c>
      <c r="Z7341" s="9">
        <f t="shared" si="6214"/>
        <v>2.9405233162709845E-4</v>
      </c>
      <c r="AA7341" s="9">
        <f t="shared" si="6215"/>
        <v>1.0702196258978011E-4</v>
      </c>
      <c r="AH7341" s="2">
        <v>1</v>
      </c>
    </row>
    <row r="7342" spans="1:34" hidden="1" x14ac:dyDescent="0.2">
      <c r="A7342" s="2">
        <f t="shared" ref="A7342:A7405" si="6242">$A7341+$D$6602</f>
        <v>73.400000000000645</v>
      </c>
      <c r="G7342" s="2">
        <f t="shared" si="6208"/>
        <v>523.15</v>
      </c>
      <c r="I7342" s="2">
        <f t="shared" ref="I7342:K7342" si="6243">I7341</f>
        <v>293.14999999999998</v>
      </c>
      <c r="J7342" s="2">
        <f t="shared" si="6243"/>
        <v>293.14999999999998</v>
      </c>
      <c r="K7342" s="2">
        <f t="shared" si="6243"/>
        <v>293.14999999999998</v>
      </c>
      <c r="L7342" s="2">
        <f t="shared" si="6218"/>
        <v>293.14999999999998</v>
      </c>
      <c r="P7342" s="22" cm="1">
        <f t="array" ref="P7342">(1 - SUM((8 / ((2 * $AE$2:$AE$400 + 1) ^ 2 *PI()^2)) * EXP(-$S$6609* (2 * $AE$2:$AE$400 + 1) ^ 2 *PI()^ 2 * ($A7342-$AF$7001)/ (4 * ($P$6602 / 2/1000) ^ 2) )))</f>
        <v>0.99992313112749931</v>
      </c>
      <c r="Q7342" s="8">
        <f t="shared" si="6211"/>
        <v>2184.1947225646395</v>
      </c>
      <c r="V7342" s="6">
        <f t="shared" si="6219"/>
        <v>2184.1947225646395</v>
      </c>
      <c r="Y7342" s="9">
        <f t="shared" si="6213"/>
        <v>3.9908088351703726E-4</v>
      </c>
      <c r="Z7342" s="9">
        <f t="shared" si="6214"/>
        <v>2.9405255886380674E-4</v>
      </c>
      <c r="AA7342" s="9">
        <f t="shared" si="6215"/>
        <v>1.070221898264884E-4</v>
      </c>
      <c r="AH7342" s="2">
        <v>1</v>
      </c>
    </row>
    <row r="7343" spans="1:34" hidden="1" x14ac:dyDescent="0.2">
      <c r="A7343" s="2">
        <f t="shared" si="6242"/>
        <v>73.41000000000065</v>
      </c>
      <c r="G7343" s="2">
        <f t="shared" si="6208"/>
        <v>523.15</v>
      </c>
      <c r="I7343" s="2">
        <f t="shared" ref="I7343:K7343" si="6244">I7342</f>
        <v>293.14999999999998</v>
      </c>
      <c r="J7343" s="2">
        <f t="shared" si="6244"/>
        <v>293.14999999999998</v>
      </c>
      <c r="K7343" s="2">
        <f t="shared" si="6244"/>
        <v>293.14999999999998</v>
      </c>
      <c r="L7343" s="2">
        <f t="shared" si="6218"/>
        <v>293.14999999999998</v>
      </c>
      <c r="P7343" s="22" cm="1">
        <f t="array" ref="P7343">(1 - SUM((8 / ((2 * $AE$2:$AE$400 + 1) ^ 2 *PI()^2)) * EXP(-$S$6609* (2 * $AE$2:$AE$400 + 1) ^ 2 *PI()^ 2 * ($A7343-$AF$7001)/ (4 * ($P$6602 / 2/1000) ^ 2) )))</f>
        <v>0.99992519716786166</v>
      </c>
      <c r="Q7343" s="8">
        <f t="shared" si="6211"/>
        <v>2184.1935123108583</v>
      </c>
      <c r="V7343" s="6">
        <f t="shared" si="6219"/>
        <v>2184.1935123108583</v>
      </c>
      <c r="Y7343" s="9">
        <f t="shared" si="6213"/>
        <v>3.9908066238787541E-4</v>
      </c>
      <c r="Z7343" s="9">
        <f t="shared" si="6214"/>
        <v>2.9405277999296859E-4</v>
      </c>
      <c r="AA7343" s="9">
        <f t="shared" si="6215"/>
        <v>1.0702241095565025E-4</v>
      </c>
      <c r="AH7343" s="2">
        <v>1</v>
      </c>
    </row>
    <row r="7344" spans="1:34" hidden="1" x14ac:dyDescent="0.2">
      <c r="A7344" s="2">
        <f t="shared" si="6242"/>
        <v>73.420000000000655</v>
      </c>
      <c r="G7344" s="2">
        <f t="shared" si="6208"/>
        <v>523.15</v>
      </c>
      <c r="I7344" s="2">
        <f t="shared" ref="I7344:K7344" si="6245">I7343</f>
        <v>293.14999999999998</v>
      </c>
      <c r="J7344" s="2">
        <f t="shared" si="6245"/>
        <v>293.14999999999998</v>
      </c>
      <c r="K7344" s="2">
        <f t="shared" si="6245"/>
        <v>293.14999999999998</v>
      </c>
      <c r="L7344" s="2">
        <f t="shared" si="6218"/>
        <v>293.14999999999998</v>
      </c>
      <c r="P7344" s="22" cm="1">
        <f t="array" ref="P7344">(1 - SUM((8 / ((2 * $AE$2:$AE$400 + 1) ^ 2 *PI()^2)) * EXP(-$S$6609* (2 * $AE$2:$AE$400 + 1) ^ 2 *PI()^ 2 * ($A7344-$AF$7001)/ (4 * ($P$6602 / 2/1000) ^ 2) )))</f>
        <v>0.99992720767829824</v>
      </c>
      <c r="Q7344" s="8">
        <f t="shared" si="6211"/>
        <v>2184.1923345856299</v>
      </c>
      <c r="V7344" s="6">
        <f t="shared" si="6219"/>
        <v>2184.1923345856299</v>
      </c>
      <c r="Y7344" s="9">
        <f t="shared" si="6213"/>
        <v>3.9908044720210478E-4</v>
      </c>
      <c r="Z7344" s="9">
        <f t="shared" si="6214"/>
        <v>2.9405299517873916E-4</v>
      </c>
      <c r="AA7344" s="9">
        <f t="shared" si="6215"/>
        <v>1.0702262614142082E-4</v>
      </c>
      <c r="AH7344" s="2">
        <v>1</v>
      </c>
    </row>
    <row r="7345" spans="1:34" hidden="1" x14ac:dyDescent="0.2">
      <c r="A7345" s="2">
        <f t="shared" si="6242"/>
        <v>73.430000000000661</v>
      </c>
      <c r="G7345" s="2">
        <f t="shared" si="6208"/>
        <v>523.15</v>
      </c>
      <c r="I7345" s="2">
        <f t="shared" ref="I7345:K7345" si="6246">I7344</f>
        <v>293.14999999999998</v>
      </c>
      <c r="J7345" s="2">
        <f t="shared" si="6246"/>
        <v>293.14999999999998</v>
      </c>
      <c r="K7345" s="2">
        <f t="shared" si="6246"/>
        <v>293.14999999999998</v>
      </c>
      <c r="L7345" s="2">
        <f t="shared" si="6218"/>
        <v>293.14999999999998</v>
      </c>
      <c r="P7345" s="22" cm="1">
        <f t="array" ref="P7345">(1 - SUM((8 / ((2 * $AE$2:$AE$400 + 1) ^ 2 *PI()^2)) * EXP(-$S$6609* (2 * $AE$2:$AE$400 + 1) ^ 2 *PI()^ 2 * ($A7345-$AF$7001)/ (4 * ($P$6602 / 2/1000) ^ 2) )))</f>
        <v>0.99992916415131272</v>
      </c>
      <c r="Q7345" s="8">
        <f t="shared" si="6211"/>
        <v>2184.1911885146692</v>
      </c>
      <c r="V7345" s="6">
        <f t="shared" si="6219"/>
        <v>2184.1911885146692</v>
      </c>
      <c r="Y7345" s="9">
        <f t="shared" si="6213"/>
        <v>3.9908023779998197E-4</v>
      </c>
      <c r="Z7345" s="9">
        <f t="shared" si="6214"/>
        <v>2.9405320458086197E-4</v>
      </c>
      <c r="AA7345" s="9">
        <f t="shared" si="6215"/>
        <v>1.0702283554354363E-4</v>
      </c>
      <c r="AH7345" s="2">
        <v>1</v>
      </c>
    </row>
    <row r="7346" spans="1:34" hidden="1" x14ac:dyDescent="0.2">
      <c r="A7346" s="2">
        <f t="shared" si="6242"/>
        <v>73.440000000000666</v>
      </c>
      <c r="G7346" s="2">
        <f t="shared" si="6208"/>
        <v>523.15</v>
      </c>
      <c r="I7346" s="2">
        <f t="shared" ref="I7346:K7346" si="6247">I7345</f>
        <v>293.14999999999998</v>
      </c>
      <c r="J7346" s="2">
        <f t="shared" si="6247"/>
        <v>293.14999999999998</v>
      </c>
      <c r="K7346" s="2">
        <f t="shared" si="6247"/>
        <v>293.14999999999998</v>
      </c>
      <c r="L7346" s="2">
        <f t="shared" si="6218"/>
        <v>293.14999999999998</v>
      </c>
      <c r="P7346" s="22" cm="1">
        <f t="array" ref="P7346">(1 - SUM((8 / ((2 * $AE$2:$AE$400 + 1) ^ 2 *PI()^2)) * EXP(-$S$6609* (2 * $AE$2:$AE$400 + 1) ^ 2 *PI()^ 2 * ($A7346-$AF$7001)/ (4 * ($P$6602 / 2/1000) ^ 2) )))</f>
        <v>0.99993106803929399</v>
      </c>
      <c r="Q7346" s="8">
        <f t="shared" si="6211"/>
        <v>2184.19007324719</v>
      </c>
      <c r="V7346" s="6">
        <f t="shared" si="6219"/>
        <v>2184.19007324719</v>
      </c>
      <c r="Y7346" s="9">
        <f t="shared" si="6213"/>
        <v>3.9908003402605721E-4</v>
      </c>
      <c r="Z7346" s="9">
        <f t="shared" si="6214"/>
        <v>2.9405340835478679E-4</v>
      </c>
      <c r="AA7346" s="9">
        <f t="shared" si="6215"/>
        <v>1.0702303931746845E-4</v>
      </c>
      <c r="AH7346" s="2">
        <v>1</v>
      </c>
    </row>
    <row r="7347" spans="1:34" hidden="1" x14ac:dyDescent="0.2">
      <c r="A7347" s="2">
        <f t="shared" si="6242"/>
        <v>73.450000000000671</v>
      </c>
      <c r="G7347" s="2">
        <f t="shared" si="6208"/>
        <v>523.15</v>
      </c>
      <c r="I7347" s="2">
        <f t="shared" ref="I7347:K7347" si="6248">I7346</f>
        <v>293.14999999999998</v>
      </c>
      <c r="J7347" s="2">
        <f t="shared" si="6248"/>
        <v>293.14999999999998</v>
      </c>
      <c r="K7347" s="2">
        <f t="shared" si="6248"/>
        <v>293.14999999999998</v>
      </c>
      <c r="L7347" s="2">
        <f t="shared" si="6218"/>
        <v>293.14999999999998</v>
      </c>
      <c r="P7347" s="22" cm="1">
        <f t="array" ref="P7347">(1 - SUM((8 / ((2 * $AE$2:$AE$400 + 1) ^ 2 *PI()^2)) * EXP(-$S$6609* (2 * $AE$2:$AE$400 + 1) ^ 2 *PI()^ 2 * ($A7347-$AF$7001)/ (4 * ($P$6602 / 2/1000) ^ 2) )))</f>
        <v>0.99993292075559437</v>
      </c>
      <c r="Q7347" s="8">
        <f t="shared" si="6211"/>
        <v>2184.1889879552709</v>
      </c>
      <c r="V7347" s="6">
        <f t="shared" si="6219"/>
        <v>2184.1889879552709</v>
      </c>
      <c r="Y7347" s="9">
        <f t="shared" si="6213"/>
        <v>3.9907983572905859E-4</v>
      </c>
      <c r="Z7347" s="9">
        <f t="shared" si="6214"/>
        <v>2.940536066517854E-4</v>
      </c>
      <c r="AA7347" s="9">
        <f t="shared" si="6215"/>
        <v>1.0702323761446706E-4</v>
      </c>
      <c r="AH7347" s="2">
        <v>1</v>
      </c>
    </row>
    <row r="7348" spans="1:34" hidden="1" x14ac:dyDescent="0.2">
      <c r="A7348" s="2">
        <f t="shared" si="6242"/>
        <v>73.460000000000676</v>
      </c>
      <c r="G7348" s="2">
        <f t="shared" si="6208"/>
        <v>523.15</v>
      </c>
      <c r="I7348" s="2">
        <f t="shared" ref="I7348:K7348" si="6249">I7347</f>
        <v>293.14999999999998</v>
      </c>
      <c r="J7348" s="2">
        <f t="shared" si="6249"/>
        <v>293.14999999999998</v>
      </c>
      <c r="K7348" s="2">
        <f t="shared" si="6249"/>
        <v>293.14999999999998</v>
      </c>
      <c r="L7348" s="2">
        <f t="shared" si="6218"/>
        <v>293.14999999999998</v>
      </c>
      <c r="P7348" s="22" cm="1">
        <f t="array" ref="P7348">(1 - SUM((8 / ((2 * $AE$2:$AE$400 + 1) ^ 2 *PI()^2)) * EXP(-$S$6609* (2 * $AE$2:$AE$400 + 1) ^ 2 *PI()^ 2 * ($A7348-$AF$7001)/ (4 * ($P$6602 / 2/1000) ^ 2) )))</f>
        <v>0.9999347236755789</v>
      </c>
      <c r="Q7348" s="8">
        <f t="shared" si="6211"/>
        <v>2184.1879318332481</v>
      </c>
      <c r="V7348" s="6">
        <f t="shared" si="6219"/>
        <v>2184.1879318332481</v>
      </c>
      <c r="Y7348" s="9">
        <f t="shared" si="6213"/>
        <v>3.990796427617807E-4</v>
      </c>
      <c r="Z7348" s="9">
        <f t="shared" si="6214"/>
        <v>2.940537996190633E-4</v>
      </c>
      <c r="AA7348" s="9">
        <f t="shared" si="6215"/>
        <v>1.0702343058174496E-4</v>
      </c>
      <c r="AH7348" s="2">
        <v>1</v>
      </c>
    </row>
    <row r="7349" spans="1:34" hidden="1" x14ac:dyDescent="0.2">
      <c r="A7349" s="2">
        <f t="shared" si="6242"/>
        <v>73.470000000000681</v>
      </c>
      <c r="G7349" s="2">
        <f t="shared" si="6208"/>
        <v>523.15</v>
      </c>
      <c r="I7349" s="2">
        <f t="shared" ref="I7349:K7349" si="6250">I7348</f>
        <v>293.14999999999998</v>
      </c>
      <c r="J7349" s="2">
        <f t="shared" si="6250"/>
        <v>293.14999999999998</v>
      </c>
      <c r="K7349" s="2">
        <f t="shared" si="6250"/>
        <v>293.14999999999998</v>
      </c>
      <c r="L7349" s="2">
        <f t="shared" si="6218"/>
        <v>293.14999999999998</v>
      </c>
      <c r="P7349" s="22" cm="1">
        <f t="array" ref="P7349">(1 - SUM((8 / ((2 * $AE$2:$AE$400 + 1) ^ 2 *PI()^2)) * EXP(-$S$6609* (2 * $AE$2:$AE$400 + 1) ^ 2 *PI()^ 2 * ($A7349-$AF$7001)/ (4 * ($P$6602 / 2/1000) ^ 2) )))</f>
        <v>0.99993647813764619</v>
      </c>
      <c r="Q7349" s="8">
        <f t="shared" si="6211"/>
        <v>2184.1869040971064</v>
      </c>
      <c r="V7349" s="6">
        <f t="shared" si="6219"/>
        <v>2184.1869040971064</v>
      </c>
      <c r="Y7349" s="9">
        <f t="shared" si="6213"/>
        <v>3.9907945498097384E-4</v>
      </c>
      <c r="Z7349" s="9">
        <f t="shared" si="6214"/>
        <v>2.9405398739987016E-4</v>
      </c>
      <c r="AA7349" s="9">
        <f t="shared" si="6215"/>
        <v>1.0702361836255182E-4</v>
      </c>
      <c r="AH7349" s="2">
        <v>1</v>
      </c>
    </row>
    <row r="7350" spans="1:34" hidden="1" x14ac:dyDescent="0.2">
      <c r="A7350" s="2">
        <f t="shared" si="6242"/>
        <v>73.480000000000686</v>
      </c>
      <c r="G7350" s="2">
        <f t="shared" si="6208"/>
        <v>523.15</v>
      </c>
      <c r="I7350" s="2">
        <f t="shared" ref="I7350:K7350" si="6251">I7349</f>
        <v>293.14999999999998</v>
      </c>
      <c r="J7350" s="2">
        <f t="shared" si="6251"/>
        <v>293.14999999999998</v>
      </c>
      <c r="K7350" s="2">
        <f t="shared" si="6251"/>
        <v>293.14999999999998</v>
      </c>
      <c r="L7350" s="2">
        <f t="shared" si="6218"/>
        <v>293.14999999999998</v>
      </c>
      <c r="P7350" s="22" cm="1">
        <f t="array" ref="P7350">(1 - SUM((8 / ((2 * $AE$2:$AE$400 + 1) ^ 2 *PI()^2)) * EXP(-$S$6609* (2 * $AE$2:$AE$400 + 1) ^ 2 *PI()^ 2 * ($A7350-$AF$7001)/ (4 * ($P$6602 / 2/1000) ^ 2) )))</f>
        <v>0.99993818544422219</v>
      </c>
      <c r="Q7350" s="8">
        <f t="shared" si="6211"/>
        <v>2184.1859039839055</v>
      </c>
      <c r="V7350" s="6">
        <f t="shared" si="6219"/>
        <v>2184.1859039839055</v>
      </c>
      <c r="Y7350" s="9">
        <f t="shared" si="6213"/>
        <v>3.9907927224723869E-4</v>
      </c>
      <c r="Z7350" s="9">
        <f t="shared" si="6214"/>
        <v>2.9405417013360531E-4</v>
      </c>
      <c r="AA7350" s="9">
        <f t="shared" si="6215"/>
        <v>1.0702380109628697E-4</v>
      </c>
      <c r="AH7350" s="2">
        <v>1</v>
      </c>
    </row>
    <row r="7351" spans="1:34" hidden="1" x14ac:dyDescent="0.2">
      <c r="A7351" s="2">
        <f t="shared" si="6242"/>
        <v>73.490000000000691</v>
      </c>
      <c r="G7351" s="2">
        <f t="shared" si="6208"/>
        <v>523.15</v>
      </c>
      <c r="I7351" s="2">
        <f t="shared" ref="I7351:K7351" si="6252">I7350</f>
        <v>293.14999999999998</v>
      </c>
      <c r="J7351" s="2">
        <f t="shared" si="6252"/>
        <v>293.14999999999998</v>
      </c>
      <c r="K7351" s="2">
        <f t="shared" si="6252"/>
        <v>293.14999999999998</v>
      </c>
      <c r="L7351" s="2">
        <f t="shared" si="6218"/>
        <v>293.14999999999998</v>
      </c>
      <c r="P7351" s="22" cm="1">
        <f t="array" ref="P7351">(1 - SUM((8 / ((2 * $AE$2:$AE$400 + 1) ^ 2 *PI()^2)) * EXP(-$S$6609* (2 * $AE$2:$AE$400 + 1) ^ 2 *PI()^ 2 * ($A7351-$AF$7001)/ (4 * ($P$6602 / 2/1000) ^ 2) )))</f>
        <v>0.99993984686272697</v>
      </c>
      <c r="Q7351" s="8">
        <f t="shared" ref="Q7351:Q7414" si="6253">($Y$6603-($Y$6609-$Y$6616)*P7351)*($L7351)*$P$6616/($P$6608*0.000001)</f>
        <v>2184.1849307512121</v>
      </c>
      <c r="V7351" s="6">
        <f t="shared" si="6219"/>
        <v>2184.1849307512121</v>
      </c>
      <c r="Y7351" s="9">
        <f t="shared" si="6213"/>
        <v>3.9907909442492317E-4</v>
      </c>
      <c r="Z7351" s="9">
        <f t="shared" ref="Z7351:Z7414" si="6254">$Y$6603-Y7351+$Y$6616</f>
        <v>2.9405434795592078E-4</v>
      </c>
      <c r="AA7351" s="9">
        <f t="shared" ref="AA7351:AA7414" si="6255">Z7351-$Y$6616</f>
        <v>1.0702397891860244E-4</v>
      </c>
      <c r="AH7351" s="2">
        <v>1</v>
      </c>
    </row>
    <row r="7352" spans="1:34" hidden="1" x14ac:dyDescent="0.2">
      <c r="A7352" s="2">
        <f t="shared" si="6242"/>
        <v>73.500000000000696</v>
      </c>
      <c r="G7352" s="2">
        <f t="shared" si="6208"/>
        <v>523.15</v>
      </c>
      <c r="I7352" s="2">
        <f t="shared" ref="I7352:K7352" si="6256">I7351</f>
        <v>293.14999999999998</v>
      </c>
      <c r="J7352" s="2">
        <f t="shared" si="6256"/>
        <v>293.14999999999998</v>
      </c>
      <c r="K7352" s="2">
        <f t="shared" si="6256"/>
        <v>293.14999999999998</v>
      </c>
      <c r="L7352" s="2">
        <f t="shared" si="6218"/>
        <v>293.14999999999998</v>
      </c>
      <c r="P7352" s="22" cm="1">
        <f t="array" ref="P7352">(1 - SUM((8 / ((2 * $AE$2:$AE$400 + 1) ^ 2 *PI()^2)) * EXP(-$S$6609* (2 * $AE$2:$AE$400 + 1) ^ 2 *PI()^ 2 * ($A7352-$AF$7001)/ (4 * ($P$6602 / 2/1000) ^ 2) )))</f>
        <v>0.99994146362651548</v>
      </c>
      <c r="Q7352" s="8">
        <f t="shared" si="6253"/>
        <v>2184.1839836765453</v>
      </c>
      <c r="V7352" s="6">
        <f t="shared" si="6219"/>
        <v>2184.1839836765453</v>
      </c>
      <c r="Y7352" s="9">
        <f t="shared" ref="Y7352:Y7415" si="6257">$V7352*($P$6608*0.000001)/$P$6616/($L7352)</f>
        <v>3.9907892138202046E-4</v>
      </c>
      <c r="Z7352" s="9">
        <f t="shared" si="6254"/>
        <v>2.9405452099882348E-4</v>
      </c>
      <c r="AA7352" s="9">
        <f t="shared" si="6255"/>
        <v>1.0702415196150514E-4</v>
      </c>
      <c r="AH7352" s="2">
        <v>1</v>
      </c>
    </row>
    <row r="7353" spans="1:34" hidden="1" x14ac:dyDescent="0.2">
      <c r="A7353" s="2">
        <f t="shared" si="6242"/>
        <v>73.510000000000701</v>
      </c>
      <c r="G7353" s="2">
        <f t="shared" si="6208"/>
        <v>523.15</v>
      </c>
      <c r="I7353" s="2">
        <f t="shared" ref="I7353:K7353" si="6258">I7352</f>
        <v>293.14999999999998</v>
      </c>
      <c r="J7353" s="2">
        <f t="shared" si="6258"/>
        <v>293.14999999999998</v>
      </c>
      <c r="K7353" s="2">
        <f t="shared" si="6258"/>
        <v>293.14999999999998</v>
      </c>
      <c r="L7353" s="2">
        <f t="shared" si="6218"/>
        <v>293.14999999999998</v>
      </c>
      <c r="P7353" s="22" cm="1">
        <f t="array" ref="P7353">(1 - SUM((8 / ((2 * $AE$2:$AE$400 + 1) ^ 2 *PI()^2)) * EXP(-$S$6609* (2 * $AE$2:$AE$400 + 1) ^ 2 *PI()^ 2 * ($A7353-$AF$7001)/ (4 * ($P$6602 / 2/1000) ^ 2) )))</f>
        <v>0.99994303693579334</v>
      </c>
      <c r="Q7353" s="8">
        <f t="shared" si="6253"/>
        <v>2184.1830620568435</v>
      </c>
      <c r="V7353" s="6">
        <f t="shared" si="6219"/>
        <v>2184.1830620568435</v>
      </c>
      <c r="Y7353" s="9">
        <f t="shared" si="6257"/>
        <v>3.9907875299007213E-4</v>
      </c>
      <c r="Z7353" s="9">
        <f t="shared" si="6254"/>
        <v>2.9405468939077187E-4</v>
      </c>
      <c r="AA7353" s="9">
        <f t="shared" si="6255"/>
        <v>1.0702432035345353E-4</v>
      </c>
      <c r="AH7353" s="2">
        <v>1</v>
      </c>
    </row>
    <row r="7354" spans="1:34" hidden="1" x14ac:dyDescent="0.2">
      <c r="A7354" s="2">
        <f t="shared" si="6242"/>
        <v>73.520000000000707</v>
      </c>
      <c r="G7354" s="2">
        <f t="shared" si="6208"/>
        <v>523.15</v>
      </c>
      <c r="I7354" s="2">
        <f t="shared" ref="I7354:K7354" si="6259">I7353</f>
        <v>293.14999999999998</v>
      </c>
      <c r="J7354" s="2">
        <f t="shared" si="6259"/>
        <v>293.14999999999998</v>
      </c>
      <c r="K7354" s="2">
        <f t="shared" si="6259"/>
        <v>293.14999999999998</v>
      </c>
      <c r="L7354" s="2">
        <f t="shared" si="6218"/>
        <v>293.14999999999998</v>
      </c>
      <c r="P7354" s="22" cm="1">
        <f t="array" ref="P7354">(1 - SUM((8 / ((2 * $AE$2:$AE$400 + 1) ^ 2 *PI()^2)) * EXP(-$S$6609* (2 * $AE$2:$AE$400 + 1) ^ 2 *PI()^ 2 * ($A7354-$AF$7001)/ (4 * ($P$6602 / 2/1000) ^ 2) )))</f>
        <v>0.9999445679585075</v>
      </c>
      <c r="Q7354" s="8">
        <f t="shared" si="6253"/>
        <v>2184.1821652079425</v>
      </c>
      <c r="V7354" s="6">
        <f t="shared" si="6219"/>
        <v>2184.1821652079425</v>
      </c>
      <c r="Y7354" s="9">
        <f t="shared" si="6257"/>
        <v>3.9907858912407242E-4</v>
      </c>
      <c r="Z7354" s="9">
        <f t="shared" si="6254"/>
        <v>2.9405485325677153E-4</v>
      </c>
      <c r="AA7354" s="9">
        <f t="shared" si="6255"/>
        <v>1.0702448421945319E-4</v>
      </c>
      <c r="AH7354" s="2">
        <v>1</v>
      </c>
    </row>
    <row r="7355" spans="1:34" hidden="1" x14ac:dyDescent="0.2">
      <c r="A7355" s="2">
        <f t="shared" si="6242"/>
        <v>73.530000000000712</v>
      </c>
      <c r="G7355" s="2">
        <f t="shared" si="6208"/>
        <v>523.15</v>
      </c>
      <c r="I7355" s="2">
        <f t="shared" ref="I7355:K7355" si="6260">I7354</f>
        <v>293.14999999999998</v>
      </c>
      <c r="J7355" s="2">
        <f t="shared" si="6260"/>
        <v>293.14999999999998</v>
      </c>
      <c r="K7355" s="2">
        <f t="shared" si="6260"/>
        <v>293.14999999999998</v>
      </c>
      <c r="L7355" s="2">
        <f t="shared" si="6218"/>
        <v>293.14999999999998</v>
      </c>
      <c r="P7355" s="22" cm="1">
        <f t="array" ref="P7355">(1 - SUM((8 / ((2 * $AE$2:$AE$400 + 1) ^ 2 *PI()^2)) * EXP(-$S$6609* (2 * $AE$2:$AE$400 + 1) ^ 2 *PI()^ 2 * ($A7355-$AF$7001)/ (4 * ($P$6602 / 2/1000) ^ 2) )))</f>
        <v>0.9999460578312136</v>
      </c>
      <c r="Q7355" s="8">
        <f t="shared" si="6253"/>
        <v>2184.1812924640653</v>
      </c>
      <c r="V7355" s="6">
        <f t="shared" si="6219"/>
        <v>2184.1812924640653</v>
      </c>
      <c r="Y7355" s="9">
        <f t="shared" si="6257"/>
        <v>3.9907842966237521E-4</v>
      </c>
      <c r="Z7355" s="9">
        <f t="shared" si="6254"/>
        <v>2.9405501271846874E-4</v>
      </c>
      <c r="AA7355" s="9">
        <f t="shared" si="6255"/>
        <v>1.070246436811504E-4</v>
      </c>
      <c r="AH7355" s="2">
        <v>1</v>
      </c>
    </row>
    <row r="7356" spans="1:34" hidden="1" x14ac:dyDescent="0.2">
      <c r="A7356" s="2">
        <f t="shared" si="6242"/>
        <v>73.540000000000717</v>
      </c>
      <c r="G7356" s="2">
        <f t="shared" si="6208"/>
        <v>523.15</v>
      </c>
      <c r="I7356" s="2">
        <f t="shared" ref="I7356:K7356" si="6261">I7355</f>
        <v>293.14999999999998</v>
      </c>
      <c r="J7356" s="2">
        <f t="shared" si="6261"/>
        <v>293.14999999999998</v>
      </c>
      <c r="K7356" s="2">
        <f t="shared" si="6261"/>
        <v>293.14999999999998</v>
      </c>
      <c r="L7356" s="2">
        <f t="shared" si="6218"/>
        <v>293.14999999999998</v>
      </c>
      <c r="P7356" s="22" cm="1">
        <f t="array" ref="P7356">(1 - SUM((8 / ((2 * $AE$2:$AE$400 + 1) ^ 2 *PI()^2)) * EXP(-$S$6609* (2 * $AE$2:$AE$400 + 1) ^ 2 *PI()^ 2 * ($A7356-$AF$7001)/ (4 * ($P$6602 / 2/1000) ^ 2) )))</f>
        <v>0.99994750765991958</v>
      </c>
      <c r="Q7356" s="8">
        <f t="shared" si="6253"/>
        <v>2184.1804431773303</v>
      </c>
      <c r="V7356" s="6">
        <f t="shared" si="6219"/>
        <v>2184.1804431773303</v>
      </c>
      <c r="Y7356" s="9">
        <f t="shared" si="6257"/>
        <v>3.99078274486604E-4</v>
      </c>
      <c r="Z7356" s="9">
        <f t="shared" si="6254"/>
        <v>2.9405516789423995E-4</v>
      </c>
      <c r="AA7356" s="9">
        <f t="shared" si="6255"/>
        <v>1.0702479885692161E-4</v>
      </c>
      <c r="AH7356" s="2">
        <v>1</v>
      </c>
    </row>
    <row r="7357" spans="1:34" hidden="1" x14ac:dyDescent="0.2">
      <c r="A7357" s="2">
        <f t="shared" si="6242"/>
        <v>73.550000000000722</v>
      </c>
      <c r="G7357" s="2">
        <f t="shared" si="6208"/>
        <v>523.15</v>
      </c>
      <c r="I7357" s="2">
        <f t="shared" ref="I7357:K7357" si="6262">I7356</f>
        <v>293.14999999999998</v>
      </c>
      <c r="J7357" s="2">
        <f t="shared" si="6262"/>
        <v>293.14999999999998</v>
      </c>
      <c r="K7357" s="2">
        <f t="shared" si="6262"/>
        <v>293.14999999999998</v>
      </c>
      <c r="L7357" s="2">
        <f t="shared" si="6218"/>
        <v>293.14999999999998</v>
      </c>
      <c r="P7357" s="22" cm="1">
        <f t="array" ref="P7357">(1 - SUM((8 / ((2 * $AE$2:$AE$400 + 1) ^ 2 *PI()^2)) * EXP(-$S$6609* (2 * $AE$2:$AE$400 + 1) ^ 2 *PI()^ 2 * ($A7357-$AF$7001)/ (4 * ($P$6602 / 2/1000) ^ 2) )))</f>
        <v>0.9999489185209065</v>
      </c>
      <c r="Q7357" s="8">
        <f t="shared" si="6253"/>
        <v>2184.1796167172697</v>
      </c>
      <c r="V7357" s="6">
        <f t="shared" si="6219"/>
        <v>2184.1796167172697</v>
      </c>
      <c r="Y7357" s="9">
        <f t="shared" si="6257"/>
        <v>3.9907812348156414E-4</v>
      </c>
      <c r="Z7357" s="9">
        <f t="shared" si="6254"/>
        <v>2.940553188992798E-4</v>
      </c>
      <c r="AA7357" s="9">
        <f t="shared" si="6255"/>
        <v>1.0702494986196146E-4</v>
      </c>
      <c r="AH7357" s="2">
        <v>1</v>
      </c>
    </row>
    <row r="7358" spans="1:34" hidden="1" x14ac:dyDescent="0.2">
      <c r="A7358" s="2">
        <f t="shared" si="6242"/>
        <v>73.560000000000727</v>
      </c>
      <c r="G7358" s="2">
        <f t="shared" si="6208"/>
        <v>523.15</v>
      </c>
      <c r="I7358" s="2">
        <f t="shared" ref="I7358:K7358" si="6263">I7357</f>
        <v>293.14999999999998</v>
      </c>
      <c r="J7358" s="2">
        <f t="shared" si="6263"/>
        <v>293.14999999999998</v>
      </c>
      <c r="K7358" s="2">
        <f t="shared" si="6263"/>
        <v>293.14999999999998</v>
      </c>
      <c r="L7358" s="2">
        <f t="shared" si="6218"/>
        <v>293.14999999999998</v>
      </c>
      <c r="P7358" s="22" cm="1">
        <f t="array" ref="P7358">(1 - SUM((8 / ((2 * $AE$2:$AE$400 + 1) ^ 2 *PI()^2)) * EXP(-$S$6609* (2 * $AE$2:$AE$400 + 1) ^ 2 *PI()^ 2 * ($A7358-$AF$7001)/ (4 * ($P$6602 / 2/1000) ^ 2) )))</f>
        <v>0.99995029146152781</v>
      </c>
      <c r="Q7358" s="8">
        <f t="shared" si="6253"/>
        <v>2184.1788124703589</v>
      </c>
      <c r="V7358" s="6">
        <f t="shared" si="6219"/>
        <v>2184.1788124703589</v>
      </c>
      <c r="Y7358" s="9">
        <f t="shared" si="6257"/>
        <v>3.9907797653515663E-4</v>
      </c>
      <c r="Z7358" s="9">
        <f t="shared" si="6254"/>
        <v>2.9405546584568732E-4</v>
      </c>
      <c r="AA7358" s="9">
        <f t="shared" si="6255"/>
        <v>1.0702509680836898E-4</v>
      </c>
      <c r="AH7358" s="2">
        <v>1</v>
      </c>
    </row>
    <row r="7359" spans="1:34" hidden="1" x14ac:dyDescent="0.2">
      <c r="A7359" s="2">
        <f t="shared" si="6242"/>
        <v>73.570000000000732</v>
      </c>
      <c r="G7359" s="2">
        <f t="shared" si="6208"/>
        <v>523.15</v>
      </c>
      <c r="I7359" s="2">
        <f t="shared" ref="I7359:K7359" si="6264">I7358</f>
        <v>293.14999999999998</v>
      </c>
      <c r="J7359" s="2">
        <f t="shared" si="6264"/>
        <v>293.14999999999998</v>
      </c>
      <c r="K7359" s="2">
        <f t="shared" si="6264"/>
        <v>293.14999999999998</v>
      </c>
      <c r="L7359" s="2">
        <f t="shared" si="6218"/>
        <v>293.14999999999998</v>
      </c>
      <c r="P7359" s="22" cm="1">
        <f t="array" ref="P7359">(1 - SUM((8 / ((2 * $AE$2:$AE$400 + 1) ^ 2 *PI()^2)) * EXP(-$S$6609* (2 * $AE$2:$AE$400 + 1) ^ 2 *PI()^ 2 * ($A7359-$AF$7001)/ (4 * ($P$6602 / 2/1000) ^ 2) )))</f>
        <v>0.99995162750098687</v>
      </c>
      <c r="Q7359" s="8">
        <f t="shared" si="6253"/>
        <v>2184.1780298395665</v>
      </c>
      <c r="V7359" s="6">
        <f t="shared" si="6219"/>
        <v>2184.1780298395665</v>
      </c>
      <c r="Y7359" s="9">
        <f t="shared" si="6257"/>
        <v>3.9907783353829613E-4</v>
      </c>
      <c r="Z7359" s="9">
        <f t="shared" si="6254"/>
        <v>2.9405560884254787E-4</v>
      </c>
      <c r="AA7359" s="9">
        <f t="shared" si="6255"/>
        <v>1.0702523980522953E-4</v>
      </c>
      <c r="AH7359" s="2">
        <v>1</v>
      </c>
    </row>
    <row r="7360" spans="1:34" hidden="1" x14ac:dyDescent="0.2">
      <c r="A7360" s="2">
        <f t="shared" si="6242"/>
        <v>73.580000000000737</v>
      </c>
      <c r="G7360" s="2">
        <f t="shared" si="6208"/>
        <v>523.15</v>
      </c>
      <c r="I7360" s="2">
        <f t="shared" ref="I7360:K7360" si="6265">I7359</f>
        <v>293.14999999999998</v>
      </c>
      <c r="J7360" s="2">
        <f t="shared" si="6265"/>
        <v>293.14999999999998</v>
      </c>
      <c r="K7360" s="2">
        <f t="shared" si="6265"/>
        <v>293.14999999999998</v>
      </c>
      <c r="L7360" s="2">
        <f t="shared" si="6218"/>
        <v>293.14999999999998</v>
      </c>
      <c r="P7360" s="22" cm="1">
        <f t="array" ref="P7360">(1 - SUM((8 / ((2 * $AE$2:$AE$400 + 1) ^ 2 *PI()^2)) * EXP(-$S$6609* (2 * $AE$2:$AE$400 + 1) ^ 2 *PI()^ 2 * ($A7360-$AF$7001)/ (4 * ($P$6602 / 2/1000) ^ 2) )))</f>
        <v>0.99995292763109334</v>
      </c>
      <c r="Q7360" s="8">
        <f t="shared" si="6253"/>
        <v>2184.1772682439046</v>
      </c>
      <c r="V7360" s="6">
        <f t="shared" si="6219"/>
        <v>2184.1772682439046</v>
      </c>
      <c r="Y7360" s="9">
        <f t="shared" si="6257"/>
        <v>3.9907769438482846E-4</v>
      </c>
      <c r="Z7360" s="9">
        <f t="shared" si="6254"/>
        <v>2.9405574799601548E-4</v>
      </c>
      <c r="AA7360" s="9">
        <f t="shared" si="6255"/>
        <v>1.0702537895869714E-4</v>
      </c>
      <c r="AH7360" s="2">
        <v>1</v>
      </c>
    </row>
    <row r="7361" spans="1:34" hidden="1" x14ac:dyDescent="0.2">
      <c r="A7361" s="2">
        <f t="shared" si="6242"/>
        <v>73.590000000000742</v>
      </c>
      <c r="G7361" s="2">
        <f t="shared" si="6208"/>
        <v>523.15</v>
      </c>
      <c r="I7361" s="2">
        <f t="shared" ref="I7361:K7361" si="6266">I7360</f>
        <v>293.14999999999998</v>
      </c>
      <c r="J7361" s="2">
        <f t="shared" si="6266"/>
        <v>293.14999999999998</v>
      </c>
      <c r="K7361" s="2">
        <f t="shared" si="6266"/>
        <v>293.14999999999998</v>
      </c>
      <c r="L7361" s="2">
        <f t="shared" si="6218"/>
        <v>293.14999999999998</v>
      </c>
      <c r="P7361" s="22" cm="1">
        <f t="array" ref="P7361">(1 - SUM((8 / ((2 * $AE$2:$AE$400 + 1) ^ 2 *PI()^2)) * EXP(-$S$6609* (2 * $AE$2:$AE$400 + 1) ^ 2 *PI()^ 2 * ($A7361-$AF$7001)/ (4 * ($P$6602 / 2/1000) ^ 2) )))</f>
        <v>0.99995419281699949</v>
      </c>
      <c r="Q7361" s="8">
        <f t="shared" si="6253"/>
        <v>2184.1765271180029</v>
      </c>
      <c r="V7361" s="6">
        <f t="shared" si="6219"/>
        <v>2184.1765271180029</v>
      </c>
      <c r="Y7361" s="9">
        <f t="shared" si="6257"/>
        <v>3.9907755897145318E-4</v>
      </c>
      <c r="Z7361" s="9">
        <f t="shared" si="6254"/>
        <v>2.9405588340939077E-4</v>
      </c>
      <c r="AA7361" s="9">
        <f t="shared" si="6255"/>
        <v>1.0702551437207243E-4</v>
      </c>
      <c r="AH7361" s="2">
        <v>1</v>
      </c>
    </row>
    <row r="7362" spans="1:34" hidden="1" x14ac:dyDescent="0.2">
      <c r="A7362" s="2">
        <f t="shared" si="6242"/>
        <v>73.600000000000747</v>
      </c>
      <c r="G7362" s="2">
        <f t="shared" si="6208"/>
        <v>523.15</v>
      </c>
      <c r="I7362" s="2">
        <f t="shared" ref="I7362:K7362" si="6267">I7361</f>
        <v>293.14999999999998</v>
      </c>
      <c r="J7362" s="2">
        <f t="shared" si="6267"/>
        <v>293.14999999999998</v>
      </c>
      <c r="K7362" s="2">
        <f t="shared" si="6267"/>
        <v>293.14999999999998</v>
      </c>
      <c r="L7362" s="2">
        <f t="shared" si="6218"/>
        <v>293.14999999999998</v>
      </c>
      <c r="P7362" s="22" cm="1">
        <f t="array" ref="P7362">(1 - SUM((8 / ((2 * $AE$2:$AE$400 + 1) ^ 2 *PI()^2)) * EXP(-$S$6609* (2 * $AE$2:$AE$400 + 1) ^ 2 *PI()^ 2 * ($A7362-$AF$7001)/ (4 * ($P$6602 / 2/1000) ^ 2) )))</f>
        <v>0.99995542399791693</v>
      </c>
      <c r="Q7362" s="8">
        <f t="shared" si="6253"/>
        <v>2184.175805911686</v>
      </c>
      <c r="V7362" s="6">
        <f t="shared" si="6219"/>
        <v>2184.175805911686</v>
      </c>
      <c r="Y7362" s="9">
        <f t="shared" si="6257"/>
        <v>3.9907742719764603E-4</v>
      </c>
      <c r="Z7362" s="9">
        <f t="shared" si="6254"/>
        <v>2.9405601518319791E-4</v>
      </c>
      <c r="AA7362" s="9">
        <f t="shared" si="6255"/>
        <v>1.0702564614587957E-4</v>
      </c>
      <c r="AH7362" s="2">
        <v>1</v>
      </c>
    </row>
    <row r="7363" spans="1:34" hidden="1" x14ac:dyDescent="0.2">
      <c r="A7363" s="2">
        <f t="shared" si="6242"/>
        <v>73.610000000000753</v>
      </c>
      <c r="G7363" s="2">
        <f t="shared" si="6208"/>
        <v>523.15</v>
      </c>
      <c r="I7363" s="2">
        <f t="shared" ref="I7363:K7363" si="6268">I7362</f>
        <v>293.14999999999998</v>
      </c>
      <c r="J7363" s="2">
        <f t="shared" si="6268"/>
        <v>293.14999999999998</v>
      </c>
      <c r="K7363" s="2">
        <f t="shared" si="6268"/>
        <v>293.14999999999998</v>
      </c>
      <c r="L7363" s="2">
        <f t="shared" si="6218"/>
        <v>293.14999999999998</v>
      </c>
      <c r="P7363" s="22" cm="1">
        <f t="array" ref="P7363">(1 - SUM((8 / ((2 * $AE$2:$AE$400 + 1) ^ 2 *PI()^2)) * EXP(-$S$6609* (2 * $AE$2:$AE$400 + 1) ^ 2 *PI()^ 2 * ($A7363-$AF$7001)/ (4 * ($P$6602 / 2/1000) ^ 2) )))</f>
        <v>0.99995662208781333</v>
      </c>
      <c r="Q7363" s="8">
        <f t="shared" si="6253"/>
        <v>2184.175104089566</v>
      </c>
      <c r="V7363" s="6">
        <f t="shared" si="6219"/>
        <v>2184.175104089566</v>
      </c>
      <c r="Y7363" s="9">
        <f t="shared" si="6257"/>
        <v>3.9907729896558467E-4</v>
      </c>
      <c r="Z7363" s="9">
        <f t="shared" si="6254"/>
        <v>2.9405614341525927E-4</v>
      </c>
      <c r="AA7363" s="9">
        <f t="shared" si="6255"/>
        <v>1.0702577437794093E-4</v>
      </c>
      <c r="AH7363" s="2">
        <v>1</v>
      </c>
    </row>
    <row r="7364" spans="1:34" hidden="1" x14ac:dyDescent="0.2">
      <c r="A7364" s="2">
        <f t="shared" si="6242"/>
        <v>73.620000000000758</v>
      </c>
      <c r="G7364" s="2">
        <f t="shared" si="6208"/>
        <v>523.15</v>
      </c>
      <c r="I7364" s="2">
        <f t="shared" ref="I7364:K7364" si="6269">I7363</f>
        <v>293.14999999999998</v>
      </c>
      <c r="J7364" s="2">
        <f t="shared" si="6269"/>
        <v>293.14999999999998</v>
      </c>
      <c r="K7364" s="2">
        <f t="shared" si="6269"/>
        <v>293.14999999999998</v>
      </c>
      <c r="L7364" s="2">
        <f t="shared" si="6218"/>
        <v>293.14999999999998</v>
      </c>
      <c r="P7364" s="22" cm="1">
        <f t="array" ref="P7364">(1 - SUM((8 / ((2 * $AE$2:$AE$400 + 1) ^ 2 *PI()^2)) * EXP(-$S$6609* (2 * $AE$2:$AE$400 + 1) ^ 2 *PI()^ 2 * ($A7364-$AF$7001)/ (4 * ($P$6602 / 2/1000) ^ 2) )))</f>
        <v>0.99995778797609158</v>
      </c>
      <c r="Q7364" s="8">
        <f t="shared" si="6253"/>
        <v>2184.174421130645</v>
      </c>
      <c r="V7364" s="6">
        <f t="shared" si="6219"/>
        <v>2184.174421130645</v>
      </c>
      <c r="Y7364" s="9">
        <f t="shared" si="6257"/>
        <v>3.9907717418007592E-4</v>
      </c>
      <c r="Z7364" s="9">
        <f t="shared" si="6254"/>
        <v>2.9405626820076802E-4</v>
      </c>
      <c r="AA7364" s="9">
        <f t="shared" si="6255"/>
        <v>1.0702589916344968E-4</v>
      </c>
      <c r="AH7364" s="2">
        <v>1</v>
      </c>
    </row>
    <row r="7365" spans="1:34" hidden="1" x14ac:dyDescent="0.2">
      <c r="A7365" s="2">
        <f t="shared" si="6242"/>
        <v>73.630000000000763</v>
      </c>
      <c r="G7365" s="2">
        <f t="shared" si="6208"/>
        <v>523.15</v>
      </c>
      <c r="I7365" s="2">
        <f t="shared" ref="I7365:K7365" si="6270">I7364</f>
        <v>293.14999999999998</v>
      </c>
      <c r="J7365" s="2">
        <f t="shared" si="6270"/>
        <v>293.14999999999998</v>
      </c>
      <c r="K7365" s="2">
        <f t="shared" si="6270"/>
        <v>293.14999999999998</v>
      </c>
      <c r="L7365" s="2">
        <f t="shared" si="6218"/>
        <v>293.14999999999998</v>
      </c>
      <c r="P7365" s="22" cm="1">
        <f t="array" ref="P7365">(1 - SUM((8 / ((2 * $AE$2:$AE$400 + 1) ^ 2 *PI()^2)) * EXP(-$S$6609* (2 * $AE$2:$AE$400 + 1) ^ 2 *PI()^ 2 * ($A7365-$AF$7001)/ (4 * ($P$6602 / 2/1000) ^ 2) )))</f>
        <v>0.99995892252824947</v>
      </c>
      <c r="Q7365" s="8">
        <f t="shared" si="6253"/>
        <v>2184.1737565279273</v>
      </c>
      <c r="V7365" s="6">
        <f t="shared" si="6219"/>
        <v>2184.1737565279273</v>
      </c>
      <c r="Y7365" s="9">
        <f t="shared" si="6257"/>
        <v>3.9907705274848512E-4</v>
      </c>
      <c r="Z7365" s="9">
        <f t="shared" si="6254"/>
        <v>2.9405638963235883E-4</v>
      </c>
      <c r="AA7365" s="9">
        <f t="shared" si="6255"/>
        <v>1.0702602059504049E-4</v>
      </c>
      <c r="AH7365" s="2">
        <v>1</v>
      </c>
    </row>
    <row r="7366" spans="1:34" hidden="1" x14ac:dyDescent="0.2">
      <c r="A7366" s="2">
        <f t="shared" si="6242"/>
        <v>73.640000000000768</v>
      </c>
      <c r="G7366" s="2">
        <f t="shared" si="6208"/>
        <v>523.15</v>
      </c>
      <c r="I7366" s="2">
        <f t="shared" ref="I7366:K7366" si="6271">I7365</f>
        <v>293.14999999999998</v>
      </c>
      <c r="J7366" s="2">
        <f t="shared" si="6271"/>
        <v>293.14999999999998</v>
      </c>
      <c r="K7366" s="2">
        <f t="shared" si="6271"/>
        <v>293.14999999999998</v>
      </c>
      <c r="L7366" s="2">
        <f t="shared" si="6218"/>
        <v>293.14999999999998</v>
      </c>
      <c r="P7366" s="22" cm="1">
        <f t="array" ref="P7366">(1 - SUM((8 / ((2 * $AE$2:$AE$400 + 1) ^ 2 *PI()^2)) * EXP(-$S$6609* (2 * $AE$2:$AE$400 + 1) ^ 2 *PI()^ 2 * ($A7366-$AF$7001)/ (4 * ($P$6602 / 2/1000) ^ 2) )))</f>
        <v>0.99996002658652239</v>
      </c>
      <c r="Q7366" s="8">
        <f t="shared" si="6253"/>
        <v>2184.1731097880461</v>
      </c>
      <c r="V7366" s="6">
        <f t="shared" si="6219"/>
        <v>2184.1731097880461</v>
      </c>
      <c r="Y7366" s="9">
        <f t="shared" si="6257"/>
        <v>3.9907693458066774E-4</v>
      </c>
      <c r="Z7366" s="9">
        <f t="shared" si="6254"/>
        <v>2.9405650780017626E-4</v>
      </c>
      <c r="AA7366" s="9">
        <f t="shared" si="6255"/>
        <v>1.0702613876285792E-4</v>
      </c>
      <c r="AH7366" s="2">
        <v>1</v>
      </c>
    </row>
    <row r="7367" spans="1:34" hidden="1" x14ac:dyDescent="0.2">
      <c r="A7367" s="2">
        <f t="shared" si="6242"/>
        <v>73.650000000000773</v>
      </c>
      <c r="G7367" s="2">
        <f t="shared" si="6208"/>
        <v>523.15</v>
      </c>
      <c r="I7367" s="2">
        <f t="shared" ref="I7367:K7367" si="6272">I7366</f>
        <v>293.14999999999998</v>
      </c>
      <c r="J7367" s="2">
        <f t="shared" si="6272"/>
        <v>293.14999999999998</v>
      </c>
      <c r="K7367" s="2">
        <f t="shared" si="6272"/>
        <v>293.14999999999998</v>
      </c>
      <c r="L7367" s="2">
        <f t="shared" si="6218"/>
        <v>293.14999999999998</v>
      </c>
      <c r="P7367" s="22" cm="1">
        <f t="array" ref="P7367">(1 - SUM((8 / ((2 * $AE$2:$AE$400 + 1) ^ 2 *PI()^2)) * EXP(-$S$6609* (2 * $AE$2:$AE$400 + 1) ^ 2 *PI()^ 2 * ($A7367-$AF$7001)/ (4 * ($P$6602 / 2/1000) ^ 2) )))</f>
        <v>0.99996110097050883</v>
      </c>
      <c r="Q7367" s="8">
        <f t="shared" si="6253"/>
        <v>2184.1724804308924</v>
      </c>
      <c r="V7367" s="6">
        <f t="shared" si="6219"/>
        <v>2184.1724804308924</v>
      </c>
      <c r="Y7367" s="9">
        <f t="shared" si="6257"/>
        <v>3.9907681958890152E-4</v>
      </c>
      <c r="Z7367" s="9">
        <f t="shared" si="6254"/>
        <v>2.9405662279194248E-4</v>
      </c>
      <c r="AA7367" s="9">
        <f t="shared" si="6255"/>
        <v>1.0702625375462414E-4</v>
      </c>
      <c r="AH7367" s="2">
        <v>1</v>
      </c>
    </row>
    <row r="7368" spans="1:34" hidden="1" x14ac:dyDescent="0.2">
      <c r="A7368" s="2">
        <f t="shared" si="6242"/>
        <v>73.660000000000778</v>
      </c>
      <c r="G7368" s="2">
        <f t="shared" si="6208"/>
        <v>523.15</v>
      </c>
      <c r="I7368" s="2">
        <f t="shared" ref="I7368:K7368" si="6273">I7367</f>
        <v>293.14999999999998</v>
      </c>
      <c r="J7368" s="2">
        <f t="shared" si="6273"/>
        <v>293.14999999999998</v>
      </c>
      <c r="K7368" s="2">
        <f t="shared" si="6273"/>
        <v>293.14999999999998</v>
      </c>
      <c r="L7368" s="2">
        <f t="shared" si="6218"/>
        <v>293.14999999999998</v>
      </c>
      <c r="P7368" s="22" cm="1">
        <f t="array" ref="P7368">(1 - SUM((8 / ((2 * $AE$2:$AE$400 + 1) ^ 2 *PI()^2)) * EXP(-$S$6609* (2 * $AE$2:$AE$400 + 1) ^ 2 *PI()^ 2 * ($A7368-$AF$7001)/ (4 * ($P$6602 / 2/1000) ^ 2) )))</f>
        <v>0.99996214647777815</v>
      </c>
      <c r="Q7368" s="8">
        <f t="shared" si="6253"/>
        <v>2184.1718679892629</v>
      </c>
      <c r="V7368" s="6">
        <f t="shared" si="6219"/>
        <v>2184.1718679892629</v>
      </c>
      <c r="Y7368" s="9">
        <f t="shared" si="6257"/>
        <v>3.990767076878223E-4</v>
      </c>
      <c r="Z7368" s="9">
        <f t="shared" si="6254"/>
        <v>2.940567346930217E-4</v>
      </c>
      <c r="AA7368" s="9">
        <f t="shared" si="6255"/>
        <v>1.0702636565570336E-4</v>
      </c>
      <c r="AH7368" s="2">
        <v>1</v>
      </c>
    </row>
    <row r="7369" spans="1:34" hidden="1" x14ac:dyDescent="0.2">
      <c r="A7369" s="2">
        <f t="shared" si="6242"/>
        <v>73.670000000000783</v>
      </c>
      <c r="G7369" s="2">
        <f t="shared" si="6208"/>
        <v>523.15</v>
      </c>
      <c r="I7369" s="2">
        <f t="shared" ref="I7369:K7369" si="6274">I7368</f>
        <v>293.14999999999998</v>
      </c>
      <c r="J7369" s="2">
        <f t="shared" si="6274"/>
        <v>293.14999999999998</v>
      </c>
      <c r="K7369" s="2">
        <f t="shared" si="6274"/>
        <v>293.14999999999998</v>
      </c>
      <c r="L7369" s="2">
        <f t="shared" si="6218"/>
        <v>293.14999999999998</v>
      </c>
      <c r="P7369" s="22" cm="1">
        <f t="array" ref="P7369">(1 - SUM((8 / ((2 * $AE$2:$AE$400 + 1) ^ 2 *PI()^2)) * EXP(-$S$6609* (2 * $AE$2:$AE$400 + 1) ^ 2 *PI()^ 2 * ($A7369-$AF$7001)/ (4 * ($P$6602 / 2/1000) ^ 2) )))</f>
        <v>0.99996316388446327</v>
      </c>
      <c r="Q7369" s="8">
        <f t="shared" si="6253"/>
        <v>2184.1712720085116</v>
      </c>
      <c r="V7369" s="6">
        <f t="shared" si="6219"/>
        <v>2184.1712720085116</v>
      </c>
      <c r="Y7369" s="9">
        <f t="shared" si="6257"/>
        <v>3.9907659879436039E-4</v>
      </c>
      <c r="Z7369" s="9">
        <f t="shared" si="6254"/>
        <v>2.9405684358648355E-4</v>
      </c>
      <c r="AA7369" s="9">
        <f t="shared" si="6255"/>
        <v>1.0702647454916521E-4</v>
      </c>
      <c r="AH7369" s="2">
        <v>1</v>
      </c>
    </row>
    <row r="7370" spans="1:34" hidden="1" x14ac:dyDescent="0.2">
      <c r="A7370" s="2">
        <f t="shared" si="6242"/>
        <v>73.680000000000788</v>
      </c>
      <c r="G7370" s="2">
        <f t="shared" si="6208"/>
        <v>523.15</v>
      </c>
      <c r="I7370" s="2">
        <f t="shared" ref="I7370:K7370" si="6275">I7369</f>
        <v>293.14999999999998</v>
      </c>
      <c r="J7370" s="2">
        <f t="shared" si="6275"/>
        <v>293.14999999999998</v>
      </c>
      <c r="K7370" s="2">
        <f t="shared" si="6275"/>
        <v>293.14999999999998</v>
      </c>
      <c r="L7370" s="2">
        <f t="shared" si="6218"/>
        <v>293.14999999999998</v>
      </c>
      <c r="P7370" s="22" cm="1">
        <f t="array" ref="P7370">(1 - SUM((8 / ((2 * $AE$2:$AE$400 + 1) ^ 2 *PI()^2)) * EXP(-$S$6609* (2 * $AE$2:$AE$400 + 1) ^ 2 *PI()^ 2 * ($A7370-$AF$7001)/ (4 * ($P$6602 / 2/1000) ^ 2) )))</f>
        <v>0.99996415394583682</v>
      </c>
      <c r="Q7370" s="8">
        <f t="shared" si="6253"/>
        <v>2184.1706920462111</v>
      </c>
      <c r="V7370" s="6">
        <f t="shared" si="6219"/>
        <v>2184.1706920462111</v>
      </c>
      <c r="Y7370" s="9">
        <f t="shared" si="6257"/>
        <v>3.9907649282767851E-4</v>
      </c>
      <c r="Z7370" s="9">
        <f t="shared" si="6254"/>
        <v>2.9405694955316549E-4</v>
      </c>
      <c r="AA7370" s="9">
        <f t="shared" si="6255"/>
        <v>1.0702658051584715E-4</v>
      </c>
      <c r="AH7370" s="2">
        <v>1</v>
      </c>
    </row>
    <row r="7371" spans="1:34" hidden="1" x14ac:dyDescent="0.2">
      <c r="A7371" s="2">
        <f t="shared" si="6242"/>
        <v>73.690000000000794</v>
      </c>
      <c r="G7371" s="2">
        <f t="shared" si="6208"/>
        <v>523.15</v>
      </c>
      <c r="I7371" s="2">
        <f t="shared" ref="I7371:K7371" si="6276">I7370</f>
        <v>293.14999999999998</v>
      </c>
      <c r="J7371" s="2">
        <f t="shared" si="6276"/>
        <v>293.14999999999998</v>
      </c>
      <c r="K7371" s="2">
        <f t="shared" si="6276"/>
        <v>293.14999999999998</v>
      </c>
      <c r="L7371" s="2">
        <f t="shared" si="6218"/>
        <v>293.14999999999998</v>
      </c>
      <c r="P7371" s="22" cm="1">
        <f t="array" ref="P7371">(1 - SUM((8 / ((2 * $AE$2:$AE$400 + 1) ^ 2 *PI()^2)) * EXP(-$S$6609* (2 * $AE$2:$AE$400 + 1) ^ 2 *PI()^ 2 * ($A7371-$AF$7001)/ (4 * ($P$6602 / 2/1000) ^ 2) )))</f>
        <v>0.99996511739687133</v>
      </c>
      <c r="Q7371" s="8">
        <f t="shared" si="6253"/>
        <v>2184.1701276718272</v>
      </c>
      <c r="V7371" s="6">
        <f t="shared" si="6219"/>
        <v>2184.1701276718272</v>
      </c>
      <c r="Y7371" s="9">
        <f t="shared" si="6257"/>
        <v>3.9907638970911253E-4</v>
      </c>
      <c r="Z7371" s="9">
        <f t="shared" si="6254"/>
        <v>2.9405705267173147E-4</v>
      </c>
      <c r="AA7371" s="9">
        <f t="shared" si="6255"/>
        <v>1.0702668363441313E-4</v>
      </c>
      <c r="AH7371" s="2">
        <v>1</v>
      </c>
    </row>
    <row r="7372" spans="1:34" hidden="1" x14ac:dyDescent="0.2">
      <c r="A7372" s="2">
        <f t="shared" si="6242"/>
        <v>73.700000000000799</v>
      </c>
      <c r="G7372" s="2">
        <f t="shared" si="6208"/>
        <v>523.15</v>
      </c>
      <c r="I7372" s="2">
        <f t="shared" ref="I7372:K7372" si="6277">I7371</f>
        <v>293.14999999999998</v>
      </c>
      <c r="J7372" s="2">
        <f t="shared" si="6277"/>
        <v>293.14999999999998</v>
      </c>
      <c r="K7372" s="2">
        <f t="shared" si="6277"/>
        <v>293.14999999999998</v>
      </c>
      <c r="L7372" s="2">
        <f t="shared" si="6218"/>
        <v>293.14999999999998</v>
      </c>
      <c r="P7372" s="22" cm="1">
        <f t="array" ref="P7372">(1 - SUM((8 / ((2 * $AE$2:$AE$400 + 1) ^ 2 *PI()^2)) * EXP(-$S$6609* (2 * $AE$2:$AE$400 + 1) ^ 2 *PI()^ 2 * ($A7372-$AF$7001)/ (4 * ($P$6602 / 2/1000) ^ 2) )))</f>
        <v>0.99996605495278523</v>
      </c>
      <c r="Q7372" s="8">
        <f t="shared" si="6253"/>
        <v>2184.1695784663953</v>
      </c>
      <c r="V7372" s="6">
        <f t="shared" si="6219"/>
        <v>2184.1695784663953</v>
      </c>
      <c r="Y7372" s="9">
        <f t="shared" si="6257"/>
        <v>3.9907628936211196E-4</v>
      </c>
      <c r="Z7372" s="9">
        <f t="shared" si="6254"/>
        <v>2.9405715301873204E-4</v>
      </c>
      <c r="AA7372" s="9">
        <f t="shared" si="6255"/>
        <v>1.070267839814137E-4</v>
      </c>
      <c r="AH7372" s="2">
        <v>1</v>
      </c>
    </row>
    <row r="7373" spans="1:34" hidden="1" x14ac:dyDescent="0.2">
      <c r="A7373" s="2">
        <f t="shared" si="6242"/>
        <v>73.710000000000804</v>
      </c>
      <c r="G7373" s="2">
        <f t="shared" si="6208"/>
        <v>523.15</v>
      </c>
      <c r="I7373" s="2">
        <f t="shared" ref="I7373:K7373" si="6278">I7372</f>
        <v>293.14999999999998</v>
      </c>
      <c r="J7373" s="2">
        <f t="shared" si="6278"/>
        <v>293.14999999999998</v>
      </c>
      <c r="K7373" s="2">
        <f t="shared" si="6278"/>
        <v>293.14999999999998</v>
      </c>
      <c r="L7373" s="2">
        <f t="shared" si="6218"/>
        <v>293.14999999999998</v>
      </c>
      <c r="P7373" s="22" cm="1">
        <f t="array" ref="P7373">(1 - SUM((8 / ((2 * $AE$2:$AE$400 + 1) ^ 2 *PI()^2)) * EXP(-$S$6609* (2 * $AE$2:$AE$400 + 1) ^ 2 *PI()^ 2 * ($A7373-$AF$7001)/ (4 * ($P$6602 / 2/1000) ^ 2) )))</f>
        <v>0.99996696730957368</v>
      </c>
      <c r="Q7373" s="8">
        <f t="shared" si="6253"/>
        <v>2184.1690440222123</v>
      </c>
      <c r="V7373" s="6">
        <f t="shared" si="6219"/>
        <v>2184.1690440222123</v>
      </c>
      <c r="Y7373" s="9">
        <f t="shared" si="6257"/>
        <v>3.9907619171218427E-4</v>
      </c>
      <c r="Z7373" s="9">
        <f t="shared" si="6254"/>
        <v>2.9405725066865968E-4</v>
      </c>
      <c r="AA7373" s="9">
        <f t="shared" si="6255"/>
        <v>1.0702688163134134E-4</v>
      </c>
      <c r="AH7373" s="2">
        <v>1</v>
      </c>
    </row>
    <row r="7374" spans="1:34" hidden="1" x14ac:dyDescent="0.2">
      <c r="A7374" s="2">
        <f t="shared" si="6242"/>
        <v>73.720000000000809</v>
      </c>
      <c r="G7374" s="2">
        <f t="shared" si="6208"/>
        <v>523.15</v>
      </c>
      <c r="I7374" s="2">
        <f t="shared" ref="I7374:K7374" si="6279">I7373</f>
        <v>293.14999999999998</v>
      </c>
      <c r="J7374" s="2">
        <f t="shared" si="6279"/>
        <v>293.14999999999998</v>
      </c>
      <c r="K7374" s="2">
        <f t="shared" si="6279"/>
        <v>293.14999999999998</v>
      </c>
      <c r="L7374" s="2">
        <f t="shared" si="6218"/>
        <v>293.14999999999998</v>
      </c>
      <c r="P7374" s="22" cm="1">
        <f t="array" ref="P7374">(1 - SUM((8 / ((2 * $AE$2:$AE$400 + 1) ^ 2 *PI()^2)) * EXP(-$S$6609* (2 * $AE$2:$AE$400 + 1) ^ 2 *PI()^ 2 * ($A7374-$AF$7001)/ (4 * ($P$6602 / 2/1000) ^ 2) )))</f>
        <v>0.99996785514452524</v>
      </c>
      <c r="Q7374" s="8">
        <f t="shared" si="6253"/>
        <v>2184.1685239425342</v>
      </c>
      <c r="V7374" s="6">
        <f t="shared" si="6219"/>
        <v>2184.1685239425342</v>
      </c>
      <c r="Y7374" s="9">
        <f t="shared" si="6257"/>
        <v>3.9907609668683909E-4</v>
      </c>
      <c r="Z7374" s="9">
        <f t="shared" si="6254"/>
        <v>2.9405734569400491E-4</v>
      </c>
      <c r="AA7374" s="9">
        <f t="shared" si="6255"/>
        <v>1.0702697665668657E-4</v>
      </c>
      <c r="AH7374" s="2">
        <v>1</v>
      </c>
    </row>
    <row r="7375" spans="1:34" hidden="1" x14ac:dyDescent="0.2">
      <c r="A7375" s="2">
        <f t="shared" si="6242"/>
        <v>73.730000000000814</v>
      </c>
      <c r="G7375" s="2">
        <f t="shared" si="6208"/>
        <v>523.15</v>
      </c>
      <c r="I7375" s="2">
        <f t="shared" ref="I7375:K7375" si="6280">I7374</f>
        <v>293.14999999999998</v>
      </c>
      <c r="J7375" s="2">
        <f t="shared" si="6280"/>
        <v>293.14999999999998</v>
      </c>
      <c r="K7375" s="2">
        <f t="shared" si="6280"/>
        <v>293.14999999999998</v>
      </c>
      <c r="L7375" s="2">
        <f t="shared" si="6218"/>
        <v>293.14999999999998</v>
      </c>
      <c r="P7375" s="22" cm="1">
        <f t="array" ref="P7375">(1 - SUM((8 / ((2 * $AE$2:$AE$400 + 1) ^ 2 *PI()^2)) * EXP(-$S$6609* (2 * $AE$2:$AE$400 + 1) ^ 2 *PI()^ 2 * ($A7375-$AF$7001)/ (4 * ($P$6602 / 2/1000) ^ 2) )))</f>
        <v>0.9999687191167248</v>
      </c>
      <c r="Q7375" s="8">
        <f t="shared" si="6253"/>
        <v>2184.1680178412789</v>
      </c>
      <c r="V7375" s="6">
        <f t="shared" si="6219"/>
        <v>2184.1680178412789</v>
      </c>
      <c r="Y7375" s="9">
        <f t="shared" si="6257"/>
        <v>3.9907600421553417E-4</v>
      </c>
      <c r="Z7375" s="9">
        <f t="shared" si="6254"/>
        <v>2.9405743816530983E-4</v>
      </c>
      <c r="AA7375" s="9">
        <f t="shared" si="6255"/>
        <v>1.0702706912799149E-4</v>
      </c>
      <c r="AH7375" s="2">
        <v>1</v>
      </c>
    </row>
    <row r="7376" spans="1:34" hidden="1" x14ac:dyDescent="0.2">
      <c r="A7376" s="2">
        <f t="shared" si="6242"/>
        <v>73.740000000000819</v>
      </c>
      <c r="G7376" s="2">
        <f t="shared" si="6208"/>
        <v>523.15</v>
      </c>
      <c r="I7376" s="2">
        <f t="shared" ref="I7376:K7376" si="6281">I7375</f>
        <v>293.14999999999998</v>
      </c>
      <c r="J7376" s="2">
        <f t="shared" si="6281"/>
        <v>293.14999999999998</v>
      </c>
      <c r="K7376" s="2">
        <f t="shared" si="6281"/>
        <v>293.14999999999998</v>
      </c>
      <c r="L7376" s="2">
        <f t="shared" si="6218"/>
        <v>293.14999999999998</v>
      </c>
      <c r="P7376" s="22" cm="1">
        <f t="array" ref="P7376">(1 - SUM((8 / ((2 * $AE$2:$AE$400 + 1) ^ 2 *PI()^2)) * EXP(-$S$6609* (2 * $AE$2:$AE$400 + 1) ^ 2 *PI()^ 2 * ($A7376-$AF$7001)/ (4 * ($P$6602 / 2/1000) ^ 2) )))</f>
        <v>0.99996955986754255</v>
      </c>
      <c r="Q7376" s="8">
        <f t="shared" si="6253"/>
        <v>2184.1675253427416</v>
      </c>
      <c r="V7376" s="6">
        <f t="shared" si="6219"/>
        <v>2184.1675253427416</v>
      </c>
      <c r="Y7376" s="9">
        <f t="shared" si="6257"/>
        <v>3.9907591422962347E-4</v>
      </c>
      <c r="Z7376" s="9">
        <f t="shared" si="6254"/>
        <v>2.9405752815122048E-4</v>
      </c>
      <c r="AA7376" s="9">
        <f t="shared" si="6255"/>
        <v>1.0702715911390214E-4</v>
      </c>
      <c r="AH7376" s="2">
        <v>1</v>
      </c>
    </row>
    <row r="7377" spans="1:34" hidden="1" x14ac:dyDescent="0.2">
      <c r="A7377" s="2">
        <f t="shared" si="6242"/>
        <v>73.750000000000824</v>
      </c>
      <c r="G7377" s="2">
        <f t="shared" si="6208"/>
        <v>523.15</v>
      </c>
      <c r="I7377" s="2">
        <f t="shared" ref="I7377:K7377" si="6282">I7376</f>
        <v>293.14999999999998</v>
      </c>
      <c r="J7377" s="2">
        <f t="shared" si="6282"/>
        <v>293.14999999999998</v>
      </c>
      <c r="K7377" s="2">
        <f t="shared" si="6282"/>
        <v>293.14999999999998</v>
      </c>
      <c r="L7377" s="2">
        <f t="shared" si="6218"/>
        <v>293.14999999999998</v>
      </c>
      <c r="P7377" s="22" cm="1">
        <f t="array" ref="P7377">(1 - SUM((8 / ((2 * $AE$2:$AE$400 + 1) ^ 2 *PI()^2)) * EXP(-$S$6609* (2 * $AE$2:$AE$400 + 1) ^ 2 *PI()^ 2 * ($A7377-$AF$7001)/ (4 * ($P$6602 / 2/1000) ^ 2) )))</f>
        <v>0.99997037802111044</v>
      </c>
      <c r="Q7377" s="8">
        <f t="shared" si="6253"/>
        <v>2184.1670460813161</v>
      </c>
      <c r="V7377" s="6">
        <f t="shared" si="6219"/>
        <v>2184.1670460813161</v>
      </c>
      <c r="Y7377" s="9">
        <f t="shared" si="6257"/>
        <v>3.9907582666230581E-4</v>
      </c>
      <c r="Z7377" s="9">
        <f t="shared" si="6254"/>
        <v>2.9405761571853813E-4</v>
      </c>
      <c r="AA7377" s="9">
        <f t="shared" si="6255"/>
        <v>1.0702724668121979E-4</v>
      </c>
      <c r="AH7377" s="2">
        <v>1</v>
      </c>
    </row>
    <row r="7378" spans="1:34" hidden="1" x14ac:dyDescent="0.2">
      <c r="A7378" s="2">
        <f t="shared" si="6242"/>
        <v>73.760000000000829</v>
      </c>
      <c r="G7378" s="2">
        <f t="shared" si="6208"/>
        <v>523.15</v>
      </c>
      <c r="I7378" s="2">
        <f t="shared" ref="I7378:K7378" si="6283">I7377</f>
        <v>293.14999999999998</v>
      </c>
      <c r="J7378" s="2">
        <f t="shared" si="6283"/>
        <v>293.14999999999998</v>
      </c>
      <c r="K7378" s="2">
        <f t="shared" si="6283"/>
        <v>293.14999999999998</v>
      </c>
      <c r="L7378" s="2">
        <f t="shared" si="6218"/>
        <v>293.14999999999998</v>
      </c>
      <c r="P7378" s="22" cm="1">
        <f t="array" ref="P7378">(1 - SUM((8 / ((2 * $AE$2:$AE$400 + 1) ^ 2 *PI()^2)) * EXP(-$S$6609* (2 * $AE$2:$AE$400 + 1) ^ 2 *PI()^ 2 * ($A7378-$AF$7001)/ (4 * ($P$6602 / 2/1000) ^ 2) )))</f>
        <v>0.99997117418478509</v>
      </c>
      <c r="Q7378" s="8">
        <f t="shared" si="6253"/>
        <v>2184.1665797012229</v>
      </c>
      <c r="V7378" s="6">
        <f t="shared" si="6219"/>
        <v>2184.1665797012229</v>
      </c>
      <c r="Y7378" s="9">
        <f t="shared" si="6257"/>
        <v>3.9907574144857564E-4</v>
      </c>
      <c r="Z7378" s="9">
        <f t="shared" si="6254"/>
        <v>2.940577009322683E-4</v>
      </c>
      <c r="AA7378" s="9">
        <f t="shared" si="6255"/>
        <v>1.0702733189494996E-4</v>
      </c>
      <c r="AH7378" s="2">
        <v>1</v>
      </c>
    </row>
    <row r="7379" spans="1:34" hidden="1" x14ac:dyDescent="0.2">
      <c r="A7379" s="2">
        <f t="shared" si="6242"/>
        <v>73.770000000000834</v>
      </c>
      <c r="G7379" s="2">
        <f t="shared" si="6208"/>
        <v>523.15</v>
      </c>
      <c r="I7379" s="2">
        <f t="shared" ref="I7379:K7379" si="6284">I7378</f>
        <v>293.14999999999998</v>
      </c>
      <c r="J7379" s="2">
        <f t="shared" si="6284"/>
        <v>293.14999999999998</v>
      </c>
      <c r="K7379" s="2">
        <f t="shared" si="6284"/>
        <v>293.14999999999998</v>
      </c>
      <c r="L7379" s="2">
        <f t="shared" si="6218"/>
        <v>293.14999999999998</v>
      </c>
      <c r="P7379" s="22" cm="1">
        <f t="array" ref="P7379">(1 - SUM((8 / ((2 * $AE$2:$AE$400 + 1) ^ 2 *PI()^2)) * EXP(-$S$6609* (2 * $AE$2:$AE$400 + 1) ^ 2 *PI()^ 2 * ($A7379-$AF$7001)/ (4 * ($P$6602 / 2/1000) ^ 2) )))</f>
        <v>0.99997194894959918</v>
      </c>
      <c r="Q7379" s="8">
        <f t="shared" si="6253"/>
        <v>2184.1661258562431</v>
      </c>
      <c r="V7379" s="6">
        <f t="shared" si="6219"/>
        <v>2184.1661258562431</v>
      </c>
      <c r="Y7379" s="9">
        <f t="shared" si="6257"/>
        <v>3.9907565852517432E-4</v>
      </c>
      <c r="Z7379" s="9">
        <f t="shared" si="6254"/>
        <v>2.9405778385566963E-4</v>
      </c>
      <c r="AA7379" s="9">
        <f t="shared" si="6255"/>
        <v>1.0702741481835129E-4</v>
      </c>
      <c r="AH7379" s="2">
        <v>1</v>
      </c>
    </row>
    <row r="7380" spans="1:34" hidden="1" x14ac:dyDescent="0.2">
      <c r="A7380" s="2">
        <f t="shared" si="6242"/>
        <v>73.78000000000084</v>
      </c>
      <c r="G7380" s="2">
        <f t="shared" si="6208"/>
        <v>523.15</v>
      </c>
      <c r="I7380" s="2">
        <f t="shared" ref="I7380:K7380" si="6285">I7379</f>
        <v>293.14999999999998</v>
      </c>
      <c r="J7380" s="2">
        <f t="shared" si="6285"/>
        <v>293.14999999999998</v>
      </c>
      <c r="K7380" s="2">
        <f t="shared" si="6285"/>
        <v>293.14999999999998</v>
      </c>
      <c r="L7380" s="2">
        <f t="shared" si="6218"/>
        <v>293.14999999999998</v>
      </c>
      <c r="P7380" s="22" cm="1">
        <f t="array" ref="P7380">(1 - SUM((8 / ((2 * $AE$2:$AE$400 + 1) ^ 2 *PI()^2)) * EXP(-$S$6609* (2 * $AE$2:$AE$400 + 1) ^ 2 *PI()^ 2 * ($A7380-$AF$7001)/ (4 * ($P$6602 / 2/1000) ^ 2) )))</f>
        <v>0.99997270289069973</v>
      </c>
      <c r="Q7380" s="8">
        <f t="shared" si="6253"/>
        <v>2184.1656842094658</v>
      </c>
      <c r="V7380" s="6">
        <f t="shared" si="6219"/>
        <v>2184.1656842094658</v>
      </c>
      <c r="Y7380" s="9">
        <f t="shared" si="6257"/>
        <v>3.9907557783054387E-4</v>
      </c>
      <c r="Z7380" s="9">
        <f t="shared" si="6254"/>
        <v>2.9405786455030008E-4</v>
      </c>
      <c r="AA7380" s="9">
        <f t="shared" si="6255"/>
        <v>1.0702749551298174E-4</v>
      </c>
      <c r="AH7380" s="2">
        <v>1</v>
      </c>
    </row>
    <row r="7381" spans="1:34" hidden="1" x14ac:dyDescent="0.2">
      <c r="A7381" s="2">
        <f t="shared" si="6242"/>
        <v>73.790000000000845</v>
      </c>
      <c r="G7381" s="2">
        <f t="shared" si="6208"/>
        <v>523.15</v>
      </c>
      <c r="I7381" s="2">
        <f t="shared" ref="I7381:K7381" si="6286">I7380</f>
        <v>293.14999999999998</v>
      </c>
      <c r="J7381" s="2">
        <f t="shared" si="6286"/>
        <v>293.14999999999998</v>
      </c>
      <c r="K7381" s="2">
        <f t="shared" si="6286"/>
        <v>293.14999999999998</v>
      </c>
      <c r="L7381" s="2">
        <f t="shared" si="6218"/>
        <v>293.14999999999998</v>
      </c>
      <c r="P7381" s="22" cm="1">
        <f t="array" ref="P7381">(1 - SUM((8 / ((2 * $AE$2:$AE$400 + 1) ^ 2 *PI()^2)) * EXP(-$S$6609* (2 * $AE$2:$AE$400 + 1) ^ 2 *PI()^ 2 * ($A7381-$AF$7001)/ (4 * ($P$6602 / 2/1000) ^ 2) )))</f>
        <v>0.99997343656777538</v>
      </c>
      <c r="Q7381" s="8">
        <f t="shared" si="6253"/>
        <v>2184.1652544330341</v>
      </c>
      <c r="V7381" s="6">
        <f t="shared" si="6219"/>
        <v>2184.1652544330341</v>
      </c>
      <c r="Y7381" s="9">
        <f t="shared" si="6257"/>
        <v>3.9907549930478034E-4</v>
      </c>
      <c r="Z7381" s="9">
        <f t="shared" si="6254"/>
        <v>2.9405794307606366E-4</v>
      </c>
      <c r="AA7381" s="9">
        <f t="shared" si="6255"/>
        <v>1.0702757403874532E-4</v>
      </c>
      <c r="AH7381" s="2">
        <v>1</v>
      </c>
    </row>
    <row r="7382" spans="1:34" hidden="1" x14ac:dyDescent="0.2">
      <c r="A7382" s="2">
        <f t="shared" si="6242"/>
        <v>73.80000000000085</v>
      </c>
      <c r="G7382" s="2">
        <f t="shared" si="6208"/>
        <v>523.15</v>
      </c>
      <c r="I7382" s="2">
        <f t="shared" ref="I7382:K7382" si="6287">I7381</f>
        <v>293.14999999999998</v>
      </c>
      <c r="J7382" s="2">
        <f t="shared" si="6287"/>
        <v>293.14999999999998</v>
      </c>
      <c r="K7382" s="2">
        <f t="shared" si="6287"/>
        <v>293.14999999999998</v>
      </c>
      <c r="L7382" s="2">
        <f t="shared" si="6218"/>
        <v>293.14999999999998</v>
      </c>
      <c r="P7382" s="22" cm="1">
        <f t="array" ref="P7382">(1 - SUM((8 / ((2 * $AE$2:$AE$400 + 1) ^ 2 *PI()^2)) * EXP(-$S$6609* (2 * $AE$2:$AE$400 + 1) ^ 2 *PI()^ 2 * ($A7382-$AF$7001)/ (4 * ($P$6602 / 2/1000) ^ 2) )))</f>
        <v>0.99997415052547189</v>
      </c>
      <c r="Q7382" s="8">
        <f t="shared" si="6253"/>
        <v>2184.1648362079031</v>
      </c>
      <c r="V7382" s="6">
        <f t="shared" si="6219"/>
        <v>2184.1648362079031</v>
      </c>
      <c r="Y7382" s="9">
        <f t="shared" si="6257"/>
        <v>3.9907542288959041E-4</v>
      </c>
      <c r="Z7382" s="9">
        <f t="shared" si="6254"/>
        <v>2.9405801949125359E-4</v>
      </c>
      <c r="AA7382" s="9">
        <f t="shared" si="6255"/>
        <v>1.0702765045393525E-4</v>
      </c>
      <c r="AH7382" s="2">
        <v>1</v>
      </c>
    </row>
    <row r="7383" spans="1:34" hidden="1" x14ac:dyDescent="0.2">
      <c r="A7383" s="2">
        <f t="shared" si="6242"/>
        <v>73.810000000000855</v>
      </c>
      <c r="G7383" s="2">
        <f t="shared" si="6208"/>
        <v>523.15</v>
      </c>
      <c r="I7383" s="2">
        <f t="shared" ref="I7383:K7383" si="6288">I7382</f>
        <v>293.14999999999998</v>
      </c>
      <c r="J7383" s="2">
        <f t="shared" si="6288"/>
        <v>293.14999999999998</v>
      </c>
      <c r="K7383" s="2">
        <f t="shared" si="6288"/>
        <v>293.14999999999998</v>
      </c>
      <c r="L7383" s="2">
        <f t="shared" ref="L7383:L7446" si="6289">AVERAGE(I7383:K7383)</f>
        <v>293.14999999999998</v>
      </c>
      <c r="P7383" s="22" cm="1">
        <f t="array" ref="P7383">(1 - SUM((8 / ((2 * $AE$2:$AE$400 + 1) ^ 2 *PI()^2)) * EXP(-$S$6609* (2 * $AE$2:$AE$400 + 1) ^ 2 *PI()^ 2 * ($A7383-$AF$7001)/ (4 * ($P$6602 / 2/1000) ^ 2) )))</f>
        <v>0.99997484529379588</v>
      </c>
      <c r="Q7383" s="8">
        <f t="shared" si="6253"/>
        <v>2184.1644292236028</v>
      </c>
      <c r="V7383" s="6">
        <f t="shared" ref="V7383:V7446" si="6290">Q7383</f>
        <v>2184.1644292236028</v>
      </c>
      <c r="Y7383" s="9">
        <f t="shared" si="6257"/>
        <v>3.9907534852824683E-4</v>
      </c>
      <c r="Z7383" s="9">
        <f t="shared" si="6254"/>
        <v>2.9405809385259717E-4</v>
      </c>
      <c r="AA7383" s="9">
        <f t="shared" si="6255"/>
        <v>1.0702772481527883E-4</v>
      </c>
      <c r="AH7383" s="2">
        <v>1</v>
      </c>
    </row>
    <row r="7384" spans="1:34" hidden="1" x14ac:dyDescent="0.2">
      <c r="A7384" s="2">
        <f t="shared" si="6242"/>
        <v>73.82000000000086</v>
      </c>
      <c r="G7384" s="2">
        <f t="shared" si="6208"/>
        <v>523.15</v>
      </c>
      <c r="I7384" s="2">
        <f t="shared" ref="I7384:K7384" si="6291">I7383</f>
        <v>293.14999999999998</v>
      </c>
      <c r="J7384" s="2">
        <f t="shared" si="6291"/>
        <v>293.14999999999998</v>
      </c>
      <c r="K7384" s="2">
        <f t="shared" si="6291"/>
        <v>293.14999999999998</v>
      </c>
      <c r="L7384" s="2">
        <f t="shared" si="6289"/>
        <v>293.14999999999998</v>
      </c>
      <c r="P7384" s="22" cm="1">
        <f t="array" ref="P7384">(1 - SUM((8 / ((2 * $AE$2:$AE$400 + 1) ^ 2 *PI()^2)) * EXP(-$S$6609* (2 * $AE$2:$AE$400 + 1) ^ 2 *PI()^ 2 * ($A7384-$AF$7001)/ (4 * ($P$6602 / 2/1000) ^ 2) )))</f>
        <v>0.99997552138850931</v>
      </c>
      <c r="Q7384" s="8">
        <f t="shared" si="6253"/>
        <v>2184.1640331780086</v>
      </c>
      <c r="V7384" s="6">
        <f t="shared" si="6290"/>
        <v>2184.1640331780086</v>
      </c>
      <c r="Y7384" s="9">
        <f t="shared" si="6257"/>
        <v>3.9907527616554761E-4</v>
      </c>
      <c r="Z7384" s="9">
        <f t="shared" si="6254"/>
        <v>2.9405816621529634E-4</v>
      </c>
      <c r="AA7384" s="9">
        <f t="shared" si="6255"/>
        <v>1.07027797177978E-4</v>
      </c>
      <c r="AH7384" s="2">
        <v>1</v>
      </c>
    </row>
    <row r="7385" spans="1:34" hidden="1" x14ac:dyDescent="0.2">
      <c r="A7385" s="2">
        <f t="shared" si="6242"/>
        <v>73.830000000000865</v>
      </c>
      <c r="G7385" s="2">
        <f t="shared" si="6208"/>
        <v>523.15</v>
      </c>
      <c r="I7385" s="2">
        <f t="shared" ref="I7385:K7385" si="6292">I7384</f>
        <v>293.14999999999998</v>
      </c>
      <c r="J7385" s="2">
        <f t="shared" si="6292"/>
        <v>293.14999999999998</v>
      </c>
      <c r="K7385" s="2">
        <f t="shared" si="6292"/>
        <v>293.14999999999998</v>
      </c>
      <c r="L7385" s="2">
        <f t="shared" si="6289"/>
        <v>293.14999999999998</v>
      </c>
      <c r="P7385" s="22" cm="1">
        <f t="array" ref="P7385">(1 - SUM((8 / ((2 * $AE$2:$AE$400 + 1) ^ 2 *PI()^2)) * EXP(-$S$6609* (2 * $AE$2:$AE$400 + 1) ^ 2 *PI()^ 2 * ($A7385-$AF$7001)/ (4 * ($P$6602 / 2/1000) ^ 2) )))</f>
        <v>0.99997617931151117</v>
      </c>
      <c r="Q7385" s="8">
        <f t="shared" si="6253"/>
        <v>2184.1636477771153</v>
      </c>
      <c r="V7385" s="6">
        <f t="shared" si="6290"/>
        <v>2184.1636477771153</v>
      </c>
      <c r="Y7385" s="9">
        <f t="shared" si="6257"/>
        <v>3.9907520574777422E-4</v>
      </c>
      <c r="Z7385" s="9">
        <f t="shared" si="6254"/>
        <v>2.9405823663306973E-4</v>
      </c>
      <c r="AA7385" s="9">
        <f t="shared" si="6255"/>
        <v>1.0702786759575139E-4</v>
      </c>
      <c r="AH7385" s="2">
        <v>1</v>
      </c>
    </row>
    <row r="7386" spans="1:34" hidden="1" x14ac:dyDescent="0.2">
      <c r="A7386" s="2">
        <f t="shared" si="6242"/>
        <v>73.84000000000087</v>
      </c>
      <c r="G7386" s="2">
        <f t="shared" si="6208"/>
        <v>523.15</v>
      </c>
      <c r="I7386" s="2">
        <f t="shared" ref="I7386:K7386" si="6293">I7385</f>
        <v>293.14999999999998</v>
      </c>
      <c r="J7386" s="2">
        <f t="shared" si="6293"/>
        <v>293.14999999999998</v>
      </c>
      <c r="K7386" s="2">
        <f t="shared" si="6293"/>
        <v>293.14999999999998</v>
      </c>
      <c r="L7386" s="2">
        <f t="shared" si="6289"/>
        <v>293.14999999999998</v>
      </c>
      <c r="P7386" s="22" cm="1">
        <f t="array" ref="P7386">(1 - SUM((8 / ((2 * $AE$2:$AE$400 + 1) ^ 2 *PI()^2)) * EXP(-$S$6609* (2 * $AE$2:$AE$400 + 1) ^ 2 *PI()^ 2 * ($A7386-$AF$7001)/ (4 * ($P$6602 / 2/1000) ^ 2) )))</f>
        <v>0.99997681955121132</v>
      </c>
      <c r="Q7386" s="8">
        <f t="shared" si="6253"/>
        <v>2184.1632727348215</v>
      </c>
      <c r="V7386" s="6">
        <f t="shared" si="6290"/>
        <v>2184.1632727348215</v>
      </c>
      <c r="Y7386" s="9">
        <f t="shared" si="6257"/>
        <v>3.9907513722265217E-4</v>
      </c>
      <c r="Z7386" s="9">
        <f t="shared" si="6254"/>
        <v>2.9405830515819183E-4</v>
      </c>
      <c r="AA7386" s="9">
        <f t="shared" si="6255"/>
        <v>1.0702793612087349E-4</v>
      </c>
      <c r="AH7386" s="2">
        <v>1</v>
      </c>
    </row>
    <row r="7387" spans="1:34" hidden="1" x14ac:dyDescent="0.2">
      <c r="A7387" s="2">
        <f t="shared" si="6242"/>
        <v>73.850000000000875</v>
      </c>
      <c r="G7387" s="2">
        <f t="shared" si="6208"/>
        <v>523.15</v>
      </c>
      <c r="I7387" s="2">
        <f t="shared" ref="I7387:K7387" si="6294">I7386</f>
        <v>293.14999999999998</v>
      </c>
      <c r="J7387" s="2">
        <f t="shared" si="6294"/>
        <v>293.14999999999998</v>
      </c>
      <c r="K7387" s="2">
        <f t="shared" si="6294"/>
        <v>293.14999999999998</v>
      </c>
      <c r="L7387" s="2">
        <f t="shared" si="6289"/>
        <v>293.14999999999998</v>
      </c>
      <c r="P7387" s="22" cm="1">
        <f t="array" ref="P7387">(1 - SUM((8 / ((2 * $AE$2:$AE$400 + 1) ^ 2 *PI()^2)) * EXP(-$S$6609* (2 * $AE$2:$AE$400 + 1) ^ 2 *PI()^ 2 * ($A7387-$AF$7001)/ (4 * ($P$6602 / 2/1000) ^ 2) )))</f>
        <v>0.99997744258289178</v>
      </c>
      <c r="Q7387" s="8">
        <f t="shared" si="6253"/>
        <v>2184.1629077727125</v>
      </c>
      <c r="V7387" s="6">
        <f t="shared" si="6290"/>
        <v>2184.1629077727125</v>
      </c>
      <c r="Y7387" s="9">
        <f t="shared" si="6257"/>
        <v>3.9907507053931146E-4</v>
      </c>
      <c r="Z7387" s="9">
        <f t="shared" si="6254"/>
        <v>2.9405837184153254E-4</v>
      </c>
      <c r="AA7387" s="9">
        <f t="shared" si="6255"/>
        <v>1.070280028042142E-4</v>
      </c>
      <c r="AH7387" s="2">
        <v>1</v>
      </c>
    </row>
    <row r="7388" spans="1:34" hidden="1" x14ac:dyDescent="0.2">
      <c r="A7388" s="2">
        <f t="shared" si="6242"/>
        <v>73.860000000000881</v>
      </c>
      <c r="G7388" s="2">
        <f t="shared" si="6208"/>
        <v>523.15</v>
      </c>
      <c r="I7388" s="2">
        <f t="shared" ref="I7388:K7388" si="6295">I7387</f>
        <v>293.14999999999998</v>
      </c>
      <c r="J7388" s="2">
        <f t="shared" si="6295"/>
        <v>293.14999999999998</v>
      </c>
      <c r="K7388" s="2">
        <f t="shared" si="6295"/>
        <v>293.14999999999998</v>
      </c>
      <c r="L7388" s="2">
        <f t="shared" si="6289"/>
        <v>293.14999999999998</v>
      </c>
      <c r="P7388" s="22" cm="1">
        <f t="array" ref="P7388">(1 - SUM((8 / ((2 * $AE$2:$AE$400 + 1) ^ 2 *PI()^2)) * EXP(-$S$6609* (2 * $AE$2:$AE$400 + 1) ^ 2 *PI()^ 2 * ($A7388-$AF$7001)/ (4 * ($P$6602 / 2/1000) ^ 2) )))</f>
        <v>0.99997804886906072</v>
      </c>
      <c r="Q7388" s="8">
        <f t="shared" si="6253"/>
        <v>2184.16255261986</v>
      </c>
      <c r="V7388" s="6">
        <f t="shared" si="6290"/>
        <v>2184.16255261986</v>
      </c>
      <c r="Y7388" s="9">
        <f t="shared" si="6257"/>
        <v>3.9907500564824992E-4</v>
      </c>
      <c r="Z7388" s="9">
        <f t="shared" si="6254"/>
        <v>2.9405843673259403E-4</v>
      </c>
      <c r="AA7388" s="9">
        <f t="shared" si="6255"/>
        <v>1.0702806769527569E-4</v>
      </c>
      <c r="AH7388" s="2">
        <v>1</v>
      </c>
    </row>
    <row r="7389" spans="1:34" hidden="1" x14ac:dyDescent="0.2">
      <c r="A7389" s="2">
        <f t="shared" si="6242"/>
        <v>73.870000000000886</v>
      </c>
      <c r="G7389" s="2">
        <f t="shared" si="6208"/>
        <v>523.15</v>
      </c>
      <c r="I7389" s="2">
        <f t="shared" ref="I7389:K7389" si="6296">I7388</f>
        <v>293.14999999999998</v>
      </c>
      <c r="J7389" s="2">
        <f t="shared" si="6296"/>
        <v>293.14999999999998</v>
      </c>
      <c r="K7389" s="2">
        <f t="shared" si="6296"/>
        <v>293.14999999999998</v>
      </c>
      <c r="L7389" s="2">
        <f t="shared" si="6289"/>
        <v>293.14999999999998</v>
      </c>
      <c r="P7389" s="22" cm="1">
        <f t="array" ref="P7389">(1 - SUM((8 / ((2 * $AE$2:$AE$400 + 1) ^ 2 *PI()^2)) * EXP(-$S$6609* (2 * $AE$2:$AE$400 + 1) ^ 2 *PI()^ 2 * ($A7389-$AF$7001)/ (4 * ($P$6602 / 2/1000) ^ 2) )))</f>
        <v>0.99997863885979488</v>
      </c>
      <c r="Q7389" s="8">
        <f t="shared" si="6253"/>
        <v>2184.1622070126155</v>
      </c>
      <c r="V7389" s="6">
        <f t="shared" si="6290"/>
        <v>2184.1622070126155</v>
      </c>
      <c r="Y7389" s="9">
        <f t="shared" si="6257"/>
        <v>3.9907494250129551E-4</v>
      </c>
      <c r="Z7389" s="9">
        <f t="shared" si="6254"/>
        <v>2.9405849987954849E-4</v>
      </c>
      <c r="AA7389" s="9">
        <f t="shared" si="6255"/>
        <v>1.0702813084223015E-4</v>
      </c>
      <c r="AH7389" s="2">
        <v>1</v>
      </c>
    </row>
    <row r="7390" spans="1:34" hidden="1" x14ac:dyDescent="0.2">
      <c r="A7390" s="2">
        <f t="shared" si="6242"/>
        <v>73.880000000000891</v>
      </c>
      <c r="G7390" s="2">
        <f t="shared" si="6208"/>
        <v>523.15</v>
      </c>
      <c r="I7390" s="2">
        <f t="shared" ref="I7390:K7390" si="6297">I7389</f>
        <v>293.14999999999998</v>
      </c>
      <c r="J7390" s="2">
        <f t="shared" si="6297"/>
        <v>293.14999999999998</v>
      </c>
      <c r="K7390" s="2">
        <f t="shared" si="6297"/>
        <v>293.14999999999998</v>
      </c>
      <c r="L7390" s="2">
        <f t="shared" si="6289"/>
        <v>293.14999999999998</v>
      </c>
      <c r="P7390" s="22" cm="1">
        <f t="array" ref="P7390">(1 - SUM((8 / ((2 * $AE$2:$AE$400 + 1) ^ 2 *PI()^2)) * EXP(-$S$6609* (2 * $AE$2:$AE$400 + 1) ^ 2 *PI()^ 2 * ($A7390-$AF$7001)/ (4 * ($P$6602 / 2/1000) ^ 2) )))</f>
        <v>0.99997921299307424</v>
      </c>
      <c r="Q7390" s="8">
        <f t="shared" si="6253"/>
        <v>2184.1618706944173</v>
      </c>
      <c r="V7390" s="6">
        <f t="shared" si="6290"/>
        <v>2184.1618706944173</v>
      </c>
      <c r="Y7390" s="9">
        <f t="shared" si="6257"/>
        <v>3.9907488105157113E-4</v>
      </c>
      <c r="Z7390" s="9">
        <f t="shared" si="6254"/>
        <v>2.9405856132927281E-4</v>
      </c>
      <c r="AA7390" s="9">
        <f t="shared" si="6255"/>
        <v>1.0702819229195447E-4</v>
      </c>
      <c r="AH7390" s="2">
        <v>1</v>
      </c>
    </row>
    <row r="7391" spans="1:34" hidden="1" x14ac:dyDescent="0.2">
      <c r="A7391" s="2">
        <f t="shared" si="6242"/>
        <v>73.890000000000896</v>
      </c>
      <c r="G7391" s="2">
        <f t="shared" si="6208"/>
        <v>523.15</v>
      </c>
      <c r="I7391" s="2">
        <f t="shared" ref="I7391:K7391" si="6298">I7390</f>
        <v>293.14999999999998</v>
      </c>
      <c r="J7391" s="2">
        <f t="shared" si="6298"/>
        <v>293.14999999999998</v>
      </c>
      <c r="K7391" s="2">
        <f t="shared" si="6298"/>
        <v>293.14999999999998</v>
      </c>
      <c r="L7391" s="2">
        <f t="shared" si="6289"/>
        <v>293.14999999999998</v>
      </c>
      <c r="P7391" s="22" cm="1">
        <f t="array" ref="P7391">(1 - SUM((8 / ((2 * $AE$2:$AE$400 + 1) ^ 2 *PI()^2)) * EXP(-$S$6609* (2 * $AE$2:$AE$400 + 1) ^ 2 *PI()^ 2 * ($A7391-$AF$7001)/ (4 * ($P$6602 / 2/1000) ^ 2) )))</f>
        <v>0.99997977169510699</v>
      </c>
      <c r="Q7391" s="8">
        <f t="shared" si="6253"/>
        <v>2184.1615434155992</v>
      </c>
      <c r="V7391" s="6">
        <f t="shared" si="6290"/>
        <v>2184.1615434155992</v>
      </c>
      <c r="Y7391" s="9">
        <f t="shared" si="6257"/>
        <v>3.9907482125345952E-4</v>
      </c>
      <c r="Z7391" s="9">
        <f t="shared" si="6254"/>
        <v>2.9405862112738448E-4</v>
      </c>
      <c r="AA7391" s="9">
        <f t="shared" si="6255"/>
        <v>1.0702825209006614E-4</v>
      </c>
      <c r="AH7391" s="2">
        <v>1</v>
      </c>
    </row>
    <row r="7392" spans="1:34" hidden="1" x14ac:dyDescent="0.2">
      <c r="A7392" s="2">
        <f t="shared" si="6242"/>
        <v>73.900000000000901</v>
      </c>
      <c r="G7392" s="2">
        <f t="shared" si="6208"/>
        <v>523.15</v>
      </c>
      <c r="I7392" s="2">
        <f t="shared" ref="I7392:K7392" si="6299">I7391</f>
        <v>293.14999999999998</v>
      </c>
      <c r="J7392" s="2">
        <f t="shared" si="6299"/>
        <v>293.14999999999998</v>
      </c>
      <c r="K7392" s="2">
        <f t="shared" si="6299"/>
        <v>293.14999999999998</v>
      </c>
      <c r="L7392" s="2">
        <f t="shared" si="6289"/>
        <v>293.14999999999998</v>
      </c>
      <c r="P7392" s="22" cm="1">
        <f t="array" ref="P7392">(1 - SUM((8 / ((2 * $AE$2:$AE$400 + 1) ^ 2 *PI()^2)) * EXP(-$S$6609* (2 * $AE$2:$AE$400 + 1) ^ 2 *PI()^ 2 * ($A7392-$AF$7001)/ (4 * ($P$6602 / 2/1000) ^ 2) )))</f>
        <v>0.9999803153806458</v>
      </c>
      <c r="Q7392" s="8">
        <f t="shared" si="6253"/>
        <v>2184.1612249332061</v>
      </c>
      <c r="V7392" s="6">
        <f t="shared" si="6290"/>
        <v>2184.1612249332061</v>
      </c>
      <c r="Y7392" s="9">
        <f t="shared" si="6257"/>
        <v>3.9907476306256953E-4</v>
      </c>
      <c r="Z7392" s="9">
        <f t="shared" si="6254"/>
        <v>2.9405867931827441E-4</v>
      </c>
      <c r="AA7392" s="9">
        <f t="shared" si="6255"/>
        <v>1.0702831028095607E-4</v>
      </c>
      <c r="AH7392" s="2">
        <v>1</v>
      </c>
    </row>
    <row r="7393" spans="1:34" hidden="1" x14ac:dyDescent="0.2">
      <c r="A7393" s="2">
        <f t="shared" si="6242"/>
        <v>73.910000000000906</v>
      </c>
      <c r="G7393" s="2">
        <f t="shared" si="6208"/>
        <v>523.15</v>
      </c>
      <c r="I7393" s="2">
        <f t="shared" ref="I7393:K7393" si="6300">I7392</f>
        <v>293.14999999999998</v>
      </c>
      <c r="J7393" s="2">
        <f t="shared" si="6300"/>
        <v>293.14999999999998</v>
      </c>
      <c r="K7393" s="2">
        <f t="shared" si="6300"/>
        <v>293.14999999999998</v>
      </c>
      <c r="L7393" s="2">
        <f t="shared" si="6289"/>
        <v>293.14999999999998</v>
      </c>
      <c r="P7393" s="22" cm="1">
        <f t="array" ref="P7393">(1 - SUM((8 / ((2 * $AE$2:$AE$400 + 1) ^ 2 *PI()^2)) * EXP(-$S$6609* (2 * $AE$2:$AE$400 + 1) ^ 2 *PI()^ 2 * ($A7393-$AF$7001)/ (4 * ($P$6602 / 2/1000) ^ 2) )))</f>
        <v>0.99998084445329616</v>
      </c>
      <c r="Q7393" s="8">
        <f t="shared" si="6253"/>
        <v>2184.160915010812</v>
      </c>
      <c r="V7393" s="6">
        <f t="shared" si="6290"/>
        <v>2184.160915010812</v>
      </c>
      <c r="Y7393" s="9">
        <f t="shared" si="6257"/>
        <v>3.9907470643570303E-4</v>
      </c>
      <c r="Z7393" s="9">
        <f t="shared" si="6254"/>
        <v>2.9405873594514091E-4</v>
      </c>
      <c r="AA7393" s="9">
        <f t="shared" si="6255"/>
        <v>1.0702836690782257E-4</v>
      </c>
      <c r="AH7393" s="2">
        <v>1</v>
      </c>
    </row>
    <row r="7394" spans="1:34" hidden="1" x14ac:dyDescent="0.2">
      <c r="A7394" s="2">
        <f t="shared" si="6242"/>
        <v>73.920000000000911</v>
      </c>
      <c r="G7394" s="2">
        <f t="shared" si="6208"/>
        <v>523.15</v>
      </c>
      <c r="I7394" s="2">
        <f t="shared" ref="I7394:K7394" si="6301">I7393</f>
        <v>293.14999999999998</v>
      </c>
      <c r="J7394" s="2">
        <f t="shared" si="6301"/>
        <v>293.14999999999998</v>
      </c>
      <c r="K7394" s="2">
        <f t="shared" si="6301"/>
        <v>293.14999999999998</v>
      </c>
      <c r="L7394" s="2">
        <f t="shared" si="6289"/>
        <v>293.14999999999998</v>
      </c>
      <c r="P7394" s="22" cm="1">
        <f t="array" ref="P7394">(1 - SUM((8 / ((2 * $AE$2:$AE$400 + 1) ^ 2 *PI()^2)) * EXP(-$S$6609* (2 * $AE$2:$AE$400 + 1) ^ 2 *PI()^ 2 * ($A7394-$AF$7001)/ (4 * ($P$6602 / 2/1000) ^ 2) )))</f>
        <v>0.99998135930581533</v>
      </c>
      <c r="Q7394" s="8">
        <f t="shared" si="6253"/>
        <v>2184.1606134183457</v>
      </c>
      <c r="V7394" s="6">
        <f t="shared" si="6290"/>
        <v>2184.1606134183457</v>
      </c>
      <c r="Y7394" s="9">
        <f t="shared" si="6257"/>
        <v>3.9907465133082317E-4</v>
      </c>
      <c r="Z7394" s="9">
        <f t="shared" si="6254"/>
        <v>2.9405879105002077E-4</v>
      </c>
      <c r="AA7394" s="9">
        <f t="shared" si="6255"/>
        <v>1.0702842201270243E-4</v>
      </c>
      <c r="AH7394" s="2">
        <v>1</v>
      </c>
    </row>
    <row r="7395" spans="1:34" hidden="1" x14ac:dyDescent="0.2">
      <c r="A7395" s="2">
        <f t="shared" si="6242"/>
        <v>73.930000000000916</v>
      </c>
      <c r="G7395" s="2">
        <f t="shared" si="6208"/>
        <v>523.15</v>
      </c>
      <c r="I7395" s="2">
        <f t="shared" ref="I7395:K7395" si="6302">I7394</f>
        <v>293.14999999999998</v>
      </c>
      <c r="J7395" s="2">
        <f t="shared" si="6302"/>
        <v>293.14999999999998</v>
      </c>
      <c r="K7395" s="2">
        <f t="shared" si="6302"/>
        <v>293.14999999999998</v>
      </c>
      <c r="L7395" s="2">
        <f t="shared" si="6289"/>
        <v>293.14999999999998</v>
      </c>
      <c r="P7395" s="22" cm="1">
        <f t="array" ref="P7395">(1 - SUM((8 / ((2 * $AE$2:$AE$400 + 1) ^ 2 *PI()^2)) * EXP(-$S$6609* (2 * $AE$2:$AE$400 + 1) ^ 2 *PI()^ 2 * ($A7395-$AF$7001)/ (4 * ($P$6602 / 2/1000) ^ 2) )))</f>
        <v>0.99998186032040437</v>
      </c>
      <c r="Q7395" s="8">
        <f t="shared" si="6253"/>
        <v>2184.1603199319202</v>
      </c>
      <c r="V7395" s="6">
        <f t="shared" si="6290"/>
        <v>2184.1603199319202</v>
      </c>
      <c r="Y7395" s="9">
        <f t="shared" si="6257"/>
        <v>3.9907459770702268E-4</v>
      </c>
      <c r="Z7395" s="9">
        <f t="shared" si="6254"/>
        <v>2.9405884467382127E-4</v>
      </c>
      <c r="AA7395" s="9">
        <f t="shared" si="6255"/>
        <v>1.0702847563650293E-4</v>
      </c>
      <c r="AH7395" s="2">
        <v>1</v>
      </c>
    </row>
    <row r="7396" spans="1:34" hidden="1" x14ac:dyDescent="0.2">
      <c r="A7396" s="2">
        <f t="shared" si="6242"/>
        <v>73.940000000000921</v>
      </c>
      <c r="G7396" s="2">
        <f t="shared" si="6208"/>
        <v>523.15</v>
      </c>
      <c r="I7396" s="2">
        <f t="shared" ref="I7396:K7396" si="6303">I7395</f>
        <v>293.14999999999998</v>
      </c>
      <c r="J7396" s="2">
        <f t="shared" si="6303"/>
        <v>293.14999999999998</v>
      </c>
      <c r="K7396" s="2">
        <f t="shared" si="6303"/>
        <v>293.14999999999998</v>
      </c>
      <c r="L7396" s="2">
        <f t="shared" si="6289"/>
        <v>293.14999999999998</v>
      </c>
      <c r="P7396" s="22" cm="1">
        <f t="array" ref="P7396">(1 - SUM((8 / ((2 * $AE$2:$AE$400 + 1) ^ 2 *PI()^2)) * EXP(-$S$6609* (2 * $AE$2:$AE$400 + 1) ^ 2 *PI()^ 2 * ($A7396-$AF$7001)/ (4 * ($P$6602 / 2/1000) ^ 2) )))</f>
        <v>0.99998234786899187</v>
      </c>
      <c r="Q7396" s="8">
        <f t="shared" si="6253"/>
        <v>2184.1600343336654</v>
      </c>
      <c r="V7396" s="6">
        <f t="shared" si="6290"/>
        <v>2184.1600343336654</v>
      </c>
      <c r="Y7396" s="9">
        <f t="shared" si="6257"/>
        <v>3.9907454552449393E-4</v>
      </c>
      <c r="Z7396" s="9">
        <f t="shared" si="6254"/>
        <v>2.9405889685635007E-4</v>
      </c>
      <c r="AA7396" s="9">
        <f t="shared" si="6255"/>
        <v>1.0702852781903173E-4</v>
      </c>
      <c r="AH7396" s="2">
        <v>1</v>
      </c>
    </row>
    <row r="7397" spans="1:34" hidden="1" x14ac:dyDescent="0.2">
      <c r="A7397" s="2">
        <f t="shared" si="6242"/>
        <v>73.950000000000927</v>
      </c>
      <c r="G7397" s="2">
        <f t="shared" si="6208"/>
        <v>523.15</v>
      </c>
      <c r="I7397" s="2">
        <f t="shared" ref="I7397:K7397" si="6304">I7396</f>
        <v>293.14999999999998</v>
      </c>
      <c r="J7397" s="2">
        <f t="shared" si="6304"/>
        <v>293.14999999999998</v>
      </c>
      <c r="K7397" s="2">
        <f t="shared" si="6304"/>
        <v>293.14999999999998</v>
      </c>
      <c r="L7397" s="2">
        <f t="shared" si="6289"/>
        <v>293.14999999999998</v>
      </c>
      <c r="P7397" s="22" cm="1">
        <f t="array" ref="P7397">(1 - SUM((8 / ((2 * $AE$2:$AE$400 + 1) ^ 2 *PI()^2)) * EXP(-$S$6609* (2 * $AE$2:$AE$400 + 1) ^ 2 *PI()^ 2 * ($A7397-$AF$7001)/ (4 * ($P$6602 / 2/1000) ^ 2) )))</f>
        <v>0.99998282231350955</v>
      </c>
      <c r="Q7397" s="8">
        <f t="shared" si="6253"/>
        <v>2184.1597564115682</v>
      </c>
      <c r="V7397" s="6">
        <f t="shared" si="6290"/>
        <v>2184.1597564115682</v>
      </c>
      <c r="Y7397" s="9">
        <f t="shared" si="6257"/>
        <v>3.990744947444994E-4</v>
      </c>
      <c r="Z7397" s="9">
        <f t="shared" si="6254"/>
        <v>2.9405894763634454E-4</v>
      </c>
      <c r="AA7397" s="9">
        <f t="shared" si="6255"/>
        <v>1.070285785990262E-4</v>
      </c>
      <c r="AH7397" s="2">
        <v>1</v>
      </c>
    </row>
    <row r="7398" spans="1:34" hidden="1" x14ac:dyDescent="0.2">
      <c r="A7398" s="2">
        <f t="shared" si="6242"/>
        <v>73.960000000000932</v>
      </c>
      <c r="G7398" s="2">
        <f t="shared" si="6208"/>
        <v>523.15</v>
      </c>
      <c r="I7398" s="2">
        <f t="shared" ref="I7398:K7398" si="6305">I7397</f>
        <v>293.14999999999998</v>
      </c>
      <c r="J7398" s="2">
        <f t="shared" si="6305"/>
        <v>293.14999999999998</v>
      </c>
      <c r="K7398" s="2">
        <f t="shared" si="6305"/>
        <v>293.14999999999998</v>
      </c>
      <c r="L7398" s="2">
        <f t="shared" si="6289"/>
        <v>293.14999999999998</v>
      </c>
      <c r="P7398" s="22" cm="1">
        <f t="array" ref="P7398">(1 - SUM((8 / ((2 * $AE$2:$AE$400 + 1) ^ 2 *PI()^2)) * EXP(-$S$6609* (2 * $AE$2:$AE$400 + 1) ^ 2 *PI()^ 2 * ($A7398-$AF$7001)/ (4 * ($P$6602 / 2/1000) ^ 2) )))</f>
        <v>0.99998328400616177</v>
      </c>
      <c r="Q7398" s="8">
        <f t="shared" si="6253"/>
        <v>2184.1594859593115</v>
      </c>
      <c r="V7398" s="6">
        <f t="shared" si="6290"/>
        <v>2184.1594859593115</v>
      </c>
      <c r="Y7398" s="9">
        <f t="shared" si="6257"/>
        <v>3.9907444532934222E-4</v>
      </c>
      <c r="Z7398" s="9">
        <f t="shared" si="6254"/>
        <v>2.9405899705150173E-4</v>
      </c>
      <c r="AA7398" s="9">
        <f t="shared" si="6255"/>
        <v>1.0702862801418339E-4</v>
      </c>
      <c r="AH7398" s="2">
        <v>1</v>
      </c>
    </row>
    <row r="7399" spans="1:34" hidden="1" x14ac:dyDescent="0.2">
      <c r="A7399" s="2">
        <f t="shared" si="6242"/>
        <v>73.970000000000937</v>
      </c>
      <c r="G7399" s="2">
        <f t="shared" si="6208"/>
        <v>523.15</v>
      </c>
      <c r="I7399" s="2">
        <f t="shared" ref="I7399:K7399" si="6306">I7398</f>
        <v>293.14999999999998</v>
      </c>
      <c r="J7399" s="2">
        <f t="shared" si="6306"/>
        <v>293.14999999999998</v>
      </c>
      <c r="K7399" s="2">
        <f t="shared" si="6306"/>
        <v>293.14999999999998</v>
      </c>
      <c r="L7399" s="2">
        <f t="shared" si="6289"/>
        <v>293.14999999999998</v>
      </c>
      <c r="P7399" s="22" cm="1">
        <f t="array" ref="P7399">(1 - SUM((8 / ((2 * $AE$2:$AE$400 + 1) ^ 2 *PI()^2)) * EXP(-$S$6609* (2 * $AE$2:$AE$400 + 1) ^ 2 *PI()^ 2 * ($A7399-$AF$7001)/ (4 * ($P$6602 / 2/1000) ^ 2) )))</f>
        <v>0.99998373328968637</v>
      </c>
      <c r="Q7399" s="8">
        <f t="shared" si="6253"/>
        <v>2184.1592227761257</v>
      </c>
      <c r="V7399" s="6">
        <f t="shared" si="6290"/>
        <v>2184.1592227761257</v>
      </c>
      <c r="Y7399" s="9">
        <f t="shared" si="6257"/>
        <v>3.9907439724233914E-4</v>
      </c>
      <c r="Z7399" s="9">
        <f t="shared" si="6254"/>
        <v>2.9405904513850486E-4</v>
      </c>
      <c r="AA7399" s="9">
        <f t="shared" si="6255"/>
        <v>1.0702867610118652E-4</v>
      </c>
      <c r="AH7399" s="2">
        <v>1</v>
      </c>
    </row>
    <row r="7400" spans="1:34" hidden="1" x14ac:dyDescent="0.2">
      <c r="A7400" s="2">
        <f t="shared" si="6242"/>
        <v>73.980000000000942</v>
      </c>
      <c r="G7400" s="2">
        <f t="shared" si="6208"/>
        <v>523.15</v>
      </c>
      <c r="I7400" s="2">
        <f t="shared" ref="I7400:K7400" si="6307">I7399</f>
        <v>293.14999999999998</v>
      </c>
      <c r="J7400" s="2">
        <f t="shared" si="6307"/>
        <v>293.14999999999998</v>
      </c>
      <c r="K7400" s="2">
        <f t="shared" si="6307"/>
        <v>293.14999999999998</v>
      </c>
      <c r="L7400" s="2">
        <f t="shared" si="6289"/>
        <v>293.14999999999998</v>
      </c>
      <c r="P7400" s="22" cm="1">
        <f t="array" ref="P7400">(1 - SUM((8 / ((2 * $AE$2:$AE$400 + 1) ^ 2 *PI()^2)) * EXP(-$S$6609* (2 * $AE$2:$AE$400 + 1) ^ 2 *PI()^ 2 * ($A7400-$AF$7001)/ (4 * ($P$6602 / 2/1000) ^ 2) )))</f>
        <v>0.99998417049760913</v>
      </c>
      <c r="Q7400" s="8">
        <f t="shared" si="6253"/>
        <v>2184.1589666666368</v>
      </c>
      <c r="V7400" s="6">
        <f t="shared" si="6290"/>
        <v>2184.1589666666368</v>
      </c>
      <c r="Y7400" s="9">
        <f t="shared" si="6257"/>
        <v>3.9907435044779288E-4</v>
      </c>
      <c r="Z7400" s="9">
        <f t="shared" si="6254"/>
        <v>2.9405909193305107E-4</v>
      </c>
      <c r="AA7400" s="9">
        <f t="shared" si="6255"/>
        <v>1.0702872289573273E-4</v>
      </c>
      <c r="AH7400" s="2">
        <v>1</v>
      </c>
    </row>
    <row r="7401" spans="1:34" hidden="1" x14ac:dyDescent="0.2">
      <c r="A7401" s="2">
        <f t="shared" si="6242"/>
        <v>73.990000000000947</v>
      </c>
      <c r="G7401" s="2">
        <f t="shared" si="6208"/>
        <v>523.15</v>
      </c>
      <c r="I7401" s="2">
        <f t="shared" ref="I7401:K7401" si="6308">I7400</f>
        <v>293.14999999999998</v>
      </c>
      <c r="J7401" s="2">
        <f t="shared" si="6308"/>
        <v>293.14999999999998</v>
      </c>
      <c r="K7401" s="2">
        <f t="shared" si="6308"/>
        <v>293.14999999999998</v>
      </c>
      <c r="L7401" s="2">
        <f t="shared" si="6289"/>
        <v>293.14999999999998</v>
      </c>
      <c r="P7401" s="22" cm="1">
        <f t="array" ref="P7401">(1 - SUM((8 / ((2 * $AE$2:$AE$400 + 1) ^ 2 *PI()^2)) * EXP(-$S$6609* (2 * $AE$2:$AE$400 + 1) ^ 2 *PI()^ 2 * ($A7401-$AF$7001)/ (4 * ($P$6602 / 2/1000) ^ 2) )))</f>
        <v>0.99998459595449163</v>
      </c>
      <c r="Q7401" s="8">
        <f t="shared" si="6253"/>
        <v>2184.1587174407209</v>
      </c>
      <c r="V7401" s="6">
        <f t="shared" si="6290"/>
        <v>2184.1587174407209</v>
      </c>
      <c r="Y7401" s="9">
        <f t="shared" si="6257"/>
        <v>3.9907430491096515E-4</v>
      </c>
      <c r="Z7401" s="9">
        <f t="shared" si="6254"/>
        <v>2.9405913746987885E-4</v>
      </c>
      <c r="AA7401" s="9">
        <f t="shared" si="6255"/>
        <v>1.0702876843256051E-4</v>
      </c>
      <c r="AH7401" s="2">
        <v>1</v>
      </c>
    </row>
    <row r="7402" spans="1:34" hidden="1" x14ac:dyDescent="0.2">
      <c r="A7402" s="2">
        <f t="shared" si="6242"/>
        <v>74.000000000000952</v>
      </c>
      <c r="G7402" s="2">
        <f t="shared" si="6208"/>
        <v>523.15</v>
      </c>
      <c r="I7402" s="2">
        <f t="shared" ref="I7402:K7402" si="6309">I7401</f>
        <v>293.14999999999998</v>
      </c>
      <c r="J7402" s="2">
        <f t="shared" si="6309"/>
        <v>293.14999999999998</v>
      </c>
      <c r="K7402" s="2">
        <f t="shared" si="6309"/>
        <v>293.14999999999998</v>
      </c>
      <c r="L7402" s="2">
        <f t="shared" si="6289"/>
        <v>293.14999999999998</v>
      </c>
      <c r="P7402" s="22" cm="1">
        <f t="array" ref="P7402">(1 - SUM((8 / ((2 * $AE$2:$AE$400 + 1) ^ 2 *PI()^2)) * EXP(-$S$6609* (2 * $AE$2:$AE$400 + 1) ^ 2 *PI()^ 2 * ($A7402-$AF$7001)/ (4 * ($P$6602 / 2/1000) ^ 2) )))</f>
        <v>0.99998500997617201</v>
      </c>
      <c r="Q7402" s="8">
        <f t="shared" si="6253"/>
        <v>2184.1584749133663</v>
      </c>
      <c r="V7402" s="6">
        <f t="shared" si="6290"/>
        <v>2184.1584749133663</v>
      </c>
      <c r="Y7402" s="9">
        <f t="shared" si="6257"/>
        <v>3.99074260598052E-4</v>
      </c>
      <c r="Z7402" s="9">
        <f t="shared" si="6254"/>
        <v>2.94059181782792E-4</v>
      </c>
      <c r="AA7402" s="9">
        <f t="shared" si="6255"/>
        <v>1.0702881274547366E-4</v>
      </c>
      <c r="AH7402" s="2">
        <v>1</v>
      </c>
    </row>
    <row r="7403" spans="1:34" hidden="1" x14ac:dyDescent="0.2">
      <c r="A7403" s="2">
        <f t="shared" si="6242"/>
        <v>74.010000000000957</v>
      </c>
      <c r="G7403" s="2">
        <f t="shared" si="6208"/>
        <v>523.15</v>
      </c>
      <c r="I7403" s="2">
        <f t="shared" ref="I7403:K7403" si="6310">I7402</f>
        <v>293.14999999999998</v>
      </c>
      <c r="J7403" s="2">
        <f t="shared" si="6310"/>
        <v>293.14999999999998</v>
      </c>
      <c r="K7403" s="2">
        <f t="shared" si="6310"/>
        <v>293.14999999999998</v>
      </c>
      <c r="L7403" s="2">
        <f t="shared" si="6289"/>
        <v>293.14999999999998</v>
      </c>
      <c r="P7403" s="22" cm="1">
        <f t="array" ref="P7403">(1 - SUM((8 / ((2 * $AE$2:$AE$400 + 1) ^ 2 *PI()^2)) * EXP(-$S$6609* (2 * $AE$2:$AE$400 + 1) ^ 2 *PI()^ 2 * ($A7403-$AF$7001)/ (4 * ($P$6602 / 2/1000) ^ 2) )))</f>
        <v>0.99998541286999953</v>
      </c>
      <c r="Q7403" s="8">
        <f t="shared" si="6253"/>
        <v>2184.158238904532</v>
      </c>
      <c r="V7403" s="6">
        <f t="shared" si="6290"/>
        <v>2184.158238904532</v>
      </c>
      <c r="Y7403" s="9">
        <f t="shared" si="6257"/>
        <v>3.9907421747615766E-4</v>
      </c>
      <c r="Z7403" s="9">
        <f t="shared" si="6254"/>
        <v>2.9405922490468629E-4</v>
      </c>
      <c r="AA7403" s="9">
        <f t="shared" si="6255"/>
        <v>1.0702885586736795E-4</v>
      </c>
      <c r="AH7403" s="2">
        <v>1</v>
      </c>
    </row>
    <row r="7404" spans="1:34" hidden="1" x14ac:dyDescent="0.2">
      <c r="A7404" s="2">
        <f t="shared" si="6242"/>
        <v>74.020000000000962</v>
      </c>
      <c r="G7404" s="2">
        <f t="shared" si="6208"/>
        <v>523.15</v>
      </c>
      <c r="I7404" s="2">
        <f t="shared" ref="I7404:K7404" si="6311">I7403</f>
        <v>293.14999999999998</v>
      </c>
      <c r="J7404" s="2">
        <f t="shared" si="6311"/>
        <v>293.14999999999998</v>
      </c>
      <c r="K7404" s="2">
        <f t="shared" si="6311"/>
        <v>293.14999999999998</v>
      </c>
      <c r="L7404" s="2">
        <f t="shared" si="6289"/>
        <v>293.14999999999998</v>
      </c>
      <c r="P7404" s="22" cm="1">
        <f t="array" ref="P7404">(1 - SUM((8 / ((2 * $AE$2:$AE$400 + 1) ^ 2 *PI()^2)) * EXP(-$S$6609* (2 * $AE$2:$AE$400 + 1) ^ 2 *PI()^ 2 * ($A7404-$AF$7001)/ (4 * ($P$6602 / 2/1000) ^ 2) )))</f>
        <v>0.99998580493506273</v>
      </c>
      <c r="Q7404" s="8">
        <f t="shared" si="6253"/>
        <v>2184.1580092390163</v>
      </c>
      <c r="V7404" s="6">
        <f t="shared" si="6290"/>
        <v>2184.1580092390163</v>
      </c>
      <c r="Y7404" s="9">
        <f t="shared" si="6257"/>
        <v>3.9907417551327044E-4</v>
      </c>
      <c r="Z7404" s="9">
        <f t="shared" si="6254"/>
        <v>2.9405926686757356E-4</v>
      </c>
      <c r="AA7404" s="9">
        <f t="shared" si="6255"/>
        <v>1.0702889783025522E-4</v>
      </c>
      <c r="AH7404" s="2">
        <v>1</v>
      </c>
    </row>
    <row r="7405" spans="1:34" hidden="1" x14ac:dyDescent="0.2">
      <c r="A7405" s="2">
        <f t="shared" si="6242"/>
        <v>74.030000000000967</v>
      </c>
      <c r="G7405" s="2">
        <f t="shared" si="6208"/>
        <v>523.15</v>
      </c>
      <c r="I7405" s="2">
        <f t="shared" ref="I7405:K7405" si="6312">I7404</f>
        <v>293.14999999999998</v>
      </c>
      <c r="J7405" s="2">
        <f t="shared" si="6312"/>
        <v>293.14999999999998</v>
      </c>
      <c r="K7405" s="2">
        <f t="shared" si="6312"/>
        <v>293.14999999999998</v>
      </c>
      <c r="L7405" s="2">
        <f t="shared" si="6289"/>
        <v>293.14999999999998</v>
      </c>
      <c r="P7405" s="22" cm="1">
        <f t="array" ref="P7405">(1 - SUM((8 / ((2 * $AE$2:$AE$400 + 1) ^ 2 *PI()^2)) * EXP(-$S$6609* (2 * $AE$2:$AE$400 + 1) ^ 2 *PI()^ 2 * ($A7405-$AF$7001)/ (4 * ($P$6602 / 2/1000) ^ 2) )))</f>
        <v>0.99998618646241122</v>
      </c>
      <c r="Q7405" s="8">
        <f t="shared" si="6253"/>
        <v>2184.1577857463271</v>
      </c>
      <c r="V7405" s="6">
        <f t="shared" si="6290"/>
        <v>2184.1577857463271</v>
      </c>
      <c r="Y7405" s="9">
        <f t="shared" si="6257"/>
        <v>3.9907413467823912E-4</v>
      </c>
      <c r="Z7405" s="9">
        <f t="shared" si="6254"/>
        <v>2.9405930770260488E-4</v>
      </c>
      <c r="AA7405" s="9">
        <f t="shared" si="6255"/>
        <v>1.0702893866528654E-4</v>
      </c>
      <c r="AH7405" s="2">
        <v>1</v>
      </c>
    </row>
    <row r="7406" spans="1:34" hidden="1" x14ac:dyDescent="0.2">
      <c r="A7406" s="2">
        <f t="shared" ref="A7406:A7469" si="6313">$A7405+$D$6602</f>
        <v>74.040000000000973</v>
      </c>
      <c r="G7406" s="2">
        <f t="shared" si="6208"/>
        <v>523.15</v>
      </c>
      <c r="I7406" s="2">
        <f t="shared" ref="I7406:K7406" si="6314">I7405</f>
        <v>293.14999999999998</v>
      </c>
      <c r="J7406" s="2">
        <f t="shared" si="6314"/>
        <v>293.14999999999998</v>
      </c>
      <c r="K7406" s="2">
        <f t="shared" si="6314"/>
        <v>293.14999999999998</v>
      </c>
      <c r="L7406" s="2">
        <f t="shared" si="6289"/>
        <v>293.14999999999998</v>
      </c>
      <c r="P7406" s="22" cm="1">
        <f t="array" ref="P7406">(1 - SUM((8 / ((2 * $AE$2:$AE$400 + 1) ^ 2 *PI()^2)) * EXP(-$S$6609* (2 * $AE$2:$AE$400 + 1) ^ 2 *PI()^ 2 * ($A7406-$AF$7001)/ (4 * ($P$6602 / 2/1000) ^ 2) )))</f>
        <v>0.99998655773527201</v>
      </c>
      <c r="Q7406" s="8">
        <f t="shared" si="6253"/>
        <v>2184.1575682605549</v>
      </c>
      <c r="V7406" s="6">
        <f t="shared" si="6290"/>
        <v>2184.1575682605549</v>
      </c>
      <c r="Y7406" s="9">
        <f t="shared" si="6257"/>
        <v>3.9907409494074994E-4</v>
      </c>
      <c r="Z7406" s="9">
        <f t="shared" si="6254"/>
        <v>2.94059347440094E-4</v>
      </c>
      <c r="AA7406" s="9">
        <f t="shared" si="6255"/>
        <v>1.0702897840277566E-4</v>
      </c>
      <c r="AH7406" s="2">
        <v>1</v>
      </c>
    </row>
    <row r="7407" spans="1:34" hidden="1" x14ac:dyDescent="0.2">
      <c r="A7407" s="2">
        <f t="shared" si="6313"/>
        <v>74.050000000000978</v>
      </c>
      <c r="G7407" s="2">
        <f t="shared" si="6208"/>
        <v>523.15</v>
      </c>
      <c r="I7407" s="2">
        <f t="shared" ref="I7407:K7407" si="6315">I7406</f>
        <v>293.14999999999998</v>
      </c>
      <c r="J7407" s="2">
        <f t="shared" si="6315"/>
        <v>293.14999999999998</v>
      </c>
      <c r="K7407" s="2">
        <f t="shared" si="6315"/>
        <v>293.14999999999998</v>
      </c>
      <c r="L7407" s="2">
        <f t="shared" si="6289"/>
        <v>293.14999999999998</v>
      </c>
      <c r="P7407" s="22" cm="1">
        <f t="array" ref="P7407">(1 - SUM((8 / ((2 * $AE$2:$AE$400 + 1) ^ 2 *PI()^2)) * EXP(-$S$6609* (2 * $AE$2:$AE$400 + 1) ^ 2 *PI()^ 2 * ($A7407-$AF$7001)/ (4 * ($P$6602 / 2/1000) ^ 2) )))</f>
        <v>0.99998691902925996</v>
      </c>
      <c r="Q7407" s="8">
        <f t="shared" si="6253"/>
        <v>2184.1573566202487</v>
      </c>
      <c r="V7407" s="6">
        <f t="shared" si="6290"/>
        <v>2184.1573566202487</v>
      </c>
      <c r="Y7407" s="9">
        <f t="shared" si="6257"/>
        <v>3.9907405627130372E-4</v>
      </c>
      <c r="Z7407" s="9">
        <f t="shared" si="6254"/>
        <v>2.9405938610954023E-4</v>
      </c>
      <c r="AA7407" s="9">
        <f t="shared" si="6255"/>
        <v>1.0702901707222189E-4</v>
      </c>
      <c r="AH7407" s="2">
        <v>1</v>
      </c>
    </row>
    <row r="7408" spans="1:34" hidden="1" x14ac:dyDescent="0.2">
      <c r="A7408" s="2">
        <f t="shared" si="6313"/>
        <v>74.060000000000983</v>
      </c>
      <c r="G7408" s="2">
        <f t="shared" si="6208"/>
        <v>523.15</v>
      </c>
      <c r="I7408" s="2">
        <f t="shared" ref="I7408:K7408" si="6316">I7407</f>
        <v>293.14999999999998</v>
      </c>
      <c r="J7408" s="2">
        <f t="shared" si="6316"/>
        <v>293.14999999999998</v>
      </c>
      <c r="K7408" s="2">
        <f t="shared" si="6316"/>
        <v>293.14999999999998</v>
      </c>
      <c r="L7408" s="2">
        <f t="shared" si="6289"/>
        <v>293.14999999999998</v>
      </c>
      <c r="P7408" s="22" cm="1">
        <f t="array" ref="P7408">(1 - SUM((8 / ((2 * $AE$2:$AE$400 + 1) ^ 2 *PI()^2)) * EXP(-$S$6609* (2 * $AE$2:$AE$400 + 1) ^ 2 *PI()^ 2 * ($A7408-$AF$7001)/ (4 * ($P$6602 / 2/1000) ^ 2) )))</f>
        <v>0.99998727061258164</v>
      </c>
      <c r="Q7408" s="8">
        <f t="shared" si="6253"/>
        <v>2184.1571506682972</v>
      </c>
      <c r="V7408" s="6">
        <f t="shared" si="6290"/>
        <v>2184.1571506682972</v>
      </c>
      <c r="Y7408" s="9">
        <f t="shared" si="6257"/>
        <v>3.9907401864119413E-4</v>
      </c>
      <c r="Z7408" s="9">
        <f t="shared" si="6254"/>
        <v>2.9405942373964987E-4</v>
      </c>
      <c r="AA7408" s="9">
        <f t="shared" si="6255"/>
        <v>1.0702905470233153E-4</v>
      </c>
      <c r="AH7408" s="2">
        <v>1</v>
      </c>
    </row>
    <row r="7409" spans="1:34" hidden="1" x14ac:dyDescent="0.2">
      <c r="A7409" s="2">
        <f t="shared" si="6313"/>
        <v>74.070000000000988</v>
      </c>
      <c r="G7409" s="2">
        <f t="shared" si="6208"/>
        <v>523.15</v>
      </c>
      <c r="I7409" s="2">
        <f t="shared" ref="I7409:K7409" si="6317">I7408</f>
        <v>293.14999999999998</v>
      </c>
      <c r="J7409" s="2">
        <f t="shared" si="6317"/>
        <v>293.14999999999998</v>
      </c>
      <c r="K7409" s="2">
        <f t="shared" si="6317"/>
        <v>293.14999999999998</v>
      </c>
      <c r="L7409" s="2">
        <f t="shared" si="6289"/>
        <v>293.14999999999998</v>
      </c>
      <c r="P7409" s="22" cm="1">
        <f t="array" ref="P7409">(1 - SUM((8 / ((2 * $AE$2:$AE$400 + 1) ^ 2 *PI()^2)) * EXP(-$S$6609* (2 * $AE$2:$AE$400 + 1) ^ 2 *PI()^ 2 * ($A7409-$AF$7001)/ (4 * ($P$6602 / 2/1000) ^ 2) )))</f>
        <v>0.99998761274623515</v>
      </c>
      <c r="Q7409" s="8">
        <f t="shared" si="6253"/>
        <v>2184.1569502518123</v>
      </c>
      <c r="V7409" s="6">
        <f t="shared" si="6290"/>
        <v>2184.1569502518123</v>
      </c>
      <c r="Y7409" s="9">
        <f t="shared" si="6257"/>
        <v>3.9907398202248655E-4</v>
      </c>
      <c r="Z7409" s="9">
        <f t="shared" si="6254"/>
        <v>2.9405946035835739E-4</v>
      </c>
      <c r="AA7409" s="9">
        <f t="shared" si="6255"/>
        <v>1.0702909132103905E-4</v>
      </c>
      <c r="AH7409" s="2">
        <v>1</v>
      </c>
    </row>
    <row r="7410" spans="1:34" hidden="1" x14ac:dyDescent="0.2">
      <c r="A7410" s="2">
        <f t="shared" si="6313"/>
        <v>74.080000000000993</v>
      </c>
      <c r="G7410" s="2">
        <f t="shared" si="6208"/>
        <v>523.15</v>
      </c>
      <c r="I7410" s="2">
        <f t="shared" ref="I7410:K7410" si="6318">I7409</f>
        <v>293.14999999999998</v>
      </c>
      <c r="J7410" s="2">
        <f t="shared" si="6318"/>
        <v>293.14999999999998</v>
      </c>
      <c r="K7410" s="2">
        <f t="shared" si="6318"/>
        <v>293.14999999999998</v>
      </c>
      <c r="L7410" s="2">
        <f t="shared" si="6289"/>
        <v>293.14999999999998</v>
      </c>
      <c r="P7410" s="22" cm="1">
        <f t="array" ref="P7410">(1 - SUM((8 / ((2 * $AE$2:$AE$400 + 1) ^ 2 *PI()^2)) * EXP(-$S$6609* (2 * $AE$2:$AE$400 + 1) ^ 2 *PI()^ 2 * ($A7410-$AF$7001)/ (4 * ($P$6602 / 2/1000) ^ 2) )))</f>
        <v>0.99998794568420368</v>
      </c>
      <c r="Q7410" s="8">
        <f t="shared" si="6253"/>
        <v>2184.156755222014</v>
      </c>
      <c r="V7410" s="6">
        <f t="shared" si="6290"/>
        <v>2184.156755222014</v>
      </c>
      <c r="Y7410" s="9">
        <f t="shared" si="6257"/>
        <v>3.9907394638799689E-4</v>
      </c>
      <c r="Z7410" s="9">
        <f t="shared" si="6254"/>
        <v>2.9405949599284711E-4</v>
      </c>
      <c r="AA7410" s="9">
        <f t="shared" si="6255"/>
        <v>1.0702912695552877E-4</v>
      </c>
      <c r="AH7410" s="2">
        <v>1</v>
      </c>
    </row>
    <row r="7411" spans="1:34" hidden="1" x14ac:dyDescent="0.2">
      <c r="A7411" s="2">
        <f t="shared" si="6313"/>
        <v>74.090000000000998</v>
      </c>
      <c r="G7411" s="2">
        <f t="shared" si="6208"/>
        <v>523.15</v>
      </c>
      <c r="I7411" s="2">
        <f t="shared" ref="I7411:K7411" si="6319">I7410</f>
        <v>293.14999999999998</v>
      </c>
      <c r="J7411" s="2">
        <f t="shared" si="6319"/>
        <v>293.14999999999998</v>
      </c>
      <c r="K7411" s="2">
        <f t="shared" si="6319"/>
        <v>293.14999999999998</v>
      </c>
      <c r="L7411" s="2">
        <f t="shared" si="6289"/>
        <v>293.14999999999998</v>
      </c>
      <c r="P7411" s="22" cm="1">
        <f t="array" ref="P7411">(1 - SUM((8 / ((2 * $AE$2:$AE$400 + 1) ^ 2 *PI()^2)) * EXP(-$S$6609* (2 * $AE$2:$AE$400 + 1) ^ 2 *PI()^ 2 * ($A7411-$AF$7001)/ (4 * ($P$6602 / 2/1000) ^ 2) )))</f>
        <v>0.99998826967364396</v>
      </c>
      <c r="Q7411" s="8">
        <f t="shared" si="6253"/>
        <v>2184.1565654341221</v>
      </c>
      <c r="V7411" s="6">
        <f t="shared" si="6290"/>
        <v>2184.1565654341221</v>
      </c>
      <c r="Y7411" s="9">
        <f t="shared" si="6257"/>
        <v>3.9907391171127197E-4</v>
      </c>
      <c r="Z7411" s="9">
        <f t="shared" si="6254"/>
        <v>2.9405953066957203E-4</v>
      </c>
      <c r="AA7411" s="9">
        <f t="shared" si="6255"/>
        <v>1.0702916163225369E-4</v>
      </c>
      <c r="AH7411" s="2">
        <v>1</v>
      </c>
    </row>
    <row r="7412" spans="1:34" hidden="1" x14ac:dyDescent="0.2">
      <c r="A7412" s="2">
        <f t="shared" si="6313"/>
        <v>74.100000000001003</v>
      </c>
      <c r="G7412" s="2">
        <f t="shared" si="6208"/>
        <v>523.15</v>
      </c>
      <c r="I7412" s="2">
        <f t="shared" ref="I7412:K7412" si="6320">I7411</f>
        <v>293.14999999999998</v>
      </c>
      <c r="J7412" s="2">
        <f t="shared" si="6320"/>
        <v>293.14999999999998</v>
      </c>
      <c r="K7412" s="2">
        <f t="shared" si="6320"/>
        <v>293.14999999999998</v>
      </c>
      <c r="L7412" s="2">
        <f t="shared" si="6289"/>
        <v>293.14999999999998</v>
      </c>
      <c r="P7412" s="22" cm="1">
        <f t="array" ref="P7412">(1 - SUM((8 / ((2 * $AE$2:$AE$400 + 1) ^ 2 *PI()^2)) * EXP(-$S$6609* (2 * $AE$2:$AE$400 + 1) ^ 2 *PI()^ 2 * ($A7412-$AF$7001)/ (4 * ($P$6602 / 2/1000) ^ 2) )))</f>
        <v>0.9999885849550697</v>
      </c>
      <c r="Q7412" s="8">
        <f t="shared" si="6253"/>
        <v>2184.1563807472471</v>
      </c>
      <c r="V7412" s="6">
        <f t="shared" si="6290"/>
        <v>2184.1563807472471</v>
      </c>
      <c r="Y7412" s="9">
        <f t="shared" si="6257"/>
        <v>3.9907387796656941E-4</v>
      </c>
      <c r="Z7412" s="9">
        <f t="shared" si="6254"/>
        <v>2.9405956441427459E-4</v>
      </c>
      <c r="AA7412" s="9">
        <f t="shared" si="6255"/>
        <v>1.0702919537695625E-4</v>
      </c>
      <c r="AH7412" s="2">
        <v>1</v>
      </c>
    </row>
    <row r="7413" spans="1:34" hidden="1" x14ac:dyDescent="0.2">
      <c r="A7413" s="2">
        <f t="shared" si="6313"/>
        <v>74.110000000001008</v>
      </c>
      <c r="G7413" s="2">
        <f t="shared" si="6208"/>
        <v>523.15</v>
      </c>
      <c r="I7413" s="2">
        <f t="shared" ref="I7413:K7413" si="6321">I7412</f>
        <v>293.14999999999998</v>
      </c>
      <c r="J7413" s="2">
        <f t="shared" si="6321"/>
        <v>293.14999999999998</v>
      </c>
      <c r="K7413" s="2">
        <f t="shared" si="6321"/>
        <v>293.14999999999998</v>
      </c>
      <c r="L7413" s="2">
        <f t="shared" si="6289"/>
        <v>293.14999999999998</v>
      </c>
      <c r="P7413" s="22" cm="1">
        <f t="array" ref="P7413">(1 - SUM((8 / ((2 * $AE$2:$AE$400 + 1) ^ 2 *PI()^2)) * EXP(-$S$6609* (2 * $AE$2:$AE$400 + 1) ^ 2 *PI()^ 2 * ($A7413-$AF$7001)/ (4 * ($P$6602 / 2/1000) ^ 2) )))</f>
        <v>0.99998889176253025</v>
      </c>
      <c r="Q7413" s="8">
        <f t="shared" si="6253"/>
        <v>2184.1562010242869</v>
      </c>
      <c r="V7413" s="6">
        <f t="shared" si="6290"/>
        <v>2184.1562010242869</v>
      </c>
      <c r="Y7413" s="9">
        <f t="shared" si="6257"/>
        <v>3.9907384512883888E-4</v>
      </c>
      <c r="Z7413" s="9">
        <f t="shared" si="6254"/>
        <v>2.9405959725200507E-4</v>
      </c>
      <c r="AA7413" s="9">
        <f t="shared" si="6255"/>
        <v>1.0702922821468673E-4</v>
      </c>
      <c r="AH7413" s="2">
        <v>1</v>
      </c>
    </row>
    <row r="7414" spans="1:34" hidden="1" x14ac:dyDescent="0.2">
      <c r="A7414" s="2">
        <f t="shared" si="6313"/>
        <v>74.120000000001014</v>
      </c>
      <c r="G7414" s="2">
        <f t="shared" si="6208"/>
        <v>523.15</v>
      </c>
      <c r="I7414" s="2">
        <f t="shared" ref="I7414:K7414" si="6322">I7413</f>
        <v>293.14999999999998</v>
      </c>
      <c r="J7414" s="2">
        <f t="shared" si="6322"/>
        <v>293.14999999999998</v>
      </c>
      <c r="K7414" s="2">
        <f t="shared" si="6322"/>
        <v>293.14999999999998</v>
      </c>
      <c r="L7414" s="2">
        <f t="shared" si="6289"/>
        <v>293.14999999999998</v>
      </c>
      <c r="P7414" s="22" cm="1">
        <f t="array" ref="P7414">(1 - SUM((8 / ((2 * $AE$2:$AE$400 + 1) ^ 2 *PI()^2)) * EXP(-$S$6609* (2 * $AE$2:$AE$400 + 1) ^ 2 *PI()^ 2 * ($A7414-$AF$7001)/ (4 * ($P$6602 / 2/1000) ^ 2) )))</f>
        <v>0.99998919032378419</v>
      </c>
      <c r="Q7414" s="8">
        <f t="shared" si="6253"/>
        <v>2184.1560261318245</v>
      </c>
      <c r="V7414" s="6">
        <f t="shared" si="6290"/>
        <v>2184.1560261318245</v>
      </c>
      <c r="Y7414" s="9">
        <f t="shared" si="6257"/>
        <v>3.9907381317370329E-4</v>
      </c>
      <c r="Z7414" s="9">
        <f t="shared" si="6254"/>
        <v>2.9405962920714065E-4</v>
      </c>
      <c r="AA7414" s="9">
        <f t="shared" si="6255"/>
        <v>1.0702926016982231E-4</v>
      </c>
      <c r="AH7414" s="2">
        <v>1</v>
      </c>
    </row>
    <row r="7415" spans="1:34" hidden="1" x14ac:dyDescent="0.2">
      <c r="A7415" s="2">
        <f t="shared" si="6313"/>
        <v>74.130000000001019</v>
      </c>
      <c r="G7415" s="2">
        <f t="shared" si="6208"/>
        <v>523.15</v>
      </c>
      <c r="I7415" s="2">
        <f t="shared" ref="I7415:K7415" si="6323">I7414</f>
        <v>293.14999999999998</v>
      </c>
      <c r="J7415" s="2">
        <f t="shared" si="6323"/>
        <v>293.14999999999998</v>
      </c>
      <c r="K7415" s="2">
        <f t="shared" si="6323"/>
        <v>293.14999999999998</v>
      </c>
      <c r="L7415" s="2">
        <f t="shared" si="6289"/>
        <v>293.14999999999998</v>
      </c>
      <c r="P7415" s="22" cm="1">
        <f t="array" ref="P7415">(1 - SUM((8 / ((2 * $AE$2:$AE$400 + 1) ^ 2 *PI()^2)) * EXP(-$S$6609* (2 * $AE$2:$AE$400 + 1) ^ 2 *PI()^ 2 * ($A7415-$AF$7001)/ (4 * ($P$6602 / 2/1000) ^ 2) )))</f>
        <v>0.99998948086046879</v>
      </c>
      <c r="Q7415" s="8">
        <f t="shared" ref="Q7415:Q7478" si="6324">($Y$6603-($Y$6609-$Y$6616)*P7415)*($L7415)*$P$6616/($P$6608*0.000001)</f>
        <v>2184.1558559400282</v>
      </c>
      <c r="V7415" s="6">
        <f t="shared" si="6290"/>
        <v>2184.1558559400282</v>
      </c>
      <c r="Y7415" s="9">
        <f t="shared" si="6257"/>
        <v>3.9907378207744079E-4</v>
      </c>
      <c r="Z7415" s="9">
        <f t="shared" ref="Z7415:Z7478" si="6325">$Y$6603-Y7415+$Y$6616</f>
        <v>2.9405966030340315E-4</v>
      </c>
      <c r="AA7415" s="9">
        <f t="shared" ref="AA7415:AA7478" si="6326">Z7415-$Y$6616</f>
        <v>1.0702929126608481E-4</v>
      </c>
      <c r="AH7415" s="2">
        <v>1</v>
      </c>
    </row>
    <row r="7416" spans="1:34" hidden="1" x14ac:dyDescent="0.2">
      <c r="A7416" s="2">
        <f t="shared" si="6313"/>
        <v>74.140000000001024</v>
      </c>
      <c r="G7416" s="2">
        <f t="shared" si="6208"/>
        <v>523.15</v>
      </c>
      <c r="I7416" s="2">
        <f t="shared" ref="I7416:K7416" si="6327">I7415</f>
        <v>293.14999999999998</v>
      </c>
      <c r="J7416" s="2">
        <f t="shared" si="6327"/>
        <v>293.14999999999998</v>
      </c>
      <c r="K7416" s="2">
        <f t="shared" si="6327"/>
        <v>293.14999999999998</v>
      </c>
      <c r="L7416" s="2">
        <f t="shared" si="6289"/>
        <v>293.14999999999998</v>
      </c>
      <c r="P7416" s="22" cm="1">
        <f t="array" ref="P7416">(1 - SUM((8 / ((2 * $AE$2:$AE$400 + 1) ^ 2 *PI()^2)) * EXP(-$S$6609* (2 * $AE$2:$AE$400 + 1) ^ 2 *PI()^ 2 * ($A7416-$AF$7001)/ (4 * ($P$6602 / 2/1000) ^ 2) )))</f>
        <v>0.99998976358826408</v>
      </c>
      <c r="Q7416" s="8">
        <f t="shared" si="6324"/>
        <v>2184.1556903225555</v>
      </c>
      <c r="V7416" s="6">
        <f t="shared" si="6290"/>
        <v>2184.1556903225555</v>
      </c>
      <c r="Y7416" s="9">
        <f t="shared" ref="Y7416:Y7479" si="6328">$V7416*($P$6608*0.000001)/$P$6616/($L7416)</f>
        <v>3.9907375181696698E-4</v>
      </c>
      <c r="Z7416" s="9">
        <f t="shared" si="6325"/>
        <v>2.9405969056387697E-4</v>
      </c>
      <c r="AA7416" s="9">
        <f t="shared" si="6326"/>
        <v>1.0702932152655863E-4</v>
      </c>
      <c r="AH7416" s="2">
        <v>1</v>
      </c>
    </row>
    <row r="7417" spans="1:34" hidden="1" x14ac:dyDescent="0.2">
      <c r="A7417" s="2">
        <f t="shared" si="6313"/>
        <v>74.150000000001029</v>
      </c>
      <c r="G7417" s="2">
        <f t="shared" si="6208"/>
        <v>523.15</v>
      </c>
      <c r="I7417" s="2">
        <f t="shared" ref="I7417:K7417" si="6329">I7416</f>
        <v>293.14999999999998</v>
      </c>
      <c r="J7417" s="2">
        <f t="shared" si="6329"/>
        <v>293.14999999999998</v>
      </c>
      <c r="K7417" s="2">
        <f t="shared" si="6329"/>
        <v>293.14999999999998</v>
      </c>
      <c r="L7417" s="2">
        <f t="shared" si="6289"/>
        <v>293.14999999999998</v>
      </c>
      <c r="P7417" s="22" cm="1">
        <f t="array" ref="P7417">(1 - SUM((8 / ((2 * $AE$2:$AE$400 + 1) ^ 2 *PI()^2)) * EXP(-$S$6609* (2 * $AE$2:$AE$400 + 1) ^ 2 *PI()^ 2 * ($A7417-$AF$7001)/ (4 * ($P$6602 / 2/1000) ^ 2) )))</f>
        <v>0.99999003871705316</v>
      </c>
      <c r="Q7417" s="8">
        <f t="shared" si="6324"/>
        <v>2184.1555291564605</v>
      </c>
      <c r="V7417" s="6">
        <f t="shared" si="6290"/>
        <v>2184.1555291564605</v>
      </c>
      <c r="Y7417" s="9">
        <f t="shared" si="6328"/>
        <v>3.9907372236981789E-4</v>
      </c>
      <c r="Z7417" s="9">
        <f t="shared" si="6325"/>
        <v>2.9405972001102611E-4</v>
      </c>
      <c r="AA7417" s="9">
        <f t="shared" si="6326"/>
        <v>1.0702935097370777E-4</v>
      </c>
      <c r="AH7417" s="2">
        <v>1</v>
      </c>
    </row>
    <row r="7418" spans="1:34" hidden="1" x14ac:dyDescent="0.2">
      <c r="A7418" s="2">
        <f t="shared" si="6313"/>
        <v>74.160000000001034</v>
      </c>
      <c r="G7418" s="2">
        <f t="shared" si="6208"/>
        <v>523.15</v>
      </c>
      <c r="I7418" s="2">
        <f t="shared" ref="I7418:K7418" si="6330">I7417</f>
        <v>293.14999999999998</v>
      </c>
      <c r="J7418" s="2">
        <f t="shared" si="6330"/>
        <v>293.14999999999998</v>
      </c>
      <c r="K7418" s="2">
        <f t="shared" si="6330"/>
        <v>293.14999999999998</v>
      </c>
      <c r="L7418" s="2">
        <f t="shared" si="6289"/>
        <v>293.14999999999998</v>
      </c>
      <c r="P7418" s="22" cm="1">
        <f t="array" ref="P7418">(1 - SUM((8 / ((2 * $AE$2:$AE$400 + 1) ^ 2 *PI()^2)) * EXP(-$S$6609* (2 * $AE$2:$AE$400 + 1) ^ 2 *PI()^ 2 * ($A7418-$AF$7001)/ (4 * ($P$6602 / 2/1000) ^ 2) )))</f>
        <v>0.99999030645107811</v>
      </c>
      <c r="Q7418" s="8">
        <f t="shared" si="6324"/>
        <v>2184.1553723221014</v>
      </c>
      <c r="V7418" s="6">
        <f t="shared" si="6290"/>
        <v>2184.1553723221014</v>
      </c>
      <c r="Y7418" s="9">
        <f t="shared" si="6328"/>
        <v>3.9907369371413351E-4</v>
      </c>
      <c r="Z7418" s="9">
        <f t="shared" si="6325"/>
        <v>2.9405974866671049E-4</v>
      </c>
      <c r="AA7418" s="9">
        <f t="shared" si="6326"/>
        <v>1.0702937962939215E-4</v>
      </c>
      <c r="AH7418" s="2">
        <v>1</v>
      </c>
    </row>
    <row r="7419" spans="1:34" hidden="1" x14ac:dyDescent="0.2">
      <c r="A7419" s="2">
        <f t="shared" si="6313"/>
        <v>74.170000000001039</v>
      </c>
      <c r="G7419" s="2">
        <f t="shared" si="6208"/>
        <v>523.15</v>
      </c>
      <c r="I7419" s="2">
        <f t="shared" ref="I7419:K7419" si="6331">I7418</f>
        <v>293.14999999999998</v>
      </c>
      <c r="J7419" s="2">
        <f t="shared" si="6331"/>
        <v>293.14999999999998</v>
      </c>
      <c r="K7419" s="2">
        <f t="shared" si="6331"/>
        <v>293.14999999999998</v>
      </c>
      <c r="L7419" s="2">
        <f t="shared" si="6289"/>
        <v>293.14999999999998</v>
      </c>
      <c r="P7419" s="22" cm="1">
        <f t="array" ref="P7419">(1 - SUM((8 / ((2 * $AE$2:$AE$400 + 1) ^ 2 *PI()^2)) * EXP(-$S$6609* (2 * $AE$2:$AE$400 + 1) ^ 2 *PI()^ 2 * ($A7419-$AF$7001)/ (4 * ($P$6602 / 2/1000) ^ 2) )))</f>
        <v>0.9999905669890915</v>
      </c>
      <c r="Q7419" s="8">
        <f t="shared" si="6324"/>
        <v>2184.1552197030524</v>
      </c>
      <c r="V7419" s="6">
        <f t="shared" si="6290"/>
        <v>2184.1552197030524</v>
      </c>
      <c r="Y7419" s="9">
        <f t="shared" si="6328"/>
        <v>3.9907366582864125E-4</v>
      </c>
      <c r="Z7419" s="9">
        <f t="shared" si="6325"/>
        <v>2.9405977655220269E-4</v>
      </c>
      <c r="AA7419" s="9">
        <f t="shared" si="6326"/>
        <v>1.0702940751488435E-4</v>
      </c>
      <c r="AH7419" s="2">
        <v>1</v>
      </c>
    </row>
    <row r="7420" spans="1:34" hidden="1" x14ac:dyDescent="0.2">
      <c r="A7420" s="2">
        <f t="shared" si="6313"/>
        <v>74.180000000001044</v>
      </c>
      <c r="G7420" s="2">
        <f t="shared" si="6208"/>
        <v>523.15</v>
      </c>
      <c r="I7420" s="2">
        <f t="shared" ref="I7420:K7420" si="6332">I7419</f>
        <v>293.14999999999998</v>
      </c>
      <c r="J7420" s="2">
        <f t="shared" si="6332"/>
        <v>293.14999999999998</v>
      </c>
      <c r="K7420" s="2">
        <f t="shared" si="6332"/>
        <v>293.14999999999998</v>
      </c>
      <c r="L7420" s="2">
        <f t="shared" si="6289"/>
        <v>293.14999999999998</v>
      </c>
      <c r="P7420" s="22" cm="1">
        <f t="array" ref="P7420">(1 - SUM((8 / ((2 * $AE$2:$AE$400 + 1) ^ 2 *PI()^2)) * EXP(-$S$6609* (2 * $AE$2:$AE$400 + 1) ^ 2 *PI()^ 2 * ($A7420-$AF$7001)/ (4 * ($P$6602 / 2/1000) ^ 2) )))</f>
        <v>0.99999082052450372</v>
      </c>
      <c r="Q7420" s="8">
        <f t="shared" si="6324"/>
        <v>2184.1550711860159</v>
      </c>
      <c r="V7420" s="6">
        <f t="shared" si="6290"/>
        <v>2184.1550711860159</v>
      </c>
      <c r="Y7420" s="9">
        <f t="shared" si="6328"/>
        <v>3.9907363869264029E-4</v>
      </c>
      <c r="Z7420" s="9">
        <f t="shared" si="6325"/>
        <v>2.9405980368820371E-4</v>
      </c>
      <c r="AA7420" s="9">
        <f t="shared" si="6326"/>
        <v>1.0702943465088537E-4</v>
      </c>
      <c r="AH7420" s="2">
        <v>1</v>
      </c>
    </row>
    <row r="7421" spans="1:34" hidden="1" x14ac:dyDescent="0.2">
      <c r="A7421" s="2">
        <f t="shared" si="6313"/>
        <v>74.190000000001049</v>
      </c>
      <c r="G7421" s="2">
        <f t="shared" si="6208"/>
        <v>523.15</v>
      </c>
      <c r="I7421" s="2">
        <f t="shared" ref="I7421:K7421" si="6333">I7420</f>
        <v>293.14999999999998</v>
      </c>
      <c r="J7421" s="2">
        <f t="shared" si="6333"/>
        <v>293.14999999999998</v>
      </c>
      <c r="K7421" s="2">
        <f t="shared" si="6333"/>
        <v>293.14999999999998</v>
      </c>
      <c r="L7421" s="2">
        <f t="shared" si="6289"/>
        <v>293.14999999999998</v>
      </c>
      <c r="P7421" s="22" cm="1">
        <f t="array" ref="P7421">(1 - SUM((8 / ((2 * $AE$2:$AE$400 + 1) ^ 2 *PI()^2)) * EXP(-$S$6609* (2 * $AE$2:$AE$400 + 1) ^ 2 *PI()^ 2 * ($A7421-$AF$7001)/ (4 * ($P$6602 / 2/1000) ^ 2) )))</f>
        <v>0.99999106724552689</v>
      </c>
      <c r="Q7421" s="8">
        <f t="shared" si="6324"/>
        <v>2184.1549266607412</v>
      </c>
      <c r="V7421" s="6">
        <f t="shared" si="6290"/>
        <v>2184.1549266607412</v>
      </c>
      <c r="Y7421" s="9">
        <f t="shared" si="6328"/>
        <v>3.9907361228598635E-4</v>
      </c>
      <c r="Z7421" s="9">
        <f t="shared" si="6325"/>
        <v>2.940598300948576E-4</v>
      </c>
      <c r="AA7421" s="9">
        <f t="shared" si="6326"/>
        <v>1.0702946105753926E-4</v>
      </c>
      <c r="AH7421" s="2">
        <v>1</v>
      </c>
    </row>
    <row r="7422" spans="1:34" hidden="1" x14ac:dyDescent="0.2">
      <c r="A7422" s="2">
        <f t="shared" si="6313"/>
        <v>74.200000000001054</v>
      </c>
      <c r="G7422" s="2">
        <f t="shared" si="6208"/>
        <v>523.15</v>
      </c>
      <c r="I7422" s="2">
        <f t="shared" ref="I7422:K7422" si="6334">I7421</f>
        <v>293.14999999999998</v>
      </c>
      <c r="J7422" s="2">
        <f t="shared" si="6334"/>
        <v>293.14999999999998</v>
      </c>
      <c r="K7422" s="2">
        <f t="shared" si="6334"/>
        <v>293.14999999999998</v>
      </c>
      <c r="L7422" s="2">
        <f t="shared" si="6289"/>
        <v>293.14999999999998</v>
      </c>
      <c r="P7422" s="22" cm="1">
        <f t="array" ref="P7422">(1 - SUM((8 / ((2 * $AE$2:$AE$400 + 1) ^ 2 *PI()^2)) * EXP(-$S$6609* (2 * $AE$2:$AE$400 + 1) ^ 2 *PI()^ 2 * ($A7422-$AF$7001)/ (4 * ($P$6602 / 2/1000) ^ 2) )))</f>
        <v>0.99999130733531472</v>
      </c>
      <c r="Q7422" s="8">
        <f t="shared" si="6324"/>
        <v>2184.1547860199389</v>
      </c>
      <c r="V7422" s="6">
        <f t="shared" si="6290"/>
        <v>2184.1547860199389</v>
      </c>
      <c r="Y7422" s="9">
        <f t="shared" si="6328"/>
        <v>3.9907358658907609E-4</v>
      </c>
      <c r="Z7422" s="9">
        <f t="shared" si="6325"/>
        <v>2.9405985579176791E-4</v>
      </c>
      <c r="AA7422" s="9">
        <f t="shared" si="6326"/>
        <v>1.0702948675444957E-4</v>
      </c>
      <c r="AH7422" s="2">
        <v>1</v>
      </c>
    </row>
    <row r="7423" spans="1:34" hidden="1" x14ac:dyDescent="0.2">
      <c r="A7423" s="2">
        <f t="shared" si="6313"/>
        <v>74.21000000000106</v>
      </c>
      <c r="G7423" s="2">
        <f t="shared" si="6208"/>
        <v>523.15</v>
      </c>
      <c r="I7423" s="2">
        <f t="shared" ref="I7423:K7423" si="6335">I7422</f>
        <v>293.14999999999998</v>
      </c>
      <c r="J7423" s="2">
        <f t="shared" si="6335"/>
        <v>293.14999999999998</v>
      </c>
      <c r="K7423" s="2">
        <f t="shared" si="6335"/>
        <v>293.14999999999998</v>
      </c>
      <c r="L7423" s="2">
        <f t="shared" si="6289"/>
        <v>293.14999999999998</v>
      </c>
      <c r="P7423" s="22" cm="1">
        <f t="array" ref="P7423">(1 - SUM((8 / ((2 * $AE$2:$AE$400 + 1) ^ 2 *PI()^2)) * EXP(-$S$6609* (2 * $AE$2:$AE$400 + 1) ^ 2 *PI()^ 2 * ($A7423-$AF$7001)/ (4 * ($P$6602 / 2/1000) ^ 2) )))</f>
        <v>0.99999154097209786</v>
      </c>
      <c r="Q7423" s="8">
        <f t="shared" si="6324"/>
        <v>2184.1546491592057</v>
      </c>
      <c r="V7423" s="6">
        <f t="shared" si="6290"/>
        <v>2184.1546491592057</v>
      </c>
      <c r="Y7423" s="9">
        <f t="shared" si="6328"/>
        <v>3.9907356158283384E-4</v>
      </c>
      <c r="Z7423" s="9">
        <f t="shared" si="6325"/>
        <v>2.940598807980101E-4</v>
      </c>
      <c r="AA7423" s="9">
        <f t="shared" si="6326"/>
        <v>1.0702951176069176E-4</v>
      </c>
      <c r="AH7423" s="2">
        <v>1</v>
      </c>
    </row>
    <row r="7424" spans="1:34" hidden="1" x14ac:dyDescent="0.2">
      <c r="A7424" s="2">
        <f t="shared" si="6313"/>
        <v>74.220000000001065</v>
      </c>
      <c r="G7424" s="2">
        <f t="shared" si="6208"/>
        <v>523.15</v>
      </c>
      <c r="I7424" s="2">
        <f t="shared" ref="I7424:K7424" si="6336">I7423</f>
        <v>293.14999999999998</v>
      </c>
      <c r="J7424" s="2">
        <f t="shared" si="6336"/>
        <v>293.14999999999998</v>
      </c>
      <c r="K7424" s="2">
        <f t="shared" si="6336"/>
        <v>293.14999999999998</v>
      </c>
      <c r="L7424" s="2">
        <f t="shared" si="6289"/>
        <v>293.14999999999998</v>
      </c>
      <c r="P7424" s="22" cm="1">
        <f t="array" ref="P7424">(1 - SUM((8 / ((2 * $AE$2:$AE$400 + 1) ^ 2 *PI()^2)) * EXP(-$S$6609* (2 * $AE$2:$AE$400 + 1) ^ 2 *PI()^ 2 * ($A7424-$AF$7001)/ (4 * ($P$6602 / 2/1000) ^ 2) )))</f>
        <v>0.9999917683293168</v>
      </c>
      <c r="Q7424" s="8">
        <f t="shared" si="6324"/>
        <v>2184.1545159769412</v>
      </c>
      <c r="V7424" s="6">
        <f t="shared" si="6290"/>
        <v>2184.1545159769412</v>
      </c>
      <c r="Y7424" s="9">
        <f t="shared" si="6328"/>
        <v>3.9907353724869584E-4</v>
      </c>
      <c r="Z7424" s="9">
        <f t="shared" si="6325"/>
        <v>2.940599051321481E-4</v>
      </c>
      <c r="AA7424" s="9">
        <f t="shared" si="6326"/>
        <v>1.0702953609482976E-4</v>
      </c>
      <c r="AH7424" s="2">
        <v>1</v>
      </c>
    </row>
    <row r="7425" spans="1:34" hidden="1" x14ac:dyDescent="0.2">
      <c r="A7425" s="2">
        <f t="shared" si="6313"/>
        <v>74.23000000000107</v>
      </c>
      <c r="G7425" s="2">
        <f t="shared" si="6208"/>
        <v>523.15</v>
      </c>
      <c r="I7425" s="2">
        <f t="shared" ref="I7425:K7425" si="6337">I7424</f>
        <v>293.14999999999998</v>
      </c>
      <c r="J7425" s="2">
        <f t="shared" si="6337"/>
        <v>293.14999999999998</v>
      </c>
      <c r="K7425" s="2">
        <f t="shared" si="6337"/>
        <v>293.14999999999998</v>
      </c>
      <c r="L7425" s="2">
        <f t="shared" si="6289"/>
        <v>293.14999999999998</v>
      </c>
      <c r="P7425" s="22" cm="1">
        <f t="array" ref="P7425">(1 - SUM((8 / ((2 * $AE$2:$AE$400 + 1) ^ 2 *PI()^2)) * EXP(-$S$6609* (2 * $AE$2:$AE$400 + 1) ^ 2 *PI()^ 2 * ($A7425-$AF$7001)/ (4 * ($P$6602 / 2/1000) ^ 2) )))</f>
        <v>0.9999919895757502</v>
      </c>
      <c r="Q7425" s="8">
        <f t="shared" si="6324"/>
        <v>2184.1543863742781</v>
      </c>
      <c r="V7425" s="6">
        <f t="shared" si="6290"/>
        <v>2184.1543863742781</v>
      </c>
      <c r="Y7425" s="9">
        <f t="shared" si="6328"/>
        <v>3.9907351356859776E-4</v>
      </c>
      <c r="Z7425" s="9">
        <f t="shared" si="6325"/>
        <v>2.9405992881224624E-4</v>
      </c>
      <c r="AA7425" s="9">
        <f t="shared" si="6326"/>
        <v>1.070295597749279E-4</v>
      </c>
      <c r="AH7425" s="2">
        <v>1</v>
      </c>
    </row>
    <row r="7426" spans="1:34" hidden="1" x14ac:dyDescent="0.2">
      <c r="A7426" s="2">
        <f t="shared" si="6313"/>
        <v>74.240000000001075</v>
      </c>
      <c r="G7426" s="2">
        <f t="shared" si="6208"/>
        <v>523.15</v>
      </c>
      <c r="I7426" s="2">
        <f t="shared" ref="I7426:K7426" si="6338">I7425</f>
        <v>293.14999999999998</v>
      </c>
      <c r="J7426" s="2">
        <f t="shared" si="6338"/>
        <v>293.14999999999998</v>
      </c>
      <c r="K7426" s="2">
        <f t="shared" si="6338"/>
        <v>293.14999999999998</v>
      </c>
      <c r="L7426" s="2">
        <f t="shared" si="6289"/>
        <v>293.14999999999998</v>
      </c>
      <c r="P7426" s="22" cm="1">
        <f t="array" ref="P7426">(1 - SUM((8 / ((2 * $AE$2:$AE$400 + 1) ^ 2 *PI()^2)) * EXP(-$S$6609* (2 * $AE$2:$AE$400 + 1) ^ 2 *PI()^ 2 * ($A7426-$AF$7001)/ (4 * ($P$6602 / 2/1000) ^ 2) )))</f>
        <v>0.99999220487564056</v>
      </c>
      <c r="Q7426" s="8">
        <f t="shared" si="6324"/>
        <v>2184.1542602550062</v>
      </c>
      <c r="V7426" s="6">
        <f t="shared" si="6290"/>
        <v>2184.1542602550062</v>
      </c>
      <c r="Y7426" s="9">
        <f t="shared" si="6328"/>
        <v>3.9907349052496072E-4</v>
      </c>
      <c r="Z7426" s="9">
        <f t="shared" si="6325"/>
        <v>2.9405995185588323E-4</v>
      </c>
      <c r="AA7426" s="9">
        <f t="shared" si="6326"/>
        <v>1.0702958281856489E-4</v>
      </c>
      <c r="AH7426" s="2">
        <v>1</v>
      </c>
    </row>
    <row r="7427" spans="1:34" hidden="1" x14ac:dyDescent="0.2">
      <c r="A7427" s="2">
        <f t="shared" si="6313"/>
        <v>74.25000000000108</v>
      </c>
      <c r="G7427" s="2">
        <f t="shared" si="6208"/>
        <v>523.15</v>
      </c>
      <c r="I7427" s="2">
        <f t="shared" ref="I7427:K7427" si="6339">I7426</f>
        <v>293.14999999999998</v>
      </c>
      <c r="J7427" s="2">
        <f t="shared" si="6339"/>
        <v>293.14999999999998</v>
      </c>
      <c r="K7427" s="2">
        <f t="shared" si="6339"/>
        <v>293.14999999999998</v>
      </c>
      <c r="L7427" s="2">
        <f t="shared" si="6289"/>
        <v>293.14999999999998</v>
      </c>
      <c r="P7427" s="22" cm="1">
        <f t="array" ref="P7427">(1 - SUM((8 / ((2 * $AE$2:$AE$400 + 1) ^ 2 *PI()^2)) * EXP(-$S$6609* (2 * $AE$2:$AE$400 + 1) ^ 2 *PI()^ 2 * ($A7427-$AF$7001)/ (4 * ($P$6602 / 2/1000) ^ 2) )))</f>
        <v>0.99999241438881581</v>
      </c>
      <c r="Q7427" s="8">
        <f t="shared" si="6324"/>
        <v>2184.1541375255001</v>
      </c>
      <c r="V7427" s="6">
        <f t="shared" si="6290"/>
        <v>2184.1541375255001</v>
      </c>
      <c r="Y7427" s="9">
        <f t="shared" si="6328"/>
        <v>3.9907346810067813E-4</v>
      </c>
      <c r="Z7427" s="9">
        <f t="shared" si="6325"/>
        <v>2.9405997428016582E-4</v>
      </c>
      <c r="AA7427" s="9">
        <f t="shared" si="6326"/>
        <v>1.0702960524284748E-4</v>
      </c>
      <c r="AH7427" s="2">
        <v>1</v>
      </c>
    </row>
    <row r="7428" spans="1:34" hidden="1" x14ac:dyDescent="0.2">
      <c r="A7428" s="2">
        <f t="shared" si="6313"/>
        <v>74.260000000001085</v>
      </c>
      <c r="G7428" s="2">
        <f t="shared" si="6208"/>
        <v>523.15</v>
      </c>
      <c r="I7428" s="2">
        <f t="shared" ref="I7428:K7428" si="6340">I7427</f>
        <v>293.14999999999998</v>
      </c>
      <c r="J7428" s="2">
        <f t="shared" si="6340"/>
        <v>293.14999999999998</v>
      </c>
      <c r="K7428" s="2">
        <f t="shared" si="6340"/>
        <v>293.14999999999998</v>
      </c>
      <c r="L7428" s="2">
        <f t="shared" si="6289"/>
        <v>293.14999999999998</v>
      </c>
      <c r="P7428" s="22" cm="1">
        <f t="array" ref="P7428">(1 - SUM((8 / ((2 * $AE$2:$AE$400 + 1) ^ 2 *PI()^2)) * EXP(-$S$6609* (2 * $AE$2:$AE$400 + 1) ^ 2 *PI()^ 2 * ($A7428-$AF$7001)/ (4 * ($P$6602 / 2/1000) ^ 2) )))</f>
        <v>0.99999261827080821</v>
      </c>
      <c r="Q7428" s="8">
        <f t="shared" si="6324"/>
        <v>2184.1540180946527</v>
      </c>
      <c r="V7428" s="6">
        <f t="shared" si="6290"/>
        <v>2184.1540180946527</v>
      </c>
      <c r="Y7428" s="9">
        <f t="shared" si="6328"/>
        <v>3.9907344627910347E-4</v>
      </c>
      <c r="Z7428" s="9">
        <f t="shared" si="6325"/>
        <v>2.9405999610174053E-4</v>
      </c>
      <c r="AA7428" s="9">
        <f t="shared" si="6326"/>
        <v>1.0702962706442219E-4</v>
      </c>
      <c r="AH7428" s="2">
        <v>1</v>
      </c>
    </row>
    <row r="7429" spans="1:34" hidden="1" x14ac:dyDescent="0.2">
      <c r="A7429" s="2">
        <f t="shared" si="6313"/>
        <v>74.27000000000109</v>
      </c>
      <c r="G7429" s="2">
        <f t="shared" si="6208"/>
        <v>523.15</v>
      </c>
      <c r="I7429" s="2">
        <f t="shared" ref="I7429:K7429" si="6341">I7428</f>
        <v>293.14999999999998</v>
      </c>
      <c r="J7429" s="2">
        <f t="shared" si="6341"/>
        <v>293.14999999999998</v>
      </c>
      <c r="K7429" s="2">
        <f t="shared" si="6341"/>
        <v>293.14999999999998</v>
      </c>
      <c r="L7429" s="2">
        <f t="shared" si="6289"/>
        <v>293.14999999999998</v>
      </c>
      <c r="P7429" s="22" cm="1">
        <f t="array" ref="P7429">(1 - SUM((8 / ((2 * $AE$2:$AE$400 + 1) ^ 2 *PI()^2)) * EXP(-$S$6609* (2 * $AE$2:$AE$400 + 1) ^ 2 *PI()^ 2 * ($A7429-$AF$7001)/ (4 * ($P$6602 / 2/1000) ^ 2) )))</f>
        <v>0.99999281667296969</v>
      </c>
      <c r="Q7429" s="8">
        <f t="shared" si="6324"/>
        <v>2184.1539018738031</v>
      </c>
      <c r="V7429" s="6">
        <f t="shared" si="6290"/>
        <v>2184.1539018738031</v>
      </c>
      <c r="Y7429" s="9">
        <f t="shared" si="6328"/>
        <v>3.9907342504403741E-4</v>
      </c>
      <c r="Z7429" s="9">
        <f t="shared" si="6325"/>
        <v>2.9406001733680654E-4</v>
      </c>
      <c r="AA7429" s="9">
        <f t="shared" si="6326"/>
        <v>1.070296482994882E-4</v>
      </c>
      <c r="AH7429" s="2">
        <v>1</v>
      </c>
    </row>
    <row r="7430" spans="1:34" hidden="1" x14ac:dyDescent="0.2">
      <c r="A7430" s="2">
        <f t="shared" si="6313"/>
        <v>74.280000000001095</v>
      </c>
      <c r="G7430" s="2">
        <f t="shared" si="6208"/>
        <v>523.15</v>
      </c>
      <c r="I7430" s="2">
        <f t="shared" ref="I7430:K7430" si="6342">I7429</f>
        <v>293.14999999999998</v>
      </c>
      <c r="J7430" s="2">
        <f t="shared" si="6342"/>
        <v>293.14999999999998</v>
      </c>
      <c r="K7430" s="2">
        <f t="shared" si="6342"/>
        <v>293.14999999999998</v>
      </c>
      <c r="L7430" s="2">
        <f t="shared" si="6289"/>
        <v>293.14999999999998</v>
      </c>
      <c r="P7430" s="22" cm="1">
        <f t="array" ref="P7430">(1 - SUM((8 / ((2 * $AE$2:$AE$400 + 1) ^ 2 *PI()^2)) * EXP(-$S$6609* (2 * $AE$2:$AE$400 + 1) ^ 2 *PI()^ 2 * ($A7430-$AF$7001)/ (4 * ($P$6602 / 2/1000) ^ 2) )))</f>
        <v>0.9999930097425842</v>
      </c>
      <c r="Q7430" s="8">
        <f t="shared" si="6324"/>
        <v>2184.1537887766749</v>
      </c>
      <c r="V7430" s="6">
        <f t="shared" si="6290"/>
        <v>2184.1537887766749</v>
      </c>
      <c r="Y7430" s="9">
        <f t="shared" si="6328"/>
        <v>3.9907340437971597E-4</v>
      </c>
      <c r="Z7430" s="9">
        <f t="shared" si="6325"/>
        <v>2.9406003800112803E-4</v>
      </c>
      <c r="AA7430" s="9">
        <f t="shared" si="6326"/>
        <v>1.0702966896380969E-4</v>
      </c>
      <c r="AH7430" s="2">
        <v>1</v>
      </c>
    </row>
    <row r="7431" spans="1:34" hidden="1" x14ac:dyDescent="0.2">
      <c r="A7431" s="2">
        <f t="shared" si="6313"/>
        <v>74.2900000000011</v>
      </c>
      <c r="G7431" s="2">
        <f t="shared" si="6208"/>
        <v>523.15</v>
      </c>
      <c r="I7431" s="2">
        <f t="shared" ref="I7431:K7431" si="6343">I7430</f>
        <v>293.14999999999998</v>
      </c>
      <c r="J7431" s="2">
        <f t="shared" si="6343"/>
        <v>293.14999999999998</v>
      </c>
      <c r="K7431" s="2">
        <f t="shared" si="6343"/>
        <v>293.14999999999998</v>
      </c>
      <c r="L7431" s="2">
        <f t="shared" si="6289"/>
        <v>293.14999999999998</v>
      </c>
      <c r="P7431" s="22" cm="1">
        <f t="array" ref="P7431">(1 - SUM((8 / ((2 * $AE$2:$AE$400 + 1) ^ 2 *PI()^2)) * EXP(-$S$6609* (2 * $AE$2:$AE$400 + 1) ^ 2 *PI()^ 2 * ($A7431-$AF$7001)/ (4 * ($P$6602 / 2/1000) ^ 2) )))</f>
        <v>0.999993197622977</v>
      </c>
      <c r="Q7431" s="8">
        <f t="shared" si="6324"/>
        <v>2184.1536787193113</v>
      </c>
      <c r="V7431" s="6">
        <f t="shared" si="6290"/>
        <v>2184.1536787193113</v>
      </c>
      <c r="Y7431" s="9">
        <f t="shared" si="6328"/>
        <v>3.9907338427079916E-4</v>
      </c>
      <c r="Z7431" s="9">
        <f t="shared" si="6325"/>
        <v>2.9406005811004484E-4</v>
      </c>
      <c r="AA7431" s="9">
        <f t="shared" si="6326"/>
        <v>1.070296890727265E-4</v>
      </c>
      <c r="AH7431" s="2">
        <v>1</v>
      </c>
    </row>
    <row r="7432" spans="1:34" hidden="1" x14ac:dyDescent="0.2">
      <c r="A7432" s="2">
        <f t="shared" si="6313"/>
        <v>74.300000000001106</v>
      </c>
      <c r="G7432" s="2">
        <f t="shared" si="6208"/>
        <v>523.15</v>
      </c>
      <c r="I7432" s="2">
        <f t="shared" ref="I7432:K7432" si="6344">I7431</f>
        <v>293.14999999999998</v>
      </c>
      <c r="J7432" s="2">
        <f t="shared" si="6344"/>
        <v>293.14999999999998</v>
      </c>
      <c r="K7432" s="2">
        <f t="shared" si="6344"/>
        <v>293.14999999999998</v>
      </c>
      <c r="L7432" s="2">
        <f t="shared" si="6289"/>
        <v>293.14999999999998</v>
      </c>
      <c r="P7432" s="22" cm="1">
        <f t="array" ref="P7432">(1 - SUM((8 / ((2 * $AE$2:$AE$400 + 1) ^ 2 *PI()^2)) * EXP(-$S$6609* (2 * $AE$2:$AE$400 + 1) ^ 2 *PI()^ 2 * ($A7432-$AF$7001)/ (4 * ($P$6602 / 2/1000) ^ 2) )))</f>
        <v>0.99999338045362141</v>
      </c>
      <c r="Q7432" s="8">
        <f t="shared" si="6324"/>
        <v>2184.1535716200101</v>
      </c>
      <c r="V7432" s="6">
        <f t="shared" si="6290"/>
        <v>2184.1535716200101</v>
      </c>
      <c r="Y7432" s="9">
        <f t="shared" si="6328"/>
        <v>3.9907336470235903E-4</v>
      </c>
      <c r="Z7432" s="9">
        <f t="shared" si="6325"/>
        <v>2.9406007767848491E-4</v>
      </c>
      <c r="AA7432" s="9">
        <f t="shared" si="6326"/>
        <v>1.0702970864116657E-4</v>
      </c>
      <c r="AH7432" s="2">
        <v>1</v>
      </c>
    </row>
    <row r="7433" spans="1:34" hidden="1" x14ac:dyDescent="0.2">
      <c r="A7433" s="2">
        <f t="shared" si="6313"/>
        <v>74.310000000001111</v>
      </c>
      <c r="G7433" s="2">
        <f t="shared" si="6208"/>
        <v>523.15</v>
      </c>
      <c r="I7433" s="2">
        <f t="shared" ref="I7433:K7433" si="6345">I7432</f>
        <v>293.14999999999998</v>
      </c>
      <c r="J7433" s="2">
        <f t="shared" si="6345"/>
        <v>293.14999999999998</v>
      </c>
      <c r="K7433" s="2">
        <f t="shared" si="6345"/>
        <v>293.14999999999998</v>
      </c>
      <c r="L7433" s="2">
        <f t="shared" si="6289"/>
        <v>293.14999999999998</v>
      </c>
      <c r="P7433" s="22" cm="1">
        <f t="array" ref="P7433">(1 - SUM((8 / ((2 * $AE$2:$AE$400 + 1) ^ 2 *PI()^2)) * EXP(-$S$6609* (2 * $AE$2:$AE$400 + 1) ^ 2 *PI()^ 2 * ($A7433-$AF$7001)/ (4 * ($P$6602 / 2/1000) ^ 2) )))</f>
        <v>0.99999355837024162</v>
      </c>
      <c r="Q7433" s="8">
        <f t="shared" si="6324"/>
        <v>2184.1534673992669</v>
      </c>
      <c r="V7433" s="6">
        <f t="shared" si="6290"/>
        <v>2184.1534673992669</v>
      </c>
      <c r="Y7433" s="9">
        <f t="shared" si="6328"/>
        <v>3.9907334565986895E-4</v>
      </c>
      <c r="Z7433" s="9">
        <f t="shared" si="6325"/>
        <v>2.9406009672097505E-4</v>
      </c>
      <c r="AA7433" s="9">
        <f t="shared" si="6326"/>
        <v>1.0702972768365671E-4</v>
      </c>
      <c r="AH7433" s="2">
        <v>1</v>
      </c>
    </row>
    <row r="7434" spans="1:34" hidden="1" x14ac:dyDescent="0.2">
      <c r="A7434" s="2">
        <f t="shared" si="6313"/>
        <v>74.320000000001116</v>
      </c>
      <c r="G7434" s="2">
        <f t="shared" si="6208"/>
        <v>523.15</v>
      </c>
      <c r="I7434" s="2">
        <f t="shared" ref="I7434:K7434" si="6346">I7433</f>
        <v>293.14999999999998</v>
      </c>
      <c r="J7434" s="2">
        <f t="shared" si="6346"/>
        <v>293.14999999999998</v>
      </c>
      <c r="K7434" s="2">
        <f t="shared" si="6346"/>
        <v>293.14999999999998</v>
      </c>
      <c r="L7434" s="2">
        <f t="shared" si="6289"/>
        <v>293.14999999999998</v>
      </c>
      <c r="P7434" s="22" cm="1">
        <f t="array" ref="P7434">(1 - SUM((8 / ((2 * $AE$2:$AE$400 + 1) ^ 2 *PI()^2)) * EXP(-$S$6609* (2 * $AE$2:$AE$400 + 1) ^ 2 *PI()^ 2 * ($A7434-$AF$7001)/ (4 * ($P$6602 / 2/1000) ^ 2) )))</f>
        <v>0.99999373150491433</v>
      </c>
      <c r="Q7434" s="8">
        <f t="shared" si="6324"/>
        <v>2184.1533659797128</v>
      </c>
      <c r="V7434" s="6">
        <f t="shared" si="6290"/>
        <v>2184.1533659797128</v>
      </c>
      <c r="Y7434" s="9">
        <f t="shared" si="6328"/>
        <v>3.9907332712919272E-4</v>
      </c>
      <c r="Z7434" s="9">
        <f t="shared" si="6325"/>
        <v>2.9406011525165128E-4</v>
      </c>
      <c r="AA7434" s="9">
        <f t="shared" si="6326"/>
        <v>1.0702974621433294E-4</v>
      </c>
      <c r="AH7434" s="2">
        <v>1</v>
      </c>
    </row>
    <row r="7435" spans="1:34" hidden="1" x14ac:dyDescent="0.2">
      <c r="A7435" s="2">
        <f t="shared" si="6313"/>
        <v>74.330000000001121</v>
      </c>
      <c r="G7435" s="2">
        <f t="shared" si="6208"/>
        <v>523.15</v>
      </c>
      <c r="I7435" s="2">
        <f t="shared" ref="I7435:K7435" si="6347">I7434</f>
        <v>293.14999999999998</v>
      </c>
      <c r="J7435" s="2">
        <f t="shared" si="6347"/>
        <v>293.14999999999998</v>
      </c>
      <c r="K7435" s="2">
        <f t="shared" si="6347"/>
        <v>293.14999999999998</v>
      </c>
      <c r="L7435" s="2">
        <f t="shared" si="6289"/>
        <v>293.14999999999998</v>
      </c>
      <c r="P7435" s="22" cm="1">
        <f t="array" ref="P7435">(1 - SUM((8 / ((2 * $AE$2:$AE$400 + 1) ^ 2 *PI()^2)) * EXP(-$S$6609* (2 * $AE$2:$AE$400 + 1) ^ 2 *PI()^ 2 * ($A7435-$AF$7001)/ (4 * ($P$6602 / 2/1000) ^ 2) )))</f>
        <v>0.99999389998616606</v>
      </c>
      <c r="Q7435" s="8">
        <f t="shared" si="6324"/>
        <v>2184.1532672860594</v>
      </c>
      <c r="V7435" s="6">
        <f t="shared" si="6290"/>
        <v>2184.1532672860594</v>
      </c>
      <c r="Y7435" s="9">
        <f t="shared" si="6328"/>
        <v>3.9907330909657408E-4</v>
      </c>
      <c r="Z7435" s="9">
        <f t="shared" si="6325"/>
        <v>2.9406013328426987E-4</v>
      </c>
      <c r="AA7435" s="9">
        <f t="shared" si="6326"/>
        <v>1.0702976424695153E-4</v>
      </c>
      <c r="AH7435" s="2">
        <v>1</v>
      </c>
    </row>
    <row r="7436" spans="1:34" hidden="1" x14ac:dyDescent="0.2">
      <c r="A7436" s="2">
        <f t="shared" si="6313"/>
        <v>74.340000000001126</v>
      </c>
      <c r="G7436" s="2">
        <f t="shared" si="6208"/>
        <v>523.15</v>
      </c>
      <c r="I7436" s="2">
        <f t="shared" ref="I7436:K7436" si="6348">I7435</f>
        <v>293.14999999999998</v>
      </c>
      <c r="J7436" s="2">
        <f t="shared" si="6348"/>
        <v>293.14999999999998</v>
      </c>
      <c r="K7436" s="2">
        <f t="shared" si="6348"/>
        <v>293.14999999999998</v>
      </c>
      <c r="L7436" s="2">
        <f t="shared" si="6289"/>
        <v>293.14999999999998</v>
      </c>
      <c r="P7436" s="22" cm="1">
        <f t="array" ref="P7436">(1 - SUM((8 / ((2 * $AE$2:$AE$400 + 1) ^ 2 *PI()^2)) * EXP(-$S$6609* (2 * $AE$2:$AE$400 + 1) ^ 2 *PI()^ 2 * ($A7436-$AF$7001)/ (4 * ($P$6602 / 2/1000) ^ 2) )))</f>
        <v>0.99999406393906898</v>
      </c>
      <c r="Q7436" s="8">
        <f t="shared" si="6324"/>
        <v>2184.153171245041</v>
      </c>
      <c r="V7436" s="6">
        <f t="shared" si="6290"/>
        <v>2184.153171245041</v>
      </c>
      <c r="Y7436" s="9">
        <f t="shared" si="6328"/>
        <v>3.990732915486265E-4</v>
      </c>
      <c r="Z7436" s="9">
        <f t="shared" si="6325"/>
        <v>2.9406015083221744E-4</v>
      </c>
      <c r="AA7436" s="9">
        <f t="shared" si="6326"/>
        <v>1.070297817948991E-4</v>
      </c>
      <c r="AH7436" s="2">
        <v>1</v>
      </c>
    </row>
    <row r="7437" spans="1:34" hidden="1" x14ac:dyDescent="0.2">
      <c r="A7437" s="2">
        <f t="shared" si="6313"/>
        <v>74.350000000001131</v>
      </c>
      <c r="G7437" s="2">
        <f t="shared" si="6208"/>
        <v>523.15</v>
      </c>
      <c r="I7437" s="2">
        <f t="shared" ref="I7437:K7437" si="6349">I7436</f>
        <v>293.14999999999998</v>
      </c>
      <c r="J7437" s="2">
        <f t="shared" si="6349"/>
        <v>293.14999999999998</v>
      </c>
      <c r="K7437" s="2">
        <f t="shared" si="6349"/>
        <v>293.14999999999998</v>
      </c>
      <c r="L7437" s="2">
        <f t="shared" si="6289"/>
        <v>293.14999999999998</v>
      </c>
      <c r="P7437" s="22" cm="1">
        <f t="array" ref="P7437">(1 - SUM((8 / ((2 * $AE$2:$AE$400 + 1) ^ 2 *PI()^2)) * EXP(-$S$6609* (2 * $AE$2:$AE$400 + 1) ^ 2 *PI()^ 2 * ($A7437-$AF$7001)/ (4 * ($P$6602 / 2/1000) ^ 2) )))</f>
        <v>0.99999422348533362</v>
      </c>
      <c r="Q7437" s="8">
        <f t="shared" si="6324"/>
        <v>2184.1530777853613</v>
      </c>
      <c r="V7437" s="6">
        <f t="shared" si="6290"/>
        <v>2184.1530777853613</v>
      </c>
      <c r="Y7437" s="9">
        <f t="shared" si="6328"/>
        <v>3.9907327447232324E-4</v>
      </c>
      <c r="Z7437" s="9">
        <f t="shared" si="6325"/>
        <v>2.9406016790852071E-4</v>
      </c>
      <c r="AA7437" s="9">
        <f t="shared" si="6326"/>
        <v>1.0702979887120237E-4</v>
      </c>
      <c r="AH7437" s="2">
        <v>1</v>
      </c>
    </row>
    <row r="7438" spans="1:34" hidden="1" x14ac:dyDescent="0.2">
      <c r="A7438" s="2">
        <f t="shared" si="6313"/>
        <v>74.360000000001136</v>
      </c>
      <c r="G7438" s="2">
        <f t="shared" si="6208"/>
        <v>523.15</v>
      </c>
      <c r="I7438" s="2">
        <f t="shared" ref="I7438:K7438" si="6350">I7437</f>
        <v>293.14999999999998</v>
      </c>
      <c r="J7438" s="2">
        <f t="shared" si="6350"/>
        <v>293.14999999999998</v>
      </c>
      <c r="K7438" s="2">
        <f t="shared" si="6350"/>
        <v>293.14999999999998</v>
      </c>
      <c r="L7438" s="2">
        <f t="shared" si="6289"/>
        <v>293.14999999999998</v>
      </c>
      <c r="P7438" s="22" cm="1">
        <f t="array" ref="P7438">(1 - SUM((8 / ((2 * $AE$2:$AE$400 + 1) ^ 2 *PI()^2)) * EXP(-$S$6609* (2 * $AE$2:$AE$400 + 1) ^ 2 *PI()^ 2 * ($A7438-$AF$7001)/ (4 * ($P$6602 / 2/1000) ^ 2) )))</f>
        <v>0.99999437874339925</v>
      </c>
      <c r="Q7438" s="8">
        <f t="shared" si="6324"/>
        <v>2184.152986837641</v>
      </c>
      <c r="V7438" s="6">
        <f t="shared" si="6290"/>
        <v>2184.152986837641</v>
      </c>
      <c r="Y7438" s="9">
        <f t="shared" si="6328"/>
        <v>3.9907325785498769E-4</v>
      </c>
      <c r="Z7438" s="9">
        <f t="shared" si="6325"/>
        <v>2.9406018452585625E-4</v>
      </c>
      <c r="AA7438" s="9">
        <f t="shared" si="6326"/>
        <v>1.0702981548853791E-4</v>
      </c>
      <c r="AH7438" s="2">
        <v>1</v>
      </c>
    </row>
    <row r="7439" spans="1:34" hidden="1" x14ac:dyDescent="0.2">
      <c r="A7439" s="2">
        <f t="shared" si="6313"/>
        <v>74.370000000001141</v>
      </c>
      <c r="G7439" s="2">
        <f t="shared" si="6208"/>
        <v>523.15</v>
      </c>
      <c r="I7439" s="2">
        <f t="shared" ref="I7439:K7439" si="6351">I7438</f>
        <v>293.14999999999998</v>
      </c>
      <c r="J7439" s="2">
        <f t="shared" si="6351"/>
        <v>293.14999999999998</v>
      </c>
      <c r="K7439" s="2">
        <f t="shared" si="6351"/>
        <v>293.14999999999998</v>
      </c>
      <c r="L7439" s="2">
        <f t="shared" si="6289"/>
        <v>293.14999999999998</v>
      </c>
      <c r="P7439" s="22" cm="1">
        <f t="array" ref="P7439">(1 - SUM((8 / ((2 * $AE$2:$AE$400 + 1) ^ 2 *PI()^2)) * EXP(-$S$6609* (2 * $AE$2:$AE$400 + 1) ^ 2 *PI()^ 2 * ($A7439-$AF$7001)/ (4 * ($P$6602 / 2/1000) ^ 2) )))</f>
        <v>0.99999452982852188</v>
      </c>
      <c r="Q7439" s="8">
        <f t="shared" si="6324"/>
        <v>2184.1528983343651</v>
      </c>
      <c r="V7439" s="6">
        <f t="shared" si="6290"/>
        <v>2184.1528983343651</v>
      </c>
      <c r="Y7439" s="9">
        <f t="shared" si="6328"/>
        <v>3.9907324168428408E-4</v>
      </c>
      <c r="Z7439" s="9">
        <f t="shared" si="6325"/>
        <v>2.9406020069655992E-4</v>
      </c>
      <c r="AA7439" s="9">
        <f t="shared" si="6326"/>
        <v>1.0702983165924158E-4</v>
      </c>
      <c r="AH7439" s="2">
        <v>1</v>
      </c>
    </row>
    <row r="7440" spans="1:34" hidden="1" x14ac:dyDescent="0.2">
      <c r="A7440" s="2">
        <f t="shared" si="6313"/>
        <v>74.380000000001147</v>
      </c>
      <c r="G7440" s="2">
        <f t="shared" si="6208"/>
        <v>523.15</v>
      </c>
      <c r="I7440" s="2">
        <f t="shared" ref="I7440:K7440" si="6352">I7439</f>
        <v>293.14999999999998</v>
      </c>
      <c r="J7440" s="2">
        <f t="shared" si="6352"/>
        <v>293.14999999999998</v>
      </c>
      <c r="K7440" s="2">
        <f t="shared" si="6352"/>
        <v>293.14999999999998</v>
      </c>
      <c r="L7440" s="2">
        <f t="shared" si="6289"/>
        <v>293.14999999999998</v>
      </c>
      <c r="P7440" s="22" cm="1">
        <f t="array" ref="P7440">(1 - SUM((8 / ((2 * $AE$2:$AE$400 + 1) ^ 2 *PI()^2)) * EXP(-$S$6609* (2 * $AE$2:$AE$400 + 1) ^ 2 *PI()^ 2 * ($A7440-$AF$7001)/ (4 * ($P$6602 / 2/1000) ^ 2) )))</f>
        <v>0.99999467685285948</v>
      </c>
      <c r="Q7440" s="8">
        <f t="shared" si="6324"/>
        <v>2184.1528122098325</v>
      </c>
      <c r="V7440" s="6">
        <f t="shared" si="6290"/>
        <v>2184.1528122098325</v>
      </c>
      <c r="Y7440" s="9">
        <f t="shared" si="6328"/>
        <v>3.990732259482079E-4</v>
      </c>
      <c r="Z7440" s="9">
        <f t="shared" si="6325"/>
        <v>2.940602164326361E-4</v>
      </c>
      <c r="AA7440" s="9">
        <f t="shared" si="6326"/>
        <v>1.0702984739531776E-4</v>
      </c>
      <c r="AH7440" s="2">
        <v>1</v>
      </c>
    </row>
    <row r="7441" spans="1:34" hidden="1" x14ac:dyDescent="0.2">
      <c r="A7441" s="2">
        <f t="shared" si="6313"/>
        <v>74.390000000001152</v>
      </c>
      <c r="G7441" s="2">
        <f t="shared" si="6208"/>
        <v>523.15</v>
      </c>
      <c r="I7441" s="2">
        <f t="shared" ref="I7441:K7441" si="6353">I7440</f>
        <v>293.14999999999998</v>
      </c>
      <c r="J7441" s="2">
        <f t="shared" si="6353"/>
        <v>293.14999999999998</v>
      </c>
      <c r="K7441" s="2">
        <f t="shared" si="6353"/>
        <v>293.14999999999998</v>
      </c>
      <c r="L7441" s="2">
        <f t="shared" si="6289"/>
        <v>293.14999999999998</v>
      </c>
      <c r="P7441" s="22" cm="1">
        <f t="array" ref="P7441">(1 - SUM((8 / ((2 * $AE$2:$AE$400 + 1) ^ 2 *PI()^2)) * EXP(-$S$6609* (2 * $AE$2:$AE$400 + 1) ^ 2 *PI()^ 2 * ($A7441-$AF$7001)/ (4 * ($P$6602 / 2/1000) ^ 2) )))</f>
        <v>0.99999481992555572</v>
      </c>
      <c r="Q7441" s="8">
        <f t="shared" si="6324"/>
        <v>2184.152728400109</v>
      </c>
      <c r="V7441" s="6">
        <f t="shared" si="6290"/>
        <v>2184.152728400109</v>
      </c>
      <c r="Y7441" s="9">
        <f t="shared" si="6328"/>
        <v>3.9907321063507747E-4</v>
      </c>
      <c r="Z7441" s="9">
        <f t="shared" si="6325"/>
        <v>2.9406023174576652E-4</v>
      </c>
      <c r="AA7441" s="9">
        <f t="shared" si="6326"/>
        <v>1.0702986270844819E-4</v>
      </c>
      <c r="AH7441" s="2">
        <v>1</v>
      </c>
    </row>
    <row r="7442" spans="1:34" hidden="1" x14ac:dyDescent="0.2">
      <c r="A7442" s="2">
        <f t="shared" si="6313"/>
        <v>74.400000000001157</v>
      </c>
      <c r="G7442" s="2">
        <f t="shared" si="6208"/>
        <v>523.15</v>
      </c>
      <c r="I7442" s="2">
        <f t="shared" ref="I7442:K7442" si="6354">I7441</f>
        <v>293.14999999999998</v>
      </c>
      <c r="J7442" s="2">
        <f t="shared" si="6354"/>
        <v>293.14999999999998</v>
      </c>
      <c r="K7442" s="2">
        <f t="shared" si="6354"/>
        <v>293.14999999999998</v>
      </c>
      <c r="L7442" s="2">
        <f t="shared" si="6289"/>
        <v>293.14999999999998</v>
      </c>
      <c r="P7442" s="22" cm="1">
        <f t="array" ref="P7442">(1 - SUM((8 / ((2 * $AE$2:$AE$400 + 1) ^ 2 *PI()^2)) * EXP(-$S$6609* (2 * $AE$2:$AE$400 + 1) ^ 2 *PI()^ 2 * ($A7442-$AF$7001)/ (4 * ($P$6602 / 2/1000) ^ 2) )))</f>
        <v>0.99999495915282077</v>
      </c>
      <c r="Q7442" s="8">
        <f t="shared" si="6324"/>
        <v>2184.1526468429779</v>
      </c>
      <c r="V7442" s="6">
        <f t="shared" si="6290"/>
        <v>2184.1526468429779</v>
      </c>
      <c r="Y7442" s="9">
        <f t="shared" si="6328"/>
        <v>3.9907319573352515E-4</v>
      </c>
      <c r="Z7442" s="9">
        <f t="shared" si="6325"/>
        <v>2.9406024664731885E-4</v>
      </c>
      <c r="AA7442" s="9">
        <f t="shared" si="6326"/>
        <v>1.0702987761000051E-4</v>
      </c>
      <c r="AH7442" s="2">
        <v>1</v>
      </c>
    </row>
    <row r="7443" spans="1:34" hidden="1" x14ac:dyDescent="0.2">
      <c r="A7443" s="2">
        <f t="shared" si="6313"/>
        <v>74.410000000001162</v>
      </c>
      <c r="G7443" s="2">
        <f t="shared" si="6208"/>
        <v>523.15</v>
      </c>
      <c r="I7443" s="2">
        <f t="shared" ref="I7443:K7443" si="6355">I7442</f>
        <v>293.14999999999998</v>
      </c>
      <c r="J7443" s="2">
        <f t="shared" si="6355"/>
        <v>293.14999999999998</v>
      </c>
      <c r="K7443" s="2">
        <f t="shared" si="6355"/>
        <v>293.14999999999998</v>
      </c>
      <c r="L7443" s="2">
        <f t="shared" si="6289"/>
        <v>293.14999999999998</v>
      </c>
      <c r="P7443" s="22" cm="1">
        <f t="array" ref="P7443">(1 - SUM((8 / ((2 * $AE$2:$AE$400 + 1) ^ 2 *PI()^2)) * EXP(-$S$6609* (2 * $AE$2:$AE$400 + 1) ^ 2 *PI()^ 2 * ($A7443-$AF$7001)/ (4 * ($P$6602 / 2/1000) ^ 2) )))</f>
        <v>0.99999509463800995</v>
      </c>
      <c r="Q7443" s="8">
        <f t="shared" si="6324"/>
        <v>2184.1525674778959</v>
      </c>
      <c r="V7443" s="6">
        <f t="shared" si="6290"/>
        <v>2184.1525674778959</v>
      </c>
      <c r="Y7443" s="9">
        <f t="shared" si="6328"/>
        <v>3.9907318123248887E-4</v>
      </c>
      <c r="Z7443" s="9">
        <f t="shared" si="6325"/>
        <v>2.9406026114835507E-4</v>
      </c>
      <c r="AA7443" s="9">
        <f t="shared" si="6326"/>
        <v>1.0702989211103673E-4</v>
      </c>
      <c r="AH7443" s="2">
        <v>1</v>
      </c>
    </row>
    <row r="7444" spans="1:34" hidden="1" x14ac:dyDescent="0.2">
      <c r="A7444" s="2">
        <f t="shared" si="6313"/>
        <v>74.420000000001167</v>
      </c>
      <c r="G7444" s="2">
        <f t="shared" si="6208"/>
        <v>523.15</v>
      </c>
      <c r="I7444" s="2">
        <f t="shared" ref="I7444:K7444" si="6356">I7443</f>
        <v>293.14999999999998</v>
      </c>
      <c r="J7444" s="2">
        <f t="shared" si="6356"/>
        <v>293.14999999999998</v>
      </c>
      <c r="K7444" s="2">
        <f t="shared" si="6356"/>
        <v>293.14999999999998</v>
      </c>
      <c r="L7444" s="2">
        <f t="shared" si="6289"/>
        <v>293.14999999999998</v>
      </c>
      <c r="P7444" s="22" cm="1">
        <f t="array" ref="P7444">(1 - SUM((8 / ((2 * $AE$2:$AE$400 + 1) ^ 2 *PI()^2)) * EXP(-$S$6609* (2 * $AE$2:$AE$400 + 1) ^ 2 *PI()^ 2 * ($A7444-$AF$7001)/ (4 * ($P$6602 / 2/1000) ^ 2) )))</f>
        <v>0.99999522648170081</v>
      </c>
      <c r="Q7444" s="8">
        <f t="shared" si="6324"/>
        <v>2184.1524902459464</v>
      </c>
      <c r="V7444" s="6">
        <f t="shared" si="6290"/>
        <v>2184.1524902459464</v>
      </c>
      <c r="Y7444" s="9">
        <f t="shared" si="6328"/>
        <v>3.9907316712120365E-4</v>
      </c>
      <c r="Z7444" s="9">
        <f t="shared" si="6325"/>
        <v>2.9406027525964034E-4</v>
      </c>
      <c r="AA7444" s="9">
        <f t="shared" si="6326"/>
        <v>1.07029906222322E-4</v>
      </c>
      <c r="AH7444" s="2">
        <v>1</v>
      </c>
    </row>
    <row r="7445" spans="1:34" hidden="1" x14ac:dyDescent="0.2">
      <c r="A7445" s="2">
        <f t="shared" si="6313"/>
        <v>74.430000000001172</v>
      </c>
      <c r="G7445" s="2">
        <f t="shared" si="6208"/>
        <v>523.15</v>
      </c>
      <c r="I7445" s="2">
        <f t="shared" ref="I7445:K7445" si="6357">I7444</f>
        <v>293.14999999999998</v>
      </c>
      <c r="J7445" s="2">
        <f t="shared" si="6357"/>
        <v>293.14999999999998</v>
      </c>
      <c r="K7445" s="2">
        <f t="shared" si="6357"/>
        <v>293.14999999999998</v>
      </c>
      <c r="L7445" s="2">
        <f t="shared" si="6289"/>
        <v>293.14999999999998</v>
      </c>
      <c r="P7445" s="22" cm="1">
        <f t="array" ref="P7445">(1 - SUM((8 / ((2 * $AE$2:$AE$400 + 1) ^ 2 *PI()^2)) * EXP(-$S$6609* (2 * $AE$2:$AE$400 + 1) ^ 2 *PI()^ 2 * ($A7445-$AF$7001)/ (4 * ($P$6602 / 2/1000) ^ 2) )))</f>
        <v>0.9999953547817676</v>
      </c>
      <c r="Q7445" s="8">
        <f t="shared" si="6324"/>
        <v>2184.1524150897958</v>
      </c>
      <c r="V7445" s="6">
        <f t="shared" si="6290"/>
        <v>2184.1524150897958</v>
      </c>
      <c r="Y7445" s="9">
        <f t="shared" si="6328"/>
        <v>3.9907315338919404E-4</v>
      </c>
      <c r="Z7445" s="9">
        <f t="shared" si="6325"/>
        <v>2.9406028899164991E-4</v>
      </c>
      <c r="AA7445" s="9">
        <f t="shared" si="6326"/>
        <v>1.0702991995433157E-4</v>
      </c>
      <c r="AH7445" s="2">
        <v>1</v>
      </c>
    </row>
    <row r="7446" spans="1:34" hidden="1" x14ac:dyDescent="0.2">
      <c r="A7446" s="2">
        <f t="shared" si="6313"/>
        <v>74.440000000001177</v>
      </c>
      <c r="G7446" s="2">
        <f t="shared" si="6208"/>
        <v>523.15</v>
      </c>
      <c r="I7446" s="2">
        <f t="shared" ref="I7446:K7446" si="6358">I7445</f>
        <v>293.14999999999998</v>
      </c>
      <c r="J7446" s="2">
        <f t="shared" si="6358"/>
        <v>293.14999999999998</v>
      </c>
      <c r="K7446" s="2">
        <f t="shared" si="6358"/>
        <v>293.14999999999998</v>
      </c>
      <c r="L7446" s="2">
        <f t="shared" si="6289"/>
        <v>293.14999999999998</v>
      </c>
      <c r="P7446" s="22" cm="1">
        <f t="array" ref="P7446">(1 - SUM((8 / ((2 * $AE$2:$AE$400 + 1) ^ 2 *PI()^2)) * EXP(-$S$6609* (2 * $AE$2:$AE$400 + 1) ^ 2 *PI()^ 2 * ($A7446-$AF$7001)/ (4 * ($P$6602 / 2/1000) ^ 2) )))</f>
        <v>0.99999547963345392</v>
      </c>
      <c r="Q7446" s="8">
        <f t="shared" si="6324"/>
        <v>2184.1523419536516</v>
      </c>
      <c r="V7446" s="6">
        <f t="shared" si="6290"/>
        <v>2184.1523419536516</v>
      </c>
      <c r="Y7446" s="9">
        <f t="shared" si="6328"/>
        <v>3.9907314002626592E-4</v>
      </c>
      <c r="Z7446" s="9">
        <f t="shared" si="6325"/>
        <v>2.9406030235457807E-4</v>
      </c>
      <c r="AA7446" s="9">
        <f t="shared" si="6326"/>
        <v>1.0702993331725973E-4</v>
      </c>
      <c r="AH7446" s="2">
        <v>1</v>
      </c>
    </row>
    <row r="7447" spans="1:34" hidden="1" x14ac:dyDescent="0.2">
      <c r="A7447" s="2">
        <f t="shared" si="6313"/>
        <v>74.450000000001182</v>
      </c>
      <c r="G7447" s="2">
        <f t="shared" si="6208"/>
        <v>523.15</v>
      </c>
      <c r="I7447" s="2">
        <f t="shared" ref="I7447:K7447" si="6359">I7446</f>
        <v>293.14999999999998</v>
      </c>
      <c r="J7447" s="2">
        <f t="shared" si="6359"/>
        <v>293.14999999999998</v>
      </c>
      <c r="K7447" s="2">
        <f t="shared" si="6359"/>
        <v>293.14999999999998</v>
      </c>
      <c r="L7447" s="2">
        <f t="shared" ref="L7447:L7510" si="6360">AVERAGE(I7447:K7447)</f>
        <v>293.14999999999998</v>
      </c>
      <c r="P7447" s="22" cm="1">
        <f t="array" ref="P7447">(1 - SUM((8 / ((2 * $AE$2:$AE$400 + 1) ^ 2 *PI()^2)) * EXP(-$S$6609* (2 * $AE$2:$AE$400 + 1) ^ 2 *PI()^ 2 * ($A7447-$AF$7001)/ (4 * ($P$6602 / 2/1000) ^ 2) )))</f>
        <v>0.99999560112944352</v>
      </c>
      <c r="Q7447" s="8">
        <f t="shared" si="6324"/>
        <v>2184.1522707832219</v>
      </c>
      <c r="V7447" s="6">
        <f t="shared" ref="V7447:V7510" si="6361">Q7447</f>
        <v>2184.1522707832219</v>
      </c>
      <c r="Y7447" s="9">
        <f t="shared" si="6328"/>
        <v>3.9907312702249951E-4</v>
      </c>
      <c r="Z7447" s="9">
        <f t="shared" si="6325"/>
        <v>2.9406031535834443E-4</v>
      </c>
      <c r="AA7447" s="9">
        <f t="shared" si="6326"/>
        <v>1.0702994632102609E-4</v>
      </c>
      <c r="AH7447" s="2">
        <v>1</v>
      </c>
    </row>
    <row r="7448" spans="1:34" hidden="1" x14ac:dyDescent="0.2">
      <c r="A7448" s="2">
        <f t="shared" si="6313"/>
        <v>74.460000000001187</v>
      </c>
      <c r="G7448" s="2">
        <f t="shared" si="6208"/>
        <v>523.15</v>
      </c>
      <c r="I7448" s="2">
        <f t="shared" ref="I7448:K7448" si="6362">I7447</f>
        <v>293.14999999999998</v>
      </c>
      <c r="J7448" s="2">
        <f t="shared" si="6362"/>
        <v>293.14999999999998</v>
      </c>
      <c r="K7448" s="2">
        <f t="shared" si="6362"/>
        <v>293.14999999999998</v>
      </c>
      <c r="L7448" s="2">
        <f t="shared" si="6360"/>
        <v>293.14999999999998</v>
      </c>
      <c r="P7448" s="22" cm="1">
        <f t="array" ref="P7448">(1 - SUM((8 / ((2 * $AE$2:$AE$400 + 1) ^ 2 *PI()^2)) * EXP(-$S$6609* (2 * $AE$2:$AE$400 + 1) ^ 2 *PI()^ 2 * ($A7448-$AF$7001)/ (4 * ($P$6602 / 2/1000) ^ 2) )))</f>
        <v>0.99999571935992915</v>
      </c>
      <c r="Q7448" s="8">
        <f t="shared" si="6324"/>
        <v>2184.1522015256724</v>
      </c>
      <c r="V7448" s="6">
        <f t="shared" si="6361"/>
        <v>2184.1522015256724</v>
      </c>
      <c r="Y7448" s="9">
        <f t="shared" si="6328"/>
        <v>3.9907311436824123E-4</v>
      </c>
      <c r="Z7448" s="9">
        <f t="shared" si="6325"/>
        <v>2.9406032801260272E-4</v>
      </c>
      <c r="AA7448" s="9">
        <f t="shared" si="6326"/>
        <v>1.0702995897528438E-4</v>
      </c>
      <c r="AH7448" s="2">
        <v>1</v>
      </c>
    </row>
    <row r="7449" spans="1:34" hidden="1" x14ac:dyDescent="0.2">
      <c r="A7449" s="2">
        <f t="shared" si="6313"/>
        <v>74.470000000001193</v>
      </c>
      <c r="G7449" s="2">
        <f t="shared" si="6208"/>
        <v>523.15</v>
      </c>
      <c r="I7449" s="2">
        <f t="shared" ref="I7449:K7449" si="6363">I7448</f>
        <v>293.14999999999998</v>
      </c>
      <c r="J7449" s="2">
        <f t="shared" si="6363"/>
        <v>293.14999999999998</v>
      </c>
      <c r="K7449" s="2">
        <f t="shared" si="6363"/>
        <v>293.14999999999998</v>
      </c>
      <c r="L7449" s="2">
        <f t="shared" si="6360"/>
        <v>293.14999999999998</v>
      </c>
      <c r="P7449" s="22" cm="1">
        <f t="array" ref="P7449">(1 - SUM((8 / ((2 * $AE$2:$AE$400 + 1) ^ 2 *PI()^2)) * EXP(-$S$6609* (2 * $AE$2:$AE$400 + 1) ^ 2 *PI()^ 2 * ($A7449-$AF$7001)/ (4 * ($P$6602 / 2/1000) ^ 2) )))</f>
        <v>0.99999583441267903</v>
      </c>
      <c r="Q7449" s="8">
        <f t="shared" si="6324"/>
        <v>2184.1521341295906</v>
      </c>
      <c r="V7449" s="6">
        <f t="shared" si="6361"/>
        <v>2184.1521341295906</v>
      </c>
      <c r="Y7449" s="9">
        <f t="shared" si="6328"/>
        <v>3.9907310205409749E-4</v>
      </c>
      <c r="Z7449" s="9">
        <f t="shared" si="6325"/>
        <v>2.9406034032674645E-4</v>
      </c>
      <c r="AA7449" s="9">
        <f t="shared" si="6326"/>
        <v>1.0702997128942811E-4</v>
      </c>
      <c r="AH7449" s="2">
        <v>1</v>
      </c>
    </row>
    <row r="7450" spans="1:34" hidden="1" x14ac:dyDescent="0.2">
      <c r="A7450" s="2">
        <f t="shared" si="6313"/>
        <v>74.480000000001198</v>
      </c>
      <c r="G7450" s="2">
        <f t="shared" si="6208"/>
        <v>523.15</v>
      </c>
      <c r="I7450" s="2">
        <f t="shared" ref="I7450:K7450" si="6364">I7449</f>
        <v>293.14999999999998</v>
      </c>
      <c r="J7450" s="2">
        <f t="shared" si="6364"/>
        <v>293.14999999999998</v>
      </c>
      <c r="K7450" s="2">
        <f t="shared" si="6364"/>
        <v>293.14999999999998</v>
      </c>
      <c r="L7450" s="2">
        <f t="shared" si="6360"/>
        <v>293.14999999999998</v>
      </c>
      <c r="P7450" s="22" cm="1">
        <f t="array" ref="P7450">(1 - SUM((8 / ((2 * $AE$2:$AE$400 + 1) ^ 2 *PI()^2)) * EXP(-$S$6609* (2 * $AE$2:$AE$400 + 1) ^ 2 *PI()^ 2 * ($A7450-$AF$7001)/ (4 * ($P$6602 / 2/1000) ^ 2) )))</f>
        <v>0.99999594637310274</v>
      </c>
      <c r="Q7450" s="8">
        <f t="shared" si="6324"/>
        <v>2184.1520685449445</v>
      </c>
      <c r="V7450" s="6">
        <f t="shared" si="6361"/>
        <v>2184.1520685449445</v>
      </c>
      <c r="Y7450" s="9">
        <f t="shared" si="6328"/>
        <v>3.9907309007092663E-4</v>
      </c>
      <c r="Z7450" s="9">
        <f t="shared" si="6325"/>
        <v>2.9406035230991731E-4</v>
      </c>
      <c r="AA7450" s="9">
        <f t="shared" si="6326"/>
        <v>1.0702998327259897E-4</v>
      </c>
      <c r="AH7450" s="2">
        <v>1</v>
      </c>
    </row>
    <row r="7451" spans="1:34" hidden="1" x14ac:dyDescent="0.2">
      <c r="A7451" s="2">
        <f t="shared" si="6313"/>
        <v>74.490000000001203</v>
      </c>
      <c r="G7451" s="2">
        <f t="shared" si="6208"/>
        <v>523.15</v>
      </c>
      <c r="I7451" s="2">
        <f t="shared" ref="I7451:K7451" si="6365">I7450</f>
        <v>293.14999999999998</v>
      </c>
      <c r="J7451" s="2">
        <f t="shared" si="6365"/>
        <v>293.14999999999998</v>
      </c>
      <c r="K7451" s="2">
        <f t="shared" si="6365"/>
        <v>293.14999999999998</v>
      </c>
      <c r="L7451" s="2">
        <f t="shared" si="6360"/>
        <v>293.14999999999998</v>
      </c>
      <c r="P7451" s="22" cm="1">
        <f t="array" ref="P7451">(1 - SUM((8 / ((2 * $AE$2:$AE$400 + 1) ^ 2 *PI()^2)) * EXP(-$S$6609* (2 * $AE$2:$AE$400 + 1) ^ 2 *PI()^ 2 * ($A7451-$AF$7001)/ (4 * ($P$6602 / 2/1000) ^ 2) )))</f>
        <v>0.99999605532431424</v>
      </c>
      <c r="Q7451" s="8">
        <f t="shared" si="6324"/>
        <v>2184.152004723047</v>
      </c>
      <c r="V7451" s="6">
        <f t="shared" si="6361"/>
        <v>2184.152004723047</v>
      </c>
      <c r="Y7451" s="9">
        <f t="shared" si="6328"/>
        <v>3.9907307840983294E-4</v>
      </c>
      <c r="Z7451" s="9">
        <f t="shared" si="6325"/>
        <v>2.9406036397101106E-4</v>
      </c>
      <c r="AA7451" s="9">
        <f t="shared" si="6326"/>
        <v>1.0702999493369272E-4</v>
      </c>
      <c r="AH7451" s="2">
        <v>1</v>
      </c>
    </row>
    <row r="7452" spans="1:34" hidden="1" x14ac:dyDescent="0.2">
      <c r="A7452" s="2">
        <f t="shared" si="6313"/>
        <v>74.500000000001208</v>
      </c>
      <c r="G7452" s="2">
        <f t="shared" si="6208"/>
        <v>523.15</v>
      </c>
      <c r="I7452" s="2">
        <f t="shared" ref="I7452:K7452" si="6366">I7451</f>
        <v>293.14999999999998</v>
      </c>
      <c r="J7452" s="2">
        <f t="shared" si="6366"/>
        <v>293.14999999999998</v>
      </c>
      <c r="K7452" s="2">
        <f t="shared" si="6366"/>
        <v>293.14999999999998</v>
      </c>
      <c r="L7452" s="2">
        <f t="shared" si="6360"/>
        <v>293.14999999999998</v>
      </c>
      <c r="P7452" s="22" cm="1">
        <f t="array" ref="P7452">(1 - SUM((8 / ((2 * $AE$2:$AE$400 + 1) ^ 2 *PI()^2)) * EXP(-$S$6609* (2 * $AE$2:$AE$400 + 1) ^ 2 *PI()^ 2 * ($A7452-$AF$7001)/ (4 * ($P$6602 / 2/1000) ^ 2) )))</f>
        <v>0.99999616134719338</v>
      </c>
      <c r="Q7452" s="8">
        <f t="shared" si="6324"/>
        <v>2184.1519426165205</v>
      </c>
      <c r="V7452" s="6">
        <f t="shared" si="6361"/>
        <v>2184.1519426165205</v>
      </c>
      <c r="Y7452" s="9">
        <f t="shared" si="6328"/>
        <v>3.9907306706215998E-4</v>
      </c>
      <c r="Z7452" s="9">
        <f t="shared" si="6325"/>
        <v>2.9406037531868397E-4</v>
      </c>
      <c r="AA7452" s="9">
        <f t="shared" si="6326"/>
        <v>1.0703000628136563E-4</v>
      </c>
      <c r="AH7452" s="2">
        <v>1</v>
      </c>
    </row>
    <row r="7453" spans="1:34" hidden="1" x14ac:dyDescent="0.2">
      <c r="A7453" s="2">
        <f t="shared" si="6313"/>
        <v>74.510000000001213</v>
      </c>
      <c r="G7453" s="2">
        <f t="shared" si="6208"/>
        <v>523.15</v>
      </c>
      <c r="I7453" s="2">
        <f t="shared" ref="I7453:K7453" si="6367">I7452</f>
        <v>293.14999999999998</v>
      </c>
      <c r="J7453" s="2">
        <f t="shared" si="6367"/>
        <v>293.14999999999998</v>
      </c>
      <c r="K7453" s="2">
        <f t="shared" si="6367"/>
        <v>293.14999999999998</v>
      </c>
      <c r="L7453" s="2">
        <f t="shared" si="6360"/>
        <v>293.14999999999998</v>
      </c>
      <c r="P7453" s="22" cm="1">
        <f t="array" ref="P7453">(1 - SUM((8 / ((2 * $AE$2:$AE$400 + 1) ^ 2 *PI()^2)) * EXP(-$S$6609* (2 * $AE$2:$AE$400 + 1) ^ 2 *PI()^ 2 * ($A7453-$AF$7001)/ (4 * ($P$6602 / 2/1000) ^ 2) )))</f>
        <v>0.99999626452044643</v>
      </c>
      <c r="Q7453" s="8">
        <f t="shared" si="6324"/>
        <v>2184.1518821792602</v>
      </c>
      <c r="V7453" s="6">
        <f t="shared" si="6361"/>
        <v>2184.1518821792602</v>
      </c>
      <c r="Y7453" s="9">
        <f t="shared" si="6328"/>
        <v>3.9907305601948371E-4</v>
      </c>
      <c r="Z7453" s="9">
        <f t="shared" si="6325"/>
        <v>2.9406038636136029E-4</v>
      </c>
      <c r="AA7453" s="9">
        <f t="shared" si="6326"/>
        <v>1.0703001732404195E-4</v>
      </c>
      <c r="AH7453" s="2">
        <v>1</v>
      </c>
    </row>
    <row r="7454" spans="1:34" hidden="1" x14ac:dyDescent="0.2">
      <c r="A7454" s="2">
        <f t="shared" si="6313"/>
        <v>74.520000000001218</v>
      </c>
      <c r="G7454" s="2">
        <f t="shared" si="6208"/>
        <v>523.15</v>
      </c>
      <c r="I7454" s="2">
        <f t="shared" ref="I7454:K7454" si="6368">I7453</f>
        <v>293.14999999999998</v>
      </c>
      <c r="J7454" s="2">
        <f t="shared" si="6368"/>
        <v>293.14999999999998</v>
      </c>
      <c r="K7454" s="2">
        <f t="shared" si="6368"/>
        <v>293.14999999999998</v>
      </c>
      <c r="L7454" s="2">
        <f t="shared" si="6360"/>
        <v>293.14999999999998</v>
      </c>
      <c r="P7454" s="22" cm="1">
        <f t="array" ref="P7454">(1 - SUM((8 / ((2 * $AE$2:$AE$400 + 1) ^ 2 *PI()^2)) * EXP(-$S$6609* (2 * $AE$2:$AE$400 + 1) ^ 2 *PI()^ 2 * ($A7454-$AF$7001)/ (4 * ($P$6602 / 2/1000) ^ 2) )))</f>
        <v>0.99999636492066413</v>
      </c>
      <c r="Q7454" s="8">
        <f t="shared" si="6324"/>
        <v>2184.1518233664001</v>
      </c>
      <c r="V7454" s="6">
        <f t="shared" si="6361"/>
        <v>2184.1518233664001</v>
      </c>
      <c r="Y7454" s="9">
        <f t="shared" si="6328"/>
        <v>3.9907304527360654E-4</v>
      </c>
      <c r="Z7454" s="9">
        <f t="shared" si="6325"/>
        <v>2.9406039710723746E-4</v>
      </c>
      <c r="AA7454" s="9">
        <f t="shared" si="6326"/>
        <v>1.0703002806991912E-4</v>
      </c>
      <c r="AH7454" s="2">
        <v>1</v>
      </c>
    </row>
    <row r="7455" spans="1:34" hidden="1" x14ac:dyDescent="0.2">
      <c r="A7455" s="2">
        <f t="shared" si="6313"/>
        <v>74.530000000001223</v>
      </c>
      <c r="G7455" s="2">
        <f t="shared" si="6208"/>
        <v>523.15</v>
      </c>
      <c r="I7455" s="2">
        <f t="shared" ref="I7455:K7455" si="6369">I7454</f>
        <v>293.14999999999998</v>
      </c>
      <c r="J7455" s="2">
        <f t="shared" si="6369"/>
        <v>293.14999999999998</v>
      </c>
      <c r="K7455" s="2">
        <f t="shared" si="6369"/>
        <v>293.14999999999998</v>
      </c>
      <c r="L7455" s="2">
        <f t="shared" si="6360"/>
        <v>293.14999999999998</v>
      </c>
      <c r="P7455" s="22" cm="1">
        <f t="array" ref="P7455">(1 - SUM((8 / ((2 * $AE$2:$AE$400 + 1) ^ 2 *PI()^2)) * EXP(-$S$6609* (2 * $AE$2:$AE$400 + 1) ^ 2 *PI()^ 2 * ($A7455-$AF$7001)/ (4 * ($P$6602 / 2/1000) ^ 2) )))</f>
        <v>0.99999646262237851</v>
      </c>
      <c r="Q7455" s="8">
        <f t="shared" si="6324"/>
        <v>2184.1517661342805</v>
      </c>
      <c r="V7455" s="6">
        <f t="shared" si="6361"/>
        <v>2184.1517661342805</v>
      </c>
      <c r="Y7455" s="9">
        <f t="shared" si="6328"/>
        <v>3.9907303481655134E-4</v>
      </c>
      <c r="Z7455" s="9">
        <f t="shared" si="6325"/>
        <v>2.940604075642926E-4</v>
      </c>
      <c r="AA7455" s="9">
        <f t="shared" si="6326"/>
        <v>1.0703003852697426E-4</v>
      </c>
      <c r="AH7455" s="2">
        <v>1</v>
      </c>
    </row>
    <row r="7456" spans="1:34" hidden="1" x14ac:dyDescent="0.2">
      <c r="A7456" s="2">
        <f t="shared" si="6313"/>
        <v>74.540000000001228</v>
      </c>
      <c r="G7456" s="2">
        <f t="shared" si="6208"/>
        <v>523.15</v>
      </c>
      <c r="I7456" s="2">
        <f t="shared" ref="I7456:K7456" si="6370">I7455</f>
        <v>293.14999999999998</v>
      </c>
      <c r="J7456" s="2">
        <f t="shared" si="6370"/>
        <v>293.14999999999998</v>
      </c>
      <c r="K7456" s="2">
        <f t="shared" si="6370"/>
        <v>293.14999999999998</v>
      </c>
      <c r="L7456" s="2">
        <f t="shared" si="6360"/>
        <v>293.14999999999998</v>
      </c>
      <c r="P7456" s="22" cm="1">
        <f t="array" ref="P7456">(1 - SUM((8 / ((2 * $AE$2:$AE$400 + 1) ^ 2 *PI()^2)) * EXP(-$S$6609* (2 * $AE$2:$AE$400 + 1) ^ 2 *PI()^ 2 * ($A7456-$AF$7001)/ (4 * ($P$6602 / 2/1000) ^ 2) )))</f>
        <v>0.99999655769811868</v>
      </c>
      <c r="Q7456" s="8">
        <f t="shared" si="6324"/>
        <v>2184.1517104404147</v>
      </c>
      <c r="V7456" s="6">
        <f t="shared" si="6361"/>
        <v>2184.1517104404147</v>
      </c>
      <c r="Y7456" s="9">
        <f t="shared" si="6328"/>
        <v>3.9907302464055517E-4</v>
      </c>
      <c r="Z7456" s="9">
        <f t="shared" si="6325"/>
        <v>2.9406041774028883E-4</v>
      </c>
      <c r="AA7456" s="9">
        <f t="shared" si="6326"/>
        <v>1.0703004870297049E-4</v>
      </c>
      <c r="AH7456" s="2">
        <v>1</v>
      </c>
    </row>
    <row r="7457" spans="1:34" hidden="1" x14ac:dyDescent="0.2">
      <c r="A7457" s="2">
        <f t="shared" si="6313"/>
        <v>74.550000000001234</v>
      </c>
      <c r="G7457" s="2">
        <f t="shared" si="6208"/>
        <v>523.15</v>
      </c>
      <c r="I7457" s="2">
        <f t="shared" ref="I7457:K7457" si="6371">I7456</f>
        <v>293.14999999999998</v>
      </c>
      <c r="J7457" s="2">
        <f t="shared" si="6371"/>
        <v>293.14999999999998</v>
      </c>
      <c r="K7457" s="2">
        <f t="shared" si="6371"/>
        <v>293.14999999999998</v>
      </c>
      <c r="L7457" s="2">
        <f t="shared" si="6360"/>
        <v>293.14999999999998</v>
      </c>
      <c r="P7457" s="22" cm="1">
        <f t="array" ref="P7457">(1 - SUM((8 / ((2 * $AE$2:$AE$400 + 1) ^ 2 *PI()^2)) * EXP(-$S$6609* (2 * $AE$2:$AE$400 + 1) ^ 2 *PI()^ 2 * ($A7457-$AF$7001)/ (4 * ($P$6602 / 2/1000) ^ 2) )))</f>
        <v>0.99999665021846396</v>
      </c>
      <c r="Q7457" s="8">
        <f t="shared" si="6324"/>
        <v>2184.151656243459</v>
      </c>
      <c r="V7457" s="6">
        <f t="shared" si="6361"/>
        <v>2184.151656243459</v>
      </c>
      <c r="Y7457" s="9">
        <f t="shared" si="6328"/>
        <v>3.9907301473806397E-4</v>
      </c>
      <c r="Z7457" s="9">
        <f t="shared" si="6325"/>
        <v>2.9406042764277998E-4</v>
      </c>
      <c r="AA7457" s="9">
        <f t="shared" si="6326"/>
        <v>1.0703005860546164E-4</v>
      </c>
      <c r="AH7457" s="2">
        <v>1</v>
      </c>
    </row>
    <row r="7458" spans="1:34" hidden="1" x14ac:dyDescent="0.2">
      <c r="A7458" s="2">
        <f t="shared" si="6313"/>
        <v>74.560000000001239</v>
      </c>
      <c r="G7458" s="2">
        <f t="shared" si="6208"/>
        <v>523.15</v>
      </c>
      <c r="I7458" s="2">
        <f t="shared" ref="I7458:K7458" si="6372">I7457</f>
        <v>293.14999999999998</v>
      </c>
      <c r="J7458" s="2">
        <f t="shared" si="6372"/>
        <v>293.14999999999998</v>
      </c>
      <c r="K7458" s="2">
        <f t="shared" si="6372"/>
        <v>293.14999999999998</v>
      </c>
      <c r="L7458" s="2">
        <f t="shared" si="6360"/>
        <v>293.14999999999998</v>
      </c>
      <c r="P7458" s="22" cm="1">
        <f t="array" ref="P7458">(1 - SUM((8 / ((2 * $AE$2:$AE$400 + 1) ^ 2 *PI()^2)) * EXP(-$S$6609* (2 * $AE$2:$AE$400 + 1) ^ 2 *PI()^ 2 * ($A7458-$AF$7001)/ (4 * ($P$6602 / 2/1000) ^ 2) )))</f>
        <v>0.99999674025209695</v>
      </c>
      <c r="Q7458" s="8">
        <f t="shared" si="6324"/>
        <v>2184.1516035031805</v>
      </c>
      <c r="V7458" s="6">
        <f t="shared" si="6361"/>
        <v>2184.1516035031805</v>
      </c>
      <c r="Y7458" s="9">
        <f t="shared" si="6328"/>
        <v>3.9907300510172672E-4</v>
      </c>
      <c r="Z7458" s="9">
        <f t="shared" si="6325"/>
        <v>2.9406043727911728E-4</v>
      </c>
      <c r="AA7458" s="9">
        <f t="shared" si="6326"/>
        <v>1.0703006824179894E-4</v>
      </c>
      <c r="AH7458" s="2">
        <v>1</v>
      </c>
    </row>
    <row r="7459" spans="1:34" hidden="1" x14ac:dyDescent="0.2">
      <c r="A7459" s="2">
        <f t="shared" si="6313"/>
        <v>74.570000000001244</v>
      </c>
      <c r="G7459" s="2">
        <f t="shared" si="6208"/>
        <v>523.15</v>
      </c>
      <c r="I7459" s="2">
        <f t="shared" ref="I7459:K7459" si="6373">I7458</f>
        <v>293.14999999999998</v>
      </c>
      <c r="J7459" s="2">
        <f t="shared" si="6373"/>
        <v>293.14999999999998</v>
      </c>
      <c r="K7459" s="2">
        <f t="shared" si="6373"/>
        <v>293.14999999999998</v>
      </c>
      <c r="L7459" s="2">
        <f t="shared" si="6360"/>
        <v>293.14999999999998</v>
      </c>
      <c r="P7459" s="22" cm="1">
        <f t="array" ref="P7459">(1 - SUM((8 / ((2 * $AE$2:$AE$400 + 1) ^ 2 *PI()^2)) * EXP(-$S$6609* (2 * $AE$2:$AE$400 + 1) ^ 2 *PI()^ 2 * ($A7459-$AF$7001)/ (4 * ($P$6602 / 2/1000) ^ 2) )))</f>
        <v>0.99999682786585431</v>
      </c>
      <c r="Q7459" s="8">
        <f t="shared" si="6324"/>
        <v>2184.1515521804263</v>
      </c>
      <c r="V7459" s="6">
        <f t="shared" si="6361"/>
        <v>2184.1515521804263</v>
      </c>
      <c r="Y7459" s="9">
        <f t="shared" si="6328"/>
        <v>3.990729957243897E-4</v>
      </c>
      <c r="Z7459" s="9">
        <f t="shared" si="6325"/>
        <v>2.940604466564543E-4</v>
      </c>
      <c r="AA7459" s="9">
        <f t="shared" si="6326"/>
        <v>1.0703007761913596E-4</v>
      </c>
      <c r="AH7459" s="2">
        <v>1</v>
      </c>
    </row>
    <row r="7460" spans="1:34" hidden="1" x14ac:dyDescent="0.2">
      <c r="A7460" s="2">
        <f t="shared" si="6313"/>
        <v>74.580000000001249</v>
      </c>
      <c r="G7460" s="2">
        <f t="shared" si="6208"/>
        <v>523.15</v>
      </c>
      <c r="I7460" s="2">
        <f t="shared" ref="I7460:K7460" si="6374">I7459</f>
        <v>293.14999999999998</v>
      </c>
      <c r="J7460" s="2">
        <f t="shared" si="6374"/>
        <v>293.14999999999998</v>
      </c>
      <c r="K7460" s="2">
        <f t="shared" si="6374"/>
        <v>293.14999999999998</v>
      </c>
      <c r="L7460" s="2">
        <f t="shared" si="6360"/>
        <v>293.14999999999998</v>
      </c>
      <c r="P7460" s="22" cm="1">
        <f t="array" ref="P7460">(1 - SUM((8 / ((2 * $AE$2:$AE$400 + 1) ^ 2 *PI()^2)) * EXP(-$S$6609* (2 * $AE$2:$AE$400 + 1) ^ 2 *PI()^ 2 * ($A7460-$AF$7001)/ (4 * ($P$6602 / 2/1000) ^ 2) )))</f>
        <v>0.9999969131247759</v>
      </c>
      <c r="Q7460" s="8">
        <f t="shared" si="6324"/>
        <v>2184.1515022370982</v>
      </c>
      <c r="V7460" s="6">
        <f t="shared" si="6361"/>
        <v>2184.1515022370982</v>
      </c>
      <c r="Y7460" s="9">
        <f t="shared" si="6328"/>
        <v>3.990729865990918E-4</v>
      </c>
      <c r="Z7460" s="9">
        <f t="shared" si="6325"/>
        <v>2.9406045578175214E-4</v>
      </c>
      <c r="AA7460" s="9">
        <f t="shared" si="6326"/>
        <v>1.070300867444338E-4</v>
      </c>
      <c r="AH7460" s="2">
        <v>1</v>
      </c>
    </row>
    <row r="7461" spans="1:34" hidden="1" x14ac:dyDescent="0.2">
      <c r="A7461" s="2">
        <f t="shared" si="6313"/>
        <v>74.590000000001254</v>
      </c>
      <c r="G7461" s="2">
        <f t="shared" si="6208"/>
        <v>523.15</v>
      </c>
      <c r="I7461" s="2">
        <f t="shared" ref="I7461:K7461" si="6375">I7460</f>
        <v>293.14999999999998</v>
      </c>
      <c r="J7461" s="2">
        <f t="shared" si="6375"/>
        <v>293.14999999999998</v>
      </c>
      <c r="K7461" s="2">
        <f t="shared" si="6375"/>
        <v>293.14999999999998</v>
      </c>
      <c r="L7461" s="2">
        <f t="shared" si="6360"/>
        <v>293.14999999999998</v>
      </c>
      <c r="P7461" s="22" cm="1">
        <f t="array" ref="P7461">(1 - SUM((8 / ((2 * $AE$2:$AE$400 + 1) ^ 2 *PI()^2)) * EXP(-$S$6609* (2 * $AE$2:$AE$400 + 1) ^ 2 *PI()^ 2 * ($A7461-$AF$7001)/ (4 * ($P$6602 / 2/1000) ^ 2) )))</f>
        <v>0.99999699609215398</v>
      </c>
      <c r="Q7461" s="8">
        <f t="shared" si="6324"/>
        <v>2184.1514536361196</v>
      </c>
      <c r="V7461" s="6">
        <f t="shared" si="6361"/>
        <v>2184.1514536361196</v>
      </c>
      <c r="Y7461" s="9">
        <f t="shared" si="6328"/>
        <v>3.9907297771905865E-4</v>
      </c>
      <c r="Z7461" s="9">
        <f t="shared" si="6325"/>
        <v>2.9406046466178535E-4</v>
      </c>
      <c r="AA7461" s="9">
        <f t="shared" si="6326"/>
        <v>1.0703009562446701E-4</v>
      </c>
      <c r="AH7461" s="2">
        <v>1</v>
      </c>
    </row>
    <row r="7462" spans="1:34" hidden="1" x14ac:dyDescent="0.2">
      <c r="A7462" s="2">
        <f t="shared" si="6313"/>
        <v>74.600000000001259</v>
      </c>
      <c r="G7462" s="2">
        <f t="shared" si="6208"/>
        <v>523.15</v>
      </c>
      <c r="I7462" s="2">
        <f t="shared" ref="I7462:K7462" si="6376">I7461</f>
        <v>293.14999999999998</v>
      </c>
      <c r="J7462" s="2">
        <f t="shared" si="6376"/>
        <v>293.14999999999998</v>
      </c>
      <c r="K7462" s="2">
        <f t="shared" si="6376"/>
        <v>293.14999999999998</v>
      </c>
      <c r="L7462" s="2">
        <f t="shared" si="6360"/>
        <v>293.14999999999998</v>
      </c>
      <c r="P7462" s="22" cm="1">
        <f t="array" ref="P7462">(1 - SUM((8 / ((2 * $AE$2:$AE$400 + 1) ^ 2 *PI()^2)) * EXP(-$S$6609* (2 * $AE$2:$AE$400 + 1) ^ 2 *PI()^ 2 * ($A7462-$AF$7001)/ (4 * ($P$6602 / 2/1000) ^ 2) )))</f>
        <v>0.99999707682957939</v>
      </c>
      <c r="Q7462" s="8">
        <f t="shared" si="6324"/>
        <v>2184.1514063414124</v>
      </c>
      <c r="V7462" s="6">
        <f t="shared" si="6361"/>
        <v>2184.1514063414124</v>
      </c>
      <c r="Y7462" s="9">
        <f t="shared" si="6328"/>
        <v>3.9907296907769839E-4</v>
      </c>
      <c r="Z7462" s="9">
        <f t="shared" si="6325"/>
        <v>2.9406047330314555E-4</v>
      </c>
      <c r="AA7462" s="9">
        <f t="shared" si="6326"/>
        <v>1.0703010426582721E-4</v>
      </c>
      <c r="AH7462" s="2">
        <v>1</v>
      </c>
    </row>
    <row r="7463" spans="1:34" hidden="1" x14ac:dyDescent="0.2">
      <c r="A7463" s="2">
        <f t="shared" si="6313"/>
        <v>74.610000000001264</v>
      </c>
      <c r="G7463" s="2">
        <f t="shared" si="6208"/>
        <v>523.15</v>
      </c>
      <c r="I7463" s="2">
        <f t="shared" ref="I7463:K7463" si="6377">I7462</f>
        <v>293.14999999999998</v>
      </c>
      <c r="J7463" s="2">
        <f t="shared" si="6377"/>
        <v>293.14999999999998</v>
      </c>
      <c r="K7463" s="2">
        <f t="shared" si="6377"/>
        <v>293.14999999999998</v>
      </c>
      <c r="L7463" s="2">
        <f t="shared" si="6360"/>
        <v>293.14999999999998</v>
      </c>
      <c r="P7463" s="22" cm="1">
        <f t="array" ref="P7463">(1 - SUM((8 / ((2 * $AE$2:$AE$400 + 1) ^ 2 *PI()^2)) * EXP(-$S$6609* (2 * $AE$2:$AE$400 + 1) ^ 2 *PI()^ 2 * ($A7463-$AF$7001)/ (4 * ($P$6602 / 2/1000) ^ 2) )))</f>
        <v>0.99999715539698741</v>
      </c>
      <c r="Q7463" s="8">
        <f t="shared" si="6324"/>
        <v>2184.1513603178669</v>
      </c>
      <c r="V7463" s="6">
        <f t="shared" si="6361"/>
        <v>2184.1513603178669</v>
      </c>
      <c r="Y7463" s="9">
        <f t="shared" si="6328"/>
        <v>3.9907296066859593E-4</v>
      </c>
      <c r="Z7463" s="9">
        <f t="shared" si="6325"/>
        <v>2.9406048171224807E-4</v>
      </c>
      <c r="AA7463" s="9">
        <f t="shared" si="6326"/>
        <v>1.0703011267492973E-4</v>
      </c>
      <c r="AH7463" s="2">
        <v>1</v>
      </c>
    </row>
    <row r="7464" spans="1:34" hidden="1" x14ac:dyDescent="0.2">
      <c r="A7464" s="2">
        <f t="shared" si="6313"/>
        <v>74.620000000001269</v>
      </c>
      <c r="G7464" s="2">
        <f t="shared" si="6208"/>
        <v>523.15</v>
      </c>
      <c r="I7464" s="2">
        <f t="shared" ref="I7464:K7464" si="6378">I7463</f>
        <v>293.14999999999998</v>
      </c>
      <c r="J7464" s="2">
        <f t="shared" si="6378"/>
        <v>293.14999999999998</v>
      </c>
      <c r="K7464" s="2">
        <f t="shared" si="6378"/>
        <v>293.14999999999998</v>
      </c>
      <c r="L7464" s="2">
        <f t="shared" si="6360"/>
        <v>293.14999999999998</v>
      </c>
      <c r="P7464" s="22" cm="1">
        <f t="array" ref="P7464">(1 - SUM((8 / ((2 * $AE$2:$AE$400 + 1) ^ 2 *PI()^2)) * EXP(-$S$6609* (2 * $AE$2:$AE$400 + 1) ^ 2 *PI()^ 2 * ($A7464-$AF$7001)/ (4 * ($P$6602 / 2/1000) ^ 2) )))</f>
        <v>0.99999723185270284</v>
      </c>
      <c r="Q7464" s="8">
        <f t="shared" si="6324"/>
        <v>2184.1513155313173</v>
      </c>
      <c r="V7464" s="6">
        <f t="shared" si="6361"/>
        <v>2184.1513155313173</v>
      </c>
      <c r="Y7464" s="9">
        <f t="shared" si="6328"/>
        <v>3.9907295248550875E-4</v>
      </c>
      <c r="Z7464" s="9">
        <f t="shared" si="6325"/>
        <v>2.940604898953352E-4</v>
      </c>
      <c r="AA7464" s="9">
        <f t="shared" si="6326"/>
        <v>1.0703012085801686E-4</v>
      </c>
      <c r="AH7464" s="2">
        <v>1</v>
      </c>
    </row>
    <row r="7465" spans="1:34" hidden="1" x14ac:dyDescent="0.2">
      <c r="A7465" s="2">
        <f t="shared" si="6313"/>
        <v>74.630000000001274</v>
      </c>
      <c r="G7465" s="2">
        <f t="shared" si="6208"/>
        <v>523.15</v>
      </c>
      <c r="I7465" s="2">
        <f t="shared" ref="I7465:K7465" si="6379">I7464</f>
        <v>293.14999999999998</v>
      </c>
      <c r="J7465" s="2">
        <f t="shared" si="6379"/>
        <v>293.14999999999998</v>
      </c>
      <c r="K7465" s="2">
        <f t="shared" si="6379"/>
        <v>293.14999999999998</v>
      </c>
      <c r="L7465" s="2">
        <f t="shared" si="6360"/>
        <v>293.14999999999998</v>
      </c>
      <c r="P7465" s="22" cm="1">
        <f t="array" ref="P7465">(1 - SUM((8 / ((2 * $AE$2:$AE$400 + 1) ^ 2 *PI()^2)) * EXP(-$S$6609* (2 * $AE$2:$AE$400 + 1) ^ 2 *PI()^ 2 * ($A7465-$AF$7001)/ (4 * ($P$6602 / 2/1000) ^ 2) )))</f>
        <v>0.99999730625348249</v>
      </c>
      <c r="Q7465" s="8">
        <f t="shared" si="6324"/>
        <v>2184.1512719485172</v>
      </c>
      <c r="V7465" s="6">
        <f t="shared" si="6361"/>
        <v>2184.1512719485172</v>
      </c>
      <c r="Y7465" s="9">
        <f t="shared" si="6328"/>
        <v>3.9907294452236239E-4</v>
      </c>
      <c r="Z7465" s="9">
        <f t="shared" si="6325"/>
        <v>2.9406049785848161E-4</v>
      </c>
      <c r="AA7465" s="9">
        <f t="shared" si="6326"/>
        <v>1.0703012882116327E-4</v>
      </c>
      <c r="AH7465" s="2">
        <v>1</v>
      </c>
    </row>
    <row r="7466" spans="1:34" hidden="1" x14ac:dyDescent="0.2">
      <c r="A7466" s="2">
        <f t="shared" si="6313"/>
        <v>74.64000000000128</v>
      </c>
      <c r="G7466" s="2">
        <f t="shared" si="6208"/>
        <v>523.15</v>
      </c>
      <c r="I7466" s="2">
        <f t="shared" ref="I7466:K7466" si="6380">I7465</f>
        <v>293.14999999999998</v>
      </c>
      <c r="J7466" s="2">
        <f t="shared" si="6380"/>
        <v>293.14999999999998</v>
      </c>
      <c r="K7466" s="2">
        <f t="shared" si="6380"/>
        <v>293.14999999999998</v>
      </c>
      <c r="L7466" s="2">
        <f t="shared" si="6360"/>
        <v>293.14999999999998</v>
      </c>
      <c r="P7466" s="22" cm="1">
        <f t="array" ref="P7466">(1 - SUM((8 / ((2 * $AE$2:$AE$400 + 1) ^ 2 *PI()^2)) * EXP(-$S$6609* (2 * $AE$2:$AE$400 + 1) ^ 2 *PI()^ 2 * ($A7466-$AF$7001)/ (4 * ($P$6602 / 2/1000) ^ 2) )))</f>
        <v>0.99999737865455784</v>
      </c>
      <c r="Q7466" s="8">
        <f t="shared" si="6324"/>
        <v>2184.1512295371112</v>
      </c>
      <c r="V7466" s="6">
        <f t="shared" si="6361"/>
        <v>2184.1512295371112</v>
      </c>
      <c r="Y7466" s="9">
        <f t="shared" si="6328"/>
        <v>3.9907293677324496E-4</v>
      </c>
      <c r="Z7466" s="9">
        <f t="shared" si="6325"/>
        <v>2.9406050560759904E-4</v>
      </c>
      <c r="AA7466" s="9">
        <f t="shared" si="6326"/>
        <v>1.070301365702807E-4</v>
      </c>
      <c r="AH7466" s="2">
        <v>1</v>
      </c>
    </row>
    <row r="7467" spans="1:34" hidden="1" x14ac:dyDescent="0.2">
      <c r="A7467" s="2">
        <f t="shared" si="6313"/>
        <v>74.650000000001285</v>
      </c>
      <c r="G7467" s="2">
        <f t="shared" si="6208"/>
        <v>523.15</v>
      </c>
      <c r="I7467" s="2">
        <f t="shared" ref="I7467:K7467" si="6381">I7466</f>
        <v>293.14999999999998</v>
      </c>
      <c r="J7467" s="2">
        <f t="shared" si="6381"/>
        <v>293.14999999999998</v>
      </c>
      <c r="K7467" s="2">
        <f t="shared" si="6381"/>
        <v>293.14999999999998</v>
      </c>
      <c r="L7467" s="2">
        <f t="shared" si="6360"/>
        <v>293.14999999999998</v>
      </c>
      <c r="P7467" s="22" cm="1">
        <f t="array" ref="P7467">(1 - SUM((8 / ((2 * $AE$2:$AE$400 + 1) ^ 2 *PI()^2)) * EXP(-$S$6609* (2 * $AE$2:$AE$400 + 1) ^ 2 *PI()^ 2 * ($A7467-$AF$7001)/ (4 * ($P$6602 / 2/1000) ^ 2) )))</f>
        <v>0.99999744910967592</v>
      </c>
      <c r="Q7467" s="8">
        <f t="shared" si="6324"/>
        <v>2184.1511882656173</v>
      </c>
      <c r="V7467" s="6">
        <f t="shared" si="6361"/>
        <v>2184.1511882656173</v>
      </c>
      <c r="Y7467" s="9">
        <f t="shared" si="6328"/>
        <v>3.9907292923240428E-4</v>
      </c>
      <c r="Z7467" s="9">
        <f t="shared" si="6325"/>
        <v>2.9406051314843972E-4</v>
      </c>
      <c r="AA7467" s="9">
        <f t="shared" si="6326"/>
        <v>1.0703014411112138E-4</v>
      </c>
      <c r="AH7467" s="2">
        <v>1</v>
      </c>
    </row>
    <row r="7468" spans="1:34" hidden="1" x14ac:dyDescent="0.2">
      <c r="A7468" s="2">
        <f t="shared" si="6313"/>
        <v>74.66000000000129</v>
      </c>
      <c r="G7468" s="2">
        <f t="shared" si="6208"/>
        <v>523.15</v>
      </c>
      <c r="I7468" s="2">
        <f t="shared" ref="I7468:K7468" si="6382">I7467</f>
        <v>293.14999999999998</v>
      </c>
      <c r="J7468" s="2">
        <f t="shared" si="6382"/>
        <v>293.14999999999998</v>
      </c>
      <c r="K7468" s="2">
        <f t="shared" si="6382"/>
        <v>293.14999999999998</v>
      </c>
      <c r="L7468" s="2">
        <f t="shared" si="6360"/>
        <v>293.14999999999998</v>
      </c>
      <c r="P7468" s="22" cm="1">
        <f t="array" ref="P7468">(1 - SUM((8 / ((2 * $AE$2:$AE$400 + 1) ^ 2 *PI()^2)) * EXP(-$S$6609* (2 * $AE$2:$AE$400 + 1) ^ 2 *PI()^ 2 * ($A7468-$AF$7001)/ (4 * ($P$6602 / 2/1000) ^ 2) )))</f>
        <v>0.99999751767113909</v>
      </c>
      <c r="Q7468" s="8">
        <f t="shared" si="6324"/>
        <v>2184.1511481033963</v>
      </c>
      <c r="V7468" s="6">
        <f t="shared" si="6361"/>
        <v>2184.1511481033963</v>
      </c>
      <c r="Y7468" s="9">
        <f t="shared" si="6328"/>
        <v>3.9907292189424236E-4</v>
      </c>
      <c r="Z7468" s="9">
        <f t="shared" si="6325"/>
        <v>2.9406052048660159E-4</v>
      </c>
      <c r="AA7468" s="9">
        <f t="shared" si="6326"/>
        <v>1.0703015144928325E-4</v>
      </c>
      <c r="AH7468" s="2">
        <v>1</v>
      </c>
    </row>
    <row r="7469" spans="1:34" hidden="1" x14ac:dyDescent="0.2">
      <c r="A7469" s="2">
        <f t="shared" si="6313"/>
        <v>74.670000000001295</v>
      </c>
      <c r="G7469" s="2">
        <f t="shared" si="6208"/>
        <v>523.15</v>
      </c>
      <c r="I7469" s="2">
        <f t="shared" ref="I7469:K7469" si="6383">I7468</f>
        <v>293.14999999999998</v>
      </c>
      <c r="J7469" s="2">
        <f t="shared" si="6383"/>
        <v>293.14999999999998</v>
      </c>
      <c r="K7469" s="2">
        <f t="shared" si="6383"/>
        <v>293.14999999999998</v>
      </c>
      <c r="L7469" s="2">
        <f t="shared" si="6360"/>
        <v>293.14999999999998</v>
      </c>
      <c r="P7469" s="22" cm="1">
        <f t="array" ref="P7469">(1 - SUM((8 / ((2 * $AE$2:$AE$400 + 1) ^ 2 *PI()^2)) * EXP(-$S$6609* (2 * $AE$2:$AE$400 + 1) ^ 2 *PI()^ 2 * ($A7469-$AF$7001)/ (4 * ($P$6602 / 2/1000) ^ 2) )))</f>
        <v>0.99999758438984399</v>
      </c>
      <c r="Q7469" s="8">
        <f t="shared" si="6324"/>
        <v>2184.1511090206336</v>
      </c>
      <c r="V7469" s="6">
        <f t="shared" si="6361"/>
        <v>2184.1511090206336</v>
      </c>
      <c r="Y7469" s="9">
        <f t="shared" si="6328"/>
        <v>3.990729147533115E-4</v>
      </c>
      <c r="Z7469" s="9">
        <f t="shared" si="6325"/>
        <v>2.9406052762753244E-4</v>
      </c>
      <c r="AA7469" s="9">
        <f t="shared" si="6326"/>
        <v>1.0703015859021411E-4</v>
      </c>
      <c r="AH7469" s="2">
        <v>1</v>
      </c>
    </row>
    <row r="7470" spans="1:34" hidden="1" x14ac:dyDescent="0.2">
      <c r="A7470" s="2">
        <f t="shared" ref="A7470:A7724" si="6384">$A7469+$D$6602</f>
        <v>74.6800000000013</v>
      </c>
      <c r="G7470" s="2">
        <f t="shared" si="6208"/>
        <v>523.15</v>
      </c>
      <c r="I7470" s="2">
        <f t="shared" ref="I7470:K7470" si="6385">I7469</f>
        <v>293.14999999999998</v>
      </c>
      <c r="J7470" s="2">
        <f t="shared" si="6385"/>
        <v>293.14999999999998</v>
      </c>
      <c r="K7470" s="2">
        <f t="shared" si="6385"/>
        <v>293.14999999999998</v>
      </c>
      <c r="L7470" s="2">
        <f t="shared" si="6360"/>
        <v>293.14999999999998</v>
      </c>
      <c r="P7470" s="22" cm="1">
        <f t="array" ref="P7470">(1 - SUM((8 / ((2 * $AE$2:$AE$400 + 1) ^ 2 *PI()^2)) * EXP(-$S$6609* (2 * $AE$2:$AE$400 + 1) ^ 2 *PI()^ 2 * ($A7470-$AF$7001)/ (4 * ($P$6602 / 2/1000) ^ 2) )))</f>
        <v>0.9999976493153192</v>
      </c>
      <c r="Q7470" s="8">
        <f t="shared" si="6324"/>
        <v>2184.1510709883169</v>
      </c>
      <c r="V7470" s="6">
        <f t="shared" si="6361"/>
        <v>2184.1510709883169</v>
      </c>
      <c r="Y7470" s="9">
        <f t="shared" si="6328"/>
        <v>3.9907290780431083E-4</v>
      </c>
      <c r="Z7470" s="9">
        <f t="shared" si="6325"/>
        <v>2.9406053457653317E-4</v>
      </c>
      <c r="AA7470" s="9">
        <f t="shared" si="6326"/>
        <v>1.0703016553921483E-4</v>
      </c>
      <c r="AH7470" s="2">
        <v>1</v>
      </c>
    </row>
    <row r="7471" spans="1:34" hidden="1" x14ac:dyDescent="0.2">
      <c r="A7471" s="2">
        <f t="shared" si="6384"/>
        <v>74.690000000001305</v>
      </c>
      <c r="G7471" s="2">
        <f t="shared" si="6208"/>
        <v>523.15</v>
      </c>
      <c r="I7471" s="2">
        <f t="shared" ref="I7471:K7471" si="6386">I7470</f>
        <v>293.14999999999998</v>
      </c>
      <c r="J7471" s="2">
        <f t="shared" si="6386"/>
        <v>293.14999999999998</v>
      </c>
      <c r="K7471" s="2">
        <f t="shared" si="6386"/>
        <v>293.14999999999998</v>
      </c>
      <c r="L7471" s="2">
        <f t="shared" si="6360"/>
        <v>293.14999999999998</v>
      </c>
      <c r="P7471" s="22" cm="1">
        <f t="array" ref="P7471">(1 - SUM((8 / ((2 * $AE$2:$AE$400 + 1) ^ 2 *PI()^2)) * EXP(-$S$6609* (2 * $AE$2:$AE$400 + 1) ^ 2 *PI()^ 2 * ($A7471-$AF$7001)/ (4 * ($P$6602 / 2/1000) ^ 2) )))</f>
        <v>0.99999771249576241</v>
      </c>
      <c r="Q7471" s="8">
        <f t="shared" si="6324"/>
        <v>2184.1510339782121</v>
      </c>
      <c r="V7471" s="6">
        <f t="shared" si="6361"/>
        <v>2184.1510339782121</v>
      </c>
      <c r="Y7471" s="9">
        <f t="shared" si="6328"/>
        <v>3.990729010420817E-4</v>
      </c>
      <c r="Z7471" s="9">
        <f t="shared" si="6325"/>
        <v>2.940605413387623E-4</v>
      </c>
      <c r="AA7471" s="9">
        <f t="shared" si="6326"/>
        <v>1.0703017230144396E-4</v>
      </c>
      <c r="AH7471" s="2">
        <v>1</v>
      </c>
    </row>
    <row r="7472" spans="1:34" hidden="1" x14ac:dyDescent="0.2">
      <c r="A7472" s="2">
        <f t="shared" si="6384"/>
        <v>74.70000000000131</v>
      </c>
      <c r="G7472" s="2">
        <f t="shared" si="6208"/>
        <v>523.15</v>
      </c>
      <c r="I7472" s="2">
        <f t="shared" ref="I7472:K7472" si="6387">I7471</f>
        <v>293.14999999999998</v>
      </c>
      <c r="J7472" s="2">
        <f t="shared" si="6387"/>
        <v>293.14999999999998</v>
      </c>
      <c r="K7472" s="2">
        <f t="shared" si="6387"/>
        <v>293.14999999999998</v>
      </c>
      <c r="L7472" s="2">
        <f t="shared" si="6360"/>
        <v>293.14999999999998</v>
      </c>
      <c r="P7472" s="22" cm="1">
        <f t="array" ref="P7472">(1 - SUM((8 / ((2 * $AE$2:$AE$400 + 1) ^ 2 *PI()^2)) * EXP(-$S$6609* (2 * $AE$2:$AE$400 + 1) ^ 2 *PI()^ 2 * ($A7472-$AF$7001)/ (4 * ($P$6602 / 2/1000) ^ 2) )))</f>
        <v>0.99999777397807543</v>
      </c>
      <c r="Q7472" s="8">
        <f t="shared" si="6324"/>
        <v>2184.1509979628449</v>
      </c>
      <c r="V7472" s="6">
        <f t="shared" si="6361"/>
        <v>2184.1509979628449</v>
      </c>
      <c r="Y7472" s="9">
        <f t="shared" si="6328"/>
        <v>3.9907289446160406E-4</v>
      </c>
      <c r="Z7472" s="9">
        <f t="shared" si="6325"/>
        <v>2.9406054791923989E-4</v>
      </c>
      <c r="AA7472" s="9">
        <f t="shared" si="6326"/>
        <v>1.0703017888192155E-4</v>
      </c>
      <c r="AH7472" s="2">
        <v>1</v>
      </c>
    </row>
    <row r="7473" spans="1:34" hidden="1" x14ac:dyDescent="0.2">
      <c r="A7473" s="2">
        <f t="shared" si="6384"/>
        <v>74.710000000001315</v>
      </c>
      <c r="G7473" s="2">
        <f t="shared" si="6208"/>
        <v>523.15</v>
      </c>
      <c r="I7473" s="2">
        <f t="shared" ref="I7473:K7473" si="6388">I7472</f>
        <v>293.14999999999998</v>
      </c>
      <c r="J7473" s="2">
        <f t="shared" si="6388"/>
        <v>293.14999999999998</v>
      </c>
      <c r="K7473" s="2">
        <f t="shared" si="6388"/>
        <v>293.14999999999998</v>
      </c>
      <c r="L7473" s="2">
        <f t="shared" si="6360"/>
        <v>293.14999999999998</v>
      </c>
      <c r="P7473" s="22" cm="1">
        <f t="array" ref="P7473">(1 - SUM((8 / ((2 * $AE$2:$AE$400 + 1) ^ 2 *PI()^2)) * EXP(-$S$6609* (2 * $AE$2:$AE$400 + 1) ^ 2 *PI()^ 2 * ($A7473-$AF$7001)/ (4 * ($P$6602 / 2/1000) ^ 2) )))</f>
        <v>0.99999783380789986</v>
      </c>
      <c r="Q7473" s="8">
        <f t="shared" si="6324"/>
        <v>2184.1509629154798</v>
      </c>
      <c r="V7473" s="6">
        <f t="shared" si="6361"/>
        <v>2184.1509629154798</v>
      </c>
      <c r="Y7473" s="9">
        <f t="shared" si="6328"/>
        <v>3.9907288805799296E-4</v>
      </c>
      <c r="Z7473" s="9">
        <f t="shared" si="6325"/>
        <v>2.9406055432285104E-4</v>
      </c>
      <c r="AA7473" s="9">
        <f t="shared" si="6326"/>
        <v>1.070301852855327E-4</v>
      </c>
      <c r="AH7473" s="2">
        <v>1</v>
      </c>
    </row>
    <row r="7474" spans="1:34" hidden="1" x14ac:dyDescent="0.2">
      <c r="A7474" s="2">
        <f t="shared" si="6384"/>
        <v>74.72000000000132</v>
      </c>
      <c r="G7474" s="2">
        <f t="shared" si="6208"/>
        <v>523.15</v>
      </c>
      <c r="I7474" s="2">
        <f t="shared" ref="I7474:K7474" si="6389">I7473</f>
        <v>293.14999999999998</v>
      </c>
      <c r="J7474" s="2">
        <f t="shared" si="6389"/>
        <v>293.14999999999998</v>
      </c>
      <c r="K7474" s="2">
        <f t="shared" si="6389"/>
        <v>293.14999999999998</v>
      </c>
      <c r="L7474" s="2">
        <f t="shared" si="6360"/>
        <v>293.14999999999998</v>
      </c>
      <c r="P7474" s="22" cm="1">
        <f t="array" ref="P7474">(1 - SUM((8 / ((2 * $AE$2:$AE$400 + 1) ^ 2 *PI()^2)) * EXP(-$S$6609* (2 * $AE$2:$AE$400 + 1) ^ 2 *PI()^ 2 * ($A7474-$AF$7001)/ (4 * ($P$6602 / 2/1000) ^ 2) )))</f>
        <v>0.99999789202965028</v>
      </c>
      <c r="Q7474" s="8">
        <f t="shared" si="6324"/>
        <v>2184.1509288100988</v>
      </c>
      <c r="V7474" s="6">
        <f t="shared" si="6361"/>
        <v>2184.1509288100988</v>
      </c>
      <c r="Y7474" s="9">
        <f t="shared" si="6328"/>
        <v>3.9907288182649474E-4</v>
      </c>
      <c r="Z7474" s="9">
        <f t="shared" si="6325"/>
        <v>2.9406056055434921E-4</v>
      </c>
      <c r="AA7474" s="9">
        <f t="shared" si="6326"/>
        <v>1.0703019151703087E-4</v>
      </c>
      <c r="AH7474" s="2">
        <v>1</v>
      </c>
    </row>
    <row r="7475" spans="1:34" hidden="1" x14ac:dyDescent="0.2">
      <c r="A7475" s="2">
        <f t="shared" si="6384"/>
        <v>74.730000000001326</v>
      </c>
      <c r="G7475" s="2">
        <f t="shared" si="6208"/>
        <v>523.15</v>
      </c>
      <c r="I7475" s="2">
        <f t="shared" ref="I7475:K7475" si="6390">I7474</f>
        <v>293.14999999999998</v>
      </c>
      <c r="J7475" s="2">
        <f t="shared" si="6390"/>
        <v>293.14999999999998</v>
      </c>
      <c r="K7475" s="2">
        <f t="shared" si="6390"/>
        <v>293.14999999999998</v>
      </c>
      <c r="L7475" s="2">
        <f t="shared" si="6360"/>
        <v>293.14999999999998</v>
      </c>
      <c r="P7475" s="22" cm="1">
        <f t="array" ref="P7475">(1 - SUM((8 / ((2 * $AE$2:$AE$400 + 1) ^ 2 *PI()^2)) * EXP(-$S$6609* (2 * $AE$2:$AE$400 + 1) ^ 2 *PI()^ 2 * ($A7475-$AF$7001)/ (4 * ($P$6602 / 2/1000) ^ 2) )))</f>
        <v>0.99999794868654768</v>
      </c>
      <c r="Q7475" s="8">
        <f t="shared" si="6324"/>
        <v>2184.1508956213838</v>
      </c>
      <c r="V7475" s="6">
        <f t="shared" si="6361"/>
        <v>2184.1508956213838</v>
      </c>
      <c r="Y7475" s="9">
        <f t="shared" si="6328"/>
        <v>3.9907287576248336E-4</v>
      </c>
      <c r="Z7475" s="9">
        <f t="shared" si="6325"/>
        <v>2.9406056661836059E-4</v>
      </c>
      <c r="AA7475" s="9">
        <f t="shared" si="6326"/>
        <v>1.0703019758104225E-4</v>
      </c>
      <c r="AH7475" s="2">
        <v>1</v>
      </c>
    </row>
    <row r="7476" spans="1:34" hidden="1" x14ac:dyDescent="0.2">
      <c r="A7476" s="2">
        <f t="shared" si="6384"/>
        <v>74.740000000001331</v>
      </c>
      <c r="G7476" s="2">
        <f t="shared" si="6208"/>
        <v>523.15</v>
      </c>
      <c r="I7476" s="2">
        <f t="shared" ref="I7476:K7476" si="6391">I7475</f>
        <v>293.14999999999998</v>
      </c>
      <c r="J7476" s="2">
        <f t="shared" si="6391"/>
        <v>293.14999999999998</v>
      </c>
      <c r="K7476" s="2">
        <f t="shared" si="6391"/>
        <v>293.14999999999998</v>
      </c>
      <c r="L7476" s="2">
        <f t="shared" si="6360"/>
        <v>293.14999999999998</v>
      </c>
      <c r="P7476" s="22" cm="1">
        <f t="array" ref="P7476">(1 - SUM((8 / ((2 * $AE$2:$AE$400 + 1) ^ 2 *PI()^2)) * EXP(-$S$6609* (2 * $AE$2:$AE$400 + 1) ^ 2 *PI()^ 2 * ($A7476-$AF$7001)/ (4 * ($P$6602 / 2/1000) ^ 2) )))</f>
        <v>0.9999980038206514</v>
      </c>
      <c r="Q7476" s="8">
        <f t="shared" si="6324"/>
        <v>2184.1508633246976</v>
      </c>
      <c r="V7476" s="6">
        <f t="shared" si="6361"/>
        <v>2184.1508633246976</v>
      </c>
      <c r="Y7476" s="9">
        <f t="shared" si="6328"/>
        <v>3.9907286986145721E-4</v>
      </c>
      <c r="Z7476" s="9">
        <f t="shared" si="6325"/>
        <v>2.9406057251938678E-4</v>
      </c>
      <c r="AA7476" s="9">
        <f t="shared" si="6326"/>
        <v>1.0703020348206844E-4</v>
      </c>
      <c r="AH7476" s="2">
        <v>1</v>
      </c>
    </row>
    <row r="7477" spans="1:34" hidden="1" x14ac:dyDescent="0.2">
      <c r="A7477" s="2">
        <f t="shared" si="6384"/>
        <v>74.750000000001336</v>
      </c>
      <c r="G7477" s="2">
        <f t="shared" si="6208"/>
        <v>523.15</v>
      </c>
      <c r="I7477" s="2">
        <f t="shared" ref="I7477:K7477" si="6392">I7476</f>
        <v>293.14999999999998</v>
      </c>
      <c r="J7477" s="2">
        <f t="shared" si="6392"/>
        <v>293.14999999999998</v>
      </c>
      <c r="K7477" s="2">
        <f t="shared" si="6392"/>
        <v>293.14999999999998</v>
      </c>
      <c r="L7477" s="2">
        <f t="shared" si="6360"/>
        <v>293.14999999999998</v>
      </c>
      <c r="P7477" s="22" cm="1">
        <f t="array" ref="P7477">(1 - SUM((8 / ((2 * $AE$2:$AE$400 + 1) ^ 2 *PI()^2)) * EXP(-$S$6609* (2 * $AE$2:$AE$400 + 1) ^ 2 *PI()^ 2 * ($A7477-$AF$7001)/ (4 * ($P$6602 / 2/1000) ^ 2) )))</f>
        <v>0.99999805747289028</v>
      </c>
      <c r="Q7477" s="8">
        <f t="shared" si="6324"/>
        <v>2184.1508318960646</v>
      </c>
      <c r="V7477" s="6">
        <f t="shared" si="6361"/>
        <v>2184.1508318960646</v>
      </c>
      <c r="Y7477" s="9">
        <f t="shared" si="6328"/>
        <v>3.9907286411903576E-4</v>
      </c>
      <c r="Z7477" s="9">
        <f t="shared" si="6325"/>
        <v>2.9406057826180819E-4</v>
      </c>
      <c r="AA7477" s="9">
        <f t="shared" si="6326"/>
        <v>1.0703020922448985E-4</v>
      </c>
      <c r="AH7477" s="2">
        <v>1</v>
      </c>
    </row>
    <row r="7478" spans="1:34" hidden="1" x14ac:dyDescent="0.2">
      <c r="A7478" s="2">
        <f t="shared" si="6384"/>
        <v>74.760000000001341</v>
      </c>
      <c r="G7478" s="2">
        <f t="shared" si="6208"/>
        <v>523.15</v>
      </c>
      <c r="I7478" s="2">
        <f t="shared" ref="I7478:K7478" si="6393">I7477</f>
        <v>293.14999999999998</v>
      </c>
      <c r="J7478" s="2">
        <f t="shared" si="6393"/>
        <v>293.14999999999998</v>
      </c>
      <c r="K7478" s="2">
        <f t="shared" si="6393"/>
        <v>293.14999999999998</v>
      </c>
      <c r="L7478" s="2">
        <f t="shared" si="6360"/>
        <v>293.14999999999998</v>
      </c>
      <c r="P7478" s="22" cm="1">
        <f t="array" ref="P7478">(1 - SUM((8 / ((2 * $AE$2:$AE$400 + 1) ^ 2 *PI()^2)) * EXP(-$S$6609* (2 * $AE$2:$AE$400 + 1) ^ 2 *PI()^ 2 * ($A7478-$AF$7001)/ (4 * ($P$6602 / 2/1000) ^ 2) )))</f>
        <v>0.99999810968309288</v>
      </c>
      <c r="Q7478" s="8">
        <f t="shared" si="6324"/>
        <v>2184.1508013121529</v>
      </c>
      <c r="V7478" s="6">
        <f t="shared" si="6361"/>
        <v>2184.1508013121529</v>
      </c>
      <c r="Y7478" s="9">
        <f t="shared" si="6328"/>
        <v>3.9907285853095595E-4</v>
      </c>
      <c r="Z7478" s="9">
        <f t="shared" si="6325"/>
        <v>2.9406058384988799E-4</v>
      </c>
      <c r="AA7478" s="9">
        <f t="shared" si="6326"/>
        <v>1.0703021481256965E-4</v>
      </c>
      <c r="AH7478" s="2">
        <v>1</v>
      </c>
    </row>
    <row r="7479" spans="1:34" hidden="1" x14ac:dyDescent="0.2">
      <c r="A7479" s="2">
        <f t="shared" si="6384"/>
        <v>74.770000000001346</v>
      </c>
      <c r="G7479" s="2">
        <f t="shared" si="6208"/>
        <v>523.15</v>
      </c>
      <c r="I7479" s="2">
        <f t="shared" ref="I7479:K7479" si="6394">I7478</f>
        <v>293.14999999999998</v>
      </c>
      <c r="J7479" s="2">
        <f t="shared" si="6394"/>
        <v>293.14999999999998</v>
      </c>
      <c r="K7479" s="2">
        <f t="shared" si="6394"/>
        <v>293.14999999999998</v>
      </c>
      <c r="L7479" s="2">
        <f t="shared" si="6360"/>
        <v>293.14999999999998</v>
      </c>
      <c r="P7479" s="22" cm="1">
        <f t="array" ref="P7479">(1 - SUM((8 / ((2 * $AE$2:$AE$400 + 1) ^ 2 *PI()^2)) * EXP(-$S$6609* (2 * $AE$2:$AE$400 + 1) ^ 2 *PI()^ 2 * ($A7479-$AF$7001)/ (4 * ($P$6602 / 2/1000) ^ 2) )))</f>
        <v>0.99999816049001777</v>
      </c>
      <c r="Q7479" s="8">
        <f t="shared" ref="Q7479:Q7512" si="6395">($Y$6603-($Y$6609-$Y$6616)*P7479)*($L7479)*$P$6616/($P$6608*0.000001)</f>
        <v>2184.1507715502594</v>
      </c>
      <c r="V7479" s="6">
        <f t="shared" si="6361"/>
        <v>2184.1507715502594</v>
      </c>
      <c r="Y7479" s="9">
        <f t="shared" si="6328"/>
        <v>3.9907285309306954E-4</v>
      </c>
      <c r="Z7479" s="9">
        <f t="shared" ref="Z7479:Z7512" si="6396">$Y$6603-Y7479+$Y$6616</f>
        <v>2.9406058928777446E-4</v>
      </c>
      <c r="AA7479" s="9">
        <f t="shared" ref="AA7479:AA7512" si="6397">Z7479-$Y$6616</f>
        <v>1.0703022025045612E-4</v>
      </c>
      <c r="AH7479" s="2">
        <v>1</v>
      </c>
    </row>
    <row r="7480" spans="1:34" hidden="1" x14ac:dyDescent="0.2">
      <c r="A7480" s="2">
        <f t="shared" si="6384"/>
        <v>74.780000000001351</v>
      </c>
      <c r="G7480" s="2">
        <f t="shared" si="6208"/>
        <v>523.15</v>
      </c>
      <c r="I7480" s="2">
        <f t="shared" ref="I7480:K7480" si="6398">I7479</f>
        <v>293.14999999999998</v>
      </c>
      <c r="J7480" s="2">
        <f t="shared" si="6398"/>
        <v>293.14999999999998</v>
      </c>
      <c r="K7480" s="2">
        <f t="shared" si="6398"/>
        <v>293.14999999999998</v>
      </c>
      <c r="L7480" s="2">
        <f t="shared" si="6360"/>
        <v>293.14999999999998</v>
      </c>
      <c r="P7480" s="22" cm="1">
        <f t="array" ref="P7480">(1 - SUM((8 / ((2 * $AE$2:$AE$400 + 1) ^ 2 *PI()^2)) * EXP(-$S$6609* (2 * $AE$2:$AE$400 + 1) ^ 2 *PI()^ 2 * ($A7480-$AF$7001)/ (4 * ($P$6602 / 2/1000) ^ 2) )))</f>
        <v>0.99999820993138133</v>
      </c>
      <c r="Q7480" s="8">
        <f t="shared" si="6395"/>
        <v>2184.1507425882905</v>
      </c>
      <c r="V7480" s="6">
        <f t="shared" si="6361"/>
        <v>2184.1507425882905</v>
      </c>
      <c r="Y7480" s="9">
        <f t="shared" ref="Y7480:Y7734" si="6399">$V7480*($P$6608*0.000001)/$P$6616/($L7480)</f>
        <v>3.9907284780133981E-4</v>
      </c>
      <c r="Z7480" s="9">
        <f t="shared" si="6396"/>
        <v>2.9406059457950419E-4</v>
      </c>
      <c r="AA7480" s="9">
        <f t="shared" si="6397"/>
        <v>1.0703022554218585E-4</v>
      </c>
      <c r="AH7480" s="2">
        <v>1</v>
      </c>
    </row>
    <row r="7481" spans="1:34" hidden="1" x14ac:dyDescent="0.2">
      <c r="A7481" s="2">
        <f t="shared" si="6384"/>
        <v>74.790000000001356</v>
      </c>
      <c r="G7481" s="2">
        <f t="shared" si="6208"/>
        <v>523.15</v>
      </c>
      <c r="I7481" s="2">
        <f t="shared" ref="I7481:K7481" si="6400">I7480</f>
        <v>293.14999999999998</v>
      </c>
      <c r="J7481" s="2">
        <f t="shared" si="6400"/>
        <v>293.14999999999998</v>
      </c>
      <c r="K7481" s="2">
        <f t="shared" si="6400"/>
        <v>293.14999999999998</v>
      </c>
      <c r="L7481" s="2">
        <f t="shared" si="6360"/>
        <v>293.14999999999998</v>
      </c>
      <c r="P7481" s="22" cm="1">
        <f t="array" ref="P7481">(1 - SUM((8 / ((2 * $AE$2:$AE$400 + 1) ^ 2 *PI()^2)) * EXP(-$S$6609* (2 * $AE$2:$AE$400 + 1) ^ 2 *PI()^ 2 * ($A7481-$AF$7001)/ (4 * ($P$6602 / 2/1000) ^ 2) )))</f>
        <v>0.99999825804388631</v>
      </c>
      <c r="Q7481" s="8">
        <f t="shared" si="6395"/>
        <v>2184.1507144047459</v>
      </c>
      <c r="V7481" s="6">
        <f t="shared" si="6361"/>
        <v>2184.1507144047459</v>
      </c>
      <c r="Y7481" s="9">
        <f t="shared" si="6399"/>
        <v>3.9907284265183838E-4</v>
      </c>
      <c r="Z7481" s="9">
        <f t="shared" si="6396"/>
        <v>2.9406059972900557E-4</v>
      </c>
      <c r="AA7481" s="9">
        <f t="shared" si="6397"/>
        <v>1.0703023069168723E-4</v>
      </c>
      <c r="AH7481" s="2">
        <v>1</v>
      </c>
    </row>
    <row r="7482" spans="1:34" hidden="1" x14ac:dyDescent="0.2">
      <c r="A7482" s="2">
        <f t="shared" si="6384"/>
        <v>74.800000000001361</v>
      </c>
      <c r="G7482" s="2">
        <f t="shared" si="6208"/>
        <v>523.15</v>
      </c>
      <c r="I7482" s="2">
        <f t="shared" ref="I7482:K7482" si="6401">I7481</f>
        <v>293.14999999999998</v>
      </c>
      <c r="J7482" s="2">
        <f t="shared" si="6401"/>
        <v>293.14999999999998</v>
      </c>
      <c r="K7482" s="2">
        <f t="shared" si="6401"/>
        <v>293.14999999999998</v>
      </c>
      <c r="L7482" s="2">
        <f t="shared" si="6360"/>
        <v>293.14999999999998</v>
      </c>
      <c r="P7482" s="22" cm="1">
        <f t="array" ref="P7482">(1 - SUM((8 / ((2 * $AE$2:$AE$400 + 1) ^ 2 *PI()^2)) * EXP(-$S$6609* (2 * $AE$2:$AE$400 + 1) ^ 2 *PI()^ 2 * ($A7482-$AF$7001)/ (4 * ($P$6602 / 2/1000) ^ 2) )))</f>
        <v>0.99999830486324925</v>
      </c>
      <c r="Q7482" s="8">
        <f t="shared" si="6395"/>
        <v>2184.1506869787036</v>
      </c>
      <c r="V7482" s="6">
        <f t="shared" si="6361"/>
        <v>2184.1506869787036</v>
      </c>
      <c r="Y7482" s="9">
        <f t="shared" si="6399"/>
        <v>3.9907283764074251E-4</v>
      </c>
      <c r="Z7482" s="9">
        <f t="shared" si="6396"/>
        <v>2.9406060474010149E-4</v>
      </c>
      <c r="AA7482" s="9">
        <f t="shared" si="6397"/>
        <v>1.0703023570278315E-4</v>
      </c>
      <c r="AH7482" s="2">
        <v>1</v>
      </c>
    </row>
    <row r="7483" spans="1:34" hidden="1" x14ac:dyDescent="0.2">
      <c r="A7483" s="2">
        <f t="shared" si="6384"/>
        <v>74.810000000001367</v>
      </c>
      <c r="G7483" s="2">
        <f t="shared" si="6208"/>
        <v>523.15</v>
      </c>
      <c r="I7483" s="2">
        <f t="shared" ref="I7483:K7483" si="6402">I7482</f>
        <v>293.14999999999998</v>
      </c>
      <c r="J7483" s="2">
        <f t="shared" si="6402"/>
        <v>293.14999999999998</v>
      </c>
      <c r="K7483" s="2">
        <f t="shared" si="6402"/>
        <v>293.14999999999998</v>
      </c>
      <c r="L7483" s="2">
        <f t="shared" si="6360"/>
        <v>293.14999999999998</v>
      </c>
      <c r="P7483" s="22" cm="1">
        <f t="array" ref="P7483">(1 - SUM((8 / ((2 * $AE$2:$AE$400 + 1) ^ 2 *PI()^2)) * EXP(-$S$6609* (2 * $AE$2:$AE$400 + 1) ^ 2 *PI()^ 2 * ($A7483-$AF$7001)/ (4 * ($P$6602 / 2/1000) ^ 2) )))</f>
        <v>0.99999835042422647</v>
      </c>
      <c r="Q7483" s="8">
        <f t="shared" si="6395"/>
        <v>2184.150660289803</v>
      </c>
      <c r="V7483" s="6">
        <f t="shared" si="6361"/>
        <v>2184.150660289803</v>
      </c>
      <c r="Y7483" s="9">
        <f t="shared" si="6399"/>
        <v>3.9907283276433204E-4</v>
      </c>
      <c r="Z7483" s="9">
        <f t="shared" si="6396"/>
        <v>2.9406060961651196E-4</v>
      </c>
      <c r="AA7483" s="9">
        <f t="shared" si="6397"/>
        <v>1.0703024057919362E-4</v>
      </c>
      <c r="AH7483" s="2">
        <v>1</v>
      </c>
    </row>
    <row r="7484" spans="1:34" hidden="1" x14ac:dyDescent="0.2">
      <c r="A7484" s="2">
        <f t="shared" si="6384"/>
        <v>74.820000000001372</v>
      </c>
      <c r="G7484" s="2">
        <f t="shared" si="6208"/>
        <v>523.15</v>
      </c>
      <c r="I7484" s="2">
        <f t="shared" ref="I7484:K7484" si="6403">I7483</f>
        <v>293.14999999999998</v>
      </c>
      <c r="J7484" s="2">
        <f t="shared" si="6403"/>
        <v>293.14999999999998</v>
      </c>
      <c r="K7484" s="2">
        <f t="shared" si="6403"/>
        <v>293.14999999999998</v>
      </c>
      <c r="L7484" s="2">
        <f t="shared" si="6360"/>
        <v>293.14999999999998</v>
      </c>
      <c r="P7484" s="22" cm="1">
        <f t="array" ref="P7484">(1 - SUM((8 / ((2 * $AE$2:$AE$400 + 1) ^ 2 *PI()^2)) * EXP(-$S$6609* (2 * $AE$2:$AE$400 + 1) ^ 2 *PI()^ 2 * ($A7484-$AF$7001)/ (4 * ($P$6602 / 2/1000) ^ 2) )))</f>
        <v>0.99999839476064012</v>
      </c>
      <c r="Q7484" s="8">
        <f t="shared" si="6395"/>
        <v>2184.1506343182332</v>
      </c>
      <c r="V7484" s="6">
        <f t="shared" si="6361"/>
        <v>2184.1506343182332</v>
      </c>
      <c r="Y7484" s="9">
        <f t="shared" si="6399"/>
        <v>3.9907282801898719E-4</v>
      </c>
      <c r="Z7484" s="9">
        <f t="shared" si="6396"/>
        <v>2.9406061436185681E-4</v>
      </c>
      <c r="AA7484" s="9">
        <f t="shared" si="6397"/>
        <v>1.0703024532453847E-4</v>
      </c>
      <c r="AH7484" s="2">
        <v>1</v>
      </c>
    </row>
    <row r="7485" spans="1:34" hidden="1" x14ac:dyDescent="0.2">
      <c r="A7485" s="2">
        <f t="shared" si="6384"/>
        <v>74.830000000001377</v>
      </c>
      <c r="G7485" s="2">
        <f t="shared" si="6208"/>
        <v>523.15</v>
      </c>
      <c r="I7485" s="2">
        <f t="shared" ref="I7485:K7485" si="6404">I7484</f>
        <v>293.14999999999998</v>
      </c>
      <c r="J7485" s="2">
        <f t="shared" si="6404"/>
        <v>293.14999999999998</v>
      </c>
      <c r="K7485" s="2">
        <f t="shared" si="6404"/>
        <v>293.14999999999998</v>
      </c>
      <c r="L7485" s="2">
        <f t="shared" si="6360"/>
        <v>293.14999999999998</v>
      </c>
      <c r="P7485" s="22" cm="1">
        <f t="array" ref="P7485">(1 - SUM((8 / ((2 * $AE$2:$AE$400 + 1) ^ 2 *PI()^2)) * EXP(-$S$6609* (2 * $AE$2:$AE$400 + 1) ^ 2 *PI()^ 2 * ($A7485-$AF$7001)/ (4 * ($P$6602 / 2/1000) ^ 2) )))</f>
        <v>0.99999843790540344</v>
      </c>
      <c r="Q7485" s="8">
        <f t="shared" si="6395"/>
        <v>2184.1506090447128</v>
      </c>
      <c r="V7485" s="6">
        <f t="shared" si="6361"/>
        <v>2184.1506090447128</v>
      </c>
      <c r="Y7485" s="9">
        <f t="shared" si="6399"/>
        <v>3.9907282340118517E-4</v>
      </c>
      <c r="Z7485" s="9">
        <f t="shared" si="6396"/>
        <v>2.9406061897965883E-4</v>
      </c>
      <c r="AA7485" s="9">
        <f t="shared" si="6397"/>
        <v>1.0703024994234049E-4</v>
      </c>
      <c r="AH7485" s="2">
        <v>1</v>
      </c>
    </row>
    <row r="7486" spans="1:34" hidden="1" x14ac:dyDescent="0.2">
      <c r="A7486" s="2">
        <f t="shared" si="6384"/>
        <v>74.840000000001382</v>
      </c>
      <c r="G7486" s="2">
        <f t="shared" si="6208"/>
        <v>523.15</v>
      </c>
      <c r="I7486" s="2">
        <f t="shared" ref="I7486:K7486" si="6405">I7485</f>
        <v>293.14999999999998</v>
      </c>
      <c r="J7486" s="2">
        <f t="shared" si="6405"/>
        <v>293.14999999999998</v>
      </c>
      <c r="K7486" s="2">
        <f t="shared" si="6405"/>
        <v>293.14999999999998</v>
      </c>
      <c r="L7486" s="2">
        <f t="shared" si="6360"/>
        <v>293.14999999999998</v>
      </c>
      <c r="P7486" s="22" cm="1">
        <f t="array" ref="P7486">(1 - SUM((8 / ((2 * $AE$2:$AE$400 + 1) ^ 2 *PI()^2)) * EXP(-$S$6609* (2 * $AE$2:$AE$400 + 1) ^ 2 *PI()^ 2 * ($A7486-$AF$7001)/ (4 * ($P$6602 / 2/1000) ^ 2) )))</f>
        <v>0.99999847989054491</v>
      </c>
      <c r="Q7486" s="8">
        <f t="shared" si="6395"/>
        <v>2184.1505844504804</v>
      </c>
      <c r="V7486" s="6">
        <f t="shared" si="6361"/>
        <v>2184.1505844504804</v>
      </c>
      <c r="Y7486" s="9">
        <f t="shared" si="6399"/>
        <v>3.9907281890749795E-4</v>
      </c>
      <c r="Z7486" s="9">
        <f t="shared" si="6396"/>
        <v>2.9406062347334604E-4</v>
      </c>
      <c r="AA7486" s="9">
        <f t="shared" si="6397"/>
        <v>1.070302544360277E-4</v>
      </c>
      <c r="AH7486" s="2">
        <v>1</v>
      </c>
    </row>
    <row r="7487" spans="1:34" hidden="1" x14ac:dyDescent="0.2">
      <c r="A7487" s="2">
        <f t="shared" si="6384"/>
        <v>74.850000000001387</v>
      </c>
      <c r="G7487" s="2">
        <f t="shared" si="6208"/>
        <v>523.15</v>
      </c>
      <c r="I7487" s="2">
        <f t="shared" ref="I7487:K7487" si="6406">I7486</f>
        <v>293.14999999999998</v>
      </c>
      <c r="J7487" s="2">
        <f t="shared" si="6406"/>
        <v>293.14999999999998</v>
      </c>
      <c r="K7487" s="2">
        <f t="shared" si="6406"/>
        <v>293.14999999999998</v>
      </c>
      <c r="L7487" s="2">
        <f t="shared" si="6360"/>
        <v>293.14999999999998</v>
      </c>
      <c r="P7487" s="22" cm="1">
        <f t="array" ref="P7487">(1 - SUM((8 / ((2 * $AE$2:$AE$400 + 1) ^ 2 *PI()^2)) * EXP(-$S$6609* (2 * $AE$2:$AE$400 + 1) ^ 2 *PI()^ 2 * ($A7487-$AF$7001)/ (4 * ($P$6602 / 2/1000) ^ 2) )))</f>
        <v>0.99999852074723228</v>
      </c>
      <c r="Q7487" s="8">
        <f t="shared" si="6395"/>
        <v>2184.1505605172788</v>
      </c>
      <c r="V7487" s="6">
        <f t="shared" si="6361"/>
        <v>2184.1505605172788</v>
      </c>
      <c r="Y7487" s="9">
        <f t="shared" si="6399"/>
        <v>3.9907281453458962E-4</v>
      </c>
      <c r="Z7487" s="9">
        <f t="shared" si="6396"/>
        <v>2.9406062784625433E-4</v>
      </c>
      <c r="AA7487" s="9">
        <f t="shared" si="6397"/>
        <v>1.0703025880893599E-4</v>
      </c>
      <c r="AH7487" s="2">
        <v>1</v>
      </c>
    </row>
    <row r="7488" spans="1:34" hidden="1" x14ac:dyDescent="0.2">
      <c r="A7488" s="2">
        <f t="shared" si="6384"/>
        <v>74.860000000001392</v>
      </c>
      <c r="G7488" s="2">
        <f t="shared" si="6208"/>
        <v>523.15</v>
      </c>
      <c r="I7488" s="2">
        <f t="shared" ref="I7488:K7488" si="6407">I7487</f>
        <v>293.14999999999998</v>
      </c>
      <c r="J7488" s="2">
        <f t="shared" si="6407"/>
        <v>293.14999999999998</v>
      </c>
      <c r="K7488" s="2">
        <f t="shared" si="6407"/>
        <v>293.14999999999998</v>
      </c>
      <c r="L7488" s="2">
        <f t="shared" si="6360"/>
        <v>293.14999999999998</v>
      </c>
      <c r="P7488" s="22" cm="1">
        <f t="array" ref="P7488">(1 - SUM((8 / ((2 * $AE$2:$AE$400 + 1) ^ 2 *PI()^2)) * EXP(-$S$6609* (2 * $AE$2:$AE$400 + 1) ^ 2 *PI()^ 2 * ($A7488-$AF$7001)/ (4 * ($P$6602 / 2/1000) ^ 2) )))</f>
        <v>0.99999856050579539</v>
      </c>
      <c r="Q7488" s="8">
        <f t="shared" si="6395"/>
        <v>2184.1505372273414</v>
      </c>
      <c r="V7488" s="6">
        <f t="shared" si="6361"/>
        <v>2184.1505372273414</v>
      </c>
      <c r="Y7488" s="9">
        <f t="shared" si="6399"/>
        <v>3.990728102792141E-4</v>
      </c>
      <c r="Z7488" s="9">
        <f t="shared" si="6396"/>
        <v>2.940606321016299E-4</v>
      </c>
      <c r="AA7488" s="9">
        <f t="shared" si="6397"/>
        <v>1.0703026306431156E-4</v>
      </c>
      <c r="AH7488" s="2">
        <v>1</v>
      </c>
    </row>
    <row r="7489" spans="1:34" hidden="1" x14ac:dyDescent="0.2">
      <c r="A7489" s="2">
        <f t="shared" si="6384"/>
        <v>74.870000000001397</v>
      </c>
      <c r="G7489" s="2">
        <f t="shared" si="6208"/>
        <v>523.15</v>
      </c>
      <c r="I7489" s="2">
        <f t="shared" ref="I7489:K7489" si="6408">I7488</f>
        <v>293.14999999999998</v>
      </c>
      <c r="J7489" s="2">
        <f t="shared" si="6408"/>
        <v>293.14999999999998</v>
      </c>
      <c r="K7489" s="2">
        <f t="shared" si="6408"/>
        <v>293.14999999999998</v>
      </c>
      <c r="L7489" s="2">
        <f t="shared" si="6360"/>
        <v>293.14999999999998</v>
      </c>
      <c r="P7489" s="22" cm="1">
        <f t="array" ref="P7489">(1 - SUM((8 / ((2 * $AE$2:$AE$400 + 1) ^ 2 *PI()^2)) * EXP(-$S$6609* (2 * $AE$2:$AE$400 + 1) ^ 2 *PI()^ 2 * ($A7489-$AF$7001)/ (4 * ($P$6602 / 2/1000) ^ 2) )))</f>
        <v>0.99999859919574929</v>
      </c>
      <c r="Q7489" s="8">
        <f t="shared" si="6395"/>
        <v>2184.1505145633778</v>
      </c>
      <c r="V7489" s="6">
        <f t="shared" si="6361"/>
        <v>2184.1505145633778</v>
      </c>
      <c r="Y7489" s="9">
        <f t="shared" si="6399"/>
        <v>3.9907280613821211E-4</v>
      </c>
      <c r="Z7489" s="9">
        <f t="shared" si="6396"/>
        <v>2.9406063624263189E-4</v>
      </c>
      <c r="AA7489" s="9">
        <f t="shared" si="6397"/>
        <v>1.0703026720531355E-4</v>
      </c>
      <c r="AH7489" s="2">
        <v>1</v>
      </c>
    </row>
    <row r="7490" spans="1:34" hidden="1" x14ac:dyDescent="0.2">
      <c r="A7490" s="2">
        <f t="shared" si="6384"/>
        <v>74.880000000001402</v>
      </c>
      <c r="G7490" s="2">
        <f t="shared" si="6208"/>
        <v>523.15</v>
      </c>
      <c r="I7490" s="2">
        <f t="shared" ref="I7490:K7490" si="6409">I7489</f>
        <v>293.14999999999998</v>
      </c>
      <c r="J7490" s="2">
        <f t="shared" si="6409"/>
        <v>293.14999999999998</v>
      </c>
      <c r="K7490" s="2">
        <f t="shared" si="6409"/>
        <v>293.14999999999998</v>
      </c>
      <c r="L7490" s="2">
        <f t="shared" si="6360"/>
        <v>293.14999999999998</v>
      </c>
      <c r="P7490" s="22" cm="1">
        <f t="array" ref="P7490">(1 - SUM((8 / ((2 * $AE$2:$AE$400 + 1) ^ 2 *PI()^2)) * EXP(-$S$6609* (2 * $AE$2:$AE$400 + 1) ^ 2 *PI()^ 2 * ($A7490-$AF$7001)/ (4 * ($P$6602 / 2/1000) ^ 2) )))</f>
        <v>0.99999863684581525</v>
      </c>
      <c r="Q7490" s="8">
        <f t="shared" si="6395"/>
        <v>2184.1504925085646</v>
      </c>
      <c r="V7490" s="6">
        <f t="shared" si="6361"/>
        <v>2184.1504925085646</v>
      </c>
      <c r="Y7490" s="9">
        <f t="shared" si="6399"/>
        <v>3.9907280210850986E-4</v>
      </c>
      <c r="Z7490" s="9">
        <f t="shared" si="6396"/>
        <v>2.9406064027233413E-4</v>
      </c>
      <c r="AA7490" s="9">
        <f t="shared" si="6397"/>
        <v>1.0703027123501579E-4</v>
      </c>
      <c r="AH7490" s="2">
        <v>1</v>
      </c>
    </row>
    <row r="7491" spans="1:34" hidden="1" x14ac:dyDescent="0.2">
      <c r="A7491" s="2">
        <f t="shared" si="6384"/>
        <v>74.890000000001407</v>
      </c>
      <c r="G7491" s="2">
        <f t="shared" si="6208"/>
        <v>523.15</v>
      </c>
      <c r="I7491" s="2">
        <f t="shared" ref="I7491:K7491" si="6410">I7490</f>
        <v>293.14999999999998</v>
      </c>
      <c r="J7491" s="2">
        <f t="shared" si="6410"/>
        <v>293.14999999999998</v>
      </c>
      <c r="K7491" s="2">
        <f t="shared" si="6410"/>
        <v>293.14999999999998</v>
      </c>
      <c r="L7491" s="2">
        <f t="shared" si="6360"/>
        <v>293.14999999999998</v>
      </c>
      <c r="P7491" s="22" cm="1">
        <f t="array" ref="P7491">(1 - SUM((8 / ((2 * $AE$2:$AE$400 + 1) ^ 2 *PI()^2)) * EXP(-$S$6609* (2 * $AE$2:$AE$400 + 1) ^ 2 *PI()^ 2 * ($A7491-$AF$7001)/ (4 * ($P$6602 / 2/1000) ^ 2) )))</f>
        <v>0.99999867348394289</v>
      </c>
      <c r="Q7491" s="8">
        <f t="shared" si="6395"/>
        <v>2184.1504710465288</v>
      </c>
      <c r="V7491" s="6">
        <f t="shared" si="6361"/>
        <v>2184.1504710465288</v>
      </c>
      <c r="Y7491" s="9">
        <f t="shared" si="6399"/>
        <v>3.9907279818711584E-4</v>
      </c>
      <c r="Z7491" s="9">
        <f t="shared" si="6396"/>
        <v>2.9406064419372816E-4</v>
      </c>
      <c r="AA7491" s="9">
        <f t="shared" si="6397"/>
        <v>1.0703027515640982E-4</v>
      </c>
      <c r="AH7491" s="2">
        <v>1</v>
      </c>
    </row>
    <row r="7492" spans="1:34" hidden="1" x14ac:dyDescent="0.2">
      <c r="A7492" s="2">
        <f t="shared" si="6384"/>
        <v>74.900000000001413</v>
      </c>
      <c r="G7492" s="2">
        <f t="shared" si="6208"/>
        <v>523.15</v>
      </c>
      <c r="I7492" s="2">
        <f t="shared" ref="I7492:K7492" si="6411">I7491</f>
        <v>293.14999999999998</v>
      </c>
      <c r="J7492" s="2">
        <f t="shared" si="6411"/>
        <v>293.14999999999998</v>
      </c>
      <c r="K7492" s="2">
        <f t="shared" si="6411"/>
        <v>293.14999999999998</v>
      </c>
      <c r="L7492" s="2">
        <f t="shared" si="6360"/>
        <v>293.14999999999998</v>
      </c>
      <c r="P7492" s="22" cm="1">
        <f t="array" ref="P7492">(1 - SUM((8 / ((2 * $AE$2:$AE$400 + 1) ^ 2 *PI()^2)) * EXP(-$S$6609* (2 * $AE$2:$AE$400 + 1) ^ 2 *PI()^ 2 * ($A7492-$AF$7001)/ (4 * ($P$6602 / 2/1000) ^ 2) )))</f>
        <v>0.99999870913733069</v>
      </c>
      <c r="Q7492" s="8">
        <f t="shared" si="6395"/>
        <v>2184.1504501613376</v>
      </c>
      <c r="V7492" s="6">
        <f t="shared" si="6361"/>
        <v>2184.1504501613376</v>
      </c>
      <c r="Y7492" s="9">
        <f t="shared" si="6399"/>
        <v>3.9907279437111884E-4</v>
      </c>
      <c r="Z7492" s="9">
        <f t="shared" si="6396"/>
        <v>2.9406064800972516E-4</v>
      </c>
      <c r="AA7492" s="9">
        <f t="shared" si="6397"/>
        <v>1.0703027897240682E-4</v>
      </c>
      <c r="AH7492" s="2">
        <v>1</v>
      </c>
    </row>
    <row r="7493" spans="1:34" hidden="1" x14ac:dyDescent="0.2">
      <c r="A7493" s="2">
        <f t="shared" si="6384"/>
        <v>74.910000000001418</v>
      </c>
      <c r="G7493" s="2">
        <f t="shared" si="6208"/>
        <v>523.15</v>
      </c>
      <c r="I7493" s="2">
        <f t="shared" ref="I7493:K7493" si="6412">I7492</f>
        <v>293.14999999999998</v>
      </c>
      <c r="J7493" s="2">
        <f t="shared" si="6412"/>
        <v>293.14999999999998</v>
      </c>
      <c r="K7493" s="2">
        <f t="shared" si="6412"/>
        <v>293.14999999999998</v>
      </c>
      <c r="L7493" s="2">
        <f t="shared" si="6360"/>
        <v>293.14999999999998</v>
      </c>
      <c r="P7493" s="22" cm="1">
        <f t="array" ref="P7493">(1 - SUM((8 / ((2 * $AE$2:$AE$400 + 1) ^ 2 *PI()^2)) * EXP(-$S$6609* (2 * $AE$2:$AE$400 + 1) ^ 2 *PI()^ 2 * ($A7493-$AF$7001)/ (4 * ($P$6602 / 2/1000) ^ 2) )))</f>
        <v>0.99999874383244569</v>
      </c>
      <c r="Q7493" s="8">
        <f t="shared" si="6395"/>
        <v>2184.150429837488</v>
      </c>
      <c r="V7493" s="6">
        <f t="shared" si="6361"/>
        <v>2184.150429837488</v>
      </c>
      <c r="Y7493" s="9">
        <f t="shared" si="6399"/>
        <v>3.9907279065768623E-4</v>
      </c>
      <c r="Z7493" s="9">
        <f t="shared" si="6396"/>
        <v>2.9406065172315771E-4</v>
      </c>
      <c r="AA7493" s="9">
        <f t="shared" si="6397"/>
        <v>1.0703028268583937E-4</v>
      </c>
      <c r="AH7493" s="2">
        <v>1</v>
      </c>
    </row>
    <row r="7494" spans="1:34" hidden="1" x14ac:dyDescent="0.2">
      <c r="A7494" s="2">
        <f t="shared" si="6384"/>
        <v>74.920000000001423</v>
      </c>
      <c r="G7494" s="2">
        <f t="shared" si="6208"/>
        <v>523.15</v>
      </c>
      <c r="I7494" s="2">
        <f t="shared" ref="I7494:K7494" si="6413">I7493</f>
        <v>293.14999999999998</v>
      </c>
      <c r="J7494" s="2">
        <f t="shared" si="6413"/>
        <v>293.14999999999998</v>
      </c>
      <c r="K7494" s="2">
        <f t="shared" si="6413"/>
        <v>293.14999999999998</v>
      </c>
      <c r="L7494" s="2">
        <f t="shared" si="6360"/>
        <v>293.14999999999998</v>
      </c>
      <c r="P7494" s="22" cm="1">
        <f t="array" ref="P7494">(1 - SUM((8 / ((2 * $AE$2:$AE$400 + 1) ^ 2 *PI()^2)) * EXP(-$S$6609* (2 * $AE$2:$AE$400 + 1) ^ 2 *PI()^ 2 * ($A7494-$AF$7001)/ (4 * ($P$6602 / 2/1000) ^ 2) )))</f>
        <v>0.99999877759504407</v>
      </c>
      <c r="Q7494" s="8">
        <f t="shared" si="6395"/>
        <v>2184.1504100598918</v>
      </c>
      <c r="V7494" s="6">
        <f t="shared" si="6361"/>
        <v>2184.1504100598918</v>
      </c>
      <c r="Y7494" s="9">
        <f t="shared" si="6399"/>
        <v>3.9907278704406126E-4</v>
      </c>
      <c r="Z7494" s="9">
        <f t="shared" si="6396"/>
        <v>2.9406065533678274E-4</v>
      </c>
      <c r="AA7494" s="9">
        <f t="shared" si="6397"/>
        <v>1.070302862994644E-4</v>
      </c>
      <c r="AH7494" s="2">
        <v>1</v>
      </c>
    </row>
    <row r="7495" spans="1:34" hidden="1" x14ac:dyDescent="0.2">
      <c r="A7495" s="2">
        <f t="shared" si="6384"/>
        <v>74.930000000001428</v>
      </c>
      <c r="G7495" s="2">
        <f t="shared" si="6208"/>
        <v>523.15</v>
      </c>
      <c r="I7495" s="2">
        <f t="shared" ref="I7495:K7495" si="6414">I7494</f>
        <v>293.14999999999998</v>
      </c>
      <c r="J7495" s="2">
        <f t="shared" si="6414"/>
        <v>293.14999999999998</v>
      </c>
      <c r="K7495" s="2">
        <f t="shared" si="6414"/>
        <v>293.14999999999998</v>
      </c>
      <c r="L7495" s="2">
        <f t="shared" si="6360"/>
        <v>293.14999999999998</v>
      </c>
      <c r="P7495" s="22" cm="1">
        <f t="array" ref="P7495">(1 - SUM((8 / ((2 * $AE$2:$AE$400 + 1) ^ 2 *PI()^2)) * EXP(-$S$6609* (2 * $AE$2:$AE$400 + 1) ^ 2 *PI()^ 2 * ($A7495-$AF$7001)/ (4 * ($P$6602 / 2/1000) ^ 2) )))</f>
        <v>0.99999881045018946</v>
      </c>
      <c r="Q7495" s="8">
        <f t="shared" si="6395"/>
        <v>2184.150390813867</v>
      </c>
      <c r="V7495" s="6">
        <f t="shared" si="6361"/>
        <v>2184.150390813867</v>
      </c>
      <c r="Y7495" s="9">
        <f t="shared" si="6399"/>
        <v>3.990727835275614E-4</v>
      </c>
      <c r="Z7495" s="9">
        <f t="shared" si="6396"/>
        <v>2.9406065885328255E-4</v>
      </c>
      <c r="AA7495" s="9">
        <f t="shared" si="6397"/>
        <v>1.0703028981596421E-4</v>
      </c>
      <c r="AH7495" s="2">
        <v>1</v>
      </c>
    </row>
    <row r="7496" spans="1:34" hidden="1" x14ac:dyDescent="0.2">
      <c r="A7496" s="2">
        <f t="shared" si="6384"/>
        <v>74.940000000001433</v>
      </c>
      <c r="G7496" s="2">
        <f t="shared" si="6208"/>
        <v>523.15</v>
      </c>
      <c r="I7496" s="2">
        <f t="shared" ref="I7496:K7496" si="6415">I7495</f>
        <v>293.14999999999998</v>
      </c>
      <c r="J7496" s="2">
        <f t="shared" si="6415"/>
        <v>293.14999999999998</v>
      </c>
      <c r="K7496" s="2">
        <f t="shared" si="6415"/>
        <v>293.14999999999998</v>
      </c>
      <c r="L7496" s="2">
        <f t="shared" si="6360"/>
        <v>293.14999999999998</v>
      </c>
      <c r="P7496" s="22" cm="1">
        <f t="array" ref="P7496">(1 - SUM((8 / ((2 * $AE$2:$AE$400 + 1) ^ 2 *PI()^2)) * EXP(-$S$6609* (2 * $AE$2:$AE$400 + 1) ^ 2 *PI()^ 2 * ($A7496-$AF$7001)/ (4 * ($P$6602 / 2/1000) ^ 2) )))</f>
        <v>0.99999884242227177</v>
      </c>
      <c r="Q7496" s="8">
        <f t="shared" si="6395"/>
        <v>2184.1503720851265</v>
      </c>
      <c r="V7496" s="6">
        <f t="shared" si="6361"/>
        <v>2184.1503720851265</v>
      </c>
      <c r="Y7496" s="9">
        <f t="shared" si="6399"/>
        <v>3.9907278010557605E-4</v>
      </c>
      <c r="Z7496" s="9">
        <f t="shared" si="6396"/>
        <v>2.940606622752679E-4</v>
      </c>
      <c r="AA7496" s="9">
        <f t="shared" si="6397"/>
        <v>1.0703029323794956E-4</v>
      </c>
      <c r="AH7496" s="2">
        <v>1</v>
      </c>
    </row>
    <row r="7497" spans="1:34" hidden="1" x14ac:dyDescent="0.2">
      <c r="A7497" s="2">
        <f t="shared" si="6384"/>
        <v>74.950000000001438</v>
      </c>
      <c r="G7497" s="2">
        <f t="shared" si="6208"/>
        <v>523.15</v>
      </c>
      <c r="I7497" s="2">
        <f t="shared" ref="I7497:K7497" si="6416">I7496</f>
        <v>293.14999999999998</v>
      </c>
      <c r="J7497" s="2">
        <f t="shared" si="6416"/>
        <v>293.14999999999998</v>
      </c>
      <c r="K7497" s="2">
        <f t="shared" si="6416"/>
        <v>293.14999999999998</v>
      </c>
      <c r="L7497" s="2">
        <f t="shared" si="6360"/>
        <v>293.14999999999998</v>
      </c>
      <c r="P7497" s="22" cm="1">
        <f t="array" ref="P7497">(1 - SUM((8 / ((2 * $AE$2:$AE$400 + 1) ^ 2 *PI()^2)) * EXP(-$S$6609* (2 * $AE$2:$AE$400 + 1) ^ 2 *PI()^ 2 * ($A7497-$AF$7001)/ (4 * ($P$6602 / 2/1000) ^ 2) )))</f>
        <v>0.99999887353502559</v>
      </c>
      <c r="Q7497" s="8">
        <f t="shared" si="6395"/>
        <v>2184.1503538597672</v>
      </c>
      <c r="V7497" s="6">
        <f t="shared" si="6361"/>
        <v>2184.1503538597672</v>
      </c>
      <c r="Y7497" s="9">
        <f t="shared" si="6399"/>
        <v>3.9907277677556498E-4</v>
      </c>
      <c r="Z7497" s="9">
        <f t="shared" si="6396"/>
        <v>2.9406066560527897E-4</v>
      </c>
      <c r="AA7497" s="9">
        <f t="shared" si="6397"/>
        <v>1.0703029656796063E-4</v>
      </c>
      <c r="AH7497" s="2">
        <v>1</v>
      </c>
    </row>
    <row r="7498" spans="1:34" hidden="1" x14ac:dyDescent="0.2">
      <c r="A7498" s="2">
        <f t="shared" si="6384"/>
        <v>74.960000000001443</v>
      </c>
      <c r="G7498" s="2">
        <f t="shared" si="6208"/>
        <v>523.15</v>
      </c>
      <c r="I7498" s="2">
        <f t="shared" ref="I7498:K7498" si="6417">I7497</f>
        <v>293.14999999999998</v>
      </c>
      <c r="J7498" s="2">
        <f t="shared" si="6417"/>
        <v>293.14999999999998</v>
      </c>
      <c r="K7498" s="2">
        <f t="shared" si="6417"/>
        <v>293.14999999999998</v>
      </c>
      <c r="L7498" s="2">
        <f t="shared" si="6360"/>
        <v>293.14999999999998</v>
      </c>
      <c r="P7498" s="22" cm="1">
        <f t="array" ref="P7498">(1 - SUM((8 / ((2 * $AE$2:$AE$400 + 1) ^ 2 *PI()^2)) * EXP(-$S$6609* (2 * $AE$2:$AE$400 + 1) ^ 2 *PI()^ 2 * ($A7498-$AF$7001)/ (4 * ($P$6602 / 2/1000) ^ 2) )))</f>
        <v>0.99999890381154755</v>
      </c>
      <c r="Q7498" s="8">
        <f t="shared" si="6395"/>
        <v>2184.150336124259</v>
      </c>
      <c r="V7498" s="6">
        <f t="shared" si="6361"/>
        <v>2184.150336124259</v>
      </c>
      <c r="Y7498" s="9">
        <f t="shared" si="6399"/>
        <v>3.990727735350562E-4</v>
      </c>
      <c r="Z7498" s="9">
        <f t="shared" si="6396"/>
        <v>2.9406066884578774E-4</v>
      </c>
      <c r="AA7498" s="9">
        <f t="shared" si="6397"/>
        <v>1.070302998084694E-4</v>
      </c>
      <c r="AH7498" s="2">
        <v>1</v>
      </c>
    </row>
    <row r="7499" spans="1:34" hidden="1" x14ac:dyDescent="0.2">
      <c r="A7499" s="2">
        <f t="shared" si="6384"/>
        <v>74.970000000001448</v>
      </c>
      <c r="G7499" s="2">
        <f t="shared" si="6208"/>
        <v>523.15</v>
      </c>
      <c r="I7499" s="2">
        <f t="shared" ref="I7499:K7499" si="6418">I7498</f>
        <v>293.14999999999998</v>
      </c>
      <c r="J7499" s="2">
        <f t="shared" si="6418"/>
        <v>293.14999999999998</v>
      </c>
      <c r="K7499" s="2">
        <f t="shared" si="6418"/>
        <v>293.14999999999998</v>
      </c>
      <c r="L7499" s="2">
        <f t="shared" si="6360"/>
        <v>293.14999999999998</v>
      </c>
      <c r="P7499" s="22" cm="1">
        <f t="array" ref="P7499">(1 - SUM((8 / ((2 * $AE$2:$AE$400 + 1) ^ 2 *PI()^2)) * EXP(-$S$6609* (2 * $AE$2:$AE$400 + 1) ^ 2 *PI()^ 2 * ($A7499-$AF$7001)/ (4 * ($P$6602 / 2/1000) ^ 2) )))</f>
        <v>0.99999893327431333</v>
      </c>
      <c r="Q7499" s="8">
        <f t="shared" si="6395"/>
        <v>2184.1503188654369</v>
      </c>
      <c r="V7499" s="6">
        <f t="shared" si="6361"/>
        <v>2184.1503188654369</v>
      </c>
      <c r="Y7499" s="9">
        <f t="shared" si="6399"/>
        <v>3.990727703816441E-4</v>
      </c>
      <c r="Z7499" s="9">
        <f t="shared" si="6396"/>
        <v>2.9406067199919984E-4</v>
      </c>
      <c r="AA7499" s="9">
        <f t="shared" si="6397"/>
        <v>1.070303029618815E-4</v>
      </c>
      <c r="AH7499" s="2">
        <v>1</v>
      </c>
    </row>
    <row r="7500" spans="1:34" hidden="1" x14ac:dyDescent="0.2">
      <c r="A7500" s="2">
        <f t="shared" si="6384"/>
        <v>74.980000000001453</v>
      </c>
      <c r="G7500" s="2">
        <f t="shared" si="6208"/>
        <v>523.15</v>
      </c>
      <c r="I7500" s="2">
        <f t="shared" ref="I7500:K7500" si="6419">I7499</f>
        <v>293.14999999999998</v>
      </c>
      <c r="J7500" s="2">
        <f t="shared" si="6419"/>
        <v>293.14999999999998</v>
      </c>
      <c r="K7500" s="2">
        <f t="shared" si="6419"/>
        <v>293.14999999999998</v>
      </c>
      <c r="L7500" s="2">
        <f t="shared" si="6360"/>
        <v>293.14999999999998</v>
      </c>
      <c r="P7500" s="22" cm="1">
        <f t="array" ref="P7500">(1 - SUM((8 / ((2 * $AE$2:$AE$400 + 1) ^ 2 *PI()^2)) * EXP(-$S$6609* (2 * $AE$2:$AE$400 + 1) ^ 2 *PI()^ 2 * ($A7500-$AF$7001)/ (4 * ($P$6602 / 2/1000) ^ 2) )))</f>
        <v>0.99999896194519466</v>
      </c>
      <c r="Q7500" s="8">
        <f t="shared" si="6395"/>
        <v>2184.1503020704877</v>
      </c>
      <c r="V7500" s="6">
        <f t="shared" si="6361"/>
        <v>2184.1503020704877</v>
      </c>
      <c r="Y7500" s="9">
        <f t="shared" si="6399"/>
        <v>3.9907276731298766E-4</v>
      </c>
      <c r="Z7500" s="9">
        <f t="shared" si="6396"/>
        <v>2.9406067506785628E-4</v>
      </c>
      <c r="AA7500" s="9">
        <f t="shared" si="6397"/>
        <v>1.0703030603053794E-4</v>
      </c>
      <c r="AH7500" s="2">
        <v>1</v>
      </c>
    </row>
    <row r="7501" spans="1:34" hidden="1" x14ac:dyDescent="0.2">
      <c r="A7501" s="2">
        <f t="shared" si="6384"/>
        <v>74.990000000001459</v>
      </c>
      <c r="G7501" s="2">
        <f t="shared" si="6208"/>
        <v>523.15</v>
      </c>
      <c r="I7501" s="2">
        <f t="shared" ref="I7501:K7501" si="6420">I7500</f>
        <v>293.14999999999998</v>
      </c>
      <c r="J7501" s="2">
        <f t="shared" si="6420"/>
        <v>293.14999999999998</v>
      </c>
      <c r="K7501" s="2">
        <f t="shared" si="6420"/>
        <v>293.14999999999998</v>
      </c>
      <c r="L7501" s="2">
        <f t="shared" si="6360"/>
        <v>293.14999999999998</v>
      </c>
      <c r="P7501" s="22" cm="1">
        <f t="array" ref="P7501">(1 - SUM((8 / ((2 * $AE$2:$AE$400 + 1) ^ 2 *PI()^2)) * EXP(-$S$6609* (2 * $AE$2:$AE$400 + 1) ^ 2 *PI()^ 2 * ($A7501-$AF$7001)/ (4 * ($P$6602 / 2/1000) ^ 2) )))</f>
        <v>0.99999898984547553</v>
      </c>
      <c r="Q7501" s="8">
        <f t="shared" si="6395"/>
        <v>2184.1502857269443</v>
      </c>
      <c r="V7501" s="6">
        <f t="shared" si="6361"/>
        <v>2184.1502857269443</v>
      </c>
      <c r="Y7501" s="9">
        <f t="shared" si="6399"/>
        <v>3.9907276432680897E-4</v>
      </c>
      <c r="Z7501" s="9">
        <f t="shared" si="6396"/>
        <v>2.9406067805403497E-4</v>
      </c>
      <c r="AA7501" s="9">
        <f t="shared" si="6397"/>
        <v>1.0703030901671663E-4</v>
      </c>
      <c r="AH7501" s="2">
        <v>1</v>
      </c>
    </row>
    <row r="7502" spans="1:34" hidden="1" x14ac:dyDescent="0.2">
      <c r="A7502" s="2">
        <f t="shared" si="6384"/>
        <v>75.000000000001464</v>
      </c>
      <c r="G7502" s="2">
        <f t="shared" si="6208"/>
        <v>523.15</v>
      </c>
      <c r="I7502" s="2">
        <f t="shared" ref="I7502:K7502" si="6421">I7501</f>
        <v>293.14999999999998</v>
      </c>
      <c r="J7502" s="2">
        <f t="shared" si="6421"/>
        <v>293.14999999999998</v>
      </c>
      <c r="K7502" s="2">
        <f t="shared" si="6421"/>
        <v>293.14999999999998</v>
      </c>
      <c r="L7502" s="2">
        <f t="shared" si="6360"/>
        <v>293.14999999999998</v>
      </c>
      <c r="P7502" s="22" cm="1">
        <f t="array" ref="P7502">(1 - SUM((8 / ((2 * $AE$2:$AE$400 + 1) ^ 2 *PI()^2)) * EXP(-$S$6609* (2 * $AE$2:$AE$400 + 1) ^ 2 *PI()^ 2 * ($A7502-$AF$7001)/ (4 * ($P$6602 / 2/1000) ^ 2) )))</f>
        <v>0.99999901699586746</v>
      </c>
      <c r="Q7502" s="8">
        <f t="shared" si="6395"/>
        <v>2184.1502698226741</v>
      </c>
      <c r="V7502" s="6">
        <f t="shared" si="6361"/>
        <v>2184.1502698226741</v>
      </c>
      <c r="Y7502" s="9">
        <f t="shared" si="6399"/>
        <v>3.9907276142089128E-4</v>
      </c>
      <c r="Z7502" s="9">
        <f t="shared" si="6396"/>
        <v>2.9406068095995266E-4</v>
      </c>
      <c r="AA7502" s="9">
        <f t="shared" si="6397"/>
        <v>1.0703031192263432E-4</v>
      </c>
      <c r="AH7502" s="2">
        <v>1</v>
      </c>
    </row>
    <row r="7503" spans="1:34" hidden="1" x14ac:dyDescent="0.2">
      <c r="A7503" s="2">
        <f t="shared" si="6384"/>
        <v>75.010000000001469</v>
      </c>
      <c r="G7503" s="2">
        <f t="shared" si="6208"/>
        <v>523.15</v>
      </c>
      <c r="I7503" s="2">
        <f t="shared" ref="I7503:K7503" si="6422">I7502</f>
        <v>293.14999999999998</v>
      </c>
      <c r="J7503" s="2">
        <f t="shared" si="6422"/>
        <v>293.14999999999998</v>
      </c>
      <c r="K7503" s="2">
        <f t="shared" si="6422"/>
        <v>293.14999999999998</v>
      </c>
      <c r="L7503" s="2">
        <f t="shared" si="6360"/>
        <v>293.14999999999998</v>
      </c>
      <c r="P7503" s="22" cm="1">
        <f t="array" ref="P7503">(1 - SUM((8 / ((2 * $AE$2:$AE$400 + 1) ^ 2 *PI()^2)) * EXP(-$S$6609* (2 * $AE$2:$AE$400 + 1) ^ 2 *PI()^ 2 * ($A7503-$AF$7001)/ (4 * ($P$6602 / 2/1000) ^ 2) )))</f>
        <v>0.99999904341652579</v>
      </c>
      <c r="Q7503" s="8">
        <f t="shared" si="6395"/>
        <v>2184.1502543458701</v>
      </c>
      <c r="V7503" s="6">
        <f t="shared" si="6361"/>
        <v>2184.1502543458701</v>
      </c>
      <c r="Y7503" s="9">
        <f t="shared" si="6399"/>
        <v>3.9907275859307713E-4</v>
      </c>
      <c r="Z7503" s="9">
        <f t="shared" si="6396"/>
        <v>2.9406068378776682E-4</v>
      </c>
      <c r="AA7503" s="9">
        <f t="shared" si="6397"/>
        <v>1.0703031475044848E-4</v>
      </c>
      <c r="AH7503" s="2">
        <v>1</v>
      </c>
    </row>
    <row r="7504" spans="1:34" hidden="1" x14ac:dyDescent="0.2">
      <c r="A7504" s="2">
        <f t="shared" si="6384"/>
        <v>75.020000000001474</v>
      </c>
      <c r="G7504" s="2">
        <f t="shared" si="6208"/>
        <v>523.15</v>
      </c>
      <c r="I7504" s="2">
        <f t="shared" ref="I7504:K7504" si="6423">I7503</f>
        <v>293.14999999999998</v>
      </c>
      <c r="J7504" s="2">
        <f t="shared" si="6423"/>
        <v>293.14999999999998</v>
      </c>
      <c r="K7504" s="2">
        <f t="shared" si="6423"/>
        <v>293.14999999999998</v>
      </c>
      <c r="L7504" s="2">
        <f t="shared" si="6360"/>
        <v>293.14999999999998</v>
      </c>
      <c r="P7504" s="22" cm="1">
        <f t="array" ref="P7504">(1 - SUM((8 / ((2 * $AE$2:$AE$400 + 1) ^ 2 *PI()^2)) * EXP(-$S$6609* (2 * $AE$2:$AE$400 + 1) ^ 2 *PI()^ 2 * ($A7504-$AF$7001)/ (4 * ($P$6602 / 2/1000) ^ 2) )))</f>
        <v>0.99999906912706382</v>
      </c>
      <c r="Q7504" s="8">
        <f t="shared" si="6395"/>
        <v>2184.1502392850434</v>
      </c>
      <c r="V7504" s="6">
        <f t="shared" si="6361"/>
        <v>2184.1502392850434</v>
      </c>
      <c r="Y7504" s="9">
        <f t="shared" si="6399"/>
        <v>3.9907275584126755E-4</v>
      </c>
      <c r="Z7504" s="9">
        <f t="shared" si="6396"/>
        <v>2.9406068653957645E-4</v>
      </c>
      <c r="AA7504" s="9">
        <f t="shared" si="6397"/>
        <v>1.0703031750225811E-4</v>
      </c>
      <c r="AH7504" s="2">
        <v>1</v>
      </c>
    </row>
    <row r="7505" spans="1:34" hidden="1" x14ac:dyDescent="0.2">
      <c r="A7505" s="2">
        <f t="shared" si="6384"/>
        <v>75.030000000001479</v>
      </c>
      <c r="G7505" s="2">
        <f t="shared" si="6208"/>
        <v>523.15</v>
      </c>
      <c r="I7505" s="2">
        <f t="shared" ref="I7505:K7505" si="6424">I7504</f>
        <v>293.14999999999998</v>
      </c>
      <c r="J7505" s="2">
        <f t="shared" si="6424"/>
        <v>293.14999999999998</v>
      </c>
      <c r="K7505" s="2">
        <f t="shared" si="6424"/>
        <v>293.14999999999998</v>
      </c>
      <c r="L7505" s="2">
        <f t="shared" si="6360"/>
        <v>293.14999999999998</v>
      </c>
      <c r="P7505" s="22" cm="1">
        <f t="array" ref="P7505">(1 - SUM((8 / ((2 * $AE$2:$AE$400 + 1) ^ 2 *PI()^2)) * EXP(-$S$6609* (2 * $AE$2:$AE$400 + 1) ^ 2 *PI()^ 2 * ($A7505-$AF$7001)/ (4 * ($P$6602 / 2/1000) ^ 2) )))</f>
        <v>0.99999909414656774</v>
      </c>
      <c r="Q7505" s="8">
        <f t="shared" si="6395"/>
        <v>2184.1502246290133</v>
      </c>
      <c r="V7505" s="6">
        <f t="shared" si="6361"/>
        <v>2184.1502246290133</v>
      </c>
      <c r="Y7505" s="9">
        <f t="shared" si="6399"/>
        <v>3.9907275316341959E-4</v>
      </c>
      <c r="Z7505" s="9">
        <f t="shared" si="6396"/>
        <v>2.9406068921742441E-4</v>
      </c>
      <c r="AA7505" s="9">
        <f t="shared" si="6397"/>
        <v>1.0703032018010607E-4</v>
      </c>
      <c r="AH7505" s="2">
        <v>1</v>
      </c>
    </row>
    <row r="7506" spans="1:34" hidden="1" x14ac:dyDescent="0.2">
      <c r="A7506" s="2">
        <f t="shared" si="6384"/>
        <v>75.040000000001484</v>
      </c>
      <c r="G7506" s="2">
        <f t="shared" si="6208"/>
        <v>523.15</v>
      </c>
      <c r="I7506" s="2">
        <f t="shared" ref="I7506:K7506" si="6425">I7505</f>
        <v>293.14999999999998</v>
      </c>
      <c r="J7506" s="2">
        <f t="shared" si="6425"/>
        <v>293.14999999999998</v>
      </c>
      <c r="K7506" s="2">
        <f t="shared" si="6425"/>
        <v>293.14999999999998</v>
      </c>
      <c r="L7506" s="2">
        <f t="shared" si="6360"/>
        <v>293.14999999999998</v>
      </c>
      <c r="P7506" s="22" cm="1">
        <f t="array" ref="P7506">(1 - SUM((8 / ((2 * $AE$2:$AE$400 + 1) ^ 2 *PI()^2)) * EXP(-$S$6609* (2 * $AE$2:$AE$400 + 1) ^ 2 *PI()^ 2 * ($A7506-$AF$7001)/ (4 * ($P$6602 / 2/1000) ^ 2) )))</f>
        <v>0.99999911849361089</v>
      </c>
      <c r="Q7506" s="8">
        <f t="shared" si="6395"/>
        <v>2184.1502103669009</v>
      </c>
      <c r="V7506" s="6">
        <f t="shared" si="6361"/>
        <v>2184.1502103669009</v>
      </c>
      <c r="Y7506" s="9">
        <f t="shared" si="6399"/>
        <v>3.9907275055754547E-4</v>
      </c>
      <c r="Z7506" s="9">
        <f t="shared" si="6396"/>
        <v>2.9406069182329848E-4</v>
      </c>
      <c r="AA7506" s="9">
        <f t="shared" si="6397"/>
        <v>1.0703032278598014E-4</v>
      </c>
      <c r="AH7506" s="2">
        <v>1</v>
      </c>
    </row>
    <row r="7507" spans="1:34" hidden="1" x14ac:dyDescent="0.2">
      <c r="A7507" s="2">
        <f t="shared" si="6384"/>
        <v>75.050000000001489</v>
      </c>
      <c r="G7507" s="2">
        <f t="shared" si="6208"/>
        <v>523.15</v>
      </c>
      <c r="I7507" s="2">
        <f t="shared" ref="I7507:K7507" si="6426">I7506</f>
        <v>293.14999999999998</v>
      </c>
      <c r="J7507" s="2">
        <f t="shared" si="6426"/>
        <v>293.14999999999998</v>
      </c>
      <c r="K7507" s="2">
        <f t="shared" si="6426"/>
        <v>293.14999999999998</v>
      </c>
      <c r="L7507" s="2">
        <f t="shared" si="6360"/>
        <v>293.14999999999998</v>
      </c>
      <c r="P7507" s="22" cm="1">
        <f t="array" ref="P7507">(1 - SUM((8 / ((2 * $AE$2:$AE$400 + 1) ^ 2 *PI()^2)) * EXP(-$S$6609* (2 * $AE$2:$AE$400 + 1) ^ 2 *PI()^ 2 * ($A7507-$AF$7001)/ (4 * ($P$6602 / 2/1000) ^ 2) )))</f>
        <v>0.99999914218626718</v>
      </c>
      <c r="Q7507" s="8">
        <f t="shared" si="6395"/>
        <v>2184.1501964881172</v>
      </c>
      <c r="V7507" s="6">
        <f t="shared" si="6361"/>
        <v>2184.1501964881172</v>
      </c>
      <c r="Y7507" s="9">
        <f t="shared" si="6399"/>
        <v>3.9907274802171053E-4</v>
      </c>
      <c r="Z7507" s="9">
        <f t="shared" si="6396"/>
        <v>2.9406069435913341E-4</v>
      </c>
      <c r="AA7507" s="9">
        <f t="shared" si="6397"/>
        <v>1.0703032532181507E-4</v>
      </c>
      <c r="AH7507" s="2">
        <v>1</v>
      </c>
    </row>
    <row r="7508" spans="1:34" hidden="1" x14ac:dyDescent="0.2">
      <c r="A7508" s="2">
        <f t="shared" si="6384"/>
        <v>75.060000000001494</v>
      </c>
      <c r="G7508" s="2">
        <f t="shared" si="6208"/>
        <v>523.15</v>
      </c>
      <c r="I7508" s="2">
        <f t="shared" ref="I7508:K7508" si="6427">I7507</f>
        <v>293.14999999999998</v>
      </c>
      <c r="J7508" s="2">
        <f t="shared" si="6427"/>
        <v>293.14999999999998</v>
      </c>
      <c r="K7508" s="2">
        <f t="shared" si="6427"/>
        <v>293.14999999999998</v>
      </c>
      <c r="L7508" s="2">
        <f t="shared" si="6360"/>
        <v>293.14999999999998</v>
      </c>
      <c r="P7508" s="22" cm="1">
        <f t="array" ref="P7508">(1 - SUM((8 / ((2 * $AE$2:$AE$400 + 1) ^ 2 *PI()^2)) * EXP(-$S$6609* (2 * $AE$2:$AE$400 + 1) ^ 2 *PI()^ 2 * ($A7508-$AF$7001)/ (4 * ($P$6602 / 2/1000) ^ 2) )))</f>
        <v>0.99999916524212495</v>
      </c>
      <c r="Q7508" s="8">
        <f t="shared" si="6395"/>
        <v>2184.1501829823601</v>
      </c>
      <c r="V7508" s="6">
        <f t="shared" si="6361"/>
        <v>2184.1501829823601</v>
      </c>
      <c r="Y7508" s="9">
        <f t="shared" si="6399"/>
        <v>3.9907274555403245E-4</v>
      </c>
      <c r="Z7508" s="9">
        <f t="shared" si="6396"/>
        <v>2.9406069682681149E-4</v>
      </c>
      <c r="AA7508" s="9">
        <f t="shared" si="6397"/>
        <v>1.0703032778949315E-4</v>
      </c>
      <c r="AH7508" s="2">
        <v>1</v>
      </c>
    </row>
    <row r="7509" spans="1:34" hidden="1" x14ac:dyDescent="0.2">
      <c r="A7509" s="2">
        <f t="shared" si="6384"/>
        <v>75.0700000000015</v>
      </c>
      <c r="G7509" s="2">
        <f t="shared" si="6208"/>
        <v>523.15</v>
      </c>
      <c r="I7509" s="2">
        <f t="shared" ref="I7509:K7509" si="6428">I7508</f>
        <v>293.14999999999998</v>
      </c>
      <c r="J7509" s="2">
        <f t="shared" si="6428"/>
        <v>293.14999999999998</v>
      </c>
      <c r="K7509" s="2">
        <f t="shared" si="6428"/>
        <v>293.14999999999998</v>
      </c>
      <c r="L7509" s="2">
        <f t="shared" si="6360"/>
        <v>293.14999999999998</v>
      </c>
      <c r="P7509" s="22" cm="1">
        <f t="array" ref="P7509">(1 - SUM((8 / ((2 * $AE$2:$AE$400 + 1) ^ 2 *PI()^2)) * EXP(-$S$6609* (2 * $AE$2:$AE$400 + 1) ^ 2 *PI()^ 2 * ($A7509-$AF$7001)/ (4 * ($P$6602 / 2/1000) ^ 2) )))</f>
        <v>0.99999918767829987</v>
      </c>
      <c r="Q7509" s="8">
        <f t="shared" si="6395"/>
        <v>2184.1501698396032</v>
      </c>
      <c r="V7509" s="6">
        <f t="shared" si="6361"/>
        <v>2184.1501698396032</v>
      </c>
      <c r="Y7509" s="9">
        <f t="shared" si="6399"/>
        <v>3.9907274315267925E-4</v>
      </c>
      <c r="Z7509" s="9">
        <f t="shared" si="6396"/>
        <v>2.9406069922816469E-4</v>
      </c>
      <c r="AA7509" s="9">
        <f t="shared" si="6397"/>
        <v>1.0703033019084635E-4</v>
      </c>
      <c r="AH7509" s="2">
        <v>1</v>
      </c>
    </row>
    <row r="7510" spans="1:34" hidden="1" x14ac:dyDescent="0.2">
      <c r="A7510" s="2">
        <f t="shared" si="6384"/>
        <v>75.080000000001505</v>
      </c>
      <c r="G7510" s="2">
        <f t="shared" si="6208"/>
        <v>523.15</v>
      </c>
      <c r="I7510" s="2">
        <f t="shared" ref="I7510:K7510" si="6429">I7509</f>
        <v>293.14999999999998</v>
      </c>
      <c r="J7510" s="2">
        <f t="shared" si="6429"/>
        <v>293.14999999999998</v>
      </c>
      <c r="K7510" s="2">
        <f t="shared" si="6429"/>
        <v>293.14999999999998</v>
      </c>
      <c r="L7510" s="2">
        <f t="shared" si="6360"/>
        <v>293.14999999999998</v>
      </c>
      <c r="P7510" s="22" cm="1">
        <f t="array" ref="P7510">(1 - SUM((8 / ((2 * $AE$2:$AE$400 + 1) ^ 2 *PI()^2)) * EXP(-$S$6609* (2 * $AE$2:$AE$400 + 1) ^ 2 *PI()^ 2 * ($A7510-$AF$7001)/ (4 * ($P$6602 / 2/1000) ^ 2) )))</f>
        <v>0.99999920951144716</v>
      </c>
      <c r="Q7510" s="8">
        <f t="shared" si="6395"/>
        <v>2184.1501570500909</v>
      </c>
      <c r="V7510" s="6">
        <f t="shared" si="6361"/>
        <v>2184.1501570500909</v>
      </c>
      <c r="Y7510" s="9">
        <f t="shared" si="6399"/>
        <v>3.9907274081586844E-4</v>
      </c>
      <c r="Z7510" s="9">
        <f t="shared" si="6396"/>
        <v>2.9406070156497556E-4</v>
      </c>
      <c r="AA7510" s="9">
        <f t="shared" si="6397"/>
        <v>1.0703033252765722E-4</v>
      </c>
      <c r="AH7510" s="2">
        <v>1</v>
      </c>
    </row>
    <row r="7511" spans="1:34" hidden="1" x14ac:dyDescent="0.2">
      <c r="A7511" s="2">
        <f t="shared" si="6384"/>
        <v>75.09000000000151</v>
      </c>
      <c r="G7511" s="2">
        <f t="shared" si="6208"/>
        <v>523.15</v>
      </c>
      <c r="I7511" s="2">
        <f t="shared" ref="I7511:K7511" si="6430">I7510</f>
        <v>293.14999999999998</v>
      </c>
      <c r="J7511" s="2">
        <f t="shared" si="6430"/>
        <v>293.14999999999998</v>
      </c>
      <c r="K7511" s="2">
        <f t="shared" si="6430"/>
        <v>293.14999999999998</v>
      </c>
      <c r="L7511" s="2">
        <f t="shared" ref="L7511:L7512" si="6431">AVERAGE(I7511:K7511)</f>
        <v>293.14999999999998</v>
      </c>
      <c r="P7511" s="22" cm="1">
        <f t="array" ref="P7511">(1 - SUM((8 / ((2 * $AE$2:$AE$400 + 1) ^ 2 *PI()^2)) * EXP(-$S$6609* (2 * $AE$2:$AE$400 + 1) ^ 2 *PI()^ 2 * ($A7511-$AF$7001)/ (4 * ($P$6602 / 2/1000) ^ 2) )))</f>
        <v>0.99999923075777486</v>
      </c>
      <c r="Q7511" s="8">
        <f t="shared" si="6395"/>
        <v>2184.150144604328</v>
      </c>
      <c r="V7511" s="6">
        <f t="shared" ref="V7511:V7512" si="6432">Q7511</f>
        <v>2184.150144604328</v>
      </c>
      <c r="Y7511" s="9">
        <f t="shared" si="6399"/>
        <v>3.9907273854186508E-4</v>
      </c>
      <c r="Z7511" s="9">
        <f t="shared" si="6396"/>
        <v>2.9406070383897892E-4</v>
      </c>
      <c r="AA7511" s="9">
        <f t="shared" si="6397"/>
        <v>1.0703033480166058E-4</v>
      </c>
      <c r="AH7511" s="2">
        <v>1</v>
      </c>
    </row>
    <row r="7512" spans="1:34" hidden="1" x14ac:dyDescent="0.2">
      <c r="A7512" s="2">
        <f t="shared" si="6384"/>
        <v>75.100000000001515</v>
      </c>
      <c r="G7512" s="2">
        <f t="shared" si="6208"/>
        <v>523.15</v>
      </c>
      <c r="I7512" s="2">
        <f t="shared" ref="I7512:K7512" si="6433">I7511</f>
        <v>293.14999999999998</v>
      </c>
      <c r="J7512" s="2">
        <f t="shared" si="6433"/>
        <v>293.14999999999998</v>
      </c>
      <c r="K7512" s="2">
        <f t="shared" si="6433"/>
        <v>293.14999999999998</v>
      </c>
      <c r="L7512" s="2">
        <f t="shared" si="6431"/>
        <v>293.14999999999998</v>
      </c>
      <c r="P7512" s="22" cm="1">
        <f t="array" ref="P7512">(1 - SUM((8 / ((2 * $AE$2:$AE$400 + 1) ^ 2 *PI()^2)) * EXP(-$S$6609* (2 * $AE$2:$AE$400 + 1) ^ 2 *PI()^ 2 * ($A7512-$AF$7001)/ (4 * ($P$6602 / 2/1000) ^ 2) )))</f>
        <v>0.99999925143305524</v>
      </c>
      <c r="Q7512" s="8">
        <f t="shared" si="6395"/>
        <v>2184.1501324930759</v>
      </c>
      <c r="V7512" s="6">
        <f t="shared" si="6432"/>
        <v>2184.1501324930759</v>
      </c>
      <c r="Y7512" s="9">
        <f t="shared" si="6399"/>
        <v>3.9907273632898128E-4</v>
      </c>
      <c r="Z7512" s="9">
        <f t="shared" si="6396"/>
        <v>2.9406070605186266E-4</v>
      </c>
      <c r="AA7512" s="9">
        <f t="shared" si="6397"/>
        <v>1.0703033701454432E-4</v>
      </c>
      <c r="AH7512" s="2">
        <v>1</v>
      </c>
    </row>
    <row r="7513" spans="1:34" hidden="1" x14ac:dyDescent="0.2">
      <c r="A7513" s="2">
        <f t="shared" si="6384"/>
        <v>75.11000000000152</v>
      </c>
      <c r="G7513" s="2">
        <f t="shared" si="6208"/>
        <v>523.15</v>
      </c>
      <c r="I7513" s="2">
        <f t="shared" ref="I7513:K7513" si="6434">I7512</f>
        <v>293.14999999999998</v>
      </c>
      <c r="J7513" s="2">
        <f t="shared" si="6434"/>
        <v>293.14999999999998</v>
      </c>
      <c r="K7513" s="2">
        <f t="shared" si="6434"/>
        <v>293.14999999999998</v>
      </c>
      <c r="L7513" s="2">
        <f t="shared" ref="L7513:L7576" si="6435">AVERAGE(I7513:K7513)</f>
        <v>293.14999999999998</v>
      </c>
      <c r="P7513" s="22" cm="1">
        <f t="array" ref="P7513">(1 - SUM((8 / ((2 * $AE$2:$AE$400 + 1) ^ 2 *PI()^2)) * EXP(-$S$6609* (2 * $AE$2:$AE$400 + 1) ^ 2 *PI()^ 2 * ($A7513-$AF$7001)/ (4 * ($P$6602 / 2/1000) ^ 2) )))</f>
        <v>0.99999927155263635</v>
      </c>
      <c r="Q7513" s="8">
        <f t="shared" ref="Q7513:Q7576" si="6436">($Y$6603-($Y$6609-$Y$6616)*P7513)*($L7513)*$P$6616/($P$6608*0.000001)</f>
        <v>2184.1501207073434</v>
      </c>
      <c r="V7513" s="6">
        <f t="shared" ref="V7513:V7576" si="6437">Q7513</f>
        <v>2184.1501207073434</v>
      </c>
      <c r="Y7513" s="9">
        <f t="shared" si="6399"/>
        <v>3.9907273417557411E-4</v>
      </c>
      <c r="Z7513" s="9">
        <f t="shared" ref="Z7513:Z7576" si="6438">$Y$6603-Y7513+$Y$6616</f>
        <v>2.9406070820526989E-4</v>
      </c>
      <c r="AA7513" s="9">
        <f t="shared" ref="AA7513:AA7576" si="6439">Z7513-$Y$6616</f>
        <v>1.0703033916795155E-4</v>
      </c>
      <c r="AH7513" s="2">
        <v>1</v>
      </c>
    </row>
    <row r="7514" spans="1:34" hidden="1" x14ac:dyDescent="0.2">
      <c r="A7514" s="2">
        <f t="shared" si="6384"/>
        <v>75.120000000001525</v>
      </c>
      <c r="G7514" s="2">
        <f t="shared" si="6208"/>
        <v>523.15</v>
      </c>
      <c r="I7514" s="2">
        <f t="shared" ref="I7514:K7514" si="6440">I7513</f>
        <v>293.14999999999998</v>
      </c>
      <c r="J7514" s="2">
        <f t="shared" si="6440"/>
        <v>293.14999999999998</v>
      </c>
      <c r="K7514" s="2">
        <f t="shared" si="6440"/>
        <v>293.14999999999998</v>
      </c>
      <c r="L7514" s="2">
        <f t="shared" si="6435"/>
        <v>293.14999999999998</v>
      </c>
      <c r="P7514" s="22" cm="1">
        <f t="array" ref="P7514">(1 - SUM((8 / ((2 * $AE$2:$AE$400 + 1) ^ 2 *PI()^2)) * EXP(-$S$6609* (2 * $AE$2:$AE$400 + 1) ^ 2 *PI()^ 2 * ($A7514-$AF$7001)/ (4 * ($P$6602 / 2/1000) ^ 2) )))</f>
        <v>0.99999929113145425</v>
      </c>
      <c r="Q7514" s="8">
        <f t="shared" si="6436"/>
        <v>2184.1501092383814</v>
      </c>
      <c r="V7514" s="6">
        <f t="shared" si="6437"/>
        <v>2184.1501092383814</v>
      </c>
      <c r="Y7514" s="9">
        <f t="shared" si="6399"/>
        <v>3.9907273208004507E-4</v>
      </c>
      <c r="Z7514" s="9">
        <f t="shared" si="6438"/>
        <v>2.9406071030079893E-4</v>
      </c>
      <c r="AA7514" s="9">
        <f t="shared" si="6439"/>
        <v>1.0703034126348059E-4</v>
      </c>
      <c r="AH7514" s="2">
        <v>1</v>
      </c>
    </row>
    <row r="7515" spans="1:34" hidden="1" x14ac:dyDescent="0.2">
      <c r="A7515" s="2">
        <f t="shared" si="6384"/>
        <v>75.13000000000153</v>
      </c>
      <c r="G7515" s="2">
        <f t="shared" si="6208"/>
        <v>523.15</v>
      </c>
      <c r="I7515" s="2">
        <f t="shared" ref="I7515:K7515" si="6441">I7514</f>
        <v>293.14999999999998</v>
      </c>
      <c r="J7515" s="2">
        <f t="shared" si="6441"/>
        <v>293.14999999999998</v>
      </c>
      <c r="K7515" s="2">
        <f t="shared" si="6441"/>
        <v>293.14999999999998</v>
      </c>
      <c r="L7515" s="2">
        <f t="shared" si="6435"/>
        <v>293.14999999999998</v>
      </c>
      <c r="P7515" s="22" cm="1">
        <f t="array" ref="P7515">(1 - SUM((8 / ((2 * $AE$2:$AE$400 + 1) ^ 2 *PI()^2)) * EXP(-$S$6609* (2 * $AE$2:$AE$400 + 1) ^ 2 *PI()^ 2 * ($A7515-$AF$7001)/ (4 * ($P$6602 / 2/1000) ^ 2) )))</f>
        <v>0.9999993101840432</v>
      </c>
      <c r="Q7515" s="8">
        <f t="shared" si="6436"/>
        <v>2184.1500980776764</v>
      </c>
      <c r="V7515" s="6">
        <f t="shared" si="6437"/>
        <v>2184.1500980776764</v>
      </c>
      <c r="Y7515" s="9">
        <f t="shared" si="6399"/>
        <v>3.9907273004083859E-4</v>
      </c>
      <c r="Z7515" s="9">
        <f t="shared" si="6438"/>
        <v>2.9406071234000541E-4</v>
      </c>
      <c r="AA7515" s="9">
        <f t="shared" si="6439"/>
        <v>1.0703034330268707E-4</v>
      </c>
      <c r="AH7515" s="2">
        <v>1</v>
      </c>
    </row>
    <row r="7516" spans="1:34" hidden="1" x14ac:dyDescent="0.2">
      <c r="A7516" s="2">
        <f t="shared" si="6384"/>
        <v>75.140000000001535</v>
      </c>
      <c r="G7516" s="2">
        <f t="shared" si="6208"/>
        <v>523.15</v>
      </c>
      <c r="I7516" s="2">
        <f t="shared" ref="I7516:K7516" si="6442">I7515</f>
        <v>293.14999999999998</v>
      </c>
      <c r="J7516" s="2">
        <f t="shared" si="6442"/>
        <v>293.14999999999998</v>
      </c>
      <c r="K7516" s="2">
        <f t="shared" si="6442"/>
        <v>293.14999999999998</v>
      </c>
      <c r="L7516" s="2">
        <f t="shared" si="6435"/>
        <v>293.14999999999998</v>
      </c>
      <c r="P7516" s="22" cm="1">
        <f t="array" ref="P7516">(1 - SUM((8 / ((2 * $AE$2:$AE$400 + 1) ^ 2 *PI()^2)) * EXP(-$S$6609* (2 * $AE$2:$AE$400 + 1) ^ 2 *PI()^ 2 * ($A7516-$AF$7001)/ (4 * ($P$6602 / 2/1000) ^ 2) )))</f>
        <v>0.99999932872454678</v>
      </c>
      <c r="Q7516" s="8">
        <f t="shared" si="6436"/>
        <v>2184.1500872169418</v>
      </c>
      <c r="V7516" s="6">
        <f t="shared" si="6437"/>
        <v>2184.1500872169418</v>
      </c>
      <c r="Y7516" s="9">
        <f t="shared" si="6399"/>
        <v>3.9907272805644059E-4</v>
      </c>
      <c r="Z7516" s="9">
        <f t="shared" si="6438"/>
        <v>2.9406071432440341E-4</v>
      </c>
      <c r="AA7516" s="9">
        <f t="shared" si="6439"/>
        <v>1.0703034528708507E-4</v>
      </c>
      <c r="AH7516" s="2">
        <v>1</v>
      </c>
    </row>
    <row r="7517" spans="1:34" hidden="1" x14ac:dyDescent="0.2">
      <c r="A7517" s="2">
        <f t="shared" si="6384"/>
        <v>75.15000000000154</v>
      </c>
      <c r="G7517" s="2">
        <f t="shared" si="6208"/>
        <v>523.15</v>
      </c>
      <c r="I7517" s="2">
        <f t="shared" ref="I7517:K7517" si="6443">I7516</f>
        <v>293.14999999999998</v>
      </c>
      <c r="J7517" s="2">
        <f t="shared" si="6443"/>
        <v>293.14999999999998</v>
      </c>
      <c r="K7517" s="2">
        <f t="shared" si="6443"/>
        <v>293.14999999999998</v>
      </c>
      <c r="L7517" s="2">
        <f t="shared" si="6435"/>
        <v>293.14999999999998</v>
      </c>
      <c r="P7517" s="22" cm="1">
        <f t="array" ref="P7517">(1 - SUM((8 / ((2 * $AE$2:$AE$400 + 1) ^ 2 *PI()^2)) * EXP(-$S$6609* (2 * $AE$2:$AE$400 + 1) ^ 2 *PI()^ 2 * ($A7517-$AF$7001)/ (4 * ($P$6602 / 2/1000) ^ 2) )))</f>
        <v>0.99999934676672875</v>
      </c>
      <c r="Q7517" s="8">
        <f t="shared" si="6436"/>
        <v>2184.1500766481172</v>
      </c>
      <c r="V7517" s="6">
        <f t="shared" si="6437"/>
        <v>2184.1500766481172</v>
      </c>
      <c r="Y7517" s="9">
        <f t="shared" si="6399"/>
        <v>3.990727261253784E-4</v>
      </c>
      <c r="Z7517" s="9">
        <f t="shared" si="6438"/>
        <v>2.940607162554656E-4</v>
      </c>
      <c r="AA7517" s="9">
        <f t="shared" si="6439"/>
        <v>1.0703034721814726E-4</v>
      </c>
      <c r="AH7517" s="2">
        <v>1</v>
      </c>
    </row>
    <row r="7518" spans="1:34" hidden="1" x14ac:dyDescent="0.2">
      <c r="A7518" s="2">
        <f t="shared" si="6384"/>
        <v>75.160000000001546</v>
      </c>
      <c r="G7518" s="2">
        <f t="shared" si="6208"/>
        <v>523.15</v>
      </c>
      <c r="I7518" s="2">
        <f t="shared" ref="I7518:K7518" si="6444">I7517</f>
        <v>293.14999999999998</v>
      </c>
      <c r="J7518" s="2">
        <f t="shared" si="6444"/>
        <v>293.14999999999998</v>
      </c>
      <c r="K7518" s="2">
        <f t="shared" si="6444"/>
        <v>293.14999999999998</v>
      </c>
      <c r="L7518" s="2">
        <f t="shared" si="6435"/>
        <v>293.14999999999998</v>
      </c>
      <c r="P7518" s="22" cm="1">
        <f t="array" ref="P7518">(1 - SUM((8 / ((2 * $AE$2:$AE$400 + 1) ^ 2 *PI()^2)) * EXP(-$S$6609* (2 * $AE$2:$AE$400 + 1) ^ 2 *PI()^ 2 * ($A7518-$AF$7001)/ (4 * ($P$6602 / 2/1000) ^ 2) )))</f>
        <v>0.99999936432398251</v>
      </c>
      <c r="Q7518" s="8">
        <f t="shared" si="6436"/>
        <v>2184.1500663633551</v>
      </c>
      <c r="V7518" s="6">
        <f t="shared" si="6437"/>
        <v>2184.1500663633551</v>
      </c>
      <c r="Y7518" s="9">
        <f t="shared" si="6399"/>
        <v>3.9907272424621816E-4</v>
      </c>
      <c r="Z7518" s="9">
        <f t="shared" si="6438"/>
        <v>2.9406071813462584E-4</v>
      </c>
      <c r="AA7518" s="9">
        <f t="shared" si="6439"/>
        <v>1.070303490973075E-4</v>
      </c>
      <c r="AH7518" s="2">
        <v>1</v>
      </c>
    </row>
    <row r="7519" spans="1:34" hidden="1" x14ac:dyDescent="0.2">
      <c r="A7519" s="2">
        <f t="shared" si="6384"/>
        <v>75.170000000001551</v>
      </c>
      <c r="G7519" s="2">
        <f t="shared" si="6208"/>
        <v>523.15</v>
      </c>
      <c r="I7519" s="2">
        <f t="shared" ref="I7519:K7519" si="6445">I7518</f>
        <v>293.14999999999998</v>
      </c>
      <c r="J7519" s="2">
        <f t="shared" si="6445"/>
        <v>293.14999999999998</v>
      </c>
      <c r="K7519" s="2">
        <f t="shared" si="6445"/>
        <v>293.14999999999998</v>
      </c>
      <c r="L7519" s="2">
        <f t="shared" si="6435"/>
        <v>293.14999999999998</v>
      </c>
      <c r="P7519" s="22" cm="1">
        <f t="array" ref="P7519">(1 - SUM((8 / ((2 * $AE$2:$AE$400 + 1) ^ 2 *PI()^2)) * EXP(-$S$6609* (2 * $AE$2:$AE$400 + 1) ^ 2 *PI()^ 2 * ($A7519-$AF$7001)/ (4 * ($P$6602 / 2/1000) ^ 2) )))</f>
        <v>0.99999938140934186</v>
      </c>
      <c r="Q7519" s="8">
        <f t="shared" si="6436"/>
        <v>2184.1500563550221</v>
      </c>
      <c r="V7519" s="6">
        <f t="shared" si="6437"/>
        <v>2184.1500563550221</v>
      </c>
      <c r="Y7519" s="9">
        <f t="shared" si="6399"/>
        <v>3.990727224175651E-4</v>
      </c>
      <c r="Z7519" s="9">
        <f t="shared" si="6438"/>
        <v>2.9406071996327884E-4</v>
      </c>
      <c r="AA7519" s="9">
        <f t="shared" si="6439"/>
        <v>1.070303509259605E-4</v>
      </c>
      <c r="AH7519" s="2">
        <v>1</v>
      </c>
    </row>
    <row r="7520" spans="1:34" hidden="1" x14ac:dyDescent="0.2">
      <c r="A7520" s="2">
        <f t="shared" si="6384"/>
        <v>75.180000000001556</v>
      </c>
      <c r="G7520" s="2">
        <f t="shared" si="6208"/>
        <v>523.15</v>
      </c>
      <c r="I7520" s="2">
        <f t="shared" ref="I7520:K7520" si="6446">I7519</f>
        <v>293.14999999999998</v>
      </c>
      <c r="J7520" s="2">
        <f t="shared" si="6446"/>
        <v>293.14999999999998</v>
      </c>
      <c r="K7520" s="2">
        <f t="shared" si="6446"/>
        <v>293.14999999999998</v>
      </c>
      <c r="L7520" s="2">
        <f t="shared" si="6435"/>
        <v>293.14999999999998</v>
      </c>
      <c r="P7520" s="22" cm="1">
        <f t="array" ref="P7520">(1 - SUM((8 / ((2 * $AE$2:$AE$400 + 1) ^ 2 *PI()^2)) * EXP(-$S$6609* (2 * $AE$2:$AE$400 + 1) ^ 2 *PI()^ 2 * ($A7520-$AF$7001)/ (4 * ($P$6602 / 2/1000) ^ 2) )))</f>
        <v>0.99999939803549009</v>
      </c>
      <c r="Q7520" s="8">
        <f t="shared" si="6436"/>
        <v>2184.1500466156867</v>
      </c>
      <c r="V7520" s="6">
        <f t="shared" si="6437"/>
        <v>2184.1500466156867</v>
      </c>
      <c r="Y7520" s="9">
        <f t="shared" si="6399"/>
        <v>3.9907272063806142E-4</v>
      </c>
      <c r="Z7520" s="9">
        <f t="shared" si="6438"/>
        <v>2.9406072174278258E-4</v>
      </c>
      <c r="AA7520" s="9">
        <f t="shared" si="6439"/>
        <v>1.0703035270546424E-4</v>
      </c>
      <c r="AH7520" s="2">
        <v>1</v>
      </c>
    </row>
    <row r="7521" spans="1:34" hidden="1" x14ac:dyDescent="0.2">
      <c r="A7521" s="2">
        <f t="shared" si="6384"/>
        <v>75.190000000001561</v>
      </c>
      <c r="G7521" s="2">
        <f t="shared" si="6208"/>
        <v>523.15</v>
      </c>
      <c r="I7521" s="2">
        <f t="shared" ref="I7521:K7521" si="6447">I7520</f>
        <v>293.14999999999998</v>
      </c>
      <c r="J7521" s="2">
        <f t="shared" si="6447"/>
        <v>293.14999999999998</v>
      </c>
      <c r="K7521" s="2">
        <f t="shared" si="6447"/>
        <v>293.14999999999998</v>
      </c>
      <c r="L7521" s="2">
        <f t="shared" si="6435"/>
        <v>293.14999999999998</v>
      </c>
      <c r="P7521" s="22" cm="1">
        <f t="array" ref="P7521">(1 - SUM((8 / ((2 * $AE$2:$AE$400 + 1) ^ 2 *PI()^2)) * EXP(-$S$6609* (2 * $AE$2:$AE$400 + 1) ^ 2 *PI()^ 2 * ($A7521-$AF$7001)/ (4 * ($P$6602 / 2/1000) ^ 2) )))</f>
        <v>0.99999941421476957</v>
      </c>
      <c r="Q7521" s="8">
        <f t="shared" si="6436"/>
        <v>2184.1500371381208</v>
      </c>
      <c r="V7521" s="6">
        <f t="shared" si="6437"/>
        <v>2184.1500371381208</v>
      </c>
      <c r="Y7521" s="9">
        <f t="shared" si="6399"/>
        <v>3.990727189063864E-4</v>
      </c>
      <c r="Z7521" s="9">
        <f t="shared" si="6438"/>
        <v>2.940607234744576E-4</v>
      </c>
      <c r="AA7521" s="9">
        <f t="shared" si="6439"/>
        <v>1.0703035443713926E-4</v>
      </c>
      <c r="AH7521" s="2">
        <v>1</v>
      </c>
    </row>
    <row r="7522" spans="1:34" hidden="1" x14ac:dyDescent="0.2">
      <c r="A7522" s="2">
        <f t="shared" si="6384"/>
        <v>75.200000000001566</v>
      </c>
      <c r="G7522" s="2">
        <f t="shared" si="6208"/>
        <v>523.15</v>
      </c>
      <c r="I7522" s="2">
        <f t="shared" ref="I7522:K7522" si="6448">I7521</f>
        <v>293.14999999999998</v>
      </c>
      <c r="J7522" s="2">
        <f t="shared" si="6448"/>
        <v>293.14999999999998</v>
      </c>
      <c r="K7522" s="2">
        <f t="shared" si="6448"/>
        <v>293.14999999999998</v>
      </c>
      <c r="L7522" s="2">
        <f t="shared" si="6435"/>
        <v>293.14999999999998</v>
      </c>
      <c r="P7522" s="22" cm="1">
        <f t="array" ref="P7522">(1 - SUM((8 / ((2 * $AE$2:$AE$400 + 1) ^ 2 *PI()^2)) * EXP(-$S$6609* (2 * $AE$2:$AE$400 + 1) ^ 2 *PI()^ 2 * ($A7522-$AF$7001)/ (4 * ($P$6602 / 2/1000) ^ 2) )))</f>
        <v>0.99999942995919111</v>
      </c>
      <c r="Q7522" s="8">
        <f t="shared" si="6436"/>
        <v>2184.1500279152879</v>
      </c>
      <c r="V7522" s="6">
        <f t="shared" si="6437"/>
        <v>2184.1500279152879</v>
      </c>
      <c r="Y7522" s="9">
        <f t="shared" si="6399"/>
        <v>3.9907271722125449E-4</v>
      </c>
      <c r="Z7522" s="9">
        <f t="shared" si="6438"/>
        <v>2.9406072515958945E-4</v>
      </c>
      <c r="AA7522" s="9">
        <f t="shared" si="6439"/>
        <v>1.0703035612227111E-4</v>
      </c>
      <c r="AH7522" s="2">
        <v>1</v>
      </c>
    </row>
    <row r="7523" spans="1:34" hidden="1" x14ac:dyDescent="0.2">
      <c r="A7523" s="2">
        <f t="shared" si="6384"/>
        <v>75.210000000001571</v>
      </c>
      <c r="G7523" s="2">
        <f t="shared" si="6208"/>
        <v>523.15</v>
      </c>
      <c r="I7523" s="2">
        <f t="shared" ref="I7523:K7523" si="6449">I7522</f>
        <v>293.14999999999998</v>
      </c>
      <c r="J7523" s="2">
        <f t="shared" si="6449"/>
        <v>293.14999999999998</v>
      </c>
      <c r="K7523" s="2">
        <f t="shared" si="6449"/>
        <v>293.14999999999998</v>
      </c>
      <c r="L7523" s="2">
        <f t="shared" si="6435"/>
        <v>293.14999999999998</v>
      </c>
      <c r="P7523" s="22" cm="1">
        <f t="array" ref="P7523">(1 - SUM((8 / ((2 * $AE$2:$AE$400 + 1) ^ 2 *PI()^2)) * EXP(-$S$6609* (2 * $AE$2:$AE$400 + 1) ^ 2 *PI()^ 2 * ($A7523-$AF$7001)/ (4 * ($P$6602 / 2/1000) ^ 2) )))</f>
        <v>0.99999944528044249</v>
      </c>
      <c r="Q7523" s="8">
        <f t="shared" si="6436"/>
        <v>2184.1500189403409</v>
      </c>
      <c r="V7523" s="6">
        <f t="shared" si="6437"/>
        <v>2184.1500189403409</v>
      </c>
      <c r="Y7523" s="9">
        <f t="shared" si="6399"/>
        <v>3.9907271558141453E-4</v>
      </c>
      <c r="Z7523" s="9">
        <f t="shared" si="6438"/>
        <v>2.9406072679942941E-4</v>
      </c>
      <c r="AA7523" s="9">
        <f t="shared" si="6439"/>
        <v>1.0703035776211107E-4</v>
      </c>
      <c r="AH7523" s="2">
        <v>1</v>
      </c>
    </row>
    <row r="7524" spans="1:34" hidden="1" x14ac:dyDescent="0.2">
      <c r="A7524" s="2">
        <f t="shared" si="6384"/>
        <v>75.220000000001576</v>
      </c>
      <c r="G7524" s="2">
        <f t="shared" si="6208"/>
        <v>523.15</v>
      </c>
      <c r="I7524" s="2">
        <f t="shared" ref="I7524:K7524" si="6450">I7523</f>
        <v>293.14999999999998</v>
      </c>
      <c r="J7524" s="2">
        <f t="shared" si="6450"/>
        <v>293.14999999999998</v>
      </c>
      <c r="K7524" s="2">
        <f t="shared" si="6450"/>
        <v>293.14999999999998</v>
      </c>
      <c r="L7524" s="2">
        <f t="shared" si="6435"/>
        <v>293.14999999999998</v>
      </c>
      <c r="P7524" s="22" cm="1">
        <f t="array" ref="P7524">(1 - SUM((8 / ((2 * $AE$2:$AE$400 + 1) ^ 2 *PI()^2)) * EXP(-$S$6609* (2 * $AE$2:$AE$400 + 1) ^ 2 *PI()^ 2 * ($A7524-$AF$7001)/ (4 * ($P$6602 / 2/1000) ^ 2) )))</f>
        <v>0.99999946018989749</v>
      </c>
      <c r="Q7524" s="8">
        <f t="shared" si="6436"/>
        <v>2184.1500102066179</v>
      </c>
      <c r="V7524" s="6">
        <f t="shared" si="6437"/>
        <v>2184.1500102066179</v>
      </c>
      <c r="Y7524" s="9">
        <f t="shared" si="6399"/>
        <v>3.9907271398564935E-4</v>
      </c>
      <c r="Z7524" s="9">
        <f t="shared" si="6438"/>
        <v>2.940607283951946E-4</v>
      </c>
      <c r="AA7524" s="9">
        <f t="shared" si="6439"/>
        <v>1.0703035935787626E-4</v>
      </c>
      <c r="AH7524" s="2">
        <v>1</v>
      </c>
    </row>
    <row r="7525" spans="1:34" hidden="1" x14ac:dyDescent="0.2">
      <c r="A7525" s="2">
        <f t="shared" si="6384"/>
        <v>75.230000000001581</v>
      </c>
      <c r="G7525" s="2">
        <f t="shared" si="6208"/>
        <v>523.15</v>
      </c>
      <c r="I7525" s="2">
        <f t="shared" ref="I7525:K7525" si="6451">I7524</f>
        <v>293.14999999999998</v>
      </c>
      <c r="J7525" s="2">
        <f t="shared" si="6451"/>
        <v>293.14999999999998</v>
      </c>
      <c r="K7525" s="2">
        <f t="shared" si="6451"/>
        <v>293.14999999999998</v>
      </c>
      <c r="L7525" s="2">
        <f t="shared" si="6435"/>
        <v>293.14999999999998</v>
      </c>
      <c r="P7525" s="22" cm="1">
        <f t="array" ref="P7525">(1 - SUM((8 / ((2 * $AE$2:$AE$400 + 1) ^ 2 *PI()^2)) * EXP(-$S$6609* (2 * $AE$2:$AE$400 + 1) ^ 2 *PI()^ 2 * ($A7525-$AF$7001)/ (4 * ($P$6602 / 2/1000) ^ 2) )))</f>
        <v>0.99999947469862416</v>
      </c>
      <c r="Q7525" s="8">
        <f t="shared" si="6436"/>
        <v>2184.1500017076351</v>
      </c>
      <c r="V7525" s="6">
        <f t="shared" si="6437"/>
        <v>2184.1500017076351</v>
      </c>
      <c r="Y7525" s="9">
        <f t="shared" si="6399"/>
        <v>3.9907271243277422E-4</v>
      </c>
      <c r="Z7525" s="9">
        <f t="shared" si="6438"/>
        <v>2.9406072994806972E-4</v>
      </c>
      <c r="AA7525" s="9">
        <f t="shared" si="6439"/>
        <v>1.0703036091075138E-4</v>
      </c>
      <c r="AH7525" s="2">
        <v>1</v>
      </c>
    </row>
    <row r="7526" spans="1:34" hidden="1" x14ac:dyDescent="0.2">
      <c r="A7526" s="2">
        <f t="shared" si="6384"/>
        <v>75.240000000001586</v>
      </c>
      <c r="G7526" s="2">
        <f t="shared" si="6208"/>
        <v>523.15</v>
      </c>
      <c r="I7526" s="2">
        <f t="shared" ref="I7526:K7526" si="6452">I7525</f>
        <v>293.14999999999998</v>
      </c>
      <c r="J7526" s="2">
        <f t="shared" si="6452"/>
        <v>293.14999999999998</v>
      </c>
      <c r="K7526" s="2">
        <f t="shared" si="6452"/>
        <v>293.14999999999998</v>
      </c>
      <c r="L7526" s="2">
        <f t="shared" si="6435"/>
        <v>293.14999999999998</v>
      </c>
      <c r="P7526" s="22" cm="1">
        <f t="array" ref="P7526">(1 - SUM((8 / ((2 * $AE$2:$AE$400 + 1) ^ 2 *PI()^2)) * EXP(-$S$6609* (2 * $AE$2:$AE$400 + 1) ^ 2 *PI()^ 2 * ($A7526-$AF$7001)/ (4 * ($P$6602 / 2/1000) ^ 2) )))</f>
        <v>0.99999948881739298</v>
      </c>
      <c r="Q7526" s="8">
        <f t="shared" si="6436"/>
        <v>2184.1499934370836</v>
      </c>
      <c r="V7526" s="6">
        <f t="shared" si="6437"/>
        <v>2184.1499934370836</v>
      </c>
      <c r="Y7526" s="9">
        <f t="shared" si="6399"/>
        <v>3.9907271092163655E-4</v>
      </c>
      <c r="Z7526" s="9">
        <f t="shared" si="6438"/>
        <v>2.940607314592074E-4</v>
      </c>
      <c r="AA7526" s="9">
        <f t="shared" si="6439"/>
        <v>1.0703036242188906E-4</v>
      </c>
      <c r="AH7526" s="2">
        <v>1</v>
      </c>
    </row>
    <row r="7527" spans="1:34" hidden="1" x14ac:dyDescent="0.2">
      <c r="A7527" s="2">
        <f t="shared" si="6384"/>
        <v>75.250000000001592</v>
      </c>
      <c r="G7527" s="2">
        <f t="shared" si="6208"/>
        <v>523.15</v>
      </c>
      <c r="I7527" s="2">
        <f t="shared" ref="I7527:K7527" si="6453">I7526</f>
        <v>293.14999999999998</v>
      </c>
      <c r="J7527" s="2">
        <f t="shared" si="6453"/>
        <v>293.14999999999998</v>
      </c>
      <c r="K7527" s="2">
        <f t="shared" si="6453"/>
        <v>293.14999999999998</v>
      </c>
      <c r="L7527" s="2">
        <f t="shared" si="6435"/>
        <v>293.14999999999998</v>
      </c>
      <c r="P7527" s="22" cm="1">
        <f t="array" ref="P7527">(1 - SUM((8 / ((2 * $AE$2:$AE$400 + 1) ^ 2 *PI()^2)) * EXP(-$S$6609* (2 * $AE$2:$AE$400 + 1) ^ 2 *PI()^ 2 * ($A7527-$AF$7001)/ (4 * ($P$6602 / 2/1000) ^ 2) )))</f>
        <v>0.99999950255668524</v>
      </c>
      <c r="Q7527" s="8">
        <f t="shared" si="6436"/>
        <v>2184.1499853888236</v>
      </c>
      <c r="V7527" s="6">
        <f t="shared" si="6437"/>
        <v>2184.1499853888236</v>
      </c>
      <c r="Y7527" s="9">
        <f t="shared" si="6399"/>
        <v>3.9907270945111438E-4</v>
      </c>
      <c r="Z7527" s="9">
        <f t="shared" si="6438"/>
        <v>2.9406073292972956E-4</v>
      </c>
      <c r="AA7527" s="9">
        <f t="shared" si="6439"/>
        <v>1.0703036389241122E-4</v>
      </c>
      <c r="AH7527" s="2">
        <v>1</v>
      </c>
    </row>
    <row r="7528" spans="1:34" hidden="1" x14ac:dyDescent="0.2">
      <c r="A7528" s="2">
        <f t="shared" si="6384"/>
        <v>75.260000000001597</v>
      </c>
      <c r="G7528" s="2">
        <f t="shared" si="6208"/>
        <v>523.15</v>
      </c>
      <c r="I7528" s="2">
        <f t="shared" ref="I7528:K7528" si="6454">I7527</f>
        <v>293.14999999999998</v>
      </c>
      <c r="J7528" s="2">
        <f t="shared" si="6454"/>
        <v>293.14999999999998</v>
      </c>
      <c r="K7528" s="2">
        <f t="shared" si="6454"/>
        <v>293.14999999999998</v>
      </c>
      <c r="L7528" s="2">
        <f t="shared" si="6435"/>
        <v>293.14999999999998</v>
      </c>
      <c r="P7528" s="22" cm="1">
        <f t="array" ref="P7528">(1 - SUM((8 / ((2 * $AE$2:$AE$400 + 1) ^ 2 *PI()^2)) * EXP(-$S$6609* (2 * $AE$2:$AE$400 + 1) ^ 2 *PI()^ 2 * ($A7528-$AF$7001)/ (4 * ($P$6602 / 2/1000) ^ 2) )))</f>
        <v>0.9999995159267</v>
      </c>
      <c r="Q7528" s="8">
        <f t="shared" si="6436"/>
        <v>2184.1499775568805</v>
      </c>
      <c r="V7528" s="6">
        <f t="shared" si="6437"/>
        <v>2184.1499775568805</v>
      </c>
      <c r="Y7528" s="9">
        <f t="shared" si="6399"/>
        <v>3.9907270802011616E-4</v>
      </c>
      <c r="Z7528" s="9">
        <f t="shared" si="6438"/>
        <v>2.9406073436072779E-4</v>
      </c>
      <c r="AA7528" s="9">
        <f t="shared" si="6439"/>
        <v>1.0703036532340945E-4</v>
      </c>
      <c r="AH7528" s="2">
        <v>1</v>
      </c>
    </row>
    <row r="7529" spans="1:34" hidden="1" x14ac:dyDescent="0.2">
      <c r="A7529" s="2">
        <f t="shared" si="6384"/>
        <v>75.270000000001602</v>
      </c>
      <c r="G7529" s="2">
        <f t="shared" si="6208"/>
        <v>523.15</v>
      </c>
      <c r="I7529" s="2">
        <f t="shared" ref="I7529:K7529" si="6455">I7528</f>
        <v>293.14999999999998</v>
      </c>
      <c r="J7529" s="2">
        <f t="shared" si="6455"/>
        <v>293.14999999999998</v>
      </c>
      <c r="K7529" s="2">
        <f t="shared" si="6455"/>
        <v>293.14999999999998</v>
      </c>
      <c r="L7529" s="2">
        <f t="shared" si="6435"/>
        <v>293.14999999999998</v>
      </c>
      <c r="P7529" s="22" cm="1">
        <f t="array" ref="P7529">(1 - SUM((8 / ((2 * $AE$2:$AE$400 + 1) ^ 2 *PI()^2)) * EXP(-$S$6609* (2 * $AE$2:$AE$400 + 1) ^ 2 *PI()^ 2 * ($A7529-$AF$7001)/ (4 * ($P$6602 / 2/1000) ^ 2) )))</f>
        <v>0.99999952893736277</v>
      </c>
      <c r="Q7529" s="8">
        <f t="shared" si="6436"/>
        <v>2184.1499699354395</v>
      </c>
      <c r="V7529" s="6">
        <f t="shared" si="6437"/>
        <v>2184.1499699354395</v>
      </c>
      <c r="Y7529" s="9">
        <f t="shared" si="6399"/>
        <v>3.9907270662757941E-4</v>
      </c>
      <c r="Z7529" s="9">
        <f t="shared" si="6438"/>
        <v>2.9406073575326459E-4</v>
      </c>
      <c r="AA7529" s="9">
        <f t="shared" si="6439"/>
        <v>1.0703036671594625E-4</v>
      </c>
      <c r="AH7529" s="2">
        <v>1</v>
      </c>
    </row>
    <row r="7530" spans="1:34" hidden="1" x14ac:dyDescent="0.2">
      <c r="A7530" s="2">
        <f t="shared" si="6384"/>
        <v>75.280000000001607</v>
      </c>
      <c r="G7530" s="2">
        <f t="shared" si="6208"/>
        <v>523.15</v>
      </c>
      <c r="I7530" s="2">
        <f t="shared" ref="I7530:K7530" si="6456">I7529</f>
        <v>293.14999999999998</v>
      </c>
      <c r="J7530" s="2">
        <f t="shared" si="6456"/>
        <v>293.14999999999998</v>
      </c>
      <c r="K7530" s="2">
        <f t="shared" si="6456"/>
        <v>293.14999999999998</v>
      </c>
      <c r="L7530" s="2">
        <f t="shared" si="6435"/>
        <v>293.14999999999998</v>
      </c>
      <c r="P7530" s="22" cm="1">
        <f t="array" ref="P7530">(1 - SUM((8 / ((2 * $AE$2:$AE$400 + 1) ^ 2 *PI()^2)) * EXP(-$S$6609* (2 * $AE$2:$AE$400 + 1) ^ 2 *PI()^ 2 * ($A7530-$AF$7001)/ (4 * ($P$6602 / 2/1000) ^ 2) )))</f>
        <v>0.99999954159833193</v>
      </c>
      <c r="Q7530" s="8">
        <f t="shared" si="6436"/>
        <v>2184.1499625188439</v>
      </c>
      <c r="V7530" s="6">
        <f t="shared" si="6437"/>
        <v>2184.1499625188439</v>
      </c>
      <c r="Y7530" s="9">
        <f t="shared" si="6399"/>
        <v>3.9907270527247062E-4</v>
      </c>
      <c r="Z7530" s="9">
        <f t="shared" si="6438"/>
        <v>2.9406073710837332E-4</v>
      </c>
      <c r="AA7530" s="9">
        <f t="shared" si="6439"/>
        <v>1.0703036807105498E-4</v>
      </c>
      <c r="AH7530" s="2">
        <v>1</v>
      </c>
    </row>
    <row r="7531" spans="1:34" hidden="1" x14ac:dyDescent="0.2">
      <c r="A7531" s="2">
        <f t="shared" si="6384"/>
        <v>75.290000000001612</v>
      </c>
      <c r="G7531" s="2">
        <f t="shared" si="6208"/>
        <v>523.15</v>
      </c>
      <c r="I7531" s="2">
        <f t="shared" ref="I7531:K7531" si="6457">I7530</f>
        <v>293.14999999999998</v>
      </c>
      <c r="J7531" s="2">
        <f t="shared" si="6457"/>
        <v>293.14999999999998</v>
      </c>
      <c r="K7531" s="2">
        <f t="shared" si="6457"/>
        <v>293.14999999999998</v>
      </c>
      <c r="L7531" s="2">
        <f t="shared" si="6435"/>
        <v>293.14999999999998</v>
      </c>
      <c r="P7531" s="22" cm="1">
        <f t="array" ref="P7531">(1 - SUM((8 / ((2 * $AE$2:$AE$400 + 1) ^ 2 *PI()^2)) * EXP(-$S$6609* (2 * $AE$2:$AE$400 + 1) ^ 2 *PI()^ 2 * ($A7531-$AF$7001)/ (4 * ($P$6602 / 2/1000) ^ 2) )))</f>
        <v>0.9999995539190063</v>
      </c>
      <c r="Q7531" s="8">
        <f t="shared" si="6436"/>
        <v>2184.1499553015879</v>
      </c>
      <c r="V7531" s="6">
        <f t="shared" si="6437"/>
        <v>2184.1499553015879</v>
      </c>
      <c r="Y7531" s="9">
        <f t="shared" si="6399"/>
        <v>3.9907270395378376E-4</v>
      </c>
      <c r="Z7531" s="9">
        <f t="shared" si="6438"/>
        <v>2.9406073842706023E-4</v>
      </c>
      <c r="AA7531" s="9">
        <f t="shared" si="6439"/>
        <v>1.0703036938974189E-4</v>
      </c>
      <c r="AH7531" s="2">
        <v>1</v>
      </c>
    </row>
    <row r="7532" spans="1:34" hidden="1" x14ac:dyDescent="0.2">
      <c r="A7532" s="2">
        <f t="shared" si="6384"/>
        <v>75.300000000001617</v>
      </c>
      <c r="G7532" s="2">
        <f t="shared" si="6208"/>
        <v>523.15</v>
      </c>
      <c r="I7532" s="2">
        <f t="shared" ref="I7532:K7532" si="6458">I7531</f>
        <v>293.14999999999998</v>
      </c>
      <c r="J7532" s="2">
        <f t="shared" si="6458"/>
        <v>293.14999999999998</v>
      </c>
      <c r="K7532" s="2">
        <f t="shared" si="6458"/>
        <v>293.14999999999998</v>
      </c>
      <c r="L7532" s="2">
        <f t="shared" si="6435"/>
        <v>293.14999999999998</v>
      </c>
      <c r="P7532" s="22" cm="1">
        <f t="array" ref="P7532">(1 - SUM((8 / ((2 * $AE$2:$AE$400 + 1) ^ 2 *PI()^2)) * EXP(-$S$6609* (2 * $AE$2:$AE$400 + 1) ^ 2 *PI()^ 2 * ($A7532-$AF$7001)/ (4 * ($P$6602 / 2/1000) ^ 2) )))</f>
        <v>0.99999956590853223</v>
      </c>
      <c r="Q7532" s="8">
        <f t="shared" si="6436"/>
        <v>2184.1499482783133</v>
      </c>
      <c r="V7532" s="6">
        <f t="shared" si="6437"/>
        <v>2184.1499482783133</v>
      </c>
      <c r="Y7532" s="9">
        <f t="shared" si="6399"/>
        <v>3.990727026705398E-4</v>
      </c>
      <c r="Z7532" s="9">
        <f t="shared" si="6438"/>
        <v>2.9406073971030415E-4</v>
      </c>
      <c r="AA7532" s="9">
        <f t="shared" si="6439"/>
        <v>1.0703037067298581E-4</v>
      </c>
      <c r="AH7532" s="2">
        <v>1</v>
      </c>
    </row>
    <row r="7533" spans="1:34" hidden="1" x14ac:dyDescent="0.2">
      <c r="A7533" s="2">
        <f t="shared" si="6384"/>
        <v>75.310000000001622</v>
      </c>
      <c r="G7533" s="2">
        <f t="shared" si="6208"/>
        <v>523.15</v>
      </c>
      <c r="I7533" s="2">
        <f t="shared" ref="I7533:K7533" si="6459">I7532</f>
        <v>293.14999999999998</v>
      </c>
      <c r="J7533" s="2">
        <f t="shared" si="6459"/>
        <v>293.14999999999998</v>
      </c>
      <c r="K7533" s="2">
        <f t="shared" si="6459"/>
        <v>293.14999999999998</v>
      </c>
      <c r="L7533" s="2">
        <f t="shared" si="6435"/>
        <v>293.14999999999998</v>
      </c>
      <c r="P7533" s="22" cm="1">
        <f t="array" ref="P7533">(1 - SUM((8 / ((2 * $AE$2:$AE$400 + 1) ^ 2 *PI()^2)) * EXP(-$S$6609* (2 * $AE$2:$AE$400 + 1) ^ 2 *PI()^ 2 * ($A7533-$AF$7001)/ (4 * ($P$6602 / 2/1000) ^ 2) )))</f>
        <v>0.99999957757581004</v>
      </c>
      <c r="Q7533" s="8">
        <f t="shared" si="6436"/>
        <v>2184.1499414438063</v>
      </c>
      <c r="V7533" s="6">
        <f t="shared" si="6437"/>
        <v>2184.1499414438063</v>
      </c>
      <c r="Y7533" s="9">
        <f t="shared" si="6399"/>
        <v>3.9907270142178615E-4</v>
      </c>
      <c r="Z7533" s="9">
        <f t="shared" si="6438"/>
        <v>2.9406074095905785E-4</v>
      </c>
      <c r="AA7533" s="9">
        <f t="shared" si="6439"/>
        <v>1.0703037192173951E-4</v>
      </c>
      <c r="AH7533" s="2">
        <v>1</v>
      </c>
    </row>
    <row r="7534" spans="1:34" hidden="1" x14ac:dyDescent="0.2">
      <c r="A7534" s="2">
        <f t="shared" si="6384"/>
        <v>75.320000000001627</v>
      </c>
      <c r="G7534" s="2">
        <f t="shared" si="6208"/>
        <v>523.15</v>
      </c>
      <c r="I7534" s="2">
        <f t="shared" ref="I7534:K7534" si="6460">I7533</f>
        <v>293.14999999999998</v>
      </c>
      <c r="J7534" s="2">
        <f t="shared" si="6460"/>
        <v>293.14999999999998</v>
      </c>
      <c r="K7534" s="2">
        <f t="shared" si="6460"/>
        <v>293.14999999999998</v>
      </c>
      <c r="L7534" s="2">
        <f t="shared" si="6435"/>
        <v>293.14999999999998</v>
      </c>
      <c r="P7534" s="22" cm="1">
        <f t="array" ref="P7534">(1 - SUM((8 / ((2 * $AE$2:$AE$400 + 1) ^ 2 *PI()^2)) * EXP(-$S$6609* (2 * $AE$2:$AE$400 + 1) ^ 2 *PI()^ 2 * ($A7534-$AF$7001)/ (4 * ($P$6602 / 2/1000) ^ 2) )))</f>
        <v>0.99999958892950103</v>
      </c>
      <c r="Q7534" s="8">
        <f t="shared" si="6436"/>
        <v>2184.1499347929935</v>
      </c>
      <c r="V7534" s="6">
        <f t="shared" si="6437"/>
        <v>2184.1499347929935</v>
      </c>
      <c r="Y7534" s="9">
        <f t="shared" si="6399"/>
        <v>3.9907270020659582E-4</v>
      </c>
      <c r="Z7534" s="9">
        <f t="shared" si="6438"/>
        <v>2.9406074217424812E-4</v>
      </c>
      <c r="AA7534" s="9">
        <f t="shared" si="6439"/>
        <v>1.0703037313692978E-4</v>
      </c>
      <c r="AH7534" s="2">
        <v>1</v>
      </c>
    </row>
    <row r="7535" spans="1:34" hidden="1" x14ac:dyDescent="0.2">
      <c r="A7535" s="2">
        <f t="shared" si="6384"/>
        <v>75.330000000001633</v>
      </c>
      <c r="G7535" s="2">
        <f t="shared" si="6208"/>
        <v>523.15</v>
      </c>
      <c r="I7535" s="2">
        <f t="shared" ref="I7535:K7535" si="6461">I7534</f>
        <v>293.14999999999998</v>
      </c>
      <c r="J7535" s="2">
        <f t="shared" si="6461"/>
        <v>293.14999999999998</v>
      </c>
      <c r="K7535" s="2">
        <f t="shared" si="6461"/>
        <v>293.14999999999998</v>
      </c>
      <c r="L7535" s="2">
        <f t="shared" si="6435"/>
        <v>293.14999999999998</v>
      </c>
      <c r="P7535" s="22" cm="1">
        <f t="array" ref="P7535">(1 - SUM((8 / ((2 * $AE$2:$AE$400 + 1) ^ 2 *PI()^2)) * EXP(-$S$6609* (2 * $AE$2:$AE$400 + 1) ^ 2 *PI()^ 2 * ($A7535-$AF$7001)/ (4 * ($P$6602 / 2/1000) ^ 2) )))</f>
        <v>0.99999959997803367</v>
      </c>
      <c r="Q7535" s="8">
        <f t="shared" si="6436"/>
        <v>2184.1499283209378</v>
      </c>
      <c r="V7535" s="6">
        <f t="shared" si="6437"/>
        <v>2184.1499283209378</v>
      </c>
      <c r="Y7535" s="9">
        <f t="shared" si="6399"/>
        <v>3.9907269902406681E-4</v>
      </c>
      <c r="Z7535" s="9">
        <f t="shared" si="6438"/>
        <v>2.9406074335677713E-4</v>
      </c>
      <c r="AA7535" s="9">
        <f t="shared" si="6439"/>
        <v>1.0703037431945879E-4</v>
      </c>
      <c r="AH7535" s="2">
        <v>1</v>
      </c>
    </row>
    <row r="7536" spans="1:34" hidden="1" x14ac:dyDescent="0.2">
      <c r="A7536" s="2">
        <f t="shared" si="6384"/>
        <v>75.340000000001638</v>
      </c>
      <c r="G7536" s="2">
        <f t="shared" si="6208"/>
        <v>523.15</v>
      </c>
      <c r="I7536" s="2">
        <f t="shared" ref="I7536:K7536" si="6462">I7535</f>
        <v>293.14999999999998</v>
      </c>
      <c r="J7536" s="2">
        <f t="shared" si="6462"/>
        <v>293.14999999999998</v>
      </c>
      <c r="K7536" s="2">
        <f t="shared" si="6462"/>
        <v>293.14999999999998</v>
      </c>
      <c r="L7536" s="2">
        <f t="shared" si="6435"/>
        <v>293.14999999999998</v>
      </c>
      <c r="P7536" s="22" cm="1">
        <f t="array" ref="P7536">(1 - SUM((8 / ((2 * $AE$2:$AE$400 + 1) ^ 2 *PI()^2)) * EXP(-$S$6609* (2 * $AE$2:$AE$400 + 1) ^ 2 *PI()^ 2 * ($A7536-$AF$7001)/ (4 * ($P$6602 / 2/1000) ^ 2) )))</f>
        <v>0.99999961072960974</v>
      </c>
      <c r="Q7536" s="8">
        <f t="shared" si="6436"/>
        <v>2184.1499220228343</v>
      </c>
      <c r="V7536" s="6">
        <f t="shared" si="6437"/>
        <v>2184.1499220228343</v>
      </c>
      <c r="Y7536" s="9">
        <f t="shared" si="6399"/>
        <v>3.9907269787332113E-4</v>
      </c>
      <c r="Z7536" s="9">
        <f t="shared" si="6438"/>
        <v>2.9406074450752287E-4</v>
      </c>
      <c r="AA7536" s="9">
        <f t="shared" si="6439"/>
        <v>1.0703037547020453E-4</v>
      </c>
      <c r="AH7536" s="2">
        <v>1</v>
      </c>
    </row>
    <row r="7537" spans="1:34" hidden="1" x14ac:dyDescent="0.2">
      <c r="A7537" s="2">
        <f t="shared" si="6384"/>
        <v>75.350000000001643</v>
      </c>
      <c r="G7537" s="2">
        <f t="shared" si="6208"/>
        <v>523.15</v>
      </c>
      <c r="I7537" s="2">
        <f t="shared" ref="I7537:K7537" si="6463">I7536</f>
        <v>293.14999999999998</v>
      </c>
      <c r="J7537" s="2">
        <f t="shared" si="6463"/>
        <v>293.14999999999998</v>
      </c>
      <c r="K7537" s="2">
        <f t="shared" si="6463"/>
        <v>293.14999999999998</v>
      </c>
      <c r="L7537" s="2">
        <f t="shared" si="6435"/>
        <v>293.14999999999998</v>
      </c>
      <c r="P7537" s="22" cm="1">
        <f t="array" ref="P7537">(1 - SUM((8 / ((2 * $AE$2:$AE$400 + 1) ^ 2 *PI()^2)) * EXP(-$S$6609* (2 * $AE$2:$AE$400 + 1) ^ 2 *PI()^ 2 * ($A7537-$AF$7001)/ (4 * ($P$6602 / 2/1000) ^ 2) )))</f>
        <v>0.99999962119221064</v>
      </c>
      <c r="Q7537" s="8">
        <f t="shared" si="6436"/>
        <v>2184.1499158940082</v>
      </c>
      <c r="V7537" s="6">
        <f t="shared" si="6437"/>
        <v>2184.1499158940082</v>
      </c>
      <c r="Y7537" s="9">
        <f t="shared" si="6399"/>
        <v>3.990726967535046E-4</v>
      </c>
      <c r="Z7537" s="9">
        <f t="shared" si="6438"/>
        <v>2.9406074562733934E-4</v>
      </c>
      <c r="AA7537" s="9">
        <f t="shared" si="6439"/>
        <v>1.07030376590021E-4</v>
      </c>
      <c r="AH7537" s="2">
        <v>1</v>
      </c>
    </row>
    <row r="7538" spans="1:34" hidden="1" x14ac:dyDescent="0.2">
      <c r="A7538" s="2">
        <f t="shared" si="6384"/>
        <v>75.360000000001648</v>
      </c>
      <c r="G7538" s="2">
        <f t="shared" si="6208"/>
        <v>523.15</v>
      </c>
      <c r="I7538" s="2">
        <f t="shared" ref="I7538:K7538" si="6464">I7537</f>
        <v>293.14999999999998</v>
      </c>
      <c r="J7538" s="2">
        <f t="shared" si="6464"/>
        <v>293.14999999999998</v>
      </c>
      <c r="K7538" s="2">
        <f t="shared" si="6464"/>
        <v>293.14999999999998</v>
      </c>
      <c r="L7538" s="2">
        <f t="shared" si="6435"/>
        <v>293.14999999999998</v>
      </c>
      <c r="P7538" s="22" cm="1">
        <f t="array" ref="P7538">(1 - SUM((8 / ((2 * $AE$2:$AE$400 + 1) ^ 2 *PI()^2)) * EXP(-$S$6609* (2 * $AE$2:$AE$400 + 1) ^ 2 *PI()^ 2 * ($A7538-$AF$7001)/ (4 * ($P$6602 / 2/1000) ^ 2) )))</f>
        <v>0.99999963137360337</v>
      </c>
      <c r="Q7538" s="8">
        <f t="shared" si="6436"/>
        <v>2184.1499099299094</v>
      </c>
      <c r="V7538" s="6">
        <f t="shared" si="6437"/>
        <v>2184.1499099299094</v>
      </c>
      <c r="Y7538" s="9">
        <f t="shared" si="6399"/>
        <v>3.990726956637859E-4</v>
      </c>
      <c r="Z7538" s="9">
        <f t="shared" si="6438"/>
        <v>2.9406074671705805E-4</v>
      </c>
      <c r="AA7538" s="9">
        <f t="shared" si="6439"/>
        <v>1.0703037767973971E-4</v>
      </c>
      <c r="AH7538" s="2">
        <v>1</v>
      </c>
    </row>
    <row r="7539" spans="1:34" hidden="1" x14ac:dyDescent="0.2">
      <c r="A7539" s="2">
        <f t="shared" si="6384"/>
        <v>75.370000000001653</v>
      </c>
      <c r="G7539" s="2">
        <f t="shared" si="6208"/>
        <v>523.15</v>
      </c>
      <c r="I7539" s="2">
        <f t="shared" ref="I7539:K7539" si="6465">I7538</f>
        <v>293.14999999999998</v>
      </c>
      <c r="J7539" s="2">
        <f t="shared" si="6465"/>
        <v>293.14999999999998</v>
      </c>
      <c r="K7539" s="2">
        <f t="shared" si="6465"/>
        <v>293.14999999999998</v>
      </c>
      <c r="L7539" s="2">
        <f t="shared" si="6435"/>
        <v>293.14999999999998</v>
      </c>
      <c r="P7539" s="22" cm="1">
        <f t="array" ref="P7539">(1 - SUM((8 / ((2 * $AE$2:$AE$400 + 1) ^ 2 *PI()^2)) * EXP(-$S$6609* (2 * $AE$2:$AE$400 + 1) ^ 2 *PI()^ 2 * ($A7539-$AF$7001)/ (4 * ($P$6602 / 2/1000) ^ 2) )))</f>
        <v>0.99999964128134611</v>
      </c>
      <c r="Q7539" s="8">
        <f t="shared" si="6436"/>
        <v>2184.1499041261104</v>
      </c>
      <c r="V7539" s="6">
        <f t="shared" si="6437"/>
        <v>2184.1499041261104</v>
      </c>
      <c r="Y7539" s="9">
        <f t="shared" si="6399"/>
        <v>3.9907269460335605E-4</v>
      </c>
      <c r="Z7539" s="9">
        <f t="shared" si="6438"/>
        <v>2.9406074777748789E-4</v>
      </c>
      <c r="AA7539" s="9">
        <f t="shared" si="6439"/>
        <v>1.0703037874016955E-4</v>
      </c>
      <c r="AH7539" s="2">
        <v>1</v>
      </c>
    </row>
    <row r="7540" spans="1:34" hidden="1" x14ac:dyDescent="0.2">
      <c r="A7540" s="2">
        <f t="shared" si="6384"/>
        <v>75.380000000001658</v>
      </c>
      <c r="G7540" s="2">
        <f t="shared" si="6208"/>
        <v>523.15</v>
      </c>
      <c r="I7540" s="2">
        <f t="shared" ref="I7540:K7540" si="6466">I7539</f>
        <v>293.14999999999998</v>
      </c>
      <c r="J7540" s="2">
        <f t="shared" si="6466"/>
        <v>293.14999999999998</v>
      </c>
      <c r="K7540" s="2">
        <f t="shared" si="6466"/>
        <v>293.14999999999998</v>
      </c>
      <c r="L7540" s="2">
        <f t="shared" si="6435"/>
        <v>293.14999999999998</v>
      </c>
      <c r="P7540" s="22" cm="1">
        <f t="array" ref="P7540">(1 - SUM((8 / ((2 * $AE$2:$AE$400 + 1) ^ 2 *PI()^2)) * EXP(-$S$6609* (2 * $AE$2:$AE$400 + 1) ^ 2 *PI()^ 2 * ($A7540-$AF$7001)/ (4 * ($P$6602 / 2/1000) ^ 2) )))</f>
        <v>0.99999965092279386</v>
      </c>
      <c r="Q7540" s="8">
        <f t="shared" si="6436"/>
        <v>2184.1498984783029</v>
      </c>
      <c r="V7540" s="6">
        <f t="shared" si="6437"/>
        <v>2184.1498984783029</v>
      </c>
      <c r="Y7540" s="9">
        <f t="shared" si="6399"/>
        <v>3.9907269357142793E-4</v>
      </c>
      <c r="Z7540" s="9">
        <f t="shared" si="6438"/>
        <v>2.9406074880941602E-4</v>
      </c>
      <c r="AA7540" s="9">
        <f t="shared" si="6439"/>
        <v>1.0703037977209768E-4</v>
      </c>
      <c r="AH7540" s="2">
        <v>1</v>
      </c>
    </row>
    <row r="7541" spans="1:34" hidden="1" x14ac:dyDescent="0.2">
      <c r="A7541" s="2">
        <f t="shared" si="6384"/>
        <v>75.390000000001663</v>
      </c>
      <c r="G7541" s="2">
        <f t="shared" si="6208"/>
        <v>523.15</v>
      </c>
      <c r="I7541" s="2">
        <f t="shared" ref="I7541:K7541" si="6467">I7540</f>
        <v>293.14999999999998</v>
      </c>
      <c r="J7541" s="2">
        <f t="shared" si="6467"/>
        <v>293.14999999999998</v>
      </c>
      <c r="K7541" s="2">
        <f t="shared" si="6467"/>
        <v>293.14999999999998</v>
      </c>
      <c r="L7541" s="2">
        <f t="shared" si="6435"/>
        <v>293.14999999999998</v>
      </c>
      <c r="P7541" s="22" cm="1">
        <f t="array" ref="P7541">(1 - SUM((8 / ((2 * $AE$2:$AE$400 + 1) ^ 2 *PI()^2)) * EXP(-$S$6609* (2 * $AE$2:$AE$400 + 1) ^ 2 *PI()^ 2 * ($A7541-$AF$7001)/ (4 * ($P$6602 / 2/1000) ^ 2) )))</f>
        <v>0.99999966030510401</v>
      </c>
      <c r="Q7541" s="8">
        <f t="shared" si="6436"/>
        <v>2184.1498929822937</v>
      </c>
      <c r="V7541" s="6">
        <f t="shared" si="6437"/>
        <v>2184.1498929822937</v>
      </c>
      <c r="Y7541" s="9">
        <f t="shared" si="6399"/>
        <v>3.9907269256723532E-4</v>
      </c>
      <c r="Z7541" s="9">
        <f t="shared" si="6438"/>
        <v>2.9406074981360862E-4</v>
      </c>
      <c r="AA7541" s="9">
        <f t="shared" si="6439"/>
        <v>1.0703038077629028E-4</v>
      </c>
      <c r="AH7541" s="2">
        <v>1</v>
      </c>
    </row>
    <row r="7542" spans="1:34" hidden="1" x14ac:dyDescent="0.2">
      <c r="A7542" s="2">
        <f t="shared" si="6384"/>
        <v>75.400000000001668</v>
      </c>
      <c r="G7542" s="2">
        <f t="shared" si="6208"/>
        <v>523.15</v>
      </c>
      <c r="I7542" s="2">
        <f t="shared" ref="I7542:K7542" si="6468">I7541</f>
        <v>293.14999999999998</v>
      </c>
      <c r="J7542" s="2">
        <f t="shared" si="6468"/>
        <v>293.14999999999998</v>
      </c>
      <c r="K7542" s="2">
        <f t="shared" si="6468"/>
        <v>293.14999999999998</v>
      </c>
      <c r="L7542" s="2">
        <f t="shared" si="6435"/>
        <v>293.14999999999998</v>
      </c>
      <c r="P7542" s="22" cm="1">
        <f t="array" ref="P7542">(1 - SUM((8 / ((2 * $AE$2:$AE$400 + 1) ^ 2 *PI()^2)) * EXP(-$S$6609* (2 * $AE$2:$AE$400 + 1) ^ 2 *PI()^ 2 * ($A7542-$AF$7001)/ (4 * ($P$6602 / 2/1000) ^ 2) )))</f>
        <v>0.99999966943524132</v>
      </c>
      <c r="Q7542" s="8">
        <f t="shared" si="6436"/>
        <v>2184.1498876340038</v>
      </c>
      <c r="V7542" s="6">
        <f t="shared" si="6437"/>
        <v>2184.1498876340038</v>
      </c>
      <c r="Y7542" s="9">
        <f t="shared" si="6399"/>
        <v>3.9907269159003295E-4</v>
      </c>
      <c r="Z7542" s="9">
        <f t="shared" si="6438"/>
        <v>2.9406075079081099E-4</v>
      </c>
      <c r="AA7542" s="9">
        <f t="shared" si="6439"/>
        <v>1.0703038175349265E-4</v>
      </c>
      <c r="AH7542" s="2">
        <v>1</v>
      </c>
    </row>
    <row r="7543" spans="1:34" hidden="1" x14ac:dyDescent="0.2">
      <c r="A7543" s="2">
        <f t="shared" si="6384"/>
        <v>75.410000000001673</v>
      </c>
      <c r="G7543" s="2">
        <f t="shared" si="6208"/>
        <v>523.15</v>
      </c>
      <c r="I7543" s="2">
        <f t="shared" ref="I7543:K7543" si="6469">I7542</f>
        <v>293.14999999999998</v>
      </c>
      <c r="J7543" s="2">
        <f t="shared" si="6469"/>
        <v>293.14999999999998</v>
      </c>
      <c r="K7543" s="2">
        <f t="shared" si="6469"/>
        <v>293.14999999999998</v>
      </c>
      <c r="L7543" s="2">
        <f t="shared" si="6435"/>
        <v>293.14999999999998</v>
      </c>
      <c r="P7543" s="22" cm="1">
        <f t="array" ref="P7543">(1 - SUM((8 / ((2 * $AE$2:$AE$400 + 1) ^ 2 *PI()^2)) * EXP(-$S$6609* (2 * $AE$2:$AE$400 + 1) ^ 2 *PI()^ 2 * ($A7543-$AF$7001)/ (4 * ($P$6602 / 2/1000) ^ 2) )))</f>
        <v>0.99999967831998382</v>
      </c>
      <c r="Q7543" s="8">
        <f t="shared" si="6436"/>
        <v>2184.1498824294617</v>
      </c>
      <c r="V7543" s="6">
        <f t="shared" si="6437"/>
        <v>2184.1498824294617</v>
      </c>
      <c r="Y7543" s="9">
        <f t="shared" si="6399"/>
        <v>3.9907269063909522E-4</v>
      </c>
      <c r="Z7543" s="9">
        <f t="shared" si="6438"/>
        <v>2.9406075174174878E-4</v>
      </c>
      <c r="AA7543" s="9">
        <f t="shared" si="6439"/>
        <v>1.0703038270443044E-4</v>
      </c>
      <c r="AH7543" s="2">
        <v>1</v>
      </c>
    </row>
    <row r="7544" spans="1:34" hidden="1" x14ac:dyDescent="0.2">
      <c r="A7544" s="2">
        <f t="shared" si="6384"/>
        <v>75.420000000001679</v>
      </c>
      <c r="G7544" s="2">
        <f t="shared" si="6208"/>
        <v>523.15</v>
      </c>
      <c r="I7544" s="2">
        <f t="shared" ref="I7544:K7544" si="6470">I7543</f>
        <v>293.14999999999998</v>
      </c>
      <c r="J7544" s="2">
        <f t="shared" si="6470"/>
        <v>293.14999999999998</v>
      </c>
      <c r="K7544" s="2">
        <f t="shared" si="6470"/>
        <v>293.14999999999998</v>
      </c>
      <c r="L7544" s="2">
        <f t="shared" si="6435"/>
        <v>293.14999999999998</v>
      </c>
      <c r="P7544" s="22" cm="1">
        <f t="array" ref="P7544">(1 - SUM((8 / ((2 * $AE$2:$AE$400 + 1) ^ 2 *PI()^2)) * EXP(-$S$6609* (2 * $AE$2:$AE$400 + 1) ^ 2 *PI()^ 2 * ($A7544-$AF$7001)/ (4 * ($P$6602 / 2/1000) ^ 2) )))</f>
        <v>0.99999968696592689</v>
      </c>
      <c r="Q7544" s="8">
        <f t="shared" si="6436"/>
        <v>2184.149877364805</v>
      </c>
      <c r="V7544" s="6">
        <f t="shared" si="6437"/>
        <v>2184.149877364805</v>
      </c>
      <c r="Y7544" s="9">
        <f t="shared" si="6399"/>
        <v>3.9907268971371625E-4</v>
      </c>
      <c r="Z7544" s="9">
        <f t="shared" si="6438"/>
        <v>2.9406075266712769E-4</v>
      </c>
      <c r="AA7544" s="9">
        <f t="shared" si="6439"/>
        <v>1.0703038362980935E-4</v>
      </c>
      <c r="AH7544" s="2">
        <v>1</v>
      </c>
    </row>
    <row r="7545" spans="1:34" hidden="1" x14ac:dyDescent="0.2">
      <c r="A7545" s="2">
        <f t="shared" si="6384"/>
        <v>75.430000000001684</v>
      </c>
      <c r="G7545" s="2">
        <f t="shared" si="6208"/>
        <v>523.15</v>
      </c>
      <c r="I7545" s="2">
        <f t="shared" ref="I7545:K7545" si="6471">I7544</f>
        <v>293.14999999999998</v>
      </c>
      <c r="J7545" s="2">
        <f t="shared" si="6471"/>
        <v>293.14999999999998</v>
      </c>
      <c r="K7545" s="2">
        <f t="shared" si="6471"/>
        <v>293.14999999999998</v>
      </c>
      <c r="L7545" s="2">
        <f t="shared" si="6435"/>
        <v>293.14999999999998</v>
      </c>
      <c r="P7545" s="22" cm="1">
        <f t="array" ref="P7545">(1 - SUM((8 / ((2 * $AE$2:$AE$400 + 1) ^ 2 *PI()^2)) * EXP(-$S$6609* (2 * $AE$2:$AE$400 + 1) ^ 2 *PI()^ 2 * ($A7545-$AF$7001)/ (4 * ($P$6602 / 2/1000) ^ 2) )))</f>
        <v>0.99999969537948896</v>
      </c>
      <c r="Q7545" s="8">
        <f t="shared" si="6436"/>
        <v>2184.1498724362737</v>
      </c>
      <c r="V7545" s="6">
        <f t="shared" si="6437"/>
        <v>2184.1498724362737</v>
      </c>
      <c r="Y7545" s="9">
        <f t="shared" si="6399"/>
        <v>3.9907268881320926E-4</v>
      </c>
      <c r="Z7545" s="9">
        <f t="shared" si="6438"/>
        <v>2.9406075356763468E-4</v>
      </c>
      <c r="AA7545" s="9">
        <f t="shared" si="6439"/>
        <v>1.0703038453031634E-4</v>
      </c>
      <c r="AH7545" s="2">
        <v>1</v>
      </c>
    </row>
    <row r="7546" spans="1:34" hidden="1" x14ac:dyDescent="0.2">
      <c r="A7546" s="2">
        <f t="shared" si="6384"/>
        <v>75.440000000001689</v>
      </c>
      <c r="G7546" s="2">
        <f t="shared" si="6208"/>
        <v>523.15</v>
      </c>
      <c r="I7546" s="2">
        <f t="shared" ref="I7546:K7546" si="6472">I7545</f>
        <v>293.14999999999998</v>
      </c>
      <c r="J7546" s="2">
        <f t="shared" si="6472"/>
        <v>293.14999999999998</v>
      </c>
      <c r="K7546" s="2">
        <f t="shared" si="6472"/>
        <v>293.14999999999998</v>
      </c>
      <c r="L7546" s="2">
        <f t="shared" si="6435"/>
        <v>293.14999999999998</v>
      </c>
      <c r="P7546" s="22" cm="1">
        <f t="array" ref="P7546">(1 - SUM((8 / ((2 * $AE$2:$AE$400 + 1) ^ 2 *PI()^2)) * EXP(-$S$6609* (2 * $AE$2:$AE$400 + 1) ^ 2 *PI()^ 2 * ($A7546-$AF$7001)/ (4 * ($P$6602 / 2/1000) ^ 2) )))</f>
        <v>0.99999970356691581</v>
      </c>
      <c r="Q7546" s="8">
        <f t="shared" si="6436"/>
        <v>2184.1498676402084</v>
      </c>
      <c r="V7546" s="6">
        <f t="shared" si="6437"/>
        <v>2184.1498676402084</v>
      </c>
      <c r="Y7546" s="9">
        <f t="shared" si="6399"/>
        <v>3.9907268793690551E-4</v>
      </c>
      <c r="Z7546" s="9">
        <f t="shared" si="6438"/>
        <v>2.9406075444393849E-4</v>
      </c>
      <c r="AA7546" s="9">
        <f t="shared" si="6439"/>
        <v>1.0703038540662015E-4</v>
      </c>
      <c r="AH7546" s="2">
        <v>1</v>
      </c>
    </row>
    <row r="7547" spans="1:34" hidden="1" x14ac:dyDescent="0.2">
      <c r="A7547" s="2">
        <f t="shared" si="6384"/>
        <v>75.450000000001694</v>
      </c>
      <c r="G7547" s="2">
        <f t="shared" si="6208"/>
        <v>523.15</v>
      </c>
      <c r="I7547" s="2">
        <f t="shared" ref="I7547:K7547" si="6473">I7546</f>
        <v>293.14999999999998</v>
      </c>
      <c r="J7547" s="2">
        <f t="shared" si="6473"/>
        <v>293.14999999999998</v>
      </c>
      <c r="K7547" s="2">
        <f t="shared" si="6473"/>
        <v>293.14999999999998</v>
      </c>
      <c r="L7547" s="2">
        <f t="shared" si="6435"/>
        <v>293.14999999999998</v>
      </c>
      <c r="P7547" s="22" cm="1">
        <f t="array" ref="P7547">(1 - SUM((8 / ((2 * $AE$2:$AE$400 + 1) ^ 2 *PI()^2)) * EXP(-$S$6609* (2 * $AE$2:$AE$400 + 1) ^ 2 *PI()^ 2 * ($A7547-$AF$7001)/ (4 * ($P$6602 / 2/1000) ^ 2) )))</f>
        <v>0.99999971153428535</v>
      </c>
      <c r="Q7547" s="8">
        <f t="shared" si="6436"/>
        <v>2184.149862973049</v>
      </c>
      <c r="V7547" s="6">
        <f t="shared" si="6437"/>
        <v>2184.149862973049</v>
      </c>
      <c r="Y7547" s="9">
        <f t="shared" si="6399"/>
        <v>3.9907268708415464E-4</v>
      </c>
      <c r="Z7547" s="9">
        <f t="shared" si="6438"/>
        <v>2.940607552966893E-4</v>
      </c>
      <c r="AA7547" s="9">
        <f t="shared" si="6439"/>
        <v>1.0703038625937096E-4</v>
      </c>
      <c r="AH7547" s="2">
        <v>1</v>
      </c>
    </row>
    <row r="7548" spans="1:34" hidden="1" x14ac:dyDescent="0.2">
      <c r="A7548" s="2">
        <f t="shared" si="6384"/>
        <v>75.460000000001699</v>
      </c>
      <c r="G7548" s="2">
        <f t="shared" si="6208"/>
        <v>523.15</v>
      </c>
      <c r="I7548" s="2">
        <f t="shared" ref="I7548:K7548" si="6474">I7547</f>
        <v>293.14999999999998</v>
      </c>
      <c r="J7548" s="2">
        <f t="shared" si="6474"/>
        <v>293.14999999999998</v>
      </c>
      <c r="K7548" s="2">
        <f t="shared" si="6474"/>
        <v>293.14999999999998</v>
      </c>
      <c r="L7548" s="2">
        <f t="shared" si="6435"/>
        <v>293.14999999999998</v>
      </c>
      <c r="P7548" s="22" cm="1">
        <f t="array" ref="P7548">(1 - SUM((8 / ((2 * $AE$2:$AE$400 + 1) ^ 2 *PI()^2)) * EXP(-$S$6609* (2 * $AE$2:$AE$400 + 1) ^ 2 *PI()^ 2 * ($A7548-$AF$7001)/ (4 * ($P$6602 / 2/1000) ^ 2) )))</f>
        <v>0.9999997192875123</v>
      </c>
      <c r="Q7548" s="8">
        <f t="shared" si="6436"/>
        <v>2184.1498584313313</v>
      </c>
      <c r="V7548" s="6">
        <f t="shared" si="6437"/>
        <v>2184.1498584313313</v>
      </c>
      <c r="Y7548" s="9">
        <f t="shared" si="6399"/>
        <v>3.9907268625432354E-4</v>
      </c>
      <c r="Z7548" s="9">
        <f t="shared" si="6438"/>
        <v>2.940607561265204E-4</v>
      </c>
      <c r="AA7548" s="9">
        <f t="shared" si="6439"/>
        <v>1.0703038708920207E-4</v>
      </c>
      <c r="AH7548" s="2">
        <v>1</v>
      </c>
    </row>
    <row r="7549" spans="1:34" hidden="1" x14ac:dyDescent="0.2">
      <c r="A7549" s="2">
        <f t="shared" si="6384"/>
        <v>75.470000000001704</v>
      </c>
      <c r="G7549" s="2">
        <f t="shared" si="6208"/>
        <v>523.15</v>
      </c>
      <c r="I7549" s="2">
        <f t="shared" ref="I7549:K7549" si="6475">I7548</f>
        <v>293.14999999999998</v>
      </c>
      <c r="J7549" s="2">
        <f t="shared" si="6475"/>
        <v>293.14999999999998</v>
      </c>
      <c r="K7549" s="2">
        <f t="shared" si="6475"/>
        <v>293.14999999999998</v>
      </c>
      <c r="L7549" s="2">
        <f t="shared" si="6435"/>
        <v>293.14999999999998</v>
      </c>
      <c r="P7549" s="22" cm="1">
        <f t="array" ref="P7549">(1 - SUM((8 / ((2 * $AE$2:$AE$400 + 1) ^ 2 *PI()^2)) * EXP(-$S$6609* (2 * $AE$2:$AE$400 + 1) ^ 2 *PI()^ 2 * ($A7549-$AF$7001)/ (4 * ($P$6602 / 2/1000) ^ 2) )))</f>
        <v>0.99999972683235205</v>
      </c>
      <c r="Q7549" s="8">
        <f t="shared" si="6436"/>
        <v>2184.1498540116836</v>
      </c>
      <c r="V7549" s="6">
        <f t="shared" si="6437"/>
        <v>2184.1498540116836</v>
      </c>
      <c r="Y7549" s="9">
        <f t="shared" si="6399"/>
        <v>3.9907268544679621E-4</v>
      </c>
      <c r="Z7549" s="9">
        <f t="shared" si="6438"/>
        <v>2.9406075693404774E-4</v>
      </c>
      <c r="AA7549" s="9">
        <f t="shared" si="6439"/>
        <v>1.070303878967294E-4</v>
      </c>
      <c r="AH7549" s="2">
        <v>1</v>
      </c>
    </row>
    <row r="7550" spans="1:34" hidden="1" x14ac:dyDescent="0.2">
      <c r="A7550" s="2">
        <f t="shared" si="6384"/>
        <v>75.480000000001709</v>
      </c>
      <c r="G7550" s="2">
        <f t="shared" si="6208"/>
        <v>523.15</v>
      </c>
      <c r="I7550" s="2">
        <f t="shared" ref="I7550:K7550" si="6476">I7549</f>
        <v>293.14999999999998</v>
      </c>
      <c r="J7550" s="2">
        <f t="shared" si="6476"/>
        <v>293.14999999999998</v>
      </c>
      <c r="K7550" s="2">
        <f t="shared" si="6476"/>
        <v>293.14999999999998</v>
      </c>
      <c r="L7550" s="2">
        <f t="shared" si="6435"/>
        <v>293.14999999999998</v>
      </c>
      <c r="P7550" s="22" cm="1">
        <f t="array" ref="P7550">(1 - SUM((8 / ((2 * $AE$2:$AE$400 + 1) ^ 2 *PI()^2)) * EXP(-$S$6609* (2 * $AE$2:$AE$400 + 1) ^ 2 *PI()^ 2 * ($A7550-$AF$7001)/ (4 * ($P$6602 / 2/1000) ^ 2) )))</f>
        <v>0.9999997341744058</v>
      </c>
      <c r="Q7550" s="8">
        <f t="shared" si="6436"/>
        <v>2184.1498497108246</v>
      </c>
      <c r="V7550" s="6">
        <f t="shared" si="6437"/>
        <v>2184.1498497108246</v>
      </c>
      <c r="Y7550" s="9">
        <f t="shared" si="6399"/>
        <v>3.9907268466097314E-4</v>
      </c>
      <c r="Z7550" s="9">
        <f t="shared" si="6438"/>
        <v>2.9406075771987086E-4</v>
      </c>
      <c r="AA7550" s="9">
        <f t="shared" si="6439"/>
        <v>1.0703038868255252E-4</v>
      </c>
      <c r="AH7550" s="2">
        <v>1</v>
      </c>
    </row>
    <row r="7551" spans="1:34" hidden="1" x14ac:dyDescent="0.2">
      <c r="A7551" s="2">
        <f t="shared" si="6384"/>
        <v>75.490000000001714</v>
      </c>
      <c r="G7551" s="2">
        <f t="shared" si="6208"/>
        <v>523.15</v>
      </c>
      <c r="I7551" s="2">
        <f t="shared" ref="I7551:K7551" si="6477">I7550</f>
        <v>293.14999999999998</v>
      </c>
      <c r="J7551" s="2">
        <f t="shared" si="6477"/>
        <v>293.14999999999998</v>
      </c>
      <c r="K7551" s="2">
        <f t="shared" si="6477"/>
        <v>293.14999999999998</v>
      </c>
      <c r="L7551" s="2">
        <f t="shared" si="6435"/>
        <v>293.14999999999998</v>
      </c>
      <c r="P7551" s="22" cm="1">
        <f t="array" ref="P7551">(1 - SUM((8 / ((2 * $AE$2:$AE$400 + 1) ^ 2 *PI()^2)) * EXP(-$S$6609* (2 * $AE$2:$AE$400 + 1) ^ 2 *PI()^ 2 * ($A7551-$AF$7001)/ (4 * ($P$6602 / 2/1000) ^ 2) )))</f>
        <v>0.99999974131912361</v>
      </c>
      <c r="Q7551" s="8">
        <f t="shared" si="6436"/>
        <v>2184.1498455255619</v>
      </c>
      <c r="V7551" s="6">
        <f t="shared" si="6437"/>
        <v>2184.1498455255619</v>
      </c>
      <c r="Y7551" s="9">
        <f t="shared" si="6399"/>
        <v>3.9907268389627104E-4</v>
      </c>
      <c r="Z7551" s="9">
        <f t="shared" si="6438"/>
        <v>2.9406075848457296E-4</v>
      </c>
      <c r="AA7551" s="9">
        <f t="shared" si="6439"/>
        <v>1.0703038944725462E-4</v>
      </c>
      <c r="AH7551" s="2">
        <v>1</v>
      </c>
    </row>
    <row r="7552" spans="1:34" hidden="1" x14ac:dyDescent="0.2">
      <c r="A7552" s="2">
        <f t="shared" si="6384"/>
        <v>75.50000000000172</v>
      </c>
      <c r="G7552" s="2">
        <f t="shared" si="6208"/>
        <v>523.15</v>
      </c>
      <c r="I7552" s="2">
        <f t="shared" ref="I7552:K7552" si="6478">I7551</f>
        <v>293.14999999999998</v>
      </c>
      <c r="J7552" s="2">
        <f t="shared" si="6478"/>
        <v>293.14999999999998</v>
      </c>
      <c r="K7552" s="2">
        <f t="shared" si="6478"/>
        <v>293.14999999999998</v>
      </c>
      <c r="L7552" s="2">
        <f t="shared" si="6435"/>
        <v>293.14999999999998</v>
      </c>
      <c r="P7552" s="22" cm="1">
        <f t="array" ref="P7552">(1 - SUM((8 / ((2 * $AE$2:$AE$400 + 1) ^ 2 *PI()^2)) * EXP(-$S$6609* (2 * $AE$2:$AE$400 + 1) ^ 2 *PI()^ 2 * ($A7552-$AF$7001)/ (4 * ($P$6602 / 2/1000) ^ 2) )))</f>
        <v>0.9999997482718096</v>
      </c>
      <c r="Q7552" s="8">
        <f t="shared" si="6436"/>
        <v>2184.1498414527882</v>
      </c>
      <c r="V7552" s="6">
        <f t="shared" si="6437"/>
        <v>2184.1498414527882</v>
      </c>
      <c r="Y7552" s="9">
        <f t="shared" si="6399"/>
        <v>3.990726831521221E-4</v>
      </c>
      <c r="Z7552" s="9">
        <f t="shared" si="6438"/>
        <v>2.9406075922872184E-4</v>
      </c>
      <c r="AA7552" s="9">
        <f t="shared" si="6439"/>
        <v>1.070303901914035E-4</v>
      </c>
      <c r="AH7552" s="2">
        <v>1</v>
      </c>
    </row>
    <row r="7553" spans="1:34" hidden="1" x14ac:dyDescent="0.2">
      <c r="A7553" s="2">
        <f t="shared" si="6384"/>
        <v>75.510000000001725</v>
      </c>
      <c r="G7553" s="2">
        <f t="shared" si="6208"/>
        <v>523.15</v>
      </c>
      <c r="I7553" s="2">
        <f t="shared" ref="I7553:K7553" si="6479">I7552</f>
        <v>293.14999999999998</v>
      </c>
      <c r="J7553" s="2">
        <f t="shared" si="6479"/>
        <v>293.14999999999998</v>
      </c>
      <c r="K7553" s="2">
        <f t="shared" si="6479"/>
        <v>293.14999999999998</v>
      </c>
      <c r="L7553" s="2">
        <f t="shared" si="6435"/>
        <v>293.14999999999998</v>
      </c>
      <c r="P7553" s="22" cm="1">
        <f t="array" ref="P7553">(1 - SUM((8 / ((2 * $AE$2:$AE$400 + 1) ^ 2 *PI()^2)) * EXP(-$S$6609* (2 * $AE$2:$AE$400 + 1) ^ 2 *PI()^ 2 * ($A7553-$AF$7001)/ (4 * ($P$6602 / 2/1000) ^ 2) )))</f>
        <v>0.99999975503762506</v>
      </c>
      <c r="Q7553" s="8">
        <f t="shared" si="6436"/>
        <v>2184.1498374894809</v>
      </c>
      <c r="V7553" s="6">
        <f t="shared" si="6437"/>
        <v>2184.1498374894809</v>
      </c>
      <c r="Y7553" s="9">
        <f t="shared" si="6399"/>
        <v>3.9907268242797415E-4</v>
      </c>
      <c r="Z7553" s="9">
        <f t="shared" si="6438"/>
        <v>2.940607599528698E-4</v>
      </c>
      <c r="AA7553" s="9">
        <f t="shared" si="6439"/>
        <v>1.0703039091555146E-4</v>
      </c>
      <c r="AH7553" s="2">
        <v>1</v>
      </c>
    </row>
    <row r="7554" spans="1:34" hidden="1" x14ac:dyDescent="0.2">
      <c r="A7554" s="2">
        <f t="shared" si="6384"/>
        <v>75.52000000000173</v>
      </c>
      <c r="G7554" s="2">
        <f t="shared" si="6208"/>
        <v>523.15</v>
      </c>
      <c r="I7554" s="2">
        <f t="shared" ref="I7554:K7554" si="6480">I7553</f>
        <v>293.14999999999998</v>
      </c>
      <c r="J7554" s="2">
        <f t="shared" si="6480"/>
        <v>293.14999999999998</v>
      </c>
      <c r="K7554" s="2">
        <f t="shared" si="6480"/>
        <v>293.14999999999998</v>
      </c>
      <c r="L7554" s="2">
        <f t="shared" si="6435"/>
        <v>293.14999999999998</v>
      </c>
      <c r="P7554" s="22" cm="1">
        <f t="array" ref="P7554">(1 - SUM((8 / ((2 * $AE$2:$AE$400 + 1) ^ 2 *PI()^2)) * EXP(-$S$6609* (2 * $AE$2:$AE$400 + 1) ^ 2 *PI()^ 2 * ($A7554-$AF$7001)/ (4 * ($P$6602 / 2/1000) ^ 2) )))</f>
        <v>0.99999976162159243</v>
      </c>
      <c r="Q7554" s="8">
        <f t="shared" si="6436"/>
        <v>2184.1498336326968</v>
      </c>
      <c r="V7554" s="6">
        <f t="shared" si="6437"/>
        <v>2184.1498336326968</v>
      </c>
      <c r="Y7554" s="9">
        <f t="shared" si="6399"/>
        <v>3.9907268172328935E-4</v>
      </c>
      <c r="Z7554" s="9">
        <f t="shared" si="6438"/>
        <v>2.9406076065755459E-4</v>
      </c>
      <c r="AA7554" s="9">
        <f t="shared" si="6439"/>
        <v>1.0703039162023625E-4</v>
      </c>
      <c r="AH7554" s="2">
        <v>1</v>
      </c>
    </row>
    <row r="7555" spans="1:34" hidden="1" x14ac:dyDescent="0.2">
      <c r="A7555" s="2">
        <f t="shared" si="6384"/>
        <v>75.530000000001735</v>
      </c>
      <c r="G7555" s="2">
        <f t="shared" si="6208"/>
        <v>523.15</v>
      </c>
      <c r="I7555" s="2">
        <f t="shared" ref="I7555:K7555" si="6481">I7554</f>
        <v>293.14999999999998</v>
      </c>
      <c r="J7555" s="2">
        <f t="shared" si="6481"/>
        <v>293.14999999999998</v>
      </c>
      <c r="K7555" s="2">
        <f t="shared" si="6481"/>
        <v>293.14999999999998</v>
      </c>
      <c r="L7555" s="2">
        <f t="shared" si="6435"/>
        <v>293.14999999999998</v>
      </c>
      <c r="P7555" s="22" cm="1">
        <f t="array" ref="P7555">(1 - SUM((8 / ((2 * $AE$2:$AE$400 + 1) ^ 2 *PI()^2)) * EXP(-$S$6609* (2 * $AE$2:$AE$400 + 1) ^ 2 *PI()^ 2 * ($A7555-$AF$7001)/ (4 * ($P$6602 / 2/1000) ^ 2) )))</f>
        <v>0.99999976802859958</v>
      </c>
      <c r="Q7555" s="8">
        <f t="shared" si="6436"/>
        <v>2184.1498298795732</v>
      </c>
      <c r="V7555" s="6">
        <f t="shared" si="6437"/>
        <v>2184.1498298795732</v>
      </c>
      <c r="Y7555" s="9">
        <f t="shared" si="6399"/>
        <v>3.9907268103754471E-4</v>
      </c>
      <c r="Z7555" s="9">
        <f t="shared" si="6438"/>
        <v>2.9406076134329924E-4</v>
      </c>
      <c r="AA7555" s="9">
        <f t="shared" si="6439"/>
        <v>1.070303923059809E-4</v>
      </c>
      <c r="AH7555" s="2">
        <v>1</v>
      </c>
    </row>
    <row r="7556" spans="1:34" hidden="1" x14ac:dyDescent="0.2">
      <c r="A7556" s="2">
        <f t="shared" si="6384"/>
        <v>75.54000000000174</v>
      </c>
      <c r="G7556" s="2">
        <f t="shared" si="6208"/>
        <v>523.15</v>
      </c>
      <c r="I7556" s="2">
        <f t="shared" ref="I7556:K7556" si="6482">I7555</f>
        <v>293.14999999999998</v>
      </c>
      <c r="J7556" s="2">
        <f t="shared" si="6482"/>
        <v>293.14999999999998</v>
      </c>
      <c r="K7556" s="2">
        <f t="shared" si="6482"/>
        <v>293.14999999999998</v>
      </c>
      <c r="L7556" s="2">
        <f t="shared" si="6435"/>
        <v>293.14999999999998</v>
      </c>
      <c r="P7556" s="22" cm="1">
        <f t="array" ref="P7556">(1 - SUM((8 / ((2 * $AE$2:$AE$400 + 1) ^ 2 *PI()^2)) * EXP(-$S$6609* (2 * $AE$2:$AE$400 + 1) ^ 2 *PI()^ 2 * ($A7556-$AF$7001)/ (4 * ($P$6602 / 2/1000) ^ 2) )))</f>
        <v>0.99999977426340259</v>
      </c>
      <c r="Q7556" s="8">
        <f t="shared" si="6436"/>
        <v>2184.149826227324</v>
      </c>
      <c r="V7556" s="6">
        <f t="shared" si="6437"/>
        <v>2184.149826227324</v>
      </c>
      <c r="Y7556" s="9">
        <f t="shared" si="6399"/>
        <v>3.9907268037023106E-4</v>
      </c>
      <c r="Z7556" s="9">
        <f t="shared" si="6438"/>
        <v>2.9406076201061288E-4</v>
      </c>
      <c r="AA7556" s="9">
        <f t="shared" si="6439"/>
        <v>1.0703039297329454E-4</v>
      </c>
      <c r="AH7556" s="2">
        <v>1</v>
      </c>
    </row>
    <row r="7557" spans="1:34" hidden="1" x14ac:dyDescent="0.2">
      <c r="A7557" s="2">
        <f t="shared" si="6384"/>
        <v>75.550000000001745</v>
      </c>
      <c r="G7557" s="2">
        <f t="shared" si="6208"/>
        <v>523.15</v>
      </c>
      <c r="I7557" s="2">
        <f t="shared" ref="I7557:K7557" si="6483">I7556</f>
        <v>293.14999999999998</v>
      </c>
      <c r="J7557" s="2">
        <f t="shared" si="6483"/>
        <v>293.14999999999998</v>
      </c>
      <c r="K7557" s="2">
        <f t="shared" si="6483"/>
        <v>293.14999999999998</v>
      </c>
      <c r="L7557" s="2">
        <f t="shared" si="6435"/>
        <v>293.14999999999998</v>
      </c>
      <c r="P7557" s="22" cm="1">
        <f t="array" ref="P7557">(1 - SUM((8 / ((2 * $AE$2:$AE$400 + 1) ^ 2 *PI()^2)) * EXP(-$S$6609* (2 * $AE$2:$AE$400 + 1) ^ 2 *PI()^ 2 * ($A7557-$AF$7001)/ (4 * ($P$6602 / 2/1000) ^ 2) )))</f>
        <v>0.99999978033062986</v>
      </c>
      <c r="Q7557" s="8">
        <f t="shared" si="6436"/>
        <v>2184.1498226732383</v>
      </c>
      <c r="V7557" s="6">
        <f t="shared" si="6437"/>
        <v>2184.1498226732383</v>
      </c>
      <c r="Y7557" s="9">
        <f t="shared" si="6399"/>
        <v>3.9907267972085321E-4</v>
      </c>
      <c r="Z7557" s="9">
        <f t="shared" si="6438"/>
        <v>2.9406076265999078E-4</v>
      </c>
      <c r="AA7557" s="9">
        <f t="shared" si="6439"/>
        <v>1.0703039362267244E-4</v>
      </c>
      <c r="AH7557" s="2">
        <v>1</v>
      </c>
    </row>
    <row r="7558" spans="1:34" hidden="1" x14ac:dyDescent="0.2">
      <c r="A7558" s="2">
        <f t="shared" si="6384"/>
        <v>75.56000000000175</v>
      </c>
      <c r="G7558" s="2">
        <f t="shared" si="6208"/>
        <v>523.15</v>
      </c>
      <c r="I7558" s="2">
        <f t="shared" ref="I7558:K7558" si="6484">I7557</f>
        <v>293.14999999999998</v>
      </c>
      <c r="J7558" s="2">
        <f t="shared" si="6484"/>
        <v>293.14999999999998</v>
      </c>
      <c r="K7558" s="2">
        <f t="shared" si="6484"/>
        <v>293.14999999999998</v>
      </c>
      <c r="L7558" s="2">
        <f t="shared" si="6435"/>
        <v>293.14999999999998</v>
      </c>
      <c r="P7558" s="22" cm="1">
        <f t="array" ref="P7558">(1 - SUM((8 / ((2 * $AE$2:$AE$400 + 1) ^ 2 *PI()^2)) * EXP(-$S$6609* (2 * $AE$2:$AE$400 + 1) ^ 2 *PI()^ 2 * ($A7558-$AF$7001)/ (4 * ($P$6602 / 2/1000) ^ 2) )))</f>
        <v>0.99999978623478547</v>
      </c>
      <c r="Q7558" s="8">
        <f t="shared" si="6436"/>
        <v>2184.1498192146773</v>
      </c>
      <c r="V7558" s="6">
        <f t="shared" si="6437"/>
        <v>2184.1498192146773</v>
      </c>
      <c r="Y7558" s="9">
        <f t="shared" si="6399"/>
        <v>3.9907267908892896E-4</v>
      </c>
      <c r="Z7558" s="9">
        <f t="shared" si="6438"/>
        <v>2.9406076329191498E-4</v>
      </c>
      <c r="AA7558" s="9">
        <f t="shared" si="6439"/>
        <v>1.0703039425459664E-4</v>
      </c>
      <c r="AH7558" s="2">
        <v>1</v>
      </c>
    </row>
    <row r="7559" spans="1:34" hidden="1" x14ac:dyDescent="0.2">
      <c r="A7559" s="2">
        <f t="shared" si="6384"/>
        <v>75.570000000001755</v>
      </c>
      <c r="G7559" s="2">
        <f t="shared" si="6208"/>
        <v>523.15</v>
      </c>
      <c r="I7559" s="2">
        <f t="shared" ref="I7559:K7559" si="6485">I7558</f>
        <v>293.14999999999998</v>
      </c>
      <c r="J7559" s="2">
        <f t="shared" si="6485"/>
        <v>293.14999999999998</v>
      </c>
      <c r="K7559" s="2">
        <f t="shared" si="6485"/>
        <v>293.14999999999998</v>
      </c>
      <c r="L7559" s="2">
        <f t="shared" si="6435"/>
        <v>293.14999999999998</v>
      </c>
      <c r="P7559" s="22" cm="1">
        <f t="array" ref="P7559">(1 - SUM((8 / ((2 * $AE$2:$AE$400 + 1) ^ 2 *PI()^2)) * EXP(-$S$6609* (2 * $AE$2:$AE$400 + 1) ^ 2 *PI()^ 2 * ($A7559-$AF$7001)/ (4 * ($P$6602 / 2/1000) ^ 2) )))</f>
        <v>0.99999979198025235</v>
      </c>
      <c r="Q7559" s="8">
        <f t="shared" si="6436"/>
        <v>2184.1498158490735</v>
      </c>
      <c r="V7559" s="6">
        <f t="shared" si="6437"/>
        <v>2184.1498158490735</v>
      </c>
      <c r="Y7559" s="9">
        <f t="shared" si="6399"/>
        <v>3.9907267847398927E-4</v>
      </c>
      <c r="Z7559" s="9">
        <f t="shared" si="6438"/>
        <v>2.9406076390685472E-4</v>
      </c>
      <c r="AA7559" s="9">
        <f t="shared" si="6439"/>
        <v>1.0703039486953638E-4</v>
      </c>
      <c r="AH7559" s="2">
        <v>1</v>
      </c>
    </row>
    <row r="7560" spans="1:34" hidden="1" x14ac:dyDescent="0.2">
      <c r="A7560" s="2">
        <f t="shared" si="6384"/>
        <v>75.58000000000176</v>
      </c>
      <c r="G7560" s="2">
        <f t="shared" si="6208"/>
        <v>523.15</v>
      </c>
      <c r="I7560" s="2">
        <f t="shared" ref="I7560:K7560" si="6486">I7559</f>
        <v>293.14999999999998</v>
      </c>
      <c r="J7560" s="2">
        <f t="shared" si="6486"/>
        <v>293.14999999999998</v>
      </c>
      <c r="K7560" s="2">
        <f t="shared" si="6486"/>
        <v>293.14999999999998</v>
      </c>
      <c r="L7560" s="2">
        <f t="shared" si="6435"/>
        <v>293.14999999999998</v>
      </c>
      <c r="P7560" s="22" cm="1">
        <f t="array" ref="P7560">(1 - SUM((8 / ((2 * $AE$2:$AE$400 + 1) ^ 2 *PI()^2)) * EXP(-$S$6609* (2 * $AE$2:$AE$400 + 1) ^ 2 *PI()^ 2 * ($A7560-$AF$7001)/ (4 * ($P$6602 / 2/1000) ^ 2) )))</f>
        <v>0.99999979757129565</v>
      </c>
      <c r="Q7560" s="8">
        <f t="shared" si="6436"/>
        <v>2184.149812573929</v>
      </c>
      <c r="V7560" s="6">
        <f t="shared" si="6437"/>
        <v>2184.149812573929</v>
      </c>
      <c r="Y7560" s="9">
        <f t="shared" si="6399"/>
        <v>3.9907267787557765E-4</v>
      </c>
      <c r="Z7560" s="9">
        <f t="shared" si="6438"/>
        <v>2.9406076450526634E-4</v>
      </c>
      <c r="AA7560" s="9">
        <f t="shared" si="6439"/>
        <v>1.07030395467948E-4</v>
      </c>
      <c r="AH7560" s="2">
        <v>1</v>
      </c>
    </row>
    <row r="7561" spans="1:34" hidden="1" x14ac:dyDescent="0.2">
      <c r="A7561" s="2">
        <f t="shared" si="6384"/>
        <v>75.590000000001766</v>
      </c>
      <c r="G7561" s="2">
        <f t="shared" si="6208"/>
        <v>523.15</v>
      </c>
      <c r="I7561" s="2">
        <f t="shared" ref="I7561:K7561" si="6487">I7560</f>
        <v>293.14999999999998</v>
      </c>
      <c r="J7561" s="2">
        <f t="shared" si="6487"/>
        <v>293.14999999999998</v>
      </c>
      <c r="K7561" s="2">
        <f t="shared" si="6487"/>
        <v>293.14999999999998</v>
      </c>
      <c r="L7561" s="2">
        <f t="shared" si="6435"/>
        <v>293.14999999999998</v>
      </c>
      <c r="P7561" s="22" cm="1">
        <f t="array" ref="P7561">(1 - SUM((8 / ((2 * $AE$2:$AE$400 + 1) ^ 2 *PI()^2)) * EXP(-$S$6609* (2 * $AE$2:$AE$400 + 1) ^ 2 *PI()^ 2 * ($A7561-$AF$7001)/ (4 * ($P$6602 / 2/1000) ^ 2) )))</f>
        <v>0.99999980301206592</v>
      </c>
      <c r="Q7561" s="8">
        <f t="shared" si="6436"/>
        <v>2184.1498093868117</v>
      </c>
      <c r="V7561" s="6">
        <f t="shared" si="6437"/>
        <v>2184.1498093868117</v>
      </c>
      <c r="Y7561" s="9">
        <f t="shared" si="6399"/>
        <v>3.9907267729324969E-4</v>
      </c>
      <c r="Z7561" s="9">
        <f t="shared" si="6438"/>
        <v>2.9406076508759426E-4</v>
      </c>
      <c r="AA7561" s="9">
        <f t="shared" si="6439"/>
        <v>1.0703039605027592E-4</v>
      </c>
      <c r="AH7561" s="2">
        <v>1</v>
      </c>
    </row>
    <row r="7562" spans="1:34" hidden="1" x14ac:dyDescent="0.2">
      <c r="A7562" s="2">
        <f t="shared" si="6384"/>
        <v>75.600000000001771</v>
      </c>
      <c r="G7562" s="2">
        <f t="shared" si="6208"/>
        <v>523.15</v>
      </c>
      <c r="I7562" s="2">
        <f t="shared" ref="I7562:K7562" si="6488">I7561</f>
        <v>293.14999999999998</v>
      </c>
      <c r="J7562" s="2">
        <f t="shared" si="6488"/>
        <v>293.14999999999998</v>
      </c>
      <c r="K7562" s="2">
        <f t="shared" si="6488"/>
        <v>293.14999999999998</v>
      </c>
      <c r="L7562" s="2">
        <f t="shared" si="6435"/>
        <v>293.14999999999998</v>
      </c>
      <c r="P7562" s="22" cm="1">
        <f t="array" ref="P7562">(1 - SUM((8 / ((2 * $AE$2:$AE$400 + 1) ^ 2 *PI()^2)) * EXP(-$S$6609* (2 * $AE$2:$AE$400 + 1) ^ 2 *PI()^ 2 * ($A7562-$AF$7001)/ (4 * ($P$6602 / 2/1000) ^ 2) )))</f>
        <v>0.99999980830660196</v>
      </c>
      <c r="Q7562" s="8">
        <f t="shared" si="6436"/>
        <v>2184.1498062853561</v>
      </c>
      <c r="V7562" s="6">
        <f t="shared" si="6437"/>
        <v>2184.1498062853561</v>
      </c>
      <c r="Y7562" s="9">
        <f t="shared" si="6399"/>
        <v>3.9907267672657326E-4</v>
      </c>
      <c r="Z7562" s="9">
        <f t="shared" si="6438"/>
        <v>2.9406076565427074E-4</v>
      </c>
      <c r="AA7562" s="9">
        <f t="shared" si="6439"/>
        <v>1.070303966169524E-4</v>
      </c>
      <c r="AH7562" s="2">
        <v>1</v>
      </c>
    </row>
    <row r="7563" spans="1:34" hidden="1" x14ac:dyDescent="0.2">
      <c r="A7563" s="2">
        <f t="shared" si="6384"/>
        <v>75.610000000001776</v>
      </c>
      <c r="G7563" s="2">
        <f t="shared" si="6208"/>
        <v>523.15</v>
      </c>
      <c r="I7563" s="2">
        <f t="shared" ref="I7563:K7563" si="6489">I7562</f>
        <v>293.14999999999998</v>
      </c>
      <c r="J7563" s="2">
        <f t="shared" si="6489"/>
        <v>293.14999999999998</v>
      </c>
      <c r="K7563" s="2">
        <f t="shared" si="6489"/>
        <v>293.14999999999998</v>
      </c>
      <c r="L7563" s="2">
        <f t="shared" si="6435"/>
        <v>293.14999999999998</v>
      </c>
      <c r="P7563" s="22" cm="1">
        <f t="array" ref="P7563">(1 - SUM((8 / ((2 * $AE$2:$AE$400 + 1) ^ 2 *PI()^2)) * EXP(-$S$6609* (2 * $AE$2:$AE$400 + 1) ^ 2 *PI()^ 2 * ($A7563-$AF$7001)/ (4 * ($P$6602 / 2/1000) ^ 2) )))</f>
        <v>0.99999981345883449</v>
      </c>
      <c r="Q7563" s="8">
        <f t="shared" si="6436"/>
        <v>2184.1498032672594</v>
      </c>
      <c r="V7563" s="6">
        <f t="shared" si="6437"/>
        <v>2184.1498032672594</v>
      </c>
      <c r="Y7563" s="9">
        <f t="shared" si="6399"/>
        <v>3.9907267617512765E-4</v>
      </c>
      <c r="Z7563" s="9">
        <f t="shared" si="6438"/>
        <v>2.9406076620571635E-4</v>
      </c>
      <c r="AA7563" s="9">
        <f t="shared" si="6439"/>
        <v>1.0703039716839801E-4</v>
      </c>
      <c r="AH7563" s="2">
        <v>1</v>
      </c>
    </row>
    <row r="7564" spans="1:34" hidden="1" x14ac:dyDescent="0.2">
      <c r="A7564" s="2">
        <f t="shared" si="6384"/>
        <v>75.620000000001781</v>
      </c>
      <c r="G7564" s="2">
        <f t="shared" si="6208"/>
        <v>523.15</v>
      </c>
      <c r="I7564" s="2">
        <f t="shared" ref="I7564:K7564" si="6490">I7563</f>
        <v>293.14999999999998</v>
      </c>
      <c r="J7564" s="2">
        <f t="shared" si="6490"/>
        <v>293.14999999999998</v>
      </c>
      <c r="K7564" s="2">
        <f t="shared" si="6490"/>
        <v>293.14999999999998</v>
      </c>
      <c r="L7564" s="2">
        <f t="shared" si="6435"/>
        <v>293.14999999999998</v>
      </c>
      <c r="P7564" s="22" cm="1">
        <f t="array" ref="P7564">(1 - SUM((8 / ((2 * $AE$2:$AE$400 + 1) ^ 2 *PI()^2)) * EXP(-$S$6609* (2 * $AE$2:$AE$400 + 1) ^ 2 *PI()^ 2 * ($A7564-$AF$7001)/ (4 * ($P$6602 / 2/1000) ^ 2) )))</f>
        <v>0.9999998184725879</v>
      </c>
      <c r="Q7564" s="8">
        <f t="shared" si="6436"/>
        <v>2184.1498003302822</v>
      </c>
      <c r="V7564" s="6">
        <f t="shared" si="6437"/>
        <v>2184.1498003302822</v>
      </c>
      <c r="Y7564" s="9">
        <f t="shared" si="6399"/>
        <v>3.9907267563850358E-4</v>
      </c>
      <c r="Z7564" s="9">
        <f t="shared" si="6438"/>
        <v>2.9406076674234037E-4</v>
      </c>
      <c r="AA7564" s="9">
        <f t="shared" si="6439"/>
        <v>1.0703039770502203E-4</v>
      </c>
      <c r="AH7564" s="2">
        <v>1</v>
      </c>
    </row>
    <row r="7565" spans="1:34" hidden="1" x14ac:dyDescent="0.2">
      <c r="A7565" s="2">
        <f t="shared" si="6384"/>
        <v>75.630000000001786</v>
      </c>
      <c r="G7565" s="2">
        <f t="shared" si="6208"/>
        <v>523.15</v>
      </c>
      <c r="I7565" s="2">
        <f t="shared" ref="I7565:K7565" si="6491">I7564</f>
        <v>293.14999999999998</v>
      </c>
      <c r="J7565" s="2">
        <f t="shared" si="6491"/>
        <v>293.14999999999998</v>
      </c>
      <c r="K7565" s="2">
        <f t="shared" si="6491"/>
        <v>293.14999999999998</v>
      </c>
      <c r="L7565" s="2">
        <f t="shared" si="6435"/>
        <v>293.14999999999998</v>
      </c>
      <c r="P7565" s="22" cm="1">
        <f t="array" ref="P7565">(1 - SUM((8 / ((2 * $AE$2:$AE$400 + 1) ^ 2 *PI()^2)) * EXP(-$S$6609* (2 * $AE$2:$AE$400 + 1) ^ 2 *PI()^ 2 * ($A7565-$AF$7001)/ (4 * ($P$6602 / 2/1000) ^ 2) )))</f>
        <v>0.99999982335158444</v>
      </c>
      <c r="Q7565" s="8">
        <f t="shared" si="6436"/>
        <v>2184.1497974722429</v>
      </c>
      <c r="V7565" s="6">
        <f t="shared" si="6437"/>
        <v>2184.1497974722429</v>
      </c>
      <c r="Y7565" s="9">
        <f t="shared" si="6399"/>
        <v>3.9907267511630248E-4</v>
      </c>
      <c r="Z7565" s="9">
        <f t="shared" si="6438"/>
        <v>2.9406076726454147E-4</v>
      </c>
      <c r="AA7565" s="9">
        <f t="shared" si="6439"/>
        <v>1.0703039822722313E-4</v>
      </c>
      <c r="AH7565" s="2">
        <v>1</v>
      </c>
    </row>
    <row r="7566" spans="1:34" hidden="1" x14ac:dyDescent="0.2">
      <c r="A7566" s="2">
        <f t="shared" si="6384"/>
        <v>75.640000000001791</v>
      </c>
      <c r="G7566" s="2">
        <f t="shared" si="6208"/>
        <v>523.15</v>
      </c>
      <c r="I7566" s="2">
        <f t="shared" ref="I7566:K7566" si="6492">I7565</f>
        <v>293.14999999999998</v>
      </c>
      <c r="J7566" s="2">
        <f t="shared" si="6492"/>
        <v>293.14999999999998</v>
      </c>
      <c r="K7566" s="2">
        <f t="shared" si="6492"/>
        <v>293.14999999999998</v>
      </c>
      <c r="L7566" s="2">
        <f t="shared" si="6435"/>
        <v>293.14999999999998</v>
      </c>
      <c r="P7566" s="22" cm="1">
        <f t="array" ref="P7566">(1 - SUM((8 / ((2 * $AE$2:$AE$400 + 1) ^ 2 *PI()^2)) * EXP(-$S$6609* (2 * $AE$2:$AE$400 + 1) ^ 2 *PI()^ 2 * ($A7566-$AF$7001)/ (4 * ($P$6602 / 2/1000) ^ 2) )))</f>
        <v>0.99999982809944588</v>
      </c>
      <c r="Q7566" s="8">
        <f t="shared" si="6436"/>
        <v>2184.1497946910213</v>
      </c>
      <c r="V7566" s="6">
        <f t="shared" si="6437"/>
        <v>2184.1497946910213</v>
      </c>
      <c r="Y7566" s="9">
        <f t="shared" si="6399"/>
        <v>3.9907267460813697E-4</v>
      </c>
      <c r="Z7566" s="9">
        <f t="shared" si="6438"/>
        <v>2.9406076777270702E-4</v>
      </c>
      <c r="AA7566" s="9">
        <f t="shared" si="6439"/>
        <v>1.0703039873538868E-4</v>
      </c>
      <c r="AH7566" s="2">
        <v>1</v>
      </c>
    </row>
    <row r="7567" spans="1:34" hidden="1" x14ac:dyDescent="0.2">
      <c r="A7567" s="2">
        <f t="shared" si="6384"/>
        <v>75.650000000001796</v>
      </c>
      <c r="G7567" s="2">
        <f t="shared" si="6208"/>
        <v>523.15</v>
      </c>
      <c r="I7567" s="2">
        <f t="shared" ref="I7567:K7567" si="6493">I7566</f>
        <v>293.14999999999998</v>
      </c>
      <c r="J7567" s="2">
        <f t="shared" si="6493"/>
        <v>293.14999999999998</v>
      </c>
      <c r="K7567" s="2">
        <f t="shared" si="6493"/>
        <v>293.14999999999998</v>
      </c>
      <c r="L7567" s="2">
        <f t="shared" si="6435"/>
        <v>293.14999999999998</v>
      </c>
      <c r="P7567" s="22" cm="1">
        <f t="array" ref="P7567">(1 - SUM((8 / ((2 * $AE$2:$AE$400 + 1) ^ 2 *PI()^2)) * EXP(-$S$6609* (2 * $AE$2:$AE$400 + 1) ^ 2 *PI()^ 2 * ($A7567-$AF$7001)/ (4 * ($P$6602 / 2/1000) ^ 2) )))</f>
        <v>0.99999983271969684</v>
      </c>
      <c r="Q7567" s="8">
        <f t="shared" si="6436"/>
        <v>2184.149791984551</v>
      </c>
      <c r="V7567" s="6">
        <f t="shared" si="6437"/>
        <v>2184.149791984551</v>
      </c>
      <c r="Y7567" s="9">
        <f t="shared" si="6399"/>
        <v>3.9907267411362955E-4</v>
      </c>
      <c r="Z7567" s="9">
        <f t="shared" si="6438"/>
        <v>2.9406076826721445E-4</v>
      </c>
      <c r="AA7567" s="9">
        <f t="shared" si="6439"/>
        <v>1.0703039922989611E-4</v>
      </c>
      <c r="AH7567" s="2">
        <v>1</v>
      </c>
    </row>
    <row r="7568" spans="1:34" hidden="1" x14ac:dyDescent="0.2">
      <c r="A7568" s="2">
        <f t="shared" si="6384"/>
        <v>75.660000000001801</v>
      </c>
      <c r="G7568" s="2">
        <f t="shared" si="6208"/>
        <v>523.15</v>
      </c>
      <c r="I7568" s="2">
        <f t="shared" ref="I7568:K7568" si="6494">I7567</f>
        <v>293.14999999999998</v>
      </c>
      <c r="J7568" s="2">
        <f t="shared" si="6494"/>
        <v>293.14999999999998</v>
      </c>
      <c r="K7568" s="2">
        <f t="shared" si="6494"/>
        <v>293.14999999999998</v>
      </c>
      <c r="L7568" s="2">
        <f t="shared" si="6435"/>
        <v>293.14999999999998</v>
      </c>
      <c r="P7568" s="22" cm="1">
        <f t="array" ref="P7568">(1 - SUM((8 / ((2 * $AE$2:$AE$400 + 1) ^ 2 *PI()^2)) * EXP(-$S$6609* (2 * $AE$2:$AE$400 + 1) ^ 2 *PI()^ 2 * ($A7568-$AF$7001)/ (4 * ($P$6602 / 2/1000) ^ 2) )))</f>
        <v>0.99999983721576724</v>
      </c>
      <c r="Q7568" s="8">
        <f t="shared" si="6436"/>
        <v>2184.149789350824</v>
      </c>
      <c r="V7568" s="6">
        <f t="shared" si="6437"/>
        <v>2184.149789350824</v>
      </c>
      <c r="Y7568" s="9">
        <f t="shared" si="6399"/>
        <v>3.9907267363241324E-4</v>
      </c>
      <c r="Z7568" s="9">
        <f t="shared" si="6438"/>
        <v>2.9406076874843076E-4</v>
      </c>
      <c r="AA7568" s="9">
        <f t="shared" si="6439"/>
        <v>1.0703039971111242E-4</v>
      </c>
      <c r="AH7568" s="2">
        <v>1</v>
      </c>
    </row>
    <row r="7569" spans="1:34" hidden="1" x14ac:dyDescent="0.2">
      <c r="A7569" s="2">
        <f t="shared" si="6384"/>
        <v>75.670000000001806</v>
      </c>
      <c r="G7569" s="2">
        <f t="shared" si="6208"/>
        <v>523.15</v>
      </c>
      <c r="I7569" s="2">
        <f t="shared" ref="I7569:K7569" si="6495">I7568</f>
        <v>293.14999999999998</v>
      </c>
      <c r="J7569" s="2">
        <f t="shared" si="6495"/>
        <v>293.14999999999998</v>
      </c>
      <c r="K7569" s="2">
        <f t="shared" si="6495"/>
        <v>293.14999999999998</v>
      </c>
      <c r="L7569" s="2">
        <f t="shared" si="6435"/>
        <v>293.14999999999998</v>
      </c>
      <c r="P7569" s="22" cm="1">
        <f t="array" ref="P7569">(1 - SUM((8 / ((2 * $AE$2:$AE$400 + 1) ^ 2 *PI()^2)) * EXP(-$S$6609* (2 * $AE$2:$AE$400 + 1) ^ 2 *PI()^ 2 * ($A7569-$AF$7001)/ (4 * ($P$6602 / 2/1000) ^ 2) )))</f>
        <v>0.99999984159099453</v>
      </c>
      <c r="Q7569" s="8">
        <f t="shared" si="6436"/>
        <v>2184.1497867878852</v>
      </c>
      <c r="V7569" s="6">
        <f t="shared" si="6437"/>
        <v>2184.1497867878852</v>
      </c>
      <c r="Y7569" s="9">
        <f t="shared" si="6399"/>
        <v>3.9907267316413082E-4</v>
      </c>
      <c r="Z7569" s="9">
        <f t="shared" si="6438"/>
        <v>2.9406076921671318E-4</v>
      </c>
      <c r="AA7569" s="9">
        <f t="shared" si="6439"/>
        <v>1.0703040017939484E-4</v>
      </c>
      <c r="AH7569" s="2">
        <v>1</v>
      </c>
    </row>
    <row r="7570" spans="1:34" hidden="1" x14ac:dyDescent="0.2">
      <c r="A7570" s="2">
        <f t="shared" si="6384"/>
        <v>75.680000000001812</v>
      </c>
      <c r="G7570" s="2">
        <f t="shared" si="6208"/>
        <v>523.15</v>
      </c>
      <c r="I7570" s="2">
        <f t="shared" ref="I7570:K7570" si="6496">I7569</f>
        <v>293.14999999999998</v>
      </c>
      <c r="J7570" s="2">
        <f t="shared" si="6496"/>
        <v>293.14999999999998</v>
      </c>
      <c r="K7570" s="2">
        <f t="shared" si="6496"/>
        <v>293.14999999999998</v>
      </c>
      <c r="L7570" s="2">
        <f t="shared" si="6435"/>
        <v>293.14999999999998</v>
      </c>
      <c r="P7570" s="22" cm="1">
        <f t="array" ref="P7570">(1 - SUM((8 / ((2 * $AE$2:$AE$400 + 1) ^ 2 *PI()^2)) * EXP(-$S$6609* (2 * $AE$2:$AE$400 + 1) ^ 2 *PI()^ 2 * ($A7570-$AF$7001)/ (4 * ($P$6602 / 2/1000) ^ 2) )))</f>
        <v>0.99999984584862689</v>
      </c>
      <c r="Q7570" s="8">
        <f t="shared" si="6436"/>
        <v>2184.1497842938315</v>
      </c>
      <c r="V7570" s="6">
        <f t="shared" si="6437"/>
        <v>2184.1497842938315</v>
      </c>
      <c r="Y7570" s="9">
        <f t="shared" si="6399"/>
        <v>3.9907267270843468E-4</v>
      </c>
      <c r="Z7570" s="9">
        <f t="shared" si="6438"/>
        <v>2.9406076967240932E-4</v>
      </c>
      <c r="AA7570" s="9">
        <f t="shared" si="6439"/>
        <v>1.0703040063509098E-4</v>
      </c>
      <c r="AH7570" s="2">
        <v>1</v>
      </c>
    </row>
    <row r="7571" spans="1:34" hidden="1" x14ac:dyDescent="0.2">
      <c r="A7571" s="2">
        <f t="shared" si="6384"/>
        <v>75.690000000001817</v>
      </c>
      <c r="G7571" s="2">
        <f t="shared" si="6208"/>
        <v>523.15</v>
      </c>
      <c r="I7571" s="2">
        <f t="shared" ref="I7571:K7571" si="6497">I7570</f>
        <v>293.14999999999998</v>
      </c>
      <c r="J7571" s="2">
        <f t="shared" si="6497"/>
        <v>293.14999999999998</v>
      </c>
      <c r="K7571" s="2">
        <f t="shared" si="6497"/>
        <v>293.14999999999998</v>
      </c>
      <c r="L7571" s="2">
        <f t="shared" si="6435"/>
        <v>293.14999999999998</v>
      </c>
      <c r="P7571" s="22" cm="1">
        <f t="array" ref="P7571">(1 - SUM((8 / ((2 * $AE$2:$AE$400 + 1) ^ 2 *PI()^2)) * EXP(-$S$6609* (2 * $AE$2:$AE$400 + 1) ^ 2 *PI()^ 2 * ($A7571-$AF$7001)/ (4 * ($P$6602 / 2/1000) ^ 2) )))</f>
        <v>0.9999998499918249</v>
      </c>
      <c r="Q7571" s="8">
        <f t="shared" si="6436"/>
        <v>2184.1497818668113</v>
      </c>
      <c r="V7571" s="6">
        <f t="shared" si="6437"/>
        <v>2184.1497818668113</v>
      </c>
      <c r="Y7571" s="9">
        <f t="shared" si="6399"/>
        <v>3.9907267226498645E-4</v>
      </c>
      <c r="Z7571" s="9">
        <f t="shared" si="6438"/>
        <v>2.9406077011585755E-4</v>
      </c>
      <c r="AA7571" s="9">
        <f t="shared" si="6439"/>
        <v>1.0703040107853921E-4</v>
      </c>
      <c r="AH7571" s="2">
        <v>1</v>
      </c>
    </row>
    <row r="7572" spans="1:34" hidden="1" x14ac:dyDescent="0.2">
      <c r="A7572" s="2">
        <f t="shared" si="6384"/>
        <v>75.700000000001822</v>
      </c>
      <c r="G7572" s="2">
        <f t="shared" ref="G7572:G7826" si="6498">G7571</f>
        <v>523.15</v>
      </c>
      <c r="I7572" s="2">
        <f t="shared" ref="I7572:K7572" si="6499">I7571</f>
        <v>293.14999999999998</v>
      </c>
      <c r="J7572" s="2">
        <f t="shared" si="6499"/>
        <v>293.14999999999998</v>
      </c>
      <c r="K7572" s="2">
        <f t="shared" si="6499"/>
        <v>293.14999999999998</v>
      </c>
      <c r="L7572" s="2">
        <f t="shared" si="6435"/>
        <v>293.14999999999998</v>
      </c>
      <c r="P7572" s="22" cm="1">
        <f t="array" ref="P7572">(1 - SUM((8 / ((2 * $AE$2:$AE$400 + 1) ^ 2 *PI()^2)) * EXP(-$S$6609* (2 * $AE$2:$AE$400 + 1) ^ 2 *PI()^ 2 * ($A7572-$AF$7001)/ (4 * ($P$6602 / 2/1000) ^ 2) )))</f>
        <v>0.99999985402366431</v>
      </c>
      <c r="Q7572" s="8">
        <f t="shared" si="6436"/>
        <v>2184.1497795050236</v>
      </c>
      <c r="V7572" s="6">
        <f t="shared" si="6437"/>
        <v>2184.1497795050236</v>
      </c>
      <c r="Y7572" s="9">
        <f t="shared" si="6399"/>
        <v>3.9907267183345697E-4</v>
      </c>
      <c r="Z7572" s="9">
        <f t="shared" si="6438"/>
        <v>2.9406077054738703E-4</v>
      </c>
      <c r="AA7572" s="9">
        <f t="shared" si="6439"/>
        <v>1.0703040151006869E-4</v>
      </c>
      <c r="AH7572" s="2">
        <v>1</v>
      </c>
    </row>
    <row r="7573" spans="1:34" hidden="1" x14ac:dyDescent="0.2">
      <c r="A7573" s="2">
        <f t="shared" si="6384"/>
        <v>75.710000000001827</v>
      </c>
      <c r="G7573" s="2">
        <f t="shared" si="6498"/>
        <v>523.15</v>
      </c>
      <c r="I7573" s="2">
        <f t="shared" ref="I7573:K7573" si="6500">I7572</f>
        <v>293.14999999999998</v>
      </c>
      <c r="J7573" s="2">
        <f t="shared" si="6500"/>
        <v>293.14999999999998</v>
      </c>
      <c r="K7573" s="2">
        <f t="shared" si="6500"/>
        <v>293.14999999999998</v>
      </c>
      <c r="L7573" s="2">
        <f t="shared" si="6435"/>
        <v>293.14999999999998</v>
      </c>
      <c r="P7573" s="22" cm="1">
        <f t="array" ref="P7573">(1 - SUM((8 / ((2 * $AE$2:$AE$400 + 1) ^ 2 *PI()^2)) * EXP(-$S$6609* (2 * $AE$2:$AE$400 + 1) ^ 2 *PI()^ 2 * ($A7573-$AF$7001)/ (4 * ($P$6602 / 2/1000) ^ 2) )))</f>
        <v>0.99999985794713797</v>
      </c>
      <c r="Q7573" s="8">
        <f t="shared" si="6436"/>
        <v>2184.149777206715</v>
      </c>
      <c r="V7573" s="6">
        <f t="shared" si="6437"/>
        <v>2184.149777206715</v>
      </c>
      <c r="Y7573" s="9">
        <f t="shared" si="6399"/>
        <v>3.9907267141352606E-4</v>
      </c>
      <c r="Z7573" s="9">
        <f t="shared" si="6438"/>
        <v>2.9406077096731794E-4</v>
      </c>
      <c r="AA7573" s="9">
        <f t="shared" si="6439"/>
        <v>1.070304019299996E-4</v>
      </c>
      <c r="AH7573" s="2">
        <v>1</v>
      </c>
    </row>
    <row r="7574" spans="1:34" hidden="1" x14ac:dyDescent="0.2">
      <c r="A7574" s="2">
        <f t="shared" si="6384"/>
        <v>75.720000000001832</v>
      </c>
      <c r="G7574" s="2">
        <f t="shared" si="6498"/>
        <v>523.15</v>
      </c>
      <c r="I7574" s="2">
        <f t="shared" ref="I7574:K7574" si="6501">I7573</f>
        <v>293.14999999999998</v>
      </c>
      <c r="J7574" s="2">
        <f t="shared" si="6501"/>
        <v>293.14999999999998</v>
      </c>
      <c r="K7574" s="2">
        <f t="shared" si="6501"/>
        <v>293.14999999999998</v>
      </c>
      <c r="L7574" s="2">
        <f t="shared" si="6435"/>
        <v>293.14999999999998</v>
      </c>
      <c r="P7574" s="22" cm="1">
        <f t="array" ref="P7574">(1 - SUM((8 / ((2 * $AE$2:$AE$400 + 1) ^ 2 *PI()^2)) * EXP(-$S$6609* (2 * $AE$2:$AE$400 + 1) ^ 2 *PI()^ 2 * ($A7574-$AF$7001)/ (4 * ($P$6602 / 2/1000) ^ 2) )))</f>
        <v>0.99999986176515865</v>
      </c>
      <c r="Q7574" s="8">
        <f t="shared" si="6436"/>
        <v>2184.1497749701789</v>
      </c>
      <c r="V7574" s="6">
        <f t="shared" si="6437"/>
        <v>2184.1497749701789</v>
      </c>
      <c r="Y7574" s="9">
        <f t="shared" si="6399"/>
        <v>3.9907267100488169E-4</v>
      </c>
      <c r="Z7574" s="9">
        <f t="shared" si="6438"/>
        <v>2.9406077137596231E-4</v>
      </c>
      <c r="AA7574" s="9">
        <f t="shared" si="6439"/>
        <v>1.0703040233864397E-4</v>
      </c>
      <c r="AH7574" s="2">
        <v>1</v>
      </c>
    </row>
    <row r="7575" spans="1:34" hidden="1" x14ac:dyDescent="0.2">
      <c r="A7575" s="2">
        <f t="shared" si="6384"/>
        <v>75.730000000001837</v>
      </c>
      <c r="G7575" s="2">
        <f t="shared" si="6498"/>
        <v>523.15</v>
      </c>
      <c r="I7575" s="2">
        <f t="shared" ref="I7575:K7575" si="6502">I7574</f>
        <v>293.14999999999998</v>
      </c>
      <c r="J7575" s="2">
        <f t="shared" si="6502"/>
        <v>293.14999999999998</v>
      </c>
      <c r="K7575" s="2">
        <f t="shared" si="6502"/>
        <v>293.14999999999998</v>
      </c>
      <c r="L7575" s="2">
        <f t="shared" si="6435"/>
        <v>293.14999999999998</v>
      </c>
      <c r="P7575" s="22" cm="1">
        <f t="array" ref="P7575">(1 - SUM((8 / ((2 * $AE$2:$AE$400 + 1) ^ 2 *PI()^2)) * EXP(-$S$6609* (2 * $AE$2:$AE$400 + 1) ^ 2 *PI()^ 2 * ($A7575-$AF$7001)/ (4 * ($P$6602 / 2/1000) ^ 2) )))</f>
        <v>0.99999986548056063</v>
      </c>
      <c r="Q7575" s="8">
        <f t="shared" si="6436"/>
        <v>2184.1497727937549</v>
      </c>
      <c r="V7575" s="6">
        <f t="shared" si="6437"/>
        <v>2184.1497727937549</v>
      </c>
      <c r="Y7575" s="9">
        <f t="shared" si="6399"/>
        <v>3.9907267060722062E-4</v>
      </c>
      <c r="Z7575" s="9">
        <f t="shared" si="6438"/>
        <v>2.9406077177362338E-4</v>
      </c>
      <c r="AA7575" s="9">
        <f t="shared" si="6439"/>
        <v>1.0703040273630504E-4</v>
      </c>
      <c r="AH7575" s="2">
        <v>1</v>
      </c>
    </row>
    <row r="7576" spans="1:34" hidden="1" x14ac:dyDescent="0.2">
      <c r="A7576" s="2">
        <f t="shared" si="6384"/>
        <v>75.740000000001842</v>
      </c>
      <c r="G7576" s="2">
        <f t="shared" si="6498"/>
        <v>523.15</v>
      </c>
      <c r="I7576" s="2">
        <f t="shared" ref="I7576:K7576" si="6503">I7575</f>
        <v>293.14999999999998</v>
      </c>
      <c r="J7576" s="2">
        <f t="shared" si="6503"/>
        <v>293.14999999999998</v>
      </c>
      <c r="K7576" s="2">
        <f t="shared" si="6503"/>
        <v>293.14999999999998</v>
      </c>
      <c r="L7576" s="2">
        <f t="shared" si="6435"/>
        <v>293.14999999999998</v>
      </c>
      <c r="P7576" s="22" cm="1">
        <f t="array" ref="P7576">(1 - SUM((8 / ((2 * $AE$2:$AE$400 + 1) ^ 2 *PI()^2)) * EXP(-$S$6609* (2 * $AE$2:$AE$400 + 1) ^ 2 *PI()^ 2 * ($A7576-$AF$7001)/ (4 * ($P$6602 / 2/1000) ^ 2) )))</f>
        <v>0.99999986909610206</v>
      </c>
      <c r="Q7576" s="8">
        <f t="shared" si="6436"/>
        <v>2184.1497706758278</v>
      </c>
      <c r="V7576" s="6">
        <f t="shared" si="6437"/>
        <v>2184.1497706758278</v>
      </c>
      <c r="Y7576" s="9">
        <f t="shared" si="6399"/>
        <v>3.9907267022024767E-4</v>
      </c>
      <c r="Z7576" s="9">
        <f t="shared" si="6438"/>
        <v>2.9406077216059627E-4</v>
      </c>
      <c r="AA7576" s="9">
        <f t="shared" si="6439"/>
        <v>1.0703040312327793E-4</v>
      </c>
      <c r="AH7576" s="2">
        <v>1</v>
      </c>
    </row>
    <row r="7577" spans="1:34" hidden="1" x14ac:dyDescent="0.2">
      <c r="A7577" s="2">
        <f t="shared" si="6384"/>
        <v>75.750000000001847</v>
      </c>
      <c r="G7577" s="2">
        <f t="shared" si="6498"/>
        <v>523.15</v>
      </c>
      <c r="I7577" s="2">
        <f t="shared" ref="I7577:K7577" si="6504">I7576</f>
        <v>293.14999999999998</v>
      </c>
      <c r="J7577" s="2">
        <f t="shared" si="6504"/>
        <v>293.14999999999998</v>
      </c>
      <c r="K7577" s="2">
        <f t="shared" si="6504"/>
        <v>293.14999999999998</v>
      </c>
      <c r="L7577" s="2">
        <f t="shared" ref="L7577:L7633" si="6505">AVERAGE(I7577:K7577)</f>
        <v>293.14999999999998</v>
      </c>
      <c r="P7577" s="22" cm="1">
        <f t="array" ref="P7577">(1 - SUM((8 / ((2 * $AE$2:$AE$400 + 1) ^ 2 *PI()^2)) * EXP(-$S$6609* (2 * $AE$2:$AE$400 + 1) ^ 2 *PI()^ 2 * ($A7577-$AF$7001)/ (4 * ($P$6602 / 2/1000) ^ 2) )))</f>
        <v>0.99999987261446688</v>
      </c>
      <c r="Q7577" s="8">
        <f t="shared" ref="Q7577:Q7633" si="6506">($Y$6603-($Y$6609-$Y$6616)*P7577)*($L7577)*$P$6616/($P$6608*0.000001)</f>
        <v>2184.1497686148255</v>
      </c>
      <c r="V7577" s="6">
        <f t="shared" ref="V7577:V7633" si="6507">Q7577</f>
        <v>2184.1497686148255</v>
      </c>
      <c r="Y7577" s="9">
        <f t="shared" si="6399"/>
        <v>3.9907266984367558E-4</v>
      </c>
      <c r="Z7577" s="9">
        <f t="shared" ref="Z7577:Z7633" si="6508">$Y$6603-Y7577+$Y$6616</f>
        <v>2.9406077253716842E-4</v>
      </c>
      <c r="AA7577" s="9">
        <f t="shared" ref="AA7577:AA7633" si="6509">Z7577-$Y$6616</f>
        <v>1.0703040349985008E-4</v>
      </c>
      <c r="AH7577" s="2">
        <v>1</v>
      </c>
    </row>
    <row r="7578" spans="1:34" hidden="1" x14ac:dyDescent="0.2">
      <c r="A7578" s="2">
        <f t="shared" si="6384"/>
        <v>75.760000000001853</v>
      </c>
      <c r="G7578" s="2">
        <f t="shared" si="6498"/>
        <v>523.15</v>
      </c>
      <c r="I7578" s="2">
        <f t="shared" ref="I7578:K7578" si="6510">I7577</f>
        <v>293.14999999999998</v>
      </c>
      <c r="J7578" s="2">
        <f t="shared" si="6510"/>
        <v>293.14999999999998</v>
      </c>
      <c r="K7578" s="2">
        <f t="shared" si="6510"/>
        <v>293.14999999999998</v>
      </c>
      <c r="L7578" s="2">
        <f t="shared" si="6505"/>
        <v>293.14999999999998</v>
      </c>
      <c r="P7578" s="22" cm="1">
        <f t="array" ref="P7578">(1 - SUM((8 / ((2 * $AE$2:$AE$400 + 1) ^ 2 *PI()^2)) * EXP(-$S$6609* (2 * $AE$2:$AE$400 + 1) ^ 2 *PI()^ 2 * ($A7578-$AF$7001)/ (4 * ($P$6602 / 2/1000) ^ 2) )))</f>
        <v>0.99999987603826701</v>
      </c>
      <c r="Q7578" s="8">
        <f t="shared" si="6506"/>
        <v>2184.1497666092173</v>
      </c>
      <c r="V7578" s="6">
        <f t="shared" si="6507"/>
        <v>2184.1497666092173</v>
      </c>
      <c r="Y7578" s="9">
        <f t="shared" si="6399"/>
        <v>3.9907266947722484E-4</v>
      </c>
      <c r="Z7578" s="9">
        <f t="shared" si="6508"/>
        <v>2.940607729036191E-4</v>
      </c>
      <c r="AA7578" s="9">
        <f t="shared" si="6509"/>
        <v>1.0703040386630076E-4</v>
      </c>
      <c r="AH7578" s="2">
        <v>1</v>
      </c>
    </row>
    <row r="7579" spans="1:34" hidden="1" x14ac:dyDescent="0.2">
      <c r="A7579" s="2">
        <f t="shared" si="6384"/>
        <v>75.770000000001858</v>
      </c>
      <c r="G7579" s="2">
        <f t="shared" si="6498"/>
        <v>523.15</v>
      </c>
      <c r="I7579" s="2">
        <f t="shared" ref="I7579:K7579" si="6511">I7578</f>
        <v>293.14999999999998</v>
      </c>
      <c r="J7579" s="2">
        <f t="shared" si="6511"/>
        <v>293.14999999999998</v>
      </c>
      <c r="K7579" s="2">
        <f t="shared" si="6511"/>
        <v>293.14999999999998</v>
      </c>
      <c r="L7579" s="2">
        <f t="shared" si="6505"/>
        <v>293.14999999999998</v>
      </c>
      <c r="P7579" s="22" cm="1">
        <f t="array" ref="P7579">(1 - SUM((8 / ((2 * $AE$2:$AE$400 + 1) ^ 2 *PI()^2)) * EXP(-$S$6609* (2 * $AE$2:$AE$400 + 1) ^ 2 *PI()^ 2 * ($A7579-$AF$7001)/ (4 * ($P$6602 / 2/1000) ^ 2) )))</f>
        <v>0.99999987937004398</v>
      </c>
      <c r="Q7579" s="8">
        <f t="shared" si="6506"/>
        <v>2184.1497646575153</v>
      </c>
      <c r="V7579" s="6">
        <f t="shared" si="6507"/>
        <v>2184.1497646575153</v>
      </c>
      <c r="Y7579" s="9">
        <f t="shared" si="6399"/>
        <v>3.9907266912062343E-4</v>
      </c>
      <c r="Z7579" s="9">
        <f t="shared" si="6508"/>
        <v>2.9406077326022057E-4</v>
      </c>
      <c r="AA7579" s="9">
        <f t="shared" si="6509"/>
        <v>1.0703040422290223E-4</v>
      </c>
      <c r="AH7579" s="2">
        <v>1</v>
      </c>
    </row>
    <row r="7580" spans="1:34" hidden="1" x14ac:dyDescent="0.2">
      <c r="A7580" s="2">
        <f t="shared" si="6384"/>
        <v>75.780000000001863</v>
      </c>
      <c r="G7580" s="2">
        <f t="shared" si="6498"/>
        <v>523.15</v>
      </c>
      <c r="I7580" s="2">
        <f t="shared" ref="I7580:K7580" si="6512">I7579</f>
        <v>293.14999999999998</v>
      </c>
      <c r="J7580" s="2">
        <f t="shared" si="6512"/>
        <v>293.14999999999998</v>
      </c>
      <c r="K7580" s="2">
        <f t="shared" si="6512"/>
        <v>293.14999999999998</v>
      </c>
      <c r="L7580" s="2">
        <f t="shared" si="6505"/>
        <v>293.14999999999998</v>
      </c>
      <c r="P7580" s="22" cm="1">
        <f t="array" ref="P7580">(1 - SUM((8 / ((2 * $AE$2:$AE$400 + 1) ^ 2 *PI()^2)) * EXP(-$S$6609* (2 * $AE$2:$AE$400 + 1) ^ 2 *PI()^ 2 * ($A7580-$AF$7001)/ (4 * ($P$6602 / 2/1000) ^ 2) )))</f>
        <v>0.99999988261227135</v>
      </c>
      <c r="Q7580" s="8">
        <f t="shared" si="6506"/>
        <v>2184.1497627582698</v>
      </c>
      <c r="V7580" s="6">
        <f t="shared" si="6507"/>
        <v>2184.1497627582698</v>
      </c>
      <c r="Y7580" s="9">
        <f t="shared" si="6399"/>
        <v>3.9907266877360652E-4</v>
      </c>
      <c r="Z7580" s="9">
        <f t="shared" si="6508"/>
        <v>2.9406077360723747E-4</v>
      </c>
      <c r="AA7580" s="9">
        <f t="shared" si="6509"/>
        <v>1.0703040456991913E-4</v>
      </c>
      <c r="AH7580" s="2">
        <v>1</v>
      </c>
    </row>
    <row r="7581" spans="1:34" hidden="1" x14ac:dyDescent="0.2">
      <c r="A7581" s="2">
        <f t="shared" si="6384"/>
        <v>75.790000000001868</v>
      </c>
      <c r="G7581" s="2">
        <f t="shared" si="6498"/>
        <v>523.15</v>
      </c>
      <c r="I7581" s="2">
        <f t="shared" ref="I7581:K7581" si="6513">I7580</f>
        <v>293.14999999999998</v>
      </c>
      <c r="J7581" s="2">
        <f t="shared" si="6513"/>
        <v>293.14999999999998</v>
      </c>
      <c r="K7581" s="2">
        <f t="shared" si="6513"/>
        <v>293.14999999999998</v>
      </c>
      <c r="L7581" s="2">
        <f t="shared" si="6505"/>
        <v>293.14999999999998</v>
      </c>
      <c r="P7581" s="22" cm="1">
        <f t="array" ref="P7581">(1 - SUM((8 / ((2 * $AE$2:$AE$400 + 1) ^ 2 *PI()^2)) * EXP(-$S$6609* (2 * $AE$2:$AE$400 + 1) ^ 2 *PI()^ 2 * ($A7581-$AF$7001)/ (4 * ($P$6602 / 2/1000) ^ 2) )))</f>
        <v>0.99999988576735577</v>
      </c>
      <c r="Q7581" s="8">
        <f t="shared" si="6506"/>
        <v>2184.1497609100711</v>
      </c>
      <c r="V7581" s="6">
        <f t="shared" si="6507"/>
        <v>2184.1497609100711</v>
      </c>
      <c r="Y7581" s="9">
        <f t="shared" si="6399"/>
        <v>3.9907266843591647E-4</v>
      </c>
      <c r="Z7581" s="9">
        <f t="shared" si="6508"/>
        <v>2.9406077394492753E-4</v>
      </c>
      <c r="AA7581" s="9">
        <f t="shared" si="6509"/>
        <v>1.0703040490760919E-4</v>
      </c>
      <c r="AH7581" s="2">
        <v>1</v>
      </c>
    </row>
    <row r="7582" spans="1:34" hidden="1" x14ac:dyDescent="0.2">
      <c r="A7582" s="2">
        <f t="shared" si="6384"/>
        <v>75.800000000001873</v>
      </c>
      <c r="G7582" s="2">
        <f t="shared" si="6498"/>
        <v>523.15</v>
      </c>
      <c r="I7582" s="2">
        <f t="shared" ref="I7582:K7582" si="6514">I7581</f>
        <v>293.14999999999998</v>
      </c>
      <c r="J7582" s="2">
        <f t="shared" si="6514"/>
        <v>293.14999999999998</v>
      </c>
      <c r="K7582" s="2">
        <f t="shared" si="6514"/>
        <v>293.14999999999998</v>
      </c>
      <c r="L7582" s="2">
        <f t="shared" si="6505"/>
        <v>293.14999999999998</v>
      </c>
      <c r="P7582" s="22" cm="1">
        <f t="array" ref="P7582">(1 - SUM((8 / ((2 * $AE$2:$AE$400 + 1) ^ 2 *PI()^2)) * EXP(-$S$6609* (2 * $AE$2:$AE$400 + 1) ^ 2 *PI()^ 2 * ($A7582-$AF$7001)/ (4 * ($P$6602 / 2/1000) ^ 2) )))</f>
        <v>0.99999988883763957</v>
      </c>
      <c r="Q7582" s="8">
        <f t="shared" si="6506"/>
        <v>2184.1497591115476</v>
      </c>
      <c r="V7582" s="6">
        <f t="shared" si="6507"/>
        <v>2184.1497591115476</v>
      </c>
      <c r="Y7582" s="9">
        <f t="shared" si="6399"/>
        <v>3.9907266810730276E-4</v>
      </c>
      <c r="Z7582" s="9">
        <f t="shared" si="6508"/>
        <v>2.9406077427354118E-4</v>
      </c>
      <c r="AA7582" s="9">
        <f t="shared" si="6509"/>
        <v>1.0703040523622284E-4</v>
      </c>
      <c r="AH7582" s="2">
        <v>1</v>
      </c>
    </row>
    <row r="7583" spans="1:34" hidden="1" x14ac:dyDescent="0.2">
      <c r="A7583" s="2">
        <f t="shared" si="6384"/>
        <v>75.810000000001878</v>
      </c>
      <c r="G7583" s="2">
        <f t="shared" si="6498"/>
        <v>523.15</v>
      </c>
      <c r="I7583" s="2">
        <f t="shared" ref="I7583:K7583" si="6515">I7582</f>
        <v>293.14999999999998</v>
      </c>
      <c r="J7583" s="2">
        <f t="shared" si="6515"/>
        <v>293.14999999999998</v>
      </c>
      <c r="K7583" s="2">
        <f t="shared" si="6515"/>
        <v>293.14999999999998</v>
      </c>
      <c r="L7583" s="2">
        <f t="shared" si="6505"/>
        <v>293.14999999999998</v>
      </c>
      <c r="P7583" s="22" cm="1">
        <f t="array" ref="P7583">(1 - SUM((8 / ((2 * $AE$2:$AE$400 + 1) ^ 2 *PI()^2)) * EXP(-$S$6609* (2 * $AE$2:$AE$400 + 1) ^ 2 *PI()^ 2 * ($A7583-$AF$7001)/ (4 * ($P$6602 / 2/1000) ^ 2) )))</f>
        <v>0.99999989182540194</v>
      </c>
      <c r="Q7583" s="8">
        <f t="shared" si="6506"/>
        <v>2184.1497573613633</v>
      </c>
      <c r="V7583" s="6">
        <f t="shared" si="6507"/>
        <v>2184.1497573613633</v>
      </c>
      <c r="Y7583" s="9">
        <f t="shared" si="6399"/>
        <v>3.9907266778752123E-4</v>
      </c>
      <c r="Z7583" s="9">
        <f t="shared" si="6508"/>
        <v>2.9406077459332271E-4</v>
      </c>
      <c r="AA7583" s="9">
        <f t="shared" si="6509"/>
        <v>1.0703040555600437E-4</v>
      </c>
      <c r="AH7583" s="2">
        <v>1</v>
      </c>
    </row>
    <row r="7584" spans="1:34" hidden="1" x14ac:dyDescent="0.2">
      <c r="A7584" s="2">
        <f t="shared" si="6384"/>
        <v>75.820000000001883</v>
      </c>
      <c r="G7584" s="2">
        <f t="shared" si="6498"/>
        <v>523.15</v>
      </c>
      <c r="I7584" s="2">
        <f t="shared" ref="I7584:K7584" si="6516">I7583</f>
        <v>293.14999999999998</v>
      </c>
      <c r="J7584" s="2">
        <f t="shared" si="6516"/>
        <v>293.14999999999998</v>
      </c>
      <c r="K7584" s="2">
        <f t="shared" si="6516"/>
        <v>293.14999999999998</v>
      </c>
      <c r="L7584" s="2">
        <f t="shared" si="6505"/>
        <v>293.14999999999998</v>
      </c>
      <c r="P7584" s="22" cm="1">
        <f t="array" ref="P7584">(1 - SUM((8 / ((2 * $AE$2:$AE$400 + 1) ^ 2 *PI()^2)) * EXP(-$S$6609* (2 * $AE$2:$AE$400 + 1) ^ 2 *PI()^ 2 * ($A7584-$AF$7001)/ (4 * ($P$6602 / 2/1000) ^ 2) )))</f>
        <v>0.99999989473286088</v>
      </c>
      <c r="Q7584" s="8">
        <f t="shared" si="6506"/>
        <v>2184.1497556582203</v>
      </c>
      <c r="V7584" s="6">
        <f t="shared" si="6507"/>
        <v>2184.1497556582203</v>
      </c>
      <c r="Y7584" s="9">
        <f t="shared" si="6399"/>
        <v>3.9907266747633477E-4</v>
      </c>
      <c r="Z7584" s="9">
        <f t="shared" si="6508"/>
        <v>2.9406077490450923E-4</v>
      </c>
      <c r="AA7584" s="9">
        <f t="shared" si="6509"/>
        <v>1.0703040586719089E-4</v>
      </c>
      <c r="AH7584" s="2">
        <v>1</v>
      </c>
    </row>
    <row r="7585" spans="1:34" hidden="1" x14ac:dyDescent="0.2">
      <c r="A7585" s="2">
        <f t="shared" si="6384"/>
        <v>75.830000000001888</v>
      </c>
      <c r="G7585" s="2">
        <f t="shared" si="6498"/>
        <v>523.15</v>
      </c>
      <c r="I7585" s="2">
        <f t="shared" ref="I7585:K7585" si="6517">I7584</f>
        <v>293.14999999999998</v>
      </c>
      <c r="J7585" s="2">
        <f t="shared" si="6517"/>
        <v>293.14999999999998</v>
      </c>
      <c r="K7585" s="2">
        <f t="shared" si="6517"/>
        <v>293.14999999999998</v>
      </c>
      <c r="L7585" s="2">
        <f t="shared" si="6505"/>
        <v>293.14999999999998</v>
      </c>
      <c r="P7585" s="22" cm="1">
        <f t="array" ref="P7585">(1 - SUM((8 / ((2 * $AE$2:$AE$400 + 1) ^ 2 *PI()^2)) * EXP(-$S$6609* (2 * $AE$2:$AE$400 + 1) ^ 2 *PI()^ 2 * ($A7585-$AF$7001)/ (4 * ($P$6602 / 2/1000) ^ 2) )))</f>
        <v>0.99999989756217456</v>
      </c>
      <c r="Q7585" s="8">
        <f t="shared" si="6506"/>
        <v>2184.1497540008527</v>
      </c>
      <c r="V7585" s="6">
        <f t="shared" si="6507"/>
        <v>2184.1497540008527</v>
      </c>
      <c r="Y7585" s="9">
        <f t="shared" si="6399"/>
        <v>3.9907266717351206E-4</v>
      </c>
      <c r="Z7585" s="9">
        <f t="shared" si="6508"/>
        <v>2.9406077520733188E-4</v>
      </c>
      <c r="AA7585" s="9">
        <f t="shared" si="6509"/>
        <v>1.0703040617001354E-4</v>
      </c>
      <c r="AH7585" s="2">
        <v>1</v>
      </c>
    </row>
    <row r="7586" spans="1:34" hidden="1" x14ac:dyDescent="0.2">
      <c r="A7586" s="2">
        <f t="shared" si="6384"/>
        <v>75.840000000001893</v>
      </c>
      <c r="G7586" s="2">
        <f t="shared" si="6498"/>
        <v>523.15</v>
      </c>
      <c r="I7586" s="2">
        <f t="shared" ref="I7586:K7586" si="6518">I7585</f>
        <v>293.14999999999998</v>
      </c>
      <c r="J7586" s="2">
        <f t="shared" si="6518"/>
        <v>293.14999999999998</v>
      </c>
      <c r="K7586" s="2">
        <f t="shared" si="6518"/>
        <v>293.14999999999998</v>
      </c>
      <c r="L7586" s="2">
        <f t="shared" si="6505"/>
        <v>293.14999999999998</v>
      </c>
      <c r="P7586" s="22" cm="1">
        <f t="array" ref="P7586">(1 - SUM((8 / ((2 * $AE$2:$AE$400 + 1) ^ 2 *PI()^2)) * EXP(-$S$6609* (2 * $AE$2:$AE$400 + 1) ^ 2 *PI()^ 2 * ($A7586-$AF$7001)/ (4 * ($P$6602 / 2/1000) ^ 2) )))</f>
        <v>0.99999990031544361</v>
      </c>
      <c r="Q7586" s="8">
        <f t="shared" si="6506"/>
        <v>2184.1497523880316</v>
      </c>
      <c r="V7586" s="6">
        <f t="shared" si="6507"/>
        <v>2184.1497523880316</v>
      </c>
      <c r="Y7586" s="9">
        <f t="shared" si="6399"/>
        <v>3.9907266687882862E-4</v>
      </c>
      <c r="Z7586" s="9">
        <f t="shared" si="6508"/>
        <v>2.9406077550201532E-4</v>
      </c>
      <c r="AA7586" s="9">
        <f t="shared" si="6509"/>
        <v>1.0703040646469698E-4</v>
      </c>
      <c r="AH7586" s="2">
        <v>1</v>
      </c>
    </row>
    <row r="7587" spans="1:34" hidden="1" x14ac:dyDescent="0.2">
      <c r="A7587" s="2">
        <f t="shared" si="6384"/>
        <v>75.850000000001899</v>
      </c>
      <c r="G7587" s="2">
        <f t="shared" si="6498"/>
        <v>523.15</v>
      </c>
      <c r="I7587" s="2">
        <f t="shared" ref="I7587:K7587" si="6519">I7586</f>
        <v>293.14999999999998</v>
      </c>
      <c r="J7587" s="2">
        <f t="shared" si="6519"/>
        <v>293.14999999999998</v>
      </c>
      <c r="K7587" s="2">
        <f t="shared" si="6519"/>
        <v>293.14999999999998</v>
      </c>
      <c r="L7587" s="2">
        <f t="shared" si="6505"/>
        <v>293.14999999999998</v>
      </c>
      <c r="P7587" s="22" cm="1">
        <f t="array" ref="P7587">(1 - SUM((8 / ((2 * $AE$2:$AE$400 + 1) ^ 2 *PI()^2)) * EXP(-$S$6609* (2 * $AE$2:$AE$400 + 1) ^ 2 *PI()^ 2 * ($A7587-$AF$7001)/ (4 * ($P$6602 / 2/1000) ^ 2) )))</f>
        <v>0.99999990299471164</v>
      </c>
      <c r="Q7587" s="8">
        <f t="shared" si="6506"/>
        <v>2184.1497508185585</v>
      </c>
      <c r="V7587" s="6">
        <f t="shared" si="6507"/>
        <v>2184.1497508185585</v>
      </c>
      <c r="Y7587" s="9">
        <f t="shared" si="6399"/>
        <v>3.9907266659206539E-4</v>
      </c>
      <c r="Z7587" s="9">
        <f t="shared" si="6508"/>
        <v>2.9406077578877855E-4</v>
      </c>
      <c r="AA7587" s="9">
        <f t="shared" si="6509"/>
        <v>1.0703040675146021E-4</v>
      </c>
      <c r="AH7587" s="2">
        <v>1</v>
      </c>
    </row>
    <row r="7588" spans="1:34" hidden="1" x14ac:dyDescent="0.2">
      <c r="A7588" s="2">
        <f t="shared" si="6384"/>
        <v>75.860000000001904</v>
      </c>
      <c r="G7588" s="2">
        <f t="shared" si="6498"/>
        <v>523.15</v>
      </c>
      <c r="I7588" s="2">
        <f t="shared" ref="I7588:K7588" si="6520">I7587</f>
        <v>293.14999999999998</v>
      </c>
      <c r="J7588" s="2">
        <f t="shared" si="6520"/>
        <v>293.14999999999998</v>
      </c>
      <c r="K7588" s="2">
        <f t="shared" si="6520"/>
        <v>293.14999999999998</v>
      </c>
      <c r="L7588" s="2">
        <f t="shared" si="6505"/>
        <v>293.14999999999998</v>
      </c>
      <c r="P7588" s="22" cm="1">
        <f t="array" ref="P7588">(1 - SUM((8 / ((2 * $AE$2:$AE$400 + 1) ^ 2 *PI()^2)) * EXP(-$S$6609* (2 * $AE$2:$AE$400 + 1) ^ 2 *PI()^ 2 * ($A7588-$AF$7001)/ (4 * ($P$6602 / 2/1000) ^ 2) )))</f>
        <v>0.99999990560196783</v>
      </c>
      <c r="Q7588" s="8">
        <f t="shared" si="6506"/>
        <v>2184.1497492912686</v>
      </c>
      <c r="V7588" s="6">
        <f t="shared" si="6507"/>
        <v>2184.1497492912686</v>
      </c>
      <c r="Y7588" s="9">
        <f t="shared" si="6399"/>
        <v>3.9907266631300959E-4</v>
      </c>
      <c r="Z7588" s="9">
        <f t="shared" si="6508"/>
        <v>2.9406077606783441E-4</v>
      </c>
      <c r="AA7588" s="9">
        <f t="shared" si="6509"/>
        <v>1.0703040703051607E-4</v>
      </c>
      <c r="AH7588" s="2">
        <v>1</v>
      </c>
    </row>
    <row r="7589" spans="1:34" hidden="1" x14ac:dyDescent="0.2">
      <c r="A7589" s="2">
        <f t="shared" si="6384"/>
        <v>75.870000000001909</v>
      </c>
      <c r="G7589" s="2">
        <f t="shared" si="6498"/>
        <v>523.15</v>
      </c>
      <c r="I7589" s="2">
        <f t="shared" ref="I7589:K7589" si="6521">I7588</f>
        <v>293.14999999999998</v>
      </c>
      <c r="J7589" s="2">
        <f t="shared" si="6521"/>
        <v>293.14999999999998</v>
      </c>
      <c r="K7589" s="2">
        <f t="shared" si="6521"/>
        <v>293.14999999999998</v>
      </c>
      <c r="L7589" s="2">
        <f t="shared" si="6505"/>
        <v>293.14999999999998</v>
      </c>
      <c r="P7589" s="22" cm="1">
        <f t="array" ref="P7589">(1 - SUM((8 / ((2 * $AE$2:$AE$400 + 1) ^ 2 *PI()^2)) * EXP(-$S$6609* (2 * $AE$2:$AE$400 + 1) ^ 2 *PI()^ 2 * ($A7589-$AF$7001)/ (4 * ($P$6602 / 2/1000) ^ 2) )))</f>
        <v>0.99999990813914752</v>
      </c>
      <c r="Q7589" s="8">
        <f t="shared" si="6506"/>
        <v>2184.1497478050296</v>
      </c>
      <c r="V7589" s="6">
        <f t="shared" si="6507"/>
        <v>2184.1497478050296</v>
      </c>
      <c r="Y7589" s="9">
        <f t="shared" si="6399"/>
        <v>3.9907266604145435E-4</v>
      </c>
      <c r="Z7589" s="9">
        <f t="shared" si="6508"/>
        <v>2.9406077633938965E-4</v>
      </c>
      <c r="AA7589" s="9">
        <f t="shared" si="6509"/>
        <v>1.0703040730207131E-4</v>
      </c>
      <c r="AH7589" s="2">
        <v>1</v>
      </c>
    </row>
    <row r="7590" spans="1:34" hidden="1" x14ac:dyDescent="0.2">
      <c r="A7590" s="2">
        <f t="shared" si="6384"/>
        <v>75.880000000001914</v>
      </c>
      <c r="G7590" s="2">
        <f t="shared" si="6498"/>
        <v>523.15</v>
      </c>
      <c r="I7590" s="2">
        <f t="shared" ref="I7590:K7590" si="6522">I7589</f>
        <v>293.14999999999998</v>
      </c>
      <c r="J7590" s="2">
        <f t="shared" si="6522"/>
        <v>293.14999999999998</v>
      </c>
      <c r="K7590" s="2">
        <f t="shared" si="6522"/>
        <v>293.14999999999998</v>
      </c>
      <c r="L7590" s="2">
        <f t="shared" si="6505"/>
        <v>293.14999999999998</v>
      </c>
      <c r="P7590" s="22" cm="1">
        <f t="array" ref="P7590">(1 - SUM((8 / ((2 * $AE$2:$AE$400 + 1) ^ 2 *PI()^2)) * EXP(-$S$6609* (2 * $AE$2:$AE$400 + 1) ^ 2 *PI()^ 2 * ($A7590-$AF$7001)/ (4 * ($P$6602 / 2/1000) ^ 2) )))</f>
        <v>0.99999991060813431</v>
      </c>
      <c r="Q7590" s="8">
        <f t="shared" si="6506"/>
        <v>2184.1497463587357</v>
      </c>
      <c r="V7590" s="6">
        <f t="shared" si="6507"/>
        <v>2184.1497463587357</v>
      </c>
      <c r="Y7590" s="9">
        <f t="shared" si="6399"/>
        <v>3.9907266577719758E-4</v>
      </c>
      <c r="Z7590" s="9">
        <f t="shared" si="6508"/>
        <v>2.9406077660364637E-4</v>
      </c>
      <c r="AA7590" s="9">
        <f t="shared" si="6509"/>
        <v>1.0703040756632803E-4</v>
      </c>
      <c r="AH7590" s="2">
        <v>1</v>
      </c>
    </row>
    <row r="7591" spans="1:34" hidden="1" x14ac:dyDescent="0.2">
      <c r="A7591" s="2">
        <f t="shared" si="6384"/>
        <v>75.890000000001919</v>
      </c>
      <c r="G7591" s="2">
        <f t="shared" si="6498"/>
        <v>523.15</v>
      </c>
      <c r="I7591" s="2">
        <f t="shared" ref="I7591:K7591" si="6523">I7590</f>
        <v>293.14999999999998</v>
      </c>
      <c r="J7591" s="2">
        <f t="shared" si="6523"/>
        <v>293.14999999999998</v>
      </c>
      <c r="K7591" s="2">
        <f t="shared" si="6523"/>
        <v>293.14999999999998</v>
      </c>
      <c r="L7591" s="2">
        <f t="shared" si="6505"/>
        <v>293.14999999999998</v>
      </c>
      <c r="P7591" s="22" cm="1">
        <f t="array" ref="P7591">(1 - SUM((8 / ((2 * $AE$2:$AE$400 + 1) ^ 2 *PI()^2)) * EXP(-$S$6609* (2 * $AE$2:$AE$400 + 1) ^ 2 *PI()^ 2 * ($A7591-$AF$7001)/ (4 * ($P$6602 / 2/1000) ^ 2) )))</f>
        <v>0.99999991301076097</v>
      </c>
      <c r="Q7591" s="8">
        <f t="shared" si="6506"/>
        <v>2184.1497449513154</v>
      </c>
      <c r="V7591" s="6">
        <f t="shared" si="6507"/>
        <v>2184.1497449513154</v>
      </c>
      <c r="Y7591" s="9">
        <f t="shared" si="6399"/>
        <v>3.9907266552004352E-4</v>
      </c>
      <c r="Z7591" s="9">
        <f t="shared" si="6508"/>
        <v>2.9406077686080047E-4</v>
      </c>
      <c r="AA7591" s="9">
        <f t="shared" si="6509"/>
        <v>1.0703040782348213E-4</v>
      </c>
      <c r="AH7591" s="2">
        <v>1</v>
      </c>
    </row>
    <row r="7592" spans="1:34" hidden="1" x14ac:dyDescent="0.2">
      <c r="A7592" s="2">
        <f t="shared" si="6384"/>
        <v>75.900000000001924</v>
      </c>
      <c r="G7592" s="2">
        <f t="shared" si="6498"/>
        <v>523.15</v>
      </c>
      <c r="I7592" s="2">
        <f t="shared" ref="I7592:K7592" si="6524">I7591</f>
        <v>293.14999999999998</v>
      </c>
      <c r="J7592" s="2">
        <f t="shared" si="6524"/>
        <v>293.14999999999998</v>
      </c>
      <c r="K7592" s="2">
        <f t="shared" si="6524"/>
        <v>293.14999999999998</v>
      </c>
      <c r="L7592" s="2">
        <f t="shared" si="6505"/>
        <v>293.14999999999998</v>
      </c>
      <c r="P7592" s="22" cm="1">
        <f t="array" ref="P7592">(1 - SUM((8 / ((2 * $AE$2:$AE$400 + 1) ^ 2 *PI()^2)) * EXP(-$S$6609* (2 * $AE$2:$AE$400 + 1) ^ 2 *PI()^ 2 * ($A7592-$AF$7001)/ (4 * ($P$6602 / 2/1000) ^ 2) )))</f>
        <v>0.99999991534881116</v>
      </c>
      <c r="Q7592" s="8">
        <f t="shared" si="6506"/>
        <v>2184.1497435817219</v>
      </c>
      <c r="V7592" s="6">
        <f t="shared" si="6507"/>
        <v>2184.1497435817219</v>
      </c>
      <c r="Y7592" s="9">
        <f t="shared" si="6399"/>
        <v>3.9907266526980088E-4</v>
      </c>
      <c r="Z7592" s="9">
        <f t="shared" si="6508"/>
        <v>2.9406077711104312E-4</v>
      </c>
      <c r="AA7592" s="9">
        <f t="shared" si="6509"/>
        <v>1.0703040807372478E-4</v>
      </c>
      <c r="AH7592" s="2">
        <v>1</v>
      </c>
    </row>
    <row r="7593" spans="1:34" hidden="1" x14ac:dyDescent="0.2">
      <c r="A7593" s="2">
        <f t="shared" si="6384"/>
        <v>75.910000000001929</v>
      </c>
      <c r="G7593" s="2">
        <f t="shared" si="6498"/>
        <v>523.15</v>
      </c>
      <c r="I7593" s="2">
        <f t="shared" ref="I7593:K7593" si="6525">I7592</f>
        <v>293.14999999999998</v>
      </c>
      <c r="J7593" s="2">
        <f t="shared" si="6525"/>
        <v>293.14999999999998</v>
      </c>
      <c r="K7593" s="2">
        <f t="shared" si="6525"/>
        <v>293.14999999999998</v>
      </c>
      <c r="L7593" s="2">
        <f t="shared" si="6505"/>
        <v>293.14999999999998</v>
      </c>
      <c r="P7593" s="22" cm="1">
        <f t="array" ref="P7593">(1 - SUM((8 / ((2 * $AE$2:$AE$400 + 1) ^ 2 *PI()^2)) * EXP(-$S$6609* (2 * $AE$2:$AE$400 + 1) ^ 2 *PI()^ 2 * ($A7593-$AF$7001)/ (4 * ($P$6602 / 2/1000) ^ 2) )))</f>
        <v>0.99999991762402041</v>
      </c>
      <c r="Q7593" s="8">
        <f t="shared" si="6506"/>
        <v>2184.1497422489406</v>
      </c>
      <c r="V7593" s="6">
        <f t="shared" si="6507"/>
        <v>2184.1497422489406</v>
      </c>
      <c r="Y7593" s="9">
        <f t="shared" si="6399"/>
        <v>3.9907266502628436E-4</v>
      </c>
      <c r="Z7593" s="9">
        <f t="shared" si="6508"/>
        <v>2.9406077735455959E-4</v>
      </c>
      <c r="AA7593" s="9">
        <f t="shared" si="6509"/>
        <v>1.0703040831724125E-4</v>
      </c>
      <c r="AH7593" s="2">
        <v>1</v>
      </c>
    </row>
    <row r="7594" spans="1:34" hidden="1" x14ac:dyDescent="0.2">
      <c r="A7594" s="2">
        <f t="shared" si="6384"/>
        <v>75.920000000001934</v>
      </c>
      <c r="G7594" s="2">
        <f t="shared" si="6498"/>
        <v>523.15</v>
      </c>
      <c r="I7594" s="2">
        <f t="shared" ref="I7594:K7594" si="6526">I7593</f>
        <v>293.14999999999998</v>
      </c>
      <c r="J7594" s="2">
        <f t="shared" si="6526"/>
        <v>293.14999999999998</v>
      </c>
      <c r="K7594" s="2">
        <f t="shared" si="6526"/>
        <v>293.14999999999998</v>
      </c>
      <c r="L7594" s="2">
        <f t="shared" si="6505"/>
        <v>293.14999999999998</v>
      </c>
      <c r="P7594" s="22" cm="1">
        <f t="array" ref="P7594">(1 - SUM((8 / ((2 * $AE$2:$AE$400 + 1) ^ 2 *PI()^2)) * EXP(-$S$6609* (2 * $AE$2:$AE$400 + 1) ^ 2 *PI()^ 2 * ($A7594-$AF$7001)/ (4 * ($P$6602 / 2/1000) ^ 2) )))</f>
        <v>0.99999991983807779</v>
      </c>
      <c r="Q7594" s="8">
        <f t="shared" si="6506"/>
        <v>2184.1497409519811</v>
      </c>
      <c r="V7594" s="6">
        <f t="shared" si="6507"/>
        <v>2184.1497409519811</v>
      </c>
      <c r="Y7594" s="9">
        <f t="shared" si="6399"/>
        <v>3.9907266478931294E-4</v>
      </c>
      <c r="Z7594" s="9">
        <f t="shared" si="6508"/>
        <v>2.9406077759153105E-4</v>
      </c>
      <c r="AA7594" s="9">
        <f t="shared" si="6509"/>
        <v>1.0703040855421272E-4</v>
      </c>
      <c r="AH7594" s="2">
        <v>1</v>
      </c>
    </row>
    <row r="7595" spans="1:34" hidden="1" x14ac:dyDescent="0.2">
      <c r="A7595" s="2">
        <f t="shared" si="6384"/>
        <v>75.930000000001939</v>
      </c>
      <c r="G7595" s="2">
        <f t="shared" si="6498"/>
        <v>523.15</v>
      </c>
      <c r="I7595" s="2">
        <f t="shared" ref="I7595:K7595" si="6527">I7594</f>
        <v>293.14999999999998</v>
      </c>
      <c r="J7595" s="2">
        <f t="shared" si="6527"/>
        <v>293.14999999999998</v>
      </c>
      <c r="K7595" s="2">
        <f t="shared" si="6527"/>
        <v>293.14999999999998</v>
      </c>
      <c r="L7595" s="2">
        <f t="shared" si="6505"/>
        <v>293.14999999999998</v>
      </c>
      <c r="P7595" s="22" cm="1">
        <f t="array" ref="P7595">(1 - SUM((8 / ((2 * $AE$2:$AE$400 + 1) ^ 2 *PI()^2)) * EXP(-$S$6609* (2 * $AE$2:$AE$400 + 1) ^ 2 *PI()^ 2 * ($A7595-$AF$7001)/ (4 * ($P$6602 / 2/1000) ^ 2) )))</f>
        <v>0.99999992199262699</v>
      </c>
      <c r="Q7595" s="8">
        <f t="shared" si="6506"/>
        <v>2184.1497396898799</v>
      </c>
      <c r="V7595" s="6">
        <f t="shared" si="6507"/>
        <v>2184.1497396898799</v>
      </c>
      <c r="Y7595" s="9">
        <f t="shared" si="6399"/>
        <v>3.9907266455871057E-4</v>
      </c>
      <c r="Z7595" s="9">
        <f t="shared" si="6508"/>
        <v>2.9406077782213338E-4</v>
      </c>
      <c r="AA7595" s="9">
        <f t="shared" si="6509"/>
        <v>1.0703040878481504E-4</v>
      </c>
      <c r="AH7595" s="2">
        <v>1</v>
      </c>
    </row>
    <row r="7596" spans="1:34" hidden="1" x14ac:dyDescent="0.2">
      <c r="A7596" s="2">
        <f t="shared" si="6384"/>
        <v>75.940000000001945</v>
      </c>
      <c r="G7596" s="2">
        <f t="shared" si="6498"/>
        <v>523.15</v>
      </c>
      <c r="I7596" s="2">
        <f t="shared" ref="I7596:K7596" si="6528">I7595</f>
        <v>293.14999999999998</v>
      </c>
      <c r="J7596" s="2">
        <f t="shared" si="6528"/>
        <v>293.14999999999998</v>
      </c>
      <c r="K7596" s="2">
        <f t="shared" si="6528"/>
        <v>293.14999999999998</v>
      </c>
      <c r="L7596" s="2">
        <f t="shared" si="6505"/>
        <v>293.14999999999998</v>
      </c>
      <c r="P7596" s="22" cm="1">
        <f t="array" ref="P7596">(1 - SUM((8 / ((2 * $AE$2:$AE$400 + 1) ^ 2 *PI()^2)) * EXP(-$S$6609* (2 * $AE$2:$AE$400 + 1) ^ 2 *PI()^ 2 * ($A7596-$AF$7001)/ (4 * ($P$6602 / 2/1000) ^ 2) )))</f>
        <v>0.99999992408926741</v>
      </c>
      <c r="Q7596" s="8">
        <f t="shared" si="6506"/>
        <v>2184.1497384617014</v>
      </c>
      <c r="V7596" s="6">
        <f t="shared" si="6507"/>
        <v>2184.1497384617014</v>
      </c>
      <c r="Y7596" s="9">
        <f t="shared" si="6399"/>
        <v>3.9907266433430631E-4</v>
      </c>
      <c r="Z7596" s="9">
        <f t="shared" si="6508"/>
        <v>2.9406077804653764E-4</v>
      </c>
      <c r="AA7596" s="9">
        <f t="shared" si="6509"/>
        <v>1.070304090092193E-4</v>
      </c>
      <c r="AH7596" s="2">
        <v>1</v>
      </c>
    </row>
    <row r="7597" spans="1:34" hidden="1" x14ac:dyDescent="0.2">
      <c r="A7597" s="2">
        <f t="shared" si="6384"/>
        <v>75.95000000000195</v>
      </c>
      <c r="G7597" s="2">
        <f t="shared" si="6498"/>
        <v>523.15</v>
      </c>
      <c r="I7597" s="2">
        <f t="shared" ref="I7597:K7597" si="6529">I7596</f>
        <v>293.14999999999998</v>
      </c>
      <c r="J7597" s="2">
        <f t="shared" si="6529"/>
        <v>293.14999999999998</v>
      </c>
      <c r="K7597" s="2">
        <f t="shared" si="6529"/>
        <v>293.14999999999998</v>
      </c>
      <c r="L7597" s="2">
        <f t="shared" si="6505"/>
        <v>293.14999999999998</v>
      </c>
      <c r="P7597" s="22" cm="1">
        <f t="array" ref="P7597">(1 - SUM((8 / ((2 * $AE$2:$AE$400 + 1) ^ 2 *PI()^2)) * EXP(-$S$6609* (2 * $AE$2:$AE$400 + 1) ^ 2 *PI()^ 2 * ($A7597-$AF$7001)/ (4 * ($P$6602 / 2/1000) ^ 2) )))</f>
        <v>0.99999992612955535</v>
      </c>
      <c r="Q7597" s="8">
        <f t="shared" si="6506"/>
        <v>2184.1497372665331</v>
      </c>
      <c r="V7597" s="6">
        <f t="shared" si="6507"/>
        <v>2184.1497372665331</v>
      </c>
      <c r="Y7597" s="9">
        <f t="shared" si="6399"/>
        <v>3.9907266411593346E-4</v>
      </c>
      <c r="Z7597" s="9">
        <f t="shared" si="6508"/>
        <v>2.9406077826491048E-4</v>
      </c>
      <c r="AA7597" s="9">
        <f t="shared" si="6509"/>
        <v>1.0703040922759214E-4</v>
      </c>
      <c r="AH7597" s="2">
        <v>1</v>
      </c>
    </row>
    <row r="7598" spans="1:34" hidden="1" x14ac:dyDescent="0.2">
      <c r="A7598" s="2">
        <f t="shared" si="6384"/>
        <v>75.960000000001955</v>
      </c>
      <c r="G7598" s="2">
        <f t="shared" si="6498"/>
        <v>523.15</v>
      </c>
      <c r="I7598" s="2">
        <f t="shared" ref="I7598:K7598" si="6530">I7597</f>
        <v>293.14999999999998</v>
      </c>
      <c r="J7598" s="2">
        <f t="shared" si="6530"/>
        <v>293.14999999999998</v>
      </c>
      <c r="K7598" s="2">
        <f t="shared" si="6530"/>
        <v>293.14999999999998</v>
      </c>
      <c r="L7598" s="2">
        <f t="shared" si="6505"/>
        <v>293.14999999999998</v>
      </c>
      <c r="P7598" s="22" cm="1">
        <f t="array" ref="P7598">(1 - SUM((8 / ((2 * $AE$2:$AE$400 + 1) ^ 2 *PI()^2)) * EXP(-$S$6609* (2 * $AE$2:$AE$400 + 1) ^ 2 *PI()^ 2 * ($A7598-$AF$7001)/ (4 * ($P$6602 / 2/1000) ^ 2) )))</f>
        <v>0.9999999281150056</v>
      </c>
      <c r="Q7598" s="8">
        <f t="shared" si="6506"/>
        <v>2184.1497361034872</v>
      </c>
      <c r="V7598" s="6">
        <f t="shared" si="6507"/>
        <v>2184.1497361034872</v>
      </c>
      <c r="Y7598" s="9">
        <f t="shared" si="6399"/>
        <v>3.9907266390342983E-4</v>
      </c>
      <c r="Z7598" s="9">
        <f t="shared" si="6508"/>
        <v>2.9406077847741411E-4</v>
      </c>
      <c r="AA7598" s="9">
        <f t="shared" si="6509"/>
        <v>1.0703040944009577E-4</v>
      </c>
      <c r="AH7598" s="2">
        <v>1</v>
      </c>
    </row>
    <row r="7599" spans="1:34" hidden="1" x14ac:dyDescent="0.2">
      <c r="A7599" s="2">
        <f t="shared" si="6384"/>
        <v>75.97000000000196</v>
      </c>
      <c r="G7599" s="2">
        <f t="shared" si="6498"/>
        <v>523.15</v>
      </c>
      <c r="I7599" s="2">
        <f t="shared" ref="I7599:K7599" si="6531">I7598</f>
        <v>293.14999999999998</v>
      </c>
      <c r="J7599" s="2">
        <f t="shared" si="6531"/>
        <v>293.14999999999998</v>
      </c>
      <c r="K7599" s="2">
        <f t="shared" si="6531"/>
        <v>293.14999999999998</v>
      </c>
      <c r="L7599" s="2">
        <f t="shared" si="6505"/>
        <v>293.14999999999998</v>
      </c>
      <c r="P7599" s="22" cm="1">
        <f t="array" ref="P7599">(1 - SUM((8 / ((2 * $AE$2:$AE$400 + 1) ^ 2 *PI()^2)) * EXP(-$S$6609* (2 * $AE$2:$AE$400 + 1) ^ 2 *PI()^ 2 * ($A7599-$AF$7001)/ (4 * ($P$6602 / 2/1000) ^ 2) )))</f>
        <v>0.99999993004709198</v>
      </c>
      <c r="Q7599" s="8">
        <f t="shared" si="6506"/>
        <v>2184.1497349717019</v>
      </c>
      <c r="V7599" s="6">
        <f t="shared" si="6507"/>
        <v>2184.1497349717019</v>
      </c>
      <c r="Y7599" s="9">
        <f t="shared" si="6399"/>
        <v>3.9907266369663784E-4</v>
      </c>
      <c r="Z7599" s="9">
        <f t="shared" si="6508"/>
        <v>2.9406077868420616E-4</v>
      </c>
      <c r="AA7599" s="9">
        <f t="shared" si="6509"/>
        <v>1.0703040964688782E-4</v>
      </c>
      <c r="AH7599" s="2">
        <v>1</v>
      </c>
    </row>
    <row r="7600" spans="1:34" hidden="1" x14ac:dyDescent="0.2">
      <c r="A7600" s="2">
        <f t="shared" si="6384"/>
        <v>75.980000000001965</v>
      </c>
      <c r="G7600" s="2">
        <f t="shared" si="6498"/>
        <v>523.15</v>
      </c>
      <c r="I7600" s="2">
        <f t="shared" ref="I7600:K7600" si="6532">I7599</f>
        <v>293.14999999999998</v>
      </c>
      <c r="J7600" s="2">
        <f t="shared" si="6532"/>
        <v>293.14999999999998</v>
      </c>
      <c r="K7600" s="2">
        <f t="shared" si="6532"/>
        <v>293.14999999999998</v>
      </c>
      <c r="L7600" s="2">
        <f t="shared" si="6505"/>
        <v>293.14999999999998</v>
      </c>
      <c r="P7600" s="22" cm="1">
        <f t="array" ref="P7600">(1 - SUM((8 / ((2 * $AE$2:$AE$400 + 1) ^ 2 *PI()^2)) * EXP(-$S$6609* (2 * $AE$2:$AE$400 + 1) ^ 2 *PI()^ 2 * ($A7600-$AF$7001)/ (4 * ($P$6602 / 2/1000) ^ 2) )))</f>
        <v>0.99999993192724879</v>
      </c>
      <c r="Q7600" s="8">
        <f t="shared" si="6506"/>
        <v>2184.1497338703352</v>
      </c>
      <c r="V7600" s="6">
        <f t="shared" si="6507"/>
        <v>2184.1497338703352</v>
      </c>
      <c r="Y7600" s="9">
        <f t="shared" si="6399"/>
        <v>3.9907266349540379E-4</v>
      </c>
      <c r="Z7600" s="9">
        <f t="shared" si="6508"/>
        <v>2.9406077888544015E-4</v>
      </c>
      <c r="AA7600" s="9">
        <f t="shared" si="6509"/>
        <v>1.0703040984812181E-4</v>
      </c>
      <c r="AH7600" s="2">
        <v>1</v>
      </c>
    </row>
    <row r="7601" spans="1:34" hidden="1" x14ac:dyDescent="0.2">
      <c r="A7601" s="2">
        <f t="shared" si="6384"/>
        <v>75.99000000000197</v>
      </c>
      <c r="G7601" s="2">
        <f t="shared" si="6498"/>
        <v>523.15</v>
      </c>
      <c r="I7601" s="2">
        <f t="shared" ref="I7601:K7601" si="6533">I7600</f>
        <v>293.14999999999998</v>
      </c>
      <c r="J7601" s="2">
        <f t="shared" si="6533"/>
        <v>293.14999999999998</v>
      </c>
      <c r="K7601" s="2">
        <f t="shared" si="6533"/>
        <v>293.14999999999998</v>
      </c>
      <c r="L7601" s="2">
        <f t="shared" si="6505"/>
        <v>293.14999999999998</v>
      </c>
      <c r="P7601" s="22" cm="1">
        <f t="array" ref="P7601">(1 - SUM((8 / ((2 * $AE$2:$AE$400 + 1) ^ 2 *PI()^2)) * EXP(-$S$6609* (2 * $AE$2:$AE$400 + 1) ^ 2 *PI()^ 2 * ($A7601-$AF$7001)/ (4 * ($P$6602 / 2/1000) ^ 2) )))</f>
        <v>0.99999993375687168</v>
      </c>
      <c r="Q7601" s="8">
        <f t="shared" si="6506"/>
        <v>2184.1497327985712</v>
      </c>
      <c r="V7601" s="6">
        <f t="shared" si="6507"/>
        <v>2184.1497327985712</v>
      </c>
      <c r="Y7601" s="9">
        <f t="shared" si="6399"/>
        <v>3.990726632995785E-4</v>
      </c>
      <c r="Z7601" s="9">
        <f t="shared" si="6508"/>
        <v>2.940607790812655E-4</v>
      </c>
      <c r="AA7601" s="9">
        <f t="shared" si="6509"/>
        <v>1.0703041004394716E-4</v>
      </c>
      <c r="AH7601" s="2">
        <v>1</v>
      </c>
    </row>
    <row r="7602" spans="1:34" hidden="1" x14ac:dyDescent="0.2">
      <c r="A7602" s="2">
        <f t="shared" si="6384"/>
        <v>76.000000000001975</v>
      </c>
      <c r="G7602" s="2">
        <f t="shared" si="6498"/>
        <v>523.15</v>
      </c>
      <c r="I7602" s="2">
        <f t="shared" ref="I7602:K7602" si="6534">I7601</f>
        <v>293.14999999999998</v>
      </c>
      <c r="J7602" s="2">
        <f t="shared" si="6534"/>
        <v>293.14999999999998</v>
      </c>
      <c r="K7602" s="2">
        <f t="shared" si="6534"/>
        <v>293.14999999999998</v>
      </c>
      <c r="L7602" s="2">
        <f t="shared" si="6505"/>
        <v>293.14999999999998</v>
      </c>
      <c r="P7602" s="22" cm="1">
        <f t="array" ref="P7602">(1 - SUM((8 / ((2 * $AE$2:$AE$400 + 1) ^ 2 *PI()^2)) * EXP(-$S$6609* (2 * $AE$2:$AE$400 + 1) ^ 2 *PI()^ 2 * ($A7602-$AF$7001)/ (4 * ($P$6602 / 2/1000) ^ 2) )))</f>
        <v>0.99999993553731903</v>
      </c>
      <c r="Q7602" s="8">
        <f t="shared" si="6506"/>
        <v>2184.1497317556136</v>
      </c>
      <c r="V7602" s="6">
        <f t="shared" si="6507"/>
        <v>2184.1497317556136</v>
      </c>
      <c r="Y7602" s="9">
        <f t="shared" si="6399"/>
        <v>3.9907266310901658E-4</v>
      </c>
      <c r="Z7602" s="9">
        <f t="shared" si="6508"/>
        <v>2.9406077927182736E-4</v>
      </c>
      <c r="AA7602" s="9">
        <f t="shared" si="6509"/>
        <v>1.0703041023450903E-4</v>
      </c>
      <c r="AH7602" s="2">
        <v>1</v>
      </c>
    </row>
    <row r="7603" spans="1:34" hidden="1" x14ac:dyDescent="0.2">
      <c r="A7603" s="2">
        <f t="shared" si="6384"/>
        <v>76.01000000000198</v>
      </c>
      <c r="G7603" s="2">
        <f t="shared" si="6498"/>
        <v>523.15</v>
      </c>
      <c r="I7603" s="2">
        <f t="shared" ref="I7603:K7603" si="6535">I7602</f>
        <v>293.14999999999998</v>
      </c>
      <c r="J7603" s="2">
        <f t="shared" si="6535"/>
        <v>293.14999999999998</v>
      </c>
      <c r="K7603" s="2">
        <f t="shared" si="6535"/>
        <v>293.14999999999998</v>
      </c>
      <c r="L7603" s="2">
        <f t="shared" si="6505"/>
        <v>293.14999999999998</v>
      </c>
      <c r="P7603" s="22" cm="1">
        <f t="array" ref="P7603">(1 - SUM((8 / ((2 * $AE$2:$AE$400 + 1) ^ 2 *PI()^2)) * EXP(-$S$6609* (2 * $AE$2:$AE$400 + 1) ^ 2 *PI()^ 2 * ($A7603-$AF$7001)/ (4 * ($P$6602 / 2/1000) ^ 2) )))</f>
        <v>0.99999993726991232</v>
      </c>
      <c r="Q7603" s="8">
        <f t="shared" si="6506"/>
        <v>2184.149730740688</v>
      </c>
      <c r="V7603" s="6">
        <f t="shared" si="6507"/>
        <v>2184.149730740688</v>
      </c>
      <c r="Y7603" s="9">
        <f t="shared" si="6399"/>
        <v>3.9907266292357643E-4</v>
      </c>
      <c r="Z7603" s="9">
        <f t="shared" si="6508"/>
        <v>2.9406077945726757E-4</v>
      </c>
      <c r="AA7603" s="9">
        <f t="shared" si="6509"/>
        <v>1.0703041041994923E-4</v>
      </c>
      <c r="AH7603" s="2">
        <v>1</v>
      </c>
    </row>
    <row r="7604" spans="1:34" hidden="1" x14ac:dyDescent="0.2">
      <c r="A7604" s="2">
        <f t="shared" si="6384"/>
        <v>76.020000000001986</v>
      </c>
      <c r="G7604" s="2">
        <f t="shared" si="6498"/>
        <v>523.15</v>
      </c>
      <c r="I7604" s="2">
        <f t="shared" ref="I7604:K7604" si="6536">I7603</f>
        <v>293.14999999999998</v>
      </c>
      <c r="J7604" s="2">
        <f t="shared" si="6536"/>
        <v>293.14999999999998</v>
      </c>
      <c r="K7604" s="2">
        <f t="shared" si="6536"/>
        <v>293.14999999999998</v>
      </c>
      <c r="L7604" s="2">
        <f t="shared" si="6505"/>
        <v>293.14999999999998</v>
      </c>
      <c r="P7604" s="22" cm="1">
        <f t="array" ref="P7604">(1 - SUM((8 / ((2 * $AE$2:$AE$400 + 1) ^ 2 *PI()^2)) * EXP(-$S$6609* (2 * $AE$2:$AE$400 + 1) ^ 2 *PI()^ 2 * ($A7604-$AF$7001)/ (4 * ($P$6602 / 2/1000) ^ 2) )))</f>
        <v>0.99999993895593808</v>
      </c>
      <c r="Q7604" s="8">
        <f t="shared" si="6506"/>
        <v>2184.1497297530404</v>
      </c>
      <c r="V7604" s="6">
        <f t="shared" si="6507"/>
        <v>2184.1497297530404</v>
      </c>
      <c r="Y7604" s="9">
        <f t="shared" si="6399"/>
        <v>3.990726627431203E-4</v>
      </c>
      <c r="Z7604" s="9">
        <f t="shared" si="6508"/>
        <v>2.940607796377237E-4</v>
      </c>
      <c r="AA7604" s="9">
        <f t="shared" si="6509"/>
        <v>1.0703041060040536E-4</v>
      </c>
      <c r="AH7604" s="2">
        <v>1</v>
      </c>
    </row>
    <row r="7605" spans="1:34" hidden="1" x14ac:dyDescent="0.2">
      <c r="A7605" s="2">
        <f t="shared" si="6384"/>
        <v>76.030000000001991</v>
      </c>
      <c r="G7605" s="2">
        <f t="shared" si="6498"/>
        <v>523.15</v>
      </c>
      <c r="I7605" s="2">
        <f t="shared" ref="I7605:K7605" si="6537">I7604</f>
        <v>293.14999999999998</v>
      </c>
      <c r="J7605" s="2">
        <f t="shared" si="6537"/>
        <v>293.14999999999998</v>
      </c>
      <c r="K7605" s="2">
        <f t="shared" si="6537"/>
        <v>293.14999999999998</v>
      </c>
      <c r="L7605" s="2">
        <f t="shared" si="6505"/>
        <v>293.14999999999998</v>
      </c>
      <c r="P7605" s="22" cm="1">
        <f t="array" ref="P7605">(1 - SUM((8 / ((2 * $AE$2:$AE$400 + 1) ^ 2 *PI()^2)) * EXP(-$S$6609* (2 * $AE$2:$AE$400 + 1) ^ 2 *PI()^ 2 * ($A7605-$AF$7001)/ (4 * ($P$6602 / 2/1000) ^ 2) )))</f>
        <v>0.99999994059664765</v>
      </c>
      <c r="Q7605" s="8">
        <f t="shared" si="6506"/>
        <v>2184.1497287919392</v>
      </c>
      <c r="V7605" s="6">
        <f t="shared" si="6507"/>
        <v>2184.1497287919392</v>
      </c>
      <c r="Y7605" s="9">
        <f t="shared" si="6399"/>
        <v>3.9907266256751457E-4</v>
      </c>
      <c r="Z7605" s="9">
        <f t="shared" si="6508"/>
        <v>2.9406077981332943E-4</v>
      </c>
      <c r="AA7605" s="9">
        <f t="shared" si="6509"/>
        <v>1.0703041077601109E-4</v>
      </c>
      <c r="AH7605" s="2">
        <v>1</v>
      </c>
    </row>
    <row r="7606" spans="1:34" hidden="1" x14ac:dyDescent="0.2">
      <c r="A7606" s="2">
        <f t="shared" si="6384"/>
        <v>76.040000000001996</v>
      </c>
      <c r="G7606" s="2">
        <f t="shared" si="6498"/>
        <v>523.15</v>
      </c>
      <c r="I7606" s="2">
        <f t="shared" ref="I7606:K7606" si="6538">I7605</f>
        <v>293.14999999999998</v>
      </c>
      <c r="J7606" s="2">
        <f t="shared" si="6538"/>
        <v>293.14999999999998</v>
      </c>
      <c r="K7606" s="2">
        <f t="shared" si="6538"/>
        <v>293.14999999999998</v>
      </c>
      <c r="L7606" s="2">
        <f t="shared" si="6505"/>
        <v>293.14999999999998</v>
      </c>
      <c r="P7606" s="22" cm="1">
        <f t="array" ref="P7606">(1 - SUM((8 / ((2 * $AE$2:$AE$400 + 1) ^ 2 *PI()^2)) * EXP(-$S$6609* (2 * $AE$2:$AE$400 + 1) ^ 2 *PI()^ 2 * ($A7606-$AF$7001)/ (4 * ($P$6602 / 2/1000) ^ 2) )))</f>
        <v>0.99999994219325916</v>
      </c>
      <c r="Q7606" s="8">
        <f t="shared" si="6506"/>
        <v>2184.149727856669</v>
      </c>
      <c r="V7606" s="6">
        <f t="shared" si="6507"/>
        <v>2184.149727856669</v>
      </c>
      <c r="Y7606" s="9">
        <f t="shared" si="6399"/>
        <v>3.9907266239662848E-4</v>
      </c>
      <c r="Z7606" s="9">
        <f t="shared" si="6508"/>
        <v>2.9406077998421552E-4</v>
      </c>
      <c r="AA7606" s="9">
        <f t="shared" si="6509"/>
        <v>1.0703041094689718E-4</v>
      </c>
      <c r="AH7606" s="2">
        <v>1</v>
      </c>
    </row>
    <row r="7607" spans="1:34" hidden="1" x14ac:dyDescent="0.2">
      <c r="A7607" s="2">
        <f t="shared" si="6384"/>
        <v>76.050000000002001</v>
      </c>
      <c r="G7607" s="2">
        <f t="shared" si="6498"/>
        <v>523.15</v>
      </c>
      <c r="I7607" s="2">
        <f t="shared" ref="I7607:K7607" si="6539">I7606</f>
        <v>293.14999999999998</v>
      </c>
      <c r="J7607" s="2">
        <f t="shared" si="6539"/>
        <v>293.14999999999998</v>
      </c>
      <c r="K7607" s="2">
        <f t="shared" si="6539"/>
        <v>293.14999999999998</v>
      </c>
      <c r="L7607" s="2">
        <f t="shared" si="6505"/>
        <v>293.14999999999998</v>
      </c>
      <c r="P7607" s="22" cm="1">
        <f t="array" ref="P7607">(1 - SUM((8 / ((2 * $AE$2:$AE$400 + 1) ^ 2 *PI()^2)) * EXP(-$S$6609* (2 * $AE$2:$AE$400 + 1) ^ 2 *PI()^ 2 * ($A7607-$AF$7001)/ (4 * ($P$6602 / 2/1000) ^ 2) )))</f>
        <v>0.99999994374695766</v>
      </c>
      <c r="Q7607" s="8">
        <f t="shared" si="6506"/>
        <v>2184.1497269465372</v>
      </c>
      <c r="V7607" s="6">
        <f t="shared" si="6507"/>
        <v>2184.1497269465372</v>
      </c>
      <c r="Y7607" s="9">
        <f t="shared" si="6399"/>
        <v>3.9907266223033555E-4</v>
      </c>
      <c r="Z7607" s="9">
        <f t="shared" si="6508"/>
        <v>2.9406078015050839E-4</v>
      </c>
      <c r="AA7607" s="9">
        <f t="shared" si="6509"/>
        <v>1.0703041111319005E-4</v>
      </c>
      <c r="AH7607" s="2">
        <v>1</v>
      </c>
    </row>
    <row r="7608" spans="1:34" hidden="1" x14ac:dyDescent="0.2">
      <c r="A7608" s="2">
        <f t="shared" si="6384"/>
        <v>76.060000000002006</v>
      </c>
      <c r="G7608" s="2">
        <f t="shared" si="6498"/>
        <v>523.15</v>
      </c>
      <c r="I7608" s="2">
        <f t="shared" ref="I7608:K7608" si="6540">I7607</f>
        <v>293.14999999999998</v>
      </c>
      <c r="J7608" s="2">
        <f t="shared" si="6540"/>
        <v>293.14999999999998</v>
      </c>
      <c r="K7608" s="2">
        <f t="shared" si="6540"/>
        <v>293.14999999999998</v>
      </c>
      <c r="L7608" s="2">
        <f t="shared" si="6505"/>
        <v>293.14999999999998</v>
      </c>
      <c r="P7608" s="22" cm="1">
        <f t="array" ref="P7608">(1 - SUM((8 / ((2 * $AE$2:$AE$400 + 1) ^ 2 *PI()^2)) * EXP(-$S$6609* (2 * $AE$2:$AE$400 + 1) ^ 2 *PI()^ 2 * ($A7608-$AF$7001)/ (4 * ($P$6602 / 2/1000) ^ 2) )))</f>
        <v>0.99999994525889679</v>
      </c>
      <c r="Q7608" s="8">
        <f t="shared" si="6506"/>
        <v>2184.1497260608667</v>
      </c>
      <c r="V7608" s="6">
        <f t="shared" si="6507"/>
        <v>2184.1497260608667</v>
      </c>
      <c r="Y7608" s="9">
        <f t="shared" si="6399"/>
        <v>3.9907266206851198E-4</v>
      </c>
      <c r="Z7608" s="9">
        <f t="shared" si="6508"/>
        <v>2.9406078031233196E-4</v>
      </c>
      <c r="AA7608" s="9">
        <f t="shared" si="6509"/>
        <v>1.0703041127501362E-4</v>
      </c>
      <c r="AH7608" s="2">
        <v>1</v>
      </c>
    </row>
    <row r="7609" spans="1:34" hidden="1" x14ac:dyDescent="0.2">
      <c r="A7609" s="2">
        <f t="shared" si="6384"/>
        <v>76.070000000002011</v>
      </c>
      <c r="G7609" s="2">
        <f t="shared" si="6498"/>
        <v>523.15</v>
      </c>
      <c r="I7609" s="2">
        <f t="shared" ref="I7609:K7609" si="6541">I7608</f>
        <v>293.14999999999998</v>
      </c>
      <c r="J7609" s="2">
        <f t="shared" si="6541"/>
        <v>293.14999999999998</v>
      </c>
      <c r="K7609" s="2">
        <f t="shared" si="6541"/>
        <v>293.14999999999998</v>
      </c>
      <c r="L7609" s="2">
        <f t="shared" si="6505"/>
        <v>293.14999999999998</v>
      </c>
      <c r="P7609" s="22" cm="1">
        <f t="array" ref="P7609">(1 - SUM((8 / ((2 * $AE$2:$AE$400 + 1) ^ 2 *PI()^2)) * EXP(-$S$6609* (2 * $AE$2:$AE$400 + 1) ^ 2 *PI()^ 2 * ($A7609-$AF$7001)/ (4 * ($P$6602 / 2/1000) ^ 2) )))</f>
        <v>0.99999994673019887</v>
      </c>
      <c r="Q7609" s="8">
        <f t="shared" si="6506"/>
        <v>2184.1497251990013</v>
      </c>
      <c r="V7609" s="6">
        <f t="shared" si="6507"/>
        <v>2184.1497251990013</v>
      </c>
      <c r="Y7609" s="9">
        <f t="shared" si="6399"/>
        <v>3.9907266191103796E-4</v>
      </c>
      <c r="Z7609" s="9">
        <f t="shared" si="6508"/>
        <v>2.9406078046980604E-4</v>
      </c>
      <c r="AA7609" s="9">
        <f t="shared" si="6509"/>
        <v>1.070304114324877E-4</v>
      </c>
      <c r="AH7609" s="2">
        <v>1</v>
      </c>
    </row>
    <row r="7610" spans="1:34" hidden="1" x14ac:dyDescent="0.2">
      <c r="A7610" s="2">
        <f t="shared" si="6384"/>
        <v>76.080000000002016</v>
      </c>
      <c r="G7610" s="2">
        <f t="shared" si="6498"/>
        <v>523.15</v>
      </c>
      <c r="I7610" s="2">
        <f t="shared" ref="I7610:K7610" si="6542">I7609</f>
        <v>293.14999999999998</v>
      </c>
      <c r="J7610" s="2">
        <f t="shared" si="6542"/>
        <v>293.14999999999998</v>
      </c>
      <c r="K7610" s="2">
        <f t="shared" si="6542"/>
        <v>293.14999999999998</v>
      </c>
      <c r="L7610" s="2">
        <f t="shared" si="6505"/>
        <v>293.14999999999998</v>
      </c>
      <c r="P7610" s="22" cm="1">
        <f t="array" ref="P7610">(1 - SUM((8 / ((2 * $AE$2:$AE$400 + 1) ^ 2 *PI()^2)) * EXP(-$S$6609* (2 * $AE$2:$AE$400 + 1) ^ 2 *PI()^ 2 * ($A7610-$AF$7001)/ (4 * ($P$6602 / 2/1000) ^ 2) )))</f>
        <v>0.99999994816195603</v>
      </c>
      <c r="Q7610" s="8">
        <f t="shared" si="6506"/>
        <v>2184.1497243603008</v>
      </c>
      <c r="V7610" s="6">
        <f t="shared" si="6507"/>
        <v>2184.1497243603008</v>
      </c>
      <c r="Y7610" s="9">
        <f t="shared" si="6399"/>
        <v>3.9907266175779639E-4</v>
      </c>
      <c r="Z7610" s="9">
        <f t="shared" si="6508"/>
        <v>2.9406078062304761E-4</v>
      </c>
      <c r="AA7610" s="9">
        <f t="shared" si="6509"/>
        <v>1.0703041158572927E-4</v>
      </c>
      <c r="AH7610" s="2">
        <v>1</v>
      </c>
    </row>
    <row r="7611" spans="1:34" hidden="1" x14ac:dyDescent="0.2">
      <c r="A7611" s="2">
        <f t="shared" si="6384"/>
        <v>76.090000000002021</v>
      </c>
      <c r="G7611" s="2">
        <f t="shared" si="6498"/>
        <v>523.15</v>
      </c>
      <c r="I7611" s="2">
        <f t="shared" ref="I7611:K7611" si="6543">I7610</f>
        <v>293.14999999999998</v>
      </c>
      <c r="J7611" s="2">
        <f t="shared" si="6543"/>
        <v>293.14999999999998</v>
      </c>
      <c r="K7611" s="2">
        <f t="shared" si="6543"/>
        <v>293.14999999999998</v>
      </c>
      <c r="L7611" s="2">
        <f t="shared" si="6505"/>
        <v>293.14999999999998</v>
      </c>
      <c r="P7611" s="22" cm="1">
        <f t="array" ref="P7611">(1 - SUM((8 / ((2 * $AE$2:$AE$400 + 1) ^ 2 *PI()^2)) * EXP(-$S$6609* (2 * $AE$2:$AE$400 + 1) ^ 2 *PI()^ 2 * ($A7611-$AF$7001)/ (4 * ($P$6602 / 2/1000) ^ 2) )))</f>
        <v>0.99999994955523119</v>
      </c>
      <c r="Q7611" s="8">
        <f t="shared" si="6506"/>
        <v>2184.149723544142</v>
      </c>
      <c r="V7611" s="6">
        <f t="shared" si="6507"/>
        <v>2184.149723544142</v>
      </c>
      <c r="Y7611" s="9">
        <f t="shared" si="6399"/>
        <v>3.9907266160867354E-4</v>
      </c>
      <c r="Z7611" s="9">
        <f t="shared" si="6508"/>
        <v>2.940607807721704E-4</v>
      </c>
      <c r="AA7611" s="9">
        <f t="shared" si="6509"/>
        <v>1.0703041173485206E-4</v>
      </c>
      <c r="AH7611" s="2">
        <v>1</v>
      </c>
    </row>
    <row r="7612" spans="1:34" hidden="1" x14ac:dyDescent="0.2">
      <c r="A7612" s="2">
        <f t="shared" si="6384"/>
        <v>76.100000000002026</v>
      </c>
      <c r="G7612" s="2">
        <f t="shared" si="6498"/>
        <v>523.15</v>
      </c>
      <c r="I7612" s="2">
        <f t="shared" ref="I7612:K7612" si="6544">I7611</f>
        <v>293.14999999999998</v>
      </c>
      <c r="J7612" s="2">
        <f t="shared" si="6544"/>
        <v>293.14999999999998</v>
      </c>
      <c r="K7612" s="2">
        <f t="shared" si="6544"/>
        <v>293.14999999999998</v>
      </c>
      <c r="L7612" s="2">
        <f t="shared" si="6505"/>
        <v>293.14999999999998</v>
      </c>
      <c r="P7612" s="22" cm="1">
        <f t="array" ref="P7612">(1 - SUM((8 / ((2 * $AE$2:$AE$400 + 1) ^ 2 *PI()^2)) * EXP(-$S$6609* (2 * $AE$2:$AE$400 + 1) ^ 2 *PI()^ 2 * ($A7612-$AF$7001)/ (4 * ($P$6602 / 2/1000) ^ 2) )))</f>
        <v>0.99999995091105864</v>
      </c>
      <c r="Q7612" s="8">
        <f t="shared" si="6506"/>
        <v>2184.1497227499199</v>
      </c>
      <c r="V7612" s="6">
        <f t="shared" si="6507"/>
        <v>2184.1497227499199</v>
      </c>
      <c r="Y7612" s="9">
        <f t="shared" si="6399"/>
        <v>3.9907266146355872E-4</v>
      </c>
      <c r="Z7612" s="9">
        <f t="shared" si="6508"/>
        <v>2.9406078091728522E-4</v>
      </c>
      <c r="AA7612" s="9">
        <f t="shared" si="6509"/>
        <v>1.0703041187996688E-4</v>
      </c>
      <c r="AH7612" s="2">
        <v>1</v>
      </c>
    </row>
    <row r="7613" spans="1:34" hidden="1" x14ac:dyDescent="0.2">
      <c r="A7613" s="2">
        <f t="shared" si="6384"/>
        <v>76.110000000002032</v>
      </c>
      <c r="G7613" s="2">
        <f t="shared" si="6498"/>
        <v>523.15</v>
      </c>
      <c r="I7613" s="2">
        <f t="shared" ref="I7613:K7613" si="6545">I7612</f>
        <v>293.14999999999998</v>
      </c>
      <c r="J7613" s="2">
        <f t="shared" si="6545"/>
        <v>293.14999999999998</v>
      </c>
      <c r="K7613" s="2">
        <f t="shared" si="6545"/>
        <v>293.14999999999998</v>
      </c>
      <c r="L7613" s="2">
        <f t="shared" si="6505"/>
        <v>293.14999999999998</v>
      </c>
      <c r="P7613" s="22" cm="1">
        <f t="array" ref="P7613">(1 - SUM((8 / ((2 * $AE$2:$AE$400 + 1) ^ 2 *PI()^2)) * EXP(-$S$6609* (2 * $AE$2:$AE$400 + 1) ^ 2 *PI()^ 2 * ($A7613-$AF$7001)/ (4 * ($P$6602 / 2/1000) ^ 2) )))</f>
        <v>0.99999995223044491</v>
      </c>
      <c r="Q7613" s="8">
        <f t="shared" si="6506"/>
        <v>2184.1497219770445</v>
      </c>
      <c r="V7613" s="6">
        <f t="shared" si="6507"/>
        <v>2184.1497219770445</v>
      </c>
      <c r="Y7613" s="9">
        <f t="shared" si="6399"/>
        <v>3.9907266132234437E-4</v>
      </c>
      <c r="Z7613" s="9">
        <f t="shared" si="6508"/>
        <v>2.9406078105849963E-4</v>
      </c>
      <c r="AA7613" s="9">
        <f t="shared" si="6509"/>
        <v>1.0703041202118129E-4</v>
      </c>
      <c r="AH7613" s="2">
        <v>1</v>
      </c>
    </row>
    <row r="7614" spans="1:34" hidden="1" x14ac:dyDescent="0.2">
      <c r="A7614" s="2">
        <f t="shared" si="6384"/>
        <v>76.120000000002037</v>
      </c>
      <c r="G7614" s="2">
        <f t="shared" si="6498"/>
        <v>523.15</v>
      </c>
      <c r="I7614" s="2">
        <f t="shared" ref="I7614:K7614" si="6546">I7613</f>
        <v>293.14999999999998</v>
      </c>
      <c r="J7614" s="2">
        <f t="shared" si="6546"/>
        <v>293.14999999999998</v>
      </c>
      <c r="K7614" s="2">
        <f t="shared" si="6546"/>
        <v>293.14999999999998</v>
      </c>
      <c r="L7614" s="2">
        <f t="shared" si="6505"/>
        <v>293.14999999999998</v>
      </c>
      <c r="P7614" s="22" cm="1">
        <f t="array" ref="P7614">(1 - SUM((8 / ((2 * $AE$2:$AE$400 + 1) ^ 2 *PI()^2)) * EXP(-$S$6609* (2 * $AE$2:$AE$400 + 1) ^ 2 *PI()^ 2 * ($A7614-$AF$7001)/ (4 * ($P$6602 / 2/1000) ^ 2) )))</f>
        <v>0.99999995351436943</v>
      </c>
      <c r="Q7614" s="8">
        <f t="shared" si="6506"/>
        <v>2184.1497212249415</v>
      </c>
      <c r="V7614" s="6">
        <f t="shared" si="6507"/>
        <v>2184.1497212249415</v>
      </c>
      <c r="Y7614" s="9">
        <f t="shared" si="6399"/>
        <v>3.9907266118492532E-4</v>
      </c>
      <c r="Z7614" s="9">
        <f t="shared" si="6508"/>
        <v>2.9406078119591868E-4</v>
      </c>
      <c r="AA7614" s="9">
        <f t="shared" si="6509"/>
        <v>1.0703041215860034E-4</v>
      </c>
      <c r="AH7614" s="2">
        <v>1</v>
      </c>
    </row>
    <row r="7615" spans="1:34" hidden="1" x14ac:dyDescent="0.2">
      <c r="A7615" s="2">
        <f t="shared" si="6384"/>
        <v>76.130000000002042</v>
      </c>
      <c r="G7615" s="2">
        <f t="shared" si="6498"/>
        <v>523.15</v>
      </c>
      <c r="I7615" s="2">
        <f t="shared" ref="I7615:K7615" si="6547">I7614</f>
        <v>293.14999999999998</v>
      </c>
      <c r="J7615" s="2">
        <f t="shared" si="6547"/>
        <v>293.14999999999998</v>
      </c>
      <c r="K7615" s="2">
        <f t="shared" si="6547"/>
        <v>293.14999999999998</v>
      </c>
      <c r="L7615" s="2">
        <f t="shared" si="6505"/>
        <v>293.14999999999998</v>
      </c>
      <c r="P7615" s="22" cm="1">
        <f t="array" ref="P7615">(1 - SUM((8 / ((2 * $AE$2:$AE$400 + 1) ^ 2 *PI()^2)) * EXP(-$S$6609* (2 * $AE$2:$AE$400 + 1) ^ 2 *PI()^ 2 * ($A7615-$AF$7001)/ (4 * ($P$6602 / 2/1000) ^ 2) )))</f>
        <v>0.99999995476378534</v>
      </c>
      <c r="Q7615" s="8">
        <f t="shared" si="6506"/>
        <v>2184.1497204930533</v>
      </c>
      <c r="V7615" s="6">
        <f t="shared" si="6507"/>
        <v>2184.1497204930533</v>
      </c>
      <c r="Y7615" s="9">
        <f t="shared" si="6399"/>
        <v>3.9907266105119977E-4</v>
      </c>
      <c r="Z7615" s="9">
        <f t="shared" si="6508"/>
        <v>2.9406078132964417E-4</v>
      </c>
      <c r="AA7615" s="9">
        <f t="shared" si="6509"/>
        <v>1.0703041229232583E-4</v>
      </c>
      <c r="AH7615" s="2">
        <v>1</v>
      </c>
    </row>
    <row r="7616" spans="1:34" hidden="1" x14ac:dyDescent="0.2">
      <c r="A7616" s="2">
        <f t="shared" si="6384"/>
        <v>76.140000000002047</v>
      </c>
      <c r="G7616" s="2">
        <f t="shared" si="6498"/>
        <v>523.15</v>
      </c>
      <c r="I7616" s="2">
        <f t="shared" ref="I7616:K7616" si="6548">I7615</f>
        <v>293.14999999999998</v>
      </c>
      <c r="J7616" s="2">
        <f t="shared" si="6548"/>
        <v>293.14999999999998</v>
      </c>
      <c r="K7616" s="2">
        <f t="shared" si="6548"/>
        <v>293.14999999999998</v>
      </c>
      <c r="L7616" s="2">
        <f t="shared" si="6505"/>
        <v>293.14999999999998</v>
      </c>
      <c r="P7616" s="22" cm="1">
        <f t="array" ref="P7616">(1 - SUM((8 / ((2 * $AE$2:$AE$400 + 1) ^ 2 *PI()^2)) * EXP(-$S$6609* (2 * $AE$2:$AE$400 + 1) ^ 2 *PI()^ 2 * ($A7616-$AF$7001)/ (4 * ($P$6602 / 2/1000) ^ 2) )))</f>
        <v>0.99999995597961999</v>
      </c>
      <c r="Q7616" s="8">
        <f t="shared" si="6506"/>
        <v>2184.1497197808367</v>
      </c>
      <c r="V7616" s="6">
        <f t="shared" si="6507"/>
        <v>2184.1497197808367</v>
      </c>
      <c r="Y7616" s="9">
        <f t="shared" si="6399"/>
        <v>3.9907266092106851E-4</v>
      </c>
      <c r="Z7616" s="9">
        <f t="shared" si="6508"/>
        <v>2.9406078145977543E-4</v>
      </c>
      <c r="AA7616" s="9">
        <f t="shared" si="6509"/>
        <v>1.0703041242245709E-4</v>
      </c>
      <c r="AH7616" s="2">
        <v>1</v>
      </c>
    </row>
    <row r="7617" spans="1:34" hidden="1" x14ac:dyDescent="0.2">
      <c r="A7617" s="2">
        <f t="shared" si="6384"/>
        <v>76.150000000002052</v>
      </c>
      <c r="G7617" s="2">
        <f t="shared" si="6498"/>
        <v>523.15</v>
      </c>
      <c r="I7617" s="2">
        <f t="shared" ref="I7617:K7617" si="6549">I7616</f>
        <v>293.14999999999998</v>
      </c>
      <c r="J7617" s="2">
        <f t="shared" si="6549"/>
        <v>293.14999999999998</v>
      </c>
      <c r="K7617" s="2">
        <f t="shared" si="6549"/>
        <v>293.14999999999998</v>
      </c>
      <c r="L7617" s="2">
        <f t="shared" si="6505"/>
        <v>293.14999999999998</v>
      </c>
      <c r="P7617" s="22" cm="1">
        <f t="array" ref="P7617">(1 - SUM((8 / ((2 * $AE$2:$AE$400 + 1) ^ 2 *PI()^2)) * EXP(-$S$6609* (2 * $AE$2:$AE$400 + 1) ^ 2 *PI()^ 2 * ($A7617-$AF$7001)/ (4 * ($P$6602 / 2/1000) ^ 2) )))</f>
        <v>0.99999995716277623</v>
      </c>
      <c r="Q7617" s="8">
        <f t="shared" si="6506"/>
        <v>2184.1497190877626</v>
      </c>
      <c r="V7617" s="6">
        <f t="shared" si="6507"/>
        <v>2184.1497190877626</v>
      </c>
      <c r="Y7617" s="9">
        <f t="shared" si="6399"/>
        <v>3.9907266079443484E-4</v>
      </c>
      <c r="Z7617" s="9">
        <f t="shared" si="6508"/>
        <v>2.9406078158640916E-4</v>
      </c>
      <c r="AA7617" s="9">
        <f t="shared" si="6509"/>
        <v>1.0703041254909082E-4</v>
      </c>
      <c r="AH7617" s="2">
        <v>1</v>
      </c>
    </row>
    <row r="7618" spans="1:34" hidden="1" x14ac:dyDescent="0.2">
      <c r="A7618" s="2">
        <f t="shared" si="6384"/>
        <v>76.160000000002057</v>
      </c>
      <c r="G7618" s="2">
        <f t="shared" si="6498"/>
        <v>523.15</v>
      </c>
      <c r="I7618" s="2">
        <f t="shared" ref="I7618:K7618" si="6550">I7617</f>
        <v>293.14999999999998</v>
      </c>
      <c r="J7618" s="2">
        <f t="shared" si="6550"/>
        <v>293.14999999999998</v>
      </c>
      <c r="K7618" s="2">
        <f t="shared" si="6550"/>
        <v>293.14999999999998</v>
      </c>
      <c r="L7618" s="2">
        <f t="shared" si="6505"/>
        <v>293.14999999999998</v>
      </c>
      <c r="P7618" s="22" cm="1">
        <f t="array" ref="P7618">(1 - SUM((8 / ((2 * $AE$2:$AE$400 + 1) ^ 2 *PI()^2)) * EXP(-$S$6609* (2 * $AE$2:$AE$400 + 1) ^ 2 *PI()^ 2 * ($A7618-$AF$7001)/ (4 * ($P$6602 / 2/1000) ^ 2) )))</f>
        <v>0.99999995831413213</v>
      </c>
      <c r="Q7618" s="8">
        <f t="shared" si="6506"/>
        <v>2184.1497184133164</v>
      </c>
      <c r="V7618" s="6">
        <f t="shared" si="6507"/>
        <v>2184.1497184133164</v>
      </c>
      <c r="Y7618" s="9">
        <f t="shared" si="6399"/>
        <v>3.9907266067120475E-4</v>
      </c>
      <c r="Z7618" s="9">
        <f t="shared" si="6508"/>
        <v>2.9406078170963925E-4</v>
      </c>
      <c r="AA7618" s="9">
        <f t="shared" si="6509"/>
        <v>1.0703041267232091E-4</v>
      </c>
      <c r="AH7618" s="2">
        <v>1</v>
      </c>
    </row>
    <row r="7619" spans="1:34" hidden="1" x14ac:dyDescent="0.2">
      <c r="A7619" s="2">
        <f t="shared" si="6384"/>
        <v>76.170000000002062</v>
      </c>
      <c r="G7619" s="2">
        <f t="shared" si="6498"/>
        <v>523.15</v>
      </c>
      <c r="I7619" s="2">
        <f t="shared" ref="I7619:K7619" si="6551">I7618</f>
        <v>293.14999999999998</v>
      </c>
      <c r="J7619" s="2">
        <f t="shared" si="6551"/>
        <v>293.14999999999998</v>
      </c>
      <c r="K7619" s="2">
        <f t="shared" si="6551"/>
        <v>293.14999999999998</v>
      </c>
      <c r="L7619" s="2">
        <f t="shared" si="6505"/>
        <v>293.14999999999998</v>
      </c>
      <c r="P7619" s="22" cm="1">
        <f t="array" ref="P7619">(1 - SUM((8 / ((2 * $AE$2:$AE$400 + 1) ^ 2 *PI()^2)) * EXP(-$S$6609* (2 * $AE$2:$AE$400 + 1) ^ 2 *PI()^ 2 * ($A7619-$AF$7001)/ (4 * ($P$6602 / 2/1000) ^ 2) )))</f>
        <v>0.99999995943454256</v>
      </c>
      <c r="Q7619" s="8">
        <f t="shared" si="6506"/>
        <v>2184.1497177569977</v>
      </c>
      <c r="V7619" s="6">
        <f t="shared" si="6507"/>
        <v>2184.1497177569977</v>
      </c>
      <c r="Y7619" s="9">
        <f t="shared" si="6399"/>
        <v>3.9907266055128673E-4</v>
      </c>
      <c r="Z7619" s="9">
        <f t="shared" si="6508"/>
        <v>2.9406078182955722E-4</v>
      </c>
      <c r="AA7619" s="9">
        <f t="shared" si="6509"/>
        <v>1.0703041279223888E-4</v>
      </c>
      <c r="AH7619" s="2">
        <v>1</v>
      </c>
    </row>
    <row r="7620" spans="1:34" hidden="1" x14ac:dyDescent="0.2">
      <c r="A7620" s="2">
        <f t="shared" si="6384"/>
        <v>76.180000000002067</v>
      </c>
      <c r="G7620" s="2">
        <f t="shared" si="6498"/>
        <v>523.15</v>
      </c>
      <c r="I7620" s="2">
        <f t="shared" ref="I7620:K7620" si="6552">I7619</f>
        <v>293.14999999999998</v>
      </c>
      <c r="J7620" s="2">
        <f t="shared" si="6552"/>
        <v>293.14999999999998</v>
      </c>
      <c r="K7620" s="2">
        <f t="shared" si="6552"/>
        <v>293.14999999999998</v>
      </c>
      <c r="L7620" s="2">
        <f t="shared" si="6505"/>
        <v>293.14999999999998</v>
      </c>
      <c r="P7620" s="22" cm="1">
        <f t="array" ref="P7620">(1 - SUM((8 / ((2 * $AE$2:$AE$400 + 1) ^ 2 *PI()^2)) * EXP(-$S$6609* (2 * $AE$2:$AE$400 + 1) ^ 2 *PI()^ 2 * ($A7620-$AF$7001)/ (4 * ($P$6602 / 2/1000) ^ 2) )))</f>
        <v>0.99999996052483919</v>
      </c>
      <c r="Q7620" s="8">
        <f t="shared" si="6506"/>
        <v>2184.1497171183191</v>
      </c>
      <c r="V7620" s="6">
        <f t="shared" si="6507"/>
        <v>2184.1497171183191</v>
      </c>
      <c r="Y7620" s="9">
        <f t="shared" si="6399"/>
        <v>3.9907266043459182E-4</v>
      </c>
      <c r="Z7620" s="9">
        <f t="shared" si="6508"/>
        <v>2.9406078194625217E-4</v>
      </c>
      <c r="AA7620" s="9">
        <f t="shared" si="6509"/>
        <v>1.0703041290893383E-4</v>
      </c>
      <c r="AH7620" s="2">
        <v>1</v>
      </c>
    </row>
    <row r="7621" spans="1:34" hidden="1" x14ac:dyDescent="0.2">
      <c r="A7621" s="2">
        <f t="shared" si="6384"/>
        <v>76.190000000002073</v>
      </c>
      <c r="G7621" s="2">
        <f t="shared" si="6498"/>
        <v>523.15</v>
      </c>
      <c r="I7621" s="2">
        <f t="shared" ref="I7621:K7621" si="6553">I7620</f>
        <v>293.14999999999998</v>
      </c>
      <c r="J7621" s="2">
        <f t="shared" si="6553"/>
        <v>293.14999999999998</v>
      </c>
      <c r="K7621" s="2">
        <f t="shared" si="6553"/>
        <v>293.14999999999998</v>
      </c>
      <c r="L7621" s="2">
        <f t="shared" si="6505"/>
        <v>293.14999999999998</v>
      </c>
      <c r="P7621" s="22" cm="1">
        <f t="array" ref="P7621">(1 - SUM((8 / ((2 * $AE$2:$AE$400 + 1) ^ 2 *PI()^2)) * EXP(-$S$6609* (2 * $AE$2:$AE$400 + 1) ^ 2 *PI()^ 2 * ($A7621-$AF$7001)/ (4 * ($P$6602 / 2/1000) ^ 2) )))</f>
        <v>0.99999996158583138</v>
      </c>
      <c r="Q7621" s="8">
        <f t="shared" si="6506"/>
        <v>2184.1497164968068</v>
      </c>
      <c r="V7621" s="6">
        <f t="shared" si="6507"/>
        <v>2184.1497164968068</v>
      </c>
      <c r="Y7621" s="9">
        <f t="shared" si="6399"/>
        <v>3.9907266032103341E-4</v>
      </c>
      <c r="Z7621" s="9">
        <f t="shared" si="6508"/>
        <v>2.9406078205981053E-4</v>
      </c>
      <c r="AA7621" s="9">
        <f t="shared" si="6509"/>
        <v>1.0703041302249219E-4</v>
      </c>
      <c r="AH7621" s="2">
        <v>1</v>
      </c>
    </row>
    <row r="7622" spans="1:34" hidden="1" x14ac:dyDescent="0.2">
      <c r="A7622" s="2">
        <f t="shared" si="6384"/>
        <v>76.200000000002078</v>
      </c>
      <c r="G7622" s="2">
        <f t="shared" si="6498"/>
        <v>523.15</v>
      </c>
      <c r="I7622" s="2">
        <f t="shared" ref="I7622:K7622" si="6554">I7621</f>
        <v>293.14999999999998</v>
      </c>
      <c r="J7622" s="2">
        <f t="shared" si="6554"/>
        <v>293.14999999999998</v>
      </c>
      <c r="K7622" s="2">
        <f t="shared" si="6554"/>
        <v>293.14999999999998</v>
      </c>
      <c r="L7622" s="2">
        <f t="shared" si="6505"/>
        <v>293.14999999999998</v>
      </c>
      <c r="P7622" s="22" cm="1">
        <f t="array" ref="P7622">(1 - SUM((8 / ((2 * $AE$2:$AE$400 + 1) ^ 2 *PI()^2)) * EXP(-$S$6609* (2 * $AE$2:$AE$400 + 1) ^ 2 *PI()^ 2 * ($A7622-$AF$7001)/ (4 * ($P$6602 / 2/1000) ^ 2) )))</f>
        <v>0.99999996261830681</v>
      </c>
      <c r="Q7622" s="8">
        <f t="shared" si="6506"/>
        <v>2184.1497158919992</v>
      </c>
      <c r="V7622" s="6">
        <f t="shared" si="6507"/>
        <v>2184.1497158919992</v>
      </c>
      <c r="Y7622" s="9">
        <f t="shared" si="6399"/>
        <v>3.9907266021052713E-4</v>
      </c>
      <c r="Z7622" s="9">
        <f t="shared" si="6508"/>
        <v>2.9406078217031686E-4</v>
      </c>
      <c r="AA7622" s="9">
        <f t="shared" si="6509"/>
        <v>1.0703041313299852E-4</v>
      </c>
      <c r="AH7622" s="2">
        <v>1</v>
      </c>
    </row>
    <row r="7623" spans="1:34" hidden="1" x14ac:dyDescent="0.2">
      <c r="A7623" s="2">
        <f t="shared" si="6384"/>
        <v>76.210000000002083</v>
      </c>
      <c r="G7623" s="2">
        <f t="shared" si="6498"/>
        <v>523.15</v>
      </c>
      <c r="I7623" s="2">
        <f t="shared" ref="I7623:K7623" si="6555">I7622</f>
        <v>293.14999999999998</v>
      </c>
      <c r="J7623" s="2">
        <f t="shared" si="6555"/>
        <v>293.14999999999998</v>
      </c>
      <c r="K7623" s="2">
        <f t="shared" si="6555"/>
        <v>293.14999999999998</v>
      </c>
      <c r="L7623" s="2">
        <f t="shared" si="6505"/>
        <v>293.14999999999998</v>
      </c>
      <c r="P7623" s="22" cm="1">
        <f t="array" ref="P7623">(1 - SUM((8 / ((2 * $AE$2:$AE$400 + 1) ^ 2 *PI()^2)) * EXP(-$S$6609* (2 * $AE$2:$AE$400 + 1) ^ 2 *PI()^ 2 * ($A7623-$AF$7001)/ (4 * ($P$6602 / 2/1000) ^ 2) )))</f>
        <v>0.99999996362303201</v>
      </c>
      <c r="Q7623" s="8">
        <f t="shared" si="6506"/>
        <v>2184.149715303447</v>
      </c>
      <c r="V7623" s="6">
        <f t="shared" si="6507"/>
        <v>2184.149715303447</v>
      </c>
      <c r="Y7623" s="9">
        <f t="shared" si="6399"/>
        <v>3.9907266010299098E-4</v>
      </c>
      <c r="Z7623" s="9">
        <f t="shared" si="6508"/>
        <v>2.9406078227785302E-4</v>
      </c>
      <c r="AA7623" s="9">
        <f t="shared" si="6509"/>
        <v>1.0703041324053468E-4</v>
      </c>
      <c r="AH7623" s="2">
        <v>1</v>
      </c>
    </row>
    <row r="7624" spans="1:34" hidden="1" x14ac:dyDescent="0.2">
      <c r="A7624" s="2">
        <f t="shared" si="6384"/>
        <v>76.220000000002088</v>
      </c>
      <c r="G7624" s="2">
        <f t="shared" si="6498"/>
        <v>523.15</v>
      </c>
      <c r="I7624" s="2">
        <f t="shared" ref="I7624:K7624" si="6556">I7623</f>
        <v>293.14999999999998</v>
      </c>
      <c r="J7624" s="2">
        <f t="shared" si="6556"/>
        <v>293.14999999999998</v>
      </c>
      <c r="K7624" s="2">
        <f t="shared" si="6556"/>
        <v>293.14999999999998</v>
      </c>
      <c r="L7624" s="2">
        <f t="shared" si="6505"/>
        <v>293.14999999999998</v>
      </c>
      <c r="P7624" s="22" cm="1">
        <f t="array" ref="P7624">(1 - SUM((8 / ((2 * $AE$2:$AE$400 + 1) ^ 2 *PI()^2)) * EXP(-$S$6609* (2 * $AE$2:$AE$400 + 1) ^ 2 *PI()^ 2 * ($A7624-$AF$7001)/ (4 * ($P$6602 / 2/1000) ^ 2) )))</f>
        <v>0.99999996460075258</v>
      </c>
      <c r="Q7624" s="8">
        <f t="shared" si="6506"/>
        <v>2184.1497147307136</v>
      </c>
      <c r="V7624" s="6">
        <f t="shared" si="6507"/>
        <v>2184.1497147307136</v>
      </c>
      <c r="Y7624" s="9">
        <f t="shared" si="6399"/>
        <v>3.9907265999834514E-4</v>
      </c>
      <c r="Z7624" s="9">
        <f t="shared" si="6508"/>
        <v>2.9406078238249881E-4</v>
      </c>
      <c r="AA7624" s="9">
        <f t="shared" si="6509"/>
        <v>1.0703041334518047E-4</v>
      </c>
      <c r="AH7624" s="2">
        <v>1</v>
      </c>
    </row>
    <row r="7625" spans="1:34" hidden="1" x14ac:dyDescent="0.2">
      <c r="A7625" s="2">
        <f t="shared" si="6384"/>
        <v>76.230000000002093</v>
      </c>
      <c r="G7625" s="2">
        <f t="shared" si="6498"/>
        <v>523.15</v>
      </c>
      <c r="I7625" s="2">
        <f t="shared" ref="I7625:K7625" si="6557">I7624</f>
        <v>293.14999999999998</v>
      </c>
      <c r="J7625" s="2">
        <f t="shared" si="6557"/>
        <v>293.14999999999998</v>
      </c>
      <c r="K7625" s="2">
        <f t="shared" si="6557"/>
        <v>293.14999999999998</v>
      </c>
      <c r="L7625" s="2">
        <f t="shared" si="6505"/>
        <v>293.14999999999998</v>
      </c>
      <c r="P7625" s="22" cm="1">
        <f t="array" ref="P7625">(1 - SUM((8 / ((2 * $AE$2:$AE$400 + 1) ^ 2 *PI()^2)) * EXP(-$S$6609* (2 * $AE$2:$AE$400 + 1) ^ 2 *PI()^ 2 * ($A7625-$AF$7001)/ (4 * ($P$6602 / 2/1000) ^ 2) )))</f>
        <v>0.99999996555219461</v>
      </c>
      <c r="Q7625" s="8">
        <f t="shared" si="6506"/>
        <v>2184.1497141733739</v>
      </c>
      <c r="V7625" s="6">
        <f t="shared" si="6507"/>
        <v>2184.1497141733739</v>
      </c>
      <c r="Y7625" s="9">
        <f t="shared" si="6399"/>
        <v>3.9907265989651188E-4</v>
      </c>
      <c r="Z7625" s="9">
        <f t="shared" si="6508"/>
        <v>2.9406078248433206E-4</v>
      </c>
      <c r="AA7625" s="9">
        <f t="shared" si="6509"/>
        <v>1.0703041344701372E-4</v>
      </c>
      <c r="AH7625" s="2">
        <v>1</v>
      </c>
    </row>
    <row r="7626" spans="1:34" hidden="1" x14ac:dyDescent="0.2">
      <c r="A7626" s="2">
        <f t="shared" si="6384"/>
        <v>76.240000000002098</v>
      </c>
      <c r="G7626" s="2">
        <f t="shared" si="6498"/>
        <v>523.15</v>
      </c>
      <c r="I7626" s="2">
        <f t="shared" ref="I7626:K7626" si="6558">I7625</f>
        <v>293.14999999999998</v>
      </c>
      <c r="J7626" s="2">
        <f t="shared" si="6558"/>
        <v>293.14999999999998</v>
      </c>
      <c r="K7626" s="2">
        <f t="shared" si="6558"/>
        <v>293.14999999999998</v>
      </c>
      <c r="L7626" s="2">
        <f t="shared" si="6505"/>
        <v>293.14999999999998</v>
      </c>
      <c r="P7626" s="22" cm="1">
        <f t="array" ref="P7626">(1 - SUM((8 / ((2 * $AE$2:$AE$400 + 1) ^ 2 *PI()^2)) * EXP(-$S$6609* (2 * $AE$2:$AE$400 + 1) ^ 2 *PI()^ 2 * ($A7626-$AF$7001)/ (4 * ($P$6602 / 2/1000) ^ 2) )))</f>
        <v>0.99999996647806433</v>
      </c>
      <c r="Q7626" s="8">
        <f t="shared" si="6506"/>
        <v>2184.149713631014</v>
      </c>
      <c r="V7626" s="6">
        <f t="shared" si="6507"/>
        <v>2184.149713631014</v>
      </c>
      <c r="Y7626" s="9">
        <f t="shared" si="6399"/>
        <v>3.9907265979741564E-4</v>
      </c>
      <c r="Z7626" s="9">
        <f t="shared" si="6508"/>
        <v>2.9406078258342836E-4</v>
      </c>
      <c r="AA7626" s="9">
        <f t="shared" si="6509"/>
        <v>1.0703041354611002E-4</v>
      </c>
      <c r="AH7626" s="2">
        <v>1</v>
      </c>
    </row>
    <row r="7627" spans="1:34" hidden="1" x14ac:dyDescent="0.2">
      <c r="A7627" s="2">
        <f t="shared" si="6384"/>
        <v>76.250000000002103</v>
      </c>
      <c r="G7627" s="2">
        <f t="shared" si="6498"/>
        <v>523.15</v>
      </c>
      <c r="I7627" s="2">
        <f t="shared" ref="I7627:K7627" si="6559">I7626</f>
        <v>293.14999999999998</v>
      </c>
      <c r="J7627" s="2">
        <f t="shared" si="6559"/>
        <v>293.14999999999998</v>
      </c>
      <c r="K7627" s="2">
        <f t="shared" si="6559"/>
        <v>293.14999999999998</v>
      </c>
      <c r="L7627" s="2">
        <f t="shared" si="6505"/>
        <v>293.14999999999998</v>
      </c>
      <c r="P7627" s="22" cm="1">
        <f t="array" ref="P7627">(1 - SUM((8 / ((2 * $AE$2:$AE$400 + 1) ^ 2 *PI()^2)) * EXP(-$S$6609* (2 * $AE$2:$AE$400 + 1) ^ 2 *PI()^ 2 * ($A7627-$AF$7001)/ (4 * ($P$6602 / 2/1000) ^ 2) )))</f>
        <v>0.99999996737904895</v>
      </c>
      <c r="Q7627" s="8">
        <f t="shared" si="6506"/>
        <v>2184.1497131032315</v>
      </c>
      <c r="V7627" s="6">
        <f t="shared" si="6507"/>
        <v>2184.1497131032315</v>
      </c>
      <c r="Y7627" s="9">
        <f t="shared" si="6399"/>
        <v>3.990726597009829E-4</v>
      </c>
      <c r="Z7627" s="9">
        <f t="shared" si="6508"/>
        <v>2.9406078267986109E-4</v>
      </c>
      <c r="AA7627" s="9">
        <f t="shared" si="6509"/>
        <v>1.0703041364254275E-4</v>
      </c>
      <c r="AH7627" s="2">
        <v>1</v>
      </c>
    </row>
    <row r="7628" spans="1:34" hidden="1" x14ac:dyDescent="0.2">
      <c r="A7628" s="2">
        <f t="shared" si="6384"/>
        <v>76.260000000002108</v>
      </c>
      <c r="G7628" s="2">
        <f t="shared" si="6498"/>
        <v>523.15</v>
      </c>
      <c r="I7628" s="2">
        <f t="shared" ref="I7628:K7628" si="6560">I7627</f>
        <v>293.14999999999998</v>
      </c>
      <c r="J7628" s="2">
        <f t="shared" si="6560"/>
        <v>293.14999999999998</v>
      </c>
      <c r="K7628" s="2">
        <f t="shared" si="6560"/>
        <v>293.14999999999998</v>
      </c>
      <c r="L7628" s="2">
        <f t="shared" si="6505"/>
        <v>293.14999999999998</v>
      </c>
      <c r="P7628" s="22" cm="1">
        <f t="array" ref="P7628">(1 - SUM((8 / ((2 * $AE$2:$AE$400 + 1) ^ 2 *PI()^2)) * EXP(-$S$6609* (2 * $AE$2:$AE$400 + 1) ^ 2 *PI()^ 2 * ($A7628-$AF$7001)/ (4 * ($P$6602 / 2/1000) ^ 2) )))</f>
        <v>0.99999996825581738</v>
      </c>
      <c r="Q7628" s="8">
        <f t="shared" si="6506"/>
        <v>2184.1497125896344</v>
      </c>
      <c r="V7628" s="6">
        <f t="shared" si="6507"/>
        <v>2184.1497125896344</v>
      </c>
      <c r="Y7628" s="9">
        <f t="shared" si="6399"/>
        <v>3.9907265960714206E-4</v>
      </c>
      <c r="Z7628" s="9">
        <f t="shared" si="6508"/>
        <v>2.9406078277370194E-4</v>
      </c>
      <c r="AA7628" s="9">
        <f t="shared" si="6509"/>
        <v>1.070304137363836E-4</v>
      </c>
      <c r="AH7628" s="2">
        <v>1</v>
      </c>
    </row>
    <row r="7629" spans="1:34" hidden="1" x14ac:dyDescent="0.2">
      <c r="A7629" s="2">
        <f t="shared" si="6384"/>
        <v>76.270000000002113</v>
      </c>
      <c r="G7629" s="2">
        <f t="shared" si="6498"/>
        <v>523.15</v>
      </c>
      <c r="I7629" s="2">
        <f t="shared" ref="I7629:K7629" si="6561">I7628</f>
        <v>293.14999999999998</v>
      </c>
      <c r="J7629" s="2">
        <f t="shared" si="6561"/>
        <v>293.14999999999998</v>
      </c>
      <c r="K7629" s="2">
        <f t="shared" si="6561"/>
        <v>293.14999999999998</v>
      </c>
      <c r="L7629" s="2">
        <f t="shared" si="6505"/>
        <v>293.14999999999998</v>
      </c>
      <c r="P7629" s="22" cm="1">
        <f t="array" ref="P7629">(1 - SUM((8 / ((2 * $AE$2:$AE$400 + 1) ^ 2 *PI()^2)) * EXP(-$S$6609* (2 * $AE$2:$AE$400 + 1) ^ 2 *PI()^ 2 * ($A7629-$AF$7001)/ (4 * ($P$6602 / 2/1000) ^ 2) )))</f>
        <v>0.99999996910902045</v>
      </c>
      <c r="Q7629" s="8">
        <f t="shared" si="6506"/>
        <v>2184.1497120898416</v>
      </c>
      <c r="V7629" s="6">
        <f t="shared" si="6507"/>
        <v>2184.1497120898416</v>
      </c>
      <c r="Y7629" s="9">
        <f t="shared" si="6399"/>
        <v>3.9907265951582335E-4</v>
      </c>
      <c r="Z7629" s="9">
        <f t="shared" si="6508"/>
        <v>2.940607828650206E-4</v>
      </c>
      <c r="AA7629" s="9">
        <f t="shared" si="6509"/>
        <v>1.0703041382770226E-4</v>
      </c>
      <c r="AH7629" s="2">
        <v>1</v>
      </c>
    </row>
    <row r="7630" spans="1:34" hidden="1" x14ac:dyDescent="0.2">
      <c r="A7630" s="2">
        <f t="shared" si="6384"/>
        <v>76.280000000002119</v>
      </c>
      <c r="G7630" s="2">
        <f t="shared" si="6498"/>
        <v>523.15</v>
      </c>
      <c r="I7630" s="2">
        <f t="shared" ref="I7630:K7630" si="6562">I7629</f>
        <v>293.14999999999998</v>
      </c>
      <c r="J7630" s="2">
        <f t="shared" si="6562"/>
        <v>293.14999999999998</v>
      </c>
      <c r="K7630" s="2">
        <f t="shared" si="6562"/>
        <v>293.14999999999998</v>
      </c>
      <c r="L7630" s="2">
        <f t="shared" si="6505"/>
        <v>293.14999999999998</v>
      </c>
      <c r="P7630" s="22" cm="1">
        <f t="array" ref="P7630">(1 - SUM((8 / ((2 * $AE$2:$AE$400 + 1) ^ 2 *PI()^2)) * EXP(-$S$6609* (2 * $AE$2:$AE$400 + 1) ^ 2 *PI()^ 2 * ($A7630-$AF$7001)/ (4 * ($P$6602 / 2/1000) ^ 2) )))</f>
        <v>0.99999996993929163</v>
      </c>
      <c r="Q7630" s="8">
        <f t="shared" si="6506"/>
        <v>2184.1497116034816</v>
      </c>
      <c r="V7630" s="6">
        <f t="shared" si="6507"/>
        <v>2184.1497116034816</v>
      </c>
      <c r="Y7630" s="9">
        <f t="shared" si="6399"/>
        <v>3.9907265942695899E-4</v>
      </c>
      <c r="Z7630" s="9">
        <f t="shared" si="6508"/>
        <v>2.9406078295388495E-4</v>
      </c>
      <c r="AA7630" s="9">
        <f t="shared" si="6509"/>
        <v>1.0703041391656661E-4</v>
      </c>
      <c r="AH7630" s="2">
        <v>1</v>
      </c>
    </row>
    <row r="7631" spans="1:34" hidden="1" x14ac:dyDescent="0.2">
      <c r="A7631" s="2">
        <f t="shared" si="6384"/>
        <v>76.290000000002124</v>
      </c>
      <c r="G7631" s="2">
        <f t="shared" si="6498"/>
        <v>523.15</v>
      </c>
      <c r="I7631" s="2">
        <f t="shared" ref="I7631:K7631" si="6563">I7630</f>
        <v>293.14999999999998</v>
      </c>
      <c r="J7631" s="2">
        <f t="shared" si="6563"/>
        <v>293.14999999999998</v>
      </c>
      <c r="K7631" s="2">
        <f t="shared" si="6563"/>
        <v>293.14999999999998</v>
      </c>
      <c r="L7631" s="2">
        <f t="shared" si="6505"/>
        <v>293.14999999999998</v>
      </c>
      <c r="P7631" s="22" cm="1">
        <f t="array" ref="P7631">(1 - SUM((8 / ((2 * $AE$2:$AE$400 + 1) ^ 2 *PI()^2)) * EXP(-$S$6609* (2 * $AE$2:$AE$400 + 1) ^ 2 *PI()^ 2 * ($A7631-$AF$7001)/ (4 * ($P$6602 / 2/1000) ^ 2) )))</f>
        <v>0.99999997074724734</v>
      </c>
      <c r="Q7631" s="8">
        <f t="shared" si="6506"/>
        <v>2184.1497111301942</v>
      </c>
      <c r="V7631" s="6">
        <f t="shared" si="6507"/>
        <v>2184.1497111301942</v>
      </c>
      <c r="Y7631" s="9">
        <f t="shared" si="6399"/>
        <v>3.9907265934048319E-4</v>
      </c>
      <c r="Z7631" s="9">
        <f t="shared" si="6508"/>
        <v>2.9406078304036081E-4</v>
      </c>
      <c r="AA7631" s="9">
        <f t="shared" si="6509"/>
        <v>1.0703041400304247E-4</v>
      </c>
      <c r="AH7631" s="2">
        <v>1</v>
      </c>
    </row>
    <row r="7632" spans="1:34" hidden="1" x14ac:dyDescent="0.2">
      <c r="A7632" s="2">
        <f t="shared" si="6384"/>
        <v>76.300000000002129</v>
      </c>
      <c r="G7632" s="2">
        <f t="shared" si="6498"/>
        <v>523.15</v>
      </c>
      <c r="I7632" s="2">
        <f t="shared" ref="I7632:K7632" si="6564">I7631</f>
        <v>293.14999999999998</v>
      </c>
      <c r="J7632" s="2">
        <f t="shared" si="6564"/>
        <v>293.14999999999998</v>
      </c>
      <c r="K7632" s="2">
        <f t="shared" si="6564"/>
        <v>293.14999999999998</v>
      </c>
      <c r="L7632" s="2">
        <f t="shared" si="6505"/>
        <v>293.14999999999998</v>
      </c>
      <c r="P7632" s="22" cm="1">
        <f t="array" ref="P7632">(1 - SUM((8 / ((2 * $AE$2:$AE$400 + 1) ^ 2 *PI()^2)) * EXP(-$S$6609* (2 * $AE$2:$AE$400 + 1) ^ 2 *PI()^ 2 * ($A7632-$AF$7001)/ (4 * ($P$6602 / 2/1000) ^ 2) )))</f>
        <v>0.99999997153348708</v>
      </c>
      <c r="Q7632" s="8">
        <f t="shared" si="6506"/>
        <v>2184.149710669627</v>
      </c>
      <c r="V7632" s="6">
        <f t="shared" si="6507"/>
        <v>2184.149710669627</v>
      </c>
      <c r="Y7632" s="9">
        <f t="shared" si="6399"/>
        <v>3.9907265925633159E-4</v>
      </c>
      <c r="Z7632" s="9">
        <f t="shared" si="6508"/>
        <v>2.9406078312451235E-4</v>
      </c>
      <c r="AA7632" s="9">
        <f t="shared" si="6509"/>
        <v>1.0703041408719401E-4</v>
      </c>
      <c r="AH7632" s="2">
        <v>1</v>
      </c>
    </row>
    <row r="7633" spans="1:34" hidden="1" x14ac:dyDescent="0.2">
      <c r="A7633" s="2">
        <f t="shared" si="6384"/>
        <v>76.310000000002134</v>
      </c>
      <c r="G7633" s="2">
        <f t="shared" si="6498"/>
        <v>523.15</v>
      </c>
      <c r="I7633" s="2">
        <f t="shared" ref="I7633:K7633" si="6565">I7632</f>
        <v>293.14999999999998</v>
      </c>
      <c r="J7633" s="2">
        <f t="shared" si="6565"/>
        <v>293.14999999999998</v>
      </c>
      <c r="K7633" s="2">
        <f t="shared" si="6565"/>
        <v>293.14999999999998</v>
      </c>
      <c r="L7633" s="2">
        <f t="shared" si="6505"/>
        <v>293.14999999999998</v>
      </c>
      <c r="P7633" s="22" cm="1">
        <f t="array" ref="P7633">(1 - SUM((8 / ((2 * $AE$2:$AE$400 + 1) ^ 2 *PI()^2)) * EXP(-$S$6609* (2 * $AE$2:$AE$400 + 1) ^ 2 *PI()^ 2 * ($A7633-$AF$7001)/ (4 * ($P$6602 / 2/1000) ^ 2) )))</f>
        <v>0.99999997229859483</v>
      </c>
      <c r="Q7633" s="8">
        <f t="shared" si="6506"/>
        <v>2184.1497102214394</v>
      </c>
      <c r="V7633" s="6">
        <f t="shared" si="6507"/>
        <v>2184.1497102214394</v>
      </c>
      <c r="Y7633" s="9">
        <f t="shared" si="6399"/>
        <v>3.9907265917444185E-4</v>
      </c>
      <c r="Z7633" s="9">
        <f t="shared" si="6508"/>
        <v>2.9406078320640214E-4</v>
      </c>
      <c r="AA7633" s="9">
        <f t="shared" si="6509"/>
        <v>1.070304141690838E-4</v>
      </c>
      <c r="AH7633" s="2">
        <v>1</v>
      </c>
    </row>
    <row r="7634" spans="1:34" hidden="1" x14ac:dyDescent="0.2">
      <c r="A7634" s="2">
        <f t="shared" si="6384"/>
        <v>76.320000000002139</v>
      </c>
      <c r="G7634" s="2">
        <f t="shared" si="6498"/>
        <v>523.15</v>
      </c>
      <c r="I7634" s="2">
        <f t="shared" ref="I7634:K7634" si="6566">I7633</f>
        <v>293.14999999999998</v>
      </c>
      <c r="J7634" s="2">
        <f t="shared" si="6566"/>
        <v>293.14999999999998</v>
      </c>
      <c r="K7634" s="2">
        <f t="shared" si="6566"/>
        <v>293.14999999999998</v>
      </c>
      <c r="L7634" s="2">
        <f t="shared" ref="L7634:L7697" si="6567">AVERAGE(I7634:K7634)</f>
        <v>293.14999999999998</v>
      </c>
      <c r="P7634" s="22" cm="1">
        <f t="array" ref="P7634">(1 - SUM((8 / ((2 * $AE$2:$AE$400 + 1) ^ 2 *PI()^2)) * EXP(-$S$6609* (2 * $AE$2:$AE$400 + 1) ^ 2 *PI()^ 2 * ($A7634-$AF$7001)/ (4 * ($P$6602 / 2/1000) ^ 2) )))</f>
        <v>0.99999997304313826</v>
      </c>
      <c r="Q7634" s="8">
        <f t="shared" ref="Q7634:Q7697" si="6568">($Y$6603-($Y$6609-$Y$6616)*P7634)*($L7634)*$P$6616/($P$6608*0.000001)</f>
        <v>2184.1497097852975</v>
      </c>
      <c r="V7634" s="6">
        <f t="shared" ref="V7634:V7697" si="6569">Q7634</f>
        <v>2184.1497097852975</v>
      </c>
      <c r="Y7634" s="9">
        <f t="shared" si="6399"/>
        <v>3.990726590947531E-4</v>
      </c>
      <c r="Z7634" s="9">
        <f t="shared" ref="Z7634:Z7697" si="6570">$Y$6603-Y7634+$Y$6616</f>
        <v>2.940607832860909E-4</v>
      </c>
      <c r="AA7634" s="9">
        <f t="shared" ref="AA7634:AA7697" si="6571">Z7634-$Y$6616</f>
        <v>1.0703041424877256E-4</v>
      </c>
      <c r="AH7634" s="2">
        <v>1</v>
      </c>
    </row>
    <row r="7635" spans="1:34" hidden="1" x14ac:dyDescent="0.2">
      <c r="A7635" s="2">
        <f t="shared" si="6384"/>
        <v>76.330000000002144</v>
      </c>
      <c r="G7635" s="2">
        <f t="shared" si="6498"/>
        <v>523.15</v>
      </c>
      <c r="I7635" s="2">
        <f t="shared" ref="I7635:K7635" si="6572">I7634</f>
        <v>293.14999999999998</v>
      </c>
      <c r="J7635" s="2">
        <f t="shared" si="6572"/>
        <v>293.14999999999998</v>
      </c>
      <c r="K7635" s="2">
        <f t="shared" si="6572"/>
        <v>293.14999999999998</v>
      </c>
      <c r="L7635" s="2">
        <f t="shared" si="6567"/>
        <v>293.14999999999998</v>
      </c>
      <c r="P7635" s="22" cm="1">
        <f t="array" ref="P7635">(1 - SUM((8 / ((2 * $AE$2:$AE$400 + 1) ^ 2 *PI()^2)) * EXP(-$S$6609* (2 * $AE$2:$AE$400 + 1) ^ 2 *PI()^ 2 * ($A7635-$AF$7001)/ (4 * ($P$6602 / 2/1000) ^ 2) )))</f>
        <v>0.99999997376767036</v>
      </c>
      <c r="Q7635" s="8">
        <f t="shared" si="6568"/>
        <v>2184.1497093608778</v>
      </c>
      <c r="V7635" s="6">
        <f t="shared" si="6569"/>
        <v>2184.1497093608778</v>
      </c>
      <c r="Y7635" s="9">
        <f t="shared" si="6399"/>
        <v>3.9907265901720603E-4</v>
      </c>
      <c r="Z7635" s="9">
        <f t="shared" si="6570"/>
        <v>2.9406078336363791E-4</v>
      </c>
      <c r="AA7635" s="9">
        <f t="shared" si="6571"/>
        <v>1.0703041432631957E-4</v>
      </c>
      <c r="AH7635" s="2">
        <v>1</v>
      </c>
    </row>
    <row r="7636" spans="1:34" hidden="1" x14ac:dyDescent="0.2">
      <c r="A7636" s="2">
        <f t="shared" si="6384"/>
        <v>76.340000000002149</v>
      </c>
      <c r="G7636" s="2">
        <f t="shared" si="6498"/>
        <v>523.15</v>
      </c>
      <c r="I7636" s="2">
        <f t="shared" ref="I7636:K7636" si="6573">I7635</f>
        <v>293.14999999999998</v>
      </c>
      <c r="J7636" s="2">
        <f t="shared" si="6573"/>
        <v>293.14999999999998</v>
      </c>
      <c r="K7636" s="2">
        <f t="shared" si="6573"/>
        <v>293.14999999999998</v>
      </c>
      <c r="L7636" s="2">
        <f t="shared" si="6567"/>
        <v>293.14999999999998</v>
      </c>
      <c r="P7636" s="22" cm="1">
        <f t="array" ref="P7636">(1 - SUM((8 / ((2 * $AE$2:$AE$400 + 1) ^ 2 *PI()^2)) * EXP(-$S$6609* (2 * $AE$2:$AE$400 + 1) ^ 2 *PI()^ 2 * ($A7636-$AF$7001)/ (4 * ($P$6602 / 2/1000) ^ 2) )))</f>
        <v>0.99999997447272893</v>
      </c>
      <c r="Q7636" s="8">
        <f t="shared" si="6568"/>
        <v>2184.1497089478662</v>
      </c>
      <c r="V7636" s="6">
        <f t="shared" si="6569"/>
        <v>2184.1497089478662</v>
      </c>
      <c r="Y7636" s="9">
        <f t="shared" si="6399"/>
        <v>3.9907265894174345E-4</v>
      </c>
      <c r="Z7636" s="9">
        <f t="shared" si="6570"/>
        <v>2.9406078343910055E-4</v>
      </c>
      <c r="AA7636" s="9">
        <f t="shared" si="6571"/>
        <v>1.0703041440178221E-4</v>
      </c>
      <c r="AH7636" s="2">
        <v>1</v>
      </c>
    </row>
    <row r="7637" spans="1:34" hidden="1" x14ac:dyDescent="0.2">
      <c r="A7637" s="2">
        <f t="shared" si="6384"/>
        <v>76.350000000002154</v>
      </c>
      <c r="G7637" s="2">
        <f t="shared" si="6498"/>
        <v>523.15</v>
      </c>
      <c r="I7637" s="2">
        <f t="shared" ref="I7637:K7637" si="6574">I7636</f>
        <v>293.14999999999998</v>
      </c>
      <c r="J7637" s="2">
        <f t="shared" si="6574"/>
        <v>293.14999999999998</v>
      </c>
      <c r="K7637" s="2">
        <f t="shared" si="6574"/>
        <v>293.14999999999998</v>
      </c>
      <c r="L7637" s="2">
        <f t="shared" si="6567"/>
        <v>293.14999999999998</v>
      </c>
      <c r="P7637" s="22" cm="1">
        <f t="array" ref="P7637">(1 - SUM((8 / ((2 * $AE$2:$AE$400 + 1) ^ 2 *PI()^2)) * EXP(-$S$6609* (2 * $AE$2:$AE$400 + 1) ^ 2 *PI()^ 2 * ($A7637-$AF$7001)/ (4 * ($P$6602 / 2/1000) ^ 2) )))</f>
        <v>0.99999997515883721</v>
      </c>
      <c r="Q7637" s="8">
        <f t="shared" si="6568"/>
        <v>2184.1497085459546</v>
      </c>
      <c r="V7637" s="6">
        <f t="shared" si="6569"/>
        <v>2184.1497085459546</v>
      </c>
      <c r="Y7637" s="9">
        <f t="shared" si="6399"/>
        <v>3.9907265886830891E-4</v>
      </c>
      <c r="Z7637" s="9">
        <f t="shared" si="6570"/>
        <v>2.9406078351253508E-4</v>
      </c>
      <c r="AA7637" s="9">
        <f t="shared" si="6571"/>
        <v>1.0703041447521675E-4</v>
      </c>
      <c r="AH7637" s="2">
        <v>1</v>
      </c>
    </row>
    <row r="7638" spans="1:34" hidden="1" x14ac:dyDescent="0.2">
      <c r="A7638" s="2">
        <f t="shared" si="6384"/>
        <v>76.360000000002159</v>
      </c>
      <c r="G7638" s="2">
        <f t="shared" si="6498"/>
        <v>523.15</v>
      </c>
      <c r="I7638" s="2">
        <f t="shared" ref="I7638:K7638" si="6575">I7637</f>
        <v>293.14999999999998</v>
      </c>
      <c r="J7638" s="2">
        <f t="shared" si="6575"/>
        <v>293.14999999999998</v>
      </c>
      <c r="K7638" s="2">
        <f t="shared" si="6575"/>
        <v>293.14999999999998</v>
      </c>
      <c r="L7638" s="2">
        <f t="shared" si="6567"/>
        <v>293.14999999999998</v>
      </c>
      <c r="P7638" s="22" cm="1">
        <f t="array" ref="P7638">(1 - SUM((8 / ((2 * $AE$2:$AE$400 + 1) ^ 2 *PI()^2)) * EXP(-$S$6609* (2 * $AE$2:$AE$400 + 1) ^ 2 *PI()^ 2 * ($A7638-$AF$7001)/ (4 * ($P$6602 / 2/1000) ^ 2) )))</f>
        <v>0.99999997582650468</v>
      </c>
      <c r="Q7638" s="8">
        <f t="shared" si="6568"/>
        <v>2184.1497081548455</v>
      </c>
      <c r="V7638" s="6">
        <f t="shared" si="6569"/>
        <v>2184.1497081548455</v>
      </c>
      <c r="Y7638" s="9">
        <f t="shared" si="6399"/>
        <v>3.9907265879684817E-4</v>
      </c>
      <c r="Z7638" s="9">
        <f t="shared" si="6570"/>
        <v>2.9406078358399583E-4</v>
      </c>
      <c r="AA7638" s="9">
        <f t="shared" si="6571"/>
        <v>1.0703041454667749E-4</v>
      </c>
      <c r="AH7638" s="2">
        <v>1</v>
      </c>
    </row>
    <row r="7639" spans="1:34" hidden="1" x14ac:dyDescent="0.2">
      <c r="A7639" s="2">
        <f t="shared" si="6384"/>
        <v>76.370000000002165</v>
      </c>
      <c r="G7639" s="2">
        <f t="shared" si="6498"/>
        <v>523.15</v>
      </c>
      <c r="I7639" s="2">
        <f t="shared" ref="I7639:K7639" si="6576">I7638</f>
        <v>293.14999999999998</v>
      </c>
      <c r="J7639" s="2">
        <f t="shared" si="6576"/>
        <v>293.14999999999998</v>
      </c>
      <c r="K7639" s="2">
        <f t="shared" si="6576"/>
        <v>293.14999999999998</v>
      </c>
      <c r="L7639" s="2">
        <f t="shared" si="6567"/>
        <v>293.14999999999998</v>
      </c>
      <c r="P7639" s="22" cm="1">
        <f t="array" ref="P7639">(1 - SUM((8 / ((2 * $AE$2:$AE$400 + 1) ^ 2 *PI()^2)) * EXP(-$S$6609* (2 * $AE$2:$AE$400 + 1) ^ 2 *PI()^ 2 * ($A7639-$AF$7001)/ (4 * ($P$6602 / 2/1000) ^ 2) )))</f>
        <v>0.99999997647622696</v>
      </c>
      <c r="Q7639" s="8">
        <f t="shared" si="6568"/>
        <v>2184.1497077742483</v>
      </c>
      <c r="V7639" s="6">
        <f t="shared" si="6569"/>
        <v>2184.1497077742483</v>
      </c>
      <c r="Y7639" s="9">
        <f t="shared" si="6399"/>
        <v>3.9907265872730815E-4</v>
      </c>
      <c r="Z7639" s="9">
        <f t="shared" si="6570"/>
        <v>2.9406078365353579E-4</v>
      </c>
      <c r="AA7639" s="9">
        <f t="shared" si="6571"/>
        <v>1.0703041461621745E-4</v>
      </c>
      <c r="AH7639" s="2">
        <v>1</v>
      </c>
    </row>
    <row r="7640" spans="1:34" hidden="1" x14ac:dyDescent="0.2">
      <c r="A7640" s="2">
        <f t="shared" si="6384"/>
        <v>76.38000000000217</v>
      </c>
      <c r="G7640" s="2">
        <f t="shared" si="6498"/>
        <v>523.15</v>
      </c>
      <c r="I7640" s="2">
        <f t="shared" ref="I7640:K7640" si="6577">I7639</f>
        <v>293.14999999999998</v>
      </c>
      <c r="J7640" s="2">
        <f t="shared" si="6577"/>
        <v>293.14999999999998</v>
      </c>
      <c r="K7640" s="2">
        <f t="shared" si="6577"/>
        <v>293.14999999999998</v>
      </c>
      <c r="L7640" s="2">
        <f t="shared" si="6567"/>
        <v>293.14999999999998</v>
      </c>
      <c r="P7640" s="22" cm="1">
        <f t="array" ref="P7640">(1 - SUM((8 / ((2 * $AE$2:$AE$400 + 1) ^ 2 *PI()^2)) * EXP(-$S$6609* (2 * $AE$2:$AE$400 + 1) ^ 2 *PI()^ 2 * ($A7640-$AF$7001)/ (4 * ($P$6602 / 2/1000) ^ 2) )))</f>
        <v>0.99999997710848632</v>
      </c>
      <c r="Q7640" s="8">
        <f t="shared" si="6568"/>
        <v>2184.1497074038807</v>
      </c>
      <c r="V7640" s="6">
        <f t="shared" si="6569"/>
        <v>2184.1497074038807</v>
      </c>
      <c r="Y7640" s="9">
        <f t="shared" si="6399"/>
        <v>3.9907265865963713E-4</v>
      </c>
      <c r="Z7640" s="9">
        <f t="shared" si="6570"/>
        <v>2.9406078372120681E-4</v>
      </c>
      <c r="AA7640" s="9">
        <f t="shared" si="6571"/>
        <v>1.0703041468388848E-4</v>
      </c>
      <c r="AH7640" s="2">
        <v>1</v>
      </c>
    </row>
    <row r="7641" spans="1:34" hidden="1" x14ac:dyDescent="0.2">
      <c r="A7641" s="2">
        <f t="shared" si="6384"/>
        <v>76.390000000002175</v>
      </c>
      <c r="G7641" s="2">
        <f t="shared" si="6498"/>
        <v>523.15</v>
      </c>
      <c r="I7641" s="2">
        <f t="shared" ref="I7641:K7641" si="6578">I7640</f>
        <v>293.14999999999998</v>
      </c>
      <c r="J7641" s="2">
        <f t="shared" si="6578"/>
        <v>293.14999999999998</v>
      </c>
      <c r="K7641" s="2">
        <f t="shared" si="6578"/>
        <v>293.14999999999998</v>
      </c>
      <c r="L7641" s="2">
        <f t="shared" si="6567"/>
        <v>293.14999999999998</v>
      </c>
      <c r="P7641" s="22" cm="1">
        <f t="array" ref="P7641">(1 - SUM((8 / ((2 * $AE$2:$AE$400 + 1) ^ 2 *PI()^2)) * EXP(-$S$6609* (2 * $AE$2:$AE$400 + 1) ^ 2 *PI()^ 2 * ($A7641-$AF$7001)/ (4 * ($P$6602 / 2/1000) ^ 2) )))</f>
        <v>0.99999997772375215</v>
      </c>
      <c r="Q7641" s="8">
        <f t="shared" si="6568"/>
        <v>2184.149707043468</v>
      </c>
      <c r="V7641" s="6">
        <f t="shared" si="6569"/>
        <v>2184.149707043468</v>
      </c>
      <c r="Y7641" s="9">
        <f t="shared" si="6399"/>
        <v>3.9907265859378497E-4</v>
      </c>
      <c r="Z7641" s="9">
        <f t="shared" si="6570"/>
        <v>2.9406078378705898E-4</v>
      </c>
      <c r="AA7641" s="9">
        <f t="shared" si="6571"/>
        <v>1.0703041474974064E-4</v>
      </c>
      <c r="AH7641" s="2">
        <v>1</v>
      </c>
    </row>
    <row r="7642" spans="1:34" hidden="1" x14ac:dyDescent="0.2">
      <c r="A7642" s="2">
        <f t="shared" si="6384"/>
        <v>76.40000000000218</v>
      </c>
      <c r="G7642" s="2">
        <f t="shared" si="6498"/>
        <v>523.15</v>
      </c>
      <c r="I7642" s="2">
        <f t="shared" ref="I7642:K7642" si="6579">I7641</f>
        <v>293.14999999999998</v>
      </c>
      <c r="J7642" s="2">
        <f t="shared" si="6579"/>
        <v>293.14999999999998</v>
      </c>
      <c r="K7642" s="2">
        <f t="shared" si="6579"/>
        <v>293.14999999999998</v>
      </c>
      <c r="L7642" s="2">
        <f t="shared" si="6567"/>
        <v>293.14999999999998</v>
      </c>
      <c r="P7642" s="22" cm="1">
        <f t="array" ref="P7642">(1 - SUM((8 / ((2 * $AE$2:$AE$400 + 1) ^ 2 *PI()^2)) * EXP(-$S$6609* (2 * $AE$2:$AE$400 + 1) ^ 2 *PI()^ 2 * ($A7642-$AF$7001)/ (4 * ($P$6602 / 2/1000) ^ 2) )))</f>
        <v>0.99999997832248122</v>
      </c>
      <c r="Q7642" s="8">
        <f t="shared" si="6568"/>
        <v>2184.1497066927418</v>
      </c>
      <c r="V7642" s="6">
        <f t="shared" si="6569"/>
        <v>2184.1497066927418</v>
      </c>
      <c r="Y7642" s="9">
        <f t="shared" si="6399"/>
        <v>3.9907265852970282E-4</v>
      </c>
      <c r="Z7642" s="9">
        <f t="shared" si="6570"/>
        <v>2.9406078385114118E-4</v>
      </c>
      <c r="AA7642" s="9">
        <f t="shared" si="6571"/>
        <v>1.0703041481382284E-4</v>
      </c>
      <c r="AH7642" s="2">
        <v>1</v>
      </c>
    </row>
    <row r="7643" spans="1:34" hidden="1" x14ac:dyDescent="0.2">
      <c r="A7643" s="2">
        <f t="shared" si="6384"/>
        <v>76.410000000002185</v>
      </c>
      <c r="G7643" s="2">
        <f t="shared" si="6498"/>
        <v>523.15</v>
      </c>
      <c r="I7643" s="2">
        <f t="shared" ref="I7643:K7643" si="6580">I7642</f>
        <v>293.14999999999998</v>
      </c>
      <c r="J7643" s="2">
        <f t="shared" si="6580"/>
        <v>293.14999999999998</v>
      </c>
      <c r="K7643" s="2">
        <f t="shared" si="6580"/>
        <v>293.14999999999998</v>
      </c>
      <c r="L7643" s="2">
        <f t="shared" si="6567"/>
        <v>293.14999999999998</v>
      </c>
      <c r="P7643" s="22" cm="1">
        <f t="array" ref="P7643">(1 - SUM((8 / ((2 * $AE$2:$AE$400 + 1) ^ 2 *PI()^2)) * EXP(-$S$6609* (2 * $AE$2:$AE$400 + 1) ^ 2 *PI()^ 2 * ($A7643-$AF$7001)/ (4 * ($P$6602 / 2/1000) ^ 2) )))</f>
        <v>0.99999997890511794</v>
      </c>
      <c r="Q7643" s="8">
        <f t="shared" si="6568"/>
        <v>2184.1497063514425</v>
      </c>
      <c r="V7643" s="6">
        <f t="shared" si="6569"/>
        <v>2184.1497063514425</v>
      </c>
      <c r="Y7643" s="9">
        <f t="shared" si="6399"/>
        <v>3.9907265846734298E-4</v>
      </c>
      <c r="Z7643" s="9">
        <f t="shared" si="6570"/>
        <v>2.9406078391350102E-4</v>
      </c>
      <c r="AA7643" s="9">
        <f t="shared" si="6571"/>
        <v>1.0703041487618268E-4</v>
      </c>
      <c r="AH7643" s="2">
        <v>1</v>
      </c>
    </row>
    <row r="7644" spans="1:34" hidden="1" x14ac:dyDescent="0.2">
      <c r="A7644" s="2">
        <f t="shared" si="6384"/>
        <v>76.42000000000219</v>
      </c>
      <c r="G7644" s="2">
        <f t="shared" si="6498"/>
        <v>523.15</v>
      </c>
      <c r="I7644" s="2">
        <f t="shared" ref="I7644:K7644" si="6581">I7643</f>
        <v>293.14999999999998</v>
      </c>
      <c r="J7644" s="2">
        <f t="shared" si="6581"/>
        <v>293.14999999999998</v>
      </c>
      <c r="K7644" s="2">
        <f t="shared" si="6581"/>
        <v>293.14999999999998</v>
      </c>
      <c r="L7644" s="2">
        <f t="shared" si="6567"/>
        <v>293.14999999999998</v>
      </c>
      <c r="P7644" s="22" cm="1">
        <f t="array" ref="P7644">(1 - SUM((8 / ((2 * $AE$2:$AE$400 + 1) ^ 2 *PI()^2)) * EXP(-$S$6609* (2 * $AE$2:$AE$400 + 1) ^ 2 *PI()^ 2 * ($A7644-$AF$7001)/ (4 * ($P$6602 / 2/1000) ^ 2) )))</f>
        <v>0.99999997947209485</v>
      </c>
      <c r="Q7644" s="8">
        <f t="shared" si="6568"/>
        <v>2184.1497060193165</v>
      </c>
      <c r="V7644" s="6">
        <f t="shared" si="6569"/>
        <v>2184.1497060193165</v>
      </c>
      <c r="Y7644" s="9">
        <f t="shared" si="6399"/>
        <v>3.9907265840665915E-4</v>
      </c>
      <c r="Z7644" s="9">
        <f t="shared" si="6570"/>
        <v>2.9406078397418479E-4</v>
      </c>
      <c r="AA7644" s="9">
        <f t="shared" si="6571"/>
        <v>1.0703041493686645E-4</v>
      </c>
      <c r="AH7644" s="2">
        <v>1</v>
      </c>
    </row>
    <row r="7645" spans="1:34" hidden="1" x14ac:dyDescent="0.2">
      <c r="A7645" s="2">
        <f t="shared" si="6384"/>
        <v>76.430000000002195</v>
      </c>
      <c r="G7645" s="2">
        <f t="shared" si="6498"/>
        <v>523.15</v>
      </c>
      <c r="I7645" s="2">
        <f t="shared" ref="I7645:K7645" si="6582">I7644</f>
        <v>293.14999999999998</v>
      </c>
      <c r="J7645" s="2">
        <f t="shared" si="6582"/>
        <v>293.14999999999998</v>
      </c>
      <c r="K7645" s="2">
        <f t="shared" si="6582"/>
        <v>293.14999999999998</v>
      </c>
      <c r="L7645" s="2">
        <f t="shared" si="6567"/>
        <v>293.14999999999998</v>
      </c>
      <c r="P7645" s="22" cm="1">
        <f t="array" ref="P7645">(1 - SUM((8 / ((2 * $AE$2:$AE$400 + 1) ^ 2 *PI()^2)) * EXP(-$S$6609* (2 * $AE$2:$AE$400 + 1) ^ 2 *PI()^ 2 * ($A7645-$AF$7001)/ (4 * ($P$6602 / 2/1000) ^ 2) )))</f>
        <v>0.99999998002383284</v>
      </c>
      <c r="Q7645" s="8">
        <f t="shared" si="6568"/>
        <v>2184.1497056961171</v>
      </c>
      <c r="V7645" s="6">
        <f t="shared" si="6569"/>
        <v>2184.1497056961171</v>
      </c>
      <c r="Y7645" s="9">
        <f t="shared" si="6399"/>
        <v>3.9907265834760646E-4</v>
      </c>
      <c r="Z7645" s="9">
        <f t="shared" si="6570"/>
        <v>2.9406078403323749E-4</v>
      </c>
      <c r="AA7645" s="9">
        <f t="shared" si="6571"/>
        <v>1.0703041499591915E-4</v>
      </c>
      <c r="AH7645" s="2">
        <v>1</v>
      </c>
    </row>
    <row r="7646" spans="1:34" hidden="1" x14ac:dyDescent="0.2">
      <c r="A7646" s="2">
        <f t="shared" si="6384"/>
        <v>76.4400000000022</v>
      </c>
      <c r="G7646" s="2">
        <f t="shared" si="6498"/>
        <v>523.15</v>
      </c>
      <c r="I7646" s="2">
        <f t="shared" ref="I7646:K7646" si="6583">I7645</f>
        <v>293.14999999999998</v>
      </c>
      <c r="J7646" s="2">
        <f t="shared" si="6583"/>
        <v>293.14999999999998</v>
      </c>
      <c r="K7646" s="2">
        <f t="shared" si="6583"/>
        <v>293.14999999999998</v>
      </c>
      <c r="L7646" s="2">
        <f t="shared" si="6567"/>
        <v>293.14999999999998</v>
      </c>
      <c r="P7646" s="22" cm="1">
        <f t="array" ref="P7646">(1 - SUM((8 / ((2 * $AE$2:$AE$400 + 1) ^ 2 *PI()^2)) * EXP(-$S$6609* (2 * $AE$2:$AE$400 + 1) ^ 2 *PI()^ 2 * ($A7646-$AF$7001)/ (4 * ($P$6602 / 2/1000) ^ 2) )))</f>
        <v>0.99999998056074157</v>
      </c>
      <c r="Q7646" s="8">
        <f t="shared" si="6568"/>
        <v>2184.1497053816042</v>
      </c>
      <c r="V7646" s="6">
        <f t="shared" si="6569"/>
        <v>2184.1497053816042</v>
      </c>
      <c r="Y7646" s="9">
        <f t="shared" si="6399"/>
        <v>3.9907265829014081E-4</v>
      </c>
      <c r="Z7646" s="9">
        <f t="shared" si="6570"/>
        <v>2.9406078409070313E-4</v>
      </c>
      <c r="AA7646" s="9">
        <f t="shared" si="6571"/>
        <v>1.0703041505338479E-4</v>
      </c>
      <c r="AH7646" s="2">
        <v>1</v>
      </c>
    </row>
    <row r="7647" spans="1:34" hidden="1" x14ac:dyDescent="0.2">
      <c r="A7647" s="2">
        <f t="shared" si="6384"/>
        <v>76.450000000002206</v>
      </c>
      <c r="G7647" s="2">
        <f t="shared" si="6498"/>
        <v>523.15</v>
      </c>
      <c r="I7647" s="2">
        <f t="shared" ref="I7647:K7647" si="6584">I7646</f>
        <v>293.14999999999998</v>
      </c>
      <c r="J7647" s="2">
        <f t="shared" si="6584"/>
        <v>293.14999999999998</v>
      </c>
      <c r="K7647" s="2">
        <f t="shared" si="6584"/>
        <v>293.14999999999998</v>
      </c>
      <c r="L7647" s="2">
        <f t="shared" si="6567"/>
        <v>293.14999999999998</v>
      </c>
      <c r="P7647" s="22" cm="1">
        <f t="array" ref="P7647">(1 - SUM((8 / ((2 * $AE$2:$AE$400 + 1) ^ 2 *PI()^2)) * EXP(-$S$6609* (2 * $AE$2:$AE$400 + 1) ^ 2 *PI()^ 2 * ($A7647-$AF$7001)/ (4 * ($P$6602 / 2/1000) ^ 2) )))</f>
        <v>0.99999998108321952</v>
      </c>
      <c r="Q7647" s="8">
        <f t="shared" si="6568"/>
        <v>2184.1497050755452</v>
      </c>
      <c r="V7647" s="6">
        <f t="shared" si="6569"/>
        <v>2184.1497050755452</v>
      </c>
      <c r="Y7647" s="9">
        <f t="shared" si="6399"/>
        <v>3.9907265823421983E-4</v>
      </c>
      <c r="Z7647" s="9">
        <f t="shared" si="6570"/>
        <v>2.9406078414662411E-4</v>
      </c>
      <c r="AA7647" s="9">
        <f t="shared" si="6571"/>
        <v>1.0703041510930577E-4</v>
      </c>
      <c r="AH7647" s="2">
        <v>1</v>
      </c>
    </row>
    <row r="7648" spans="1:34" hidden="1" x14ac:dyDescent="0.2">
      <c r="A7648" s="2">
        <f t="shared" si="6384"/>
        <v>76.460000000002211</v>
      </c>
      <c r="G7648" s="2">
        <f t="shared" si="6498"/>
        <v>523.15</v>
      </c>
      <c r="I7648" s="2">
        <f t="shared" ref="I7648:K7648" si="6585">I7647</f>
        <v>293.14999999999998</v>
      </c>
      <c r="J7648" s="2">
        <f t="shared" si="6585"/>
        <v>293.14999999999998</v>
      </c>
      <c r="K7648" s="2">
        <f t="shared" si="6585"/>
        <v>293.14999999999998</v>
      </c>
      <c r="L7648" s="2">
        <f t="shared" si="6567"/>
        <v>293.14999999999998</v>
      </c>
      <c r="P7648" s="22" cm="1">
        <f t="array" ref="P7648">(1 - SUM((8 / ((2 * $AE$2:$AE$400 + 1) ^ 2 *PI()^2)) * EXP(-$S$6609* (2 * $AE$2:$AE$400 + 1) ^ 2 *PI()^ 2 * ($A7648-$AF$7001)/ (4 * ($P$6602 / 2/1000) ^ 2) )))</f>
        <v>0.9999999815916546</v>
      </c>
      <c r="Q7648" s="8">
        <f t="shared" si="6568"/>
        <v>2184.149704777712</v>
      </c>
      <c r="V7648" s="6">
        <f t="shared" si="6569"/>
        <v>2184.149704777712</v>
      </c>
      <c r="Y7648" s="9">
        <f t="shared" si="6399"/>
        <v>3.9907265817980177E-4</v>
      </c>
      <c r="Z7648" s="9">
        <f t="shared" si="6570"/>
        <v>2.9406078420104217E-4</v>
      </c>
      <c r="AA7648" s="9">
        <f t="shared" si="6571"/>
        <v>1.0703041516372383E-4</v>
      </c>
      <c r="AH7648" s="2">
        <v>1</v>
      </c>
    </row>
    <row r="7649" spans="1:34" hidden="1" x14ac:dyDescent="0.2">
      <c r="A7649" s="2">
        <f t="shared" si="6384"/>
        <v>76.470000000002216</v>
      </c>
      <c r="G7649" s="2">
        <f t="shared" si="6498"/>
        <v>523.15</v>
      </c>
      <c r="I7649" s="2">
        <f t="shared" ref="I7649:K7649" si="6586">I7648</f>
        <v>293.14999999999998</v>
      </c>
      <c r="J7649" s="2">
        <f t="shared" si="6586"/>
        <v>293.14999999999998</v>
      </c>
      <c r="K7649" s="2">
        <f t="shared" si="6586"/>
        <v>293.14999999999998</v>
      </c>
      <c r="L7649" s="2">
        <f t="shared" si="6567"/>
        <v>293.14999999999998</v>
      </c>
      <c r="P7649" s="22" cm="1">
        <f t="array" ref="P7649">(1 - SUM((8 / ((2 * $AE$2:$AE$400 + 1) ^ 2 *PI()^2)) * EXP(-$S$6609* (2 * $AE$2:$AE$400 + 1) ^ 2 *PI()^ 2 * ($A7649-$AF$7001)/ (4 * ($P$6602 / 2/1000) ^ 2) )))</f>
        <v>0.99999998208642427</v>
      </c>
      <c r="Q7649" s="8">
        <f t="shared" si="6568"/>
        <v>2184.1497044878834</v>
      </c>
      <c r="V7649" s="6">
        <f t="shared" si="6569"/>
        <v>2184.1497044878834</v>
      </c>
      <c r="Y7649" s="9">
        <f t="shared" si="6399"/>
        <v>3.9907265812684636E-4</v>
      </c>
      <c r="Z7649" s="9">
        <f t="shared" si="6570"/>
        <v>2.9406078425399764E-4</v>
      </c>
      <c r="AA7649" s="9">
        <f t="shared" si="6571"/>
        <v>1.070304152166793E-4</v>
      </c>
      <c r="AH7649" s="2">
        <v>1</v>
      </c>
    </row>
    <row r="7650" spans="1:34" hidden="1" x14ac:dyDescent="0.2">
      <c r="A7650" s="2">
        <f t="shared" si="6384"/>
        <v>76.480000000002221</v>
      </c>
      <c r="G7650" s="2">
        <f t="shared" si="6498"/>
        <v>523.15</v>
      </c>
      <c r="I7650" s="2">
        <f t="shared" ref="I7650:K7650" si="6587">I7649</f>
        <v>293.14999999999998</v>
      </c>
      <c r="J7650" s="2">
        <f t="shared" si="6587"/>
        <v>293.14999999999998</v>
      </c>
      <c r="K7650" s="2">
        <f t="shared" si="6587"/>
        <v>293.14999999999998</v>
      </c>
      <c r="L7650" s="2">
        <f t="shared" si="6567"/>
        <v>293.14999999999998</v>
      </c>
      <c r="P7650" s="22" cm="1">
        <f t="array" ref="P7650">(1 - SUM((8 / ((2 * $AE$2:$AE$400 + 1) ^ 2 *PI()^2)) * EXP(-$S$6609* (2 * $AE$2:$AE$400 + 1) ^ 2 *PI()^ 2 * ($A7650-$AF$7001)/ (4 * ($P$6602 / 2/1000) ^ 2) )))</f>
        <v>0.9999999825678958</v>
      </c>
      <c r="Q7650" s="8">
        <f t="shared" si="6568"/>
        <v>2184.1497042058454</v>
      </c>
      <c r="V7650" s="6">
        <f t="shared" si="6569"/>
        <v>2184.1497042058454</v>
      </c>
      <c r="Y7650" s="9">
        <f t="shared" si="6399"/>
        <v>3.9907265807531434E-4</v>
      </c>
      <c r="Z7650" s="9">
        <f t="shared" si="6570"/>
        <v>2.9406078430552966E-4</v>
      </c>
      <c r="AA7650" s="9">
        <f t="shared" si="6571"/>
        <v>1.0703041526821132E-4</v>
      </c>
      <c r="AH7650" s="2">
        <v>1</v>
      </c>
    </row>
    <row r="7651" spans="1:34" hidden="1" x14ac:dyDescent="0.2">
      <c r="A7651" s="2">
        <f t="shared" si="6384"/>
        <v>76.490000000002226</v>
      </c>
      <c r="G7651" s="2">
        <f t="shared" si="6498"/>
        <v>523.15</v>
      </c>
      <c r="I7651" s="2">
        <f t="shared" ref="I7651:K7651" si="6588">I7650</f>
        <v>293.14999999999998</v>
      </c>
      <c r="J7651" s="2">
        <f t="shared" si="6588"/>
        <v>293.14999999999998</v>
      </c>
      <c r="K7651" s="2">
        <f t="shared" si="6588"/>
        <v>293.14999999999998</v>
      </c>
      <c r="L7651" s="2">
        <f t="shared" si="6567"/>
        <v>293.14999999999998</v>
      </c>
      <c r="P7651" s="22" cm="1">
        <f t="array" ref="P7651">(1 - SUM((8 / ((2 * $AE$2:$AE$400 + 1) ^ 2 *PI()^2)) * EXP(-$S$6609* (2 * $AE$2:$AE$400 + 1) ^ 2 *PI()^ 2 * ($A7651-$AF$7001)/ (4 * ($P$6602 / 2/1000) ^ 2) )))</f>
        <v>0.99999998303642657</v>
      </c>
      <c r="Q7651" s="8">
        <f t="shared" si="6568"/>
        <v>2184.1497039313872</v>
      </c>
      <c r="V7651" s="6">
        <f t="shared" si="6569"/>
        <v>2184.1497039313872</v>
      </c>
      <c r="Y7651" s="9">
        <f t="shared" si="6399"/>
        <v>3.9907265802516728E-4</v>
      </c>
      <c r="Z7651" s="9">
        <f t="shared" si="6570"/>
        <v>2.9406078435567672E-4</v>
      </c>
      <c r="AA7651" s="9">
        <f t="shared" si="6571"/>
        <v>1.0703041531835838E-4</v>
      </c>
      <c r="AH7651" s="2">
        <v>1</v>
      </c>
    </row>
    <row r="7652" spans="1:34" hidden="1" x14ac:dyDescent="0.2">
      <c r="A7652" s="2">
        <f t="shared" si="6384"/>
        <v>76.500000000002231</v>
      </c>
      <c r="G7652" s="2">
        <f t="shared" si="6498"/>
        <v>523.15</v>
      </c>
      <c r="I7652" s="2">
        <f t="shared" ref="I7652:K7652" si="6589">I7651</f>
        <v>293.14999999999998</v>
      </c>
      <c r="J7652" s="2">
        <f t="shared" si="6589"/>
        <v>293.14999999999998</v>
      </c>
      <c r="K7652" s="2">
        <f t="shared" si="6589"/>
        <v>293.14999999999998</v>
      </c>
      <c r="L7652" s="2">
        <f t="shared" si="6567"/>
        <v>293.14999999999998</v>
      </c>
      <c r="P7652" s="22" cm="1">
        <f t="array" ref="P7652">(1 - SUM((8 / ((2 * $AE$2:$AE$400 + 1) ^ 2 *PI()^2)) * EXP(-$S$6609* (2 * $AE$2:$AE$400 + 1) ^ 2 *PI()^ 2 * ($A7652-$AF$7001)/ (4 * ($P$6602 / 2/1000) ^ 2) )))</f>
        <v>0.99999998349236441</v>
      </c>
      <c r="Q7652" s="8">
        <f t="shared" si="6568"/>
        <v>2184.1497036643063</v>
      </c>
      <c r="V7652" s="6">
        <f t="shared" si="6569"/>
        <v>2184.1497036643063</v>
      </c>
      <c r="Y7652" s="9">
        <f t="shared" si="6399"/>
        <v>3.990726579763681E-4</v>
      </c>
      <c r="Z7652" s="9">
        <f t="shared" si="6570"/>
        <v>2.940607844044759E-4</v>
      </c>
      <c r="AA7652" s="9">
        <f t="shared" si="6571"/>
        <v>1.0703041536715756E-4</v>
      </c>
      <c r="AH7652" s="2">
        <v>1</v>
      </c>
    </row>
    <row r="7653" spans="1:34" hidden="1" x14ac:dyDescent="0.2">
      <c r="A7653" s="2">
        <f t="shared" si="6384"/>
        <v>76.510000000002236</v>
      </c>
      <c r="G7653" s="2">
        <f t="shared" si="6498"/>
        <v>523.15</v>
      </c>
      <c r="I7653" s="2">
        <f t="shared" ref="I7653:K7653" si="6590">I7652</f>
        <v>293.14999999999998</v>
      </c>
      <c r="J7653" s="2">
        <f t="shared" si="6590"/>
        <v>293.14999999999998</v>
      </c>
      <c r="K7653" s="2">
        <f t="shared" si="6590"/>
        <v>293.14999999999998</v>
      </c>
      <c r="L7653" s="2">
        <f t="shared" si="6567"/>
        <v>293.14999999999998</v>
      </c>
      <c r="P7653" s="22" cm="1">
        <f t="array" ref="P7653">(1 - SUM((8 / ((2 * $AE$2:$AE$400 + 1) ^ 2 *PI()^2)) * EXP(-$S$6609* (2 * $AE$2:$AE$400 + 1) ^ 2 *PI()^ 2 * ($A7653-$AF$7001)/ (4 * ($P$6602 / 2/1000) ^ 2) )))</f>
        <v>0.99999998393604772</v>
      </c>
      <c r="Q7653" s="8">
        <f t="shared" si="6568"/>
        <v>2184.1497034044032</v>
      </c>
      <c r="V7653" s="6">
        <f t="shared" si="6569"/>
        <v>2184.1497034044032</v>
      </c>
      <c r="Y7653" s="9">
        <f t="shared" si="6399"/>
        <v>3.9907265792888037E-4</v>
      </c>
      <c r="Z7653" s="9">
        <f t="shared" si="6570"/>
        <v>2.9406078445196363E-4</v>
      </c>
      <c r="AA7653" s="9">
        <f t="shared" si="6571"/>
        <v>1.0703041541464529E-4</v>
      </c>
      <c r="AH7653" s="2">
        <v>1</v>
      </c>
    </row>
    <row r="7654" spans="1:34" hidden="1" x14ac:dyDescent="0.2">
      <c r="A7654" s="2">
        <f t="shared" si="6384"/>
        <v>76.520000000002241</v>
      </c>
      <c r="G7654" s="2">
        <f t="shared" si="6498"/>
        <v>523.15</v>
      </c>
      <c r="I7654" s="2">
        <f t="shared" ref="I7654:K7654" si="6591">I7653</f>
        <v>293.14999999999998</v>
      </c>
      <c r="J7654" s="2">
        <f t="shared" si="6591"/>
        <v>293.14999999999998</v>
      </c>
      <c r="K7654" s="2">
        <f t="shared" si="6591"/>
        <v>293.14999999999998</v>
      </c>
      <c r="L7654" s="2">
        <f t="shared" si="6567"/>
        <v>293.14999999999998</v>
      </c>
      <c r="P7654" s="22" cm="1">
        <f t="array" ref="P7654">(1 - SUM((8 / ((2 * $AE$2:$AE$400 + 1) ^ 2 *PI()^2)) * EXP(-$S$6609* (2 * $AE$2:$AE$400 + 1) ^ 2 *PI()^ 2 * ($A7654-$AF$7001)/ (4 * ($P$6602 / 2/1000) ^ 2) )))</f>
        <v>0.99999998436780602</v>
      </c>
      <c r="Q7654" s="8">
        <f t="shared" si="6568"/>
        <v>2184.1497031514859</v>
      </c>
      <c r="V7654" s="6">
        <f t="shared" si="6569"/>
        <v>2184.1497031514859</v>
      </c>
      <c r="Y7654" s="9">
        <f t="shared" si="6399"/>
        <v>3.9907265788266907E-4</v>
      </c>
      <c r="Z7654" s="9">
        <f t="shared" si="6570"/>
        <v>2.9406078449817493E-4</v>
      </c>
      <c r="AA7654" s="9">
        <f t="shared" si="6571"/>
        <v>1.0703041546085659E-4</v>
      </c>
      <c r="AH7654" s="2">
        <v>1</v>
      </c>
    </row>
    <row r="7655" spans="1:34" hidden="1" x14ac:dyDescent="0.2">
      <c r="A7655" s="2">
        <f t="shared" si="6384"/>
        <v>76.530000000002246</v>
      </c>
      <c r="G7655" s="2">
        <f t="shared" si="6498"/>
        <v>523.15</v>
      </c>
      <c r="I7655" s="2">
        <f t="shared" ref="I7655:K7655" si="6592">I7654</f>
        <v>293.14999999999998</v>
      </c>
      <c r="J7655" s="2">
        <f t="shared" si="6592"/>
        <v>293.14999999999998</v>
      </c>
      <c r="K7655" s="2">
        <f t="shared" si="6592"/>
        <v>293.14999999999998</v>
      </c>
      <c r="L7655" s="2">
        <f t="shared" si="6567"/>
        <v>293.14999999999998</v>
      </c>
      <c r="P7655" s="22" cm="1">
        <f t="array" ref="P7655">(1 - SUM((8 / ((2 * $AE$2:$AE$400 + 1) ^ 2 *PI()^2)) * EXP(-$S$6609* (2 * $AE$2:$AE$400 + 1) ^ 2 *PI()^ 2 * ($A7655-$AF$7001)/ (4 * ($P$6602 / 2/1000) ^ 2) )))</f>
        <v>0.99999998478795982</v>
      </c>
      <c r="Q7655" s="8">
        <f t="shared" si="6568"/>
        <v>2184.1497029053662</v>
      </c>
      <c r="V7655" s="6">
        <f t="shared" si="6569"/>
        <v>2184.1497029053662</v>
      </c>
      <c r="Y7655" s="9">
        <f t="shared" si="6399"/>
        <v>3.9907265783769983E-4</v>
      </c>
      <c r="Z7655" s="9">
        <f t="shared" si="6570"/>
        <v>2.9406078454314417E-4</v>
      </c>
      <c r="AA7655" s="9">
        <f t="shared" si="6571"/>
        <v>1.0703041550582583E-4</v>
      </c>
      <c r="AH7655" s="2">
        <v>1</v>
      </c>
    </row>
    <row r="7656" spans="1:34" hidden="1" x14ac:dyDescent="0.2">
      <c r="A7656" s="2">
        <f t="shared" si="6384"/>
        <v>76.540000000002252</v>
      </c>
      <c r="G7656" s="2">
        <f t="shared" si="6498"/>
        <v>523.15</v>
      </c>
      <c r="I7656" s="2">
        <f t="shared" ref="I7656:K7656" si="6593">I7655</f>
        <v>293.14999999999998</v>
      </c>
      <c r="J7656" s="2">
        <f t="shared" si="6593"/>
        <v>293.14999999999998</v>
      </c>
      <c r="K7656" s="2">
        <f t="shared" si="6593"/>
        <v>293.14999999999998</v>
      </c>
      <c r="L7656" s="2">
        <f t="shared" si="6567"/>
        <v>293.14999999999998</v>
      </c>
      <c r="P7656" s="22" cm="1">
        <f t="array" ref="P7656">(1 - SUM((8 / ((2 * $AE$2:$AE$400 + 1) ^ 2 *PI()^2)) * EXP(-$S$6609* (2 * $AE$2:$AE$400 + 1) ^ 2 *PI()^ 2 * ($A7656-$AF$7001)/ (4 * ($P$6602 / 2/1000) ^ 2) )))</f>
        <v>0.99999998519682087</v>
      </c>
      <c r="Q7656" s="8">
        <f t="shared" si="6568"/>
        <v>2184.1497026658622</v>
      </c>
      <c r="V7656" s="6">
        <f t="shared" si="6569"/>
        <v>2184.1497026658622</v>
      </c>
      <c r="Y7656" s="9">
        <f t="shared" si="6399"/>
        <v>3.9907265779393926E-4</v>
      </c>
      <c r="Z7656" s="9">
        <f t="shared" si="6570"/>
        <v>2.9406078458690474E-4</v>
      </c>
      <c r="AA7656" s="9">
        <f t="shared" si="6571"/>
        <v>1.070304155495864E-4</v>
      </c>
      <c r="AH7656" s="2">
        <v>1</v>
      </c>
    </row>
    <row r="7657" spans="1:34" hidden="1" x14ac:dyDescent="0.2">
      <c r="A7657" s="2">
        <f t="shared" si="6384"/>
        <v>76.550000000002257</v>
      </c>
      <c r="G7657" s="2">
        <f t="shared" si="6498"/>
        <v>523.15</v>
      </c>
      <c r="I7657" s="2">
        <f t="shared" ref="I7657:K7657" si="6594">I7656</f>
        <v>293.14999999999998</v>
      </c>
      <c r="J7657" s="2">
        <f t="shared" si="6594"/>
        <v>293.14999999999998</v>
      </c>
      <c r="K7657" s="2">
        <f t="shared" si="6594"/>
        <v>293.14999999999998</v>
      </c>
      <c r="L7657" s="2">
        <f t="shared" si="6567"/>
        <v>293.14999999999998</v>
      </c>
      <c r="P7657" s="22" cm="1">
        <f t="array" ref="P7657">(1 - SUM((8 / ((2 * $AE$2:$AE$400 + 1) ^ 2 *PI()^2)) * EXP(-$S$6609* (2 * $AE$2:$AE$400 + 1) ^ 2 *PI()^ 2 * ($A7657-$AF$7001)/ (4 * ($P$6602 / 2/1000) ^ 2) )))</f>
        <v>0.99999998559469272</v>
      </c>
      <c r="Q7657" s="8">
        <f t="shared" si="6568"/>
        <v>2184.1497024327955</v>
      </c>
      <c r="V7657" s="6">
        <f t="shared" si="6569"/>
        <v>2184.1497024327955</v>
      </c>
      <c r="Y7657" s="9">
        <f t="shared" si="6399"/>
        <v>3.99072657751355E-4</v>
      </c>
      <c r="Z7657" s="9">
        <f t="shared" si="6570"/>
        <v>2.9406078462948894E-4</v>
      </c>
      <c r="AA7657" s="9">
        <f t="shared" si="6571"/>
        <v>1.0703041559217061E-4</v>
      </c>
      <c r="AH7657" s="2">
        <v>1</v>
      </c>
    </row>
    <row r="7658" spans="1:34" hidden="1" x14ac:dyDescent="0.2">
      <c r="A7658" s="2">
        <f t="shared" si="6384"/>
        <v>76.560000000002262</v>
      </c>
      <c r="G7658" s="2">
        <f t="shared" si="6498"/>
        <v>523.15</v>
      </c>
      <c r="I7658" s="2">
        <f t="shared" ref="I7658:K7658" si="6595">I7657</f>
        <v>293.14999999999998</v>
      </c>
      <c r="J7658" s="2">
        <f t="shared" si="6595"/>
        <v>293.14999999999998</v>
      </c>
      <c r="K7658" s="2">
        <f t="shared" si="6595"/>
        <v>293.14999999999998</v>
      </c>
      <c r="L7658" s="2">
        <f t="shared" si="6567"/>
        <v>293.14999999999998</v>
      </c>
      <c r="P7658" s="22" cm="1">
        <f t="array" ref="P7658">(1 - SUM((8 / ((2 * $AE$2:$AE$400 + 1) ^ 2 *PI()^2)) * EXP(-$S$6609* (2 * $AE$2:$AE$400 + 1) ^ 2 *PI()^ 2 * ($A7658-$AF$7001)/ (4 * ($P$6602 / 2/1000) ^ 2) )))</f>
        <v>0.9999999859818709</v>
      </c>
      <c r="Q7658" s="8">
        <f t="shared" si="6568"/>
        <v>2184.1497022059925</v>
      </c>
      <c r="V7658" s="6">
        <f t="shared" si="6569"/>
        <v>2184.1497022059925</v>
      </c>
      <c r="Y7658" s="9">
        <f t="shared" si="6399"/>
        <v>3.9907265770991517E-4</v>
      </c>
      <c r="Z7658" s="9">
        <f t="shared" si="6570"/>
        <v>2.9406078467092878E-4</v>
      </c>
      <c r="AA7658" s="9">
        <f t="shared" si="6571"/>
        <v>1.0703041563361044E-4</v>
      </c>
      <c r="AH7658" s="2">
        <v>1</v>
      </c>
    </row>
    <row r="7659" spans="1:34" hidden="1" x14ac:dyDescent="0.2">
      <c r="A7659" s="2">
        <f t="shared" si="6384"/>
        <v>76.570000000002267</v>
      </c>
      <c r="G7659" s="2">
        <f t="shared" si="6498"/>
        <v>523.15</v>
      </c>
      <c r="I7659" s="2">
        <f t="shared" ref="I7659:K7659" si="6596">I7658</f>
        <v>293.14999999999998</v>
      </c>
      <c r="J7659" s="2">
        <f t="shared" si="6596"/>
        <v>293.14999999999998</v>
      </c>
      <c r="K7659" s="2">
        <f t="shared" si="6596"/>
        <v>293.14999999999998</v>
      </c>
      <c r="L7659" s="2">
        <f t="shared" si="6567"/>
        <v>293.14999999999998</v>
      </c>
      <c r="P7659" s="22" cm="1">
        <f t="array" ref="P7659">(1 - SUM((8 / ((2 * $AE$2:$AE$400 + 1) ^ 2 *PI()^2)) * EXP(-$S$6609* (2 * $AE$2:$AE$400 + 1) ^ 2 *PI()^ 2 * ($A7659-$AF$7001)/ (4 * ($P$6602 / 2/1000) ^ 2) )))</f>
        <v>0.99999998635864262</v>
      </c>
      <c r="Q7659" s="8">
        <f t="shared" si="6568"/>
        <v>2184.1497019852859</v>
      </c>
      <c r="V7659" s="6">
        <f t="shared" si="6569"/>
        <v>2184.1497019852859</v>
      </c>
      <c r="Y7659" s="9">
        <f t="shared" si="6399"/>
        <v>3.9907265766958913E-4</v>
      </c>
      <c r="Z7659" s="9">
        <f t="shared" si="6570"/>
        <v>2.9406078471125481E-4</v>
      </c>
      <c r="AA7659" s="9">
        <f t="shared" si="6571"/>
        <v>1.0703041567393647E-4</v>
      </c>
      <c r="AH7659" s="2">
        <v>1</v>
      </c>
    </row>
    <row r="7660" spans="1:34" hidden="1" x14ac:dyDescent="0.2">
      <c r="A7660" s="2">
        <f t="shared" si="6384"/>
        <v>76.580000000002272</v>
      </c>
      <c r="G7660" s="2">
        <f t="shared" si="6498"/>
        <v>523.15</v>
      </c>
      <c r="I7660" s="2">
        <f t="shared" ref="I7660:K7660" si="6597">I7659</f>
        <v>293.14999999999998</v>
      </c>
      <c r="J7660" s="2">
        <f t="shared" si="6597"/>
        <v>293.14999999999998</v>
      </c>
      <c r="K7660" s="2">
        <f t="shared" si="6597"/>
        <v>293.14999999999998</v>
      </c>
      <c r="L7660" s="2">
        <f t="shared" si="6567"/>
        <v>293.14999999999998</v>
      </c>
      <c r="P7660" s="22" cm="1">
        <f t="array" ref="P7660">(1 - SUM((8 / ((2 * $AE$2:$AE$400 + 1) ^ 2 *PI()^2)) * EXP(-$S$6609* (2 * $AE$2:$AE$400 + 1) ^ 2 *PI()^ 2 * ($A7660-$AF$7001)/ (4 * ($P$6602 / 2/1000) ^ 2) )))</f>
        <v>0.99999998672528778</v>
      </c>
      <c r="Q7660" s="8">
        <f t="shared" si="6568"/>
        <v>2184.1497017705105</v>
      </c>
      <c r="V7660" s="6">
        <f t="shared" si="6569"/>
        <v>2184.1497017705105</v>
      </c>
      <c r="Y7660" s="9">
        <f t="shared" si="6399"/>
        <v>3.9907265763034687E-4</v>
      </c>
      <c r="Z7660" s="9">
        <f t="shared" si="6570"/>
        <v>2.9406078475049707E-4</v>
      </c>
      <c r="AA7660" s="9">
        <f t="shared" si="6571"/>
        <v>1.0703041571317873E-4</v>
      </c>
      <c r="AH7660" s="2">
        <v>1</v>
      </c>
    </row>
    <row r="7661" spans="1:34" hidden="1" x14ac:dyDescent="0.2">
      <c r="A7661" s="2">
        <f t="shared" si="6384"/>
        <v>76.590000000002277</v>
      </c>
      <c r="G7661" s="2">
        <f t="shared" si="6498"/>
        <v>523.15</v>
      </c>
      <c r="I7661" s="2">
        <f t="shared" ref="I7661:K7661" si="6598">I7660</f>
        <v>293.14999999999998</v>
      </c>
      <c r="J7661" s="2">
        <f t="shared" si="6598"/>
        <v>293.14999999999998</v>
      </c>
      <c r="K7661" s="2">
        <f t="shared" si="6598"/>
        <v>293.14999999999998</v>
      </c>
      <c r="L7661" s="2">
        <f t="shared" si="6567"/>
        <v>293.14999999999998</v>
      </c>
      <c r="P7661" s="22" cm="1">
        <f t="array" ref="P7661">(1 - SUM((8 / ((2 * $AE$2:$AE$400 + 1) ^ 2 *PI()^2)) * EXP(-$S$6609* (2 * $AE$2:$AE$400 + 1) ^ 2 *PI()^ 2 * ($A7661-$AF$7001)/ (4 * ($P$6602 / 2/1000) ^ 2) )))</f>
        <v>0.99999998708207838</v>
      </c>
      <c r="Q7661" s="8">
        <f t="shared" si="6568"/>
        <v>2184.1497015615082</v>
      </c>
      <c r="V7661" s="6">
        <f t="shared" si="6569"/>
        <v>2184.1497015615082</v>
      </c>
      <c r="Y7661" s="9">
        <f t="shared" si="6399"/>
        <v>3.9907265759215943E-4</v>
      </c>
      <c r="Z7661" s="9">
        <f t="shared" si="6570"/>
        <v>2.9406078478868452E-4</v>
      </c>
      <c r="AA7661" s="9">
        <f t="shared" si="6571"/>
        <v>1.0703041575136618E-4</v>
      </c>
      <c r="AH7661" s="2">
        <v>1</v>
      </c>
    </row>
    <row r="7662" spans="1:34" hidden="1" x14ac:dyDescent="0.2">
      <c r="A7662" s="2">
        <f t="shared" si="6384"/>
        <v>76.600000000002282</v>
      </c>
      <c r="G7662" s="2">
        <f t="shared" si="6498"/>
        <v>523.15</v>
      </c>
      <c r="I7662" s="2">
        <f t="shared" ref="I7662:K7662" si="6599">I7661</f>
        <v>293.14999999999998</v>
      </c>
      <c r="J7662" s="2">
        <f t="shared" si="6599"/>
        <v>293.14999999999998</v>
      </c>
      <c r="K7662" s="2">
        <f t="shared" si="6599"/>
        <v>293.14999999999998</v>
      </c>
      <c r="L7662" s="2">
        <f t="shared" si="6567"/>
        <v>293.14999999999998</v>
      </c>
      <c r="P7662" s="22" cm="1">
        <f t="array" ref="P7662">(1 - SUM((8 / ((2 * $AE$2:$AE$400 + 1) ^ 2 *PI()^2)) * EXP(-$S$6609* (2 * $AE$2:$AE$400 + 1) ^ 2 *PI()^ 2 * ($A7662-$AF$7001)/ (4 * ($P$6602 / 2/1000) ^ 2) )))</f>
        <v>0.99999998742927931</v>
      </c>
      <c r="Q7662" s="8">
        <f t="shared" si="6568"/>
        <v>2184.1497013581238</v>
      </c>
      <c r="V7662" s="6">
        <f t="shared" si="6569"/>
        <v>2184.1497013581238</v>
      </c>
      <c r="Y7662" s="9">
        <f t="shared" si="6399"/>
        <v>3.990726575549984E-4</v>
      </c>
      <c r="Z7662" s="9">
        <f t="shared" si="6570"/>
        <v>2.9406078482584555E-4</v>
      </c>
      <c r="AA7662" s="9">
        <f t="shared" si="6571"/>
        <v>1.0703041578852721E-4</v>
      </c>
      <c r="AH7662" s="2">
        <v>1</v>
      </c>
    </row>
    <row r="7663" spans="1:34" hidden="1" x14ac:dyDescent="0.2">
      <c r="A7663" s="2">
        <f t="shared" si="6384"/>
        <v>76.610000000002287</v>
      </c>
      <c r="G7663" s="2">
        <f t="shared" si="6498"/>
        <v>523.15</v>
      </c>
      <c r="I7663" s="2">
        <f t="shared" ref="I7663:K7663" si="6600">I7662</f>
        <v>293.14999999999998</v>
      </c>
      <c r="J7663" s="2">
        <f t="shared" si="6600"/>
        <v>293.14999999999998</v>
      </c>
      <c r="K7663" s="2">
        <f t="shared" si="6600"/>
        <v>293.14999999999998</v>
      </c>
      <c r="L7663" s="2">
        <f t="shared" si="6567"/>
        <v>293.14999999999998</v>
      </c>
      <c r="P7663" s="22" cm="1">
        <f t="array" ref="P7663">(1 - SUM((8 / ((2 * $AE$2:$AE$400 + 1) ^ 2 *PI()^2)) * EXP(-$S$6609* (2 * $AE$2:$AE$400 + 1) ^ 2 *PI()^ 2 * ($A7663-$AF$7001)/ (4 * ($P$6602 / 2/1000) ^ 2) )))</f>
        <v>0.99999998776714838</v>
      </c>
      <c r="Q7663" s="8">
        <f t="shared" si="6568"/>
        <v>2184.149701160205</v>
      </c>
      <c r="V7663" s="6">
        <f t="shared" si="6569"/>
        <v>2184.149701160205</v>
      </c>
      <c r="Y7663" s="9">
        <f t="shared" si="6399"/>
        <v>3.9907265751883613E-4</v>
      </c>
      <c r="Z7663" s="9">
        <f t="shared" si="6570"/>
        <v>2.9406078486200781E-4</v>
      </c>
      <c r="AA7663" s="9">
        <f t="shared" si="6571"/>
        <v>1.0703041582468947E-4</v>
      </c>
      <c r="AH7663" s="2">
        <v>1</v>
      </c>
    </row>
    <row r="7664" spans="1:34" hidden="1" x14ac:dyDescent="0.2">
      <c r="A7664" s="2">
        <f t="shared" si="6384"/>
        <v>76.620000000002292</v>
      </c>
      <c r="G7664" s="2">
        <f t="shared" si="6498"/>
        <v>523.15</v>
      </c>
      <c r="I7664" s="2">
        <f t="shared" ref="I7664:K7664" si="6601">I7663</f>
        <v>293.14999999999998</v>
      </c>
      <c r="J7664" s="2">
        <f t="shared" si="6601"/>
        <v>293.14999999999998</v>
      </c>
      <c r="K7664" s="2">
        <f t="shared" si="6601"/>
        <v>293.14999999999998</v>
      </c>
      <c r="L7664" s="2">
        <f t="shared" si="6567"/>
        <v>293.14999999999998</v>
      </c>
      <c r="P7664" s="22" cm="1">
        <f t="array" ref="P7664">(1 - SUM((8 / ((2 * $AE$2:$AE$400 + 1) ^ 2 *PI()^2)) * EXP(-$S$6609* (2 * $AE$2:$AE$400 + 1) ^ 2 *PI()^ 2 * ($A7664-$AF$7001)/ (4 * ($P$6602 / 2/1000) ^ 2) )))</f>
        <v>0.99999998809593649</v>
      </c>
      <c r="Q7664" s="8">
        <f t="shared" si="6568"/>
        <v>2184.1497009676063</v>
      </c>
      <c r="V7664" s="6">
        <f t="shared" si="6569"/>
        <v>2184.1497009676063</v>
      </c>
      <c r="Y7664" s="9">
        <f t="shared" si="6399"/>
        <v>3.9907265748364581E-4</v>
      </c>
      <c r="Z7664" s="9">
        <f t="shared" si="6570"/>
        <v>2.9406078489719819E-4</v>
      </c>
      <c r="AA7664" s="9">
        <f t="shared" si="6571"/>
        <v>1.0703041585987985E-4</v>
      </c>
      <c r="AH7664" s="2">
        <v>1</v>
      </c>
    </row>
    <row r="7665" spans="1:34" hidden="1" x14ac:dyDescent="0.2">
      <c r="A7665" s="2">
        <f t="shared" si="6384"/>
        <v>76.630000000002298</v>
      </c>
      <c r="G7665" s="2">
        <f t="shared" si="6498"/>
        <v>523.15</v>
      </c>
      <c r="I7665" s="2">
        <f t="shared" ref="I7665:K7665" si="6602">I7664</f>
        <v>293.14999999999998</v>
      </c>
      <c r="J7665" s="2">
        <f t="shared" si="6602"/>
        <v>293.14999999999998</v>
      </c>
      <c r="K7665" s="2">
        <f t="shared" si="6602"/>
        <v>293.14999999999998</v>
      </c>
      <c r="L7665" s="2">
        <f t="shared" si="6567"/>
        <v>293.14999999999998</v>
      </c>
      <c r="P7665" s="22" cm="1">
        <f t="array" ref="P7665">(1 - SUM((8 / ((2 * $AE$2:$AE$400 + 1) ^ 2 *PI()^2)) * EXP(-$S$6609* (2 * $AE$2:$AE$400 + 1) ^ 2 *PI()^ 2 * ($A7665-$AF$7001)/ (4 * ($P$6602 / 2/1000) ^ 2) )))</f>
        <v>0.99999998841588744</v>
      </c>
      <c r="Q7665" s="8">
        <f t="shared" si="6568"/>
        <v>2184.1497007801845</v>
      </c>
      <c r="V7665" s="6">
        <f t="shared" si="6569"/>
        <v>2184.1497007801845</v>
      </c>
      <c r="Y7665" s="9">
        <f t="shared" si="6399"/>
        <v>3.9907265744940139E-4</v>
      </c>
      <c r="Z7665" s="9">
        <f t="shared" si="6570"/>
        <v>2.9406078493144261E-4</v>
      </c>
      <c r="AA7665" s="9">
        <f t="shared" si="6571"/>
        <v>1.0703041589412427E-4</v>
      </c>
      <c r="AH7665" s="2">
        <v>1</v>
      </c>
    </row>
    <row r="7666" spans="1:34" hidden="1" x14ac:dyDescent="0.2">
      <c r="A7666" s="2">
        <f t="shared" si="6384"/>
        <v>76.640000000002303</v>
      </c>
      <c r="G7666" s="2">
        <f t="shared" si="6498"/>
        <v>523.15</v>
      </c>
      <c r="I7666" s="2">
        <f t="shared" ref="I7666:K7666" si="6603">I7665</f>
        <v>293.14999999999998</v>
      </c>
      <c r="J7666" s="2">
        <f t="shared" si="6603"/>
        <v>293.14999999999998</v>
      </c>
      <c r="K7666" s="2">
        <f t="shared" si="6603"/>
        <v>293.14999999999998</v>
      </c>
      <c r="L7666" s="2">
        <f t="shared" si="6567"/>
        <v>293.14999999999998</v>
      </c>
      <c r="P7666" s="22" cm="1">
        <f t="array" ref="P7666">(1 - SUM((8 / ((2 * $AE$2:$AE$400 + 1) ^ 2 *PI()^2)) * EXP(-$S$6609* (2 * $AE$2:$AE$400 + 1) ^ 2 *PI()^ 2 * ($A7666-$AF$7001)/ (4 * ($P$6602 / 2/1000) ^ 2) )))</f>
        <v>0.99999998872723905</v>
      </c>
      <c r="Q7666" s="8">
        <f t="shared" si="6568"/>
        <v>2184.149700597799</v>
      </c>
      <c r="V7666" s="6">
        <f t="shared" si="6569"/>
        <v>2184.149700597799</v>
      </c>
      <c r="Y7666" s="9">
        <f t="shared" si="6399"/>
        <v>3.9907265741607713E-4</v>
      </c>
      <c r="Z7666" s="9">
        <f t="shared" si="6570"/>
        <v>2.9406078496476687E-4</v>
      </c>
      <c r="AA7666" s="9">
        <f t="shared" si="6571"/>
        <v>1.0703041592744853E-4</v>
      </c>
      <c r="AH7666" s="2">
        <v>1</v>
      </c>
    </row>
    <row r="7667" spans="1:34" hidden="1" x14ac:dyDescent="0.2">
      <c r="A7667" s="2">
        <f t="shared" si="6384"/>
        <v>76.650000000002308</v>
      </c>
      <c r="G7667" s="2">
        <f t="shared" si="6498"/>
        <v>523.15</v>
      </c>
      <c r="I7667" s="2">
        <f t="shared" ref="I7667:K7667" si="6604">I7666</f>
        <v>293.14999999999998</v>
      </c>
      <c r="J7667" s="2">
        <f t="shared" si="6604"/>
        <v>293.14999999999998</v>
      </c>
      <c r="K7667" s="2">
        <f t="shared" si="6604"/>
        <v>293.14999999999998</v>
      </c>
      <c r="L7667" s="2">
        <f t="shared" si="6567"/>
        <v>293.14999999999998</v>
      </c>
      <c r="P7667" s="22" cm="1">
        <f t="array" ref="P7667">(1 - SUM((8 / ((2 * $AE$2:$AE$400 + 1) ^ 2 *PI()^2)) * EXP(-$S$6609* (2 * $AE$2:$AE$400 + 1) ^ 2 *PI()^ 2 * ($A7667-$AF$7001)/ (4 * ($P$6602 / 2/1000) ^ 2) )))</f>
        <v>0.99999998903022225</v>
      </c>
      <c r="Q7667" s="8">
        <f t="shared" si="6568"/>
        <v>2184.1497004203165</v>
      </c>
      <c r="V7667" s="6">
        <f t="shared" si="6569"/>
        <v>2184.1497004203165</v>
      </c>
      <c r="Y7667" s="9">
        <f t="shared" si="6399"/>
        <v>3.9907265738364881E-4</v>
      </c>
      <c r="Z7667" s="9">
        <f t="shared" si="6570"/>
        <v>2.9406078499719514E-4</v>
      </c>
      <c r="AA7667" s="9">
        <f t="shared" si="6571"/>
        <v>1.070304159598768E-4</v>
      </c>
      <c r="AH7667" s="2">
        <v>1</v>
      </c>
    </row>
    <row r="7668" spans="1:34" hidden="1" x14ac:dyDescent="0.2">
      <c r="A7668" s="2">
        <f t="shared" si="6384"/>
        <v>76.660000000002313</v>
      </c>
      <c r="G7668" s="2">
        <f t="shared" si="6498"/>
        <v>523.15</v>
      </c>
      <c r="I7668" s="2">
        <f t="shared" ref="I7668:K7668" si="6605">I7667</f>
        <v>293.14999999999998</v>
      </c>
      <c r="J7668" s="2">
        <f t="shared" si="6605"/>
        <v>293.14999999999998</v>
      </c>
      <c r="K7668" s="2">
        <f t="shared" si="6605"/>
        <v>293.14999999999998</v>
      </c>
      <c r="L7668" s="2">
        <f t="shared" si="6567"/>
        <v>293.14999999999998</v>
      </c>
      <c r="P7668" s="22" cm="1">
        <f t="array" ref="P7668">(1 - SUM((8 / ((2 * $AE$2:$AE$400 + 1) ^ 2 *PI()^2)) * EXP(-$S$6609* (2 * $AE$2:$AE$400 + 1) ^ 2 *PI()^ 2 * ($A7668-$AF$7001)/ (4 * ($P$6602 / 2/1000) ^ 2) )))</f>
        <v>0.99999998932506207</v>
      </c>
      <c r="Q7668" s="8">
        <f t="shared" si="6568"/>
        <v>2184.149700247604</v>
      </c>
      <c r="V7668" s="6">
        <f t="shared" si="6569"/>
        <v>2184.149700247604</v>
      </c>
      <c r="Y7668" s="9">
        <f t="shared" si="6399"/>
        <v>3.9907265735209202E-4</v>
      </c>
      <c r="Z7668" s="9">
        <f t="shared" si="6570"/>
        <v>2.9406078502875192E-4</v>
      </c>
      <c r="AA7668" s="9">
        <f t="shared" si="6571"/>
        <v>1.0703041599143358E-4</v>
      </c>
      <c r="AH7668" s="2">
        <v>1</v>
      </c>
    </row>
    <row r="7669" spans="1:34" hidden="1" x14ac:dyDescent="0.2">
      <c r="A7669" s="2">
        <f t="shared" si="6384"/>
        <v>76.670000000002318</v>
      </c>
      <c r="G7669" s="2">
        <f t="shared" si="6498"/>
        <v>523.15</v>
      </c>
      <c r="I7669" s="2">
        <f t="shared" ref="I7669:K7669" si="6606">I7668</f>
        <v>293.14999999999998</v>
      </c>
      <c r="J7669" s="2">
        <f t="shared" si="6606"/>
        <v>293.14999999999998</v>
      </c>
      <c r="K7669" s="2">
        <f t="shared" si="6606"/>
        <v>293.14999999999998</v>
      </c>
      <c r="L7669" s="2">
        <f t="shared" si="6567"/>
        <v>293.14999999999998</v>
      </c>
      <c r="P7669" s="22" cm="1">
        <f t="array" ref="P7669">(1 - SUM((8 / ((2 * $AE$2:$AE$400 + 1) ^ 2 *PI()^2)) * EXP(-$S$6609* (2 * $AE$2:$AE$400 + 1) ^ 2 *PI()^ 2 * ($A7669-$AF$7001)/ (4 * ($P$6602 / 2/1000) ^ 2) )))</f>
        <v>0.99999998961197734</v>
      </c>
      <c r="Q7669" s="8">
        <f t="shared" si="6568"/>
        <v>2184.1497000795334</v>
      </c>
      <c r="V7669" s="6">
        <f t="shared" si="6569"/>
        <v>2184.1497000795334</v>
      </c>
      <c r="Y7669" s="9">
        <f t="shared" si="6399"/>
        <v>3.9907265732138329E-4</v>
      </c>
      <c r="Z7669" s="9">
        <f t="shared" si="6570"/>
        <v>2.9406078505946065E-4</v>
      </c>
      <c r="AA7669" s="9">
        <f t="shared" si="6571"/>
        <v>1.0703041602214231E-4</v>
      </c>
      <c r="AH7669" s="2">
        <v>1</v>
      </c>
    </row>
    <row r="7670" spans="1:34" hidden="1" x14ac:dyDescent="0.2">
      <c r="A7670" s="2">
        <f t="shared" si="6384"/>
        <v>76.680000000002323</v>
      </c>
      <c r="G7670" s="2">
        <f t="shared" si="6498"/>
        <v>523.15</v>
      </c>
      <c r="I7670" s="2">
        <f t="shared" ref="I7670:K7670" si="6607">I7669</f>
        <v>293.14999999999998</v>
      </c>
      <c r="J7670" s="2">
        <f t="shared" si="6607"/>
        <v>293.14999999999998</v>
      </c>
      <c r="K7670" s="2">
        <f t="shared" si="6607"/>
        <v>293.14999999999998</v>
      </c>
      <c r="L7670" s="2">
        <f t="shared" si="6567"/>
        <v>293.14999999999998</v>
      </c>
      <c r="P7670" s="22" cm="1">
        <f t="array" ref="P7670">(1 - SUM((8 / ((2 * $AE$2:$AE$400 + 1) ^ 2 *PI()^2)) * EXP(-$S$6609* (2 * $AE$2:$AE$400 + 1) ^ 2 *PI()^ 2 * ($A7670-$AF$7001)/ (4 * ($P$6602 / 2/1000) ^ 2) )))</f>
        <v>0.99999998989118111</v>
      </c>
      <c r="Q7670" s="8">
        <f t="shared" si="6568"/>
        <v>2184.1496999159799</v>
      </c>
      <c r="V7670" s="6">
        <f t="shared" si="6569"/>
        <v>2184.1496999159799</v>
      </c>
      <c r="Y7670" s="9">
        <f t="shared" si="6399"/>
        <v>3.9907265729149992E-4</v>
      </c>
      <c r="Z7670" s="9">
        <f t="shared" si="6570"/>
        <v>2.9406078508934408E-4</v>
      </c>
      <c r="AA7670" s="9">
        <f t="shared" si="6571"/>
        <v>1.0703041605202574E-4</v>
      </c>
      <c r="AH7670" s="2">
        <v>1</v>
      </c>
    </row>
    <row r="7671" spans="1:34" hidden="1" x14ac:dyDescent="0.2">
      <c r="A7671" s="2">
        <f t="shared" si="6384"/>
        <v>76.690000000002328</v>
      </c>
      <c r="G7671" s="2">
        <f t="shared" si="6498"/>
        <v>523.15</v>
      </c>
      <c r="I7671" s="2">
        <f t="shared" ref="I7671:K7671" si="6608">I7670</f>
        <v>293.14999999999998</v>
      </c>
      <c r="J7671" s="2">
        <f t="shared" si="6608"/>
        <v>293.14999999999998</v>
      </c>
      <c r="K7671" s="2">
        <f t="shared" si="6608"/>
        <v>293.14999999999998</v>
      </c>
      <c r="L7671" s="2">
        <f t="shared" si="6567"/>
        <v>293.14999999999998</v>
      </c>
      <c r="P7671" s="22" cm="1">
        <f t="array" ref="P7671">(1 - SUM((8 / ((2 * $AE$2:$AE$400 + 1) ^ 2 *PI()^2)) * EXP(-$S$6609* (2 * $AE$2:$AE$400 + 1) ^ 2 *PI()^ 2 * ($A7671-$AF$7001)/ (4 * ($P$6602 / 2/1000) ^ 2) )))</f>
        <v>0.99999999016288044</v>
      </c>
      <c r="Q7671" s="8">
        <f t="shared" si="6568"/>
        <v>2184.1496997568233</v>
      </c>
      <c r="V7671" s="6">
        <f t="shared" si="6569"/>
        <v>2184.1496997568233</v>
      </c>
      <c r="Y7671" s="9">
        <f t="shared" si="6399"/>
        <v>3.9907265726241994E-4</v>
      </c>
      <c r="Z7671" s="9">
        <f t="shared" si="6570"/>
        <v>2.9406078511842401E-4</v>
      </c>
      <c r="AA7671" s="9">
        <f t="shared" si="6571"/>
        <v>1.0703041608110567E-4</v>
      </c>
      <c r="AH7671" s="2">
        <v>1</v>
      </c>
    </row>
    <row r="7672" spans="1:34" hidden="1" x14ac:dyDescent="0.2">
      <c r="A7672" s="2">
        <f t="shared" si="6384"/>
        <v>76.700000000002333</v>
      </c>
      <c r="G7672" s="2">
        <f t="shared" si="6498"/>
        <v>523.15</v>
      </c>
      <c r="I7672" s="2">
        <f t="shared" ref="I7672:K7672" si="6609">I7671</f>
        <v>293.14999999999998</v>
      </c>
      <c r="J7672" s="2">
        <f t="shared" si="6609"/>
        <v>293.14999999999998</v>
      </c>
      <c r="K7672" s="2">
        <f t="shared" si="6609"/>
        <v>293.14999999999998</v>
      </c>
      <c r="L7672" s="2">
        <f t="shared" si="6567"/>
        <v>293.14999999999998</v>
      </c>
      <c r="P7672" s="22" cm="1">
        <f t="array" ref="P7672">(1 - SUM((8 / ((2 * $AE$2:$AE$400 + 1) ^ 2 *PI()^2)) * EXP(-$S$6609* (2 * $AE$2:$AE$400 + 1) ^ 2 *PI()^ 2 * ($A7672-$AF$7001)/ (4 * ($P$6602 / 2/1000) ^ 2) )))</f>
        <v>0.99999999042727727</v>
      </c>
      <c r="Q7672" s="8">
        <f t="shared" si="6568"/>
        <v>2184.1496996019437</v>
      </c>
      <c r="V7672" s="6">
        <f t="shared" si="6569"/>
        <v>2184.1496996019437</v>
      </c>
      <c r="Y7672" s="9">
        <f t="shared" si="6399"/>
        <v>3.9907265723412145E-4</v>
      </c>
      <c r="Z7672" s="9">
        <f t="shared" si="6570"/>
        <v>2.9406078514672255E-4</v>
      </c>
      <c r="AA7672" s="9">
        <f t="shared" si="6571"/>
        <v>1.0703041610940421E-4</v>
      </c>
      <c r="AH7672" s="2">
        <v>1</v>
      </c>
    </row>
    <row r="7673" spans="1:34" hidden="1" x14ac:dyDescent="0.2">
      <c r="A7673" s="2">
        <f t="shared" si="6384"/>
        <v>76.710000000002339</v>
      </c>
      <c r="G7673" s="2">
        <f t="shared" si="6498"/>
        <v>523.15</v>
      </c>
      <c r="I7673" s="2">
        <f t="shared" ref="I7673:K7673" si="6610">I7672</f>
        <v>293.14999999999998</v>
      </c>
      <c r="J7673" s="2">
        <f t="shared" si="6610"/>
        <v>293.14999999999998</v>
      </c>
      <c r="K7673" s="2">
        <f t="shared" si="6610"/>
        <v>293.14999999999998</v>
      </c>
      <c r="L7673" s="2">
        <f t="shared" si="6567"/>
        <v>293.14999999999998</v>
      </c>
      <c r="P7673" s="22" cm="1">
        <f t="array" ref="P7673">(1 - SUM((8 / ((2 * $AE$2:$AE$400 + 1) ^ 2 *PI()^2)) * EXP(-$S$6609* (2 * $AE$2:$AE$400 + 1) ^ 2 *PI()^ 2 * ($A7673-$AF$7001)/ (4 * ($P$6602 / 2/1000) ^ 2) )))</f>
        <v>0.9999999906845678</v>
      </c>
      <c r="Q7673" s="8">
        <f t="shared" si="6568"/>
        <v>2184.1496994512272</v>
      </c>
      <c r="V7673" s="6">
        <f t="shared" si="6569"/>
        <v>2184.1496994512272</v>
      </c>
      <c r="Y7673" s="9">
        <f t="shared" si="6399"/>
        <v>3.9907265720658352E-4</v>
      </c>
      <c r="Z7673" s="9">
        <f t="shared" si="6570"/>
        <v>2.9406078517426042E-4</v>
      </c>
      <c r="AA7673" s="9">
        <f t="shared" si="6571"/>
        <v>1.0703041613694208E-4</v>
      </c>
      <c r="AH7673" s="2">
        <v>1</v>
      </c>
    </row>
    <row r="7674" spans="1:34" hidden="1" x14ac:dyDescent="0.2">
      <c r="A7674" s="2">
        <f t="shared" si="6384"/>
        <v>76.720000000002344</v>
      </c>
      <c r="G7674" s="2">
        <f t="shared" si="6498"/>
        <v>523.15</v>
      </c>
      <c r="I7674" s="2">
        <f t="shared" ref="I7674:K7674" si="6611">I7673</f>
        <v>293.14999999999998</v>
      </c>
      <c r="J7674" s="2">
        <f t="shared" si="6611"/>
        <v>293.14999999999998</v>
      </c>
      <c r="K7674" s="2">
        <f t="shared" si="6611"/>
        <v>293.14999999999998</v>
      </c>
      <c r="L7674" s="2">
        <f t="shared" si="6567"/>
        <v>293.14999999999998</v>
      </c>
      <c r="P7674" s="22" cm="1">
        <f t="array" ref="P7674">(1 - SUM((8 / ((2 * $AE$2:$AE$400 + 1) ^ 2 *PI()^2)) * EXP(-$S$6609* (2 * $AE$2:$AE$400 + 1) ^ 2 *PI()^ 2 * ($A7674-$AF$7001)/ (4 * ($P$6602 / 2/1000) ^ 2) )))</f>
        <v>0.99999999093494296</v>
      </c>
      <c r="Q7674" s="8">
        <f t="shared" si="6568"/>
        <v>2184.1496993045612</v>
      </c>
      <c r="V7674" s="6">
        <f t="shared" si="6569"/>
        <v>2184.1496993045612</v>
      </c>
      <c r="Y7674" s="9">
        <f t="shared" si="6399"/>
        <v>3.9907265717978573E-4</v>
      </c>
      <c r="Z7674" s="9">
        <f t="shared" si="6570"/>
        <v>2.9406078520105821E-4</v>
      </c>
      <c r="AA7674" s="9">
        <f t="shared" si="6571"/>
        <v>1.0703041616373987E-4</v>
      </c>
      <c r="AH7674" s="2">
        <v>1</v>
      </c>
    </row>
    <row r="7675" spans="1:34" hidden="1" x14ac:dyDescent="0.2">
      <c r="A7675" s="2">
        <f t="shared" si="6384"/>
        <v>76.730000000002349</v>
      </c>
      <c r="G7675" s="2">
        <f t="shared" si="6498"/>
        <v>523.15</v>
      </c>
      <c r="I7675" s="2">
        <f t="shared" ref="I7675:K7675" si="6612">I7674</f>
        <v>293.14999999999998</v>
      </c>
      <c r="J7675" s="2">
        <f t="shared" si="6612"/>
        <v>293.14999999999998</v>
      </c>
      <c r="K7675" s="2">
        <f t="shared" si="6612"/>
        <v>293.14999999999998</v>
      </c>
      <c r="L7675" s="2">
        <f t="shared" si="6567"/>
        <v>293.14999999999998</v>
      </c>
      <c r="P7675" s="22" cm="1">
        <f t="array" ref="P7675">(1 - SUM((8 / ((2 * $AE$2:$AE$400 + 1) ^ 2 *PI()^2)) * EXP(-$S$6609* (2 * $AE$2:$AE$400 + 1) ^ 2 *PI()^ 2 * ($A7675-$AF$7001)/ (4 * ($P$6602 / 2/1000) ^ 2) )))</f>
        <v>0.99999999117858873</v>
      </c>
      <c r="Q7675" s="8">
        <f t="shared" si="6568"/>
        <v>2184.1496991618374</v>
      </c>
      <c r="V7675" s="6">
        <f t="shared" si="6569"/>
        <v>2184.1496991618374</v>
      </c>
      <c r="Y7675" s="9">
        <f t="shared" si="6399"/>
        <v>3.9907265715370823E-4</v>
      </c>
      <c r="Z7675" s="9">
        <f t="shared" si="6570"/>
        <v>2.9406078522713577E-4</v>
      </c>
      <c r="AA7675" s="9">
        <f t="shared" si="6571"/>
        <v>1.0703041618981743E-4</v>
      </c>
      <c r="AH7675" s="2">
        <v>1</v>
      </c>
    </row>
    <row r="7676" spans="1:34" hidden="1" x14ac:dyDescent="0.2">
      <c r="A7676" s="2">
        <f t="shared" si="6384"/>
        <v>76.740000000002354</v>
      </c>
      <c r="G7676" s="2">
        <f t="shared" si="6498"/>
        <v>523.15</v>
      </c>
      <c r="I7676" s="2">
        <f t="shared" ref="I7676:K7676" si="6613">I7675</f>
        <v>293.14999999999998</v>
      </c>
      <c r="J7676" s="2">
        <f t="shared" si="6613"/>
        <v>293.14999999999998</v>
      </c>
      <c r="K7676" s="2">
        <f t="shared" si="6613"/>
        <v>293.14999999999998</v>
      </c>
      <c r="L7676" s="2">
        <f t="shared" si="6567"/>
        <v>293.14999999999998</v>
      </c>
      <c r="P7676" s="22" cm="1">
        <f t="array" ref="P7676">(1 - SUM((8 / ((2 * $AE$2:$AE$400 + 1) ^ 2 *PI()^2)) * EXP(-$S$6609* (2 * $AE$2:$AE$400 + 1) ^ 2 *PI()^ 2 * ($A7676-$AF$7001)/ (4 * ($P$6602 / 2/1000) ^ 2) )))</f>
        <v>0.99999999141568596</v>
      </c>
      <c r="Q7676" s="8">
        <f t="shared" si="6568"/>
        <v>2184.1496990229493</v>
      </c>
      <c r="V7676" s="6">
        <f t="shared" si="6569"/>
        <v>2184.1496990229493</v>
      </c>
      <c r="Y7676" s="9">
        <f t="shared" si="6399"/>
        <v>3.9907265712833161E-4</v>
      </c>
      <c r="Z7676" s="9">
        <f t="shared" si="6570"/>
        <v>2.9406078525251239E-4</v>
      </c>
      <c r="AA7676" s="9">
        <f t="shared" si="6571"/>
        <v>1.0703041621519405E-4</v>
      </c>
      <c r="AH7676" s="2">
        <v>1</v>
      </c>
    </row>
    <row r="7677" spans="1:34" hidden="1" x14ac:dyDescent="0.2">
      <c r="A7677" s="2">
        <f t="shared" si="6384"/>
        <v>76.750000000002359</v>
      </c>
      <c r="G7677" s="2">
        <f t="shared" si="6498"/>
        <v>523.15</v>
      </c>
      <c r="I7677" s="2">
        <f t="shared" ref="I7677:K7677" si="6614">I7676</f>
        <v>293.14999999999998</v>
      </c>
      <c r="J7677" s="2">
        <f t="shared" si="6614"/>
        <v>293.14999999999998</v>
      </c>
      <c r="K7677" s="2">
        <f t="shared" si="6614"/>
        <v>293.14999999999998</v>
      </c>
      <c r="L7677" s="2">
        <f t="shared" si="6567"/>
        <v>293.14999999999998</v>
      </c>
      <c r="P7677" s="22" cm="1">
        <f t="array" ref="P7677">(1 - SUM((8 / ((2 * $AE$2:$AE$400 + 1) ^ 2 *PI()^2)) * EXP(-$S$6609* (2 * $AE$2:$AE$400 + 1) ^ 2 *PI()^ 2 * ($A7677-$AF$7001)/ (4 * ($P$6602 / 2/1000) ^ 2) )))</f>
        <v>0.99999999164641051</v>
      </c>
      <c r="Q7677" s="8">
        <f t="shared" si="6568"/>
        <v>2184.1496988877948</v>
      </c>
      <c r="V7677" s="6">
        <f t="shared" si="6569"/>
        <v>2184.1496988877948</v>
      </c>
      <c r="Y7677" s="9">
        <f t="shared" si="6399"/>
        <v>3.9907265710363706E-4</v>
      </c>
      <c r="Z7677" s="9">
        <f t="shared" si="6570"/>
        <v>2.9406078527720694E-4</v>
      </c>
      <c r="AA7677" s="9">
        <f t="shared" si="6571"/>
        <v>1.070304162398886E-4</v>
      </c>
      <c r="AH7677" s="2">
        <v>1</v>
      </c>
    </row>
    <row r="7678" spans="1:34" hidden="1" x14ac:dyDescent="0.2">
      <c r="A7678" s="2">
        <f t="shared" si="6384"/>
        <v>76.760000000002364</v>
      </c>
      <c r="G7678" s="2">
        <f t="shared" si="6498"/>
        <v>523.15</v>
      </c>
      <c r="I7678" s="2">
        <f t="shared" ref="I7678:K7678" si="6615">I7677</f>
        <v>293.14999999999998</v>
      </c>
      <c r="J7678" s="2">
        <f t="shared" si="6615"/>
        <v>293.14999999999998</v>
      </c>
      <c r="K7678" s="2">
        <f t="shared" si="6615"/>
        <v>293.14999999999998</v>
      </c>
      <c r="L7678" s="2">
        <f t="shared" si="6567"/>
        <v>293.14999999999998</v>
      </c>
      <c r="P7678" s="22" cm="1">
        <f t="array" ref="P7678">(1 - SUM((8 / ((2 * $AE$2:$AE$400 + 1) ^ 2 *PI()^2)) * EXP(-$S$6609* (2 * $AE$2:$AE$400 + 1) ^ 2 *PI()^ 2 * ($A7678-$AF$7001)/ (4 * ($P$6602 / 2/1000) ^ 2) )))</f>
        <v>0.9999999918709338</v>
      </c>
      <c r="Q7678" s="8">
        <f t="shared" si="6568"/>
        <v>2184.1496987562728</v>
      </c>
      <c r="V7678" s="6">
        <f t="shared" si="6569"/>
        <v>2184.1496987562728</v>
      </c>
      <c r="Y7678" s="9">
        <f t="shared" si="6399"/>
        <v>3.9907265707960626E-4</v>
      </c>
      <c r="Z7678" s="9">
        <f t="shared" si="6570"/>
        <v>2.9406078530123773E-4</v>
      </c>
      <c r="AA7678" s="9">
        <f t="shared" si="6571"/>
        <v>1.0703041626391939E-4</v>
      </c>
      <c r="AH7678" s="2">
        <v>1</v>
      </c>
    </row>
    <row r="7679" spans="1:34" hidden="1" x14ac:dyDescent="0.2">
      <c r="A7679" s="2">
        <f t="shared" si="6384"/>
        <v>76.770000000002369</v>
      </c>
      <c r="G7679" s="2">
        <f t="shared" si="6498"/>
        <v>523.15</v>
      </c>
      <c r="I7679" s="2">
        <f t="shared" ref="I7679:K7679" si="6616">I7678</f>
        <v>293.14999999999998</v>
      </c>
      <c r="J7679" s="2">
        <f t="shared" si="6616"/>
        <v>293.14999999999998</v>
      </c>
      <c r="K7679" s="2">
        <f t="shared" si="6616"/>
        <v>293.14999999999998</v>
      </c>
      <c r="L7679" s="2">
        <f t="shared" si="6567"/>
        <v>293.14999999999998</v>
      </c>
      <c r="P7679" s="22" cm="1">
        <f t="array" ref="P7679">(1 - SUM((8 / ((2 * $AE$2:$AE$400 + 1) ^ 2 *PI()^2)) * EXP(-$S$6609* (2 * $AE$2:$AE$400 + 1) ^ 2 *PI()^ 2 * ($A7679-$AF$7001)/ (4 * ($P$6602 / 2/1000) ^ 2) )))</f>
        <v>0.99999999208942247</v>
      </c>
      <c r="Q7679" s="8">
        <f t="shared" si="6568"/>
        <v>2184.1496986282855</v>
      </c>
      <c r="V7679" s="6">
        <f t="shared" si="6569"/>
        <v>2184.1496986282855</v>
      </c>
      <c r="Y7679" s="9">
        <f t="shared" si="6399"/>
        <v>3.9907265705622132E-4</v>
      </c>
      <c r="Z7679" s="9">
        <f t="shared" si="6570"/>
        <v>2.9406078532462267E-4</v>
      </c>
      <c r="AA7679" s="9">
        <f t="shared" si="6571"/>
        <v>1.0703041628730433E-4</v>
      </c>
      <c r="AH7679" s="2">
        <v>1</v>
      </c>
    </row>
    <row r="7680" spans="1:34" hidden="1" x14ac:dyDescent="0.2">
      <c r="A7680" s="2">
        <f t="shared" si="6384"/>
        <v>76.780000000002374</v>
      </c>
      <c r="G7680" s="2">
        <f t="shared" si="6498"/>
        <v>523.15</v>
      </c>
      <c r="I7680" s="2">
        <f t="shared" ref="I7680:K7680" si="6617">I7679</f>
        <v>293.14999999999998</v>
      </c>
      <c r="J7680" s="2">
        <f t="shared" si="6617"/>
        <v>293.14999999999998</v>
      </c>
      <c r="K7680" s="2">
        <f t="shared" si="6617"/>
        <v>293.14999999999998</v>
      </c>
      <c r="L7680" s="2">
        <f t="shared" si="6567"/>
        <v>293.14999999999998</v>
      </c>
      <c r="P7680" s="22" cm="1">
        <f t="array" ref="P7680">(1 - SUM((8 / ((2 * $AE$2:$AE$400 + 1) ^ 2 *PI()^2)) * EXP(-$S$6609* (2 * $AE$2:$AE$400 + 1) ^ 2 *PI()^ 2 * ($A7680-$AF$7001)/ (4 * ($P$6602 / 2/1000) ^ 2) )))</f>
        <v>0.99999999230203873</v>
      </c>
      <c r="Q7680" s="8">
        <f t="shared" si="6568"/>
        <v>2184.1496985037379</v>
      </c>
      <c r="V7680" s="6">
        <f t="shared" si="6569"/>
        <v>2184.1496985037379</v>
      </c>
      <c r="Y7680" s="9">
        <f t="shared" si="6399"/>
        <v>3.9907265703346484E-4</v>
      </c>
      <c r="Z7680" s="9">
        <f t="shared" si="6570"/>
        <v>2.940607853473791E-4</v>
      </c>
      <c r="AA7680" s="9">
        <f t="shared" si="6571"/>
        <v>1.0703041631006076E-4</v>
      </c>
      <c r="AH7680" s="2">
        <v>1</v>
      </c>
    </row>
    <row r="7681" spans="1:34" hidden="1" x14ac:dyDescent="0.2">
      <c r="A7681" s="2">
        <f t="shared" si="6384"/>
        <v>76.790000000002379</v>
      </c>
      <c r="G7681" s="2">
        <f t="shared" si="6498"/>
        <v>523.15</v>
      </c>
      <c r="I7681" s="2">
        <f t="shared" ref="I7681:K7681" si="6618">I7680</f>
        <v>293.14999999999998</v>
      </c>
      <c r="J7681" s="2">
        <f t="shared" si="6618"/>
        <v>293.14999999999998</v>
      </c>
      <c r="K7681" s="2">
        <f t="shared" si="6618"/>
        <v>293.14999999999998</v>
      </c>
      <c r="L7681" s="2">
        <f t="shared" si="6567"/>
        <v>293.14999999999998</v>
      </c>
      <c r="P7681" s="22" cm="1">
        <f t="array" ref="P7681">(1 - SUM((8 / ((2 * $AE$2:$AE$400 + 1) ^ 2 *PI()^2)) * EXP(-$S$6609* (2 * $AE$2:$AE$400 + 1) ^ 2 *PI()^ 2 * ($A7681-$AF$7001)/ (4 * ($P$6602 / 2/1000) ^ 2) )))</f>
        <v>0.99999999250894045</v>
      </c>
      <c r="Q7681" s="8">
        <f t="shared" si="6568"/>
        <v>2184.1496983825386</v>
      </c>
      <c r="V7681" s="6">
        <f t="shared" si="6569"/>
        <v>2184.1496983825386</v>
      </c>
      <c r="Y7681" s="9">
        <f t="shared" si="6399"/>
        <v>3.9907265701132018E-4</v>
      </c>
      <c r="Z7681" s="9">
        <f t="shared" si="6570"/>
        <v>2.9406078536952382E-4</v>
      </c>
      <c r="AA7681" s="9">
        <f t="shared" si="6571"/>
        <v>1.0703041633220548E-4</v>
      </c>
      <c r="AH7681" s="2">
        <v>1</v>
      </c>
    </row>
    <row r="7682" spans="1:34" hidden="1" x14ac:dyDescent="0.2">
      <c r="A7682" s="2">
        <f t="shared" si="6384"/>
        <v>76.800000000002385</v>
      </c>
      <c r="G7682" s="2">
        <f t="shared" si="6498"/>
        <v>523.15</v>
      </c>
      <c r="I7682" s="2">
        <f t="shared" ref="I7682:K7682" si="6619">I7681</f>
        <v>293.14999999999998</v>
      </c>
      <c r="J7682" s="2">
        <f t="shared" si="6619"/>
        <v>293.14999999999998</v>
      </c>
      <c r="K7682" s="2">
        <f t="shared" si="6619"/>
        <v>293.14999999999998</v>
      </c>
      <c r="L7682" s="2">
        <f t="shared" si="6567"/>
        <v>293.14999999999998</v>
      </c>
      <c r="P7682" s="22" cm="1">
        <f t="array" ref="P7682">(1 - SUM((8 / ((2 * $AE$2:$AE$400 + 1) ^ 2 *PI()^2)) * EXP(-$S$6609* (2 * $AE$2:$AE$400 + 1) ^ 2 *PI()^ 2 * ($A7682-$AF$7001)/ (4 * ($P$6602 / 2/1000) ^ 2) )))</f>
        <v>0.99999999271028117</v>
      </c>
      <c r="Q7682" s="8">
        <f t="shared" si="6568"/>
        <v>2184.1496982645963</v>
      </c>
      <c r="V7682" s="6">
        <f t="shared" si="6569"/>
        <v>2184.1496982645963</v>
      </c>
      <c r="Y7682" s="9">
        <f t="shared" si="6399"/>
        <v>3.9907265698977052E-4</v>
      </c>
      <c r="Z7682" s="9">
        <f t="shared" si="6570"/>
        <v>2.9406078539107343E-4</v>
      </c>
      <c r="AA7682" s="9">
        <f t="shared" si="6571"/>
        <v>1.0703041635375509E-4</v>
      </c>
      <c r="AH7682" s="2">
        <v>1</v>
      </c>
    </row>
    <row r="7683" spans="1:34" hidden="1" x14ac:dyDescent="0.2">
      <c r="A7683" s="2">
        <f t="shared" si="6384"/>
        <v>76.81000000000239</v>
      </c>
      <c r="G7683" s="2">
        <f t="shared" si="6498"/>
        <v>523.15</v>
      </c>
      <c r="I7683" s="2">
        <f t="shared" ref="I7683:K7683" si="6620">I7682</f>
        <v>293.14999999999998</v>
      </c>
      <c r="J7683" s="2">
        <f t="shared" si="6620"/>
        <v>293.14999999999998</v>
      </c>
      <c r="K7683" s="2">
        <f t="shared" si="6620"/>
        <v>293.14999999999998</v>
      </c>
      <c r="L7683" s="2">
        <f t="shared" si="6567"/>
        <v>293.14999999999998</v>
      </c>
      <c r="P7683" s="22" cm="1">
        <f t="array" ref="P7683">(1 - SUM((8 / ((2 * $AE$2:$AE$400 + 1) ^ 2 *PI()^2)) * EXP(-$S$6609* (2 * $AE$2:$AE$400 + 1) ^ 2 *PI()^ 2 * ($A7683-$AF$7001)/ (4 * ($P$6602 / 2/1000) ^ 2) )))</f>
        <v>0.99999999290621033</v>
      </c>
      <c r="Q7683" s="8">
        <f t="shared" si="6568"/>
        <v>2184.1496981498235</v>
      </c>
      <c r="V7683" s="6">
        <f t="shared" si="6569"/>
        <v>2184.1496981498235</v>
      </c>
      <c r="Y7683" s="9">
        <f t="shared" si="6399"/>
        <v>3.990726569688001E-4</v>
      </c>
      <c r="Z7683" s="9">
        <f t="shared" si="6570"/>
        <v>2.9406078541204385E-4</v>
      </c>
      <c r="AA7683" s="9">
        <f t="shared" si="6571"/>
        <v>1.0703041637472551E-4</v>
      </c>
      <c r="AH7683" s="2">
        <v>1</v>
      </c>
    </row>
    <row r="7684" spans="1:34" hidden="1" x14ac:dyDescent="0.2">
      <c r="A7684" s="2">
        <f t="shared" si="6384"/>
        <v>76.820000000002395</v>
      </c>
      <c r="G7684" s="2">
        <f t="shared" si="6498"/>
        <v>523.15</v>
      </c>
      <c r="I7684" s="2">
        <f t="shared" ref="I7684:K7684" si="6621">I7683</f>
        <v>293.14999999999998</v>
      </c>
      <c r="J7684" s="2">
        <f t="shared" si="6621"/>
        <v>293.14999999999998</v>
      </c>
      <c r="K7684" s="2">
        <f t="shared" si="6621"/>
        <v>293.14999999999998</v>
      </c>
      <c r="L7684" s="2">
        <f t="shared" si="6567"/>
        <v>293.14999999999998</v>
      </c>
      <c r="P7684" s="22" cm="1">
        <f t="array" ref="P7684">(1 - SUM((8 / ((2 * $AE$2:$AE$400 + 1) ^ 2 *PI()^2)) * EXP(-$S$6609* (2 * $AE$2:$AE$400 + 1) ^ 2 *PI()^ 2 * ($A7684-$AF$7001)/ (4 * ($P$6602 / 2/1000) ^ 2) )))</f>
        <v>0.99999999309687337</v>
      </c>
      <c r="Q7684" s="8">
        <f t="shared" si="6568"/>
        <v>2184.1496980381366</v>
      </c>
      <c r="V7684" s="6">
        <f t="shared" si="6569"/>
        <v>2184.1496980381366</v>
      </c>
      <c r="Y7684" s="9">
        <f t="shared" si="6399"/>
        <v>3.9907265694839346E-4</v>
      </c>
      <c r="Z7684" s="9">
        <f t="shared" si="6570"/>
        <v>2.9406078543245048E-4</v>
      </c>
      <c r="AA7684" s="9">
        <f t="shared" si="6571"/>
        <v>1.0703041639513214E-4</v>
      </c>
      <c r="AH7684" s="2">
        <v>1</v>
      </c>
    </row>
    <row r="7685" spans="1:34" hidden="1" x14ac:dyDescent="0.2">
      <c r="A7685" s="2">
        <f t="shared" si="6384"/>
        <v>76.8300000000024</v>
      </c>
      <c r="G7685" s="2">
        <f t="shared" si="6498"/>
        <v>523.15</v>
      </c>
      <c r="I7685" s="2">
        <f t="shared" ref="I7685:K7685" si="6622">I7684</f>
        <v>293.14999999999998</v>
      </c>
      <c r="J7685" s="2">
        <f t="shared" si="6622"/>
        <v>293.14999999999998</v>
      </c>
      <c r="K7685" s="2">
        <f t="shared" si="6622"/>
        <v>293.14999999999998</v>
      </c>
      <c r="L7685" s="2">
        <f t="shared" si="6567"/>
        <v>293.14999999999998</v>
      </c>
      <c r="P7685" s="22" cm="1">
        <f t="array" ref="P7685">(1 - SUM((8 / ((2 * $AE$2:$AE$400 + 1) ^ 2 *PI()^2)) * EXP(-$S$6609* (2 * $AE$2:$AE$400 + 1) ^ 2 *PI()^ 2 * ($A7685-$AF$7001)/ (4 * ($P$6602 / 2/1000) ^ 2) )))</f>
        <v>0.99999999328241185</v>
      </c>
      <c r="Q7685" s="8">
        <f t="shared" si="6568"/>
        <v>2184.1496979294507</v>
      </c>
      <c r="V7685" s="6">
        <f t="shared" si="6569"/>
        <v>2184.1496979294507</v>
      </c>
      <c r="Y7685" s="9">
        <f t="shared" si="6399"/>
        <v>3.9907265692853511E-4</v>
      </c>
      <c r="Z7685" s="9">
        <f t="shared" si="6570"/>
        <v>2.9406078545230884E-4</v>
      </c>
      <c r="AA7685" s="9">
        <f t="shared" si="6571"/>
        <v>1.070304164149905E-4</v>
      </c>
      <c r="AH7685" s="2">
        <v>1</v>
      </c>
    </row>
    <row r="7686" spans="1:34" hidden="1" x14ac:dyDescent="0.2">
      <c r="A7686" s="2">
        <f t="shared" si="6384"/>
        <v>76.840000000002405</v>
      </c>
      <c r="G7686" s="2">
        <f t="shared" si="6498"/>
        <v>523.15</v>
      </c>
      <c r="I7686" s="2">
        <f t="shared" ref="I7686:K7686" si="6623">I7685</f>
        <v>293.14999999999998</v>
      </c>
      <c r="J7686" s="2">
        <f t="shared" si="6623"/>
        <v>293.14999999999998</v>
      </c>
      <c r="K7686" s="2">
        <f t="shared" si="6623"/>
        <v>293.14999999999998</v>
      </c>
      <c r="L7686" s="2">
        <f t="shared" si="6567"/>
        <v>293.14999999999998</v>
      </c>
      <c r="P7686" s="22" cm="1">
        <f t="array" ref="P7686">(1 - SUM((8 / ((2 * $AE$2:$AE$400 + 1) ^ 2 *PI()^2)) * EXP(-$S$6609* (2 * $AE$2:$AE$400 + 1) ^ 2 *PI()^ 2 * ($A7686-$AF$7001)/ (4 * ($P$6602 / 2/1000) ^ 2) )))</f>
        <v>0.99999999346296364</v>
      </c>
      <c r="Q7686" s="8">
        <f t="shared" si="6568"/>
        <v>2184.1496978236869</v>
      </c>
      <c r="V7686" s="6">
        <f t="shared" si="6569"/>
        <v>2184.1496978236869</v>
      </c>
      <c r="Y7686" s="9">
        <f t="shared" si="6399"/>
        <v>3.9907265690921067E-4</v>
      </c>
      <c r="Z7686" s="9">
        <f t="shared" si="6570"/>
        <v>2.9406078547163333E-4</v>
      </c>
      <c r="AA7686" s="9">
        <f t="shared" si="6571"/>
        <v>1.0703041643431499E-4</v>
      </c>
      <c r="AH7686" s="2">
        <v>1</v>
      </c>
    </row>
    <row r="7687" spans="1:34" hidden="1" x14ac:dyDescent="0.2">
      <c r="A7687" s="2">
        <f t="shared" si="6384"/>
        <v>76.85000000000241</v>
      </c>
      <c r="G7687" s="2">
        <f t="shared" si="6498"/>
        <v>523.15</v>
      </c>
      <c r="I7687" s="2">
        <f t="shared" ref="I7687:K7687" si="6624">I7686</f>
        <v>293.14999999999998</v>
      </c>
      <c r="J7687" s="2">
        <f t="shared" si="6624"/>
        <v>293.14999999999998</v>
      </c>
      <c r="K7687" s="2">
        <f t="shared" si="6624"/>
        <v>293.14999999999998</v>
      </c>
      <c r="L7687" s="2">
        <f t="shared" si="6567"/>
        <v>293.14999999999998</v>
      </c>
      <c r="P7687" s="22" cm="1">
        <f t="array" ref="P7687">(1 - SUM((8 / ((2 * $AE$2:$AE$400 + 1) ^ 2 *PI()^2)) * EXP(-$S$6609* (2 * $AE$2:$AE$400 + 1) ^ 2 *PI()^ 2 * ($A7687-$AF$7001)/ (4 * ($P$6602 / 2/1000) ^ 2) )))</f>
        <v>0.99999999363866254</v>
      </c>
      <c r="Q7687" s="8">
        <f t="shared" si="6568"/>
        <v>2184.1496977207653</v>
      </c>
      <c r="V7687" s="6">
        <f t="shared" si="6569"/>
        <v>2184.1496977207653</v>
      </c>
      <c r="Y7687" s="9">
        <f t="shared" si="6399"/>
        <v>3.9907265689040556E-4</v>
      </c>
      <c r="Z7687" s="9">
        <f t="shared" si="6570"/>
        <v>2.9406078549043839E-4</v>
      </c>
      <c r="AA7687" s="9">
        <f t="shared" si="6571"/>
        <v>1.0703041645312005E-4</v>
      </c>
      <c r="AH7687" s="2">
        <v>1</v>
      </c>
    </row>
    <row r="7688" spans="1:34" hidden="1" x14ac:dyDescent="0.2">
      <c r="A7688" s="2">
        <f t="shared" si="6384"/>
        <v>76.860000000002415</v>
      </c>
      <c r="G7688" s="2">
        <f t="shared" si="6498"/>
        <v>523.15</v>
      </c>
      <c r="I7688" s="2">
        <f t="shared" ref="I7688:K7688" si="6625">I7687</f>
        <v>293.14999999999998</v>
      </c>
      <c r="J7688" s="2">
        <f t="shared" si="6625"/>
        <v>293.14999999999998</v>
      </c>
      <c r="K7688" s="2">
        <f t="shared" si="6625"/>
        <v>293.14999999999998</v>
      </c>
      <c r="L7688" s="2">
        <f t="shared" si="6567"/>
        <v>293.14999999999998</v>
      </c>
      <c r="P7688" s="22" cm="1">
        <f t="array" ref="P7688">(1 - SUM((8 / ((2 * $AE$2:$AE$400 + 1) ^ 2 *PI()^2)) * EXP(-$S$6609* (2 * $AE$2:$AE$400 + 1) ^ 2 *PI()^ 2 * ($A7688-$AF$7001)/ (4 * ($P$6602 / 2/1000) ^ 2) )))</f>
        <v>0.99999999380963922</v>
      </c>
      <c r="Q7688" s="8">
        <f t="shared" si="6568"/>
        <v>2184.1496976206095</v>
      </c>
      <c r="V7688" s="6">
        <f t="shared" si="6569"/>
        <v>2184.1496976206095</v>
      </c>
      <c r="Y7688" s="9">
        <f t="shared" si="6399"/>
        <v>3.990726568721058E-4</v>
      </c>
      <c r="Z7688" s="9">
        <f t="shared" si="6570"/>
        <v>2.940607855087382E-4</v>
      </c>
      <c r="AA7688" s="9">
        <f t="shared" si="6571"/>
        <v>1.0703041647141986E-4</v>
      </c>
      <c r="AH7688" s="2">
        <v>1</v>
      </c>
    </row>
    <row r="7689" spans="1:34" hidden="1" x14ac:dyDescent="0.2">
      <c r="A7689" s="2">
        <f t="shared" si="6384"/>
        <v>76.87000000000242</v>
      </c>
      <c r="G7689" s="2">
        <f t="shared" si="6498"/>
        <v>523.15</v>
      </c>
      <c r="I7689" s="2">
        <f t="shared" ref="I7689:K7689" si="6626">I7688</f>
        <v>293.14999999999998</v>
      </c>
      <c r="J7689" s="2">
        <f t="shared" si="6626"/>
        <v>293.14999999999998</v>
      </c>
      <c r="K7689" s="2">
        <f t="shared" si="6626"/>
        <v>293.14999999999998</v>
      </c>
      <c r="L7689" s="2">
        <f t="shared" si="6567"/>
        <v>293.14999999999998</v>
      </c>
      <c r="P7689" s="22" cm="1">
        <f t="array" ref="P7689">(1 - SUM((8 / ((2 * $AE$2:$AE$400 + 1) ^ 2 *PI()^2)) * EXP(-$S$6609* (2 * $AE$2:$AE$400 + 1) ^ 2 *PI()^ 2 * ($A7689-$AF$7001)/ (4 * ($P$6602 / 2/1000) ^ 2) )))</f>
        <v>0.99999999397602046</v>
      </c>
      <c r="Q7689" s="8">
        <f t="shared" si="6568"/>
        <v>2184.1496975231462</v>
      </c>
      <c r="V7689" s="6">
        <f t="shared" si="6569"/>
        <v>2184.1496975231462</v>
      </c>
      <c r="Y7689" s="9">
        <f t="shared" si="6399"/>
        <v>3.9907265685429794E-4</v>
      </c>
      <c r="Z7689" s="9">
        <f t="shared" si="6570"/>
        <v>2.94060785526546E-4</v>
      </c>
      <c r="AA7689" s="9">
        <f t="shared" si="6571"/>
        <v>1.0703041648922766E-4</v>
      </c>
      <c r="AH7689" s="2">
        <v>1</v>
      </c>
    </row>
    <row r="7690" spans="1:34" hidden="1" x14ac:dyDescent="0.2">
      <c r="A7690" s="2">
        <f t="shared" si="6384"/>
        <v>76.880000000002426</v>
      </c>
      <c r="G7690" s="2">
        <f t="shared" si="6498"/>
        <v>523.15</v>
      </c>
      <c r="I7690" s="2">
        <f t="shared" ref="I7690:K7690" si="6627">I7689</f>
        <v>293.14999999999998</v>
      </c>
      <c r="J7690" s="2">
        <f t="shared" si="6627"/>
        <v>293.14999999999998</v>
      </c>
      <c r="K7690" s="2">
        <f t="shared" si="6627"/>
        <v>293.14999999999998</v>
      </c>
      <c r="L7690" s="2">
        <f t="shared" si="6567"/>
        <v>293.14999999999998</v>
      </c>
      <c r="P7690" s="22" cm="1">
        <f t="array" ref="P7690">(1 - SUM((8 / ((2 * $AE$2:$AE$400 + 1) ^ 2 *PI()^2)) * EXP(-$S$6609* (2 * $AE$2:$AE$400 + 1) ^ 2 *PI()^ 2 * ($A7690-$AF$7001)/ (4 * ($P$6602 / 2/1000) ^ 2) )))</f>
        <v>0.99999999413792973</v>
      </c>
      <c r="Q7690" s="8">
        <f t="shared" si="6568"/>
        <v>2184.1496974283023</v>
      </c>
      <c r="V7690" s="6">
        <f t="shared" si="6569"/>
        <v>2184.1496974283023</v>
      </c>
      <c r="Y7690" s="9">
        <f t="shared" si="6399"/>
        <v>3.9907265683696876E-4</v>
      </c>
      <c r="Z7690" s="9">
        <f t="shared" si="6570"/>
        <v>2.9406078554387524E-4</v>
      </c>
      <c r="AA7690" s="9">
        <f t="shared" si="6571"/>
        <v>1.070304165065569E-4</v>
      </c>
      <c r="AH7690" s="2">
        <v>1</v>
      </c>
    </row>
    <row r="7691" spans="1:34" hidden="1" x14ac:dyDescent="0.2">
      <c r="A7691" s="2">
        <f t="shared" si="6384"/>
        <v>76.890000000002431</v>
      </c>
      <c r="G7691" s="2">
        <f t="shared" si="6498"/>
        <v>523.15</v>
      </c>
      <c r="I7691" s="2">
        <f t="shared" ref="I7691:K7691" si="6628">I7690</f>
        <v>293.14999999999998</v>
      </c>
      <c r="J7691" s="2">
        <f t="shared" si="6628"/>
        <v>293.14999999999998</v>
      </c>
      <c r="K7691" s="2">
        <f t="shared" si="6628"/>
        <v>293.14999999999998</v>
      </c>
      <c r="L7691" s="2">
        <f t="shared" si="6567"/>
        <v>293.14999999999998</v>
      </c>
      <c r="P7691" s="22" cm="1">
        <f t="array" ref="P7691">(1 - SUM((8 / ((2 * $AE$2:$AE$400 + 1) ^ 2 *PI()^2)) * EXP(-$S$6609* (2 * $AE$2:$AE$400 + 1) ^ 2 *PI()^ 2 * ($A7691-$AF$7001)/ (4 * ($P$6602 / 2/1000) ^ 2) )))</f>
        <v>0.99999999429548725</v>
      </c>
      <c r="Q7691" s="8">
        <f t="shared" si="6568"/>
        <v>2184.1496973360076</v>
      </c>
      <c r="V7691" s="6">
        <f t="shared" si="6569"/>
        <v>2184.1496973360076</v>
      </c>
      <c r="Y7691" s="9">
        <f t="shared" si="6399"/>
        <v>3.9907265682010535E-4</v>
      </c>
      <c r="Z7691" s="9">
        <f t="shared" si="6570"/>
        <v>2.940607855607386E-4</v>
      </c>
      <c r="AA7691" s="9">
        <f t="shared" si="6571"/>
        <v>1.0703041652342026E-4</v>
      </c>
      <c r="AH7691" s="2">
        <v>1</v>
      </c>
    </row>
    <row r="7692" spans="1:34" hidden="1" x14ac:dyDescent="0.2">
      <c r="A7692" s="2">
        <f t="shared" si="6384"/>
        <v>76.900000000002436</v>
      </c>
      <c r="G7692" s="2">
        <f t="shared" si="6498"/>
        <v>523.15</v>
      </c>
      <c r="I7692" s="2">
        <f t="shared" ref="I7692:K7692" si="6629">I7691</f>
        <v>293.14999999999998</v>
      </c>
      <c r="J7692" s="2">
        <f t="shared" si="6629"/>
        <v>293.14999999999998</v>
      </c>
      <c r="K7692" s="2">
        <f t="shared" si="6629"/>
        <v>293.14999999999998</v>
      </c>
      <c r="L7692" s="2">
        <f t="shared" si="6567"/>
        <v>293.14999999999998</v>
      </c>
      <c r="P7692" s="22" cm="1">
        <f t="array" ref="P7692">(1 - SUM((8 / ((2 * $AE$2:$AE$400 + 1) ^ 2 *PI()^2)) * EXP(-$S$6609* (2 * $AE$2:$AE$400 + 1) ^ 2 *PI()^ 2 * ($A7692-$AF$7001)/ (4 * ($P$6602 / 2/1000) ^ 2) )))</f>
        <v>0.99999999444881016</v>
      </c>
      <c r="Q7692" s="8">
        <f t="shared" si="6568"/>
        <v>2184.1496972461932</v>
      </c>
      <c r="V7692" s="6">
        <f t="shared" si="6569"/>
        <v>2184.1496972461932</v>
      </c>
      <c r="Y7692" s="9">
        <f t="shared" si="6399"/>
        <v>3.9907265680369503E-4</v>
      </c>
      <c r="Z7692" s="9">
        <f t="shared" si="6570"/>
        <v>2.9406078557714897E-4</v>
      </c>
      <c r="AA7692" s="9">
        <f t="shared" si="6571"/>
        <v>1.0703041653983063E-4</v>
      </c>
      <c r="AH7692" s="2">
        <v>1</v>
      </c>
    </row>
    <row r="7693" spans="1:34" hidden="1" x14ac:dyDescent="0.2">
      <c r="A7693" s="2">
        <f t="shared" si="6384"/>
        <v>76.910000000002441</v>
      </c>
      <c r="G7693" s="2">
        <f t="shared" si="6498"/>
        <v>523.15</v>
      </c>
      <c r="I7693" s="2">
        <f t="shared" ref="I7693:K7693" si="6630">I7692</f>
        <v>293.14999999999998</v>
      </c>
      <c r="J7693" s="2">
        <f t="shared" si="6630"/>
        <v>293.14999999999998</v>
      </c>
      <c r="K7693" s="2">
        <f t="shared" si="6630"/>
        <v>293.14999999999998</v>
      </c>
      <c r="L7693" s="2">
        <f t="shared" si="6567"/>
        <v>293.14999999999998</v>
      </c>
      <c r="P7693" s="22" cm="1">
        <f t="array" ref="P7693">(1 - SUM((8 / ((2 * $AE$2:$AE$400 + 1) ^ 2 *PI()^2)) * EXP(-$S$6609* (2 * $AE$2:$AE$400 + 1) ^ 2 *PI()^ 2 * ($A7693-$AF$7001)/ (4 * ($P$6602 / 2/1000) ^ 2) )))</f>
        <v>0.99999999459801203</v>
      </c>
      <c r="Q7693" s="8">
        <f t="shared" si="6568"/>
        <v>2184.1496971587935</v>
      </c>
      <c r="V7693" s="6">
        <f t="shared" si="6569"/>
        <v>2184.1496971587935</v>
      </c>
      <c r="Y7693" s="9">
        <f t="shared" si="6399"/>
        <v>3.9907265678772592E-4</v>
      </c>
      <c r="Z7693" s="9">
        <f t="shared" si="6570"/>
        <v>2.9406078559311808E-4</v>
      </c>
      <c r="AA7693" s="9">
        <f t="shared" si="6571"/>
        <v>1.0703041655579974E-4</v>
      </c>
      <c r="AH7693" s="2">
        <v>1</v>
      </c>
    </row>
    <row r="7694" spans="1:34" hidden="1" x14ac:dyDescent="0.2">
      <c r="A7694" s="2">
        <f t="shared" si="6384"/>
        <v>76.920000000002446</v>
      </c>
      <c r="G7694" s="2">
        <f t="shared" si="6498"/>
        <v>523.15</v>
      </c>
      <c r="I7694" s="2">
        <f t="shared" ref="I7694:K7694" si="6631">I7693</f>
        <v>293.14999999999998</v>
      </c>
      <c r="J7694" s="2">
        <f t="shared" si="6631"/>
        <v>293.14999999999998</v>
      </c>
      <c r="K7694" s="2">
        <f t="shared" si="6631"/>
        <v>293.14999999999998</v>
      </c>
      <c r="L7694" s="2">
        <f t="shared" si="6567"/>
        <v>293.14999999999998</v>
      </c>
      <c r="P7694" s="22" cm="1">
        <f t="array" ref="P7694">(1 - SUM((8 / ((2 * $AE$2:$AE$400 + 1) ^ 2 *PI()^2)) * EXP(-$S$6609* (2 * $AE$2:$AE$400 + 1) ^ 2 *PI()^ 2 * ($A7694-$AF$7001)/ (4 * ($P$6602 / 2/1000) ^ 2) )))</f>
        <v>0.99999999474320378</v>
      </c>
      <c r="Q7694" s="8">
        <f t="shared" si="6568"/>
        <v>2184.1496970737421</v>
      </c>
      <c r="V7694" s="6">
        <f t="shared" si="6569"/>
        <v>2184.1496970737421</v>
      </c>
      <c r="Y7694" s="9">
        <f t="shared" si="6399"/>
        <v>3.99072656772186E-4</v>
      </c>
      <c r="Z7694" s="9">
        <f t="shared" si="6570"/>
        <v>2.9406078560865795E-4</v>
      </c>
      <c r="AA7694" s="9">
        <f t="shared" si="6571"/>
        <v>1.0703041657133961E-4</v>
      </c>
      <c r="AH7694" s="2">
        <v>1</v>
      </c>
    </row>
    <row r="7695" spans="1:34" hidden="1" x14ac:dyDescent="0.2">
      <c r="A7695" s="2">
        <f t="shared" si="6384"/>
        <v>76.930000000002451</v>
      </c>
      <c r="G7695" s="2">
        <f t="shared" si="6498"/>
        <v>523.15</v>
      </c>
      <c r="I7695" s="2">
        <f t="shared" ref="I7695:K7695" si="6632">I7694</f>
        <v>293.14999999999998</v>
      </c>
      <c r="J7695" s="2">
        <f t="shared" si="6632"/>
        <v>293.14999999999998</v>
      </c>
      <c r="K7695" s="2">
        <f t="shared" si="6632"/>
        <v>293.14999999999998</v>
      </c>
      <c r="L7695" s="2">
        <f t="shared" si="6567"/>
        <v>293.14999999999998</v>
      </c>
      <c r="P7695" s="22" cm="1">
        <f t="array" ref="P7695">(1 - SUM((8 / ((2 * $AE$2:$AE$400 + 1) ^ 2 *PI()^2)) * EXP(-$S$6609* (2 * $AE$2:$AE$400 + 1) ^ 2 *PI()^ 2 * ($A7695-$AF$7001)/ (4 * ($P$6602 / 2/1000) ^ 2) )))</f>
        <v>0.99999999488449309</v>
      </c>
      <c r="Q7695" s="8">
        <f t="shared" si="6568"/>
        <v>2184.1496969909772</v>
      </c>
      <c r="V7695" s="6">
        <f t="shared" si="6569"/>
        <v>2184.1496969909772</v>
      </c>
      <c r="Y7695" s="9">
        <f t="shared" si="6399"/>
        <v>3.9907265675706371E-4</v>
      </c>
      <c r="Z7695" s="9">
        <f t="shared" si="6570"/>
        <v>2.9406078562378029E-4</v>
      </c>
      <c r="AA7695" s="9">
        <f t="shared" si="6571"/>
        <v>1.0703041658646195E-4</v>
      </c>
      <c r="AH7695" s="2">
        <v>1</v>
      </c>
    </row>
    <row r="7696" spans="1:34" hidden="1" x14ac:dyDescent="0.2">
      <c r="A7696" s="2">
        <f t="shared" si="6384"/>
        <v>76.940000000002456</v>
      </c>
      <c r="G7696" s="2">
        <f t="shared" si="6498"/>
        <v>523.15</v>
      </c>
      <c r="I7696" s="2">
        <f t="shared" ref="I7696:K7696" si="6633">I7695</f>
        <v>293.14999999999998</v>
      </c>
      <c r="J7696" s="2">
        <f t="shared" si="6633"/>
        <v>293.14999999999998</v>
      </c>
      <c r="K7696" s="2">
        <f t="shared" si="6633"/>
        <v>293.14999999999998</v>
      </c>
      <c r="L7696" s="2">
        <f t="shared" si="6567"/>
        <v>293.14999999999998</v>
      </c>
      <c r="P7696" s="22" cm="1">
        <f t="array" ref="P7696">(1 - SUM((8 / ((2 * $AE$2:$AE$400 + 1) ^ 2 *PI()^2)) * EXP(-$S$6609* (2 * $AE$2:$AE$400 + 1) ^ 2 *PI()^ 2 * ($A7696-$AF$7001)/ (4 * ($P$6602 / 2/1000) ^ 2) )))</f>
        <v>0.999999995021985</v>
      </c>
      <c r="Q7696" s="8">
        <f t="shared" si="6568"/>
        <v>2184.1496969104364</v>
      </c>
      <c r="V7696" s="6">
        <f t="shared" si="6569"/>
        <v>2184.1496969104364</v>
      </c>
      <c r="Y7696" s="9">
        <f t="shared" si="6399"/>
        <v>3.9907265674234794E-4</v>
      </c>
      <c r="Z7696" s="9">
        <f t="shared" si="6570"/>
        <v>2.9406078563849606E-4</v>
      </c>
      <c r="AA7696" s="9">
        <f t="shared" si="6571"/>
        <v>1.0703041660117772E-4</v>
      </c>
      <c r="AH7696" s="2">
        <v>1</v>
      </c>
    </row>
    <row r="7697" spans="1:34" hidden="1" x14ac:dyDescent="0.2">
      <c r="A7697" s="2">
        <f t="shared" si="6384"/>
        <v>76.950000000002461</v>
      </c>
      <c r="G7697" s="2">
        <f t="shared" si="6498"/>
        <v>523.15</v>
      </c>
      <c r="I7697" s="2">
        <f t="shared" ref="I7697:K7697" si="6634">I7696</f>
        <v>293.14999999999998</v>
      </c>
      <c r="J7697" s="2">
        <f t="shared" si="6634"/>
        <v>293.14999999999998</v>
      </c>
      <c r="K7697" s="2">
        <f t="shared" si="6634"/>
        <v>293.14999999999998</v>
      </c>
      <c r="L7697" s="2">
        <f t="shared" si="6567"/>
        <v>293.14999999999998</v>
      </c>
      <c r="P7697" s="22" cm="1">
        <f t="array" ref="P7697">(1 - SUM((8 / ((2 * $AE$2:$AE$400 + 1) ^ 2 *PI()^2)) * EXP(-$S$6609* (2 * $AE$2:$AE$400 + 1) ^ 2 *PI()^ 2 * ($A7697-$AF$7001)/ (4 * ($P$6602 / 2/1000) ^ 2) )))</f>
        <v>0.99999999515578142</v>
      </c>
      <c r="Q7697" s="8">
        <f t="shared" si="6568"/>
        <v>2184.1496968320607</v>
      </c>
      <c r="V7697" s="6">
        <f t="shared" si="6569"/>
        <v>2184.1496968320607</v>
      </c>
      <c r="Y7697" s="9">
        <f t="shared" si="6399"/>
        <v>3.9907265672802758E-4</v>
      </c>
      <c r="Z7697" s="9">
        <f t="shared" si="6570"/>
        <v>2.9406078565281642E-4</v>
      </c>
      <c r="AA7697" s="9">
        <f t="shared" si="6571"/>
        <v>1.0703041661549808E-4</v>
      </c>
      <c r="AH7697" s="2">
        <v>1</v>
      </c>
    </row>
    <row r="7698" spans="1:34" hidden="1" x14ac:dyDescent="0.2">
      <c r="A7698" s="2">
        <f t="shared" si="6384"/>
        <v>76.960000000002466</v>
      </c>
      <c r="G7698" s="2">
        <f t="shared" si="6498"/>
        <v>523.15</v>
      </c>
      <c r="I7698" s="2">
        <f t="shared" ref="I7698:K7698" si="6635">I7697</f>
        <v>293.14999999999998</v>
      </c>
      <c r="J7698" s="2">
        <f t="shared" si="6635"/>
        <v>293.14999999999998</v>
      </c>
      <c r="K7698" s="2">
        <f t="shared" si="6635"/>
        <v>293.14999999999998</v>
      </c>
      <c r="L7698" s="2">
        <f t="shared" ref="L7698:L7761" si="6636">AVERAGE(I7698:K7698)</f>
        <v>293.14999999999998</v>
      </c>
      <c r="P7698" s="22" cm="1">
        <f t="array" ref="P7698">(1 - SUM((8 / ((2 * $AE$2:$AE$400 + 1) ^ 2 *PI()^2)) * EXP(-$S$6609* (2 * $AE$2:$AE$400 + 1) ^ 2 *PI()^ 2 * ($A7698-$AF$7001)/ (4 * ($P$6602 / 2/1000) ^ 2) )))</f>
        <v>0.99999999528598171</v>
      </c>
      <c r="Q7698" s="8">
        <f t="shared" ref="Q7698:Q7761" si="6637">($Y$6603-($Y$6609-$Y$6616)*P7698)*($L7698)*$P$6616/($P$6608*0.000001)</f>
        <v>2184.1496967557919</v>
      </c>
      <c r="V7698" s="6">
        <f t="shared" ref="V7698:V7761" si="6638">Q7698</f>
        <v>2184.1496967557919</v>
      </c>
      <c r="Y7698" s="9">
        <f t="shared" si="6399"/>
        <v>3.9907265671409228E-4</v>
      </c>
      <c r="Z7698" s="9">
        <f t="shared" ref="Z7698:Z7761" si="6639">$Y$6603-Y7698+$Y$6616</f>
        <v>2.9406078566675167E-4</v>
      </c>
      <c r="AA7698" s="9">
        <f t="shared" ref="AA7698:AA7761" si="6640">Z7698-$Y$6616</f>
        <v>1.0703041662943333E-4</v>
      </c>
      <c r="AH7698" s="2">
        <v>1</v>
      </c>
    </row>
    <row r="7699" spans="1:34" hidden="1" x14ac:dyDescent="0.2">
      <c r="A7699" s="2">
        <f t="shared" si="6384"/>
        <v>76.970000000002472</v>
      </c>
      <c r="G7699" s="2">
        <f t="shared" si="6498"/>
        <v>523.15</v>
      </c>
      <c r="I7699" s="2">
        <f t="shared" ref="I7699:K7699" si="6641">I7698</f>
        <v>293.14999999999998</v>
      </c>
      <c r="J7699" s="2">
        <f t="shared" si="6641"/>
        <v>293.14999999999998</v>
      </c>
      <c r="K7699" s="2">
        <f t="shared" si="6641"/>
        <v>293.14999999999998</v>
      </c>
      <c r="L7699" s="2">
        <f t="shared" si="6636"/>
        <v>293.14999999999998</v>
      </c>
      <c r="P7699" s="22" cm="1">
        <f t="array" ref="P7699">(1 - SUM((8 / ((2 * $AE$2:$AE$400 + 1) ^ 2 *PI()^2)) * EXP(-$S$6609* (2 * $AE$2:$AE$400 + 1) ^ 2 *PI()^ 2 * ($A7699-$AF$7001)/ (4 * ($P$6602 / 2/1000) ^ 2) )))</f>
        <v>0.99999999541268259</v>
      </c>
      <c r="Q7699" s="8">
        <f t="shared" si="6637"/>
        <v>2184.1496966815721</v>
      </c>
      <c r="V7699" s="6">
        <f t="shared" si="6638"/>
        <v>2184.1496966815721</v>
      </c>
      <c r="Y7699" s="9">
        <f t="shared" si="6399"/>
        <v>3.990726567005314E-4</v>
      </c>
      <c r="Z7699" s="9">
        <f t="shared" si="6639"/>
        <v>2.9406078568031254E-4</v>
      </c>
      <c r="AA7699" s="9">
        <f t="shared" si="6640"/>
        <v>1.070304166429942E-4</v>
      </c>
      <c r="AH7699" s="2">
        <v>1</v>
      </c>
    </row>
    <row r="7700" spans="1:34" hidden="1" x14ac:dyDescent="0.2">
      <c r="A7700" s="2">
        <f t="shared" si="6384"/>
        <v>76.980000000002477</v>
      </c>
      <c r="G7700" s="2">
        <f t="shared" si="6498"/>
        <v>523.15</v>
      </c>
      <c r="I7700" s="2">
        <f t="shared" ref="I7700:K7700" si="6642">I7699</f>
        <v>293.14999999999998</v>
      </c>
      <c r="J7700" s="2">
        <f t="shared" si="6642"/>
        <v>293.14999999999998</v>
      </c>
      <c r="K7700" s="2">
        <f t="shared" si="6642"/>
        <v>293.14999999999998</v>
      </c>
      <c r="L7700" s="2">
        <f t="shared" si="6636"/>
        <v>293.14999999999998</v>
      </c>
      <c r="P7700" s="22" cm="1">
        <f t="array" ref="P7700">(1 - SUM((8 / ((2 * $AE$2:$AE$400 + 1) ^ 2 *PI()^2)) * EXP(-$S$6609* (2 * $AE$2:$AE$400 + 1) ^ 2 *PI()^ 2 * ($A7700-$AF$7001)/ (4 * ($P$6602 / 2/1000) ^ 2) )))</f>
        <v>0.99999999553597807</v>
      </c>
      <c r="Q7700" s="8">
        <f t="shared" si="6637"/>
        <v>2184.1496966093473</v>
      </c>
      <c r="V7700" s="6">
        <f t="shared" si="6638"/>
        <v>2184.1496966093473</v>
      </c>
      <c r="Y7700" s="9">
        <f t="shared" si="6399"/>
        <v>3.9907265668733498E-4</v>
      </c>
      <c r="Z7700" s="9">
        <f t="shared" si="6639"/>
        <v>2.9406078569350902E-4</v>
      </c>
      <c r="AA7700" s="9">
        <f t="shared" si="6640"/>
        <v>1.0703041665619068E-4</v>
      </c>
      <c r="AH7700" s="2">
        <v>1</v>
      </c>
    </row>
    <row r="7701" spans="1:34" hidden="1" x14ac:dyDescent="0.2">
      <c r="A7701" s="2">
        <f t="shared" si="6384"/>
        <v>76.990000000002482</v>
      </c>
      <c r="G7701" s="2">
        <f t="shared" si="6498"/>
        <v>523.15</v>
      </c>
      <c r="I7701" s="2">
        <f t="shared" ref="I7701:K7701" si="6643">I7700</f>
        <v>293.14999999999998</v>
      </c>
      <c r="J7701" s="2">
        <f t="shared" si="6643"/>
        <v>293.14999999999998</v>
      </c>
      <c r="K7701" s="2">
        <f t="shared" si="6643"/>
        <v>293.14999999999998</v>
      </c>
      <c r="L7701" s="2">
        <f t="shared" si="6636"/>
        <v>293.14999999999998</v>
      </c>
      <c r="P7701" s="22" cm="1">
        <f t="array" ref="P7701">(1 - SUM((8 / ((2 * $AE$2:$AE$400 + 1) ^ 2 *PI()^2)) * EXP(-$S$6609* (2 * $AE$2:$AE$400 + 1) ^ 2 *PI()^ 2 * ($A7701-$AF$7001)/ (4 * ($P$6602 / 2/1000) ^ 2) )))</f>
        <v>0.99999999565595965</v>
      </c>
      <c r="Q7701" s="8">
        <f t="shared" si="6637"/>
        <v>2184.1496965390643</v>
      </c>
      <c r="V7701" s="6">
        <f t="shared" si="6638"/>
        <v>2184.1496965390643</v>
      </c>
      <c r="Y7701" s="9">
        <f t="shared" si="6399"/>
        <v>3.9907265667449331E-4</v>
      </c>
      <c r="Z7701" s="9">
        <f t="shared" si="6639"/>
        <v>2.9406078570635063E-4</v>
      </c>
      <c r="AA7701" s="9">
        <f t="shared" si="6640"/>
        <v>1.070304166690323E-4</v>
      </c>
      <c r="AH7701" s="2">
        <v>1</v>
      </c>
    </row>
    <row r="7702" spans="1:34" hidden="1" x14ac:dyDescent="0.2">
      <c r="A7702" s="2">
        <f t="shared" si="6384"/>
        <v>77.000000000002487</v>
      </c>
      <c r="G7702" s="2">
        <f t="shared" si="6498"/>
        <v>523.15</v>
      </c>
      <c r="I7702" s="2">
        <f t="shared" ref="I7702:K7702" si="6644">I7701</f>
        <v>293.14999999999998</v>
      </c>
      <c r="J7702" s="2">
        <f t="shared" si="6644"/>
        <v>293.14999999999998</v>
      </c>
      <c r="K7702" s="2">
        <f t="shared" si="6644"/>
        <v>293.14999999999998</v>
      </c>
      <c r="L7702" s="2">
        <f t="shared" si="6636"/>
        <v>293.14999999999998</v>
      </c>
      <c r="P7702" s="22" cm="1">
        <f t="array" ref="P7702">(1 - SUM((8 / ((2 * $AE$2:$AE$400 + 1) ^ 2 *PI()^2)) * EXP(-$S$6609* (2 * $AE$2:$AE$400 + 1) ^ 2 *PI()^ 2 * ($A7702-$AF$7001)/ (4 * ($P$6602 / 2/1000) ^ 2) )))</f>
        <v>0.99999999577271637</v>
      </c>
      <c r="Q7702" s="8">
        <f t="shared" si="6637"/>
        <v>2184.1496964706698</v>
      </c>
      <c r="V7702" s="6">
        <f t="shared" si="6638"/>
        <v>2184.1496964706698</v>
      </c>
      <c r="Y7702" s="9">
        <f t="shared" si="6399"/>
        <v>3.9907265666199685E-4</v>
      </c>
      <c r="Z7702" s="9">
        <f t="shared" si="6639"/>
        <v>2.9406078571884715E-4</v>
      </c>
      <c r="AA7702" s="9">
        <f t="shared" si="6640"/>
        <v>1.0703041668152881E-4</v>
      </c>
      <c r="AH7702" s="2">
        <v>1</v>
      </c>
    </row>
    <row r="7703" spans="1:34" hidden="1" x14ac:dyDescent="0.2">
      <c r="A7703" s="2">
        <f t="shared" si="6384"/>
        <v>77.010000000002492</v>
      </c>
      <c r="G7703" s="2">
        <f t="shared" si="6498"/>
        <v>523.15</v>
      </c>
      <c r="I7703" s="2">
        <f t="shared" ref="I7703:K7703" si="6645">I7702</f>
        <v>293.14999999999998</v>
      </c>
      <c r="J7703" s="2">
        <f t="shared" si="6645"/>
        <v>293.14999999999998</v>
      </c>
      <c r="K7703" s="2">
        <f t="shared" si="6645"/>
        <v>293.14999999999998</v>
      </c>
      <c r="L7703" s="2">
        <f t="shared" si="6636"/>
        <v>293.14999999999998</v>
      </c>
      <c r="P7703" s="22" cm="1">
        <f t="array" ref="P7703">(1 - SUM((8 / ((2 * $AE$2:$AE$400 + 1) ^ 2 *PI()^2)) * EXP(-$S$6609* (2 * $AE$2:$AE$400 + 1) ^ 2 *PI()^ 2 * ($A7703-$AF$7001)/ (4 * ($P$6602 / 2/1000) ^ 2) )))</f>
        <v>0.99999999588633504</v>
      </c>
      <c r="Q7703" s="8">
        <f t="shared" si="6637"/>
        <v>2184.1496964041139</v>
      </c>
      <c r="V7703" s="6">
        <f t="shared" si="6638"/>
        <v>2184.1496964041139</v>
      </c>
      <c r="Y7703" s="9">
        <f t="shared" si="6399"/>
        <v>3.9907265664983617E-4</v>
      </c>
      <c r="Z7703" s="9">
        <f t="shared" si="6639"/>
        <v>2.9406078573100778E-4</v>
      </c>
      <c r="AA7703" s="9">
        <f t="shared" si="6640"/>
        <v>1.0703041669368944E-4</v>
      </c>
      <c r="AH7703" s="2">
        <v>1</v>
      </c>
    </row>
    <row r="7704" spans="1:34" hidden="1" x14ac:dyDescent="0.2">
      <c r="A7704" s="2">
        <f t="shared" si="6384"/>
        <v>77.020000000002497</v>
      </c>
      <c r="G7704" s="2">
        <f t="shared" si="6498"/>
        <v>523.15</v>
      </c>
      <c r="I7704" s="2">
        <f t="shared" ref="I7704:K7704" si="6646">I7703</f>
        <v>293.14999999999998</v>
      </c>
      <c r="J7704" s="2">
        <f t="shared" si="6646"/>
        <v>293.14999999999998</v>
      </c>
      <c r="K7704" s="2">
        <f t="shared" si="6646"/>
        <v>293.14999999999998</v>
      </c>
      <c r="L7704" s="2">
        <f t="shared" si="6636"/>
        <v>293.14999999999998</v>
      </c>
      <c r="P7704" s="22" cm="1">
        <f t="array" ref="P7704">(1 - SUM((8 / ((2 * $AE$2:$AE$400 + 1) ^ 2 *PI()^2)) * EXP(-$S$6609* (2 * $AE$2:$AE$400 + 1) ^ 2 *PI()^ 2 * ($A7704-$AF$7001)/ (4 * ($P$6602 / 2/1000) ^ 2) )))</f>
        <v>0.99999999599689993</v>
      </c>
      <c r="Q7704" s="8">
        <f t="shared" si="6637"/>
        <v>2184.149696339347</v>
      </c>
      <c r="V7704" s="6">
        <f t="shared" si="6638"/>
        <v>2184.149696339347</v>
      </c>
      <c r="Y7704" s="9">
        <f t="shared" si="6399"/>
        <v>3.9907265663800237E-4</v>
      </c>
      <c r="Z7704" s="9">
        <f t="shared" si="6639"/>
        <v>2.9406078574284163E-4</v>
      </c>
      <c r="AA7704" s="9">
        <f t="shared" si="6640"/>
        <v>1.0703041670552329E-4</v>
      </c>
      <c r="AH7704" s="2">
        <v>1</v>
      </c>
    </row>
    <row r="7705" spans="1:34" hidden="1" x14ac:dyDescent="0.2">
      <c r="A7705" s="2">
        <f t="shared" si="6384"/>
        <v>77.030000000002502</v>
      </c>
      <c r="G7705" s="2">
        <f t="shared" si="6498"/>
        <v>523.15</v>
      </c>
      <c r="I7705" s="2">
        <f t="shared" ref="I7705:K7705" si="6647">I7704</f>
        <v>293.14999999999998</v>
      </c>
      <c r="J7705" s="2">
        <f t="shared" si="6647"/>
        <v>293.14999999999998</v>
      </c>
      <c r="K7705" s="2">
        <f t="shared" si="6647"/>
        <v>293.14999999999998</v>
      </c>
      <c r="L7705" s="2">
        <f t="shared" si="6636"/>
        <v>293.14999999999998</v>
      </c>
      <c r="P7705" s="22" cm="1">
        <f t="array" ref="P7705">(1 - SUM((8 / ((2 * $AE$2:$AE$400 + 1) ^ 2 *PI()^2)) * EXP(-$S$6609* (2 * $AE$2:$AE$400 + 1) ^ 2 *PI()^ 2 * ($A7705-$AF$7001)/ (4 * ($P$6602 / 2/1000) ^ 2) )))</f>
        <v>0.99999999610449308</v>
      </c>
      <c r="Q7705" s="8">
        <f t="shared" si="6637"/>
        <v>2184.1496962763204</v>
      </c>
      <c r="V7705" s="6">
        <f t="shared" si="6638"/>
        <v>2184.1496962763204</v>
      </c>
      <c r="Y7705" s="9">
        <f t="shared" si="6399"/>
        <v>3.9907265662648663E-4</v>
      </c>
      <c r="Z7705" s="9">
        <f t="shared" si="6639"/>
        <v>2.9406078575435737E-4</v>
      </c>
      <c r="AA7705" s="9">
        <f t="shared" si="6640"/>
        <v>1.0703041671703903E-4</v>
      </c>
      <c r="AH7705" s="2">
        <v>1</v>
      </c>
    </row>
    <row r="7706" spans="1:34" hidden="1" x14ac:dyDescent="0.2">
      <c r="A7706" s="2">
        <f t="shared" si="6384"/>
        <v>77.040000000002507</v>
      </c>
      <c r="G7706" s="2">
        <f t="shared" si="6498"/>
        <v>523.15</v>
      </c>
      <c r="I7706" s="2">
        <f t="shared" ref="I7706:K7706" si="6648">I7705</f>
        <v>293.14999999999998</v>
      </c>
      <c r="J7706" s="2">
        <f t="shared" si="6648"/>
        <v>293.14999999999998</v>
      </c>
      <c r="K7706" s="2">
        <f t="shared" si="6648"/>
        <v>293.14999999999998</v>
      </c>
      <c r="L7706" s="2">
        <f t="shared" si="6636"/>
        <v>293.14999999999998</v>
      </c>
      <c r="P7706" s="22" cm="1">
        <f t="array" ref="P7706">(1 - SUM((8 / ((2 * $AE$2:$AE$400 + 1) ^ 2 *PI()^2)) * EXP(-$S$6609* (2 * $AE$2:$AE$400 + 1) ^ 2 *PI()^ 2 * ($A7706-$AF$7001)/ (4 * ($P$6602 / 2/1000) ^ 2) )))</f>
        <v>0.99999999620919444</v>
      </c>
      <c r="Q7706" s="8">
        <f t="shared" si="6637"/>
        <v>2184.1496962149881</v>
      </c>
      <c r="V7706" s="6">
        <f t="shared" si="6638"/>
        <v>2184.1496962149881</v>
      </c>
      <c r="Y7706" s="9">
        <f t="shared" si="6399"/>
        <v>3.9907265661528042E-4</v>
      </c>
      <c r="Z7706" s="9">
        <f t="shared" si="6639"/>
        <v>2.9406078576556358E-4</v>
      </c>
      <c r="AA7706" s="9">
        <f t="shared" si="6640"/>
        <v>1.0703041672824524E-4</v>
      </c>
      <c r="AH7706" s="2">
        <v>1</v>
      </c>
    </row>
    <row r="7707" spans="1:34" hidden="1" x14ac:dyDescent="0.2">
      <c r="A7707" s="2">
        <f t="shared" si="6384"/>
        <v>77.050000000002512</v>
      </c>
      <c r="G7707" s="2">
        <f t="shared" si="6498"/>
        <v>523.15</v>
      </c>
      <c r="I7707" s="2">
        <f t="shared" ref="I7707:K7707" si="6649">I7706</f>
        <v>293.14999999999998</v>
      </c>
      <c r="J7707" s="2">
        <f t="shared" si="6649"/>
        <v>293.14999999999998</v>
      </c>
      <c r="K7707" s="2">
        <f t="shared" si="6649"/>
        <v>293.14999999999998</v>
      </c>
      <c r="L7707" s="2">
        <f t="shared" si="6636"/>
        <v>293.14999999999998</v>
      </c>
      <c r="P7707" s="22" cm="1">
        <f t="array" ref="P7707">(1 - SUM((8 / ((2 * $AE$2:$AE$400 + 1) ^ 2 *PI()^2)) * EXP(-$S$6609* (2 * $AE$2:$AE$400 + 1) ^ 2 *PI()^ 2 * ($A7707-$AF$7001)/ (4 * ($P$6602 / 2/1000) ^ 2) )))</f>
        <v>0.99999999631108172</v>
      </c>
      <c r="Q7707" s="8">
        <f t="shared" si="6637"/>
        <v>2184.1496961553039</v>
      </c>
      <c r="V7707" s="6">
        <f t="shared" si="6638"/>
        <v>2184.1496961553039</v>
      </c>
      <c r="Y7707" s="9">
        <f t="shared" si="6399"/>
        <v>3.990726566043753E-4</v>
      </c>
      <c r="Z7707" s="9">
        <f t="shared" si="6639"/>
        <v>2.940607857764687E-4</v>
      </c>
      <c r="AA7707" s="9">
        <f t="shared" si="6640"/>
        <v>1.0703041673915036E-4</v>
      </c>
      <c r="AH7707" s="2">
        <v>1</v>
      </c>
    </row>
    <row r="7708" spans="1:34" hidden="1" x14ac:dyDescent="0.2">
      <c r="A7708" s="2">
        <f t="shared" si="6384"/>
        <v>77.060000000002518</v>
      </c>
      <c r="G7708" s="2">
        <f t="shared" si="6498"/>
        <v>523.15</v>
      </c>
      <c r="I7708" s="2">
        <f t="shared" ref="I7708:K7708" si="6650">I7707</f>
        <v>293.14999999999998</v>
      </c>
      <c r="J7708" s="2">
        <f t="shared" si="6650"/>
        <v>293.14999999999998</v>
      </c>
      <c r="K7708" s="2">
        <f t="shared" si="6650"/>
        <v>293.14999999999998</v>
      </c>
      <c r="L7708" s="2">
        <f t="shared" si="6636"/>
        <v>293.14999999999998</v>
      </c>
      <c r="P7708" s="22" cm="1">
        <f t="array" ref="P7708">(1 - SUM((8 / ((2 * $AE$2:$AE$400 + 1) ^ 2 *PI()^2)) * EXP(-$S$6609* (2 * $AE$2:$AE$400 + 1) ^ 2 *PI()^ 2 * ($A7708-$AF$7001)/ (4 * ($P$6602 / 2/1000) ^ 2) )))</f>
        <v>0.99999999641023052</v>
      </c>
      <c r="Q7708" s="8">
        <f t="shared" si="6637"/>
        <v>2184.149696097224</v>
      </c>
      <c r="V7708" s="6">
        <f t="shared" si="6638"/>
        <v>2184.149696097224</v>
      </c>
      <c r="Y7708" s="9">
        <f t="shared" si="6399"/>
        <v>3.990726565937634E-4</v>
      </c>
      <c r="Z7708" s="9">
        <f t="shared" si="6639"/>
        <v>2.9406078578708055E-4</v>
      </c>
      <c r="AA7708" s="9">
        <f t="shared" si="6640"/>
        <v>1.0703041674976221E-4</v>
      </c>
      <c r="AH7708" s="2">
        <v>1</v>
      </c>
    </row>
    <row r="7709" spans="1:34" hidden="1" x14ac:dyDescent="0.2">
      <c r="A7709" s="2">
        <f t="shared" si="6384"/>
        <v>77.070000000002523</v>
      </c>
      <c r="G7709" s="2">
        <f t="shared" si="6498"/>
        <v>523.15</v>
      </c>
      <c r="I7709" s="2">
        <f t="shared" ref="I7709:K7709" si="6651">I7708</f>
        <v>293.14999999999998</v>
      </c>
      <c r="J7709" s="2">
        <f t="shared" si="6651"/>
        <v>293.14999999999998</v>
      </c>
      <c r="K7709" s="2">
        <f t="shared" si="6651"/>
        <v>293.14999999999998</v>
      </c>
      <c r="L7709" s="2">
        <f t="shared" si="6636"/>
        <v>293.14999999999998</v>
      </c>
      <c r="P7709" s="22" cm="1">
        <f t="array" ref="P7709">(1 - SUM((8 / ((2 * $AE$2:$AE$400 + 1) ^ 2 *PI()^2)) * EXP(-$S$6609* (2 * $AE$2:$AE$400 + 1) ^ 2 *PI()^ 2 * ($A7709-$AF$7001)/ (4 * ($P$6602 / 2/1000) ^ 2) )))</f>
        <v>0.99999999650671434</v>
      </c>
      <c r="Q7709" s="8">
        <f t="shared" si="6637"/>
        <v>2184.1496960407057</v>
      </c>
      <c r="V7709" s="6">
        <f t="shared" si="6638"/>
        <v>2184.1496960407057</v>
      </c>
      <c r="Y7709" s="9">
        <f t="shared" si="6399"/>
        <v>3.9907265658343675E-4</v>
      </c>
      <c r="Z7709" s="9">
        <f t="shared" si="6639"/>
        <v>2.9406078579740725E-4</v>
      </c>
      <c r="AA7709" s="9">
        <f t="shared" si="6640"/>
        <v>1.0703041676008891E-4</v>
      </c>
      <c r="AH7709" s="2">
        <v>1</v>
      </c>
    </row>
    <row r="7710" spans="1:34" hidden="1" x14ac:dyDescent="0.2">
      <c r="A7710" s="2">
        <f t="shared" si="6384"/>
        <v>77.080000000002528</v>
      </c>
      <c r="G7710" s="2">
        <f t="shared" si="6498"/>
        <v>523.15</v>
      </c>
      <c r="I7710" s="2">
        <f t="shared" ref="I7710:K7710" si="6652">I7709</f>
        <v>293.14999999999998</v>
      </c>
      <c r="J7710" s="2">
        <f t="shared" si="6652"/>
        <v>293.14999999999998</v>
      </c>
      <c r="K7710" s="2">
        <f t="shared" si="6652"/>
        <v>293.14999999999998</v>
      </c>
      <c r="L7710" s="2">
        <f t="shared" si="6636"/>
        <v>293.14999999999998</v>
      </c>
      <c r="P7710" s="22" cm="1">
        <f t="array" ref="P7710">(1 - SUM((8 / ((2 * $AE$2:$AE$400 + 1) ^ 2 *PI()^2)) * EXP(-$S$6609* (2 * $AE$2:$AE$400 + 1) ^ 2 *PI()^ 2 * ($A7710-$AF$7001)/ (4 * ($P$6602 / 2/1000) ^ 2) )))</f>
        <v>0.99999999660060501</v>
      </c>
      <c r="Q7710" s="8">
        <f t="shared" si="6637"/>
        <v>2184.1496959857059</v>
      </c>
      <c r="V7710" s="6">
        <f t="shared" si="6638"/>
        <v>2184.1496959857059</v>
      </c>
      <c r="Y7710" s="9">
        <f t="shared" si="6399"/>
        <v>3.9907265657338755E-4</v>
      </c>
      <c r="Z7710" s="9">
        <f t="shared" si="6639"/>
        <v>2.9406078580745639E-4</v>
      </c>
      <c r="AA7710" s="9">
        <f t="shared" si="6640"/>
        <v>1.0703041677013805E-4</v>
      </c>
      <c r="AH7710" s="2">
        <v>1</v>
      </c>
    </row>
    <row r="7711" spans="1:34" hidden="1" x14ac:dyDescent="0.2">
      <c r="A7711" s="2">
        <f t="shared" si="6384"/>
        <v>77.090000000002533</v>
      </c>
      <c r="G7711" s="2">
        <f t="shared" si="6498"/>
        <v>523.15</v>
      </c>
      <c r="I7711" s="2">
        <f t="shared" ref="I7711:K7711" si="6653">I7710</f>
        <v>293.14999999999998</v>
      </c>
      <c r="J7711" s="2">
        <f t="shared" si="6653"/>
        <v>293.14999999999998</v>
      </c>
      <c r="K7711" s="2">
        <f t="shared" si="6653"/>
        <v>293.14999999999998</v>
      </c>
      <c r="L7711" s="2">
        <f t="shared" si="6636"/>
        <v>293.14999999999998</v>
      </c>
      <c r="P7711" s="22" cm="1">
        <f t="array" ref="P7711">(1 - SUM((8 / ((2 * $AE$2:$AE$400 + 1) ^ 2 *PI()^2)) * EXP(-$S$6609* (2 * $AE$2:$AE$400 + 1) ^ 2 *PI()^ 2 * ($A7711-$AF$7001)/ (4 * ($P$6602 / 2/1000) ^ 2) )))</f>
        <v>0.99999999669197215</v>
      </c>
      <c r="Q7711" s="8">
        <f t="shared" si="6637"/>
        <v>2184.1496959321844</v>
      </c>
      <c r="V7711" s="6">
        <f t="shared" si="6638"/>
        <v>2184.1496959321844</v>
      </c>
      <c r="Y7711" s="9">
        <f t="shared" si="6399"/>
        <v>3.9907265656360848E-4</v>
      </c>
      <c r="Z7711" s="9">
        <f t="shared" si="6639"/>
        <v>2.9406078581723546E-4</v>
      </c>
      <c r="AA7711" s="9">
        <f t="shared" si="6640"/>
        <v>1.0703041677991712E-4</v>
      </c>
      <c r="AH7711" s="2">
        <v>1</v>
      </c>
    </row>
    <row r="7712" spans="1:34" hidden="1" x14ac:dyDescent="0.2">
      <c r="A7712" s="2">
        <f t="shared" si="6384"/>
        <v>77.100000000002538</v>
      </c>
      <c r="G7712" s="2">
        <f t="shared" si="6498"/>
        <v>523.15</v>
      </c>
      <c r="I7712" s="2">
        <f t="shared" ref="I7712:K7712" si="6654">I7711</f>
        <v>293.14999999999998</v>
      </c>
      <c r="J7712" s="2">
        <f t="shared" si="6654"/>
        <v>293.14999999999998</v>
      </c>
      <c r="K7712" s="2">
        <f t="shared" si="6654"/>
        <v>293.14999999999998</v>
      </c>
      <c r="L7712" s="2">
        <f t="shared" si="6636"/>
        <v>293.14999999999998</v>
      </c>
      <c r="P7712" s="22" cm="1">
        <f t="array" ref="P7712">(1 - SUM((8 / ((2 * $AE$2:$AE$400 + 1) ^ 2 *PI()^2)) * EXP(-$S$6609* (2 * $AE$2:$AE$400 + 1) ^ 2 *PI()^ 2 * ($A7712-$AF$7001)/ (4 * ($P$6602 / 2/1000) ^ 2) )))</f>
        <v>0.99999999678088358</v>
      </c>
      <c r="Q7712" s="8">
        <f t="shared" si="6637"/>
        <v>2184.1496958801013</v>
      </c>
      <c r="V7712" s="6">
        <f t="shared" si="6638"/>
        <v>2184.1496958801013</v>
      </c>
      <c r="Y7712" s="9">
        <f t="shared" si="6399"/>
        <v>3.9907265655409222E-4</v>
      </c>
      <c r="Z7712" s="9">
        <f t="shared" si="6639"/>
        <v>2.9406078582675172E-4</v>
      </c>
      <c r="AA7712" s="9">
        <f t="shared" si="6640"/>
        <v>1.0703041678943338E-4</v>
      </c>
      <c r="AH7712" s="2">
        <v>1</v>
      </c>
    </row>
    <row r="7713" spans="1:34" hidden="1" x14ac:dyDescent="0.2">
      <c r="A7713" s="2">
        <f t="shared" si="6384"/>
        <v>77.110000000002543</v>
      </c>
      <c r="G7713" s="2">
        <f t="shared" si="6498"/>
        <v>523.15</v>
      </c>
      <c r="I7713" s="2">
        <f t="shared" ref="I7713:K7713" si="6655">I7712</f>
        <v>293.14999999999998</v>
      </c>
      <c r="J7713" s="2">
        <f t="shared" si="6655"/>
        <v>293.14999999999998</v>
      </c>
      <c r="K7713" s="2">
        <f t="shared" si="6655"/>
        <v>293.14999999999998</v>
      </c>
      <c r="L7713" s="2">
        <f t="shared" si="6636"/>
        <v>293.14999999999998</v>
      </c>
      <c r="P7713" s="22" cm="1">
        <f t="array" ref="P7713">(1 - SUM((8 / ((2 * $AE$2:$AE$400 + 1) ^ 2 *PI()^2)) * EXP(-$S$6609* (2 * $AE$2:$AE$400 + 1) ^ 2 *PI()^ 2 * ($A7713-$AF$7001)/ (4 * ($P$6602 / 2/1000) ^ 2) )))</f>
        <v>0.99999999686740526</v>
      </c>
      <c r="Q7713" s="8">
        <f t="shared" si="6637"/>
        <v>2184.1496958294188</v>
      </c>
      <c r="V7713" s="6">
        <f t="shared" si="6638"/>
        <v>2184.1496958294188</v>
      </c>
      <c r="Y7713" s="9">
        <f t="shared" si="6399"/>
        <v>3.9907265654483189E-4</v>
      </c>
      <c r="Z7713" s="9">
        <f t="shared" si="6639"/>
        <v>2.9406078583601211E-4</v>
      </c>
      <c r="AA7713" s="9">
        <f t="shared" si="6640"/>
        <v>1.0703041679869377E-4</v>
      </c>
      <c r="AH7713" s="2">
        <v>1</v>
      </c>
    </row>
    <row r="7714" spans="1:34" hidden="1" x14ac:dyDescent="0.2">
      <c r="A7714" s="2">
        <f t="shared" si="6384"/>
        <v>77.120000000002548</v>
      </c>
      <c r="G7714" s="2">
        <f t="shared" si="6498"/>
        <v>523.15</v>
      </c>
      <c r="I7714" s="2">
        <f t="shared" ref="I7714:K7714" si="6656">I7713</f>
        <v>293.14999999999998</v>
      </c>
      <c r="J7714" s="2">
        <f t="shared" si="6656"/>
        <v>293.14999999999998</v>
      </c>
      <c r="K7714" s="2">
        <f t="shared" si="6656"/>
        <v>293.14999999999998</v>
      </c>
      <c r="L7714" s="2">
        <f t="shared" si="6636"/>
        <v>293.14999999999998</v>
      </c>
      <c r="P7714" s="22" cm="1">
        <f t="array" ref="P7714">(1 - SUM((8 / ((2 * $AE$2:$AE$400 + 1) ^ 2 *PI()^2)) * EXP(-$S$6609* (2 * $AE$2:$AE$400 + 1) ^ 2 *PI()^ 2 * ($A7714-$AF$7001)/ (4 * ($P$6602 / 2/1000) ^ 2) )))</f>
        <v>0.99999999695160147</v>
      </c>
      <c r="Q7714" s="8">
        <f t="shared" si="6637"/>
        <v>2184.1496957800978</v>
      </c>
      <c r="V7714" s="6">
        <f t="shared" si="6638"/>
        <v>2184.1496957800978</v>
      </c>
      <c r="Y7714" s="9">
        <f t="shared" si="6399"/>
        <v>3.9907265653582027E-4</v>
      </c>
      <c r="Z7714" s="9">
        <f t="shared" si="6639"/>
        <v>2.9406078584502367E-4</v>
      </c>
      <c r="AA7714" s="9">
        <f t="shared" si="6640"/>
        <v>1.0703041680770533E-4</v>
      </c>
      <c r="AH7714" s="2">
        <v>1</v>
      </c>
    </row>
    <row r="7715" spans="1:34" hidden="1" x14ac:dyDescent="0.2">
      <c r="A7715" s="2">
        <f t="shared" si="6384"/>
        <v>77.130000000002553</v>
      </c>
      <c r="G7715" s="2">
        <f t="shared" si="6498"/>
        <v>523.15</v>
      </c>
      <c r="I7715" s="2">
        <f t="shared" ref="I7715:K7715" si="6657">I7714</f>
        <v>293.14999999999998</v>
      </c>
      <c r="J7715" s="2">
        <f t="shared" si="6657"/>
        <v>293.14999999999998</v>
      </c>
      <c r="K7715" s="2">
        <f t="shared" si="6657"/>
        <v>293.14999999999998</v>
      </c>
      <c r="L7715" s="2">
        <f t="shared" si="6636"/>
        <v>293.14999999999998</v>
      </c>
      <c r="P7715" s="22" cm="1">
        <f t="array" ref="P7715">(1 - SUM((8 / ((2 * $AE$2:$AE$400 + 1) ^ 2 *PI()^2)) * EXP(-$S$6609* (2 * $AE$2:$AE$400 + 1) ^ 2 *PI()^ 2 * ($A7715-$AF$7001)/ (4 * ($P$6602 / 2/1000) ^ 2) )))</f>
        <v>0.9999999970335347</v>
      </c>
      <c r="Q7715" s="8">
        <f t="shared" si="6637"/>
        <v>2184.1496957321024</v>
      </c>
      <c r="V7715" s="6">
        <f t="shared" si="6638"/>
        <v>2184.1496957321024</v>
      </c>
      <c r="Y7715" s="9">
        <f t="shared" si="6399"/>
        <v>3.9907265652705092E-4</v>
      </c>
      <c r="Z7715" s="9">
        <f t="shared" si="6639"/>
        <v>2.9406078585379302E-4</v>
      </c>
      <c r="AA7715" s="9">
        <f t="shared" si="6640"/>
        <v>1.0703041681647468E-4</v>
      </c>
      <c r="AH7715" s="2">
        <v>1</v>
      </c>
    </row>
    <row r="7716" spans="1:34" hidden="1" x14ac:dyDescent="0.2">
      <c r="A7716" s="2">
        <f t="shared" si="6384"/>
        <v>77.140000000002559</v>
      </c>
      <c r="G7716" s="2">
        <f t="shared" si="6498"/>
        <v>523.15</v>
      </c>
      <c r="I7716" s="2">
        <f t="shared" ref="I7716:K7716" si="6658">I7715</f>
        <v>293.14999999999998</v>
      </c>
      <c r="J7716" s="2">
        <f t="shared" si="6658"/>
        <v>293.14999999999998</v>
      </c>
      <c r="K7716" s="2">
        <f t="shared" si="6658"/>
        <v>293.14999999999998</v>
      </c>
      <c r="L7716" s="2">
        <f t="shared" si="6636"/>
        <v>293.14999999999998</v>
      </c>
      <c r="P7716" s="22" cm="1">
        <f t="array" ref="P7716">(1 - SUM((8 / ((2 * $AE$2:$AE$400 + 1) ^ 2 *PI()^2)) * EXP(-$S$6609* (2 * $AE$2:$AE$400 + 1) ^ 2 *PI()^ 2 * ($A7716-$AF$7001)/ (4 * ($P$6602 / 2/1000) ^ 2) )))</f>
        <v>0.9999999971132657</v>
      </c>
      <c r="Q7716" s="8">
        <f t="shared" si="6637"/>
        <v>2184.1496956853975</v>
      </c>
      <c r="V7716" s="6">
        <f t="shared" si="6638"/>
        <v>2184.1496956853975</v>
      </c>
      <c r="Y7716" s="9">
        <f t="shared" si="6399"/>
        <v>3.9907265651851727E-4</v>
      </c>
      <c r="Z7716" s="9">
        <f t="shared" si="6639"/>
        <v>2.9406078586232667E-4</v>
      </c>
      <c r="AA7716" s="9">
        <f t="shared" si="6640"/>
        <v>1.0703041682500833E-4</v>
      </c>
      <c r="AH7716" s="2">
        <v>1</v>
      </c>
    </row>
    <row r="7717" spans="1:34" hidden="1" x14ac:dyDescent="0.2">
      <c r="A7717" s="2">
        <f t="shared" si="6384"/>
        <v>77.150000000002564</v>
      </c>
      <c r="G7717" s="2">
        <f t="shared" si="6498"/>
        <v>523.15</v>
      </c>
      <c r="I7717" s="2">
        <f t="shared" ref="I7717:K7717" si="6659">I7716</f>
        <v>293.14999999999998</v>
      </c>
      <c r="J7717" s="2">
        <f t="shared" si="6659"/>
        <v>293.14999999999998</v>
      </c>
      <c r="K7717" s="2">
        <f t="shared" si="6659"/>
        <v>293.14999999999998</v>
      </c>
      <c r="L7717" s="2">
        <f t="shared" si="6636"/>
        <v>293.14999999999998</v>
      </c>
      <c r="P7717" s="22" cm="1">
        <f t="array" ref="P7717">(1 - SUM((8 / ((2 * $AE$2:$AE$400 + 1) ^ 2 *PI()^2)) * EXP(-$S$6609* (2 * $AE$2:$AE$400 + 1) ^ 2 *PI()^ 2 * ($A7717-$AF$7001)/ (4 * ($P$6602 / 2/1000) ^ 2) )))</f>
        <v>0.99999999719085386</v>
      </c>
      <c r="Q7717" s="8">
        <f t="shared" si="6637"/>
        <v>2184.1496956399474</v>
      </c>
      <c r="V7717" s="6">
        <f t="shared" si="6638"/>
        <v>2184.1496956399474</v>
      </c>
      <c r="Y7717" s="9">
        <f t="shared" si="6399"/>
        <v>3.9907265651021299E-4</v>
      </c>
      <c r="Z7717" s="9">
        <f t="shared" si="6639"/>
        <v>2.9406078587063101E-4</v>
      </c>
      <c r="AA7717" s="9">
        <f t="shared" si="6640"/>
        <v>1.0703041683331267E-4</v>
      </c>
      <c r="AH7717" s="2">
        <v>1</v>
      </c>
    </row>
    <row r="7718" spans="1:34" hidden="1" x14ac:dyDescent="0.2">
      <c r="A7718" s="2">
        <f t="shared" si="6384"/>
        <v>77.160000000002569</v>
      </c>
      <c r="G7718" s="2">
        <f t="shared" si="6498"/>
        <v>523.15</v>
      </c>
      <c r="I7718" s="2">
        <f t="shared" ref="I7718:K7718" si="6660">I7717</f>
        <v>293.14999999999998</v>
      </c>
      <c r="J7718" s="2">
        <f t="shared" si="6660"/>
        <v>293.14999999999998</v>
      </c>
      <c r="K7718" s="2">
        <f t="shared" si="6660"/>
        <v>293.14999999999998</v>
      </c>
      <c r="L7718" s="2">
        <f t="shared" si="6636"/>
        <v>293.14999999999998</v>
      </c>
      <c r="P7718" s="22" cm="1">
        <f t="array" ref="P7718">(1 - SUM((8 / ((2 * $AE$2:$AE$400 + 1) ^ 2 *PI()^2)) * EXP(-$S$6609* (2 * $AE$2:$AE$400 + 1) ^ 2 *PI()^ 2 * ($A7718-$AF$7001)/ (4 * ($P$6602 / 2/1000) ^ 2) )))</f>
        <v>0.99999999726635658</v>
      </c>
      <c r="Q7718" s="8">
        <f t="shared" si="6637"/>
        <v>2184.1496955957191</v>
      </c>
      <c r="V7718" s="6">
        <f t="shared" si="6638"/>
        <v>2184.1496955957191</v>
      </c>
      <c r="Y7718" s="9">
        <f t="shared" si="6399"/>
        <v>3.9907265650213189E-4</v>
      </c>
      <c r="Z7718" s="9">
        <f t="shared" si="6639"/>
        <v>2.9406078587871211E-4</v>
      </c>
      <c r="AA7718" s="9">
        <f t="shared" si="6640"/>
        <v>1.0703041684139377E-4</v>
      </c>
      <c r="AH7718" s="2">
        <v>1</v>
      </c>
    </row>
    <row r="7719" spans="1:34" hidden="1" x14ac:dyDescent="0.2">
      <c r="A7719" s="2">
        <f t="shared" si="6384"/>
        <v>77.170000000002574</v>
      </c>
      <c r="G7719" s="2">
        <f t="shared" si="6498"/>
        <v>523.15</v>
      </c>
      <c r="I7719" s="2">
        <f t="shared" ref="I7719:K7719" si="6661">I7718</f>
        <v>293.14999999999998</v>
      </c>
      <c r="J7719" s="2">
        <f t="shared" si="6661"/>
        <v>293.14999999999998</v>
      </c>
      <c r="K7719" s="2">
        <f t="shared" si="6661"/>
        <v>293.14999999999998</v>
      </c>
      <c r="L7719" s="2">
        <f t="shared" si="6636"/>
        <v>293.14999999999998</v>
      </c>
      <c r="P7719" s="22" cm="1">
        <f t="array" ref="P7719">(1 - SUM((8 / ((2 * $AE$2:$AE$400 + 1) ^ 2 *PI()^2)) * EXP(-$S$6609* (2 * $AE$2:$AE$400 + 1) ^ 2 *PI()^ 2 * ($A7719-$AF$7001)/ (4 * ($P$6602 / 2/1000) ^ 2) )))</f>
        <v>0.99999999733982992</v>
      </c>
      <c r="Q7719" s="8">
        <f t="shared" si="6637"/>
        <v>2184.1496955526795</v>
      </c>
      <c r="V7719" s="6">
        <f t="shared" si="6638"/>
        <v>2184.1496955526795</v>
      </c>
      <c r="Y7719" s="9">
        <f t="shared" si="6399"/>
        <v>3.9907265649426801E-4</v>
      </c>
      <c r="Z7719" s="9">
        <f t="shared" si="6639"/>
        <v>2.9406078588657594E-4</v>
      </c>
      <c r="AA7719" s="9">
        <f t="shared" si="6640"/>
        <v>1.070304168492576E-4</v>
      </c>
      <c r="AH7719" s="2">
        <v>1</v>
      </c>
    </row>
    <row r="7720" spans="1:34" hidden="1" x14ac:dyDescent="0.2">
      <c r="A7720" s="2">
        <f t="shared" si="6384"/>
        <v>77.180000000002579</v>
      </c>
      <c r="G7720" s="2">
        <f t="shared" si="6498"/>
        <v>523.15</v>
      </c>
      <c r="I7720" s="2">
        <f t="shared" ref="I7720:K7720" si="6662">I7719</f>
        <v>293.14999999999998</v>
      </c>
      <c r="J7720" s="2">
        <f t="shared" si="6662"/>
        <v>293.14999999999998</v>
      </c>
      <c r="K7720" s="2">
        <f t="shared" si="6662"/>
        <v>293.14999999999998</v>
      </c>
      <c r="L7720" s="2">
        <f t="shared" si="6636"/>
        <v>293.14999999999998</v>
      </c>
      <c r="P7720" s="22" cm="1">
        <f t="array" ref="P7720">(1 - SUM((8 / ((2 * $AE$2:$AE$400 + 1) ^ 2 *PI()^2)) * EXP(-$S$6609* (2 * $AE$2:$AE$400 + 1) ^ 2 *PI()^ 2 * ($A7720-$AF$7001)/ (4 * ($P$6602 / 2/1000) ^ 2) )))</f>
        <v>0.99999999741132861</v>
      </c>
      <c r="Q7720" s="8">
        <f t="shared" si="6637"/>
        <v>2184.1496955107968</v>
      </c>
      <c r="V7720" s="6">
        <f t="shared" si="6638"/>
        <v>2184.1496955107968</v>
      </c>
      <c r="Y7720" s="9">
        <f t="shared" si="6399"/>
        <v>3.9907265648661544E-4</v>
      </c>
      <c r="Z7720" s="9">
        <f t="shared" si="6639"/>
        <v>2.9406078589422856E-4</v>
      </c>
      <c r="AA7720" s="9">
        <f t="shared" si="6640"/>
        <v>1.0703041685691022E-4</v>
      </c>
      <c r="AH7720" s="2">
        <v>1</v>
      </c>
    </row>
    <row r="7721" spans="1:34" hidden="1" x14ac:dyDescent="0.2">
      <c r="A7721" s="2">
        <f t="shared" si="6384"/>
        <v>77.190000000002584</v>
      </c>
      <c r="G7721" s="2">
        <f t="shared" si="6498"/>
        <v>523.15</v>
      </c>
      <c r="I7721" s="2">
        <f t="shared" ref="I7721:K7721" si="6663">I7720</f>
        <v>293.14999999999998</v>
      </c>
      <c r="J7721" s="2">
        <f t="shared" si="6663"/>
        <v>293.14999999999998</v>
      </c>
      <c r="K7721" s="2">
        <f t="shared" si="6663"/>
        <v>293.14999999999998</v>
      </c>
      <c r="L7721" s="2">
        <f t="shared" si="6636"/>
        <v>293.14999999999998</v>
      </c>
      <c r="P7721" s="22" cm="1">
        <f t="array" ref="P7721">(1 - SUM((8 / ((2 * $AE$2:$AE$400 + 1) ^ 2 *PI()^2)) * EXP(-$S$6609* (2 * $AE$2:$AE$400 + 1) ^ 2 *PI()^ 2 * ($A7721-$AF$7001)/ (4 * ($P$6602 / 2/1000) ^ 2) )))</f>
        <v>0.99999999748090551</v>
      </c>
      <c r="Q7721" s="8">
        <f t="shared" si="6637"/>
        <v>2184.1496954700397</v>
      </c>
      <c r="V7721" s="6">
        <f t="shared" si="6638"/>
        <v>2184.1496954700397</v>
      </c>
      <c r="Y7721" s="9">
        <f t="shared" si="6399"/>
        <v>3.9907265647916865E-4</v>
      </c>
      <c r="Z7721" s="9">
        <f t="shared" si="6639"/>
        <v>2.9406078590167529E-4</v>
      </c>
      <c r="AA7721" s="9">
        <f t="shared" si="6640"/>
        <v>1.0703041686435695E-4</v>
      </c>
      <c r="AH7721" s="2">
        <v>1</v>
      </c>
    </row>
    <row r="7722" spans="1:34" hidden="1" x14ac:dyDescent="0.2">
      <c r="A7722" s="2">
        <f t="shared" si="6384"/>
        <v>77.200000000002589</v>
      </c>
      <c r="G7722" s="2">
        <f t="shared" si="6498"/>
        <v>523.15</v>
      </c>
      <c r="I7722" s="2">
        <f t="shared" ref="I7722:K7722" si="6664">I7721</f>
        <v>293.14999999999998</v>
      </c>
      <c r="J7722" s="2">
        <f t="shared" si="6664"/>
        <v>293.14999999999998</v>
      </c>
      <c r="K7722" s="2">
        <f t="shared" si="6664"/>
        <v>293.14999999999998</v>
      </c>
      <c r="L7722" s="2">
        <f t="shared" si="6636"/>
        <v>293.14999999999998</v>
      </c>
      <c r="P7722" s="22" cm="1">
        <f t="array" ref="P7722">(1 - SUM((8 / ((2 * $AE$2:$AE$400 + 1) ^ 2 *PI()^2)) * EXP(-$S$6609* (2 * $AE$2:$AE$400 + 1) ^ 2 *PI()^ 2 * ($A7722-$AF$7001)/ (4 * ($P$6602 / 2/1000) ^ 2) )))</f>
        <v>0.99999999754861235</v>
      </c>
      <c r="Q7722" s="8">
        <f t="shared" si="6637"/>
        <v>2184.149695430378</v>
      </c>
      <c r="V7722" s="6">
        <f t="shared" si="6638"/>
        <v>2184.149695430378</v>
      </c>
      <c r="Y7722" s="9">
        <f t="shared" si="6399"/>
        <v>3.990726564719219E-4</v>
      </c>
      <c r="Z7722" s="9">
        <f t="shared" si="6639"/>
        <v>2.940607859089221E-4</v>
      </c>
      <c r="AA7722" s="9">
        <f t="shared" si="6640"/>
        <v>1.0703041687160376E-4</v>
      </c>
      <c r="AH7722" s="2">
        <v>1</v>
      </c>
    </row>
    <row r="7723" spans="1:34" hidden="1" x14ac:dyDescent="0.2">
      <c r="A7723" s="2">
        <f t="shared" si="6384"/>
        <v>77.210000000002594</v>
      </c>
      <c r="G7723" s="2">
        <f t="shared" si="6498"/>
        <v>523.15</v>
      </c>
      <c r="I7723" s="2">
        <f t="shared" ref="I7723:K7723" si="6665">I7722</f>
        <v>293.14999999999998</v>
      </c>
      <c r="J7723" s="2">
        <f t="shared" si="6665"/>
        <v>293.14999999999998</v>
      </c>
      <c r="K7723" s="2">
        <f t="shared" si="6665"/>
        <v>293.14999999999998</v>
      </c>
      <c r="L7723" s="2">
        <f t="shared" si="6636"/>
        <v>293.14999999999998</v>
      </c>
      <c r="P7723" s="22" cm="1">
        <f t="array" ref="P7723">(1 - SUM((8 / ((2 * $AE$2:$AE$400 + 1) ^ 2 *PI()^2)) * EXP(-$S$6609* (2 * $AE$2:$AE$400 + 1) ^ 2 *PI()^ 2 * ($A7723-$AF$7001)/ (4 * ($P$6602 / 2/1000) ^ 2) )))</f>
        <v>0.99999999761449943</v>
      </c>
      <c r="Q7723" s="8">
        <f t="shared" si="6637"/>
        <v>2184.1496953917826</v>
      </c>
      <c r="V7723" s="6">
        <f t="shared" si="6638"/>
        <v>2184.1496953917826</v>
      </c>
      <c r="Y7723" s="9">
        <f t="shared" si="6399"/>
        <v>3.9907265646487003E-4</v>
      </c>
      <c r="Z7723" s="9">
        <f t="shared" si="6639"/>
        <v>2.9406078591597397E-4</v>
      </c>
      <c r="AA7723" s="9">
        <f t="shared" si="6640"/>
        <v>1.0703041687865563E-4</v>
      </c>
      <c r="AH7723" s="2">
        <v>1</v>
      </c>
    </row>
    <row r="7724" spans="1:34" hidden="1" x14ac:dyDescent="0.2">
      <c r="A7724" s="2">
        <f t="shared" si="6384"/>
        <v>77.220000000002599</v>
      </c>
      <c r="G7724" s="2">
        <f t="shared" si="6498"/>
        <v>523.15</v>
      </c>
      <c r="I7724" s="2">
        <f t="shared" ref="I7724:K7724" si="6666">I7723</f>
        <v>293.14999999999998</v>
      </c>
      <c r="J7724" s="2">
        <f t="shared" si="6666"/>
        <v>293.14999999999998</v>
      </c>
      <c r="K7724" s="2">
        <f t="shared" si="6666"/>
        <v>293.14999999999998</v>
      </c>
      <c r="L7724" s="2">
        <f t="shared" si="6636"/>
        <v>293.14999999999998</v>
      </c>
      <c r="P7724" s="22" cm="1">
        <f t="array" ref="P7724">(1 - SUM((8 / ((2 * $AE$2:$AE$400 + 1) ^ 2 *PI()^2)) * EXP(-$S$6609* (2 * $AE$2:$AE$400 + 1) ^ 2 *PI()^ 2 * ($A7724-$AF$7001)/ (4 * ($P$6602 / 2/1000) ^ 2) )))</f>
        <v>0.99999999767861569</v>
      </c>
      <c r="Q7724" s="8">
        <f t="shared" si="6637"/>
        <v>2184.1496953542246</v>
      </c>
      <c r="V7724" s="6">
        <f t="shared" si="6638"/>
        <v>2184.1496953542246</v>
      </c>
      <c r="Y7724" s="9">
        <f t="shared" si="6399"/>
        <v>3.9907265645800768E-4</v>
      </c>
      <c r="Z7724" s="9">
        <f t="shared" si="6639"/>
        <v>2.9406078592283632E-4</v>
      </c>
      <c r="AA7724" s="9">
        <f t="shared" si="6640"/>
        <v>1.0703041688551798E-4</v>
      </c>
      <c r="AH7724" s="2">
        <v>1</v>
      </c>
    </row>
    <row r="7725" spans="1:34" hidden="1" x14ac:dyDescent="0.2">
      <c r="A7725" s="2">
        <f t="shared" ref="A7725:A7788" si="6667">$A7724+$D$6602</f>
        <v>77.230000000002605</v>
      </c>
      <c r="G7725" s="2">
        <f t="shared" si="6498"/>
        <v>523.15</v>
      </c>
      <c r="I7725" s="2">
        <f t="shared" ref="I7725:K7725" si="6668">I7724</f>
        <v>293.14999999999998</v>
      </c>
      <c r="J7725" s="2">
        <f t="shared" si="6668"/>
        <v>293.14999999999998</v>
      </c>
      <c r="K7725" s="2">
        <f t="shared" si="6668"/>
        <v>293.14999999999998</v>
      </c>
      <c r="L7725" s="2">
        <f t="shared" si="6636"/>
        <v>293.14999999999998</v>
      </c>
      <c r="P7725" s="22" cm="1">
        <f t="array" ref="P7725">(1 - SUM((8 / ((2 * $AE$2:$AE$400 + 1) ^ 2 *PI()^2)) * EXP(-$S$6609* (2 * $AE$2:$AE$400 + 1) ^ 2 *PI()^ 2 * ($A7725-$AF$7001)/ (4 * ($P$6602 / 2/1000) ^ 2) )))</f>
        <v>0.99999999774100856</v>
      </c>
      <c r="Q7725" s="8">
        <f t="shared" si="6637"/>
        <v>2184.1496953176757</v>
      </c>
      <c r="V7725" s="6">
        <f t="shared" si="6638"/>
        <v>2184.1496953176757</v>
      </c>
      <c r="Y7725" s="9">
        <f t="shared" si="6399"/>
        <v>3.990726564513297E-4</v>
      </c>
      <c r="Z7725" s="9">
        <f t="shared" si="6639"/>
        <v>2.9406078592951424E-4</v>
      </c>
      <c r="AA7725" s="9">
        <f t="shared" si="6640"/>
        <v>1.0703041689219591E-4</v>
      </c>
      <c r="AH7725" s="2">
        <v>1</v>
      </c>
    </row>
    <row r="7726" spans="1:34" hidden="1" x14ac:dyDescent="0.2">
      <c r="A7726" s="2">
        <f t="shared" si="6667"/>
        <v>77.24000000000261</v>
      </c>
      <c r="G7726" s="2">
        <f t="shared" si="6498"/>
        <v>523.15</v>
      </c>
      <c r="I7726" s="2">
        <f t="shared" ref="I7726:K7726" si="6669">I7725</f>
        <v>293.14999999999998</v>
      </c>
      <c r="J7726" s="2">
        <f t="shared" si="6669"/>
        <v>293.14999999999998</v>
      </c>
      <c r="K7726" s="2">
        <f t="shared" si="6669"/>
        <v>293.14999999999998</v>
      </c>
      <c r="L7726" s="2">
        <f t="shared" si="6636"/>
        <v>293.14999999999998</v>
      </c>
      <c r="P7726" s="22" cm="1">
        <f t="array" ref="P7726">(1 - SUM((8 / ((2 * $AE$2:$AE$400 + 1) ^ 2 *PI()^2)) * EXP(-$S$6609* (2 * $AE$2:$AE$400 + 1) ^ 2 *PI()^ 2 * ($A7726-$AF$7001)/ (4 * ($P$6602 / 2/1000) ^ 2) )))</f>
        <v>0.99999999780172455</v>
      </c>
      <c r="Q7726" s="8">
        <f t="shared" si="6637"/>
        <v>2184.149695282109</v>
      </c>
      <c r="V7726" s="6">
        <f t="shared" si="6638"/>
        <v>2184.149695282109</v>
      </c>
      <c r="Y7726" s="9">
        <f t="shared" si="6399"/>
        <v>3.9907265644483121E-4</v>
      </c>
      <c r="Z7726" s="9">
        <f t="shared" si="6639"/>
        <v>2.9406078593601274E-4</v>
      </c>
      <c r="AA7726" s="9">
        <f t="shared" si="6640"/>
        <v>1.070304168986944E-4</v>
      </c>
      <c r="AH7726" s="2">
        <v>1</v>
      </c>
    </row>
    <row r="7727" spans="1:34" hidden="1" x14ac:dyDescent="0.2">
      <c r="A7727" s="2">
        <f t="shared" si="6667"/>
        <v>77.250000000002615</v>
      </c>
      <c r="G7727" s="2">
        <f t="shared" si="6498"/>
        <v>523.15</v>
      </c>
      <c r="I7727" s="2">
        <f t="shared" ref="I7727:K7727" si="6670">I7726</f>
        <v>293.14999999999998</v>
      </c>
      <c r="J7727" s="2">
        <f t="shared" si="6670"/>
        <v>293.14999999999998</v>
      </c>
      <c r="K7727" s="2">
        <f t="shared" si="6670"/>
        <v>293.14999999999998</v>
      </c>
      <c r="L7727" s="2">
        <f t="shared" si="6636"/>
        <v>293.14999999999998</v>
      </c>
      <c r="P7727" s="22" cm="1">
        <f t="array" ref="P7727">(1 - SUM((8 / ((2 * $AE$2:$AE$400 + 1) ^ 2 *PI()^2)) * EXP(-$S$6609* (2 * $AE$2:$AE$400 + 1) ^ 2 *PI()^ 2 * ($A7727-$AF$7001)/ (4 * ($P$6602 / 2/1000) ^ 2) )))</f>
        <v>0.99999999786080862</v>
      </c>
      <c r="Q7727" s="8">
        <f t="shared" si="6637"/>
        <v>2184.1496952474986</v>
      </c>
      <c r="V7727" s="6">
        <f t="shared" si="6638"/>
        <v>2184.1496952474986</v>
      </c>
      <c r="Y7727" s="9">
        <f t="shared" si="6399"/>
        <v>3.9907265643850744E-4</v>
      </c>
      <c r="Z7727" s="9">
        <f t="shared" si="6639"/>
        <v>2.9406078594233656E-4</v>
      </c>
      <c r="AA7727" s="9">
        <f t="shared" si="6640"/>
        <v>1.0703041690501822E-4</v>
      </c>
      <c r="AH7727" s="2">
        <v>1</v>
      </c>
    </row>
    <row r="7728" spans="1:34" hidden="1" x14ac:dyDescent="0.2">
      <c r="A7728" s="2">
        <f t="shared" si="6667"/>
        <v>77.26000000000262</v>
      </c>
      <c r="G7728" s="2">
        <f t="shared" si="6498"/>
        <v>523.15</v>
      </c>
      <c r="I7728" s="2">
        <f t="shared" ref="I7728:K7728" si="6671">I7727</f>
        <v>293.14999999999998</v>
      </c>
      <c r="J7728" s="2">
        <f t="shared" si="6671"/>
        <v>293.14999999999998</v>
      </c>
      <c r="K7728" s="2">
        <f t="shared" si="6671"/>
        <v>293.14999999999998</v>
      </c>
      <c r="L7728" s="2">
        <f t="shared" si="6636"/>
        <v>293.14999999999998</v>
      </c>
      <c r="P7728" s="22" cm="1">
        <f t="array" ref="P7728">(1 - SUM((8 / ((2 * $AE$2:$AE$400 + 1) ^ 2 *PI()^2)) * EXP(-$S$6609* (2 * $AE$2:$AE$400 + 1) ^ 2 *PI()^ 2 * ($A7728-$AF$7001)/ (4 * ($P$6602 / 2/1000) ^ 2) )))</f>
        <v>0.99999999791830463</v>
      </c>
      <c r="Q7728" s="8">
        <f t="shared" si="6637"/>
        <v>2184.1496952138182</v>
      </c>
      <c r="V7728" s="6">
        <f t="shared" si="6638"/>
        <v>2184.1496952138182</v>
      </c>
      <c r="Y7728" s="9">
        <f t="shared" si="6399"/>
        <v>3.9907265643235361E-4</v>
      </c>
      <c r="Z7728" s="9">
        <f t="shared" si="6639"/>
        <v>2.9406078594849039E-4</v>
      </c>
      <c r="AA7728" s="9">
        <f t="shared" si="6640"/>
        <v>1.0703041691117205E-4</v>
      </c>
      <c r="AH7728" s="2">
        <v>1</v>
      </c>
    </row>
    <row r="7729" spans="1:34" hidden="1" x14ac:dyDescent="0.2">
      <c r="A7729" s="2">
        <f t="shared" si="6667"/>
        <v>77.270000000002625</v>
      </c>
      <c r="G7729" s="2">
        <f t="shared" si="6498"/>
        <v>523.15</v>
      </c>
      <c r="I7729" s="2">
        <f t="shared" ref="I7729:K7729" si="6672">I7728</f>
        <v>293.14999999999998</v>
      </c>
      <c r="J7729" s="2">
        <f t="shared" si="6672"/>
        <v>293.14999999999998</v>
      </c>
      <c r="K7729" s="2">
        <f t="shared" si="6672"/>
        <v>293.14999999999998</v>
      </c>
      <c r="L7729" s="2">
        <f t="shared" si="6636"/>
        <v>293.14999999999998</v>
      </c>
      <c r="P7729" s="22" cm="1">
        <f t="array" ref="P7729">(1 - SUM((8 / ((2 * $AE$2:$AE$400 + 1) ^ 2 *PI()^2)) * EXP(-$S$6609* (2 * $AE$2:$AE$400 + 1) ^ 2 *PI()^ 2 * ($A7729-$AF$7001)/ (4 * ($P$6602 / 2/1000) ^ 2) )))</f>
        <v>0.99999999797425532</v>
      </c>
      <c r="Q7729" s="8">
        <f t="shared" si="6637"/>
        <v>2184.1496951810432</v>
      </c>
      <c r="V7729" s="6">
        <f t="shared" si="6638"/>
        <v>2184.1496951810432</v>
      </c>
      <c r="Y7729" s="9">
        <f t="shared" si="6399"/>
        <v>3.9907265642636519E-4</v>
      </c>
      <c r="Z7729" s="9">
        <f t="shared" si="6639"/>
        <v>2.9406078595447876E-4</v>
      </c>
      <c r="AA7729" s="9">
        <f t="shared" si="6640"/>
        <v>1.0703041691716042E-4</v>
      </c>
      <c r="AH7729" s="2">
        <v>1</v>
      </c>
    </row>
    <row r="7730" spans="1:34" hidden="1" x14ac:dyDescent="0.2">
      <c r="A7730" s="2">
        <f t="shared" si="6667"/>
        <v>77.28000000000263</v>
      </c>
      <c r="G7730" s="2">
        <f t="shared" si="6498"/>
        <v>523.15</v>
      </c>
      <c r="I7730" s="2">
        <f t="shared" ref="I7730:K7730" si="6673">I7729</f>
        <v>293.14999999999998</v>
      </c>
      <c r="J7730" s="2">
        <f t="shared" si="6673"/>
        <v>293.14999999999998</v>
      </c>
      <c r="K7730" s="2">
        <f t="shared" si="6673"/>
        <v>293.14999999999998</v>
      </c>
      <c r="L7730" s="2">
        <f t="shared" si="6636"/>
        <v>293.14999999999998</v>
      </c>
      <c r="P7730" s="22" cm="1">
        <f t="array" ref="P7730">(1 - SUM((8 / ((2 * $AE$2:$AE$400 + 1) ^ 2 *PI()^2)) * EXP(-$S$6609* (2 * $AE$2:$AE$400 + 1) ^ 2 *PI()^ 2 * ($A7730-$AF$7001)/ (4 * ($P$6602 / 2/1000) ^ 2) )))</f>
        <v>0.99999999802870221</v>
      </c>
      <c r="Q7730" s="8">
        <f t="shared" si="6637"/>
        <v>2184.149695149149</v>
      </c>
      <c r="V7730" s="6">
        <f t="shared" si="6638"/>
        <v>2184.149695149149</v>
      </c>
      <c r="Y7730" s="9">
        <f t="shared" si="6399"/>
        <v>3.9907265642053765E-4</v>
      </c>
      <c r="Z7730" s="9">
        <f t="shared" si="6639"/>
        <v>2.9406078596030635E-4</v>
      </c>
      <c r="AA7730" s="9">
        <f t="shared" si="6640"/>
        <v>1.0703041692298801E-4</v>
      </c>
      <c r="AH7730" s="2">
        <v>1</v>
      </c>
    </row>
    <row r="7731" spans="1:34" hidden="1" x14ac:dyDescent="0.2">
      <c r="A7731" s="2">
        <f t="shared" si="6667"/>
        <v>77.290000000002635</v>
      </c>
      <c r="G7731" s="2">
        <f t="shared" si="6498"/>
        <v>523.15</v>
      </c>
      <c r="I7731" s="2">
        <f t="shared" ref="I7731:K7731" si="6674">I7730</f>
        <v>293.14999999999998</v>
      </c>
      <c r="J7731" s="2">
        <f t="shared" si="6674"/>
        <v>293.14999999999998</v>
      </c>
      <c r="K7731" s="2">
        <f t="shared" si="6674"/>
        <v>293.14999999999998</v>
      </c>
      <c r="L7731" s="2">
        <f t="shared" si="6636"/>
        <v>293.14999999999998</v>
      </c>
      <c r="P7731" s="22" cm="1">
        <f t="array" ref="P7731">(1 - SUM((8 / ((2 * $AE$2:$AE$400 + 1) ^ 2 *PI()^2)) * EXP(-$S$6609* (2 * $AE$2:$AE$400 + 1) ^ 2 *PI()^ 2 * ($A7731-$AF$7001)/ (4 * ($P$6602 / 2/1000) ^ 2) )))</f>
        <v>0.99999999808168571</v>
      </c>
      <c r="Q7731" s="8">
        <f t="shared" si="6637"/>
        <v>2184.149695118112</v>
      </c>
      <c r="V7731" s="6">
        <f t="shared" si="6638"/>
        <v>2184.149695118112</v>
      </c>
      <c r="Y7731" s="9">
        <f t="shared" si="6399"/>
        <v>3.9907265641486684E-4</v>
      </c>
      <c r="Z7731" s="9">
        <f t="shared" si="6639"/>
        <v>2.9406078596597716E-4</v>
      </c>
      <c r="AA7731" s="9">
        <f t="shared" si="6640"/>
        <v>1.0703041692865882E-4</v>
      </c>
      <c r="AH7731" s="2">
        <v>1</v>
      </c>
    </row>
    <row r="7732" spans="1:34" hidden="1" x14ac:dyDescent="0.2">
      <c r="A7732" s="2">
        <f t="shared" si="6667"/>
        <v>77.30000000000264</v>
      </c>
      <c r="G7732" s="2">
        <f t="shared" si="6498"/>
        <v>523.15</v>
      </c>
      <c r="I7732" s="2">
        <f t="shared" ref="I7732:K7732" si="6675">I7731</f>
        <v>293.14999999999998</v>
      </c>
      <c r="J7732" s="2">
        <f t="shared" si="6675"/>
        <v>293.14999999999998</v>
      </c>
      <c r="K7732" s="2">
        <f t="shared" si="6675"/>
        <v>293.14999999999998</v>
      </c>
      <c r="L7732" s="2">
        <f t="shared" si="6636"/>
        <v>293.14999999999998</v>
      </c>
      <c r="P7732" s="22" cm="1">
        <f t="array" ref="P7732">(1 - SUM((8 / ((2 * $AE$2:$AE$400 + 1) ^ 2 *PI()^2)) * EXP(-$S$6609* (2 * $AE$2:$AE$400 + 1) ^ 2 *PI()^ 2 * ($A7732-$AF$7001)/ (4 * ($P$6602 / 2/1000) ^ 2) )))</f>
        <v>0.99999999813324514</v>
      </c>
      <c r="Q7732" s="8">
        <f t="shared" si="6637"/>
        <v>2184.1496950879095</v>
      </c>
      <c r="V7732" s="6">
        <f t="shared" si="6638"/>
        <v>2184.1496950879095</v>
      </c>
      <c r="Y7732" s="9">
        <f t="shared" si="6399"/>
        <v>3.9907265640934842E-4</v>
      </c>
      <c r="Z7732" s="9">
        <f t="shared" si="6639"/>
        <v>2.9406078597149553E-4</v>
      </c>
      <c r="AA7732" s="9">
        <f t="shared" si="6640"/>
        <v>1.0703041693417719E-4</v>
      </c>
      <c r="AH7732" s="2">
        <v>1</v>
      </c>
    </row>
    <row r="7733" spans="1:34" hidden="1" x14ac:dyDescent="0.2">
      <c r="A7733" s="2">
        <f t="shared" si="6667"/>
        <v>77.310000000002645</v>
      </c>
      <c r="G7733" s="2">
        <f t="shared" si="6498"/>
        <v>523.15</v>
      </c>
      <c r="I7733" s="2">
        <f t="shared" ref="I7733:K7733" si="6676">I7732</f>
        <v>293.14999999999998</v>
      </c>
      <c r="J7733" s="2">
        <f t="shared" si="6676"/>
        <v>293.14999999999998</v>
      </c>
      <c r="K7733" s="2">
        <f t="shared" si="6676"/>
        <v>293.14999999999998</v>
      </c>
      <c r="L7733" s="2">
        <f t="shared" si="6636"/>
        <v>293.14999999999998</v>
      </c>
      <c r="P7733" s="22" cm="1">
        <f t="array" ref="P7733">(1 - SUM((8 / ((2 * $AE$2:$AE$400 + 1) ^ 2 *PI()^2)) * EXP(-$S$6609* (2 * $AE$2:$AE$400 + 1) ^ 2 *PI()^ 2 * ($A7733-$AF$7001)/ (4 * ($P$6602 / 2/1000) ^ 2) )))</f>
        <v>0.99999999818341878</v>
      </c>
      <c r="Q7733" s="8">
        <f t="shared" si="6637"/>
        <v>2184.1496950585188</v>
      </c>
      <c r="V7733" s="6">
        <f t="shared" si="6638"/>
        <v>2184.1496950585188</v>
      </c>
      <c r="Y7733" s="9">
        <f t="shared" si="6399"/>
        <v>3.9907265640397836E-4</v>
      </c>
      <c r="Z7733" s="9">
        <f t="shared" si="6639"/>
        <v>2.9406078597686558E-4</v>
      </c>
      <c r="AA7733" s="9">
        <f t="shared" si="6640"/>
        <v>1.0703041693954724E-4</v>
      </c>
      <c r="AH7733" s="2">
        <v>1</v>
      </c>
    </row>
    <row r="7734" spans="1:34" hidden="1" x14ac:dyDescent="0.2">
      <c r="A7734" s="2">
        <f t="shared" si="6667"/>
        <v>77.320000000002651</v>
      </c>
      <c r="G7734" s="2">
        <f t="shared" si="6498"/>
        <v>523.15</v>
      </c>
      <c r="I7734" s="2">
        <f t="shared" ref="I7734:K7734" si="6677">I7733</f>
        <v>293.14999999999998</v>
      </c>
      <c r="J7734" s="2">
        <f t="shared" si="6677"/>
        <v>293.14999999999998</v>
      </c>
      <c r="K7734" s="2">
        <f t="shared" si="6677"/>
        <v>293.14999999999998</v>
      </c>
      <c r="L7734" s="2">
        <f t="shared" si="6636"/>
        <v>293.14999999999998</v>
      </c>
      <c r="P7734" s="22" cm="1">
        <f t="array" ref="P7734">(1 - SUM((8 / ((2 * $AE$2:$AE$400 + 1) ^ 2 *PI()^2)) * EXP(-$S$6609* (2 * $AE$2:$AE$400 + 1) ^ 2 *PI()^ 2 * ($A7734-$AF$7001)/ (4 * ($P$6602 / 2/1000) ^ 2) )))</f>
        <v>0.99999999823224384</v>
      </c>
      <c r="Q7734" s="8">
        <f t="shared" si="6637"/>
        <v>2184.1496950299174</v>
      </c>
      <c r="V7734" s="6">
        <f t="shared" si="6638"/>
        <v>2184.1496950299174</v>
      </c>
      <c r="Y7734" s="9">
        <f t="shared" si="6399"/>
        <v>3.9907265639875256E-4</v>
      </c>
      <c r="Z7734" s="9">
        <f t="shared" si="6639"/>
        <v>2.9406078598209144E-4</v>
      </c>
      <c r="AA7734" s="9">
        <f t="shared" si="6640"/>
        <v>1.070304169447731E-4</v>
      </c>
      <c r="AH7734" s="2">
        <v>1</v>
      </c>
    </row>
    <row r="7735" spans="1:34" hidden="1" x14ac:dyDescent="0.2">
      <c r="A7735" s="2">
        <f t="shared" si="6667"/>
        <v>77.330000000002656</v>
      </c>
      <c r="G7735" s="2">
        <f t="shared" si="6498"/>
        <v>523.15</v>
      </c>
      <c r="I7735" s="2">
        <f t="shared" ref="I7735:K7735" si="6678">I7734</f>
        <v>293.14999999999998</v>
      </c>
      <c r="J7735" s="2">
        <f t="shared" si="6678"/>
        <v>293.14999999999998</v>
      </c>
      <c r="K7735" s="2">
        <f t="shared" si="6678"/>
        <v>293.14999999999998</v>
      </c>
      <c r="L7735" s="2">
        <f t="shared" si="6636"/>
        <v>293.14999999999998</v>
      </c>
      <c r="P7735" s="22" cm="1">
        <f t="array" ref="P7735">(1 - SUM((8 / ((2 * $AE$2:$AE$400 + 1) ^ 2 *PI()^2)) * EXP(-$S$6609* (2 * $AE$2:$AE$400 + 1) ^ 2 *PI()^ 2 * ($A7735-$AF$7001)/ (4 * ($P$6602 / 2/1000) ^ 2) )))</f>
        <v>0.99999999827975672</v>
      </c>
      <c r="Q7735" s="8">
        <f t="shared" si="6637"/>
        <v>2184.1496950020855</v>
      </c>
      <c r="V7735" s="6">
        <f t="shared" si="6638"/>
        <v>2184.1496950020855</v>
      </c>
      <c r="Y7735" s="9">
        <f t="shared" ref="Y7735:Y7798" si="6679">$V7735*($P$6608*0.000001)/$P$6616/($L7735)</f>
        <v>3.9907265639366733E-4</v>
      </c>
      <c r="Z7735" s="9">
        <f t="shared" si="6639"/>
        <v>2.9406078598717667E-4</v>
      </c>
      <c r="AA7735" s="9">
        <f t="shared" si="6640"/>
        <v>1.0703041694985833E-4</v>
      </c>
      <c r="AH7735" s="2">
        <v>1</v>
      </c>
    </row>
    <row r="7736" spans="1:34" hidden="1" x14ac:dyDescent="0.2">
      <c r="A7736" s="2">
        <f t="shared" si="6667"/>
        <v>77.340000000002661</v>
      </c>
      <c r="G7736" s="2">
        <f t="shared" si="6498"/>
        <v>523.15</v>
      </c>
      <c r="I7736" s="2">
        <f t="shared" ref="I7736:K7736" si="6680">I7735</f>
        <v>293.14999999999998</v>
      </c>
      <c r="J7736" s="2">
        <f t="shared" si="6680"/>
        <v>293.14999999999998</v>
      </c>
      <c r="K7736" s="2">
        <f t="shared" si="6680"/>
        <v>293.14999999999998</v>
      </c>
      <c r="L7736" s="2">
        <f t="shared" si="6636"/>
        <v>293.14999999999998</v>
      </c>
      <c r="P7736" s="22" cm="1">
        <f t="array" ref="P7736">(1 - SUM((8 / ((2 * $AE$2:$AE$400 + 1) ^ 2 *PI()^2)) * EXP(-$S$6609* (2 * $AE$2:$AE$400 + 1) ^ 2 *PI()^ 2 * ($A7736-$AF$7001)/ (4 * ($P$6602 / 2/1000) ^ 2) )))</f>
        <v>0.9999999983259924</v>
      </c>
      <c r="Q7736" s="8">
        <f t="shared" si="6637"/>
        <v>2184.1496949750012</v>
      </c>
      <c r="V7736" s="6">
        <f t="shared" si="6638"/>
        <v>2184.1496949750012</v>
      </c>
      <c r="Y7736" s="9">
        <f t="shared" si="6679"/>
        <v>3.9907265638871865E-4</v>
      </c>
      <c r="Z7736" s="9">
        <f t="shared" si="6639"/>
        <v>2.9406078599212529E-4</v>
      </c>
      <c r="AA7736" s="9">
        <f t="shared" si="6640"/>
        <v>1.0703041695480695E-4</v>
      </c>
      <c r="AH7736" s="2">
        <v>1</v>
      </c>
    </row>
    <row r="7737" spans="1:34" hidden="1" x14ac:dyDescent="0.2">
      <c r="A7737" s="2">
        <f t="shared" si="6667"/>
        <v>77.350000000002666</v>
      </c>
      <c r="G7737" s="2">
        <f t="shared" si="6498"/>
        <v>523.15</v>
      </c>
      <c r="I7737" s="2">
        <f t="shared" ref="I7737:K7737" si="6681">I7736</f>
        <v>293.14999999999998</v>
      </c>
      <c r="J7737" s="2">
        <f t="shared" si="6681"/>
        <v>293.14999999999998</v>
      </c>
      <c r="K7737" s="2">
        <f t="shared" si="6681"/>
        <v>293.14999999999998</v>
      </c>
      <c r="L7737" s="2">
        <f t="shared" si="6636"/>
        <v>293.14999999999998</v>
      </c>
      <c r="P7737" s="22" cm="1">
        <f t="array" ref="P7737">(1 - SUM((8 / ((2 * $AE$2:$AE$400 + 1) ^ 2 *PI()^2)) * EXP(-$S$6609* (2 * $AE$2:$AE$400 + 1) ^ 2 *PI()^ 2 * ($A7737-$AF$7001)/ (4 * ($P$6602 / 2/1000) ^ 2) )))</f>
        <v>0.99999999837098552</v>
      </c>
      <c r="Q7737" s="8">
        <f t="shared" si="6637"/>
        <v>2184.149694948645</v>
      </c>
      <c r="V7737" s="6">
        <f t="shared" si="6638"/>
        <v>2184.149694948645</v>
      </c>
      <c r="Y7737" s="9">
        <f t="shared" si="6679"/>
        <v>3.99072656383903E-4</v>
      </c>
      <c r="Z7737" s="9">
        <f t="shared" si="6639"/>
        <v>2.9406078599694099E-4</v>
      </c>
      <c r="AA7737" s="9">
        <f t="shared" si="6640"/>
        <v>1.0703041695962266E-4</v>
      </c>
      <c r="AH7737" s="2">
        <v>1</v>
      </c>
    </row>
    <row r="7738" spans="1:34" hidden="1" x14ac:dyDescent="0.2">
      <c r="A7738" s="2">
        <f t="shared" si="6667"/>
        <v>77.360000000002671</v>
      </c>
      <c r="G7738" s="2">
        <f t="shared" si="6498"/>
        <v>523.15</v>
      </c>
      <c r="I7738" s="2">
        <f t="shared" ref="I7738:K7738" si="6682">I7737</f>
        <v>293.14999999999998</v>
      </c>
      <c r="J7738" s="2">
        <f t="shared" si="6682"/>
        <v>293.14999999999998</v>
      </c>
      <c r="K7738" s="2">
        <f t="shared" si="6682"/>
        <v>293.14999999999998</v>
      </c>
      <c r="L7738" s="2">
        <f t="shared" si="6636"/>
        <v>293.14999999999998</v>
      </c>
      <c r="P7738" s="22" cm="1">
        <f t="array" ref="P7738">(1 - SUM((8 / ((2 * $AE$2:$AE$400 + 1) ^ 2 *PI()^2)) * EXP(-$S$6609* (2 * $AE$2:$AE$400 + 1) ^ 2 *PI()^ 2 * ($A7738-$AF$7001)/ (4 * ($P$6602 / 2/1000) ^ 2) )))</f>
        <v>0.99999999841476928</v>
      </c>
      <c r="Q7738" s="8">
        <f t="shared" si="6637"/>
        <v>2184.1496949229972</v>
      </c>
      <c r="V7738" s="6">
        <f t="shared" si="6638"/>
        <v>2184.1496949229972</v>
      </c>
      <c r="Y7738" s="9">
        <f t="shared" si="6679"/>
        <v>3.9907265637921681E-4</v>
      </c>
      <c r="Z7738" s="9">
        <f t="shared" si="6639"/>
        <v>2.9406078600162713E-4</v>
      </c>
      <c r="AA7738" s="9">
        <f t="shared" si="6640"/>
        <v>1.0703041696430879E-4</v>
      </c>
      <c r="AH7738" s="2">
        <v>1</v>
      </c>
    </row>
    <row r="7739" spans="1:34" hidden="1" x14ac:dyDescent="0.2">
      <c r="A7739" s="2">
        <f t="shared" si="6667"/>
        <v>77.370000000002676</v>
      </c>
      <c r="G7739" s="2">
        <f t="shared" si="6498"/>
        <v>523.15</v>
      </c>
      <c r="I7739" s="2">
        <f t="shared" ref="I7739:K7739" si="6683">I7738</f>
        <v>293.14999999999998</v>
      </c>
      <c r="J7739" s="2">
        <f t="shared" si="6683"/>
        <v>293.14999999999998</v>
      </c>
      <c r="K7739" s="2">
        <f t="shared" si="6683"/>
        <v>293.14999999999998</v>
      </c>
      <c r="L7739" s="2">
        <f t="shared" si="6636"/>
        <v>293.14999999999998</v>
      </c>
      <c r="P7739" s="22" cm="1">
        <f t="array" ref="P7739">(1 - SUM((8 / ((2 * $AE$2:$AE$400 + 1) ^ 2 *PI()^2)) * EXP(-$S$6609* (2 * $AE$2:$AE$400 + 1) ^ 2 *PI()^ 2 * ($A7739-$AF$7001)/ (4 * ($P$6602 / 2/1000) ^ 2) )))</f>
        <v>0.9999999984573763</v>
      </c>
      <c r="Q7739" s="8">
        <f t="shared" si="6637"/>
        <v>2184.1496948980384</v>
      </c>
      <c r="V7739" s="6">
        <f t="shared" si="6638"/>
        <v>2184.1496948980384</v>
      </c>
      <c r="Y7739" s="9">
        <f t="shared" si="6679"/>
        <v>3.9907265637465649E-4</v>
      </c>
      <c r="Z7739" s="9">
        <f t="shared" si="6639"/>
        <v>2.940607860061875E-4</v>
      </c>
      <c r="AA7739" s="9">
        <f t="shared" si="6640"/>
        <v>1.0703041696886916E-4</v>
      </c>
      <c r="AH7739" s="2">
        <v>1</v>
      </c>
    </row>
    <row r="7740" spans="1:34" hidden="1" x14ac:dyDescent="0.2">
      <c r="A7740" s="2">
        <f t="shared" si="6667"/>
        <v>77.380000000002681</v>
      </c>
      <c r="G7740" s="2">
        <f t="shared" si="6498"/>
        <v>523.15</v>
      </c>
      <c r="I7740" s="2">
        <f t="shared" ref="I7740:K7740" si="6684">I7739</f>
        <v>293.14999999999998</v>
      </c>
      <c r="J7740" s="2">
        <f t="shared" si="6684"/>
        <v>293.14999999999998</v>
      </c>
      <c r="K7740" s="2">
        <f t="shared" si="6684"/>
        <v>293.14999999999998</v>
      </c>
      <c r="L7740" s="2">
        <f t="shared" si="6636"/>
        <v>293.14999999999998</v>
      </c>
      <c r="P7740" s="22" cm="1">
        <f t="array" ref="P7740">(1 - SUM((8 / ((2 * $AE$2:$AE$400 + 1) ^ 2 *PI()^2)) * EXP(-$S$6609* (2 * $AE$2:$AE$400 + 1) ^ 2 *PI()^ 2 * ($A7740-$AF$7001)/ (4 * ($P$6602 / 2/1000) ^ 2) )))</f>
        <v>0.99999999849883814</v>
      </c>
      <c r="Q7740" s="8">
        <f t="shared" si="6637"/>
        <v>2184.1496948737513</v>
      </c>
      <c r="V7740" s="6">
        <f t="shared" si="6638"/>
        <v>2184.1496948737513</v>
      </c>
      <c r="Y7740" s="9">
        <f t="shared" si="6679"/>
        <v>3.9907265637021891E-4</v>
      </c>
      <c r="Z7740" s="9">
        <f t="shared" si="6639"/>
        <v>2.9406078601062504E-4</v>
      </c>
      <c r="AA7740" s="9">
        <f t="shared" si="6640"/>
        <v>1.070304169733067E-4</v>
      </c>
      <c r="AH7740" s="2">
        <v>1</v>
      </c>
    </row>
    <row r="7741" spans="1:34" hidden="1" x14ac:dyDescent="0.2">
      <c r="A7741" s="2">
        <f t="shared" si="6667"/>
        <v>77.390000000002686</v>
      </c>
      <c r="G7741" s="2">
        <f t="shared" si="6498"/>
        <v>523.15</v>
      </c>
      <c r="I7741" s="2">
        <f t="shared" ref="I7741:K7741" si="6685">I7740</f>
        <v>293.14999999999998</v>
      </c>
      <c r="J7741" s="2">
        <f t="shared" si="6685"/>
        <v>293.14999999999998</v>
      </c>
      <c r="K7741" s="2">
        <f t="shared" si="6685"/>
        <v>293.14999999999998</v>
      </c>
      <c r="L7741" s="2">
        <f t="shared" si="6636"/>
        <v>293.14999999999998</v>
      </c>
      <c r="P7741" s="22" cm="1">
        <f t="array" ref="P7741">(1 - SUM((8 / ((2 * $AE$2:$AE$400 + 1) ^ 2 *PI()^2)) * EXP(-$S$6609* (2 * $AE$2:$AE$400 + 1) ^ 2 *PI()^ 2 * ($A7741-$AF$7001)/ (4 * ($P$6602 / 2/1000) ^ 2) )))</f>
        <v>0.99999999853918553</v>
      </c>
      <c r="Q7741" s="8">
        <f t="shared" si="6637"/>
        <v>2184.1496948501162</v>
      </c>
      <c r="V7741" s="6">
        <f t="shared" si="6638"/>
        <v>2184.1496948501162</v>
      </c>
      <c r="Y7741" s="9">
        <f t="shared" si="6679"/>
        <v>3.9907265636590053E-4</v>
      </c>
      <c r="Z7741" s="9">
        <f t="shared" si="6639"/>
        <v>2.9406078601494341E-4</v>
      </c>
      <c r="AA7741" s="9">
        <f t="shared" si="6640"/>
        <v>1.0703041697762507E-4</v>
      </c>
      <c r="AH7741" s="2">
        <v>1</v>
      </c>
    </row>
    <row r="7742" spans="1:34" hidden="1" x14ac:dyDescent="0.2">
      <c r="A7742" s="2">
        <f t="shared" si="6667"/>
        <v>77.400000000002692</v>
      </c>
      <c r="G7742" s="2">
        <f t="shared" si="6498"/>
        <v>523.15</v>
      </c>
      <c r="I7742" s="2">
        <f t="shared" ref="I7742:K7742" si="6686">I7741</f>
        <v>293.14999999999998</v>
      </c>
      <c r="J7742" s="2">
        <f t="shared" si="6686"/>
        <v>293.14999999999998</v>
      </c>
      <c r="K7742" s="2">
        <f t="shared" si="6686"/>
        <v>293.14999999999998</v>
      </c>
      <c r="L7742" s="2">
        <f t="shared" si="6636"/>
        <v>293.14999999999998</v>
      </c>
      <c r="P7742" s="22" cm="1">
        <f t="array" ref="P7742">(1 - SUM((8 / ((2 * $AE$2:$AE$400 + 1) ^ 2 *PI()^2)) * EXP(-$S$6609* (2 * $AE$2:$AE$400 + 1) ^ 2 *PI()^ 2 * ($A7742-$AF$7001)/ (4 * ($P$6602 / 2/1000) ^ 2) )))</f>
        <v>0.99999999857844857</v>
      </c>
      <c r="Q7742" s="8">
        <f t="shared" si="6637"/>
        <v>2184.1496948271165</v>
      </c>
      <c r="V7742" s="6">
        <f t="shared" si="6638"/>
        <v>2184.1496948271165</v>
      </c>
      <c r="Y7742" s="9">
        <f t="shared" si="6679"/>
        <v>3.9907265636169811E-4</v>
      </c>
      <c r="Z7742" s="9">
        <f t="shared" si="6639"/>
        <v>2.9406078601914589E-4</v>
      </c>
      <c r="AA7742" s="9">
        <f t="shared" si="6640"/>
        <v>1.0703041698182755E-4</v>
      </c>
      <c r="AH7742" s="2">
        <v>1</v>
      </c>
    </row>
    <row r="7743" spans="1:34" hidden="1" x14ac:dyDescent="0.2">
      <c r="A7743" s="2">
        <f t="shared" si="6667"/>
        <v>77.410000000002697</v>
      </c>
      <c r="G7743" s="2">
        <f t="shared" si="6498"/>
        <v>523.15</v>
      </c>
      <c r="I7743" s="2">
        <f t="shared" ref="I7743:K7743" si="6687">I7742</f>
        <v>293.14999999999998</v>
      </c>
      <c r="J7743" s="2">
        <f t="shared" si="6687"/>
        <v>293.14999999999998</v>
      </c>
      <c r="K7743" s="2">
        <f t="shared" si="6687"/>
        <v>293.14999999999998</v>
      </c>
      <c r="L7743" s="2">
        <f t="shared" si="6636"/>
        <v>293.14999999999998</v>
      </c>
      <c r="P7743" s="22" cm="1">
        <f t="array" ref="P7743">(1 - SUM((8 / ((2 * $AE$2:$AE$400 + 1) ^ 2 *PI()^2)) * EXP(-$S$6609* (2 * $AE$2:$AE$400 + 1) ^ 2 *PI()^ 2 * ($A7743-$AF$7001)/ (4 * ($P$6602 / 2/1000) ^ 2) )))</f>
        <v>0.99999999861665623</v>
      </c>
      <c r="Q7743" s="8">
        <f t="shared" si="6637"/>
        <v>2184.1496948047352</v>
      </c>
      <c r="V7743" s="6">
        <f t="shared" si="6638"/>
        <v>2184.1496948047352</v>
      </c>
      <c r="Y7743" s="9">
        <f t="shared" si="6679"/>
        <v>3.9907265635760882E-4</v>
      </c>
      <c r="Z7743" s="9">
        <f t="shared" si="6639"/>
        <v>2.9406078602323517E-4</v>
      </c>
      <c r="AA7743" s="9">
        <f t="shared" si="6640"/>
        <v>1.0703041698591683E-4</v>
      </c>
      <c r="AH7743" s="2">
        <v>1</v>
      </c>
    </row>
    <row r="7744" spans="1:34" hidden="1" x14ac:dyDescent="0.2">
      <c r="A7744" s="2">
        <f t="shared" si="6667"/>
        <v>77.420000000002702</v>
      </c>
      <c r="G7744" s="2">
        <f t="shared" si="6498"/>
        <v>523.15</v>
      </c>
      <c r="I7744" s="2">
        <f t="shared" ref="I7744:K7744" si="6688">I7743</f>
        <v>293.14999999999998</v>
      </c>
      <c r="J7744" s="2">
        <f t="shared" si="6688"/>
        <v>293.14999999999998</v>
      </c>
      <c r="K7744" s="2">
        <f t="shared" si="6688"/>
        <v>293.14999999999998</v>
      </c>
      <c r="L7744" s="2">
        <f t="shared" si="6636"/>
        <v>293.14999999999998</v>
      </c>
      <c r="P7744" s="22" cm="1">
        <f t="array" ref="P7744">(1 - SUM((8 / ((2 * $AE$2:$AE$400 + 1) ^ 2 *PI()^2)) * EXP(-$S$6609* (2 * $AE$2:$AE$400 + 1) ^ 2 *PI()^ 2 * ($A7744-$AF$7001)/ (4 * ($P$6602 / 2/1000) ^ 2) )))</f>
        <v>0.99999999865383704</v>
      </c>
      <c r="Q7744" s="8">
        <f t="shared" si="6637"/>
        <v>2184.1496947829551</v>
      </c>
      <c r="V7744" s="6">
        <f t="shared" si="6638"/>
        <v>2184.1496947829551</v>
      </c>
      <c r="Y7744" s="9">
        <f t="shared" si="6679"/>
        <v>3.9907265635362926E-4</v>
      </c>
      <c r="Z7744" s="9">
        <f t="shared" si="6639"/>
        <v>2.9406078602721474E-4</v>
      </c>
      <c r="AA7744" s="9">
        <f t="shared" si="6640"/>
        <v>1.070304169898964E-4</v>
      </c>
      <c r="AH7744" s="2">
        <v>1</v>
      </c>
    </row>
    <row r="7745" spans="1:34" hidden="1" x14ac:dyDescent="0.2">
      <c r="A7745" s="2">
        <f t="shared" si="6667"/>
        <v>77.430000000002707</v>
      </c>
      <c r="G7745" s="2">
        <f t="shared" si="6498"/>
        <v>523.15</v>
      </c>
      <c r="I7745" s="2">
        <f t="shared" ref="I7745:K7745" si="6689">I7744</f>
        <v>293.14999999999998</v>
      </c>
      <c r="J7745" s="2">
        <f t="shared" si="6689"/>
        <v>293.14999999999998</v>
      </c>
      <c r="K7745" s="2">
        <f t="shared" si="6689"/>
        <v>293.14999999999998</v>
      </c>
      <c r="L7745" s="2">
        <f t="shared" si="6636"/>
        <v>293.14999999999998</v>
      </c>
      <c r="P7745" s="22" cm="1">
        <f t="array" ref="P7745">(1 - SUM((8 / ((2 * $AE$2:$AE$400 + 1) ^ 2 *PI()^2)) * EXP(-$S$6609* (2 * $AE$2:$AE$400 + 1) ^ 2 *PI()^ 2 * ($A7745-$AF$7001)/ (4 * ($P$6602 / 2/1000) ^ 2) )))</f>
        <v>0.99999999869001843</v>
      </c>
      <c r="Q7745" s="8">
        <f t="shared" si="6637"/>
        <v>2184.1496947617607</v>
      </c>
      <c r="V7745" s="6">
        <f t="shared" si="6638"/>
        <v>2184.1496947617607</v>
      </c>
      <c r="Y7745" s="9">
        <f t="shared" si="6679"/>
        <v>3.9907265634975682E-4</v>
      </c>
      <c r="Z7745" s="9">
        <f t="shared" si="6639"/>
        <v>2.9406078603108718E-4</v>
      </c>
      <c r="AA7745" s="9">
        <f t="shared" si="6640"/>
        <v>1.0703041699376884E-4</v>
      </c>
      <c r="AH7745" s="2">
        <v>1</v>
      </c>
    </row>
    <row r="7746" spans="1:34" hidden="1" x14ac:dyDescent="0.2">
      <c r="A7746" s="2">
        <f t="shared" si="6667"/>
        <v>77.440000000002712</v>
      </c>
      <c r="G7746" s="2">
        <f t="shared" si="6498"/>
        <v>523.15</v>
      </c>
      <c r="I7746" s="2">
        <f t="shared" ref="I7746:K7746" si="6690">I7745</f>
        <v>293.14999999999998</v>
      </c>
      <c r="J7746" s="2">
        <f t="shared" si="6690"/>
        <v>293.14999999999998</v>
      </c>
      <c r="K7746" s="2">
        <f t="shared" si="6690"/>
        <v>293.14999999999998</v>
      </c>
      <c r="L7746" s="2">
        <f t="shared" si="6636"/>
        <v>293.14999999999998</v>
      </c>
      <c r="P7746" s="22" cm="1">
        <f t="array" ref="P7746">(1 - SUM((8 / ((2 * $AE$2:$AE$400 + 1) ^ 2 *PI()^2)) * EXP(-$S$6609* (2 * $AE$2:$AE$400 + 1) ^ 2 *PI()^ 2 * ($A7746-$AF$7001)/ (4 * ($P$6602 / 2/1000) ^ 2) )))</f>
        <v>0.99999999872522738</v>
      </c>
      <c r="Q7746" s="8">
        <f t="shared" si="6637"/>
        <v>2184.1496947411356</v>
      </c>
      <c r="V7746" s="6">
        <f t="shared" si="6638"/>
        <v>2184.1496947411356</v>
      </c>
      <c r="Y7746" s="9">
        <f t="shared" si="6679"/>
        <v>3.9907265634598835E-4</v>
      </c>
      <c r="Z7746" s="9">
        <f t="shared" si="6639"/>
        <v>2.9406078603485565E-4</v>
      </c>
      <c r="AA7746" s="9">
        <f t="shared" si="6640"/>
        <v>1.0703041699753731E-4</v>
      </c>
      <c r="AH7746" s="2">
        <v>1</v>
      </c>
    </row>
    <row r="7747" spans="1:34" hidden="1" x14ac:dyDescent="0.2">
      <c r="A7747" s="2">
        <f t="shared" si="6667"/>
        <v>77.450000000002717</v>
      </c>
      <c r="G7747" s="2">
        <f t="shared" si="6498"/>
        <v>523.15</v>
      </c>
      <c r="I7747" s="2">
        <f t="shared" ref="I7747:K7747" si="6691">I7746</f>
        <v>293.14999999999998</v>
      </c>
      <c r="J7747" s="2">
        <f t="shared" si="6691"/>
        <v>293.14999999999998</v>
      </c>
      <c r="K7747" s="2">
        <f t="shared" si="6691"/>
        <v>293.14999999999998</v>
      </c>
      <c r="L7747" s="2">
        <f t="shared" si="6636"/>
        <v>293.14999999999998</v>
      </c>
      <c r="P7747" s="22" cm="1">
        <f t="array" ref="P7747">(1 - SUM((8 / ((2 * $AE$2:$AE$400 + 1) ^ 2 *PI()^2)) * EXP(-$S$6609* (2 * $AE$2:$AE$400 + 1) ^ 2 *PI()^ 2 * ($A7747-$AF$7001)/ (4 * ($P$6602 / 2/1000) ^ 2) )))</f>
        <v>0.99999999875949008</v>
      </c>
      <c r="Q7747" s="8">
        <f t="shared" si="6637"/>
        <v>2184.1496947210649</v>
      </c>
      <c r="V7747" s="6">
        <f t="shared" si="6638"/>
        <v>2184.1496947210649</v>
      </c>
      <c r="Y7747" s="9">
        <f t="shared" si="6679"/>
        <v>3.9907265634232114E-4</v>
      </c>
      <c r="Z7747" s="9">
        <f t="shared" si="6639"/>
        <v>2.9406078603852286E-4</v>
      </c>
      <c r="AA7747" s="9">
        <f t="shared" si="6640"/>
        <v>1.0703041700120452E-4</v>
      </c>
      <c r="AH7747" s="2">
        <v>1</v>
      </c>
    </row>
    <row r="7748" spans="1:34" hidden="1" x14ac:dyDescent="0.2">
      <c r="A7748" s="2">
        <f t="shared" si="6667"/>
        <v>77.460000000002722</v>
      </c>
      <c r="G7748" s="2">
        <f t="shared" si="6498"/>
        <v>523.15</v>
      </c>
      <c r="I7748" s="2">
        <f t="shared" ref="I7748:K7748" si="6692">I7747</f>
        <v>293.14999999999998</v>
      </c>
      <c r="J7748" s="2">
        <f t="shared" si="6692"/>
        <v>293.14999999999998</v>
      </c>
      <c r="K7748" s="2">
        <f t="shared" si="6692"/>
        <v>293.14999999999998</v>
      </c>
      <c r="L7748" s="2">
        <f t="shared" si="6636"/>
        <v>293.14999999999998</v>
      </c>
      <c r="P7748" s="22" cm="1">
        <f t="array" ref="P7748">(1 - SUM((8 / ((2 * $AE$2:$AE$400 + 1) ^ 2 *PI()^2)) * EXP(-$S$6609* (2 * $AE$2:$AE$400 + 1) ^ 2 *PI()^ 2 * ($A7748-$AF$7001)/ (4 * ($P$6602 / 2/1000) ^ 2) )))</f>
        <v>0.99999999879283186</v>
      </c>
      <c r="Q7748" s="8">
        <f t="shared" si="6637"/>
        <v>2184.1496947015339</v>
      </c>
      <c r="V7748" s="6">
        <f t="shared" si="6638"/>
        <v>2184.1496947015339</v>
      </c>
      <c r="Y7748" s="9">
        <f t="shared" si="6679"/>
        <v>3.990726563387526E-4</v>
      </c>
      <c r="Z7748" s="9">
        <f t="shared" si="6639"/>
        <v>2.940607860420914E-4</v>
      </c>
      <c r="AA7748" s="9">
        <f t="shared" si="6640"/>
        <v>1.0703041700477306E-4</v>
      </c>
      <c r="AH7748" s="2">
        <v>1</v>
      </c>
    </row>
    <row r="7749" spans="1:34" hidden="1" x14ac:dyDescent="0.2">
      <c r="A7749" s="2">
        <f t="shared" si="6667"/>
        <v>77.470000000002727</v>
      </c>
      <c r="G7749" s="2">
        <f t="shared" si="6498"/>
        <v>523.15</v>
      </c>
      <c r="I7749" s="2">
        <f t="shared" ref="I7749:K7749" si="6693">I7748</f>
        <v>293.14999999999998</v>
      </c>
      <c r="J7749" s="2">
        <f t="shared" si="6693"/>
        <v>293.14999999999998</v>
      </c>
      <c r="K7749" s="2">
        <f t="shared" si="6693"/>
        <v>293.14999999999998</v>
      </c>
      <c r="L7749" s="2">
        <f t="shared" si="6636"/>
        <v>293.14999999999998</v>
      </c>
      <c r="P7749" s="22" cm="1">
        <f t="array" ref="P7749">(1 - SUM((8 / ((2 * $AE$2:$AE$400 + 1) ^ 2 *PI()^2)) * EXP(-$S$6609* (2 * $AE$2:$AE$400 + 1) ^ 2 *PI()^ 2 * ($A7749-$AF$7001)/ (4 * ($P$6602 / 2/1000) ^ 2) )))</f>
        <v>0.99999999882527746</v>
      </c>
      <c r="Q7749" s="8">
        <f t="shared" si="6637"/>
        <v>2184.1496946825282</v>
      </c>
      <c r="V7749" s="6">
        <f t="shared" si="6638"/>
        <v>2184.1496946825282</v>
      </c>
      <c r="Y7749" s="9">
        <f t="shared" si="6679"/>
        <v>3.9907265633528001E-4</v>
      </c>
      <c r="Z7749" s="9">
        <f t="shared" si="6639"/>
        <v>2.9406078604556399E-4</v>
      </c>
      <c r="AA7749" s="9">
        <f t="shared" si="6640"/>
        <v>1.0703041700824565E-4</v>
      </c>
      <c r="AH7749" s="2">
        <v>1</v>
      </c>
    </row>
    <row r="7750" spans="1:34" hidden="1" x14ac:dyDescent="0.2">
      <c r="A7750" s="2">
        <f t="shared" si="6667"/>
        <v>77.480000000002732</v>
      </c>
      <c r="G7750" s="2">
        <f t="shared" si="6498"/>
        <v>523.15</v>
      </c>
      <c r="I7750" s="2">
        <f t="shared" ref="I7750:K7750" si="6694">I7749</f>
        <v>293.14999999999998</v>
      </c>
      <c r="J7750" s="2">
        <f t="shared" si="6694"/>
        <v>293.14999999999998</v>
      </c>
      <c r="K7750" s="2">
        <f t="shared" si="6694"/>
        <v>293.14999999999998</v>
      </c>
      <c r="L7750" s="2">
        <f t="shared" si="6636"/>
        <v>293.14999999999998</v>
      </c>
      <c r="P7750" s="22" cm="1">
        <f t="array" ref="P7750">(1 - SUM((8 / ((2 * $AE$2:$AE$400 + 1) ^ 2 *PI()^2)) * EXP(-$S$6609* (2 * $AE$2:$AE$400 + 1) ^ 2 *PI()^ 2 * ($A7750-$AF$7001)/ (4 * ($P$6602 / 2/1000) ^ 2) )))</f>
        <v>0.99999999885685098</v>
      </c>
      <c r="Q7750" s="8">
        <f t="shared" si="6637"/>
        <v>2184.1496946640327</v>
      </c>
      <c r="V7750" s="6">
        <f t="shared" si="6638"/>
        <v>2184.1496946640327</v>
      </c>
      <c r="Y7750" s="9">
        <f t="shared" si="6679"/>
        <v>3.990726563319006E-4</v>
      </c>
      <c r="Z7750" s="9">
        <f t="shared" si="6639"/>
        <v>2.9406078604894334E-4</v>
      </c>
      <c r="AA7750" s="9">
        <f t="shared" si="6640"/>
        <v>1.07030417011625E-4</v>
      </c>
      <c r="AH7750" s="2">
        <v>1</v>
      </c>
    </row>
    <row r="7751" spans="1:34" hidden="1" x14ac:dyDescent="0.2">
      <c r="A7751" s="2">
        <f t="shared" si="6667"/>
        <v>77.490000000002738</v>
      </c>
      <c r="G7751" s="2">
        <f t="shared" si="6498"/>
        <v>523.15</v>
      </c>
      <c r="I7751" s="2">
        <f t="shared" ref="I7751:K7751" si="6695">I7750</f>
        <v>293.14999999999998</v>
      </c>
      <c r="J7751" s="2">
        <f t="shared" si="6695"/>
        <v>293.14999999999998</v>
      </c>
      <c r="K7751" s="2">
        <f t="shared" si="6695"/>
        <v>293.14999999999998</v>
      </c>
      <c r="L7751" s="2">
        <f t="shared" si="6636"/>
        <v>293.14999999999998</v>
      </c>
      <c r="P7751" s="22" cm="1">
        <f t="array" ref="P7751">(1 - SUM((8 / ((2 * $AE$2:$AE$400 + 1) ^ 2 *PI()^2)) * EXP(-$S$6609* (2 * $AE$2:$AE$400 + 1) ^ 2 *PI()^ 2 * ($A7751-$AF$7001)/ (4 * ($P$6602 / 2/1000) ^ 2) )))</f>
        <v>0.99999999888757596</v>
      </c>
      <c r="Q7751" s="8">
        <f t="shared" si="6637"/>
        <v>2184.1496946460343</v>
      </c>
      <c r="V7751" s="6">
        <f t="shared" si="6638"/>
        <v>2184.1496946460343</v>
      </c>
      <c r="Y7751" s="9">
        <f t="shared" si="6679"/>
        <v>3.9907265632861205E-4</v>
      </c>
      <c r="Z7751" s="9">
        <f t="shared" si="6639"/>
        <v>2.9406078605223194E-4</v>
      </c>
      <c r="AA7751" s="9">
        <f t="shared" si="6640"/>
        <v>1.070304170149136E-4</v>
      </c>
      <c r="AH7751" s="2">
        <v>1</v>
      </c>
    </row>
    <row r="7752" spans="1:34" hidden="1" x14ac:dyDescent="0.2">
      <c r="A7752" s="2">
        <f t="shared" si="6667"/>
        <v>77.500000000002743</v>
      </c>
      <c r="G7752" s="2">
        <f t="shared" si="6498"/>
        <v>523.15</v>
      </c>
      <c r="I7752" s="2">
        <f t="shared" ref="I7752:K7752" si="6696">I7751</f>
        <v>293.14999999999998</v>
      </c>
      <c r="J7752" s="2">
        <f t="shared" si="6696"/>
        <v>293.14999999999998</v>
      </c>
      <c r="K7752" s="2">
        <f t="shared" si="6696"/>
        <v>293.14999999999998</v>
      </c>
      <c r="L7752" s="2">
        <f t="shared" si="6636"/>
        <v>293.14999999999998</v>
      </c>
      <c r="P7752" s="22" cm="1">
        <f t="array" ref="P7752">(1 - SUM((8 / ((2 * $AE$2:$AE$400 + 1) ^ 2 *PI()^2)) * EXP(-$S$6609* (2 * $AE$2:$AE$400 + 1) ^ 2 *PI()^ 2 * ($A7752-$AF$7001)/ (4 * ($P$6602 / 2/1000) ^ 2) )))</f>
        <v>0.99999999891747515</v>
      </c>
      <c r="Q7752" s="8">
        <f t="shared" si="6637"/>
        <v>2184.1496946285197</v>
      </c>
      <c r="V7752" s="6">
        <f t="shared" si="6638"/>
        <v>2184.1496946285197</v>
      </c>
      <c r="Y7752" s="9">
        <f t="shared" si="6679"/>
        <v>3.9907265632541192E-4</v>
      </c>
      <c r="Z7752" s="9">
        <f t="shared" si="6639"/>
        <v>2.9406078605543208E-4</v>
      </c>
      <c r="AA7752" s="9">
        <f t="shared" si="6640"/>
        <v>1.0703041701811374E-4</v>
      </c>
      <c r="AH7752" s="2">
        <v>1</v>
      </c>
    </row>
    <row r="7753" spans="1:34" hidden="1" x14ac:dyDescent="0.2">
      <c r="A7753" s="2">
        <f t="shared" si="6667"/>
        <v>77.510000000002748</v>
      </c>
      <c r="G7753" s="2">
        <f t="shared" si="6498"/>
        <v>523.15</v>
      </c>
      <c r="I7753" s="2">
        <f t="shared" ref="I7753:K7753" si="6697">I7752</f>
        <v>293.14999999999998</v>
      </c>
      <c r="J7753" s="2">
        <f t="shared" si="6697"/>
        <v>293.14999999999998</v>
      </c>
      <c r="K7753" s="2">
        <f t="shared" si="6697"/>
        <v>293.14999999999998</v>
      </c>
      <c r="L7753" s="2">
        <f t="shared" si="6636"/>
        <v>293.14999999999998</v>
      </c>
      <c r="P7753" s="22" cm="1">
        <f t="array" ref="P7753">(1 - SUM((8 / ((2 * $AE$2:$AE$400 + 1) ^ 2 *PI()^2)) * EXP(-$S$6609* (2 * $AE$2:$AE$400 + 1) ^ 2 *PI()^ 2 * ($A7753-$AF$7001)/ (4 * ($P$6602 / 2/1000) ^ 2) )))</f>
        <v>0.99999999894657066</v>
      </c>
      <c r="Q7753" s="8">
        <f t="shared" si="6637"/>
        <v>2184.1496946114767</v>
      </c>
      <c r="V7753" s="6">
        <f t="shared" si="6638"/>
        <v>2184.1496946114767</v>
      </c>
      <c r="Y7753" s="9">
        <f t="shared" si="6679"/>
        <v>3.9907265632229793E-4</v>
      </c>
      <c r="Z7753" s="9">
        <f t="shared" si="6639"/>
        <v>2.9406078605854601E-4</v>
      </c>
      <c r="AA7753" s="9">
        <f t="shared" si="6640"/>
        <v>1.0703041702122767E-4</v>
      </c>
      <c r="AH7753" s="2">
        <v>1</v>
      </c>
    </row>
    <row r="7754" spans="1:34" hidden="1" x14ac:dyDescent="0.2">
      <c r="A7754" s="2">
        <f t="shared" si="6667"/>
        <v>77.520000000002753</v>
      </c>
      <c r="G7754" s="2">
        <f t="shared" si="6498"/>
        <v>523.15</v>
      </c>
      <c r="I7754" s="2">
        <f t="shared" ref="I7754:K7754" si="6698">I7753</f>
        <v>293.14999999999998</v>
      </c>
      <c r="J7754" s="2">
        <f t="shared" si="6698"/>
        <v>293.14999999999998</v>
      </c>
      <c r="K7754" s="2">
        <f t="shared" si="6698"/>
        <v>293.14999999999998</v>
      </c>
      <c r="L7754" s="2">
        <f t="shared" si="6636"/>
        <v>293.14999999999998</v>
      </c>
      <c r="P7754" s="22" cm="1">
        <f t="array" ref="P7754">(1 - SUM((8 / ((2 * $AE$2:$AE$400 + 1) ^ 2 *PI()^2)) * EXP(-$S$6609* (2 * $AE$2:$AE$400 + 1) ^ 2 *PI()^ 2 * ($A7754-$AF$7001)/ (4 * ($P$6602 / 2/1000) ^ 2) )))</f>
        <v>0.99999999897488412</v>
      </c>
      <c r="Q7754" s="8">
        <f t="shared" si="6637"/>
        <v>2184.1496945948907</v>
      </c>
      <c r="V7754" s="6">
        <f t="shared" si="6638"/>
        <v>2184.1496945948907</v>
      </c>
      <c r="Y7754" s="9">
        <f t="shared" si="6679"/>
        <v>3.9907265631926748E-4</v>
      </c>
      <c r="Z7754" s="9">
        <f t="shared" si="6639"/>
        <v>2.9406078606157647E-4</v>
      </c>
      <c r="AA7754" s="9">
        <f t="shared" si="6640"/>
        <v>1.0703041702425813E-4</v>
      </c>
      <c r="AH7754" s="2">
        <v>1</v>
      </c>
    </row>
    <row r="7755" spans="1:34" hidden="1" x14ac:dyDescent="0.2">
      <c r="A7755" s="2">
        <f t="shared" si="6667"/>
        <v>77.530000000002758</v>
      </c>
      <c r="G7755" s="2">
        <f t="shared" si="6498"/>
        <v>523.15</v>
      </c>
      <c r="I7755" s="2">
        <f t="shared" ref="I7755:K7755" si="6699">I7754</f>
        <v>293.14999999999998</v>
      </c>
      <c r="J7755" s="2">
        <f t="shared" si="6699"/>
        <v>293.14999999999998</v>
      </c>
      <c r="K7755" s="2">
        <f t="shared" si="6699"/>
        <v>293.14999999999998</v>
      </c>
      <c r="L7755" s="2">
        <f t="shared" si="6636"/>
        <v>293.14999999999998</v>
      </c>
      <c r="P7755" s="22" cm="1">
        <f t="array" ref="P7755">(1 - SUM((8 / ((2 * $AE$2:$AE$400 + 1) ^ 2 *PI()^2)) * EXP(-$S$6609* (2 * $AE$2:$AE$400 + 1) ^ 2 *PI()^ 2 * ($A7755-$AF$7001)/ (4 * ($P$6602 / 2/1000) ^ 2) )))</f>
        <v>0.99999999900243663</v>
      </c>
      <c r="Q7755" s="8">
        <f t="shared" si="6637"/>
        <v>2184.1496945787512</v>
      </c>
      <c r="V7755" s="6">
        <f t="shared" si="6638"/>
        <v>2184.1496945787512</v>
      </c>
      <c r="Y7755" s="9">
        <f t="shared" si="6679"/>
        <v>3.9907265631631856E-4</v>
      </c>
      <c r="Z7755" s="9">
        <f t="shared" si="6639"/>
        <v>2.9406078606452539E-4</v>
      </c>
      <c r="AA7755" s="9">
        <f t="shared" si="6640"/>
        <v>1.0703041702720705E-4</v>
      </c>
      <c r="AH7755" s="2">
        <v>1</v>
      </c>
    </row>
    <row r="7756" spans="1:34" hidden="1" x14ac:dyDescent="0.2">
      <c r="A7756" s="2">
        <f t="shared" si="6667"/>
        <v>77.540000000002763</v>
      </c>
      <c r="G7756" s="2">
        <f t="shared" si="6498"/>
        <v>523.15</v>
      </c>
      <c r="I7756" s="2">
        <f t="shared" ref="I7756:K7756" si="6700">I7755</f>
        <v>293.14999999999998</v>
      </c>
      <c r="J7756" s="2">
        <f t="shared" si="6700"/>
        <v>293.14999999999998</v>
      </c>
      <c r="K7756" s="2">
        <f t="shared" si="6700"/>
        <v>293.14999999999998</v>
      </c>
      <c r="L7756" s="2">
        <f t="shared" si="6636"/>
        <v>293.14999999999998</v>
      </c>
      <c r="P7756" s="22" cm="1">
        <f t="array" ref="P7756">(1 - SUM((8 / ((2 * $AE$2:$AE$400 + 1) ^ 2 *PI()^2)) * EXP(-$S$6609* (2 * $AE$2:$AE$400 + 1) ^ 2 *PI()^ 2 * ($A7756-$AF$7001)/ (4 * ($P$6602 / 2/1000) ^ 2) )))</f>
        <v>0.99999999902924863</v>
      </c>
      <c r="Q7756" s="8">
        <f t="shared" si="6637"/>
        <v>2184.1496945630447</v>
      </c>
      <c r="V7756" s="6">
        <f t="shared" si="6638"/>
        <v>2184.1496945630447</v>
      </c>
      <c r="Y7756" s="9">
        <f t="shared" si="6679"/>
        <v>3.9907265631344878E-4</v>
      </c>
      <c r="Z7756" s="9">
        <f t="shared" si="6639"/>
        <v>2.9406078606739516E-4</v>
      </c>
      <c r="AA7756" s="9">
        <f t="shared" si="6640"/>
        <v>1.0703041703007682E-4</v>
      </c>
      <c r="AH7756" s="2">
        <v>1</v>
      </c>
    </row>
    <row r="7757" spans="1:34" hidden="1" x14ac:dyDescent="0.2">
      <c r="A7757" s="2">
        <f t="shared" si="6667"/>
        <v>77.550000000002768</v>
      </c>
      <c r="G7757" s="2">
        <f t="shared" si="6498"/>
        <v>523.15</v>
      </c>
      <c r="I7757" s="2">
        <f t="shared" ref="I7757:K7757" si="6701">I7756</f>
        <v>293.14999999999998</v>
      </c>
      <c r="J7757" s="2">
        <f t="shared" si="6701"/>
        <v>293.14999999999998</v>
      </c>
      <c r="K7757" s="2">
        <f t="shared" si="6701"/>
        <v>293.14999999999998</v>
      </c>
      <c r="L7757" s="2">
        <f t="shared" si="6636"/>
        <v>293.14999999999998</v>
      </c>
      <c r="P7757" s="22" cm="1">
        <f t="array" ref="P7757">(1 - SUM((8 / ((2 * $AE$2:$AE$400 + 1) ^ 2 *PI()^2)) * EXP(-$S$6609* (2 * $AE$2:$AE$400 + 1) ^ 2 *PI()^ 2 * ($A7757-$AF$7001)/ (4 * ($P$6602 / 2/1000) ^ 2) )))</f>
        <v>0.99999999905533998</v>
      </c>
      <c r="Q7757" s="8">
        <f t="shared" si="6637"/>
        <v>2184.1496945477611</v>
      </c>
      <c r="V7757" s="6">
        <f t="shared" si="6638"/>
        <v>2184.1496945477611</v>
      </c>
      <c r="Y7757" s="9">
        <f t="shared" si="6679"/>
        <v>3.9907265631065626E-4</v>
      </c>
      <c r="Z7757" s="9">
        <f t="shared" si="6639"/>
        <v>2.9406078607018774E-4</v>
      </c>
      <c r="AA7757" s="9">
        <f t="shared" si="6640"/>
        <v>1.070304170328694E-4</v>
      </c>
      <c r="AH7757" s="2">
        <v>1</v>
      </c>
    </row>
    <row r="7758" spans="1:34" hidden="1" x14ac:dyDescent="0.2">
      <c r="A7758" s="2">
        <f t="shared" si="6667"/>
        <v>77.560000000002773</v>
      </c>
      <c r="G7758" s="2">
        <f t="shared" si="6498"/>
        <v>523.15</v>
      </c>
      <c r="I7758" s="2">
        <f t="shared" ref="I7758:K7758" si="6702">I7757</f>
        <v>293.14999999999998</v>
      </c>
      <c r="J7758" s="2">
        <f t="shared" si="6702"/>
        <v>293.14999999999998</v>
      </c>
      <c r="K7758" s="2">
        <f t="shared" si="6702"/>
        <v>293.14999999999998</v>
      </c>
      <c r="L7758" s="2">
        <f t="shared" si="6636"/>
        <v>293.14999999999998</v>
      </c>
      <c r="P7758" s="22" cm="1">
        <f t="array" ref="P7758">(1 - SUM((8 / ((2 * $AE$2:$AE$400 + 1) ^ 2 *PI()^2)) * EXP(-$S$6609* (2 * $AE$2:$AE$400 + 1) ^ 2 *PI()^ 2 * ($A7758-$AF$7001)/ (4 * ($P$6602 / 2/1000) ^ 2) )))</f>
        <v>0.99999999908073001</v>
      </c>
      <c r="Q7758" s="8">
        <f t="shared" si="6637"/>
        <v>2184.1496945328881</v>
      </c>
      <c r="V7758" s="6">
        <f t="shared" si="6638"/>
        <v>2184.1496945328881</v>
      </c>
      <c r="Y7758" s="9">
        <f t="shared" si="6679"/>
        <v>3.9907265630793881E-4</v>
      </c>
      <c r="Z7758" s="9">
        <f t="shared" si="6639"/>
        <v>2.9406078607290519E-4</v>
      </c>
      <c r="AA7758" s="9">
        <f t="shared" si="6640"/>
        <v>1.0703041703558685E-4</v>
      </c>
      <c r="AH7758" s="2">
        <v>1</v>
      </c>
    </row>
    <row r="7759" spans="1:34" hidden="1" x14ac:dyDescent="0.2">
      <c r="A7759" s="2">
        <f t="shared" si="6667"/>
        <v>77.570000000002779</v>
      </c>
      <c r="G7759" s="2">
        <f t="shared" si="6498"/>
        <v>523.15</v>
      </c>
      <c r="I7759" s="2">
        <f t="shared" ref="I7759:K7759" si="6703">I7758</f>
        <v>293.14999999999998</v>
      </c>
      <c r="J7759" s="2">
        <f t="shared" si="6703"/>
        <v>293.14999999999998</v>
      </c>
      <c r="K7759" s="2">
        <f t="shared" si="6703"/>
        <v>293.14999999999998</v>
      </c>
      <c r="L7759" s="2">
        <f t="shared" si="6636"/>
        <v>293.14999999999998</v>
      </c>
      <c r="P7759" s="22" cm="1">
        <f t="array" ref="P7759">(1 - SUM((8 / ((2 * $AE$2:$AE$400 + 1) ^ 2 *PI()^2)) * EXP(-$S$6609* (2 * $AE$2:$AE$400 + 1) ^ 2 *PI()^ 2 * ($A7759-$AF$7001)/ (4 * ($P$6602 / 2/1000) ^ 2) )))</f>
        <v>0.99999999910543769</v>
      </c>
      <c r="Q7759" s="8">
        <f t="shared" si="6637"/>
        <v>2184.1496945184144</v>
      </c>
      <c r="V7759" s="6">
        <f t="shared" si="6638"/>
        <v>2184.1496945184144</v>
      </c>
      <c r="Y7759" s="9">
        <f t="shared" si="6679"/>
        <v>3.9907265630529428E-4</v>
      </c>
      <c r="Z7759" s="9">
        <f t="shared" si="6639"/>
        <v>2.9406078607554966E-4</v>
      </c>
      <c r="AA7759" s="9">
        <f t="shared" si="6640"/>
        <v>1.0703041703823132E-4</v>
      </c>
      <c r="AH7759" s="2">
        <v>1</v>
      </c>
    </row>
    <row r="7760" spans="1:34" hidden="1" x14ac:dyDescent="0.2">
      <c r="A7760" s="2">
        <f t="shared" si="6667"/>
        <v>77.580000000002784</v>
      </c>
      <c r="G7760" s="2">
        <f t="shared" si="6498"/>
        <v>523.15</v>
      </c>
      <c r="I7760" s="2">
        <f t="shared" ref="I7760:K7760" si="6704">I7759</f>
        <v>293.14999999999998</v>
      </c>
      <c r="J7760" s="2">
        <f t="shared" si="6704"/>
        <v>293.14999999999998</v>
      </c>
      <c r="K7760" s="2">
        <f t="shared" si="6704"/>
        <v>293.14999999999998</v>
      </c>
      <c r="L7760" s="2">
        <f t="shared" si="6636"/>
        <v>293.14999999999998</v>
      </c>
      <c r="P7760" s="22" cm="1">
        <f t="array" ref="P7760">(1 - SUM((8 / ((2 * $AE$2:$AE$400 + 1) ^ 2 *PI()^2)) * EXP(-$S$6609* (2 * $AE$2:$AE$400 + 1) ^ 2 *PI()^ 2 * ($A7760-$AF$7001)/ (4 * ($P$6602 / 2/1000) ^ 2) )))</f>
        <v>0.99999999912948123</v>
      </c>
      <c r="Q7760" s="8">
        <f t="shared" si="6637"/>
        <v>2184.14969450433</v>
      </c>
      <c r="V7760" s="6">
        <f t="shared" si="6638"/>
        <v>2184.14969450433</v>
      </c>
      <c r="Y7760" s="9">
        <f t="shared" si="6679"/>
        <v>3.9907265630272087E-4</v>
      </c>
      <c r="Z7760" s="9">
        <f t="shared" si="6639"/>
        <v>2.9406078607812313E-4</v>
      </c>
      <c r="AA7760" s="9">
        <f t="shared" si="6640"/>
        <v>1.0703041704080479E-4</v>
      </c>
      <c r="AH7760" s="2">
        <v>1</v>
      </c>
    </row>
    <row r="7761" spans="1:34" hidden="1" x14ac:dyDescent="0.2">
      <c r="A7761" s="2">
        <f t="shared" si="6667"/>
        <v>77.590000000002789</v>
      </c>
      <c r="G7761" s="2">
        <f t="shared" si="6498"/>
        <v>523.15</v>
      </c>
      <c r="I7761" s="2">
        <f t="shared" ref="I7761:K7761" si="6705">I7760</f>
        <v>293.14999999999998</v>
      </c>
      <c r="J7761" s="2">
        <f t="shared" si="6705"/>
        <v>293.14999999999998</v>
      </c>
      <c r="K7761" s="2">
        <f t="shared" si="6705"/>
        <v>293.14999999999998</v>
      </c>
      <c r="L7761" s="2">
        <f t="shared" si="6636"/>
        <v>293.14999999999998</v>
      </c>
      <c r="P7761" s="22" cm="1">
        <f t="array" ref="P7761">(1 - SUM((8 / ((2 * $AE$2:$AE$400 + 1) ^ 2 *PI()^2)) * EXP(-$S$6609* (2 * $AE$2:$AE$400 + 1) ^ 2 *PI()^ 2 * ($A7761-$AF$7001)/ (4 * ($P$6602 / 2/1000) ^ 2) )))</f>
        <v>0.99999999915287863</v>
      </c>
      <c r="Q7761" s="8">
        <f t="shared" si="6637"/>
        <v>2184.1496944906244</v>
      </c>
      <c r="V7761" s="6">
        <f t="shared" si="6638"/>
        <v>2184.1496944906244</v>
      </c>
      <c r="Y7761" s="9">
        <f t="shared" si="6679"/>
        <v>3.9907265630021664E-4</v>
      </c>
      <c r="Z7761" s="9">
        <f t="shared" si="6639"/>
        <v>2.9406078608062731E-4</v>
      </c>
      <c r="AA7761" s="9">
        <f t="shared" si="6640"/>
        <v>1.0703041704330897E-4</v>
      </c>
      <c r="AH7761" s="2">
        <v>1</v>
      </c>
    </row>
    <row r="7762" spans="1:34" hidden="1" x14ac:dyDescent="0.2">
      <c r="A7762" s="2">
        <f t="shared" si="6667"/>
        <v>77.600000000002794</v>
      </c>
      <c r="G7762" s="2">
        <f t="shared" si="6498"/>
        <v>523.15</v>
      </c>
      <c r="I7762" s="2">
        <f t="shared" ref="I7762:K7762" si="6706">I7761</f>
        <v>293.14999999999998</v>
      </c>
      <c r="J7762" s="2">
        <f t="shared" si="6706"/>
        <v>293.14999999999998</v>
      </c>
      <c r="K7762" s="2">
        <f t="shared" si="6706"/>
        <v>293.14999999999998</v>
      </c>
      <c r="L7762" s="2">
        <f t="shared" ref="L7762:L7825" si="6707">AVERAGE(I7762:K7762)</f>
        <v>293.14999999999998</v>
      </c>
      <c r="P7762" s="22" cm="1">
        <f t="array" ref="P7762">(1 - SUM((8 / ((2 * $AE$2:$AE$400 + 1) ^ 2 *PI()^2)) * EXP(-$S$6609* (2 * $AE$2:$AE$400 + 1) ^ 2 *PI()^ 2 * ($A7762-$AF$7001)/ (4 * ($P$6602 / 2/1000) ^ 2) )))</f>
        <v>0.99999999917564708</v>
      </c>
      <c r="Q7762" s="8">
        <f t="shared" ref="Q7762:Q7825" si="6708">($Y$6603-($Y$6609-$Y$6616)*P7762)*($L7762)*$P$6616/($P$6608*0.000001)</f>
        <v>2184.1496944772866</v>
      </c>
      <c r="V7762" s="6">
        <f t="shared" ref="V7762:V7825" si="6709">Q7762</f>
        <v>2184.1496944772866</v>
      </c>
      <c r="Y7762" s="9">
        <f t="shared" si="6679"/>
        <v>3.9907265629777968E-4</v>
      </c>
      <c r="Z7762" s="9">
        <f t="shared" ref="Z7762:Z7825" si="6710">$Y$6603-Y7762+$Y$6616</f>
        <v>2.9406078608306427E-4</v>
      </c>
      <c r="AA7762" s="9">
        <f t="shared" ref="AA7762:AA7825" si="6711">Z7762-$Y$6616</f>
        <v>1.0703041704574593E-4</v>
      </c>
      <c r="AH7762" s="2">
        <v>1</v>
      </c>
    </row>
    <row r="7763" spans="1:34" hidden="1" x14ac:dyDescent="0.2">
      <c r="A7763" s="2">
        <f t="shared" si="6667"/>
        <v>77.610000000002799</v>
      </c>
      <c r="G7763" s="2">
        <f t="shared" si="6498"/>
        <v>523.15</v>
      </c>
      <c r="I7763" s="2">
        <f t="shared" ref="I7763:K7763" si="6712">I7762</f>
        <v>293.14999999999998</v>
      </c>
      <c r="J7763" s="2">
        <f t="shared" si="6712"/>
        <v>293.14999999999998</v>
      </c>
      <c r="K7763" s="2">
        <f t="shared" si="6712"/>
        <v>293.14999999999998</v>
      </c>
      <c r="L7763" s="2">
        <f t="shared" si="6707"/>
        <v>293.14999999999998</v>
      </c>
      <c r="P7763" s="22" cm="1">
        <f t="array" ref="P7763">(1 - SUM((8 / ((2 * $AE$2:$AE$400 + 1) ^ 2 *PI()^2)) * EXP(-$S$6609* (2 * $AE$2:$AE$400 + 1) ^ 2 *PI()^ 2 * ($A7763-$AF$7001)/ (4 * ($P$6602 / 2/1000) ^ 2) )))</f>
        <v>0.99999999919780358</v>
      </c>
      <c r="Q7763" s="8">
        <f t="shared" si="6708"/>
        <v>2184.1496944643077</v>
      </c>
      <c r="V7763" s="6">
        <f t="shared" si="6709"/>
        <v>2184.1496944643077</v>
      </c>
      <c r="Y7763" s="9">
        <f t="shared" si="6679"/>
        <v>3.9907265629540825E-4</v>
      </c>
      <c r="Z7763" s="9">
        <f t="shared" si="6710"/>
        <v>2.9406078608543574E-4</v>
      </c>
      <c r="AA7763" s="9">
        <f t="shared" si="6711"/>
        <v>1.070304170481174E-4</v>
      </c>
      <c r="AH7763" s="2">
        <v>1</v>
      </c>
    </row>
    <row r="7764" spans="1:34" hidden="1" x14ac:dyDescent="0.2">
      <c r="A7764" s="2">
        <f t="shared" si="6667"/>
        <v>77.620000000002804</v>
      </c>
      <c r="G7764" s="2">
        <f t="shared" si="6498"/>
        <v>523.15</v>
      </c>
      <c r="I7764" s="2">
        <f t="shared" ref="I7764:K7764" si="6713">I7763</f>
        <v>293.14999999999998</v>
      </c>
      <c r="J7764" s="2">
        <f t="shared" si="6713"/>
        <v>293.14999999999998</v>
      </c>
      <c r="K7764" s="2">
        <f t="shared" si="6713"/>
        <v>293.14999999999998</v>
      </c>
      <c r="L7764" s="2">
        <f t="shared" si="6707"/>
        <v>293.14999999999998</v>
      </c>
      <c r="P7764" s="22" cm="1">
        <f t="array" ref="P7764">(1 - SUM((8 / ((2 * $AE$2:$AE$400 + 1) ^ 2 *PI()^2)) * EXP(-$S$6609* (2 * $AE$2:$AE$400 + 1) ^ 2 *PI()^ 2 * ($A7764-$AF$7001)/ (4 * ($P$6602 / 2/1000) ^ 2) )))</f>
        <v>0.99999999921936455</v>
      </c>
      <c r="Q7764" s="8">
        <f t="shared" si="6708"/>
        <v>2184.149694451678</v>
      </c>
      <c r="V7764" s="6">
        <f t="shared" si="6709"/>
        <v>2184.149694451678</v>
      </c>
      <c r="Y7764" s="9">
        <f t="shared" si="6679"/>
        <v>3.9907265629310064E-4</v>
      </c>
      <c r="Z7764" s="9">
        <f t="shared" si="6710"/>
        <v>2.9406078608774336E-4</v>
      </c>
      <c r="AA7764" s="9">
        <f t="shared" si="6711"/>
        <v>1.0703041705042502E-4</v>
      </c>
      <c r="AH7764" s="2">
        <v>1</v>
      </c>
    </row>
    <row r="7765" spans="1:34" hidden="1" x14ac:dyDescent="0.2">
      <c r="A7765" s="2">
        <f t="shared" si="6667"/>
        <v>77.630000000002809</v>
      </c>
      <c r="G7765" s="2">
        <f t="shared" si="6498"/>
        <v>523.15</v>
      </c>
      <c r="I7765" s="2">
        <f t="shared" ref="I7765:K7765" si="6714">I7764</f>
        <v>293.14999999999998</v>
      </c>
      <c r="J7765" s="2">
        <f t="shared" si="6714"/>
        <v>293.14999999999998</v>
      </c>
      <c r="K7765" s="2">
        <f t="shared" si="6714"/>
        <v>293.14999999999998</v>
      </c>
      <c r="L7765" s="2">
        <f t="shared" si="6707"/>
        <v>293.14999999999998</v>
      </c>
      <c r="P7765" s="22" cm="1">
        <f t="array" ref="P7765">(1 - SUM((8 / ((2 * $AE$2:$AE$400 + 1) ^ 2 *PI()^2)) * EXP(-$S$6609* (2 * $AE$2:$AE$400 + 1) ^ 2 *PI()^ 2 * ($A7765-$AF$7001)/ (4 * ($P$6602 / 2/1000) ^ 2) )))</f>
        <v>0.9999999992403461</v>
      </c>
      <c r="Q7765" s="8">
        <f t="shared" si="6708"/>
        <v>2184.1496944393875</v>
      </c>
      <c r="V7765" s="6">
        <f t="shared" si="6709"/>
        <v>2184.1496944393875</v>
      </c>
      <c r="Y7765" s="9">
        <f t="shared" si="6679"/>
        <v>3.9907265629085498E-4</v>
      </c>
      <c r="Z7765" s="9">
        <f t="shared" si="6710"/>
        <v>2.9406078608998896E-4</v>
      </c>
      <c r="AA7765" s="9">
        <f t="shared" si="6711"/>
        <v>1.0703041705267062E-4</v>
      </c>
      <c r="AH7765" s="2">
        <v>1</v>
      </c>
    </row>
    <row r="7766" spans="1:34" hidden="1" x14ac:dyDescent="0.2">
      <c r="A7766" s="2">
        <f t="shared" si="6667"/>
        <v>77.640000000002814</v>
      </c>
      <c r="G7766" s="2">
        <f t="shared" si="6498"/>
        <v>523.15</v>
      </c>
      <c r="I7766" s="2">
        <f t="shared" ref="I7766:K7766" si="6715">I7765</f>
        <v>293.14999999999998</v>
      </c>
      <c r="J7766" s="2">
        <f t="shared" si="6715"/>
        <v>293.14999999999998</v>
      </c>
      <c r="K7766" s="2">
        <f t="shared" si="6715"/>
        <v>293.14999999999998</v>
      </c>
      <c r="L7766" s="2">
        <f t="shared" si="6707"/>
        <v>293.14999999999998</v>
      </c>
      <c r="P7766" s="22" cm="1">
        <f t="array" ref="P7766">(1 - SUM((8 / ((2 * $AE$2:$AE$400 + 1) ^ 2 *PI()^2)) * EXP(-$S$6609* (2 * $AE$2:$AE$400 + 1) ^ 2 *PI()^ 2 * ($A7766-$AF$7001)/ (4 * ($P$6602 / 2/1000) ^ 2) )))</f>
        <v>0.99999999926076366</v>
      </c>
      <c r="Q7766" s="8">
        <f t="shared" si="6708"/>
        <v>2184.1496944274268</v>
      </c>
      <c r="V7766" s="6">
        <f t="shared" si="6709"/>
        <v>2184.1496944274268</v>
      </c>
      <c r="Y7766" s="9">
        <f t="shared" si="6679"/>
        <v>3.9907265628866961E-4</v>
      </c>
      <c r="Z7766" s="9">
        <f t="shared" si="6710"/>
        <v>2.9406078609217439E-4</v>
      </c>
      <c r="AA7766" s="9">
        <f t="shared" si="6711"/>
        <v>1.0703041705485605E-4</v>
      </c>
      <c r="AH7766" s="2">
        <v>1</v>
      </c>
    </row>
    <row r="7767" spans="1:34" hidden="1" x14ac:dyDescent="0.2">
      <c r="A7767" s="2">
        <f t="shared" si="6667"/>
        <v>77.650000000002819</v>
      </c>
      <c r="G7767" s="2">
        <f t="shared" si="6498"/>
        <v>523.15</v>
      </c>
      <c r="I7767" s="2">
        <f t="shared" ref="I7767:K7767" si="6716">I7766</f>
        <v>293.14999999999998</v>
      </c>
      <c r="J7767" s="2">
        <f t="shared" si="6716"/>
        <v>293.14999999999998</v>
      </c>
      <c r="K7767" s="2">
        <f t="shared" si="6716"/>
        <v>293.14999999999998</v>
      </c>
      <c r="L7767" s="2">
        <f t="shared" si="6707"/>
        <v>293.14999999999998</v>
      </c>
      <c r="P7767" s="22" cm="1">
        <f t="array" ref="P7767">(1 - SUM((8 / ((2 * $AE$2:$AE$400 + 1) ^ 2 *PI()^2)) * EXP(-$S$6609* (2 * $AE$2:$AE$400 + 1) ^ 2 *PI()^ 2 * ($A7767-$AF$7001)/ (4 * ($P$6602 / 2/1000) ^ 2) )))</f>
        <v>0.99999999928063243</v>
      </c>
      <c r="Q7767" s="8">
        <f t="shared" si="6708"/>
        <v>2184.149694415788</v>
      </c>
      <c r="V7767" s="6">
        <f t="shared" si="6709"/>
        <v>2184.149694415788</v>
      </c>
      <c r="Y7767" s="9">
        <f t="shared" si="6679"/>
        <v>3.9907265628654311E-4</v>
      </c>
      <c r="Z7767" s="9">
        <f t="shared" si="6710"/>
        <v>2.9406078609430083E-4</v>
      </c>
      <c r="AA7767" s="9">
        <f t="shared" si="6711"/>
        <v>1.0703041705698249E-4</v>
      </c>
      <c r="AH7767" s="2">
        <v>1</v>
      </c>
    </row>
    <row r="7768" spans="1:34" hidden="1" x14ac:dyDescent="0.2">
      <c r="A7768" s="2">
        <f t="shared" si="6667"/>
        <v>77.660000000002825</v>
      </c>
      <c r="G7768" s="2">
        <f t="shared" si="6498"/>
        <v>523.15</v>
      </c>
      <c r="I7768" s="2">
        <f t="shared" ref="I7768:K7768" si="6717">I7767</f>
        <v>293.14999999999998</v>
      </c>
      <c r="J7768" s="2">
        <f t="shared" si="6717"/>
        <v>293.14999999999998</v>
      </c>
      <c r="K7768" s="2">
        <f t="shared" si="6717"/>
        <v>293.14999999999998</v>
      </c>
      <c r="L7768" s="2">
        <f t="shared" si="6707"/>
        <v>293.14999999999998</v>
      </c>
      <c r="P7768" s="22" cm="1">
        <f t="array" ref="P7768">(1 - SUM((8 / ((2 * $AE$2:$AE$400 + 1) ^ 2 *PI()^2)) * EXP(-$S$6609* (2 * $AE$2:$AE$400 + 1) ^ 2 *PI()^ 2 * ($A7768-$AF$7001)/ (4 * ($P$6602 / 2/1000) ^ 2) )))</f>
        <v>0.99999999929996719</v>
      </c>
      <c r="Q7768" s="8">
        <f t="shared" si="6708"/>
        <v>2184.149694404462</v>
      </c>
      <c r="V7768" s="6">
        <f t="shared" si="6709"/>
        <v>2184.149694404462</v>
      </c>
      <c r="Y7768" s="9">
        <f t="shared" si="6679"/>
        <v>3.9907265628447364E-4</v>
      </c>
      <c r="Z7768" s="9">
        <f t="shared" si="6710"/>
        <v>2.9406078609637036E-4</v>
      </c>
      <c r="AA7768" s="9">
        <f t="shared" si="6711"/>
        <v>1.0703041705905202E-4</v>
      </c>
      <c r="AH7768" s="2">
        <v>1</v>
      </c>
    </row>
    <row r="7769" spans="1:34" hidden="1" x14ac:dyDescent="0.2">
      <c r="A7769" s="2">
        <f t="shared" si="6667"/>
        <v>77.67000000000283</v>
      </c>
      <c r="G7769" s="2">
        <f t="shared" si="6498"/>
        <v>523.15</v>
      </c>
      <c r="I7769" s="2">
        <f t="shared" ref="I7769:K7769" si="6718">I7768</f>
        <v>293.14999999999998</v>
      </c>
      <c r="J7769" s="2">
        <f t="shared" si="6718"/>
        <v>293.14999999999998</v>
      </c>
      <c r="K7769" s="2">
        <f t="shared" si="6718"/>
        <v>293.14999999999998</v>
      </c>
      <c r="L7769" s="2">
        <f t="shared" si="6707"/>
        <v>293.14999999999998</v>
      </c>
      <c r="P7769" s="22" cm="1">
        <f t="array" ref="P7769">(1 - SUM((8 / ((2 * $AE$2:$AE$400 + 1) ^ 2 *PI()^2)) * EXP(-$S$6609* (2 * $AE$2:$AE$400 + 1) ^ 2 *PI()^ 2 * ($A7769-$AF$7001)/ (4 * ($P$6602 / 2/1000) ^ 2) )))</f>
        <v>0.99999999931878236</v>
      </c>
      <c r="Q7769" s="8">
        <f t="shared" si="6708"/>
        <v>2184.1496943934408</v>
      </c>
      <c r="V7769" s="6">
        <f t="shared" si="6709"/>
        <v>2184.1496943934408</v>
      </c>
      <c r="Y7769" s="9">
        <f t="shared" si="6679"/>
        <v>3.9907265628245995E-4</v>
      </c>
      <c r="Z7769" s="9">
        <f t="shared" si="6710"/>
        <v>2.9406078609838405E-4</v>
      </c>
      <c r="AA7769" s="9">
        <f t="shared" si="6711"/>
        <v>1.0703041706106571E-4</v>
      </c>
      <c r="AH7769" s="2">
        <v>1</v>
      </c>
    </row>
    <row r="7770" spans="1:34" hidden="1" x14ac:dyDescent="0.2">
      <c r="A7770" s="2">
        <f t="shared" si="6667"/>
        <v>77.680000000002835</v>
      </c>
      <c r="G7770" s="2">
        <f t="shared" si="6498"/>
        <v>523.15</v>
      </c>
      <c r="I7770" s="2">
        <f t="shared" ref="I7770:K7770" si="6719">I7769</f>
        <v>293.14999999999998</v>
      </c>
      <c r="J7770" s="2">
        <f t="shared" si="6719"/>
        <v>293.14999999999998</v>
      </c>
      <c r="K7770" s="2">
        <f t="shared" si="6719"/>
        <v>293.14999999999998</v>
      </c>
      <c r="L7770" s="2">
        <f t="shared" si="6707"/>
        <v>293.14999999999998</v>
      </c>
      <c r="P7770" s="22" cm="1">
        <f t="array" ref="P7770">(1 - SUM((8 / ((2 * $AE$2:$AE$400 + 1) ^ 2 *PI()^2)) * EXP(-$S$6609* (2 * $AE$2:$AE$400 + 1) ^ 2 *PI()^ 2 * ($A7770-$AF$7001)/ (4 * ($P$6602 / 2/1000) ^ 2) )))</f>
        <v>0.99999999933709172</v>
      </c>
      <c r="Q7770" s="8">
        <f t="shared" si="6708"/>
        <v>2184.1496943827156</v>
      </c>
      <c r="V7770" s="6">
        <f t="shared" si="6709"/>
        <v>2184.1496943827156</v>
      </c>
      <c r="Y7770" s="9">
        <f t="shared" si="6679"/>
        <v>3.9907265628050031E-4</v>
      </c>
      <c r="Z7770" s="9">
        <f t="shared" si="6710"/>
        <v>2.9406078610034363E-4</v>
      </c>
      <c r="AA7770" s="9">
        <f t="shared" si="6711"/>
        <v>1.0703041706302529E-4</v>
      </c>
      <c r="AH7770" s="2">
        <v>1</v>
      </c>
    </row>
    <row r="7771" spans="1:34" hidden="1" x14ac:dyDescent="0.2">
      <c r="A7771" s="2">
        <f t="shared" si="6667"/>
        <v>77.69000000000284</v>
      </c>
      <c r="G7771" s="2">
        <f t="shared" si="6498"/>
        <v>523.15</v>
      </c>
      <c r="I7771" s="2">
        <f t="shared" ref="I7771:K7771" si="6720">I7770</f>
        <v>293.14999999999998</v>
      </c>
      <c r="J7771" s="2">
        <f t="shared" si="6720"/>
        <v>293.14999999999998</v>
      </c>
      <c r="K7771" s="2">
        <f t="shared" si="6720"/>
        <v>293.14999999999998</v>
      </c>
      <c r="L7771" s="2">
        <f t="shared" si="6707"/>
        <v>293.14999999999998</v>
      </c>
      <c r="P7771" s="22" cm="1">
        <f t="array" ref="P7771">(1 - SUM((8 / ((2 * $AE$2:$AE$400 + 1) ^ 2 *PI()^2)) * EXP(-$S$6609* (2 * $AE$2:$AE$400 + 1) ^ 2 *PI()^ 2 * ($A7771-$AF$7001)/ (4 * ($P$6602 / 2/1000) ^ 2) )))</f>
        <v>0.99999999935490902</v>
      </c>
      <c r="Q7771" s="8">
        <f t="shared" si="6708"/>
        <v>2184.1496943722782</v>
      </c>
      <c r="V7771" s="6">
        <f t="shared" si="6709"/>
        <v>2184.1496943722782</v>
      </c>
      <c r="Y7771" s="9">
        <f t="shared" si="6679"/>
        <v>3.9907265627859331E-4</v>
      </c>
      <c r="Z7771" s="9">
        <f t="shared" si="6710"/>
        <v>2.9406078610225064E-4</v>
      </c>
      <c r="AA7771" s="9">
        <f t="shared" si="6711"/>
        <v>1.070304170649323E-4</v>
      </c>
      <c r="AH7771" s="2">
        <v>1</v>
      </c>
    </row>
    <row r="7772" spans="1:34" hidden="1" x14ac:dyDescent="0.2">
      <c r="A7772" s="2">
        <f t="shared" si="6667"/>
        <v>77.700000000002845</v>
      </c>
      <c r="G7772" s="2">
        <f t="shared" si="6498"/>
        <v>523.15</v>
      </c>
      <c r="I7772" s="2">
        <f t="shared" ref="I7772:K7772" si="6721">I7771</f>
        <v>293.14999999999998</v>
      </c>
      <c r="J7772" s="2">
        <f t="shared" si="6721"/>
        <v>293.14999999999998</v>
      </c>
      <c r="K7772" s="2">
        <f t="shared" si="6721"/>
        <v>293.14999999999998</v>
      </c>
      <c r="L7772" s="2">
        <f t="shared" si="6707"/>
        <v>293.14999999999998</v>
      </c>
      <c r="P7772" s="22" cm="1">
        <f t="array" ref="P7772">(1 - SUM((8 / ((2 * $AE$2:$AE$400 + 1) ^ 2 *PI()^2)) * EXP(-$S$6609* (2 * $AE$2:$AE$400 + 1) ^ 2 *PI()^ 2 * ($A7772-$AF$7001)/ (4 * ($P$6602 / 2/1000) ^ 2) )))</f>
        <v>0.99999999937224748</v>
      </c>
      <c r="Q7772" s="8">
        <f t="shared" si="6708"/>
        <v>2184.1496943621219</v>
      </c>
      <c r="V7772" s="6">
        <f t="shared" si="6709"/>
        <v>2184.1496943621219</v>
      </c>
      <c r="Y7772" s="9">
        <f t="shared" si="6679"/>
        <v>3.9907265627673753E-4</v>
      </c>
      <c r="Z7772" s="9">
        <f t="shared" si="6710"/>
        <v>2.9406078610410646E-4</v>
      </c>
      <c r="AA7772" s="9">
        <f t="shared" si="6711"/>
        <v>1.0703041706678813E-4</v>
      </c>
      <c r="AH7772" s="2">
        <v>1</v>
      </c>
    </row>
    <row r="7773" spans="1:34" hidden="1" x14ac:dyDescent="0.2">
      <c r="A7773" s="2">
        <f t="shared" si="6667"/>
        <v>77.71000000000285</v>
      </c>
      <c r="G7773" s="2">
        <f t="shared" si="6498"/>
        <v>523.15</v>
      </c>
      <c r="I7773" s="2">
        <f t="shared" ref="I7773:K7773" si="6722">I7772</f>
        <v>293.14999999999998</v>
      </c>
      <c r="J7773" s="2">
        <f t="shared" si="6722"/>
        <v>293.14999999999998</v>
      </c>
      <c r="K7773" s="2">
        <f t="shared" si="6722"/>
        <v>293.14999999999998</v>
      </c>
      <c r="L7773" s="2">
        <f t="shared" si="6707"/>
        <v>293.14999999999998</v>
      </c>
      <c r="P7773" s="22" cm="1">
        <f t="array" ref="P7773">(1 - SUM((8 / ((2 * $AE$2:$AE$400 + 1) ^ 2 *PI()^2)) * EXP(-$S$6609* (2 * $AE$2:$AE$400 + 1) ^ 2 *PI()^ 2 * ($A7773-$AF$7001)/ (4 * ($P$6602 / 2/1000) ^ 2) )))</f>
        <v>0.99999999938911988</v>
      </c>
      <c r="Q7773" s="8">
        <f t="shared" si="6708"/>
        <v>2184.1496943522379</v>
      </c>
      <c r="V7773" s="6">
        <f t="shared" si="6709"/>
        <v>2184.1496943522379</v>
      </c>
      <c r="Y7773" s="9">
        <f t="shared" si="6679"/>
        <v>3.9907265627493163E-4</v>
      </c>
      <c r="Z7773" s="9">
        <f t="shared" si="6710"/>
        <v>2.9406078610591231E-4</v>
      </c>
      <c r="AA7773" s="9">
        <f t="shared" si="6711"/>
        <v>1.0703041706859397E-4</v>
      </c>
      <c r="AH7773" s="2">
        <v>1</v>
      </c>
    </row>
    <row r="7774" spans="1:34" hidden="1" x14ac:dyDescent="0.2">
      <c r="A7774" s="2">
        <f t="shared" si="6667"/>
        <v>77.720000000002855</v>
      </c>
      <c r="G7774" s="2">
        <f t="shared" si="6498"/>
        <v>523.15</v>
      </c>
      <c r="I7774" s="2">
        <f t="shared" ref="I7774:K7774" si="6723">I7773</f>
        <v>293.14999999999998</v>
      </c>
      <c r="J7774" s="2">
        <f t="shared" si="6723"/>
        <v>293.14999999999998</v>
      </c>
      <c r="K7774" s="2">
        <f t="shared" si="6723"/>
        <v>293.14999999999998</v>
      </c>
      <c r="L7774" s="2">
        <f t="shared" si="6707"/>
        <v>293.14999999999998</v>
      </c>
      <c r="P7774" s="22" cm="1">
        <f t="array" ref="P7774">(1 - SUM((8 / ((2 * $AE$2:$AE$400 + 1) ^ 2 *PI()^2)) * EXP(-$S$6609* (2 * $AE$2:$AE$400 + 1) ^ 2 *PI()^ 2 * ($A7774-$AF$7001)/ (4 * ($P$6602 / 2/1000) ^ 2) )))</f>
        <v>0.99999999940553874</v>
      </c>
      <c r="Q7774" s="8">
        <f t="shared" si="6708"/>
        <v>2184.14969434262</v>
      </c>
      <c r="V7774" s="6">
        <f t="shared" si="6709"/>
        <v>2184.14969434262</v>
      </c>
      <c r="Y7774" s="9">
        <f t="shared" si="6679"/>
        <v>3.990726562731743E-4</v>
      </c>
      <c r="Z7774" s="9">
        <f t="shared" si="6710"/>
        <v>2.940607861076697E-4</v>
      </c>
      <c r="AA7774" s="9">
        <f t="shared" si="6711"/>
        <v>1.0703041707035136E-4</v>
      </c>
      <c r="AH7774" s="2">
        <v>1</v>
      </c>
    </row>
    <row r="7775" spans="1:34" hidden="1" x14ac:dyDescent="0.2">
      <c r="A7775" s="2">
        <f t="shared" si="6667"/>
        <v>77.73000000000286</v>
      </c>
      <c r="G7775" s="2">
        <f t="shared" si="6498"/>
        <v>523.15</v>
      </c>
      <c r="I7775" s="2">
        <f t="shared" ref="I7775:K7775" si="6724">I7774</f>
        <v>293.14999999999998</v>
      </c>
      <c r="J7775" s="2">
        <f t="shared" si="6724"/>
        <v>293.14999999999998</v>
      </c>
      <c r="K7775" s="2">
        <f t="shared" si="6724"/>
        <v>293.14999999999998</v>
      </c>
      <c r="L7775" s="2">
        <f t="shared" si="6707"/>
        <v>293.14999999999998</v>
      </c>
      <c r="P7775" s="22" cm="1">
        <f t="array" ref="P7775">(1 - SUM((8 / ((2 * $AE$2:$AE$400 + 1) ^ 2 *PI()^2)) * EXP(-$S$6609* (2 * $AE$2:$AE$400 + 1) ^ 2 *PI()^ 2 * ($A7775-$AF$7001)/ (4 * ($P$6602 / 2/1000) ^ 2) )))</f>
        <v>0.99999999942151629</v>
      </c>
      <c r="Q7775" s="8">
        <f t="shared" si="6708"/>
        <v>2184.1496943332604</v>
      </c>
      <c r="V7775" s="6">
        <f t="shared" si="6709"/>
        <v>2184.1496943332604</v>
      </c>
      <c r="Y7775" s="9">
        <f t="shared" si="6679"/>
        <v>3.9907265627146419E-4</v>
      </c>
      <c r="Z7775" s="9">
        <f t="shared" si="6710"/>
        <v>2.9406078610937981E-4</v>
      </c>
      <c r="AA7775" s="9">
        <f t="shared" si="6711"/>
        <v>1.0703041707206147E-4</v>
      </c>
      <c r="AH7775" s="2">
        <v>1</v>
      </c>
    </row>
    <row r="7776" spans="1:34" hidden="1" x14ac:dyDescent="0.2">
      <c r="A7776" s="2">
        <f t="shared" si="6667"/>
        <v>77.740000000002865</v>
      </c>
      <c r="G7776" s="2">
        <f t="shared" si="6498"/>
        <v>523.15</v>
      </c>
      <c r="I7776" s="2">
        <f t="shared" ref="I7776:K7776" si="6725">I7775</f>
        <v>293.14999999999998</v>
      </c>
      <c r="J7776" s="2">
        <f t="shared" si="6725"/>
        <v>293.14999999999998</v>
      </c>
      <c r="K7776" s="2">
        <f t="shared" si="6725"/>
        <v>293.14999999999998</v>
      </c>
      <c r="L7776" s="2">
        <f t="shared" si="6707"/>
        <v>293.14999999999998</v>
      </c>
      <c r="P7776" s="22" cm="1">
        <f t="array" ref="P7776">(1 - SUM((8 / ((2 * $AE$2:$AE$400 + 1) ^ 2 *PI()^2)) * EXP(-$S$6609* (2 * $AE$2:$AE$400 + 1) ^ 2 *PI()^ 2 * ($A7776-$AF$7001)/ (4 * ($P$6602 / 2/1000) ^ 2) )))</f>
        <v>0.99999999943706452</v>
      </c>
      <c r="Q7776" s="8">
        <f t="shared" si="6708"/>
        <v>2184.1496943241527</v>
      </c>
      <c r="V7776" s="6">
        <f t="shared" si="6709"/>
        <v>2184.1496943241527</v>
      </c>
      <c r="Y7776" s="9">
        <f t="shared" si="6679"/>
        <v>3.990726562698001E-4</v>
      </c>
      <c r="Z7776" s="9">
        <f t="shared" si="6710"/>
        <v>2.9406078611104384E-4</v>
      </c>
      <c r="AA7776" s="9">
        <f t="shared" si="6711"/>
        <v>1.070304170737255E-4</v>
      </c>
      <c r="AH7776" s="2">
        <v>1</v>
      </c>
    </row>
    <row r="7777" spans="1:34" hidden="1" x14ac:dyDescent="0.2">
      <c r="A7777" s="2">
        <f t="shared" si="6667"/>
        <v>77.750000000002871</v>
      </c>
      <c r="G7777" s="2">
        <f t="shared" si="6498"/>
        <v>523.15</v>
      </c>
      <c r="I7777" s="2">
        <f t="shared" ref="I7777:K7777" si="6726">I7776</f>
        <v>293.14999999999998</v>
      </c>
      <c r="J7777" s="2">
        <f t="shared" si="6726"/>
        <v>293.14999999999998</v>
      </c>
      <c r="K7777" s="2">
        <f t="shared" si="6726"/>
        <v>293.14999999999998</v>
      </c>
      <c r="L7777" s="2">
        <f t="shared" si="6707"/>
        <v>293.14999999999998</v>
      </c>
      <c r="P7777" s="22" cm="1">
        <f t="array" ref="P7777">(1 - SUM((8 / ((2 * $AE$2:$AE$400 + 1) ^ 2 *PI()^2)) * EXP(-$S$6609* (2 * $AE$2:$AE$400 + 1) ^ 2 *PI()^ 2 * ($A7777-$AF$7001)/ (4 * ($P$6602 / 2/1000) ^ 2) )))</f>
        <v>0.99999999945219475</v>
      </c>
      <c r="Q7777" s="8">
        <f t="shared" si="6708"/>
        <v>2184.1496943152897</v>
      </c>
      <c r="V7777" s="6">
        <f t="shared" si="6709"/>
        <v>2184.1496943152897</v>
      </c>
      <c r="Y7777" s="9">
        <f t="shared" si="6679"/>
        <v>3.9907265626818074E-4</v>
      </c>
      <c r="Z7777" s="9">
        <f t="shared" si="6710"/>
        <v>2.9406078611266321E-4</v>
      </c>
      <c r="AA7777" s="9">
        <f t="shared" si="6711"/>
        <v>1.0703041707534487E-4</v>
      </c>
      <c r="AH7777" s="2">
        <v>1</v>
      </c>
    </row>
    <row r="7778" spans="1:34" hidden="1" x14ac:dyDescent="0.2">
      <c r="A7778" s="2">
        <f t="shared" si="6667"/>
        <v>77.760000000002876</v>
      </c>
      <c r="G7778" s="2">
        <f t="shared" si="6498"/>
        <v>523.15</v>
      </c>
      <c r="I7778" s="2">
        <f t="shared" ref="I7778:K7778" si="6727">I7777</f>
        <v>293.14999999999998</v>
      </c>
      <c r="J7778" s="2">
        <f t="shared" si="6727"/>
        <v>293.14999999999998</v>
      </c>
      <c r="K7778" s="2">
        <f t="shared" si="6727"/>
        <v>293.14999999999998</v>
      </c>
      <c r="L7778" s="2">
        <f t="shared" si="6707"/>
        <v>293.14999999999998</v>
      </c>
      <c r="P7778" s="22" cm="1">
        <f t="array" ref="P7778">(1 - SUM((8 / ((2 * $AE$2:$AE$400 + 1) ^ 2 *PI()^2)) * EXP(-$S$6609* (2 * $AE$2:$AE$400 + 1) ^ 2 *PI()^ 2 * ($A7778-$AF$7001)/ (4 * ($P$6602 / 2/1000) ^ 2) )))</f>
        <v>0.99999999946691842</v>
      </c>
      <c r="Q7778" s="8">
        <f t="shared" si="6708"/>
        <v>2184.149694306665</v>
      </c>
      <c r="V7778" s="6">
        <f t="shared" si="6709"/>
        <v>2184.149694306665</v>
      </c>
      <c r="Y7778" s="9">
        <f t="shared" si="6679"/>
        <v>3.9907265626660485E-4</v>
      </c>
      <c r="Z7778" s="9">
        <f t="shared" si="6710"/>
        <v>2.9406078611423909E-4</v>
      </c>
      <c r="AA7778" s="9">
        <f t="shared" si="6711"/>
        <v>1.0703041707692075E-4</v>
      </c>
      <c r="AH7778" s="2">
        <v>1</v>
      </c>
    </row>
    <row r="7779" spans="1:34" hidden="1" x14ac:dyDescent="0.2">
      <c r="A7779" s="2">
        <f t="shared" si="6667"/>
        <v>77.770000000002881</v>
      </c>
      <c r="G7779" s="2">
        <f t="shared" si="6498"/>
        <v>523.15</v>
      </c>
      <c r="I7779" s="2">
        <f t="shared" ref="I7779:K7779" si="6728">I7778</f>
        <v>293.14999999999998</v>
      </c>
      <c r="J7779" s="2">
        <f t="shared" si="6728"/>
        <v>293.14999999999998</v>
      </c>
      <c r="K7779" s="2">
        <f t="shared" si="6728"/>
        <v>293.14999999999998</v>
      </c>
      <c r="L7779" s="2">
        <f t="shared" si="6707"/>
        <v>293.14999999999998</v>
      </c>
      <c r="P7779" s="22" cm="1">
        <f t="array" ref="P7779">(1 - SUM((8 / ((2 * $AE$2:$AE$400 + 1) ^ 2 *PI()^2)) * EXP(-$S$6609* (2 * $AE$2:$AE$400 + 1) ^ 2 *PI()^ 2 * ($A7779-$AF$7001)/ (4 * ($P$6602 / 2/1000) ^ 2) )))</f>
        <v>0.99999999948124629</v>
      </c>
      <c r="Q7779" s="8">
        <f t="shared" si="6708"/>
        <v>2184.1496942982722</v>
      </c>
      <c r="V7779" s="6">
        <f t="shared" si="6709"/>
        <v>2184.1496942982722</v>
      </c>
      <c r="Y7779" s="9">
        <f t="shared" si="6679"/>
        <v>3.9907265626507136E-4</v>
      </c>
      <c r="Z7779" s="9">
        <f t="shared" si="6710"/>
        <v>2.9406078611577259E-4</v>
      </c>
      <c r="AA7779" s="9">
        <f t="shared" si="6711"/>
        <v>1.0703041707845425E-4</v>
      </c>
      <c r="AH7779" s="2">
        <v>1</v>
      </c>
    </row>
    <row r="7780" spans="1:34" hidden="1" x14ac:dyDescent="0.2">
      <c r="A7780" s="2">
        <f t="shared" si="6667"/>
        <v>77.780000000002886</v>
      </c>
      <c r="G7780" s="2">
        <f t="shared" si="6498"/>
        <v>523.15</v>
      </c>
      <c r="I7780" s="2">
        <f t="shared" ref="I7780:K7780" si="6729">I7779</f>
        <v>293.14999999999998</v>
      </c>
      <c r="J7780" s="2">
        <f t="shared" si="6729"/>
        <v>293.14999999999998</v>
      </c>
      <c r="K7780" s="2">
        <f t="shared" si="6729"/>
        <v>293.14999999999998</v>
      </c>
      <c r="L7780" s="2">
        <f t="shared" si="6707"/>
        <v>293.14999999999998</v>
      </c>
      <c r="P7780" s="22" cm="1">
        <f t="array" ref="P7780">(1 - SUM((8 / ((2 * $AE$2:$AE$400 + 1) ^ 2 *PI()^2)) * EXP(-$S$6609* (2 * $AE$2:$AE$400 + 1) ^ 2 *PI()^ 2 * ($A7780-$AF$7001)/ (4 * ($P$6602 / 2/1000) ^ 2) )))</f>
        <v>0.99999999949518903</v>
      </c>
      <c r="Q7780" s="8">
        <f t="shared" si="6708"/>
        <v>2184.1496942901044</v>
      </c>
      <c r="V7780" s="6">
        <f t="shared" si="6709"/>
        <v>2184.1496942901044</v>
      </c>
      <c r="Y7780" s="9">
        <f t="shared" si="6679"/>
        <v>3.9907265626357901E-4</v>
      </c>
      <c r="Z7780" s="9">
        <f t="shared" si="6710"/>
        <v>2.9406078611726499E-4</v>
      </c>
      <c r="AA7780" s="9">
        <f t="shared" si="6711"/>
        <v>1.0703041707994665E-4</v>
      </c>
      <c r="AH7780" s="2">
        <v>1</v>
      </c>
    </row>
    <row r="7781" spans="1:34" hidden="1" x14ac:dyDescent="0.2">
      <c r="A7781" s="2">
        <f t="shared" si="6667"/>
        <v>77.790000000002891</v>
      </c>
      <c r="G7781" s="2">
        <f t="shared" si="6498"/>
        <v>523.15</v>
      </c>
      <c r="I7781" s="2">
        <f t="shared" ref="I7781:K7781" si="6730">I7780</f>
        <v>293.14999999999998</v>
      </c>
      <c r="J7781" s="2">
        <f t="shared" si="6730"/>
        <v>293.14999999999998</v>
      </c>
      <c r="K7781" s="2">
        <f t="shared" si="6730"/>
        <v>293.14999999999998</v>
      </c>
      <c r="L7781" s="2">
        <f t="shared" si="6707"/>
        <v>293.14999999999998</v>
      </c>
      <c r="P7781" s="22" cm="1">
        <f t="array" ref="P7781">(1 - SUM((8 / ((2 * $AE$2:$AE$400 + 1) ^ 2 *PI()^2)) * EXP(-$S$6609* (2 * $AE$2:$AE$400 + 1) ^ 2 *PI()^ 2 * ($A7781-$AF$7001)/ (4 * ($P$6602 / 2/1000) ^ 2) )))</f>
        <v>0.99999999950875706</v>
      </c>
      <c r="Q7781" s="8">
        <f t="shared" si="6708"/>
        <v>2184.1496942821564</v>
      </c>
      <c r="V7781" s="6">
        <f t="shared" si="6709"/>
        <v>2184.1496942821564</v>
      </c>
      <c r="Y7781" s="9">
        <f t="shared" si="6679"/>
        <v>3.9907265626212683E-4</v>
      </c>
      <c r="Z7781" s="9">
        <f t="shared" si="6710"/>
        <v>2.9406078611871717E-4</v>
      </c>
      <c r="AA7781" s="9">
        <f t="shared" si="6711"/>
        <v>1.0703041708139883E-4</v>
      </c>
      <c r="AH7781" s="2">
        <v>1</v>
      </c>
    </row>
    <row r="7782" spans="1:34" hidden="1" x14ac:dyDescent="0.2">
      <c r="A7782" s="2">
        <f t="shared" si="6667"/>
        <v>77.800000000002896</v>
      </c>
      <c r="G7782" s="2">
        <f t="shared" si="6498"/>
        <v>523.15</v>
      </c>
      <c r="I7782" s="2">
        <f t="shared" ref="I7782:K7782" si="6731">I7781</f>
        <v>293.14999999999998</v>
      </c>
      <c r="J7782" s="2">
        <f t="shared" si="6731"/>
        <v>293.14999999999998</v>
      </c>
      <c r="K7782" s="2">
        <f t="shared" si="6731"/>
        <v>293.14999999999998</v>
      </c>
      <c r="L7782" s="2">
        <f t="shared" si="6707"/>
        <v>293.14999999999998</v>
      </c>
      <c r="P7782" s="22" cm="1">
        <f t="array" ref="P7782">(1 - SUM((8 / ((2 * $AE$2:$AE$400 + 1) ^ 2 *PI()^2)) * EXP(-$S$6609* (2 * $AE$2:$AE$400 + 1) ^ 2 *PI()^ 2 * ($A7782-$AF$7001)/ (4 * ($P$6602 / 2/1000) ^ 2) )))</f>
        <v>0.9999999995219605</v>
      </c>
      <c r="Q7782" s="8">
        <f t="shared" si="6708"/>
        <v>2184.1496942744225</v>
      </c>
      <c r="V7782" s="6">
        <f t="shared" si="6709"/>
        <v>2184.1496942744225</v>
      </c>
      <c r="Y7782" s="9">
        <f t="shared" si="6679"/>
        <v>3.9907265626071373E-4</v>
      </c>
      <c r="Z7782" s="9">
        <f t="shared" si="6710"/>
        <v>2.9406078612013021E-4</v>
      </c>
      <c r="AA7782" s="9">
        <f t="shared" si="6711"/>
        <v>1.0703041708281187E-4</v>
      </c>
      <c r="AH7782" s="2">
        <v>1</v>
      </c>
    </row>
    <row r="7783" spans="1:34" hidden="1" x14ac:dyDescent="0.2">
      <c r="A7783" s="2">
        <f t="shared" si="6667"/>
        <v>77.810000000002901</v>
      </c>
      <c r="G7783" s="2">
        <f t="shared" si="6498"/>
        <v>523.15</v>
      </c>
      <c r="I7783" s="2">
        <f t="shared" ref="I7783:K7783" si="6732">I7782</f>
        <v>293.14999999999998</v>
      </c>
      <c r="J7783" s="2">
        <f t="shared" si="6732"/>
        <v>293.14999999999998</v>
      </c>
      <c r="K7783" s="2">
        <f t="shared" si="6732"/>
        <v>293.14999999999998</v>
      </c>
      <c r="L7783" s="2">
        <f t="shared" si="6707"/>
        <v>293.14999999999998</v>
      </c>
      <c r="P7783" s="22" cm="1">
        <f t="array" ref="P7783">(1 - SUM((8 / ((2 * $AE$2:$AE$400 + 1) ^ 2 *PI()^2)) * EXP(-$S$6609* (2 * $AE$2:$AE$400 + 1) ^ 2 *PI()^ 2 * ($A7783-$AF$7001)/ (4 * ($P$6602 / 2/1000) ^ 2) )))</f>
        <v>0.999999999534809</v>
      </c>
      <c r="Q7783" s="8">
        <f t="shared" si="6708"/>
        <v>2184.1496942668955</v>
      </c>
      <c r="V7783" s="6">
        <f t="shared" si="6709"/>
        <v>2184.1496942668955</v>
      </c>
      <c r="Y7783" s="9">
        <f t="shared" si="6679"/>
        <v>3.9907265625933847E-4</v>
      </c>
      <c r="Z7783" s="9">
        <f t="shared" si="6710"/>
        <v>2.9406078612150552E-4</v>
      </c>
      <c r="AA7783" s="9">
        <f t="shared" si="6711"/>
        <v>1.0703041708418718E-4</v>
      </c>
      <c r="AH7783" s="2">
        <v>1</v>
      </c>
    </row>
    <row r="7784" spans="1:34" hidden="1" x14ac:dyDescent="0.2">
      <c r="A7784" s="2">
        <f t="shared" si="6667"/>
        <v>77.820000000002906</v>
      </c>
      <c r="G7784" s="2">
        <f t="shared" si="6498"/>
        <v>523.15</v>
      </c>
      <c r="I7784" s="2">
        <f t="shared" ref="I7784:K7784" si="6733">I7783</f>
        <v>293.14999999999998</v>
      </c>
      <c r="J7784" s="2">
        <f t="shared" si="6733"/>
        <v>293.14999999999998</v>
      </c>
      <c r="K7784" s="2">
        <f t="shared" si="6733"/>
        <v>293.14999999999998</v>
      </c>
      <c r="L7784" s="2">
        <f t="shared" si="6707"/>
        <v>293.14999999999998</v>
      </c>
      <c r="P7784" s="22" cm="1">
        <f t="array" ref="P7784">(1 - SUM((8 / ((2 * $AE$2:$AE$400 + 1) ^ 2 *PI()^2)) * EXP(-$S$6609* (2 * $AE$2:$AE$400 + 1) ^ 2 *PI()^ 2 * ($A7784-$AF$7001)/ (4 * ($P$6602 / 2/1000) ^ 2) )))</f>
        <v>0.99999999954731211</v>
      </c>
      <c r="Q7784" s="8">
        <f t="shared" si="6708"/>
        <v>2184.1496942595718</v>
      </c>
      <c r="V7784" s="6">
        <f t="shared" si="6709"/>
        <v>2184.1496942595718</v>
      </c>
      <c r="Y7784" s="9">
        <f t="shared" si="6679"/>
        <v>3.990726562580003E-4</v>
      </c>
      <c r="Z7784" s="9">
        <f t="shared" si="6710"/>
        <v>2.9406078612284365E-4</v>
      </c>
      <c r="AA7784" s="9">
        <f t="shared" si="6711"/>
        <v>1.0703041708552531E-4</v>
      </c>
      <c r="AH7784" s="2">
        <v>1</v>
      </c>
    </row>
    <row r="7785" spans="1:34" hidden="1" x14ac:dyDescent="0.2">
      <c r="A7785" s="2">
        <f t="shared" si="6667"/>
        <v>77.830000000002912</v>
      </c>
      <c r="G7785" s="2">
        <f t="shared" si="6498"/>
        <v>523.15</v>
      </c>
      <c r="I7785" s="2">
        <f t="shared" ref="I7785:K7785" si="6734">I7784</f>
        <v>293.14999999999998</v>
      </c>
      <c r="J7785" s="2">
        <f t="shared" si="6734"/>
        <v>293.14999999999998</v>
      </c>
      <c r="K7785" s="2">
        <f t="shared" si="6734"/>
        <v>293.14999999999998</v>
      </c>
      <c r="L7785" s="2">
        <f t="shared" si="6707"/>
        <v>293.14999999999998</v>
      </c>
      <c r="P7785" s="22" cm="1">
        <f t="array" ref="P7785">(1 - SUM((8 / ((2 * $AE$2:$AE$400 + 1) ^ 2 *PI()^2)) * EXP(-$S$6609* (2 * $AE$2:$AE$400 + 1) ^ 2 *PI()^ 2 * ($A7785-$AF$7001)/ (4 * ($P$6602 / 2/1000) ^ 2) )))</f>
        <v>0.99999999955947927</v>
      </c>
      <c r="Q7785" s="8">
        <f t="shared" si="6708"/>
        <v>2184.1496942524441</v>
      </c>
      <c r="V7785" s="6">
        <f t="shared" si="6709"/>
        <v>2184.1496942524441</v>
      </c>
      <c r="Y7785" s="9">
        <f t="shared" si="6679"/>
        <v>3.9907265625669801E-4</v>
      </c>
      <c r="Z7785" s="9">
        <f t="shared" si="6710"/>
        <v>2.9406078612414599E-4</v>
      </c>
      <c r="AA7785" s="9">
        <f t="shared" si="6711"/>
        <v>1.0703041708682765E-4</v>
      </c>
      <c r="AH7785" s="2">
        <v>1</v>
      </c>
    </row>
    <row r="7786" spans="1:34" hidden="1" x14ac:dyDescent="0.2">
      <c r="A7786" s="2">
        <f t="shared" si="6667"/>
        <v>77.840000000002917</v>
      </c>
      <c r="G7786" s="2">
        <f t="shared" si="6498"/>
        <v>523.15</v>
      </c>
      <c r="I7786" s="2">
        <f t="shared" ref="I7786:K7786" si="6735">I7785</f>
        <v>293.14999999999998</v>
      </c>
      <c r="J7786" s="2">
        <f t="shared" si="6735"/>
        <v>293.14999999999998</v>
      </c>
      <c r="K7786" s="2">
        <f t="shared" si="6735"/>
        <v>293.14999999999998</v>
      </c>
      <c r="L7786" s="2">
        <f t="shared" si="6707"/>
        <v>293.14999999999998</v>
      </c>
      <c r="P7786" s="22" cm="1">
        <f t="array" ref="P7786">(1 - SUM((8 / ((2 * $AE$2:$AE$400 + 1) ^ 2 *PI()^2)) * EXP(-$S$6609* (2 * $AE$2:$AE$400 + 1) ^ 2 *PI()^ 2 * ($A7786-$AF$7001)/ (4 * ($P$6602 / 2/1000) ^ 2) )))</f>
        <v>0.99999999957131935</v>
      </c>
      <c r="Q7786" s="8">
        <f t="shared" si="6708"/>
        <v>2184.1496942455083</v>
      </c>
      <c r="V7786" s="6">
        <f t="shared" si="6709"/>
        <v>2184.1496942455083</v>
      </c>
      <c r="Y7786" s="9">
        <f t="shared" si="6679"/>
        <v>3.9907265625543074E-4</v>
      </c>
      <c r="Z7786" s="9">
        <f t="shared" si="6710"/>
        <v>2.9406078612541321E-4</v>
      </c>
      <c r="AA7786" s="9">
        <f t="shared" si="6711"/>
        <v>1.0703041708809487E-4</v>
      </c>
      <c r="AH7786" s="2">
        <v>1</v>
      </c>
    </row>
    <row r="7787" spans="1:34" hidden="1" x14ac:dyDescent="0.2">
      <c r="A7787" s="2">
        <f t="shared" si="6667"/>
        <v>77.850000000002922</v>
      </c>
      <c r="G7787" s="2">
        <f t="shared" si="6498"/>
        <v>523.15</v>
      </c>
      <c r="I7787" s="2">
        <f t="shared" ref="I7787:K7787" si="6736">I7786</f>
        <v>293.14999999999998</v>
      </c>
      <c r="J7787" s="2">
        <f t="shared" si="6736"/>
        <v>293.14999999999998</v>
      </c>
      <c r="K7787" s="2">
        <f t="shared" si="6736"/>
        <v>293.14999999999998</v>
      </c>
      <c r="L7787" s="2">
        <f t="shared" si="6707"/>
        <v>293.14999999999998</v>
      </c>
      <c r="P7787" s="22" cm="1">
        <f t="array" ref="P7787">(1 - SUM((8 / ((2 * $AE$2:$AE$400 + 1) ^ 2 *PI()^2)) * EXP(-$S$6609* (2 * $AE$2:$AE$400 + 1) ^ 2 *PI()^ 2 * ($A7787-$AF$7001)/ (4 * ($P$6602 / 2/1000) ^ 2) )))</f>
        <v>0.99999999958284114</v>
      </c>
      <c r="Q7787" s="8">
        <f t="shared" si="6708"/>
        <v>2184.1496942387589</v>
      </c>
      <c r="V7787" s="6">
        <f t="shared" si="6709"/>
        <v>2184.1496942387589</v>
      </c>
      <c r="Y7787" s="9">
        <f t="shared" si="6679"/>
        <v>3.9907265625419757E-4</v>
      </c>
      <c r="Z7787" s="9">
        <f t="shared" si="6710"/>
        <v>2.9406078612664638E-4</v>
      </c>
      <c r="AA7787" s="9">
        <f t="shared" si="6711"/>
        <v>1.0703041708932804E-4</v>
      </c>
      <c r="AH7787" s="2">
        <v>1</v>
      </c>
    </row>
    <row r="7788" spans="1:34" hidden="1" x14ac:dyDescent="0.2">
      <c r="A7788" s="2">
        <f t="shared" si="6667"/>
        <v>77.860000000002927</v>
      </c>
      <c r="G7788" s="2">
        <f t="shared" si="6498"/>
        <v>523.15</v>
      </c>
      <c r="I7788" s="2">
        <f t="shared" ref="I7788:K7788" si="6737">I7787</f>
        <v>293.14999999999998</v>
      </c>
      <c r="J7788" s="2">
        <f t="shared" si="6737"/>
        <v>293.14999999999998</v>
      </c>
      <c r="K7788" s="2">
        <f t="shared" si="6737"/>
        <v>293.14999999999998</v>
      </c>
      <c r="L7788" s="2">
        <f t="shared" si="6707"/>
        <v>293.14999999999998</v>
      </c>
      <c r="P7788" s="22" cm="1">
        <f t="array" ref="P7788">(1 - SUM((8 / ((2 * $AE$2:$AE$400 + 1) ^ 2 *PI()^2)) * EXP(-$S$6609* (2 * $AE$2:$AE$400 + 1) ^ 2 *PI()^ 2 * ($A7788-$AF$7001)/ (4 * ($P$6602 / 2/1000) ^ 2) )))</f>
        <v>0.99999999959405328</v>
      </c>
      <c r="Q7788" s="8">
        <f t="shared" si="6708"/>
        <v>2184.1496942321915</v>
      </c>
      <c r="V7788" s="6">
        <f t="shared" si="6709"/>
        <v>2184.1496942321915</v>
      </c>
      <c r="Y7788" s="9">
        <f t="shared" si="6679"/>
        <v>3.9907265625299757E-4</v>
      </c>
      <c r="Z7788" s="9">
        <f t="shared" si="6710"/>
        <v>2.9406078612784637E-4</v>
      </c>
      <c r="AA7788" s="9">
        <f t="shared" si="6711"/>
        <v>1.0703041709052803E-4</v>
      </c>
      <c r="AH7788" s="2">
        <v>1</v>
      </c>
    </row>
    <row r="7789" spans="1:34" hidden="1" x14ac:dyDescent="0.2">
      <c r="A7789" s="2">
        <f t="shared" ref="A7789:A7852" si="6738">$A7788+$D$6602</f>
        <v>77.870000000002932</v>
      </c>
      <c r="G7789" s="2">
        <f t="shared" si="6498"/>
        <v>523.15</v>
      </c>
      <c r="I7789" s="2">
        <f t="shared" ref="I7789:K7789" si="6739">I7788</f>
        <v>293.14999999999998</v>
      </c>
      <c r="J7789" s="2">
        <f t="shared" si="6739"/>
        <v>293.14999999999998</v>
      </c>
      <c r="K7789" s="2">
        <f t="shared" si="6739"/>
        <v>293.14999999999998</v>
      </c>
      <c r="L7789" s="2">
        <f t="shared" si="6707"/>
        <v>293.14999999999998</v>
      </c>
      <c r="P7789" s="22" cm="1">
        <f t="array" ref="P7789">(1 - SUM((8 / ((2 * $AE$2:$AE$400 + 1) ^ 2 *PI()^2)) * EXP(-$S$6609* (2 * $AE$2:$AE$400 + 1) ^ 2 *PI()^ 2 * ($A7789-$AF$7001)/ (4 * ($P$6602 / 2/1000) ^ 2) )))</f>
        <v>0.99999999960496411</v>
      </c>
      <c r="Q7789" s="8">
        <f t="shared" si="6708"/>
        <v>2184.1496942258</v>
      </c>
      <c r="V7789" s="6">
        <f t="shared" si="6709"/>
        <v>2184.1496942258</v>
      </c>
      <c r="Y7789" s="9">
        <f t="shared" si="6679"/>
        <v>3.9907265625182978E-4</v>
      </c>
      <c r="Z7789" s="9">
        <f t="shared" si="6710"/>
        <v>2.9406078612901417E-4</v>
      </c>
      <c r="AA7789" s="9">
        <f t="shared" si="6711"/>
        <v>1.0703041709169583E-4</v>
      </c>
      <c r="AH7789" s="2">
        <v>1</v>
      </c>
    </row>
    <row r="7790" spans="1:34" hidden="1" x14ac:dyDescent="0.2">
      <c r="A7790" s="2">
        <f t="shared" si="6738"/>
        <v>77.880000000002937</v>
      </c>
      <c r="G7790" s="2">
        <f t="shared" si="6498"/>
        <v>523.15</v>
      </c>
      <c r="I7790" s="2">
        <f t="shared" ref="I7790:K7790" si="6740">I7789</f>
        <v>293.14999999999998</v>
      </c>
      <c r="J7790" s="2">
        <f t="shared" si="6740"/>
        <v>293.14999999999998</v>
      </c>
      <c r="K7790" s="2">
        <f t="shared" si="6740"/>
        <v>293.14999999999998</v>
      </c>
      <c r="L7790" s="2">
        <f t="shared" si="6707"/>
        <v>293.14999999999998</v>
      </c>
      <c r="P7790" s="22" cm="1">
        <f t="array" ref="P7790">(1 - SUM((8 / ((2 * $AE$2:$AE$400 + 1) ^ 2 *PI()^2)) * EXP(-$S$6609* (2 * $AE$2:$AE$400 + 1) ^ 2 *PI()^ 2 * ($A7790-$AF$7001)/ (4 * ($P$6602 / 2/1000) ^ 2) )))</f>
        <v>0.99999999961558173</v>
      </c>
      <c r="Q7790" s="8">
        <f t="shared" si="6708"/>
        <v>2184.1496942195799</v>
      </c>
      <c r="V7790" s="6">
        <f t="shared" si="6709"/>
        <v>2184.1496942195799</v>
      </c>
      <c r="Y7790" s="9">
        <f t="shared" si="6679"/>
        <v>3.9907265625069332E-4</v>
      </c>
      <c r="Z7790" s="9">
        <f t="shared" si="6710"/>
        <v>2.9406078613015063E-4</v>
      </c>
      <c r="AA7790" s="9">
        <f t="shared" si="6711"/>
        <v>1.0703041709283229E-4</v>
      </c>
      <c r="AH7790" s="2">
        <v>1</v>
      </c>
    </row>
    <row r="7791" spans="1:34" hidden="1" x14ac:dyDescent="0.2">
      <c r="A7791" s="2">
        <f t="shared" si="6738"/>
        <v>77.890000000002942</v>
      </c>
      <c r="G7791" s="2">
        <f t="shared" si="6498"/>
        <v>523.15</v>
      </c>
      <c r="I7791" s="2">
        <f t="shared" ref="I7791:K7791" si="6741">I7790</f>
        <v>293.14999999999998</v>
      </c>
      <c r="J7791" s="2">
        <f t="shared" si="6741"/>
        <v>293.14999999999998</v>
      </c>
      <c r="K7791" s="2">
        <f t="shared" si="6741"/>
        <v>293.14999999999998</v>
      </c>
      <c r="L7791" s="2">
        <f t="shared" si="6707"/>
        <v>293.14999999999998</v>
      </c>
      <c r="P7791" s="22" cm="1">
        <f t="array" ref="P7791">(1 - SUM((8 / ((2 * $AE$2:$AE$400 + 1) ^ 2 *PI()^2)) * EXP(-$S$6609* (2 * $AE$2:$AE$400 + 1) ^ 2 *PI()^ 2 * ($A7791-$AF$7001)/ (4 * ($P$6602 / 2/1000) ^ 2) )))</f>
        <v>0.9999999996259139</v>
      </c>
      <c r="Q7791" s="8">
        <f t="shared" si="6708"/>
        <v>2184.1496942135277</v>
      </c>
      <c r="V7791" s="6">
        <f t="shared" si="6709"/>
        <v>2184.1496942135277</v>
      </c>
      <c r="Y7791" s="9">
        <f t="shared" si="6679"/>
        <v>3.9907265624958749E-4</v>
      </c>
      <c r="Z7791" s="9">
        <f t="shared" si="6710"/>
        <v>2.9406078613125651E-4</v>
      </c>
      <c r="AA7791" s="9">
        <f t="shared" si="6711"/>
        <v>1.0703041709393817E-4</v>
      </c>
      <c r="AH7791" s="2">
        <v>1</v>
      </c>
    </row>
    <row r="7792" spans="1:34" hidden="1" x14ac:dyDescent="0.2">
      <c r="A7792" s="2">
        <f t="shared" si="6738"/>
        <v>77.900000000002947</v>
      </c>
      <c r="G7792" s="2">
        <f t="shared" si="6498"/>
        <v>523.15</v>
      </c>
      <c r="I7792" s="2">
        <f t="shared" ref="I7792:K7792" si="6742">I7791</f>
        <v>293.14999999999998</v>
      </c>
      <c r="J7792" s="2">
        <f t="shared" si="6742"/>
        <v>293.14999999999998</v>
      </c>
      <c r="K7792" s="2">
        <f t="shared" si="6742"/>
        <v>293.14999999999998</v>
      </c>
      <c r="L7792" s="2">
        <f t="shared" si="6707"/>
        <v>293.14999999999998</v>
      </c>
      <c r="P7792" s="22" cm="1">
        <f t="array" ref="P7792">(1 - SUM((8 / ((2 * $AE$2:$AE$400 + 1) ^ 2 *PI()^2)) * EXP(-$S$6609* (2 * $AE$2:$AE$400 + 1) ^ 2 *PI()^ 2 * ($A7792-$AF$7001)/ (4 * ($P$6602 / 2/1000) ^ 2) )))</f>
        <v>0.99999999963596842</v>
      </c>
      <c r="Q7792" s="8">
        <f t="shared" si="6708"/>
        <v>2184.1496942076383</v>
      </c>
      <c r="V7792" s="6">
        <f t="shared" si="6709"/>
        <v>2184.1496942076383</v>
      </c>
      <c r="Y7792" s="9">
        <f t="shared" si="6679"/>
        <v>3.9907265624851136E-4</v>
      </c>
      <c r="Z7792" s="9">
        <f t="shared" si="6710"/>
        <v>2.9406078613233258E-4</v>
      </c>
      <c r="AA7792" s="9">
        <f t="shared" si="6711"/>
        <v>1.0703041709501424E-4</v>
      </c>
      <c r="AH7792" s="2">
        <v>1</v>
      </c>
    </row>
    <row r="7793" spans="1:34" hidden="1" x14ac:dyDescent="0.2">
      <c r="A7793" s="2">
        <f t="shared" si="6738"/>
        <v>77.910000000002952</v>
      </c>
      <c r="G7793" s="2">
        <f t="shared" si="6498"/>
        <v>523.15</v>
      </c>
      <c r="I7793" s="2">
        <f t="shared" ref="I7793:K7793" si="6743">I7792</f>
        <v>293.14999999999998</v>
      </c>
      <c r="J7793" s="2">
        <f t="shared" si="6743"/>
        <v>293.14999999999998</v>
      </c>
      <c r="K7793" s="2">
        <f t="shared" si="6743"/>
        <v>293.14999999999998</v>
      </c>
      <c r="L7793" s="2">
        <f t="shared" si="6707"/>
        <v>293.14999999999998</v>
      </c>
      <c r="P7793" s="22" cm="1">
        <f t="array" ref="P7793">(1 - SUM((8 / ((2 * $AE$2:$AE$400 + 1) ^ 2 *PI()^2)) * EXP(-$S$6609* (2 * $AE$2:$AE$400 + 1) ^ 2 *PI()^ 2 * ($A7793-$AF$7001)/ (4 * ($P$6602 / 2/1000) ^ 2) )))</f>
        <v>0.99999999964575259</v>
      </c>
      <c r="Q7793" s="8">
        <f t="shared" si="6708"/>
        <v>2184.1496942019062</v>
      </c>
      <c r="V7793" s="6">
        <f t="shared" si="6709"/>
        <v>2184.1496942019062</v>
      </c>
      <c r="Y7793" s="9">
        <f t="shared" si="6679"/>
        <v>3.9907265624746408E-4</v>
      </c>
      <c r="Z7793" s="9">
        <f t="shared" si="6710"/>
        <v>2.9406078613337992E-4</v>
      </c>
      <c r="AA7793" s="9">
        <f t="shared" si="6711"/>
        <v>1.0703041709606158E-4</v>
      </c>
      <c r="AH7793" s="2">
        <v>1</v>
      </c>
    </row>
    <row r="7794" spans="1:34" hidden="1" x14ac:dyDescent="0.2">
      <c r="A7794" s="2">
        <f t="shared" si="6738"/>
        <v>77.920000000002958</v>
      </c>
      <c r="G7794" s="2">
        <f t="shared" si="6498"/>
        <v>523.15</v>
      </c>
      <c r="I7794" s="2">
        <f t="shared" ref="I7794:K7794" si="6744">I7793</f>
        <v>293.14999999999998</v>
      </c>
      <c r="J7794" s="2">
        <f t="shared" si="6744"/>
        <v>293.14999999999998</v>
      </c>
      <c r="K7794" s="2">
        <f t="shared" si="6744"/>
        <v>293.14999999999998</v>
      </c>
      <c r="L7794" s="2">
        <f t="shared" si="6707"/>
        <v>293.14999999999998</v>
      </c>
      <c r="P7794" s="22" cm="1">
        <f t="array" ref="P7794">(1 - SUM((8 / ((2 * $AE$2:$AE$400 + 1) ^ 2 *PI()^2)) * EXP(-$S$6609* (2 * $AE$2:$AE$400 + 1) ^ 2 *PI()^ 2 * ($A7794-$AF$7001)/ (4 * ($P$6602 / 2/1000) ^ 2) )))</f>
        <v>0.99999999965527386</v>
      </c>
      <c r="Q7794" s="8">
        <f t="shared" si="6708"/>
        <v>2184.1496941963292</v>
      </c>
      <c r="V7794" s="6">
        <f t="shared" si="6709"/>
        <v>2184.1496941963292</v>
      </c>
      <c r="Y7794" s="9">
        <f t="shared" si="6679"/>
        <v>3.9907265624644509E-4</v>
      </c>
      <c r="Z7794" s="9">
        <f t="shared" si="6710"/>
        <v>2.9406078613439886E-4</v>
      </c>
      <c r="AA7794" s="9">
        <f t="shared" si="6711"/>
        <v>1.0703041709708052E-4</v>
      </c>
      <c r="AH7794" s="2">
        <v>1</v>
      </c>
    </row>
    <row r="7795" spans="1:34" hidden="1" x14ac:dyDescent="0.2">
      <c r="A7795" s="2">
        <f t="shared" si="6738"/>
        <v>77.930000000002963</v>
      </c>
      <c r="G7795" s="2">
        <f t="shared" si="6498"/>
        <v>523.15</v>
      </c>
      <c r="I7795" s="2">
        <f t="shared" ref="I7795:K7795" si="6745">I7794</f>
        <v>293.14999999999998</v>
      </c>
      <c r="J7795" s="2">
        <f t="shared" si="6745"/>
        <v>293.14999999999998</v>
      </c>
      <c r="K7795" s="2">
        <f t="shared" si="6745"/>
        <v>293.14999999999998</v>
      </c>
      <c r="L7795" s="2">
        <f t="shared" si="6707"/>
        <v>293.14999999999998</v>
      </c>
      <c r="P7795" s="22" cm="1">
        <f t="array" ref="P7795">(1 - SUM((8 / ((2 * $AE$2:$AE$400 + 1) ^ 2 *PI()^2)) * EXP(-$S$6609* (2 * $AE$2:$AE$400 + 1) ^ 2 *PI()^ 2 * ($A7795-$AF$7001)/ (4 * ($P$6602 / 2/1000) ^ 2) )))</f>
        <v>0.99999999966453923</v>
      </c>
      <c r="Q7795" s="8">
        <f t="shared" si="6708"/>
        <v>2184.1496941909018</v>
      </c>
      <c r="V7795" s="6">
        <f t="shared" si="6709"/>
        <v>2184.1496941909018</v>
      </c>
      <c r="Y7795" s="9">
        <f t="shared" si="6679"/>
        <v>3.9907265624545337E-4</v>
      </c>
      <c r="Z7795" s="9">
        <f t="shared" si="6710"/>
        <v>2.9406078613539058E-4</v>
      </c>
      <c r="AA7795" s="9">
        <f t="shared" si="6711"/>
        <v>1.0703041709807224E-4</v>
      </c>
      <c r="AH7795" s="2">
        <v>1</v>
      </c>
    </row>
    <row r="7796" spans="1:34" hidden="1" x14ac:dyDescent="0.2">
      <c r="A7796" s="2">
        <f t="shared" si="6738"/>
        <v>77.940000000002968</v>
      </c>
      <c r="G7796" s="2">
        <f t="shared" si="6498"/>
        <v>523.15</v>
      </c>
      <c r="I7796" s="2">
        <f t="shared" ref="I7796:K7796" si="6746">I7795</f>
        <v>293.14999999999998</v>
      </c>
      <c r="J7796" s="2">
        <f t="shared" si="6746"/>
        <v>293.14999999999998</v>
      </c>
      <c r="K7796" s="2">
        <f t="shared" si="6746"/>
        <v>293.14999999999998</v>
      </c>
      <c r="L7796" s="2">
        <f t="shared" si="6707"/>
        <v>293.14999999999998</v>
      </c>
      <c r="P7796" s="22" cm="1">
        <f t="array" ref="P7796">(1 - SUM((8 / ((2 * $AE$2:$AE$400 + 1) ^ 2 *PI()^2)) * EXP(-$S$6609* (2 * $AE$2:$AE$400 + 1) ^ 2 *PI()^ 2 * ($A7796-$AF$7001)/ (4 * ($P$6602 / 2/1000) ^ 2) )))</f>
        <v>0.99999999967355557</v>
      </c>
      <c r="Q7796" s="8">
        <f t="shared" si="6708"/>
        <v>2184.1496941856199</v>
      </c>
      <c r="V7796" s="6">
        <f t="shared" si="6709"/>
        <v>2184.1496941856199</v>
      </c>
      <c r="Y7796" s="9">
        <f t="shared" si="6679"/>
        <v>3.9907265624448837E-4</v>
      </c>
      <c r="Z7796" s="9">
        <f t="shared" si="6710"/>
        <v>2.9406078613635562E-4</v>
      </c>
      <c r="AA7796" s="9">
        <f t="shared" si="6711"/>
        <v>1.0703041709903729E-4</v>
      </c>
      <c r="AH7796" s="2">
        <v>1</v>
      </c>
    </row>
    <row r="7797" spans="1:34" hidden="1" x14ac:dyDescent="0.2">
      <c r="A7797" s="2">
        <f t="shared" si="6738"/>
        <v>77.950000000002973</v>
      </c>
      <c r="G7797" s="2">
        <f t="shared" si="6498"/>
        <v>523.15</v>
      </c>
      <c r="I7797" s="2">
        <f t="shared" ref="I7797:K7797" si="6747">I7796</f>
        <v>293.14999999999998</v>
      </c>
      <c r="J7797" s="2">
        <f t="shared" si="6747"/>
        <v>293.14999999999998</v>
      </c>
      <c r="K7797" s="2">
        <f t="shared" si="6747"/>
        <v>293.14999999999998</v>
      </c>
      <c r="L7797" s="2">
        <f t="shared" si="6707"/>
        <v>293.14999999999998</v>
      </c>
      <c r="P7797" s="22" cm="1">
        <f t="array" ref="P7797">(1 - SUM((8 / ((2 * $AE$2:$AE$400 + 1) ^ 2 *PI()^2)) * EXP(-$S$6609* (2 * $AE$2:$AE$400 + 1) ^ 2 *PI()^ 2 * ($A7797-$AF$7001)/ (4 * ($P$6602 / 2/1000) ^ 2) )))</f>
        <v>0.99999999968232955</v>
      </c>
      <c r="Q7797" s="8">
        <f t="shared" si="6708"/>
        <v>2184.1496941804808</v>
      </c>
      <c r="V7797" s="6">
        <f t="shared" si="6709"/>
        <v>2184.1496941804808</v>
      </c>
      <c r="Y7797" s="9">
        <f t="shared" si="6679"/>
        <v>3.9907265624354935E-4</v>
      </c>
      <c r="Z7797" s="9">
        <f t="shared" si="6710"/>
        <v>2.9406078613729465E-4</v>
      </c>
      <c r="AA7797" s="9">
        <f t="shared" si="6711"/>
        <v>1.0703041709997631E-4</v>
      </c>
      <c r="AH7797" s="2">
        <v>1</v>
      </c>
    </row>
    <row r="7798" spans="1:34" hidden="1" x14ac:dyDescent="0.2">
      <c r="A7798" s="2">
        <f t="shared" si="6738"/>
        <v>77.960000000002978</v>
      </c>
      <c r="G7798" s="2">
        <f t="shared" si="6498"/>
        <v>523.15</v>
      </c>
      <c r="I7798" s="2">
        <f t="shared" ref="I7798:K7798" si="6748">I7797</f>
        <v>293.14999999999998</v>
      </c>
      <c r="J7798" s="2">
        <f t="shared" si="6748"/>
        <v>293.14999999999998</v>
      </c>
      <c r="K7798" s="2">
        <f t="shared" si="6748"/>
        <v>293.14999999999998</v>
      </c>
      <c r="L7798" s="2">
        <f t="shared" si="6707"/>
        <v>293.14999999999998</v>
      </c>
      <c r="P7798" s="22" cm="1">
        <f t="array" ref="P7798">(1 - SUM((8 / ((2 * $AE$2:$AE$400 + 1) ^ 2 *PI()^2)) * EXP(-$S$6609* (2 * $AE$2:$AE$400 + 1) ^ 2 *PI()^ 2 * ($A7798-$AF$7001)/ (4 * ($P$6602 / 2/1000) ^ 2) )))</f>
        <v>0.99999999969086772</v>
      </c>
      <c r="Q7798" s="8">
        <f t="shared" si="6708"/>
        <v>2184.149694175479</v>
      </c>
      <c r="V7798" s="6">
        <f t="shared" si="6709"/>
        <v>2184.149694175479</v>
      </c>
      <c r="Y7798" s="9">
        <f t="shared" si="6679"/>
        <v>3.9907265624263547E-4</v>
      </c>
      <c r="Z7798" s="9">
        <f t="shared" si="6710"/>
        <v>2.9406078613820853E-4</v>
      </c>
      <c r="AA7798" s="9">
        <f t="shared" si="6711"/>
        <v>1.0703041710089019E-4</v>
      </c>
      <c r="AH7798" s="2">
        <v>1</v>
      </c>
    </row>
    <row r="7799" spans="1:34" hidden="1" x14ac:dyDescent="0.2">
      <c r="A7799" s="2">
        <f t="shared" si="6738"/>
        <v>77.970000000002983</v>
      </c>
      <c r="G7799" s="2">
        <f t="shared" si="6498"/>
        <v>523.15</v>
      </c>
      <c r="I7799" s="2">
        <f t="shared" ref="I7799:K7799" si="6749">I7798</f>
        <v>293.14999999999998</v>
      </c>
      <c r="J7799" s="2">
        <f t="shared" si="6749"/>
        <v>293.14999999999998</v>
      </c>
      <c r="K7799" s="2">
        <f t="shared" si="6749"/>
        <v>293.14999999999998</v>
      </c>
      <c r="L7799" s="2">
        <f t="shared" si="6707"/>
        <v>293.14999999999998</v>
      </c>
      <c r="P7799" s="22" cm="1">
        <f t="array" ref="P7799">(1 - SUM((8 / ((2 * $AE$2:$AE$400 + 1) ^ 2 *PI()^2)) * EXP(-$S$6609* (2 * $AE$2:$AE$400 + 1) ^ 2 *PI()^ 2 * ($A7799-$AF$7001)/ (4 * ($P$6602 / 2/1000) ^ 2) )))</f>
        <v>0.99999999969917641</v>
      </c>
      <c r="Q7799" s="8">
        <f t="shared" si="6708"/>
        <v>2184.1496941706118</v>
      </c>
      <c r="V7799" s="6">
        <f t="shared" si="6709"/>
        <v>2184.1496941706118</v>
      </c>
      <c r="Y7799" s="9">
        <f t="shared" ref="Y7799:Y7862" si="6750">$V7799*($P$6608*0.000001)/$P$6616/($L7799)</f>
        <v>3.9907265624174621E-4</v>
      </c>
      <c r="Z7799" s="9">
        <f t="shared" si="6710"/>
        <v>2.9406078613909779E-4</v>
      </c>
      <c r="AA7799" s="9">
        <f t="shared" si="6711"/>
        <v>1.0703041710177945E-4</v>
      </c>
      <c r="AH7799" s="2">
        <v>1</v>
      </c>
    </row>
    <row r="7800" spans="1:34" hidden="1" x14ac:dyDescent="0.2">
      <c r="A7800" s="2">
        <f t="shared" si="6738"/>
        <v>77.980000000002988</v>
      </c>
      <c r="G7800" s="2">
        <f t="shared" si="6498"/>
        <v>523.15</v>
      </c>
      <c r="I7800" s="2">
        <f t="shared" ref="I7800:K7800" si="6751">I7799</f>
        <v>293.14999999999998</v>
      </c>
      <c r="J7800" s="2">
        <f t="shared" si="6751"/>
        <v>293.14999999999998</v>
      </c>
      <c r="K7800" s="2">
        <f t="shared" si="6751"/>
        <v>293.14999999999998</v>
      </c>
      <c r="L7800" s="2">
        <f t="shared" si="6707"/>
        <v>293.14999999999998</v>
      </c>
      <c r="P7800" s="22" cm="1">
        <f t="array" ref="P7800">(1 - SUM((8 / ((2 * $AE$2:$AE$400 + 1) ^ 2 *PI()^2)) * EXP(-$S$6609* (2 * $AE$2:$AE$400 + 1) ^ 2 *PI()^ 2 * ($A7800-$AF$7001)/ (4 * ($P$6602 / 2/1000) ^ 2) )))</f>
        <v>0.99999999970726183</v>
      </c>
      <c r="Q7800" s="8">
        <f t="shared" si="6708"/>
        <v>2184.1496941658756</v>
      </c>
      <c r="V7800" s="6">
        <f t="shared" si="6709"/>
        <v>2184.1496941658756</v>
      </c>
      <c r="Y7800" s="9">
        <f t="shared" si="6750"/>
        <v>3.990726562408808E-4</v>
      </c>
      <c r="Z7800" s="9">
        <f t="shared" si="6710"/>
        <v>2.940607861399632E-4</v>
      </c>
      <c r="AA7800" s="9">
        <f t="shared" si="6711"/>
        <v>1.0703041710264486E-4</v>
      </c>
      <c r="AH7800" s="2">
        <v>1</v>
      </c>
    </row>
    <row r="7801" spans="1:34" hidden="1" x14ac:dyDescent="0.2">
      <c r="A7801" s="2">
        <f t="shared" si="6738"/>
        <v>77.990000000002993</v>
      </c>
      <c r="G7801" s="2">
        <f t="shared" si="6498"/>
        <v>523.15</v>
      </c>
      <c r="I7801" s="2">
        <f t="shared" ref="I7801:K7801" si="6752">I7800</f>
        <v>293.14999999999998</v>
      </c>
      <c r="J7801" s="2">
        <f t="shared" si="6752"/>
        <v>293.14999999999998</v>
      </c>
      <c r="K7801" s="2">
        <f t="shared" si="6752"/>
        <v>293.14999999999998</v>
      </c>
      <c r="L7801" s="2">
        <f t="shared" si="6707"/>
        <v>293.14999999999998</v>
      </c>
      <c r="P7801" s="22" cm="1">
        <f t="array" ref="P7801">(1 - SUM((8 / ((2 * $AE$2:$AE$400 + 1) ^ 2 *PI()^2)) * EXP(-$S$6609* (2 * $AE$2:$AE$400 + 1) ^ 2 *PI()^ 2 * ($A7801-$AF$7001)/ (4 * ($P$6602 / 2/1000) ^ 2) )))</f>
        <v>0.99999999971512987</v>
      </c>
      <c r="Q7801" s="8">
        <f t="shared" si="6708"/>
        <v>2184.1496941612663</v>
      </c>
      <c r="V7801" s="6">
        <f t="shared" si="6709"/>
        <v>2184.1496941612663</v>
      </c>
      <c r="Y7801" s="9">
        <f t="shared" si="6750"/>
        <v>3.9907265624003859E-4</v>
      </c>
      <c r="Z7801" s="9">
        <f t="shared" si="6710"/>
        <v>2.9406078614080541E-4</v>
      </c>
      <c r="AA7801" s="9">
        <f t="shared" si="6711"/>
        <v>1.0703041710348707E-4</v>
      </c>
      <c r="AH7801" s="2">
        <v>1</v>
      </c>
    </row>
    <row r="7802" spans="1:34" hidden="1" x14ac:dyDescent="0.2">
      <c r="A7802" s="2">
        <f t="shared" si="6738"/>
        <v>78.000000000002998</v>
      </c>
      <c r="G7802" s="2">
        <f t="shared" si="6498"/>
        <v>523.15</v>
      </c>
      <c r="I7802" s="2">
        <f t="shared" ref="I7802:K7802" si="6753">I7801</f>
        <v>293.14999999999998</v>
      </c>
      <c r="J7802" s="2">
        <f t="shared" si="6753"/>
        <v>293.14999999999998</v>
      </c>
      <c r="K7802" s="2">
        <f t="shared" si="6753"/>
        <v>293.14999999999998</v>
      </c>
      <c r="L7802" s="2">
        <f t="shared" si="6707"/>
        <v>293.14999999999998</v>
      </c>
      <c r="P7802" s="22" cm="1">
        <f t="array" ref="P7802">(1 - SUM((8 / ((2 * $AE$2:$AE$400 + 1) ^ 2 *PI()^2)) * EXP(-$S$6609* (2 * $AE$2:$AE$400 + 1) ^ 2 *PI()^ 2 * ($A7802-$AF$7001)/ (4 * ($P$6602 / 2/1000) ^ 2) )))</f>
        <v>0.99999999972278653</v>
      </c>
      <c r="Q7802" s="8">
        <f t="shared" si="6708"/>
        <v>2184.1496941567816</v>
      </c>
      <c r="V7802" s="6">
        <f t="shared" si="6709"/>
        <v>2184.1496941567816</v>
      </c>
      <c r="Y7802" s="9">
        <f t="shared" si="6750"/>
        <v>3.9907265623921926E-4</v>
      </c>
      <c r="Z7802" s="9">
        <f t="shared" si="6710"/>
        <v>2.9406078614162474E-4</v>
      </c>
      <c r="AA7802" s="9">
        <f t="shared" si="6711"/>
        <v>1.070304171043064E-4</v>
      </c>
      <c r="AH7802" s="2">
        <v>1</v>
      </c>
    </row>
    <row r="7803" spans="1:34" hidden="1" x14ac:dyDescent="0.2">
      <c r="A7803" s="2">
        <f t="shared" si="6738"/>
        <v>78.010000000003004</v>
      </c>
      <c r="G7803" s="2">
        <f t="shared" si="6498"/>
        <v>523.15</v>
      </c>
      <c r="I7803" s="2">
        <f t="shared" ref="I7803:K7803" si="6754">I7802</f>
        <v>293.14999999999998</v>
      </c>
      <c r="J7803" s="2">
        <f t="shared" si="6754"/>
        <v>293.14999999999998</v>
      </c>
      <c r="K7803" s="2">
        <f t="shared" si="6754"/>
        <v>293.14999999999998</v>
      </c>
      <c r="L7803" s="2">
        <f t="shared" si="6707"/>
        <v>293.14999999999998</v>
      </c>
      <c r="P7803" s="22" cm="1">
        <f t="array" ref="P7803">(1 - SUM((8 / ((2 * $AE$2:$AE$400 + 1) ^ 2 *PI()^2)) * EXP(-$S$6609* (2 * $AE$2:$AE$400 + 1) ^ 2 *PI()^ 2 * ($A7803-$AF$7001)/ (4 * ($P$6602 / 2/1000) ^ 2) )))</f>
        <v>0.99999999973023723</v>
      </c>
      <c r="Q7803" s="8">
        <f t="shared" si="6708"/>
        <v>2184.1496941524169</v>
      </c>
      <c r="V7803" s="6">
        <f t="shared" si="6709"/>
        <v>2184.1496941524169</v>
      </c>
      <c r="Y7803" s="9">
        <f t="shared" si="6750"/>
        <v>3.9907265623842177E-4</v>
      </c>
      <c r="Z7803" s="9">
        <f t="shared" si="6710"/>
        <v>2.9406078614242217E-4</v>
      </c>
      <c r="AA7803" s="9">
        <f t="shared" si="6711"/>
        <v>1.0703041710510383E-4</v>
      </c>
      <c r="AH7803" s="2">
        <v>1</v>
      </c>
    </row>
    <row r="7804" spans="1:34" hidden="1" x14ac:dyDescent="0.2">
      <c r="A7804" s="2">
        <f t="shared" si="6738"/>
        <v>78.020000000003009</v>
      </c>
      <c r="G7804" s="2">
        <f t="shared" si="6498"/>
        <v>523.15</v>
      </c>
      <c r="I7804" s="2">
        <f t="shared" ref="I7804:K7804" si="6755">I7803</f>
        <v>293.14999999999998</v>
      </c>
      <c r="J7804" s="2">
        <f t="shared" si="6755"/>
        <v>293.14999999999998</v>
      </c>
      <c r="K7804" s="2">
        <f t="shared" si="6755"/>
        <v>293.14999999999998</v>
      </c>
      <c r="L7804" s="2">
        <f t="shared" si="6707"/>
        <v>293.14999999999998</v>
      </c>
      <c r="P7804" s="22" cm="1">
        <f t="array" ref="P7804">(1 - SUM((8 / ((2 * $AE$2:$AE$400 + 1) ^ 2 *PI()^2)) * EXP(-$S$6609* (2 * $AE$2:$AE$400 + 1) ^ 2 *PI()^ 2 * ($A7804-$AF$7001)/ (4 * ($P$6602 / 2/1000) ^ 2) )))</f>
        <v>0.99999999973748777</v>
      </c>
      <c r="Q7804" s="8">
        <f t="shared" si="6708"/>
        <v>2184.1496941481696</v>
      </c>
      <c r="V7804" s="6">
        <f t="shared" si="6709"/>
        <v>2184.1496941481696</v>
      </c>
      <c r="Y7804" s="9">
        <f t="shared" si="6750"/>
        <v>3.9907265623764565E-4</v>
      </c>
      <c r="Z7804" s="9">
        <f t="shared" si="6710"/>
        <v>2.9406078614319835E-4</v>
      </c>
      <c r="AA7804" s="9">
        <f t="shared" si="6711"/>
        <v>1.0703041710588001E-4</v>
      </c>
      <c r="AH7804" s="2">
        <v>1</v>
      </c>
    </row>
    <row r="7805" spans="1:34" hidden="1" x14ac:dyDescent="0.2">
      <c r="A7805" s="2">
        <f t="shared" si="6738"/>
        <v>78.030000000003014</v>
      </c>
      <c r="G7805" s="2">
        <f t="shared" si="6498"/>
        <v>523.15</v>
      </c>
      <c r="I7805" s="2">
        <f t="shared" ref="I7805:K7805" si="6756">I7804</f>
        <v>293.14999999999998</v>
      </c>
      <c r="J7805" s="2">
        <f t="shared" si="6756"/>
        <v>293.14999999999998</v>
      </c>
      <c r="K7805" s="2">
        <f t="shared" si="6756"/>
        <v>293.14999999999998</v>
      </c>
      <c r="L7805" s="2">
        <f t="shared" si="6707"/>
        <v>293.14999999999998</v>
      </c>
      <c r="P7805" s="22" cm="1">
        <f t="array" ref="P7805">(1 - SUM((8 / ((2 * $AE$2:$AE$400 + 1) ^ 2 *PI()^2)) * EXP(-$S$6609* (2 * $AE$2:$AE$400 + 1) ^ 2 *PI()^ 2 * ($A7805-$AF$7001)/ (4 * ($P$6602 / 2/1000) ^ 2) )))</f>
        <v>0.99999999974454346</v>
      </c>
      <c r="Q7805" s="8">
        <f t="shared" si="6708"/>
        <v>2184.1496941440369</v>
      </c>
      <c r="V7805" s="6">
        <f t="shared" si="6709"/>
        <v>2184.1496941440369</v>
      </c>
      <c r="Y7805" s="9">
        <f t="shared" si="6750"/>
        <v>3.9907265623689056E-4</v>
      </c>
      <c r="Z7805" s="9">
        <f t="shared" si="6710"/>
        <v>2.9406078614395339E-4</v>
      </c>
      <c r="AA7805" s="9">
        <f t="shared" si="6711"/>
        <v>1.0703041710663505E-4</v>
      </c>
      <c r="AH7805" s="2">
        <v>1</v>
      </c>
    </row>
    <row r="7806" spans="1:34" hidden="1" x14ac:dyDescent="0.2">
      <c r="A7806" s="2">
        <f t="shared" si="6738"/>
        <v>78.040000000003019</v>
      </c>
      <c r="G7806" s="2">
        <f t="shared" si="6498"/>
        <v>523.15</v>
      </c>
      <c r="I7806" s="2">
        <f t="shared" ref="I7806:K7806" si="6757">I7805</f>
        <v>293.14999999999998</v>
      </c>
      <c r="J7806" s="2">
        <f t="shared" si="6757"/>
        <v>293.14999999999998</v>
      </c>
      <c r="K7806" s="2">
        <f t="shared" si="6757"/>
        <v>293.14999999999998</v>
      </c>
      <c r="L7806" s="2">
        <f t="shared" si="6707"/>
        <v>293.14999999999998</v>
      </c>
      <c r="P7806" s="22" cm="1">
        <f t="array" ref="P7806">(1 - SUM((8 / ((2 * $AE$2:$AE$400 + 1) ^ 2 *PI()^2)) * EXP(-$S$6609* (2 * $AE$2:$AE$400 + 1) ^ 2 *PI()^ 2 * ($A7806-$AF$7001)/ (4 * ($P$6602 / 2/1000) ^ 2) )))</f>
        <v>0.99999999975140952</v>
      </c>
      <c r="Q7806" s="8">
        <f t="shared" si="6708"/>
        <v>2184.1496941400142</v>
      </c>
      <c r="V7806" s="6">
        <f t="shared" si="6709"/>
        <v>2184.1496941400142</v>
      </c>
      <c r="Y7806" s="9">
        <f t="shared" si="6750"/>
        <v>3.9907265623615563E-4</v>
      </c>
      <c r="Z7806" s="9">
        <f t="shared" si="6710"/>
        <v>2.9406078614468837E-4</v>
      </c>
      <c r="AA7806" s="9">
        <f t="shared" si="6711"/>
        <v>1.0703041710737003E-4</v>
      </c>
      <c r="AH7806" s="2">
        <v>1</v>
      </c>
    </row>
    <row r="7807" spans="1:34" hidden="1" x14ac:dyDescent="0.2">
      <c r="A7807" s="2">
        <f t="shared" si="6738"/>
        <v>78.050000000003024</v>
      </c>
      <c r="G7807" s="2">
        <f t="shared" si="6498"/>
        <v>523.15</v>
      </c>
      <c r="I7807" s="2">
        <f t="shared" ref="I7807:K7807" si="6758">I7806</f>
        <v>293.14999999999998</v>
      </c>
      <c r="J7807" s="2">
        <f t="shared" si="6758"/>
        <v>293.14999999999998</v>
      </c>
      <c r="K7807" s="2">
        <f t="shared" si="6758"/>
        <v>293.14999999999998</v>
      </c>
      <c r="L7807" s="2">
        <f t="shared" si="6707"/>
        <v>293.14999999999998</v>
      </c>
      <c r="P7807" s="22" cm="1">
        <f t="array" ref="P7807">(1 - SUM((8 / ((2 * $AE$2:$AE$400 + 1) ^ 2 *PI()^2)) * EXP(-$S$6609* (2 * $AE$2:$AE$400 + 1) ^ 2 *PI()^ 2 * ($A7807-$AF$7001)/ (4 * ($P$6602 / 2/1000) ^ 2) )))</f>
        <v>0.99999999975809095</v>
      </c>
      <c r="Q7807" s="8">
        <f t="shared" si="6708"/>
        <v>2184.1496941361006</v>
      </c>
      <c r="V7807" s="6">
        <f t="shared" si="6709"/>
        <v>2184.1496941361006</v>
      </c>
      <c r="Y7807" s="9">
        <f t="shared" si="6750"/>
        <v>3.9907265623544049E-4</v>
      </c>
      <c r="Z7807" s="9">
        <f t="shared" si="6710"/>
        <v>2.9406078614540351E-4</v>
      </c>
      <c r="AA7807" s="9">
        <f t="shared" si="6711"/>
        <v>1.0703041710808517E-4</v>
      </c>
      <c r="AH7807" s="2">
        <v>1</v>
      </c>
    </row>
    <row r="7808" spans="1:34" hidden="1" x14ac:dyDescent="0.2">
      <c r="A7808" s="2">
        <f t="shared" si="6738"/>
        <v>78.060000000003029</v>
      </c>
      <c r="G7808" s="2">
        <f t="shared" si="6498"/>
        <v>523.15</v>
      </c>
      <c r="I7808" s="2">
        <f t="shared" ref="I7808:K7808" si="6759">I7807</f>
        <v>293.14999999999998</v>
      </c>
      <c r="J7808" s="2">
        <f t="shared" si="6759"/>
        <v>293.14999999999998</v>
      </c>
      <c r="K7808" s="2">
        <f t="shared" si="6759"/>
        <v>293.14999999999998</v>
      </c>
      <c r="L7808" s="2">
        <f t="shared" si="6707"/>
        <v>293.14999999999998</v>
      </c>
      <c r="P7808" s="22" cm="1">
        <f t="array" ref="P7808">(1 - SUM((8 / ((2 * $AE$2:$AE$400 + 1) ^ 2 *PI()^2)) * EXP(-$S$6609* (2 * $AE$2:$AE$400 + 1) ^ 2 *PI()^ 2 * ($A7808-$AF$7001)/ (4 * ($P$6602 / 2/1000) ^ 2) )))</f>
        <v>0.99999999976459286</v>
      </c>
      <c r="Q7808" s="8">
        <f t="shared" si="6708"/>
        <v>2184.1496941322916</v>
      </c>
      <c r="V7808" s="6">
        <f t="shared" si="6709"/>
        <v>2184.1496941322916</v>
      </c>
      <c r="Y7808" s="9">
        <f t="shared" si="6750"/>
        <v>3.9907265623474454E-4</v>
      </c>
      <c r="Z7808" s="9">
        <f t="shared" si="6710"/>
        <v>2.9406078614609946E-4</v>
      </c>
      <c r="AA7808" s="9">
        <f t="shared" si="6711"/>
        <v>1.0703041710878112E-4</v>
      </c>
      <c r="AH7808" s="2">
        <v>1</v>
      </c>
    </row>
    <row r="7809" spans="1:34" hidden="1" x14ac:dyDescent="0.2">
      <c r="A7809" s="2">
        <f t="shared" si="6738"/>
        <v>78.070000000003034</v>
      </c>
      <c r="G7809" s="2">
        <f t="shared" si="6498"/>
        <v>523.15</v>
      </c>
      <c r="I7809" s="2">
        <f t="shared" ref="I7809:K7809" si="6760">I7808</f>
        <v>293.14999999999998</v>
      </c>
      <c r="J7809" s="2">
        <f t="shared" si="6760"/>
        <v>293.14999999999998</v>
      </c>
      <c r="K7809" s="2">
        <f t="shared" si="6760"/>
        <v>293.14999999999998</v>
      </c>
      <c r="L7809" s="2">
        <f t="shared" si="6707"/>
        <v>293.14999999999998</v>
      </c>
      <c r="P7809" s="22" cm="1">
        <f t="array" ref="P7809">(1 - SUM((8 / ((2 * $AE$2:$AE$400 + 1) ^ 2 *PI()^2)) * EXP(-$S$6609* (2 * $AE$2:$AE$400 + 1) ^ 2 *PI()^ 2 * ($A7809-$AF$7001)/ (4 * ($P$6602 / 2/1000) ^ 2) )))</f>
        <v>0.99999999977092002</v>
      </c>
      <c r="Q7809" s="8">
        <f t="shared" si="6708"/>
        <v>2184.1496941285855</v>
      </c>
      <c r="V7809" s="6">
        <f t="shared" si="6709"/>
        <v>2184.1496941285855</v>
      </c>
      <c r="Y7809" s="9">
        <f t="shared" si="6750"/>
        <v>3.990726562340674E-4</v>
      </c>
      <c r="Z7809" s="9">
        <f t="shared" si="6710"/>
        <v>2.9406078614677654E-4</v>
      </c>
      <c r="AA7809" s="9">
        <f t="shared" si="6711"/>
        <v>1.070304171094582E-4</v>
      </c>
      <c r="AH7809" s="2">
        <v>1</v>
      </c>
    </row>
    <row r="7810" spans="1:34" hidden="1" x14ac:dyDescent="0.2">
      <c r="A7810" s="2">
        <f t="shared" si="6738"/>
        <v>78.080000000003039</v>
      </c>
      <c r="G7810" s="2">
        <f t="shared" si="6498"/>
        <v>523.15</v>
      </c>
      <c r="I7810" s="2">
        <f t="shared" ref="I7810:K7810" si="6761">I7809</f>
        <v>293.14999999999998</v>
      </c>
      <c r="J7810" s="2">
        <f t="shared" si="6761"/>
        <v>293.14999999999998</v>
      </c>
      <c r="K7810" s="2">
        <f t="shared" si="6761"/>
        <v>293.14999999999998</v>
      </c>
      <c r="L7810" s="2">
        <f t="shared" si="6707"/>
        <v>293.14999999999998</v>
      </c>
      <c r="P7810" s="22" cm="1">
        <f t="array" ref="P7810">(1 - SUM((8 / ((2 * $AE$2:$AE$400 + 1) ^ 2 *PI()^2)) * EXP(-$S$6609* (2 * $AE$2:$AE$400 + 1) ^ 2 *PI()^ 2 * ($A7810-$AF$7001)/ (4 * ($P$6602 / 2/1000) ^ 2) )))</f>
        <v>0.9999999997770771</v>
      </c>
      <c r="Q7810" s="8">
        <f t="shared" si="6708"/>
        <v>2184.1496941249789</v>
      </c>
      <c r="V7810" s="6">
        <f t="shared" si="6709"/>
        <v>2184.1496941249789</v>
      </c>
      <c r="Y7810" s="9">
        <f t="shared" si="6750"/>
        <v>3.9907265623340848E-4</v>
      </c>
      <c r="Z7810" s="9">
        <f t="shared" si="6710"/>
        <v>2.9406078614743552E-4</v>
      </c>
      <c r="AA7810" s="9">
        <f t="shared" si="6711"/>
        <v>1.0703041711011718E-4</v>
      </c>
      <c r="AH7810" s="2">
        <v>1</v>
      </c>
    </row>
    <row r="7811" spans="1:34" hidden="1" x14ac:dyDescent="0.2">
      <c r="A7811" s="2">
        <f t="shared" si="6738"/>
        <v>78.090000000003045</v>
      </c>
      <c r="G7811" s="2">
        <f t="shared" si="6498"/>
        <v>523.15</v>
      </c>
      <c r="I7811" s="2">
        <f t="shared" ref="I7811:K7811" si="6762">I7810</f>
        <v>293.14999999999998</v>
      </c>
      <c r="J7811" s="2">
        <f t="shared" si="6762"/>
        <v>293.14999999999998</v>
      </c>
      <c r="K7811" s="2">
        <f t="shared" si="6762"/>
        <v>293.14999999999998</v>
      </c>
      <c r="L7811" s="2">
        <f t="shared" si="6707"/>
        <v>293.14999999999998</v>
      </c>
      <c r="P7811" s="22" cm="1">
        <f t="array" ref="P7811">(1 - SUM((8 / ((2 * $AE$2:$AE$400 + 1) ^ 2 *PI()^2)) * EXP(-$S$6609* (2 * $AE$2:$AE$400 + 1) ^ 2 *PI()^ 2 * ($A7811-$AF$7001)/ (4 * ($P$6602 / 2/1000) ^ 2) )))</f>
        <v>0.99999999978306875</v>
      </c>
      <c r="Q7811" s="8">
        <f t="shared" si="6708"/>
        <v>2184.1496941214687</v>
      </c>
      <c r="V7811" s="6">
        <f t="shared" si="6709"/>
        <v>2184.1496941214687</v>
      </c>
      <c r="Y7811" s="9">
        <f t="shared" si="6750"/>
        <v>3.9907265623276706E-4</v>
      </c>
      <c r="Z7811" s="9">
        <f t="shared" si="6710"/>
        <v>2.9406078614807693E-4</v>
      </c>
      <c r="AA7811" s="9">
        <f t="shared" si="6711"/>
        <v>1.0703041711075859E-4</v>
      </c>
      <c r="AH7811" s="2">
        <v>1</v>
      </c>
    </row>
    <row r="7812" spans="1:34" hidden="1" x14ac:dyDescent="0.2">
      <c r="A7812" s="2">
        <f t="shared" si="6738"/>
        <v>78.10000000000305</v>
      </c>
      <c r="G7812" s="2">
        <f t="shared" si="6498"/>
        <v>523.15</v>
      </c>
      <c r="I7812" s="2">
        <f t="shared" ref="I7812:K7812" si="6763">I7811</f>
        <v>293.14999999999998</v>
      </c>
      <c r="J7812" s="2">
        <f t="shared" si="6763"/>
        <v>293.14999999999998</v>
      </c>
      <c r="K7812" s="2">
        <f t="shared" si="6763"/>
        <v>293.14999999999998</v>
      </c>
      <c r="L7812" s="2">
        <f t="shared" si="6707"/>
        <v>293.14999999999998</v>
      </c>
      <c r="P7812" s="22" cm="1">
        <f t="array" ref="P7812">(1 - SUM((8 / ((2 * $AE$2:$AE$400 + 1) ^ 2 *PI()^2)) * EXP(-$S$6609* (2 * $AE$2:$AE$400 + 1) ^ 2 *PI()^ 2 * ($A7812-$AF$7001)/ (4 * ($P$6602 / 2/1000) ^ 2) )))</f>
        <v>0.99999999978889931</v>
      </c>
      <c r="Q7812" s="8">
        <f t="shared" si="6708"/>
        <v>2184.1496941180535</v>
      </c>
      <c r="V7812" s="6">
        <f t="shared" si="6709"/>
        <v>2184.1496941180535</v>
      </c>
      <c r="Y7812" s="9">
        <f t="shared" si="6750"/>
        <v>3.9907265623214305E-4</v>
      </c>
      <c r="Z7812" s="9">
        <f t="shared" si="6710"/>
        <v>2.9406078614870089E-4</v>
      </c>
      <c r="AA7812" s="9">
        <f t="shared" si="6711"/>
        <v>1.0703041711138255E-4</v>
      </c>
      <c r="AH7812" s="2">
        <v>1</v>
      </c>
    </row>
    <row r="7813" spans="1:34" hidden="1" x14ac:dyDescent="0.2">
      <c r="A7813" s="2">
        <f t="shared" si="6738"/>
        <v>78.110000000003055</v>
      </c>
      <c r="G7813" s="2">
        <f t="shared" si="6498"/>
        <v>523.15</v>
      </c>
      <c r="I7813" s="2">
        <f t="shared" ref="I7813:K7813" si="6764">I7812</f>
        <v>293.14999999999998</v>
      </c>
      <c r="J7813" s="2">
        <f t="shared" si="6764"/>
        <v>293.14999999999998</v>
      </c>
      <c r="K7813" s="2">
        <f t="shared" si="6764"/>
        <v>293.14999999999998</v>
      </c>
      <c r="L7813" s="2">
        <f t="shared" si="6707"/>
        <v>293.14999999999998</v>
      </c>
      <c r="P7813" s="22" cm="1">
        <f t="array" ref="P7813">(1 - SUM((8 / ((2 * $AE$2:$AE$400 + 1) ^ 2 *PI()^2)) * EXP(-$S$6609* (2 * $AE$2:$AE$400 + 1) ^ 2 *PI()^ 2 * ($A7813-$AF$7001)/ (4 * ($P$6602 / 2/1000) ^ 2) )))</f>
        <v>0.9999999997945731</v>
      </c>
      <c r="Q7813" s="8">
        <f t="shared" si="6708"/>
        <v>2184.1496941147298</v>
      </c>
      <c r="V7813" s="6">
        <f t="shared" si="6709"/>
        <v>2184.1496941147298</v>
      </c>
      <c r="Y7813" s="9">
        <f t="shared" si="6750"/>
        <v>3.9907265623153584E-4</v>
      </c>
      <c r="Z7813" s="9">
        <f t="shared" si="6710"/>
        <v>2.9406078614930815E-4</v>
      </c>
      <c r="AA7813" s="9">
        <f t="shared" si="6711"/>
        <v>1.0703041711198981E-4</v>
      </c>
      <c r="AH7813" s="2">
        <v>1</v>
      </c>
    </row>
    <row r="7814" spans="1:34" hidden="1" x14ac:dyDescent="0.2">
      <c r="A7814" s="2">
        <f t="shared" si="6738"/>
        <v>78.12000000000306</v>
      </c>
      <c r="G7814" s="2">
        <f t="shared" si="6498"/>
        <v>523.15</v>
      </c>
      <c r="I7814" s="2">
        <f t="shared" ref="I7814:K7814" si="6765">I7813</f>
        <v>293.14999999999998</v>
      </c>
      <c r="J7814" s="2">
        <f t="shared" si="6765"/>
        <v>293.14999999999998</v>
      </c>
      <c r="K7814" s="2">
        <f t="shared" si="6765"/>
        <v>293.14999999999998</v>
      </c>
      <c r="L7814" s="2">
        <f t="shared" si="6707"/>
        <v>293.14999999999998</v>
      </c>
      <c r="P7814" s="22" cm="1">
        <f t="array" ref="P7814">(1 - SUM((8 / ((2 * $AE$2:$AE$400 + 1) ^ 2 *PI()^2)) * EXP(-$S$6609* (2 * $AE$2:$AE$400 + 1) ^ 2 *PI()^ 2 * ($A7814-$AF$7001)/ (4 * ($P$6602 / 2/1000) ^ 2) )))</f>
        <v>0.99999999980009446</v>
      </c>
      <c r="Q7814" s="8">
        <f t="shared" si="6708"/>
        <v>2184.1496941114956</v>
      </c>
      <c r="V7814" s="6">
        <f t="shared" si="6709"/>
        <v>2184.1496941114956</v>
      </c>
      <c r="Y7814" s="9">
        <f t="shared" si="6750"/>
        <v>3.990726562309449E-4</v>
      </c>
      <c r="Z7814" s="9">
        <f t="shared" si="6710"/>
        <v>2.9406078614989904E-4</v>
      </c>
      <c r="AA7814" s="9">
        <f t="shared" si="6711"/>
        <v>1.0703041711258071E-4</v>
      </c>
      <c r="AH7814" s="2">
        <v>1</v>
      </c>
    </row>
    <row r="7815" spans="1:34" hidden="1" x14ac:dyDescent="0.2">
      <c r="A7815" s="2">
        <f t="shared" si="6738"/>
        <v>78.130000000003065</v>
      </c>
      <c r="G7815" s="2">
        <f t="shared" si="6498"/>
        <v>523.15</v>
      </c>
      <c r="I7815" s="2">
        <f t="shared" ref="I7815:K7815" si="6766">I7814</f>
        <v>293.14999999999998</v>
      </c>
      <c r="J7815" s="2">
        <f t="shared" si="6766"/>
        <v>293.14999999999998</v>
      </c>
      <c r="K7815" s="2">
        <f t="shared" si="6766"/>
        <v>293.14999999999998</v>
      </c>
      <c r="L7815" s="2">
        <f t="shared" si="6707"/>
        <v>293.14999999999998</v>
      </c>
      <c r="P7815" s="22" cm="1">
        <f t="array" ref="P7815">(1 - SUM((8 / ((2 * $AE$2:$AE$400 + 1) ^ 2 *PI()^2)) * EXP(-$S$6609* (2 * $AE$2:$AE$400 + 1) ^ 2 *PI()^ 2 * ($A7815-$AF$7001)/ (4 * ($P$6602 / 2/1000) ^ 2) )))</f>
        <v>0.99999999980546739</v>
      </c>
      <c r="Q7815" s="8">
        <f t="shared" si="6708"/>
        <v>2184.1496941083483</v>
      </c>
      <c r="V7815" s="6">
        <f t="shared" si="6709"/>
        <v>2184.1496941083483</v>
      </c>
      <c r="Y7815" s="9">
        <f t="shared" si="6750"/>
        <v>3.9907265623036984E-4</v>
      </c>
      <c r="Z7815" s="9">
        <f t="shared" si="6710"/>
        <v>2.9406078615047411E-4</v>
      </c>
      <c r="AA7815" s="9">
        <f t="shared" si="6711"/>
        <v>1.0703041711315577E-4</v>
      </c>
      <c r="AH7815" s="2">
        <v>1</v>
      </c>
    </row>
    <row r="7816" spans="1:34" hidden="1" x14ac:dyDescent="0.2">
      <c r="A7816" s="2">
        <f t="shared" si="6738"/>
        <v>78.14000000000307</v>
      </c>
      <c r="G7816" s="2">
        <f t="shared" si="6498"/>
        <v>523.15</v>
      </c>
      <c r="I7816" s="2">
        <f t="shared" ref="I7816:K7816" si="6767">I7815</f>
        <v>293.14999999999998</v>
      </c>
      <c r="J7816" s="2">
        <f t="shared" si="6767"/>
        <v>293.14999999999998</v>
      </c>
      <c r="K7816" s="2">
        <f t="shared" si="6767"/>
        <v>293.14999999999998</v>
      </c>
      <c r="L7816" s="2">
        <f t="shared" si="6707"/>
        <v>293.14999999999998</v>
      </c>
      <c r="P7816" s="22" cm="1">
        <f t="array" ref="P7816">(1 - SUM((8 / ((2 * $AE$2:$AE$400 + 1) ^ 2 *PI()^2)) * EXP(-$S$6609* (2 * $AE$2:$AE$400 + 1) ^ 2 *PI()^ 2 * ($A7816-$AF$7001)/ (4 * ($P$6602 / 2/1000) ^ 2) )))</f>
        <v>0.99999999981069598</v>
      </c>
      <c r="Q7816" s="8">
        <f t="shared" si="6708"/>
        <v>2184.1496941052856</v>
      </c>
      <c r="V7816" s="6">
        <f t="shared" si="6709"/>
        <v>2184.1496941052856</v>
      </c>
      <c r="Y7816" s="9">
        <f t="shared" si="6750"/>
        <v>3.9907265622981017E-4</v>
      </c>
      <c r="Z7816" s="9">
        <f t="shared" si="6710"/>
        <v>2.9406078615103377E-4</v>
      </c>
      <c r="AA7816" s="9">
        <f t="shared" si="6711"/>
        <v>1.0703041711371543E-4</v>
      </c>
      <c r="AH7816" s="2">
        <v>1</v>
      </c>
    </row>
    <row r="7817" spans="1:34" hidden="1" x14ac:dyDescent="0.2">
      <c r="A7817" s="2">
        <f t="shared" si="6738"/>
        <v>78.150000000003075</v>
      </c>
      <c r="G7817" s="2">
        <f t="shared" si="6498"/>
        <v>523.15</v>
      </c>
      <c r="I7817" s="2">
        <f t="shared" ref="I7817:K7817" si="6768">I7816</f>
        <v>293.14999999999998</v>
      </c>
      <c r="J7817" s="2">
        <f t="shared" si="6768"/>
        <v>293.14999999999998</v>
      </c>
      <c r="K7817" s="2">
        <f t="shared" si="6768"/>
        <v>293.14999999999998</v>
      </c>
      <c r="L7817" s="2">
        <f t="shared" si="6707"/>
        <v>293.14999999999998</v>
      </c>
      <c r="P7817" s="22" cm="1">
        <f t="array" ref="P7817">(1 - SUM((8 / ((2 * $AE$2:$AE$400 + 1) ^ 2 *PI()^2)) * EXP(-$S$6609* (2 * $AE$2:$AE$400 + 1) ^ 2 *PI()^ 2 * ($A7817-$AF$7001)/ (4 * ($P$6602 / 2/1000) ^ 2) )))</f>
        <v>0.99999999981578402</v>
      </c>
      <c r="Q7817" s="8">
        <f t="shared" si="6708"/>
        <v>2184.1496941023047</v>
      </c>
      <c r="V7817" s="6">
        <f t="shared" si="6709"/>
        <v>2184.1496941023047</v>
      </c>
      <c r="Y7817" s="9">
        <f t="shared" si="6750"/>
        <v>3.9907265622926558E-4</v>
      </c>
      <c r="Z7817" s="9">
        <f t="shared" si="6710"/>
        <v>2.9406078615157837E-4</v>
      </c>
      <c r="AA7817" s="9">
        <f t="shared" si="6711"/>
        <v>1.0703041711426003E-4</v>
      </c>
      <c r="AH7817" s="2">
        <v>1</v>
      </c>
    </row>
    <row r="7818" spans="1:34" hidden="1" x14ac:dyDescent="0.2">
      <c r="A7818" s="2">
        <f t="shared" si="6738"/>
        <v>78.16000000000308</v>
      </c>
      <c r="G7818" s="2">
        <f t="shared" si="6498"/>
        <v>523.15</v>
      </c>
      <c r="I7818" s="2">
        <f t="shared" ref="I7818:K7818" si="6769">I7817</f>
        <v>293.14999999999998</v>
      </c>
      <c r="J7818" s="2">
        <f t="shared" si="6769"/>
        <v>293.14999999999998</v>
      </c>
      <c r="K7818" s="2">
        <f t="shared" si="6769"/>
        <v>293.14999999999998</v>
      </c>
      <c r="L7818" s="2">
        <f t="shared" si="6707"/>
        <v>293.14999999999998</v>
      </c>
      <c r="P7818" s="22" cm="1">
        <f t="array" ref="P7818">(1 - SUM((8 / ((2 * $AE$2:$AE$400 + 1) ^ 2 *PI()^2)) * EXP(-$S$6609* (2 * $AE$2:$AE$400 + 1) ^ 2 *PI()^ 2 * ($A7818-$AF$7001)/ (4 * ($P$6602 / 2/1000) ^ 2) )))</f>
        <v>0.99999999982073529</v>
      </c>
      <c r="Q7818" s="8">
        <f t="shared" si="6708"/>
        <v>2184.1496940994043</v>
      </c>
      <c r="V7818" s="6">
        <f t="shared" si="6709"/>
        <v>2184.1496940994043</v>
      </c>
      <c r="Y7818" s="9">
        <f t="shared" si="6750"/>
        <v>3.9907265622873568E-4</v>
      </c>
      <c r="Z7818" s="9">
        <f t="shared" si="6710"/>
        <v>2.9406078615210832E-4</v>
      </c>
      <c r="AA7818" s="9">
        <f t="shared" si="6711"/>
        <v>1.0703041711478998E-4</v>
      </c>
      <c r="AH7818" s="2">
        <v>1</v>
      </c>
    </row>
    <row r="7819" spans="1:34" hidden="1" x14ac:dyDescent="0.2">
      <c r="A7819" s="2">
        <f t="shared" si="6738"/>
        <v>78.170000000003085</v>
      </c>
      <c r="G7819" s="2">
        <f t="shared" si="6498"/>
        <v>523.15</v>
      </c>
      <c r="I7819" s="2">
        <f t="shared" ref="I7819:K7819" si="6770">I7818</f>
        <v>293.14999999999998</v>
      </c>
      <c r="J7819" s="2">
        <f t="shared" si="6770"/>
        <v>293.14999999999998</v>
      </c>
      <c r="K7819" s="2">
        <f t="shared" si="6770"/>
        <v>293.14999999999998</v>
      </c>
      <c r="L7819" s="2">
        <f t="shared" si="6707"/>
        <v>293.14999999999998</v>
      </c>
      <c r="P7819" s="22" cm="1">
        <f t="array" ref="P7819">(1 - SUM((8 / ((2 * $AE$2:$AE$400 + 1) ^ 2 *PI()^2)) * EXP(-$S$6609* (2 * $AE$2:$AE$400 + 1) ^ 2 *PI()^ 2 * ($A7819-$AF$7001)/ (4 * ($P$6602 / 2/1000) ^ 2) )))</f>
        <v>0.99999999982555343</v>
      </c>
      <c r="Q7819" s="8">
        <f t="shared" si="6708"/>
        <v>2184.1496940965822</v>
      </c>
      <c r="V7819" s="6">
        <f t="shared" si="6709"/>
        <v>2184.1496940965822</v>
      </c>
      <c r="Y7819" s="9">
        <f t="shared" si="6750"/>
        <v>3.9907265622822003E-4</v>
      </c>
      <c r="Z7819" s="9">
        <f t="shared" si="6710"/>
        <v>2.9406078615262397E-4</v>
      </c>
      <c r="AA7819" s="9">
        <f t="shared" si="6711"/>
        <v>1.0703041711530563E-4</v>
      </c>
      <c r="AH7819" s="2">
        <v>1</v>
      </c>
    </row>
    <row r="7820" spans="1:34" hidden="1" x14ac:dyDescent="0.2">
      <c r="A7820" s="2">
        <f t="shared" si="6738"/>
        <v>78.180000000003091</v>
      </c>
      <c r="G7820" s="2">
        <f t="shared" si="6498"/>
        <v>523.15</v>
      </c>
      <c r="I7820" s="2">
        <f t="shared" ref="I7820:K7820" si="6771">I7819</f>
        <v>293.14999999999998</v>
      </c>
      <c r="J7820" s="2">
        <f t="shared" si="6771"/>
        <v>293.14999999999998</v>
      </c>
      <c r="K7820" s="2">
        <f t="shared" si="6771"/>
        <v>293.14999999999998</v>
      </c>
      <c r="L7820" s="2">
        <f t="shared" si="6707"/>
        <v>293.14999999999998</v>
      </c>
      <c r="P7820" s="22" cm="1">
        <f t="array" ref="P7820">(1 - SUM((8 / ((2 * $AE$2:$AE$400 + 1) ^ 2 *PI()^2)) * EXP(-$S$6609* (2 * $AE$2:$AE$400 + 1) ^ 2 *PI()^ 2 * ($A7820-$AF$7001)/ (4 * ($P$6602 / 2/1000) ^ 2) )))</f>
        <v>0.99999999983024213</v>
      </c>
      <c r="Q7820" s="8">
        <f t="shared" si="6708"/>
        <v>2184.1496940938359</v>
      </c>
      <c r="V7820" s="6">
        <f t="shared" si="6709"/>
        <v>2184.1496940938359</v>
      </c>
      <c r="Y7820" s="9">
        <f t="shared" si="6750"/>
        <v>3.9907265622771821E-4</v>
      </c>
      <c r="Z7820" s="9">
        <f t="shared" si="6710"/>
        <v>2.9406078615312574E-4</v>
      </c>
      <c r="AA7820" s="9">
        <f t="shared" si="6711"/>
        <v>1.070304171158074E-4</v>
      </c>
      <c r="AH7820" s="2">
        <v>1</v>
      </c>
    </row>
    <row r="7821" spans="1:34" hidden="1" x14ac:dyDescent="0.2">
      <c r="A7821" s="2">
        <f t="shared" si="6738"/>
        <v>78.190000000003096</v>
      </c>
      <c r="G7821" s="2">
        <f t="shared" si="6498"/>
        <v>523.15</v>
      </c>
      <c r="I7821" s="2">
        <f t="shared" ref="I7821:K7821" si="6772">I7820</f>
        <v>293.14999999999998</v>
      </c>
      <c r="J7821" s="2">
        <f t="shared" si="6772"/>
        <v>293.14999999999998</v>
      </c>
      <c r="K7821" s="2">
        <f t="shared" si="6772"/>
        <v>293.14999999999998</v>
      </c>
      <c r="L7821" s="2">
        <f t="shared" si="6707"/>
        <v>293.14999999999998</v>
      </c>
      <c r="P7821" s="22" cm="1">
        <f t="array" ref="P7821">(1 - SUM((8 / ((2 * $AE$2:$AE$400 + 1) ^ 2 *PI()^2)) * EXP(-$S$6609* (2 * $AE$2:$AE$400 + 1) ^ 2 *PI()^ 2 * ($A7821-$AF$7001)/ (4 * ($P$6602 / 2/1000) ^ 2) )))</f>
        <v>0.99999999983480481</v>
      </c>
      <c r="Q7821" s="8">
        <f t="shared" si="6708"/>
        <v>2184.1496940911629</v>
      </c>
      <c r="V7821" s="6">
        <f t="shared" si="6709"/>
        <v>2184.1496940911629</v>
      </c>
      <c r="Y7821" s="9">
        <f t="shared" si="6750"/>
        <v>3.9907265622722983E-4</v>
      </c>
      <c r="Z7821" s="9">
        <f t="shared" si="6710"/>
        <v>2.9406078615361417E-4</v>
      </c>
      <c r="AA7821" s="9">
        <f t="shared" si="6711"/>
        <v>1.0703041711629583E-4</v>
      </c>
      <c r="AH7821" s="2">
        <v>1</v>
      </c>
    </row>
    <row r="7822" spans="1:34" hidden="1" x14ac:dyDescent="0.2">
      <c r="A7822" s="2">
        <f t="shared" si="6738"/>
        <v>78.200000000003101</v>
      </c>
      <c r="G7822" s="2">
        <f t="shared" si="6498"/>
        <v>523.15</v>
      </c>
      <c r="I7822" s="2">
        <f t="shared" ref="I7822:K7822" si="6773">I7821</f>
        <v>293.14999999999998</v>
      </c>
      <c r="J7822" s="2">
        <f t="shared" si="6773"/>
        <v>293.14999999999998</v>
      </c>
      <c r="K7822" s="2">
        <f t="shared" si="6773"/>
        <v>293.14999999999998</v>
      </c>
      <c r="L7822" s="2">
        <f t="shared" si="6707"/>
        <v>293.14999999999998</v>
      </c>
      <c r="P7822" s="22" cm="1">
        <f t="array" ref="P7822">(1 - SUM((8 / ((2 * $AE$2:$AE$400 + 1) ^ 2 *PI()^2)) * EXP(-$S$6609* (2 * $AE$2:$AE$400 + 1) ^ 2 *PI()^ 2 * ($A7822-$AF$7001)/ (4 * ($P$6602 / 2/1000) ^ 2) )))</f>
        <v>0.99999999983924481</v>
      </c>
      <c r="Q7822" s="8">
        <f t="shared" si="6708"/>
        <v>2184.1496940885618</v>
      </c>
      <c r="V7822" s="6">
        <f t="shared" si="6709"/>
        <v>2184.1496940885618</v>
      </c>
      <c r="Y7822" s="9">
        <f t="shared" si="6750"/>
        <v>3.9907265622675462E-4</v>
      </c>
      <c r="Z7822" s="9">
        <f t="shared" si="6710"/>
        <v>2.9406078615408938E-4</v>
      </c>
      <c r="AA7822" s="9">
        <f t="shared" si="6711"/>
        <v>1.0703041711677104E-4</v>
      </c>
      <c r="AH7822" s="2">
        <v>1</v>
      </c>
    </row>
    <row r="7823" spans="1:34" hidden="1" x14ac:dyDescent="0.2">
      <c r="A7823" s="2">
        <f t="shared" si="6738"/>
        <v>78.210000000003106</v>
      </c>
      <c r="G7823" s="2">
        <f t="shared" si="6498"/>
        <v>523.15</v>
      </c>
      <c r="I7823" s="2">
        <f t="shared" ref="I7823:K7823" si="6774">I7822</f>
        <v>293.14999999999998</v>
      </c>
      <c r="J7823" s="2">
        <f t="shared" si="6774"/>
        <v>293.14999999999998</v>
      </c>
      <c r="K7823" s="2">
        <f t="shared" si="6774"/>
        <v>293.14999999999998</v>
      </c>
      <c r="L7823" s="2">
        <f t="shared" si="6707"/>
        <v>293.14999999999998</v>
      </c>
      <c r="P7823" s="22" cm="1">
        <f t="array" ref="P7823">(1 - SUM((8 / ((2 * $AE$2:$AE$400 + 1) ^ 2 *PI()^2)) * EXP(-$S$6609* (2 * $AE$2:$AE$400 + 1) ^ 2 *PI()^ 2 * ($A7823-$AF$7001)/ (4 * ($P$6602 / 2/1000) ^ 2) )))</f>
        <v>0.99999999984356547</v>
      </c>
      <c r="Q7823" s="8">
        <f t="shared" si="6708"/>
        <v>2184.1496940860306</v>
      </c>
      <c r="V7823" s="6">
        <f t="shared" si="6709"/>
        <v>2184.1496940860306</v>
      </c>
      <c r="Y7823" s="9">
        <f t="shared" si="6750"/>
        <v>3.990726562262921E-4</v>
      </c>
      <c r="Z7823" s="9">
        <f t="shared" si="6710"/>
        <v>2.940607861545519E-4</v>
      </c>
      <c r="AA7823" s="9">
        <f t="shared" si="6711"/>
        <v>1.0703041711723356E-4</v>
      </c>
      <c r="AH7823" s="2">
        <v>1</v>
      </c>
    </row>
    <row r="7824" spans="1:34" hidden="1" x14ac:dyDescent="0.2">
      <c r="A7824" s="2">
        <f t="shared" si="6738"/>
        <v>78.220000000003111</v>
      </c>
      <c r="G7824" s="2">
        <f t="shared" si="6498"/>
        <v>523.15</v>
      </c>
      <c r="I7824" s="2">
        <f t="shared" ref="I7824:K7824" si="6775">I7823</f>
        <v>293.14999999999998</v>
      </c>
      <c r="J7824" s="2">
        <f t="shared" si="6775"/>
        <v>293.14999999999998</v>
      </c>
      <c r="K7824" s="2">
        <f t="shared" si="6775"/>
        <v>293.14999999999998</v>
      </c>
      <c r="L7824" s="2">
        <f t="shared" si="6707"/>
        <v>293.14999999999998</v>
      </c>
      <c r="P7824" s="22" cm="1">
        <f t="array" ref="P7824">(1 - SUM((8 / ((2 * $AE$2:$AE$400 + 1) ^ 2 *PI()^2)) * EXP(-$S$6609* (2 * $AE$2:$AE$400 + 1) ^ 2 *PI()^ 2 * ($A7824-$AF$7001)/ (4 * ($P$6602 / 2/1000) ^ 2) )))</f>
        <v>0.9999999998477701</v>
      </c>
      <c r="Q7824" s="8">
        <f t="shared" si="6708"/>
        <v>2184.1496940835682</v>
      </c>
      <c r="V7824" s="6">
        <f t="shared" si="6709"/>
        <v>2184.1496940835682</v>
      </c>
      <c r="Y7824" s="9">
        <f t="shared" si="6750"/>
        <v>3.9907265622584216E-4</v>
      </c>
      <c r="Z7824" s="9">
        <f t="shared" si="6710"/>
        <v>2.9406078615500184E-4</v>
      </c>
      <c r="AA7824" s="9">
        <f t="shared" si="6711"/>
        <v>1.070304171176835E-4</v>
      </c>
      <c r="AH7824" s="2">
        <v>1</v>
      </c>
    </row>
    <row r="7825" spans="1:34" hidden="1" x14ac:dyDescent="0.2">
      <c r="A7825" s="2">
        <f t="shared" si="6738"/>
        <v>78.230000000003116</v>
      </c>
      <c r="G7825" s="2">
        <f t="shared" si="6498"/>
        <v>523.15</v>
      </c>
      <c r="I7825" s="2">
        <f t="shared" ref="I7825:K7825" si="6776">I7824</f>
        <v>293.14999999999998</v>
      </c>
      <c r="J7825" s="2">
        <f t="shared" si="6776"/>
        <v>293.14999999999998</v>
      </c>
      <c r="K7825" s="2">
        <f t="shared" si="6776"/>
        <v>293.14999999999998</v>
      </c>
      <c r="L7825" s="2">
        <f t="shared" si="6707"/>
        <v>293.14999999999998</v>
      </c>
      <c r="P7825" s="22" cm="1">
        <f t="array" ref="P7825">(1 - SUM((8 / ((2 * $AE$2:$AE$400 + 1) ^ 2 *PI()^2)) * EXP(-$S$6609* (2 * $AE$2:$AE$400 + 1) ^ 2 *PI()^ 2 * ($A7825-$AF$7001)/ (4 * ($P$6602 / 2/1000) ^ 2) )))</f>
        <v>0.99999999985186161</v>
      </c>
      <c r="Q7825" s="8">
        <f t="shared" si="6708"/>
        <v>2184.1496940811712</v>
      </c>
      <c r="V7825" s="6">
        <f t="shared" si="6709"/>
        <v>2184.1496940811712</v>
      </c>
      <c r="Y7825" s="9">
        <f t="shared" si="6750"/>
        <v>3.9907265622540425E-4</v>
      </c>
      <c r="Z7825" s="9">
        <f t="shared" si="6710"/>
        <v>2.9406078615543975E-4</v>
      </c>
      <c r="AA7825" s="9">
        <f t="shared" si="6711"/>
        <v>1.0703041711812141E-4</v>
      </c>
      <c r="AH7825" s="2">
        <v>1</v>
      </c>
    </row>
    <row r="7826" spans="1:34" hidden="1" x14ac:dyDescent="0.2">
      <c r="A7826" s="2">
        <f t="shared" si="6738"/>
        <v>78.240000000003121</v>
      </c>
      <c r="G7826" s="2">
        <f t="shared" si="6498"/>
        <v>523.15</v>
      </c>
      <c r="I7826" s="2">
        <f t="shared" ref="I7826:K7826" si="6777">I7825</f>
        <v>293.14999999999998</v>
      </c>
      <c r="J7826" s="2">
        <f t="shared" si="6777"/>
        <v>293.14999999999998</v>
      </c>
      <c r="K7826" s="2">
        <f t="shared" si="6777"/>
        <v>293.14999999999998</v>
      </c>
      <c r="L7826" s="2">
        <f t="shared" ref="L7826:L7889" si="6778">AVERAGE(I7826:K7826)</f>
        <v>293.14999999999998</v>
      </c>
      <c r="P7826" s="22" cm="1">
        <f t="array" ref="P7826">(1 - SUM((8 / ((2 * $AE$2:$AE$400 + 1) ^ 2 *PI()^2)) * EXP(-$S$6609* (2 * $AE$2:$AE$400 + 1) ^ 2 *PI()^ 2 * ($A7826-$AF$7001)/ (4 * ($P$6602 / 2/1000) ^ 2) )))</f>
        <v>0.9999999998558432</v>
      </c>
      <c r="Q7826" s="8">
        <f t="shared" ref="Q7826:Q7889" si="6779">($Y$6603-($Y$6609-$Y$6616)*P7826)*($L7826)*$P$6616/($P$6608*0.000001)</f>
        <v>2184.1496940788384</v>
      </c>
      <c r="V7826" s="6">
        <f t="shared" ref="V7826:V7889" si="6780">Q7826</f>
        <v>2184.1496940788384</v>
      </c>
      <c r="Y7826" s="9">
        <f t="shared" si="6750"/>
        <v>3.9907265622497799E-4</v>
      </c>
      <c r="Z7826" s="9">
        <f t="shared" ref="Z7826:Z7889" si="6781">$Y$6603-Y7826+$Y$6616</f>
        <v>2.9406078615586595E-4</v>
      </c>
      <c r="AA7826" s="9">
        <f t="shared" ref="AA7826:AA7889" si="6782">Z7826-$Y$6616</f>
        <v>1.0703041711854761E-4</v>
      </c>
      <c r="AH7826" s="2">
        <v>1</v>
      </c>
    </row>
    <row r="7827" spans="1:34" hidden="1" x14ac:dyDescent="0.2">
      <c r="A7827" s="2">
        <f t="shared" si="6738"/>
        <v>78.250000000003126</v>
      </c>
      <c r="G7827" s="2">
        <f t="shared" ref="G7827:G7890" si="6783">G7826</f>
        <v>523.15</v>
      </c>
      <c r="I7827" s="2">
        <f t="shared" ref="I7827:K7827" si="6784">I7826</f>
        <v>293.14999999999998</v>
      </c>
      <c r="J7827" s="2">
        <f t="shared" si="6784"/>
        <v>293.14999999999998</v>
      </c>
      <c r="K7827" s="2">
        <f t="shared" si="6784"/>
        <v>293.14999999999998</v>
      </c>
      <c r="L7827" s="2">
        <f t="shared" si="6778"/>
        <v>293.14999999999998</v>
      </c>
      <c r="P7827" s="22" cm="1">
        <f t="array" ref="P7827">(1 - SUM((8 / ((2 * $AE$2:$AE$400 + 1) ^ 2 *PI()^2)) * EXP(-$S$6609* (2 * $AE$2:$AE$400 + 1) ^ 2 *PI()^ 2 * ($A7827-$AF$7001)/ (4 * ($P$6602 / 2/1000) ^ 2) )))</f>
        <v>0.99999999985971777</v>
      </c>
      <c r="Q7827" s="8">
        <f t="shared" si="6779"/>
        <v>2184.1496940765692</v>
      </c>
      <c r="V7827" s="6">
        <f t="shared" si="6780"/>
        <v>2184.1496940765692</v>
      </c>
      <c r="Y7827" s="9">
        <f t="shared" si="6750"/>
        <v>3.9907265622456339E-4</v>
      </c>
      <c r="Z7827" s="9">
        <f t="shared" si="6781"/>
        <v>2.9406078615628055E-4</v>
      </c>
      <c r="AA7827" s="9">
        <f t="shared" si="6782"/>
        <v>1.0703041711896221E-4</v>
      </c>
      <c r="AH7827" s="2">
        <v>1</v>
      </c>
    </row>
    <row r="7828" spans="1:34" hidden="1" x14ac:dyDescent="0.2">
      <c r="A7828" s="2">
        <f t="shared" si="6738"/>
        <v>78.260000000003132</v>
      </c>
      <c r="G7828" s="2">
        <f t="shared" si="6783"/>
        <v>523.15</v>
      </c>
      <c r="I7828" s="2">
        <f t="shared" ref="I7828:K7828" si="6785">I7827</f>
        <v>293.14999999999998</v>
      </c>
      <c r="J7828" s="2">
        <f t="shared" si="6785"/>
        <v>293.14999999999998</v>
      </c>
      <c r="K7828" s="2">
        <f t="shared" si="6785"/>
        <v>293.14999999999998</v>
      </c>
      <c r="L7828" s="2">
        <f t="shared" si="6778"/>
        <v>293.14999999999998</v>
      </c>
      <c r="P7828" s="22" cm="1">
        <f t="array" ref="P7828">(1 - SUM((8 / ((2 * $AE$2:$AE$400 + 1) ^ 2 *PI()^2)) * EXP(-$S$6609* (2 * $AE$2:$AE$400 + 1) ^ 2 *PI()^ 2 * ($A7828-$AF$7001)/ (4 * ($P$6602 / 2/1000) ^ 2) )))</f>
        <v>0.9999999998634882</v>
      </c>
      <c r="Q7828" s="8">
        <f t="shared" si="6779"/>
        <v>2184.1496940743605</v>
      </c>
      <c r="V7828" s="6">
        <f t="shared" si="6780"/>
        <v>2184.1496940743605</v>
      </c>
      <c r="Y7828" s="9">
        <f t="shared" si="6750"/>
        <v>3.990726562241598E-4</v>
      </c>
      <c r="Z7828" s="9">
        <f t="shared" si="6781"/>
        <v>2.940607861566842E-4</v>
      </c>
      <c r="AA7828" s="9">
        <f t="shared" si="6782"/>
        <v>1.0703041711936586E-4</v>
      </c>
      <c r="AH7828" s="2">
        <v>1</v>
      </c>
    </row>
    <row r="7829" spans="1:34" hidden="1" x14ac:dyDescent="0.2">
      <c r="A7829" s="2">
        <f t="shared" si="6738"/>
        <v>78.270000000003137</v>
      </c>
      <c r="G7829" s="2">
        <f t="shared" si="6783"/>
        <v>523.15</v>
      </c>
      <c r="I7829" s="2">
        <f t="shared" ref="I7829:K7829" si="6786">I7828</f>
        <v>293.14999999999998</v>
      </c>
      <c r="J7829" s="2">
        <f t="shared" si="6786"/>
        <v>293.14999999999998</v>
      </c>
      <c r="K7829" s="2">
        <f t="shared" si="6786"/>
        <v>293.14999999999998</v>
      </c>
      <c r="L7829" s="2">
        <f t="shared" si="6778"/>
        <v>293.14999999999998</v>
      </c>
      <c r="P7829" s="22" cm="1">
        <f t="array" ref="P7829">(1 - SUM((8 / ((2 * $AE$2:$AE$400 + 1) ^ 2 *PI()^2)) * EXP(-$S$6609* (2 * $AE$2:$AE$400 + 1) ^ 2 *PI()^ 2 * ($A7829-$AF$7001)/ (4 * ($P$6602 / 2/1000) ^ 2) )))</f>
        <v>0.99999999986715726</v>
      </c>
      <c r="Q7829" s="8">
        <f t="shared" si="6779"/>
        <v>2184.1496940722113</v>
      </c>
      <c r="V7829" s="6">
        <f t="shared" si="6780"/>
        <v>2184.1496940722113</v>
      </c>
      <c r="Y7829" s="9">
        <f t="shared" si="6750"/>
        <v>3.990726562237671E-4</v>
      </c>
      <c r="Z7829" s="9">
        <f t="shared" si="6781"/>
        <v>2.940607861570769E-4</v>
      </c>
      <c r="AA7829" s="9">
        <f t="shared" si="6782"/>
        <v>1.0703041711975856E-4</v>
      </c>
      <c r="AH7829" s="2">
        <v>1</v>
      </c>
    </row>
    <row r="7830" spans="1:34" hidden="1" x14ac:dyDescent="0.2">
      <c r="A7830" s="2">
        <f t="shared" si="6738"/>
        <v>78.280000000003142</v>
      </c>
      <c r="G7830" s="2">
        <f t="shared" si="6783"/>
        <v>523.15</v>
      </c>
      <c r="I7830" s="2">
        <f t="shared" ref="I7830:K7830" si="6787">I7829</f>
        <v>293.14999999999998</v>
      </c>
      <c r="J7830" s="2">
        <f t="shared" si="6787"/>
        <v>293.14999999999998</v>
      </c>
      <c r="K7830" s="2">
        <f t="shared" si="6787"/>
        <v>293.14999999999998</v>
      </c>
      <c r="L7830" s="2">
        <f t="shared" si="6778"/>
        <v>293.14999999999998</v>
      </c>
      <c r="P7830" s="22" cm="1">
        <f t="array" ref="P7830">(1 - SUM((8 / ((2 * $AE$2:$AE$400 + 1) ^ 2 *PI()^2)) * EXP(-$S$6609* (2 * $AE$2:$AE$400 + 1) ^ 2 *PI()^ 2 * ($A7830-$AF$7001)/ (4 * ($P$6602 / 2/1000) ^ 2) )))</f>
        <v>0.99999999987072774</v>
      </c>
      <c r="Q7830" s="8">
        <f t="shared" si="6779"/>
        <v>2184.1496940701199</v>
      </c>
      <c r="V7830" s="6">
        <f t="shared" si="6780"/>
        <v>2184.1496940701199</v>
      </c>
      <c r="Y7830" s="9">
        <f t="shared" si="6750"/>
        <v>3.9907265622338498E-4</v>
      </c>
      <c r="Z7830" s="9">
        <f t="shared" si="6781"/>
        <v>2.9406078615745897E-4</v>
      </c>
      <c r="AA7830" s="9">
        <f t="shared" si="6782"/>
        <v>1.0703041712014063E-4</v>
      </c>
      <c r="AH7830" s="2">
        <v>1</v>
      </c>
    </row>
    <row r="7831" spans="1:34" hidden="1" x14ac:dyDescent="0.2">
      <c r="A7831" s="2">
        <f t="shared" si="6738"/>
        <v>78.290000000003147</v>
      </c>
      <c r="G7831" s="2">
        <f t="shared" si="6783"/>
        <v>523.15</v>
      </c>
      <c r="I7831" s="2">
        <f t="shared" ref="I7831:K7831" si="6788">I7830</f>
        <v>293.14999999999998</v>
      </c>
      <c r="J7831" s="2">
        <f t="shared" si="6788"/>
        <v>293.14999999999998</v>
      </c>
      <c r="K7831" s="2">
        <f t="shared" si="6788"/>
        <v>293.14999999999998</v>
      </c>
      <c r="L7831" s="2">
        <f t="shared" si="6778"/>
        <v>293.14999999999998</v>
      </c>
      <c r="P7831" s="22" cm="1">
        <f t="array" ref="P7831">(1 - SUM((8 / ((2 * $AE$2:$AE$400 + 1) ^ 2 *PI()^2)) * EXP(-$S$6609* (2 * $AE$2:$AE$400 + 1) ^ 2 *PI()^ 2 * ($A7831-$AF$7001)/ (4 * ($P$6602 / 2/1000) ^ 2) )))</f>
        <v>0.99999999987420229</v>
      </c>
      <c r="Q7831" s="8">
        <f t="shared" si="6779"/>
        <v>2184.1496940680845</v>
      </c>
      <c r="V7831" s="6">
        <f t="shared" si="6780"/>
        <v>2184.1496940680845</v>
      </c>
      <c r="Y7831" s="9">
        <f t="shared" si="6750"/>
        <v>3.9907265622301309E-4</v>
      </c>
      <c r="Z7831" s="9">
        <f t="shared" si="6781"/>
        <v>2.9406078615783085E-4</v>
      </c>
      <c r="AA7831" s="9">
        <f t="shared" si="6782"/>
        <v>1.0703041712051251E-4</v>
      </c>
      <c r="AH7831" s="2">
        <v>1</v>
      </c>
    </row>
    <row r="7832" spans="1:34" hidden="1" x14ac:dyDescent="0.2">
      <c r="A7832" s="2">
        <f t="shared" si="6738"/>
        <v>78.300000000003152</v>
      </c>
      <c r="G7832" s="2">
        <f t="shared" si="6783"/>
        <v>523.15</v>
      </c>
      <c r="I7832" s="2">
        <f t="shared" ref="I7832:K7832" si="6789">I7831</f>
        <v>293.14999999999998</v>
      </c>
      <c r="J7832" s="2">
        <f t="shared" si="6789"/>
        <v>293.14999999999998</v>
      </c>
      <c r="K7832" s="2">
        <f t="shared" si="6789"/>
        <v>293.14999999999998</v>
      </c>
      <c r="L7832" s="2">
        <f t="shared" si="6778"/>
        <v>293.14999999999998</v>
      </c>
      <c r="P7832" s="22" cm="1">
        <f t="array" ref="P7832">(1 - SUM((8 / ((2 * $AE$2:$AE$400 + 1) ^ 2 *PI()^2)) * EXP(-$S$6609* (2 * $AE$2:$AE$400 + 1) ^ 2 *PI()^ 2 * ($A7832-$AF$7001)/ (4 * ($P$6602 / 2/1000) ^ 2) )))</f>
        <v>0.99999999987758337</v>
      </c>
      <c r="Q7832" s="8">
        <f t="shared" si="6779"/>
        <v>2184.1496940661036</v>
      </c>
      <c r="V7832" s="6">
        <f t="shared" si="6780"/>
        <v>2184.1496940661036</v>
      </c>
      <c r="Y7832" s="9">
        <f t="shared" si="6750"/>
        <v>3.9907265622265113E-4</v>
      </c>
      <c r="Z7832" s="9">
        <f t="shared" si="6781"/>
        <v>2.9406078615819287E-4</v>
      </c>
      <c r="AA7832" s="9">
        <f t="shared" si="6782"/>
        <v>1.0703041712087453E-4</v>
      </c>
      <c r="AH7832" s="2">
        <v>1</v>
      </c>
    </row>
    <row r="7833" spans="1:34" hidden="1" x14ac:dyDescent="0.2">
      <c r="A7833" s="2">
        <f t="shared" si="6738"/>
        <v>78.310000000003157</v>
      </c>
      <c r="G7833" s="2">
        <f t="shared" si="6783"/>
        <v>523.15</v>
      </c>
      <c r="I7833" s="2">
        <f t="shared" ref="I7833:K7833" si="6790">I7832</f>
        <v>293.14999999999998</v>
      </c>
      <c r="J7833" s="2">
        <f t="shared" si="6790"/>
        <v>293.14999999999998</v>
      </c>
      <c r="K7833" s="2">
        <f t="shared" si="6790"/>
        <v>293.14999999999998</v>
      </c>
      <c r="L7833" s="2">
        <f t="shared" si="6778"/>
        <v>293.14999999999998</v>
      </c>
      <c r="P7833" s="22" cm="1">
        <f t="array" ref="P7833">(1 - SUM((8 / ((2 * $AE$2:$AE$400 + 1) ^ 2 *PI()^2)) * EXP(-$S$6609* (2 * $AE$2:$AE$400 + 1) ^ 2 *PI()^ 2 * ($A7833-$AF$7001)/ (4 * ($P$6602 / 2/1000) ^ 2) )))</f>
        <v>0.99999999988087362</v>
      </c>
      <c r="Q7833" s="8">
        <f t="shared" si="6779"/>
        <v>2184.1496940641764</v>
      </c>
      <c r="V7833" s="6">
        <f t="shared" si="6780"/>
        <v>2184.1496940641764</v>
      </c>
      <c r="Y7833" s="9">
        <f t="shared" si="6750"/>
        <v>3.9907265622229904E-4</v>
      </c>
      <c r="Z7833" s="9">
        <f t="shared" si="6781"/>
        <v>2.9406078615854491E-4</v>
      </c>
      <c r="AA7833" s="9">
        <f t="shared" si="6782"/>
        <v>1.0703041712122657E-4</v>
      </c>
      <c r="AH7833" s="2">
        <v>1</v>
      </c>
    </row>
    <row r="7834" spans="1:34" hidden="1" x14ac:dyDescent="0.2">
      <c r="A7834" s="2">
        <f t="shared" si="6738"/>
        <v>78.320000000003162</v>
      </c>
      <c r="G7834" s="2">
        <f t="shared" si="6783"/>
        <v>523.15</v>
      </c>
      <c r="I7834" s="2">
        <f t="shared" ref="I7834:K7834" si="6791">I7833</f>
        <v>293.14999999999998</v>
      </c>
      <c r="J7834" s="2">
        <f t="shared" si="6791"/>
        <v>293.14999999999998</v>
      </c>
      <c r="K7834" s="2">
        <f t="shared" si="6791"/>
        <v>293.14999999999998</v>
      </c>
      <c r="L7834" s="2">
        <f t="shared" si="6778"/>
        <v>293.14999999999998</v>
      </c>
      <c r="P7834" s="22" cm="1">
        <f t="array" ref="P7834">(1 - SUM((8 / ((2 * $AE$2:$AE$400 + 1) ^ 2 *PI()^2)) * EXP(-$S$6609* (2 * $AE$2:$AE$400 + 1) ^ 2 *PI()^ 2 * ($A7834-$AF$7001)/ (4 * ($P$6602 / 2/1000) ^ 2) )))</f>
        <v>0.99999999988407551</v>
      </c>
      <c r="Q7834" s="8">
        <f t="shared" si="6779"/>
        <v>2184.1496940623006</v>
      </c>
      <c r="V7834" s="6">
        <f t="shared" si="6780"/>
        <v>2184.1496940623006</v>
      </c>
      <c r="Y7834" s="9">
        <f t="shared" si="6750"/>
        <v>3.9907265622195632E-4</v>
      </c>
      <c r="Z7834" s="9">
        <f t="shared" si="6781"/>
        <v>2.9406078615888762E-4</v>
      </c>
      <c r="AA7834" s="9">
        <f t="shared" si="6782"/>
        <v>1.0703041712156928E-4</v>
      </c>
      <c r="AH7834" s="2">
        <v>1</v>
      </c>
    </row>
    <row r="7835" spans="1:34" hidden="1" x14ac:dyDescent="0.2">
      <c r="A7835" s="2">
        <f t="shared" si="6738"/>
        <v>78.330000000003167</v>
      </c>
      <c r="G7835" s="2">
        <f t="shared" si="6783"/>
        <v>523.15</v>
      </c>
      <c r="I7835" s="2">
        <f t="shared" ref="I7835:K7835" si="6792">I7834</f>
        <v>293.14999999999998</v>
      </c>
      <c r="J7835" s="2">
        <f t="shared" si="6792"/>
        <v>293.14999999999998</v>
      </c>
      <c r="K7835" s="2">
        <f t="shared" si="6792"/>
        <v>293.14999999999998</v>
      </c>
      <c r="L7835" s="2">
        <f t="shared" si="6778"/>
        <v>293.14999999999998</v>
      </c>
      <c r="P7835" s="22" cm="1">
        <f t="array" ref="P7835">(1 - SUM((8 / ((2 * $AE$2:$AE$400 + 1) ^ 2 *PI()^2)) * EXP(-$S$6609* (2 * $AE$2:$AE$400 + 1) ^ 2 *PI()^ 2 * ($A7835-$AF$7001)/ (4 * ($P$6602 / 2/1000) ^ 2) )))</f>
        <v>0.99999999988719124</v>
      </c>
      <c r="Q7835" s="8">
        <f t="shared" si="6779"/>
        <v>2184.1496940604757</v>
      </c>
      <c r="V7835" s="6">
        <f t="shared" si="6780"/>
        <v>2184.1496940604757</v>
      </c>
      <c r="Y7835" s="9">
        <f t="shared" si="6750"/>
        <v>3.9907265622162288E-4</v>
      </c>
      <c r="Z7835" s="9">
        <f t="shared" si="6781"/>
        <v>2.9406078615922112E-4</v>
      </c>
      <c r="AA7835" s="9">
        <f t="shared" si="6782"/>
        <v>1.0703041712190278E-4</v>
      </c>
      <c r="AH7835" s="2">
        <v>1</v>
      </c>
    </row>
    <row r="7836" spans="1:34" hidden="1" x14ac:dyDescent="0.2">
      <c r="A7836" s="2">
        <f t="shared" si="6738"/>
        <v>78.340000000003172</v>
      </c>
      <c r="G7836" s="2">
        <f t="shared" si="6783"/>
        <v>523.15</v>
      </c>
      <c r="I7836" s="2">
        <f t="shared" ref="I7836:K7836" si="6793">I7835</f>
        <v>293.14999999999998</v>
      </c>
      <c r="J7836" s="2">
        <f t="shared" si="6793"/>
        <v>293.14999999999998</v>
      </c>
      <c r="K7836" s="2">
        <f t="shared" si="6793"/>
        <v>293.14999999999998</v>
      </c>
      <c r="L7836" s="2">
        <f t="shared" si="6778"/>
        <v>293.14999999999998</v>
      </c>
      <c r="P7836" s="22" cm="1">
        <f t="array" ref="P7836">(1 - SUM((8 / ((2 * $AE$2:$AE$400 + 1) ^ 2 *PI()^2)) * EXP(-$S$6609* (2 * $AE$2:$AE$400 + 1) ^ 2 *PI()^ 2 * ($A7836-$AF$7001)/ (4 * ($P$6602 / 2/1000) ^ 2) )))</f>
        <v>0.99999999989022326</v>
      </c>
      <c r="Q7836" s="8">
        <f t="shared" si="6779"/>
        <v>2184.1496940586994</v>
      </c>
      <c r="V7836" s="6">
        <f t="shared" si="6780"/>
        <v>2184.1496940586994</v>
      </c>
      <c r="Y7836" s="9">
        <f t="shared" si="6750"/>
        <v>3.9907265622129832E-4</v>
      </c>
      <c r="Z7836" s="9">
        <f t="shared" si="6781"/>
        <v>2.9406078615954563E-4</v>
      </c>
      <c r="AA7836" s="9">
        <f t="shared" si="6782"/>
        <v>1.0703041712222729E-4</v>
      </c>
      <c r="AH7836" s="2">
        <v>1</v>
      </c>
    </row>
    <row r="7837" spans="1:34" hidden="1" x14ac:dyDescent="0.2">
      <c r="A7837" s="2">
        <f t="shared" si="6738"/>
        <v>78.350000000003178</v>
      </c>
      <c r="G7837" s="2">
        <f t="shared" si="6783"/>
        <v>523.15</v>
      </c>
      <c r="I7837" s="2">
        <f t="shared" ref="I7837:K7837" si="6794">I7836</f>
        <v>293.14999999999998</v>
      </c>
      <c r="J7837" s="2">
        <f t="shared" si="6794"/>
        <v>293.14999999999998</v>
      </c>
      <c r="K7837" s="2">
        <f t="shared" si="6794"/>
        <v>293.14999999999998</v>
      </c>
      <c r="L7837" s="2">
        <f t="shared" si="6778"/>
        <v>293.14999999999998</v>
      </c>
      <c r="P7837" s="22" cm="1">
        <f t="array" ref="P7837">(1 - SUM((8 / ((2 * $AE$2:$AE$400 + 1) ^ 2 *PI()^2)) * EXP(-$S$6609* (2 * $AE$2:$AE$400 + 1) ^ 2 *PI()^ 2 * ($A7837-$AF$7001)/ (4 * ($P$6602 / 2/1000) ^ 2) )))</f>
        <v>0.99999999989317379</v>
      </c>
      <c r="Q7837" s="8">
        <f t="shared" si="6779"/>
        <v>2184.1496940569714</v>
      </c>
      <c r="V7837" s="6">
        <f t="shared" si="6780"/>
        <v>2184.1496940569714</v>
      </c>
      <c r="Y7837" s="9">
        <f t="shared" si="6750"/>
        <v>3.9907265622098255E-4</v>
      </c>
      <c r="Z7837" s="9">
        <f t="shared" si="6781"/>
        <v>2.9406078615986145E-4</v>
      </c>
      <c r="AA7837" s="9">
        <f t="shared" si="6782"/>
        <v>1.0703041712254311E-4</v>
      </c>
      <c r="AH7837" s="2">
        <v>1</v>
      </c>
    </row>
    <row r="7838" spans="1:34" hidden="1" x14ac:dyDescent="0.2">
      <c r="A7838" s="2">
        <f t="shared" si="6738"/>
        <v>78.360000000003183</v>
      </c>
      <c r="G7838" s="2">
        <f t="shared" si="6783"/>
        <v>523.15</v>
      </c>
      <c r="I7838" s="2">
        <f t="shared" ref="I7838:K7838" si="6795">I7837</f>
        <v>293.14999999999998</v>
      </c>
      <c r="J7838" s="2">
        <f t="shared" si="6795"/>
        <v>293.14999999999998</v>
      </c>
      <c r="K7838" s="2">
        <f t="shared" si="6795"/>
        <v>293.14999999999998</v>
      </c>
      <c r="L7838" s="2">
        <f t="shared" si="6778"/>
        <v>293.14999999999998</v>
      </c>
      <c r="P7838" s="22" cm="1">
        <f t="array" ref="P7838">(1 - SUM((8 / ((2 * $AE$2:$AE$400 + 1) ^ 2 *PI()^2)) * EXP(-$S$6609* (2 * $AE$2:$AE$400 + 1) ^ 2 *PI()^ 2 * ($A7838-$AF$7001)/ (4 * ($P$6602 / 2/1000) ^ 2) )))</f>
        <v>0.99999999989604493</v>
      </c>
      <c r="Q7838" s="8">
        <f t="shared" si="6779"/>
        <v>2184.1496940552893</v>
      </c>
      <c r="V7838" s="6">
        <f t="shared" si="6780"/>
        <v>2184.1496940552893</v>
      </c>
      <c r="Y7838" s="9">
        <f t="shared" si="6750"/>
        <v>3.9907265622067523E-4</v>
      </c>
      <c r="Z7838" s="9">
        <f t="shared" si="6781"/>
        <v>2.9406078616016872E-4</v>
      </c>
      <c r="AA7838" s="9">
        <f t="shared" si="6782"/>
        <v>1.0703041712285038E-4</v>
      </c>
      <c r="AH7838" s="2">
        <v>1</v>
      </c>
    </row>
    <row r="7839" spans="1:34" hidden="1" x14ac:dyDescent="0.2">
      <c r="A7839" s="2">
        <f t="shared" si="6738"/>
        <v>78.370000000003188</v>
      </c>
      <c r="G7839" s="2">
        <f t="shared" si="6783"/>
        <v>523.15</v>
      </c>
      <c r="I7839" s="2">
        <f t="shared" ref="I7839:K7839" si="6796">I7838</f>
        <v>293.14999999999998</v>
      </c>
      <c r="J7839" s="2">
        <f t="shared" si="6796"/>
        <v>293.14999999999998</v>
      </c>
      <c r="K7839" s="2">
        <f t="shared" si="6796"/>
        <v>293.14999999999998</v>
      </c>
      <c r="L7839" s="2">
        <f t="shared" si="6778"/>
        <v>293.14999999999998</v>
      </c>
      <c r="P7839" s="22" cm="1">
        <f t="array" ref="P7839">(1 - SUM((8 / ((2 * $AE$2:$AE$400 + 1) ^ 2 *PI()^2)) * EXP(-$S$6609* (2 * $AE$2:$AE$400 + 1) ^ 2 *PI()^ 2 * ($A7839-$AF$7001)/ (4 * ($P$6602 / 2/1000) ^ 2) )))</f>
        <v>0.99999999989883903</v>
      </c>
      <c r="Q7839" s="8">
        <f t="shared" si="6779"/>
        <v>2184.1496940536526</v>
      </c>
      <c r="V7839" s="6">
        <f t="shared" si="6780"/>
        <v>2184.1496940536526</v>
      </c>
      <c r="Y7839" s="9">
        <f t="shared" si="6750"/>
        <v>3.9907265622037621E-4</v>
      </c>
      <c r="Z7839" s="9">
        <f t="shared" si="6781"/>
        <v>2.9406078616046774E-4</v>
      </c>
      <c r="AA7839" s="9">
        <f t="shared" si="6782"/>
        <v>1.070304171231494E-4</v>
      </c>
      <c r="AH7839" s="2">
        <v>1</v>
      </c>
    </row>
    <row r="7840" spans="1:34" hidden="1" x14ac:dyDescent="0.2">
      <c r="A7840" s="2">
        <f t="shared" si="6738"/>
        <v>78.380000000003193</v>
      </c>
      <c r="G7840" s="2">
        <f t="shared" si="6783"/>
        <v>523.15</v>
      </c>
      <c r="I7840" s="2">
        <f t="shared" ref="I7840:K7840" si="6797">I7839</f>
        <v>293.14999999999998</v>
      </c>
      <c r="J7840" s="2">
        <f t="shared" si="6797"/>
        <v>293.14999999999998</v>
      </c>
      <c r="K7840" s="2">
        <f t="shared" si="6797"/>
        <v>293.14999999999998</v>
      </c>
      <c r="L7840" s="2">
        <f t="shared" si="6778"/>
        <v>293.14999999999998</v>
      </c>
      <c r="P7840" s="22" cm="1">
        <f t="array" ref="P7840">(1 - SUM((8 / ((2 * $AE$2:$AE$400 + 1) ^ 2 *PI()^2)) * EXP(-$S$6609* (2 * $AE$2:$AE$400 + 1) ^ 2 *PI()^ 2 * ($A7840-$AF$7001)/ (4 * ($P$6602 / 2/1000) ^ 2) )))</f>
        <v>0.99999999990155797</v>
      </c>
      <c r="Q7840" s="8">
        <f t="shared" si="6779"/>
        <v>2184.1496940520601</v>
      </c>
      <c r="V7840" s="6">
        <f t="shared" si="6780"/>
        <v>2184.1496940520601</v>
      </c>
      <c r="Y7840" s="9">
        <f t="shared" si="6750"/>
        <v>3.9907265622008521E-4</v>
      </c>
      <c r="Z7840" s="9">
        <f t="shared" si="6781"/>
        <v>2.9406078616075874E-4</v>
      </c>
      <c r="AA7840" s="9">
        <f t="shared" si="6782"/>
        <v>1.070304171234404E-4</v>
      </c>
      <c r="AH7840" s="2">
        <v>1</v>
      </c>
    </row>
    <row r="7841" spans="1:34" hidden="1" x14ac:dyDescent="0.2">
      <c r="A7841" s="2">
        <f t="shared" si="6738"/>
        <v>78.390000000003198</v>
      </c>
      <c r="G7841" s="2">
        <f t="shared" si="6783"/>
        <v>523.15</v>
      </c>
      <c r="I7841" s="2">
        <f t="shared" ref="I7841:K7841" si="6798">I7840</f>
        <v>293.14999999999998</v>
      </c>
      <c r="J7841" s="2">
        <f t="shared" si="6798"/>
        <v>293.14999999999998</v>
      </c>
      <c r="K7841" s="2">
        <f t="shared" si="6798"/>
        <v>293.14999999999998</v>
      </c>
      <c r="L7841" s="2">
        <f t="shared" si="6778"/>
        <v>293.14999999999998</v>
      </c>
      <c r="P7841" s="22" cm="1">
        <f t="array" ref="P7841">(1 - SUM((8 / ((2 * $AE$2:$AE$400 + 1) ^ 2 *PI()^2)) * EXP(-$S$6609* (2 * $AE$2:$AE$400 + 1) ^ 2 *PI()^ 2 * ($A7841-$AF$7001)/ (4 * ($P$6602 / 2/1000) ^ 2) )))</f>
        <v>0.99999999990420385</v>
      </c>
      <c r="Q7841" s="8">
        <f t="shared" si="6779"/>
        <v>2184.1496940505103</v>
      </c>
      <c r="V7841" s="6">
        <f t="shared" si="6780"/>
        <v>2184.1496940505103</v>
      </c>
      <c r="Y7841" s="9">
        <f t="shared" si="6750"/>
        <v>3.9907265621980201E-4</v>
      </c>
      <c r="Z7841" s="9">
        <f t="shared" si="6781"/>
        <v>2.9406078616104193E-4</v>
      </c>
      <c r="AA7841" s="9">
        <f t="shared" si="6782"/>
        <v>1.0703041712372359E-4</v>
      </c>
      <c r="AH7841" s="2">
        <v>1</v>
      </c>
    </row>
    <row r="7842" spans="1:34" hidden="1" x14ac:dyDescent="0.2">
      <c r="A7842" s="2">
        <f t="shared" si="6738"/>
        <v>78.400000000003203</v>
      </c>
      <c r="G7842" s="2">
        <f t="shared" si="6783"/>
        <v>523.15</v>
      </c>
      <c r="I7842" s="2">
        <f t="shared" ref="I7842:K7842" si="6799">I7841</f>
        <v>293.14999999999998</v>
      </c>
      <c r="J7842" s="2">
        <f t="shared" si="6799"/>
        <v>293.14999999999998</v>
      </c>
      <c r="K7842" s="2">
        <f t="shared" si="6799"/>
        <v>293.14999999999998</v>
      </c>
      <c r="L7842" s="2">
        <f t="shared" si="6778"/>
        <v>293.14999999999998</v>
      </c>
      <c r="P7842" s="22" cm="1">
        <f t="array" ref="P7842">(1 - SUM((8 / ((2 * $AE$2:$AE$400 + 1) ^ 2 *PI()^2)) * EXP(-$S$6609* (2 * $AE$2:$AE$400 + 1) ^ 2 *PI()^ 2 * ($A7842-$AF$7001)/ (4 * ($P$6602 / 2/1000) ^ 2) )))</f>
        <v>0.99999999990677857</v>
      </c>
      <c r="Q7842" s="8">
        <f t="shared" si="6779"/>
        <v>2184.1496940490019</v>
      </c>
      <c r="V7842" s="6">
        <f t="shared" si="6780"/>
        <v>2184.1496940490019</v>
      </c>
      <c r="Y7842" s="9">
        <f t="shared" si="6750"/>
        <v>3.9907265621952646E-4</v>
      </c>
      <c r="Z7842" s="9">
        <f t="shared" si="6781"/>
        <v>2.9406078616131754E-4</v>
      </c>
      <c r="AA7842" s="9">
        <f t="shared" si="6782"/>
        <v>1.070304171239992E-4</v>
      </c>
      <c r="AH7842" s="2">
        <v>1</v>
      </c>
    </row>
    <row r="7843" spans="1:34" hidden="1" x14ac:dyDescent="0.2">
      <c r="A7843" s="2">
        <f t="shared" si="6738"/>
        <v>78.410000000003208</v>
      </c>
      <c r="G7843" s="2">
        <f t="shared" si="6783"/>
        <v>523.15</v>
      </c>
      <c r="I7843" s="2">
        <f t="shared" ref="I7843:K7843" si="6800">I7842</f>
        <v>293.14999999999998</v>
      </c>
      <c r="J7843" s="2">
        <f t="shared" si="6800"/>
        <v>293.14999999999998</v>
      </c>
      <c r="K7843" s="2">
        <f t="shared" si="6800"/>
        <v>293.14999999999998</v>
      </c>
      <c r="L7843" s="2">
        <f t="shared" si="6778"/>
        <v>293.14999999999998</v>
      </c>
      <c r="P7843" s="22" cm="1">
        <f t="array" ref="P7843">(1 - SUM((8 / ((2 * $AE$2:$AE$400 + 1) ^ 2 *PI()^2)) * EXP(-$S$6609* (2 * $AE$2:$AE$400 + 1) ^ 2 *PI()^ 2 * ($A7843-$AF$7001)/ (4 * ($P$6602 / 2/1000) ^ 2) )))</f>
        <v>0.99999999990928412</v>
      </c>
      <c r="Q7843" s="8">
        <f t="shared" si="6779"/>
        <v>2184.149694047534</v>
      </c>
      <c r="V7843" s="6">
        <f t="shared" si="6780"/>
        <v>2184.149694047534</v>
      </c>
      <c r="Y7843" s="9">
        <f t="shared" si="6750"/>
        <v>3.9907265621925823E-4</v>
      </c>
      <c r="Z7843" s="9">
        <f t="shared" si="6781"/>
        <v>2.9406078616158577E-4</v>
      </c>
      <c r="AA7843" s="9">
        <f t="shared" si="6782"/>
        <v>1.0703041712426743E-4</v>
      </c>
      <c r="AH7843" s="2">
        <v>1</v>
      </c>
    </row>
    <row r="7844" spans="1:34" hidden="1" x14ac:dyDescent="0.2">
      <c r="A7844" s="2">
        <f t="shared" si="6738"/>
        <v>78.420000000003213</v>
      </c>
      <c r="G7844" s="2">
        <f t="shared" si="6783"/>
        <v>523.15</v>
      </c>
      <c r="I7844" s="2">
        <f t="shared" ref="I7844:K7844" si="6801">I7843</f>
        <v>293.14999999999998</v>
      </c>
      <c r="J7844" s="2">
        <f t="shared" si="6801"/>
        <v>293.14999999999998</v>
      </c>
      <c r="K7844" s="2">
        <f t="shared" si="6801"/>
        <v>293.14999999999998</v>
      </c>
      <c r="L7844" s="2">
        <f t="shared" si="6778"/>
        <v>293.14999999999998</v>
      </c>
      <c r="P7844" s="22" cm="1">
        <f t="array" ref="P7844">(1 - SUM((8 / ((2 * $AE$2:$AE$400 + 1) ^ 2 *PI()^2)) * EXP(-$S$6609* (2 * $AE$2:$AE$400 + 1) ^ 2 *PI()^ 2 * ($A7844-$AF$7001)/ (4 * ($P$6602 / 2/1000) ^ 2) )))</f>
        <v>0.99999999991172239</v>
      </c>
      <c r="Q7844" s="8">
        <f t="shared" si="6779"/>
        <v>2184.1496940461057</v>
      </c>
      <c r="V7844" s="6">
        <f t="shared" si="6780"/>
        <v>2184.1496940461057</v>
      </c>
      <c r="Y7844" s="9">
        <f t="shared" si="6750"/>
        <v>3.9907265621899732E-4</v>
      </c>
      <c r="Z7844" s="9">
        <f t="shared" si="6781"/>
        <v>2.9406078616184663E-4</v>
      </c>
      <c r="AA7844" s="9">
        <f t="shared" si="6782"/>
        <v>1.0703041712452829E-4</v>
      </c>
      <c r="AH7844" s="2">
        <v>1</v>
      </c>
    </row>
    <row r="7845" spans="1:34" hidden="1" x14ac:dyDescent="0.2">
      <c r="A7845" s="2">
        <f t="shared" si="6738"/>
        <v>78.430000000003218</v>
      </c>
      <c r="G7845" s="2">
        <f t="shared" si="6783"/>
        <v>523.15</v>
      </c>
      <c r="I7845" s="2">
        <f t="shared" ref="I7845:K7845" si="6802">I7844</f>
        <v>293.14999999999998</v>
      </c>
      <c r="J7845" s="2">
        <f t="shared" si="6802"/>
        <v>293.14999999999998</v>
      </c>
      <c r="K7845" s="2">
        <f t="shared" si="6802"/>
        <v>293.14999999999998</v>
      </c>
      <c r="L7845" s="2">
        <f t="shared" si="6778"/>
        <v>293.14999999999998</v>
      </c>
      <c r="P7845" s="22" cm="1">
        <f t="array" ref="P7845">(1 - SUM((8 / ((2 * $AE$2:$AE$400 + 1) ^ 2 *PI()^2)) * EXP(-$S$6609* (2 * $AE$2:$AE$400 + 1) ^ 2 *PI()^ 2 * ($A7845-$AF$7001)/ (4 * ($P$6602 / 2/1000) ^ 2) )))</f>
        <v>0.99999999991409505</v>
      </c>
      <c r="Q7845" s="8">
        <f t="shared" si="6779"/>
        <v>2184.1496940447159</v>
      </c>
      <c r="V7845" s="6">
        <f t="shared" si="6780"/>
        <v>2184.1496940447159</v>
      </c>
      <c r="Y7845" s="9">
        <f t="shared" si="6750"/>
        <v>3.9907265621874334E-4</v>
      </c>
      <c r="Z7845" s="9">
        <f t="shared" si="6781"/>
        <v>2.9406078616210066E-4</v>
      </c>
      <c r="AA7845" s="9">
        <f t="shared" si="6782"/>
        <v>1.0703041712478232E-4</v>
      </c>
      <c r="AH7845" s="2">
        <v>1</v>
      </c>
    </row>
    <row r="7846" spans="1:34" hidden="1" x14ac:dyDescent="0.2">
      <c r="A7846" s="2">
        <f t="shared" si="6738"/>
        <v>78.440000000003224</v>
      </c>
      <c r="G7846" s="2">
        <f t="shared" si="6783"/>
        <v>523.15</v>
      </c>
      <c r="I7846" s="2">
        <f t="shared" ref="I7846:K7846" si="6803">I7845</f>
        <v>293.14999999999998</v>
      </c>
      <c r="J7846" s="2">
        <f t="shared" si="6803"/>
        <v>293.14999999999998</v>
      </c>
      <c r="K7846" s="2">
        <f t="shared" si="6803"/>
        <v>293.14999999999998</v>
      </c>
      <c r="L7846" s="2">
        <f t="shared" si="6778"/>
        <v>293.14999999999998</v>
      </c>
      <c r="P7846" s="22" cm="1">
        <f t="array" ref="P7846">(1 - SUM((8 / ((2 * $AE$2:$AE$400 + 1) ^ 2 *PI()^2)) * EXP(-$S$6609* (2 * $AE$2:$AE$400 + 1) ^ 2 *PI()^ 2 * ($A7846-$AF$7001)/ (4 * ($P$6602 / 2/1000) ^ 2) )))</f>
        <v>0.99999999991640398</v>
      </c>
      <c r="Q7846" s="8">
        <f t="shared" si="6779"/>
        <v>2184.1496940433631</v>
      </c>
      <c r="V7846" s="6">
        <f t="shared" si="6780"/>
        <v>2184.1496940433631</v>
      </c>
      <c r="Y7846" s="9">
        <f t="shared" si="6750"/>
        <v>3.990726562184962E-4</v>
      </c>
      <c r="Z7846" s="9">
        <f t="shared" si="6781"/>
        <v>2.9406078616234775E-4</v>
      </c>
      <c r="AA7846" s="9">
        <f t="shared" si="6782"/>
        <v>1.0703041712502941E-4</v>
      </c>
      <c r="AH7846" s="2">
        <v>1</v>
      </c>
    </row>
    <row r="7847" spans="1:34" hidden="1" x14ac:dyDescent="0.2">
      <c r="A7847" s="2">
        <f t="shared" si="6738"/>
        <v>78.450000000003229</v>
      </c>
      <c r="G7847" s="2">
        <f t="shared" si="6783"/>
        <v>523.15</v>
      </c>
      <c r="I7847" s="2">
        <f t="shared" ref="I7847:K7847" si="6804">I7846</f>
        <v>293.14999999999998</v>
      </c>
      <c r="J7847" s="2">
        <f t="shared" si="6804"/>
        <v>293.14999999999998</v>
      </c>
      <c r="K7847" s="2">
        <f t="shared" si="6804"/>
        <v>293.14999999999998</v>
      </c>
      <c r="L7847" s="2">
        <f t="shared" si="6778"/>
        <v>293.14999999999998</v>
      </c>
      <c r="P7847" s="22" cm="1">
        <f t="array" ref="P7847">(1 - SUM((8 / ((2 * $AE$2:$AE$400 + 1) ^ 2 *PI()^2)) * EXP(-$S$6609* (2 * $AE$2:$AE$400 + 1) ^ 2 *PI()^ 2 * ($A7847-$AF$7001)/ (4 * ($P$6602 / 2/1000) ^ 2) )))</f>
        <v>0.99999999991865085</v>
      </c>
      <c r="Q7847" s="8">
        <f t="shared" si="6779"/>
        <v>2184.149694042047</v>
      </c>
      <c r="V7847" s="6">
        <f t="shared" si="6780"/>
        <v>2184.149694042047</v>
      </c>
      <c r="Y7847" s="9">
        <f t="shared" si="6750"/>
        <v>3.9907265621825572E-4</v>
      </c>
      <c r="Z7847" s="9">
        <f t="shared" si="6781"/>
        <v>2.9406078616258822E-4</v>
      </c>
      <c r="AA7847" s="9">
        <f t="shared" si="6782"/>
        <v>1.0703041712526988E-4</v>
      </c>
      <c r="AH7847" s="2">
        <v>1</v>
      </c>
    </row>
    <row r="7848" spans="1:34" hidden="1" x14ac:dyDescent="0.2">
      <c r="A7848" s="2">
        <f t="shared" si="6738"/>
        <v>78.460000000003234</v>
      </c>
      <c r="G7848" s="2">
        <f t="shared" si="6783"/>
        <v>523.15</v>
      </c>
      <c r="I7848" s="2">
        <f t="shared" ref="I7848:K7848" si="6805">I7847</f>
        <v>293.14999999999998</v>
      </c>
      <c r="J7848" s="2">
        <f t="shared" si="6805"/>
        <v>293.14999999999998</v>
      </c>
      <c r="K7848" s="2">
        <f t="shared" si="6805"/>
        <v>293.14999999999998</v>
      </c>
      <c r="L7848" s="2">
        <f t="shared" si="6778"/>
        <v>293.14999999999998</v>
      </c>
      <c r="P7848" s="22" cm="1">
        <f t="array" ref="P7848">(1 - SUM((8 / ((2 * $AE$2:$AE$400 + 1) ^ 2 *PI()^2)) * EXP(-$S$6609* (2 * $AE$2:$AE$400 + 1) ^ 2 *PI()^ 2 * ($A7848-$AF$7001)/ (4 * ($P$6602 / 2/1000) ^ 2) )))</f>
        <v>0.99999999992083721</v>
      </c>
      <c r="Q7848" s="8">
        <f t="shared" si="6779"/>
        <v>2184.1496940407665</v>
      </c>
      <c r="V7848" s="6">
        <f t="shared" si="6780"/>
        <v>2184.1496940407665</v>
      </c>
      <c r="Y7848" s="9">
        <f t="shared" si="6750"/>
        <v>3.9907265621802175E-4</v>
      </c>
      <c r="Z7848" s="9">
        <f t="shared" si="6781"/>
        <v>2.9406078616282219E-4</v>
      </c>
      <c r="AA7848" s="9">
        <f t="shared" si="6782"/>
        <v>1.0703041712550385E-4</v>
      </c>
      <c r="AH7848" s="2">
        <v>1</v>
      </c>
    </row>
    <row r="7849" spans="1:34" hidden="1" x14ac:dyDescent="0.2">
      <c r="A7849" s="2">
        <f t="shared" si="6738"/>
        <v>78.470000000003239</v>
      </c>
      <c r="G7849" s="2">
        <f t="shared" si="6783"/>
        <v>523.15</v>
      </c>
      <c r="I7849" s="2">
        <f t="shared" ref="I7849:K7849" si="6806">I7848</f>
        <v>293.14999999999998</v>
      </c>
      <c r="J7849" s="2">
        <f t="shared" si="6806"/>
        <v>293.14999999999998</v>
      </c>
      <c r="K7849" s="2">
        <f t="shared" si="6806"/>
        <v>293.14999999999998</v>
      </c>
      <c r="L7849" s="2">
        <f t="shared" si="6778"/>
        <v>293.14999999999998</v>
      </c>
      <c r="P7849" s="22" cm="1">
        <f t="array" ref="P7849">(1 - SUM((8 / ((2 * $AE$2:$AE$400 + 1) ^ 2 *PI()^2)) * EXP(-$S$6609* (2 * $AE$2:$AE$400 + 1) ^ 2 *PI()^ 2 * ($A7849-$AF$7001)/ (4 * ($P$6602 / 2/1000) ^ 2) )))</f>
        <v>0.99999999992296495</v>
      </c>
      <c r="Q7849" s="8">
        <f t="shared" si="6779"/>
        <v>2184.1496940395195</v>
      </c>
      <c r="V7849" s="6">
        <f t="shared" si="6780"/>
        <v>2184.1496940395195</v>
      </c>
      <c r="Y7849" s="9">
        <f t="shared" si="6750"/>
        <v>3.9907265621779391E-4</v>
      </c>
      <c r="Z7849" s="9">
        <f t="shared" si="6781"/>
        <v>2.9406078616305009E-4</v>
      </c>
      <c r="AA7849" s="9">
        <f t="shared" si="6782"/>
        <v>1.0703041712573175E-4</v>
      </c>
      <c r="AH7849" s="2">
        <v>1</v>
      </c>
    </row>
    <row r="7850" spans="1:34" hidden="1" x14ac:dyDescent="0.2">
      <c r="A7850" s="2">
        <f t="shared" si="6738"/>
        <v>78.480000000003244</v>
      </c>
      <c r="G7850" s="2">
        <f t="shared" si="6783"/>
        <v>523.15</v>
      </c>
      <c r="I7850" s="2">
        <f t="shared" ref="I7850:K7850" si="6807">I7849</f>
        <v>293.14999999999998</v>
      </c>
      <c r="J7850" s="2">
        <f t="shared" si="6807"/>
        <v>293.14999999999998</v>
      </c>
      <c r="K7850" s="2">
        <f t="shared" si="6807"/>
        <v>293.14999999999998</v>
      </c>
      <c r="L7850" s="2">
        <f t="shared" si="6778"/>
        <v>293.14999999999998</v>
      </c>
      <c r="P7850" s="22" cm="1">
        <f t="array" ref="P7850">(1 - SUM((8 / ((2 * $AE$2:$AE$400 + 1) ^ 2 *PI()^2)) * EXP(-$S$6609* (2 * $AE$2:$AE$400 + 1) ^ 2 *PI()^ 2 * ($A7850-$AF$7001)/ (4 * ($P$6602 / 2/1000) ^ 2) )))</f>
        <v>0.99999999992503541</v>
      </c>
      <c r="Q7850" s="8">
        <f t="shared" si="6779"/>
        <v>2184.1496940383072</v>
      </c>
      <c r="V7850" s="6">
        <f t="shared" si="6780"/>
        <v>2184.1496940383072</v>
      </c>
      <c r="Y7850" s="9">
        <f t="shared" si="6750"/>
        <v>3.990726562175724E-4</v>
      </c>
      <c r="Z7850" s="9">
        <f t="shared" si="6781"/>
        <v>2.9406078616327159E-4</v>
      </c>
      <c r="AA7850" s="9">
        <f t="shared" si="6782"/>
        <v>1.0703041712595325E-4</v>
      </c>
      <c r="AH7850" s="2">
        <v>1</v>
      </c>
    </row>
    <row r="7851" spans="1:34" hidden="1" x14ac:dyDescent="0.2">
      <c r="A7851" s="2">
        <f t="shared" si="6738"/>
        <v>78.490000000003249</v>
      </c>
      <c r="G7851" s="2">
        <f t="shared" si="6783"/>
        <v>523.15</v>
      </c>
      <c r="I7851" s="2">
        <f t="shared" ref="I7851:K7851" si="6808">I7850</f>
        <v>293.14999999999998</v>
      </c>
      <c r="J7851" s="2">
        <f t="shared" si="6808"/>
        <v>293.14999999999998</v>
      </c>
      <c r="K7851" s="2">
        <f t="shared" si="6808"/>
        <v>293.14999999999998</v>
      </c>
      <c r="L7851" s="2">
        <f t="shared" si="6778"/>
        <v>293.14999999999998</v>
      </c>
      <c r="P7851" s="22" cm="1">
        <f t="array" ref="P7851">(1 - SUM((8 / ((2 * $AE$2:$AE$400 + 1) ^ 2 *PI()^2)) * EXP(-$S$6609* (2 * $AE$2:$AE$400 + 1) ^ 2 *PI()^ 2 * ($A7851-$AF$7001)/ (4 * ($P$6602 / 2/1000) ^ 2) )))</f>
        <v>0.99999999992705035</v>
      </c>
      <c r="Q7851" s="8">
        <f t="shared" si="6779"/>
        <v>2184.1496940371267</v>
      </c>
      <c r="V7851" s="6">
        <f t="shared" si="6780"/>
        <v>2184.1496940371267</v>
      </c>
      <c r="Y7851" s="9">
        <f t="shared" si="6750"/>
        <v>3.990726562173567E-4</v>
      </c>
      <c r="Z7851" s="9">
        <f t="shared" si="6781"/>
        <v>2.9406078616348724E-4</v>
      </c>
      <c r="AA7851" s="9">
        <f t="shared" si="6782"/>
        <v>1.070304171261689E-4</v>
      </c>
      <c r="AH7851" s="2">
        <v>1</v>
      </c>
    </row>
    <row r="7852" spans="1:34" hidden="1" x14ac:dyDescent="0.2">
      <c r="A7852" s="2">
        <f t="shared" si="6738"/>
        <v>78.500000000003254</v>
      </c>
      <c r="G7852" s="2">
        <f t="shared" si="6783"/>
        <v>523.15</v>
      </c>
      <c r="I7852" s="2">
        <f t="shared" ref="I7852:K7852" si="6809">I7851</f>
        <v>293.14999999999998</v>
      </c>
      <c r="J7852" s="2">
        <f t="shared" si="6809"/>
        <v>293.14999999999998</v>
      </c>
      <c r="K7852" s="2">
        <f t="shared" si="6809"/>
        <v>293.14999999999998</v>
      </c>
      <c r="L7852" s="2">
        <f t="shared" si="6778"/>
        <v>293.14999999999998</v>
      </c>
      <c r="P7852" s="22" cm="1">
        <f t="array" ref="P7852">(1 - SUM((8 / ((2 * $AE$2:$AE$400 + 1) ^ 2 *PI()^2)) * EXP(-$S$6609* (2 * $AE$2:$AE$400 + 1) ^ 2 *PI()^ 2 * ($A7852-$AF$7001)/ (4 * ($P$6602 / 2/1000) ^ 2) )))</f>
        <v>0.99999999992901101</v>
      </c>
      <c r="Q7852" s="8">
        <f t="shared" si="6779"/>
        <v>2184.1496940359784</v>
      </c>
      <c r="V7852" s="6">
        <f t="shared" si="6780"/>
        <v>2184.1496940359784</v>
      </c>
      <c r="Y7852" s="9">
        <f t="shared" si="6750"/>
        <v>3.9907265621714691E-4</v>
      </c>
      <c r="Z7852" s="9">
        <f t="shared" si="6781"/>
        <v>2.9406078616369704E-4</v>
      </c>
      <c r="AA7852" s="9">
        <f t="shared" si="6782"/>
        <v>1.070304171263787E-4</v>
      </c>
      <c r="AH7852" s="2">
        <v>1</v>
      </c>
    </row>
    <row r="7853" spans="1:34" hidden="1" x14ac:dyDescent="0.2">
      <c r="A7853" s="2">
        <f t="shared" ref="A7853:A7916" si="6810">$A7852+$D$6602</f>
        <v>78.510000000003259</v>
      </c>
      <c r="G7853" s="2">
        <f t="shared" si="6783"/>
        <v>523.15</v>
      </c>
      <c r="I7853" s="2">
        <f t="shared" ref="I7853:K7853" si="6811">I7852</f>
        <v>293.14999999999998</v>
      </c>
      <c r="J7853" s="2">
        <f t="shared" si="6811"/>
        <v>293.14999999999998</v>
      </c>
      <c r="K7853" s="2">
        <f t="shared" si="6811"/>
        <v>293.14999999999998</v>
      </c>
      <c r="L7853" s="2">
        <f t="shared" si="6778"/>
        <v>293.14999999999998</v>
      </c>
      <c r="P7853" s="22" cm="1">
        <f t="array" ref="P7853">(1 - SUM((8 / ((2 * $AE$2:$AE$400 + 1) ^ 2 *PI()^2)) * EXP(-$S$6609* (2 * $AE$2:$AE$400 + 1) ^ 2 *PI()^ 2 * ($A7853-$AF$7001)/ (4 * ($P$6602 / 2/1000) ^ 2) )))</f>
        <v>0.99999999993091904</v>
      </c>
      <c r="Q7853" s="8">
        <f t="shared" si="6779"/>
        <v>2184.1496940348602</v>
      </c>
      <c r="V7853" s="6">
        <f t="shared" si="6780"/>
        <v>2184.1496940348602</v>
      </c>
      <c r="Y7853" s="9">
        <f t="shared" si="6750"/>
        <v>3.9907265621694259E-4</v>
      </c>
      <c r="Z7853" s="9">
        <f t="shared" si="6781"/>
        <v>2.9406078616390141E-4</v>
      </c>
      <c r="AA7853" s="9">
        <f t="shared" si="6782"/>
        <v>1.0703041712658307E-4</v>
      </c>
      <c r="AH7853" s="2">
        <v>1</v>
      </c>
    </row>
    <row r="7854" spans="1:34" hidden="1" x14ac:dyDescent="0.2">
      <c r="A7854" s="2">
        <f t="shared" si="6810"/>
        <v>78.520000000003265</v>
      </c>
      <c r="G7854" s="2">
        <f t="shared" si="6783"/>
        <v>523.15</v>
      </c>
      <c r="I7854" s="2">
        <f t="shared" ref="I7854:K7854" si="6812">I7853</f>
        <v>293.14999999999998</v>
      </c>
      <c r="J7854" s="2">
        <f t="shared" si="6812"/>
        <v>293.14999999999998</v>
      </c>
      <c r="K7854" s="2">
        <f t="shared" si="6812"/>
        <v>293.14999999999998</v>
      </c>
      <c r="L7854" s="2">
        <f t="shared" si="6778"/>
        <v>293.14999999999998</v>
      </c>
      <c r="P7854" s="22" cm="1">
        <f t="array" ref="P7854">(1 - SUM((8 / ((2 * $AE$2:$AE$400 + 1) ^ 2 *PI()^2)) * EXP(-$S$6609* (2 * $AE$2:$AE$400 + 1) ^ 2 *PI()^ 2 * ($A7854-$AF$7001)/ (4 * ($P$6602 / 2/1000) ^ 2) )))</f>
        <v>0.99999999993277577</v>
      </c>
      <c r="Q7854" s="8">
        <f t="shared" si="6779"/>
        <v>2184.1496940337729</v>
      </c>
      <c r="V7854" s="6">
        <f t="shared" si="6780"/>
        <v>2184.1496940337729</v>
      </c>
      <c r="Y7854" s="9">
        <f t="shared" si="6750"/>
        <v>3.9907265621674397E-4</v>
      </c>
      <c r="Z7854" s="9">
        <f t="shared" si="6781"/>
        <v>2.9406078616410003E-4</v>
      </c>
      <c r="AA7854" s="9">
        <f t="shared" si="6782"/>
        <v>1.0703041712678169E-4</v>
      </c>
      <c r="AH7854" s="2">
        <v>1</v>
      </c>
    </row>
    <row r="7855" spans="1:34" hidden="1" x14ac:dyDescent="0.2">
      <c r="A7855" s="2">
        <f t="shared" si="6810"/>
        <v>78.53000000000327</v>
      </c>
      <c r="G7855" s="2">
        <f t="shared" si="6783"/>
        <v>523.15</v>
      </c>
      <c r="I7855" s="2">
        <f t="shared" ref="I7855:K7855" si="6813">I7854</f>
        <v>293.14999999999998</v>
      </c>
      <c r="J7855" s="2">
        <f t="shared" si="6813"/>
        <v>293.14999999999998</v>
      </c>
      <c r="K7855" s="2">
        <f t="shared" si="6813"/>
        <v>293.14999999999998</v>
      </c>
      <c r="L7855" s="2">
        <f t="shared" si="6778"/>
        <v>293.14999999999998</v>
      </c>
      <c r="P7855" s="22" cm="1">
        <f t="array" ref="P7855">(1 - SUM((8 / ((2 * $AE$2:$AE$400 + 1) ^ 2 *PI()^2)) * EXP(-$S$6609* (2 * $AE$2:$AE$400 + 1) ^ 2 *PI()^ 2 * ($A7855-$AF$7001)/ (4 * ($P$6602 / 2/1000) ^ 2) )))</f>
        <v>0.99999999993458255</v>
      </c>
      <c r="Q7855" s="8">
        <f t="shared" si="6779"/>
        <v>2184.1496940327147</v>
      </c>
      <c r="V7855" s="6">
        <f t="shared" si="6780"/>
        <v>2184.1496940327147</v>
      </c>
      <c r="Y7855" s="9">
        <f t="shared" si="6750"/>
        <v>3.9907265621655054E-4</v>
      </c>
      <c r="Z7855" s="9">
        <f t="shared" si="6781"/>
        <v>2.9406078616429345E-4</v>
      </c>
      <c r="AA7855" s="9">
        <f t="shared" si="6782"/>
        <v>1.0703041712697512E-4</v>
      </c>
      <c r="AH7855" s="2">
        <v>1</v>
      </c>
    </row>
    <row r="7856" spans="1:34" hidden="1" x14ac:dyDescent="0.2">
      <c r="A7856" s="2">
        <f t="shared" si="6810"/>
        <v>78.540000000003275</v>
      </c>
      <c r="G7856" s="2">
        <f t="shared" si="6783"/>
        <v>523.15</v>
      </c>
      <c r="I7856" s="2">
        <f t="shared" ref="I7856:K7856" si="6814">I7855</f>
        <v>293.14999999999998</v>
      </c>
      <c r="J7856" s="2">
        <f t="shared" si="6814"/>
        <v>293.14999999999998</v>
      </c>
      <c r="K7856" s="2">
        <f t="shared" si="6814"/>
        <v>293.14999999999998</v>
      </c>
      <c r="L7856" s="2">
        <f t="shared" si="6778"/>
        <v>293.14999999999998</v>
      </c>
      <c r="P7856" s="22" cm="1">
        <f t="array" ref="P7856">(1 - SUM((8 / ((2 * $AE$2:$AE$400 + 1) ^ 2 *PI()^2)) * EXP(-$S$6609* (2 * $AE$2:$AE$400 + 1) ^ 2 *PI()^ 2 * ($A7856-$AF$7001)/ (4 * ($P$6602 / 2/1000) ^ 2) )))</f>
        <v>0.99999999993634081</v>
      </c>
      <c r="Q7856" s="8">
        <f t="shared" si="6779"/>
        <v>2184.1496940316847</v>
      </c>
      <c r="V7856" s="6">
        <f t="shared" si="6780"/>
        <v>2184.1496940316847</v>
      </c>
      <c r="Y7856" s="9">
        <f t="shared" si="6750"/>
        <v>3.9907265621636233E-4</v>
      </c>
      <c r="Z7856" s="9">
        <f t="shared" si="6781"/>
        <v>2.9406078616448167E-4</v>
      </c>
      <c r="AA7856" s="9">
        <f t="shared" si="6782"/>
        <v>1.0703041712716333E-4</v>
      </c>
      <c r="AH7856" s="2">
        <v>1</v>
      </c>
    </row>
    <row r="7857" spans="1:34" hidden="1" x14ac:dyDescent="0.2">
      <c r="A7857" s="2">
        <f t="shared" si="6810"/>
        <v>78.55000000000328</v>
      </c>
      <c r="G7857" s="2">
        <f t="shared" si="6783"/>
        <v>523.15</v>
      </c>
      <c r="I7857" s="2">
        <f t="shared" ref="I7857:K7857" si="6815">I7856</f>
        <v>293.14999999999998</v>
      </c>
      <c r="J7857" s="2">
        <f t="shared" si="6815"/>
        <v>293.14999999999998</v>
      </c>
      <c r="K7857" s="2">
        <f t="shared" si="6815"/>
        <v>293.14999999999998</v>
      </c>
      <c r="L7857" s="2">
        <f t="shared" si="6778"/>
        <v>293.14999999999998</v>
      </c>
      <c r="P7857" s="22" cm="1">
        <f t="array" ref="P7857">(1 - SUM((8 / ((2 * $AE$2:$AE$400 + 1) ^ 2 *PI()^2)) * EXP(-$S$6609* (2 * $AE$2:$AE$400 + 1) ^ 2 *PI()^ 2 * ($A7857-$AF$7001)/ (4 * ($P$6602 / 2/1000) ^ 2) )))</f>
        <v>0.99999999993805178</v>
      </c>
      <c r="Q7857" s="8">
        <f t="shared" si="6779"/>
        <v>2184.1496940306829</v>
      </c>
      <c r="V7857" s="6">
        <f t="shared" si="6780"/>
        <v>2184.1496940306829</v>
      </c>
      <c r="Y7857" s="9">
        <f t="shared" si="6750"/>
        <v>3.9907265621617931E-4</v>
      </c>
      <c r="Z7857" s="9">
        <f t="shared" si="6781"/>
        <v>2.9406078616466469E-4</v>
      </c>
      <c r="AA7857" s="9">
        <f t="shared" si="6782"/>
        <v>1.0703041712734635E-4</v>
      </c>
      <c r="AH7857" s="2">
        <v>1</v>
      </c>
    </row>
    <row r="7858" spans="1:34" hidden="1" x14ac:dyDescent="0.2">
      <c r="A7858" s="2">
        <f t="shared" si="6810"/>
        <v>78.560000000003285</v>
      </c>
      <c r="G7858" s="2">
        <f t="shared" si="6783"/>
        <v>523.15</v>
      </c>
      <c r="I7858" s="2">
        <f t="shared" ref="I7858:K7858" si="6816">I7857</f>
        <v>293.14999999999998</v>
      </c>
      <c r="J7858" s="2">
        <f t="shared" si="6816"/>
        <v>293.14999999999998</v>
      </c>
      <c r="K7858" s="2">
        <f t="shared" si="6816"/>
        <v>293.14999999999998</v>
      </c>
      <c r="L7858" s="2">
        <f t="shared" si="6778"/>
        <v>293.14999999999998</v>
      </c>
      <c r="P7858" s="22" cm="1">
        <f t="array" ref="P7858">(1 - SUM((8 / ((2 * $AE$2:$AE$400 + 1) ^ 2 *PI()^2)) * EXP(-$S$6609* (2 * $AE$2:$AE$400 + 1) ^ 2 *PI()^ 2 * ($A7858-$AF$7001)/ (4 * ($P$6602 / 2/1000) ^ 2) )))</f>
        <v>0.99999999993971678</v>
      </c>
      <c r="Q7858" s="8">
        <f t="shared" si="6779"/>
        <v>2184.149694029707</v>
      </c>
      <c r="V7858" s="6">
        <f t="shared" si="6780"/>
        <v>2184.149694029707</v>
      </c>
      <c r="Y7858" s="9">
        <f t="shared" si="6750"/>
        <v>3.9907265621600102E-4</v>
      </c>
      <c r="Z7858" s="9">
        <f t="shared" si="6781"/>
        <v>2.9406078616484293E-4</v>
      </c>
      <c r="AA7858" s="9">
        <f t="shared" si="6782"/>
        <v>1.0703041712752459E-4</v>
      </c>
      <c r="AH7858" s="2">
        <v>1</v>
      </c>
    </row>
    <row r="7859" spans="1:34" hidden="1" x14ac:dyDescent="0.2">
      <c r="A7859" s="2">
        <f t="shared" si="6810"/>
        <v>78.57000000000329</v>
      </c>
      <c r="G7859" s="2">
        <f t="shared" si="6783"/>
        <v>523.15</v>
      </c>
      <c r="I7859" s="2">
        <f t="shared" ref="I7859:K7859" si="6817">I7858</f>
        <v>293.14999999999998</v>
      </c>
      <c r="J7859" s="2">
        <f t="shared" si="6817"/>
        <v>293.14999999999998</v>
      </c>
      <c r="K7859" s="2">
        <f t="shared" si="6817"/>
        <v>293.14999999999998</v>
      </c>
      <c r="L7859" s="2">
        <f t="shared" si="6778"/>
        <v>293.14999999999998</v>
      </c>
      <c r="P7859" s="22" cm="1">
        <f t="array" ref="P7859">(1 - SUM((8 / ((2 * $AE$2:$AE$400 + 1) ^ 2 *PI()^2)) * EXP(-$S$6609* (2 * $AE$2:$AE$400 + 1) ^ 2 *PI()^ 2 * ($A7859-$AF$7001)/ (4 * ($P$6602 / 2/1000) ^ 2) )))</f>
        <v>0.99999999994133704</v>
      </c>
      <c r="Q7859" s="8">
        <f t="shared" si="6779"/>
        <v>2184.1496940287579</v>
      </c>
      <c r="V7859" s="6">
        <f t="shared" si="6780"/>
        <v>2184.1496940287579</v>
      </c>
      <c r="Y7859" s="9">
        <f t="shared" si="6750"/>
        <v>3.990726562158276E-4</v>
      </c>
      <c r="Z7859" s="9">
        <f t="shared" si="6781"/>
        <v>2.940607861650164E-4</v>
      </c>
      <c r="AA7859" s="9">
        <f t="shared" si="6782"/>
        <v>1.0703041712769806E-4</v>
      </c>
      <c r="AH7859" s="2">
        <v>1</v>
      </c>
    </row>
    <row r="7860" spans="1:34" hidden="1" x14ac:dyDescent="0.2">
      <c r="A7860" s="2">
        <f t="shared" si="6810"/>
        <v>78.580000000003295</v>
      </c>
      <c r="G7860" s="2">
        <f t="shared" si="6783"/>
        <v>523.15</v>
      </c>
      <c r="I7860" s="2">
        <f t="shared" ref="I7860:K7860" si="6818">I7859</f>
        <v>293.14999999999998</v>
      </c>
      <c r="J7860" s="2">
        <f t="shared" si="6818"/>
        <v>293.14999999999998</v>
      </c>
      <c r="K7860" s="2">
        <f t="shared" si="6818"/>
        <v>293.14999999999998</v>
      </c>
      <c r="L7860" s="2">
        <f t="shared" si="6778"/>
        <v>293.14999999999998</v>
      </c>
      <c r="P7860" s="22" cm="1">
        <f t="array" ref="P7860">(1 - SUM((8 / ((2 * $AE$2:$AE$400 + 1) ^ 2 *PI()^2)) * EXP(-$S$6609* (2 * $AE$2:$AE$400 + 1) ^ 2 *PI()^ 2 * ($A7860-$AF$7001)/ (4 * ($P$6602 / 2/1000) ^ 2) )))</f>
        <v>0.99999999994291378</v>
      </c>
      <c r="Q7860" s="8">
        <f t="shared" si="6779"/>
        <v>2184.1496940278344</v>
      </c>
      <c r="V7860" s="6">
        <f t="shared" si="6780"/>
        <v>2184.1496940278344</v>
      </c>
      <c r="Y7860" s="9">
        <f t="shared" si="6750"/>
        <v>3.990726562156589E-4</v>
      </c>
      <c r="Z7860" s="9">
        <f t="shared" si="6781"/>
        <v>2.940607861651851E-4</v>
      </c>
      <c r="AA7860" s="9">
        <f t="shared" si="6782"/>
        <v>1.0703041712786676E-4</v>
      </c>
      <c r="AH7860" s="2">
        <v>1</v>
      </c>
    </row>
    <row r="7861" spans="1:34" hidden="1" x14ac:dyDescent="0.2">
      <c r="A7861" s="2">
        <f t="shared" si="6810"/>
        <v>78.5900000000033</v>
      </c>
      <c r="G7861" s="2">
        <f t="shared" si="6783"/>
        <v>523.15</v>
      </c>
      <c r="I7861" s="2">
        <f t="shared" ref="I7861:K7861" si="6819">I7860</f>
        <v>293.14999999999998</v>
      </c>
      <c r="J7861" s="2">
        <f t="shared" si="6819"/>
        <v>293.14999999999998</v>
      </c>
      <c r="K7861" s="2">
        <f t="shared" si="6819"/>
        <v>293.14999999999998</v>
      </c>
      <c r="L7861" s="2">
        <f t="shared" si="6778"/>
        <v>293.14999999999998</v>
      </c>
      <c r="P7861" s="22" cm="1">
        <f t="array" ref="P7861">(1 - SUM((8 / ((2 * $AE$2:$AE$400 + 1) ^ 2 *PI()^2)) * EXP(-$S$6609* (2 * $AE$2:$AE$400 + 1) ^ 2 *PI()^ 2 * ($A7861-$AF$7001)/ (4 * ($P$6602 / 2/1000) ^ 2) )))</f>
        <v>0.9999999999444481</v>
      </c>
      <c r="Q7861" s="8">
        <f t="shared" si="6779"/>
        <v>2184.1496940269353</v>
      </c>
      <c r="V7861" s="6">
        <f t="shared" si="6780"/>
        <v>2184.1496940269353</v>
      </c>
      <c r="Y7861" s="9">
        <f t="shared" si="6750"/>
        <v>3.9907265621549459E-4</v>
      </c>
      <c r="Z7861" s="9">
        <f t="shared" si="6781"/>
        <v>2.9406078616534936E-4</v>
      </c>
      <c r="AA7861" s="9">
        <f t="shared" si="6782"/>
        <v>1.0703041712803102E-4</v>
      </c>
      <c r="AH7861" s="2">
        <v>1</v>
      </c>
    </row>
    <row r="7862" spans="1:34" hidden="1" x14ac:dyDescent="0.2">
      <c r="A7862" s="2">
        <f t="shared" si="6810"/>
        <v>78.600000000003305</v>
      </c>
      <c r="G7862" s="2">
        <f t="shared" si="6783"/>
        <v>523.15</v>
      </c>
      <c r="I7862" s="2">
        <f t="shared" ref="I7862:K7862" si="6820">I7861</f>
        <v>293.14999999999998</v>
      </c>
      <c r="J7862" s="2">
        <f t="shared" si="6820"/>
        <v>293.14999999999998</v>
      </c>
      <c r="K7862" s="2">
        <f t="shared" si="6820"/>
        <v>293.14999999999998</v>
      </c>
      <c r="L7862" s="2">
        <f t="shared" si="6778"/>
        <v>293.14999999999998</v>
      </c>
      <c r="P7862" s="22" cm="1">
        <f t="array" ref="P7862">(1 - SUM((8 / ((2 * $AE$2:$AE$400 + 1) ^ 2 *PI()^2)) * EXP(-$S$6609* (2 * $AE$2:$AE$400 + 1) ^ 2 *PI()^ 2 * ($A7862-$AF$7001)/ (4 * ($P$6602 / 2/1000) ^ 2) )))</f>
        <v>0.99999999994594124</v>
      </c>
      <c r="Q7862" s="8">
        <f t="shared" si="6779"/>
        <v>2184.1496940260608</v>
      </c>
      <c r="V7862" s="6">
        <f t="shared" si="6780"/>
        <v>2184.1496940260608</v>
      </c>
      <c r="Y7862" s="9">
        <f t="shared" si="6750"/>
        <v>3.9907265621533488E-4</v>
      </c>
      <c r="Z7862" s="9">
        <f t="shared" si="6781"/>
        <v>2.9406078616550906E-4</v>
      </c>
      <c r="AA7862" s="9">
        <f t="shared" si="6782"/>
        <v>1.0703041712819072E-4</v>
      </c>
      <c r="AH7862" s="2">
        <v>1</v>
      </c>
    </row>
    <row r="7863" spans="1:34" hidden="1" x14ac:dyDescent="0.2">
      <c r="A7863" s="2">
        <f t="shared" si="6810"/>
        <v>78.610000000003311</v>
      </c>
      <c r="G7863" s="2">
        <f t="shared" si="6783"/>
        <v>523.15</v>
      </c>
      <c r="I7863" s="2">
        <f t="shared" ref="I7863:K7863" si="6821">I7862</f>
        <v>293.14999999999998</v>
      </c>
      <c r="J7863" s="2">
        <f t="shared" si="6821"/>
        <v>293.14999999999998</v>
      </c>
      <c r="K7863" s="2">
        <f t="shared" si="6821"/>
        <v>293.14999999999998</v>
      </c>
      <c r="L7863" s="2">
        <f t="shared" si="6778"/>
        <v>293.14999999999998</v>
      </c>
      <c r="P7863" s="22" cm="1">
        <f t="array" ref="P7863">(1 - SUM((8 / ((2 * $AE$2:$AE$400 + 1) ^ 2 *PI()^2)) * EXP(-$S$6609* (2 * $AE$2:$AE$400 + 1) ^ 2 *PI()^ 2 * ($A7863-$AF$7001)/ (4 * ($P$6602 / 2/1000) ^ 2) )))</f>
        <v>0.99999999994739419</v>
      </c>
      <c r="Q7863" s="8">
        <f t="shared" si="6779"/>
        <v>2184.1496940252096</v>
      </c>
      <c r="V7863" s="6">
        <f t="shared" si="6780"/>
        <v>2184.1496940252096</v>
      </c>
      <c r="Y7863" s="9">
        <f t="shared" ref="Y7863:Y7926" si="6822">$V7863*($P$6608*0.000001)/$P$6616/($L7863)</f>
        <v>3.990726562151793E-4</v>
      </c>
      <c r="Z7863" s="9">
        <f t="shared" si="6781"/>
        <v>2.9406078616566465E-4</v>
      </c>
      <c r="AA7863" s="9">
        <f t="shared" si="6782"/>
        <v>1.0703041712834631E-4</v>
      </c>
      <c r="AH7863" s="2">
        <v>1</v>
      </c>
    </row>
    <row r="7864" spans="1:34" hidden="1" x14ac:dyDescent="0.2">
      <c r="A7864" s="2">
        <f t="shared" si="6810"/>
        <v>78.620000000003316</v>
      </c>
      <c r="G7864" s="2">
        <f t="shared" si="6783"/>
        <v>523.15</v>
      </c>
      <c r="I7864" s="2">
        <f t="shared" ref="I7864:K7864" si="6823">I7863</f>
        <v>293.14999999999998</v>
      </c>
      <c r="J7864" s="2">
        <f t="shared" si="6823"/>
        <v>293.14999999999998</v>
      </c>
      <c r="K7864" s="2">
        <f t="shared" si="6823"/>
        <v>293.14999999999998</v>
      </c>
      <c r="L7864" s="2">
        <f t="shared" si="6778"/>
        <v>293.14999999999998</v>
      </c>
      <c r="P7864" s="22" cm="1">
        <f t="array" ref="P7864">(1 - SUM((8 / ((2 * $AE$2:$AE$400 + 1) ^ 2 *PI()^2)) * EXP(-$S$6609* (2 * $AE$2:$AE$400 + 1) ^ 2 *PI()^ 2 * ($A7864-$AF$7001)/ (4 * ($P$6602 / 2/1000) ^ 2) )))</f>
        <v>0.99999999994880806</v>
      </c>
      <c r="Q7864" s="8">
        <f t="shared" si="6779"/>
        <v>2184.1496940243819</v>
      </c>
      <c r="V7864" s="6">
        <f t="shared" si="6780"/>
        <v>2184.1496940243819</v>
      </c>
      <c r="Y7864" s="9">
        <f t="shared" si="6822"/>
        <v>3.9907265621502805E-4</v>
      </c>
      <c r="Z7864" s="9">
        <f t="shared" si="6781"/>
        <v>2.9406078616581589E-4</v>
      </c>
      <c r="AA7864" s="9">
        <f t="shared" si="6782"/>
        <v>1.0703041712849755E-4</v>
      </c>
      <c r="AH7864" s="2">
        <v>1</v>
      </c>
    </row>
    <row r="7865" spans="1:34" hidden="1" x14ac:dyDescent="0.2">
      <c r="A7865" s="2">
        <f t="shared" si="6810"/>
        <v>78.630000000003321</v>
      </c>
      <c r="G7865" s="2">
        <f t="shared" si="6783"/>
        <v>523.15</v>
      </c>
      <c r="I7865" s="2">
        <f t="shared" ref="I7865:K7865" si="6824">I7864</f>
        <v>293.14999999999998</v>
      </c>
      <c r="J7865" s="2">
        <f t="shared" si="6824"/>
        <v>293.14999999999998</v>
      </c>
      <c r="K7865" s="2">
        <f t="shared" si="6824"/>
        <v>293.14999999999998</v>
      </c>
      <c r="L7865" s="2">
        <f t="shared" si="6778"/>
        <v>293.14999999999998</v>
      </c>
      <c r="P7865" s="22" cm="1">
        <f t="array" ref="P7865">(1 - SUM((8 / ((2 * $AE$2:$AE$400 + 1) ^ 2 *PI()^2)) * EXP(-$S$6609* (2 * $AE$2:$AE$400 + 1) ^ 2 *PI()^ 2 * ($A7865-$AF$7001)/ (4 * ($P$6602 / 2/1000) ^ 2) )))</f>
        <v>0.99999999995018396</v>
      </c>
      <c r="Q7865" s="8">
        <f t="shared" si="6779"/>
        <v>2184.1496940235756</v>
      </c>
      <c r="V7865" s="6">
        <f t="shared" si="6780"/>
        <v>2184.1496940235756</v>
      </c>
      <c r="Y7865" s="9">
        <f t="shared" si="6822"/>
        <v>3.9907265621488076E-4</v>
      </c>
      <c r="Z7865" s="9">
        <f t="shared" si="6781"/>
        <v>2.9406078616596323E-4</v>
      </c>
      <c r="AA7865" s="9">
        <f t="shared" si="6782"/>
        <v>1.0703041712864489E-4</v>
      </c>
      <c r="AH7865" s="2">
        <v>1</v>
      </c>
    </row>
    <row r="7866" spans="1:34" hidden="1" x14ac:dyDescent="0.2">
      <c r="A7866" s="2">
        <f t="shared" si="6810"/>
        <v>78.640000000003326</v>
      </c>
      <c r="G7866" s="2">
        <f t="shared" si="6783"/>
        <v>523.15</v>
      </c>
      <c r="I7866" s="2">
        <f t="shared" ref="I7866:K7866" si="6825">I7865</f>
        <v>293.14999999999998</v>
      </c>
      <c r="J7866" s="2">
        <f t="shared" si="6825"/>
        <v>293.14999999999998</v>
      </c>
      <c r="K7866" s="2">
        <f t="shared" si="6825"/>
        <v>293.14999999999998</v>
      </c>
      <c r="L7866" s="2">
        <f t="shared" si="6778"/>
        <v>293.14999999999998</v>
      </c>
      <c r="P7866" s="22" cm="1">
        <f t="array" ref="P7866">(1 - SUM((8 / ((2 * $AE$2:$AE$400 + 1) ^ 2 *PI()^2)) * EXP(-$S$6609* (2 * $AE$2:$AE$400 + 1) ^ 2 *PI()^ 2 * ($A7866-$AF$7001)/ (4 * ($P$6602 / 2/1000) ^ 2) )))</f>
        <v>0.99999999995152289</v>
      </c>
      <c r="Q7866" s="8">
        <f t="shared" si="6779"/>
        <v>2184.1496940227912</v>
      </c>
      <c r="V7866" s="6">
        <f t="shared" si="6780"/>
        <v>2184.1496940227912</v>
      </c>
      <c r="Y7866" s="9">
        <f t="shared" si="6822"/>
        <v>3.9907265621473743E-4</v>
      </c>
      <c r="Z7866" s="9">
        <f t="shared" si="6781"/>
        <v>2.9406078616610657E-4</v>
      </c>
      <c r="AA7866" s="9">
        <f t="shared" si="6782"/>
        <v>1.0703041712878823E-4</v>
      </c>
      <c r="AH7866" s="2">
        <v>1</v>
      </c>
    </row>
    <row r="7867" spans="1:34" hidden="1" x14ac:dyDescent="0.2">
      <c r="A7867" s="2">
        <f t="shared" si="6810"/>
        <v>78.650000000003331</v>
      </c>
      <c r="G7867" s="2">
        <f t="shared" si="6783"/>
        <v>523.15</v>
      </c>
      <c r="I7867" s="2">
        <f t="shared" ref="I7867:K7867" si="6826">I7866</f>
        <v>293.14999999999998</v>
      </c>
      <c r="J7867" s="2">
        <f t="shared" si="6826"/>
        <v>293.14999999999998</v>
      </c>
      <c r="K7867" s="2">
        <f t="shared" si="6826"/>
        <v>293.14999999999998</v>
      </c>
      <c r="L7867" s="2">
        <f t="shared" si="6778"/>
        <v>293.14999999999998</v>
      </c>
      <c r="P7867" s="22" cm="1">
        <f t="array" ref="P7867">(1 - SUM((8 / ((2 * $AE$2:$AE$400 + 1) ^ 2 *PI()^2)) * EXP(-$S$6609* (2 * $AE$2:$AE$400 + 1) ^ 2 *PI()^ 2 * ($A7867-$AF$7001)/ (4 * ($P$6602 / 2/1000) ^ 2) )))</f>
        <v>0.99999999995282585</v>
      </c>
      <c r="Q7867" s="8">
        <f t="shared" si="6779"/>
        <v>2184.1496940220281</v>
      </c>
      <c r="V7867" s="6">
        <f t="shared" si="6780"/>
        <v>2184.1496940220281</v>
      </c>
      <c r="Y7867" s="9">
        <f t="shared" si="6822"/>
        <v>3.9907265621459795E-4</v>
      </c>
      <c r="Z7867" s="9">
        <f t="shared" si="6781"/>
        <v>2.9406078616624599E-4</v>
      </c>
      <c r="AA7867" s="9">
        <f t="shared" si="6782"/>
        <v>1.0703041712892765E-4</v>
      </c>
      <c r="AH7867" s="2">
        <v>1</v>
      </c>
    </row>
    <row r="7868" spans="1:34" hidden="1" x14ac:dyDescent="0.2">
      <c r="A7868" s="2">
        <f t="shared" si="6810"/>
        <v>78.660000000003336</v>
      </c>
      <c r="G7868" s="2">
        <f t="shared" si="6783"/>
        <v>523.15</v>
      </c>
      <c r="I7868" s="2">
        <f t="shared" ref="I7868:K7868" si="6827">I7867</f>
        <v>293.14999999999998</v>
      </c>
      <c r="J7868" s="2">
        <f t="shared" si="6827"/>
        <v>293.14999999999998</v>
      </c>
      <c r="K7868" s="2">
        <f t="shared" si="6827"/>
        <v>293.14999999999998</v>
      </c>
      <c r="L7868" s="2">
        <f t="shared" si="6778"/>
        <v>293.14999999999998</v>
      </c>
      <c r="P7868" s="22" cm="1">
        <f t="array" ref="P7868">(1 - SUM((8 / ((2 * $AE$2:$AE$400 + 1) ^ 2 *PI()^2)) * EXP(-$S$6609* (2 * $AE$2:$AE$400 + 1) ^ 2 *PI()^ 2 * ($A7868-$AF$7001)/ (4 * ($P$6602 / 2/1000) ^ 2) )))</f>
        <v>0.99999999995409383</v>
      </c>
      <c r="Q7868" s="8">
        <f t="shared" si="6779"/>
        <v>2184.1496940212851</v>
      </c>
      <c r="V7868" s="6">
        <f t="shared" si="6780"/>
        <v>2184.1496940212851</v>
      </c>
      <c r="Y7868" s="9">
        <f t="shared" si="6822"/>
        <v>3.9907265621446226E-4</v>
      </c>
      <c r="Z7868" s="9">
        <f t="shared" si="6781"/>
        <v>2.9406078616638174E-4</v>
      </c>
      <c r="AA7868" s="9">
        <f t="shared" si="6782"/>
        <v>1.070304171290634E-4</v>
      </c>
      <c r="AH7868" s="2">
        <v>1</v>
      </c>
    </row>
    <row r="7869" spans="1:34" hidden="1" x14ac:dyDescent="0.2">
      <c r="A7869" s="2">
        <f t="shared" si="6810"/>
        <v>78.670000000003341</v>
      </c>
      <c r="G7869" s="2">
        <f t="shared" si="6783"/>
        <v>523.15</v>
      </c>
      <c r="I7869" s="2">
        <f t="shared" ref="I7869:K7869" si="6828">I7868</f>
        <v>293.14999999999998</v>
      </c>
      <c r="J7869" s="2">
        <f t="shared" si="6828"/>
        <v>293.14999999999998</v>
      </c>
      <c r="K7869" s="2">
        <f t="shared" si="6828"/>
        <v>293.14999999999998</v>
      </c>
      <c r="L7869" s="2">
        <f t="shared" si="6778"/>
        <v>293.14999999999998</v>
      </c>
      <c r="P7869" s="22" cm="1">
        <f t="array" ref="P7869">(1 - SUM((8 / ((2 * $AE$2:$AE$400 + 1) ^ 2 *PI()^2)) * EXP(-$S$6609* (2 * $AE$2:$AE$400 + 1) ^ 2 *PI()^ 2 * ($A7869-$AF$7001)/ (4 * ($P$6602 / 2/1000) ^ 2) )))</f>
        <v>0.99999999995532762</v>
      </c>
      <c r="Q7869" s="8">
        <f t="shared" si="6779"/>
        <v>2184.1496940205625</v>
      </c>
      <c r="V7869" s="6">
        <f t="shared" si="6780"/>
        <v>2184.1496940205625</v>
      </c>
      <c r="Y7869" s="9">
        <f t="shared" si="6822"/>
        <v>3.9907265621433021E-4</v>
      </c>
      <c r="Z7869" s="9">
        <f t="shared" si="6781"/>
        <v>2.9406078616651379E-4</v>
      </c>
      <c r="AA7869" s="9">
        <f t="shared" si="6782"/>
        <v>1.0703041712919545E-4</v>
      </c>
      <c r="AH7869" s="2">
        <v>1</v>
      </c>
    </row>
    <row r="7870" spans="1:34" hidden="1" x14ac:dyDescent="0.2">
      <c r="A7870" s="2">
        <f t="shared" si="6810"/>
        <v>78.680000000003346</v>
      </c>
      <c r="G7870" s="2">
        <f t="shared" si="6783"/>
        <v>523.15</v>
      </c>
      <c r="I7870" s="2">
        <f t="shared" ref="I7870:K7870" si="6829">I7869</f>
        <v>293.14999999999998</v>
      </c>
      <c r="J7870" s="2">
        <f t="shared" si="6829"/>
        <v>293.14999999999998</v>
      </c>
      <c r="K7870" s="2">
        <f t="shared" si="6829"/>
        <v>293.14999999999998</v>
      </c>
      <c r="L7870" s="2">
        <f t="shared" si="6778"/>
        <v>293.14999999999998</v>
      </c>
      <c r="P7870" s="22" cm="1">
        <f t="array" ref="P7870">(1 - SUM((8 / ((2 * $AE$2:$AE$400 + 1) ^ 2 *PI()^2)) * EXP(-$S$6609* (2 * $AE$2:$AE$400 + 1) ^ 2 *PI()^ 2 * ($A7870-$AF$7001)/ (4 * ($P$6602 / 2/1000) ^ 2) )))</f>
        <v>0.99999999995652833</v>
      </c>
      <c r="Q7870" s="8">
        <f t="shared" si="6779"/>
        <v>2184.149694019859</v>
      </c>
      <c r="V7870" s="6">
        <f t="shared" si="6780"/>
        <v>2184.149694019859</v>
      </c>
      <c r="Y7870" s="9">
        <f t="shared" si="6822"/>
        <v>3.9907265621420167E-4</v>
      </c>
      <c r="Z7870" s="9">
        <f t="shared" si="6781"/>
        <v>2.9406078616664227E-4</v>
      </c>
      <c r="AA7870" s="9">
        <f t="shared" si="6782"/>
        <v>1.0703041712932393E-4</v>
      </c>
      <c r="AH7870" s="2">
        <v>1</v>
      </c>
    </row>
    <row r="7871" spans="1:34" hidden="1" x14ac:dyDescent="0.2">
      <c r="A7871" s="2">
        <f t="shared" si="6810"/>
        <v>78.690000000003351</v>
      </c>
      <c r="G7871" s="2">
        <f t="shared" si="6783"/>
        <v>523.15</v>
      </c>
      <c r="I7871" s="2">
        <f t="shared" ref="I7871:K7871" si="6830">I7870</f>
        <v>293.14999999999998</v>
      </c>
      <c r="J7871" s="2">
        <f t="shared" si="6830"/>
        <v>293.14999999999998</v>
      </c>
      <c r="K7871" s="2">
        <f t="shared" si="6830"/>
        <v>293.14999999999998</v>
      </c>
      <c r="L7871" s="2">
        <f t="shared" si="6778"/>
        <v>293.14999999999998</v>
      </c>
      <c r="P7871" s="22" cm="1">
        <f t="array" ref="P7871">(1 - SUM((8 / ((2 * $AE$2:$AE$400 + 1) ^ 2 *PI()^2)) * EXP(-$S$6609* (2 * $AE$2:$AE$400 + 1) ^ 2 *PI()^ 2 * ($A7871-$AF$7001)/ (4 * ($P$6602 / 2/1000) ^ 2) )))</f>
        <v>0.99999999995769673</v>
      </c>
      <c r="Q7871" s="8">
        <f t="shared" si="6779"/>
        <v>2184.1496940191751</v>
      </c>
      <c r="V7871" s="6">
        <f t="shared" si="6780"/>
        <v>2184.1496940191751</v>
      </c>
      <c r="Y7871" s="9">
        <f t="shared" si="6822"/>
        <v>3.9907265621407672E-4</v>
      </c>
      <c r="Z7871" s="9">
        <f t="shared" si="6781"/>
        <v>2.9406078616676728E-4</v>
      </c>
      <c r="AA7871" s="9">
        <f t="shared" si="6782"/>
        <v>1.0703041712944894E-4</v>
      </c>
      <c r="AH7871" s="2">
        <v>1</v>
      </c>
    </row>
    <row r="7872" spans="1:34" hidden="1" x14ac:dyDescent="0.2">
      <c r="A7872" s="2">
        <f t="shared" si="6810"/>
        <v>78.700000000003357</v>
      </c>
      <c r="G7872" s="2">
        <f t="shared" si="6783"/>
        <v>523.15</v>
      </c>
      <c r="I7872" s="2">
        <f t="shared" ref="I7872:K7872" si="6831">I7871</f>
        <v>293.14999999999998</v>
      </c>
      <c r="J7872" s="2">
        <f t="shared" si="6831"/>
        <v>293.14999999999998</v>
      </c>
      <c r="K7872" s="2">
        <f t="shared" si="6831"/>
        <v>293.14999999999998</v>
      </c>
      <c r="L7872" s="2">
        <f t="shared" si="6778"/>
        <v>293.14999999999998</v>
      </c>
      <c r="P7872" s="22" cm="1">
        <f t="array" ref="P7872">(1 - SUM((8 / ((2 * $AE$2:$AE$400 + 1) ^ 2 *PI()^2)) * EXP(-$S$6609* (2 * $AE$2:$AE$400 + 1) ^ 2 *PI()^ 2 * ($A7872-$AF$7001)/ (4 * ($P$6602 / 2/1000) ^ 2) )))</f>
        <v>0.99999999995883371</v>
      </c>
      <c r="Q7872" s="8">
        <f t="shared" si="6779"/>
        <v>2184.1496940185089</v>
      </c>
      <c r="V7872" s="6">
        <f t="shared" si="6780"/>
        <v>2184.1496940185089</v>
      </c>
      <c r="Y7872" s="9">
        <f t="shared" si="6822"/>
        <v>3.9907265621395496E-4</v>
      </c>
      <c r="Z7872" s="9">
        <f t="shared" si="6781"/>
        <v>2.9406078616688903E-4</v>
      </c>
      <c r="AA7872" s="9">
        <f t="shared" si="6782"/>
        <v>1.070304171295707E-4</v>
      </c>
      <c r="AH7872" s="2">
        <v>1</v>
      </c>
    </row>
    <row r="7873" spans="1:34" hidden="1" x14ac:dyDescent="0.2">
      <c r="A7873" s="2">
        <f t="shared" si="6810"/>
        <v>78.710000000003362</v>
      </c>
      <c r="G7873" s="2">
        <f t="shared" si="6783"/>
        <v>523.15</v>
      </c>
      <c r="I7873" s="2">
        <f t="shared" ref="I7873:K7873" si="6832">I7872</f>
        <v>293.14999999999998</v>
      </c>
      <c r="J7873" s="2">
        <f t="shared" si="6832"/>
        <v>293.14999999999998</v>
      </c>
      <c r="K7873" s="2">
        <f t="shared" si="6832"/>
        <v>293.14999999999998</v>
      </c>
      <c r="L7873" s="2">
        <f t="shared" si="6778"/>
        <v>293.14999999999998</v>
      </c>
      <c r="P7873" s="22" cm="1">
        <f t="array" ref="P7873">(1 - SUM((8 / ((2 * $AE$2:$AE$400 + 1) ^ 2 *PI()^2)) * EXP(-$S$6609* (2 * $AE$2:$AE$400 + 1) ^ 2 *PI()^ 2 * ($A7873-$AF$7001)/ (4 * ($P$6602 / 2/1000) ^ 2) )))</f>
        <v>0.99999999995994016</v>
      </c>
      <c r="Q7873" s="8">
        <f t="shared" si="6779"/>
        <v>2184.1496940178604</v>
      </c>
      <c r="V7873" s="6">
        <f t="shared" si="6780"/>
        <v>2184.1496940178604</v>
      </c>
      <c r="Y7873" s="9">
        <f t="shared" si="6822"/>
        <v>3.9907265621383651E-4</v>
      </c>
      <c r="Z7873" s="9">
        <f t="shared" si="6781"/>
        <v>2.9406078616700743E-4</v>
      </c>
      <c r="AA7873" s="9">
        <f t="shared" si="6782"/>
        <v>1.0703041712968909E-4</v>
      </c>
      <c r="AH7873" s="2">
        <v>1</v>
      </c>
    </row>
    <row r="7874" spans="1:34" hidden="1" x14ac:dyDescent="0.2">
      <c r="A7874" s="2">
        <f t="shared" si="6810"/>
        <v>78.720000000003367</v>
      </c>
      <c r="G7874" s="2">
        <f t="shared" si="6783"/>
        <v>523.15</v>
      </c>
      <c r="I7874" s="2">
        <f t="shared" ref="I7874:K7874" si="6833">I7873</f>
        <v>293.14999999999998</v>
      </c>
      <c r="J7874" s="2">
        <f t="shared" si="6833"/>
        <v>293.14999999999998</v>
      </c>
      <c r="K7874" s="2">
        <f t="shared" si="6833"/>
        <v>293.14999999999998</v>
      </c>
      <c r="L7874" s="2">
        <f t="shared" si="6778"/>
        <v>293.14999999999998</v>
      </c>
      <c r="P7874" s="22" cm="1">
        <f t="array" ref="P7874">(1 - SUM((8 / ((2 * $AE$2:$AE$400 + 1) ^ 2 *PI()^2)) * EXP(-$S$6609* (2 * $AE$2:$AE$400 + 1) ^ 2 *PI()^ 2 * ($A7874-$AF$7001)/ (4 * ($P$6602 / 2/1000) ^ 2) )))</f>
        <v>0.99999999996101685</v>
      </c>
      <c r="Q7874" s="8">
        <f t="shared" si="6779"/>
        <v>2184.1496940172301</v>
      </c>
      <c r="V7874" s="6">
        <f t="shared" si="6780"/>
        <v>2184.1496940172301</v>
      </c>
      <c r="Y7874" s="9">
        <f t="shared" si="6822"/>
        <v>3.9907265621372132E-4</v>
      </c>
      <c r="Z7874" s="9">
        <f t="shared" si="6781"/>
        <v>2.9406078616712268E-4</v>
      </c>
      <c r="AA7874" s="9">
        <f t="shared" si="6782"/>
        <v>1.0703041712980434E-4</v>
      </c>
      <c r="AH7874" s="2">
        <v>1</v>
      </c>
    </row>
    <row r="7875" spans="1:34" hidden="1" x14ac:dyDescent="0.2">
      <c r="A7875" s="2">
        <f t="shared" si="6810"/>
        <v>78.730000000003372</v>
      </c>
      <c r="G7875" s="2">
        <f t="shared" si="6783"/>
        <v>523.15</v>
      </c>
      <c r="I7875" s="2">
        <f t="shared" ref="I7875:K7875" si="6834">I7874</f>
        <v>293.14999999999998</v>
      </c>
      <c r="J7875" s="2">
        <f t="shared" si="6834"/>
        <v>293.14999999999998</v>
      </c>
      <c r="K7875" s="2">
        <f t="shared" si="6834"/>
        <v>293.14999999999998</v>
      </c>
      <c r="L7875" s="2">
        <f t="shared" si="6778"/>
        <v>293.14999999999998</v>
      </c>
      <c r="P7875" s="22" cm="1">
        <f t="array" ref="P7875">(1 - SUM((8 / ((2 * $AE$2:$AE$400 + 1) ^ 2 *PI()^2)) * EXP(-$S$6609* (2 * $AE$2:$AE$400 + 1) ^ 2 *PI()^ 2 * ($A7875-$AF$7001)/ (4 * ($P$6602 / 2/1000) ^ 2) )))</f>
        <v>0.99999999996206468</v>
      </c>
      <c r="Q7875" s="8">
        <f t="shared" si="6779"/>
        <v>2184.1496940166162</v>
      </c>
      <c r="V7875" s="6">
        <f t="shared" si="6780"/>
        <v>2184.1496940166162</v>
      </c>
      <c r="Y7875" s="9">
        <f t="shared" si="6822"/>
        <v>3.9907265621360916E-4</v>
      </c>
      <c r="Z7875" s="9">
        <f t="shared" si="6781"/>
        <v>2.9406078616723479E-4</v>
      </c>
      <c r="AA7875" s="9">
        <f t="shared" si="6782"/>
        <v>1.0703041712991645E-4</v>
      </c>
      <c r="AH7875" s="2">
        <v>1</v>
      </c>
    </row>
    <row r="7876" spans="1:34" hidden="1" x14ac:dyDescent="0.2">
      <c r="A7876" s="2">
        <f t="shared" si="6810"/>
        <v>78.740000000003377</v>
      </c>
      <c r="G7876" s="2">
        <f t="shared" si="6783"/>
        <v>523.15</v>
      </c>
      <c r="I7876" s="2">
        <f t="shared" ref="I7876:K7876" si="6835">I7875</f>
        <v>293.14999999999998</v>
      </c>
      <c r="J7876" s="2">
        <f t="shared" si="6835"/>
        <v>293.14999999999998</v>
      </c>
      <c r="K7876" s="2">
        <f t="shared" si="6835"/>
        <v>293.14999999999998</v>
      </c>
      <c r="L7876" s="2">
        <f t="shared" si="6778"/>
        <v>293.14999999999998</v>
      </c>
      <c r="P7876" s="22" cm="1">
        <f t="array" ref="P7876">(1 - SUM((8 / ((2 * $AE$2:$AE$400 + 1) ^ 2 *PI()^2)) * EXP(-$S$6609* (2 * $AE$2:$AE$400 + 1) ^ 2 *PI()^ 2 * ($A7876-$AF$7001)/ (4 * ($P$6602 / 2/1000) ^ 2) )))</f>
        <v>0.99999999996308431</v>
      </c>
      <c r="Q7876" s="8">
        <f t="shared" si="6779"/>
        <v>2184.1496940160187</v>
      </c>
      <c r="V7876" s="6">
        <f t="shared" si="6780"/>
        <v>2184.1496940160187</v>
      </c>
      <c r="Y7876" s="9">
        <f t="shared" si="6822"/>
        <v>3.9907265621349998E-4</v>
      </c>
      <c r="Z7876" s="9">
        <f t="shared" si="6781"/>
        <v>2.9406078616734397E-4</v>
      </c>
      <c r="AA7876" s="9">
        <f t="shared" si="6782"/>
        <v>1.0703041713002563E-4</v>
      </c>
      <c r="AH7876" s="2">
        <v>1</v>
      </c>
    </row>
    <row r="7877" spans="1:34" hidden="1" x14ac:dyDescent="0.2">
      <c r="A7877" s="2">
        <f t="shared" si="6810"/>
        <v>78.750000000003382</v>
      </c>
      <c r="G7877" s="2">
        <f t="shared" si="6783"/>
        <v>523.15</v>
      </c>
      <c r="I7877" s="2">
        <f t="shared" ref="I7877:K7877" si="6836">I7876</f>
        <v>293.14999999999998</v>
      </c>
      <c r="J7877" s="2">
        <f t="shared" si="6836"/>
        <v>293.14999999999998</v>
      </c>
      <c r="K7877" s="2">
        <f t="shared" si="6836"/>
        <v>293.14999999999998</v>
      </c>
      <c r="L7877" s="2">
        <f t="shared" si="6778"/>
        <v>293.14999999999998</v>
      </c>
      <c r="P7877" s="22" cm="1">
        <f t="array" ref="P7877">(1 - SUM((8 / ((2 * $AE$2:$AE$400 + 1) ^ 2 *PI()^2)) * EXP(-$S$6609* (2 * $AE$2:$AE$400 + 1) ^ 2 *PI()^ 2 * ($A7877-$AF$7001)/ (4 * ($P$6602 / 2/1000) ^ 2) )))</f>
        <v>0.9999999999640764</v>
      </c>
      <c r="Q7877" s="8">
        <f t="shared" si="6779"/>
        <v>2184.1496940154375</v>
      </c>
      <c r="V7877" s="6">
        <f t="shared" si="6780"/>
        <v>2184.1496940154375</v>
      </c>
      <c r="Y7877" s="9">
        <f t="shared" si="6822"/>
        <v>3.9907265621339378E-4</v>
      </c>
      <c r="Z7877" s="9">
        <f t="shared" si="6781"/>
        <v>2.9406078616745022E-4</v>
      </c>
      <c r="AA7877" s="9">
        <f t="shared" si="6782"/>
        <v>1.0703041713013188E-4</v>
      </c>
      <c r="AH7877" s="2">
        <v>1</v>
      </c>
    </row>
    <row r="7878" spans="1:34" hidden="1" x14ac:dyDescent="0.2">
      <c r="A7878" s="2">
        <f t="shared" si="6810"/>
        <v>78.760000000003387</v>
      </c>
      <c r="G7878" s="2">
        <f t="shared" si="6783"/>
        <v>523.15</v>
      </c>
      <c r="I7878" s="2">
        <f t="shared" ref="I7878:K7878" si="6837">I7877</f>
        <v>293.14999999999998</v>
      </c>
      <c r="J7878" s="2">
        <f t="shared" si="6837"/>
        <v>293.14999999999998</v>
      </c>
      <c r="K7878" s="2">
        <f t="shared" si="6837"/>
        <v>293.14999999999998</v>
      </c>
      <c r="L7878" s="2">
        <f t="shared" si="6778"/>
        <v>293.14999999999998</v>
      </c>
      <c r="P7878" s="22" cm="1">
        <f t="array" ref="P7878">(1 - SUM((8 / ((2 * $AE$2:$AE$400 + 1) ^ 2 *PI()^2)) * EXP(-$S$6609* (2 * $AE$2:$AE$400 + 1) ^ 2 *PI()^ 2 * ($A7878-$AF$7001)/ (4 * ($P$6602 / 2/1000) ^ 2) )))</f>
        <v>0.99999999996504196</v>
      </c>
      <c r="Q7878" s="8">
        <f t="shared" si="6779"/>
        <v>2184.1496940148722</v>
      </c>
      <c r="V7878" s="6">
        <f t="shared" si="6780"/>
        <v>2184.1496940148722</v>
      </c>
      <c r="Y7878" s="9">
        <f t="shared" si="6822"/>
        <v>3.9907265621329051E-4</v>
      </c>
      <c r="Z7878" s="9">
        <f t="shared" si="6781"/>
        <v>2.9406078616755343E-4</v>
      </c>
      <c r="AA7878" s="9">
        <f t="shared" si="6782"/>
        <v>1.0703041713023509E-4</v>
      </c>
      <c r="AH7878" s="2">
        <v>1</v>
      </c>
    </row>
    <row r="7879" spans="1:34" hidden="1" x14ac:dyDescent="0.2">
      <c r="A7879" s="2">
        <f t="shared" si="6810"/>
        <v>78.770000000003392</v>
      </c>
      <c r="G7879" s="2">
        <f t="shared" si="6783"/>
        <v>523.15</v>
      </c>
      <c r="I7879" s="2">
        <f t="shared" ref="I7879:K7879" si="6838">I7878</f>
        <v>293.14999999999998</v>
      </c>
      <c r="J7879" s="2">
        <f t="shared" si="6838"/>
        <v>293.14999999999998</v>
      </c>
      <c r="K7879" s="2">
        <f t="shared" si="6838"/>
        <v>293.14999999999998</v>
      </c>
      <c r="L7879" s="2">
        <f t="shared" si="6778"/>
        <v>293.14999999999998</v>
      </c>
      <c r="P7879" s="22" cm="1">
        <f t="array" ref="P7879">(1 - SUM((8 / ((2 * $AE$2:$AE$400 + 1) ^ 2 *PI()^2)) * EXP(-$S$6609* (2 * $AE$2:$AE$400 + 1) ^ 2 *PI()^ 2 * ($A7879-$AF$7001)/ (4 * ($P$6602 / 2/1000) ^ 2) )))</f>
        <v>0.99999999996598155</v>
      </c>
      <c r="Q7879" s="8">
        <f t="shared" si="6779"/>
        <v>2184.1496940143215</v>
      </c>
      <c r="V7879" s="6">
        <f t="shared" si="6780"/>
        <v>2184.1496940143215</v>
      </c>
      <c r="Y7879" s="9">
        <f t="shared" si="6822"/>
        <v>3.9907265621318995E-4</v>
      </c>
      <c r="Z7879" s="9">
        <f t="shared" si="6781"/>
        <v>2.9406078616765405E-4</v>
      </c>
      <c r="AA7879" s="9">
        <f t="shared" si="6782"/>
        <v>1.0703041713033571E-4</v>
      </c>
      <c r="AH7879" s="2">
        <v>1</v>
      </c>
    </row>
    <row r="7880" spans="1:34" hidden="1" x14ac:dyDescent="0.2">
      <c r="A7880" s="2">
        <f t="shared" si="6810"/>
        <v>78.780000000003398</v>
      </c>
      <c r="G7880" s="2">
        <f t="shared" si="6783"/>
        <v>523.15</v>
      </c>
      <c r="I7880" s="2">
        <f t="shared" ref="I7880:K7880" si="6839">I7879</f>
        <v>293.14999999999998</v>
      </c>
      <c r="J7880" s="2">
        <f t="shared" si="6839"/>
        <v>293.14999999999998</v>
      </c>
      <c r="K7880" s="2">
        <f t="shared" si="6839"/>
        <v>293.14999999999998</v>
      </c>
      <c r="L7880" s="2">
        <f t="shared" si="6778"/>
        <v>293.14999999999998</v>
      </c>
      <c r="P7880" s="22" cm="1">
        <f t="array" ref="P7880">(1 - SUM((8 / ((2 * $AE$2:$AE$400 + 1) ^ 2 *PI()^2)) * EXP(-$S$6609* (2 * $AE$2:$AE$400 + 1) ^ 2 *PI()^ 2 * ($A7880-$AF$7001)/ (4 * ($P$6602 / 2/1000) ^ 2) )))</f>
        <v>0.99999999996689592</v>
      </c>
      <c r="Q7880" s="8">
        <f t="shared" si="6779"/>
        <v>2184.1496940137858</v>
      </c>
      <c r="V7880" s="6">
        <f t="shared" si="6780"/>
        <v>2184.1496940137858</v>
      </c>
      <c r="Y7880" s="9">
        <f t="shared" si="6822"/>
        <v>3.9907265621309205E-4</v>
      </c>
      <c r="Z7880" s="9">
        <f t="shared" si="6781"/>
        <v>2.9406078616775195E-4</v>
      </c>
      <c r="AA7880" s="9">
        <f t="shared" si="6782"/>
        <v>1.0703041713043361E-4</v>
      </c>
      <c r="AH7880" s="2">
        <v>1</v>
      </c>
    </row>
    <row r="7881" spans="1:34" hidden="1" x14ac:dyDescent="0.2">
      <c r="A7881" s="2">
        <f t="shared" si="6810"/>
        <v>78.790000000003403</v>
      </c>
      <c r="G7881" s="2">
        <f t="shared" si="6783"/>
        <v>523.15</v>
      </c>
      <c r="I7881" s="2">
        <f t="shared" ref="I7881:K7881" si="6840">I7880</f>
        <v>293.14999999999998</v>
      </c>
      <c r="J7881" s="2">
        <f t="shared" si="6840"/>
        <v>293.14999999999998</v>
      </c>
      <c r="K7881" s="2">
        <f t="shared" si="6840"/>
        <v>293.14999999999998</v>
      </c>
      <c r="L7881" s="2">
        <f t="shared" si="6778"/>
        <v>293.14999999999998</v>
      </c>
      <c r="P7881" s="22" cm="1">
        <f t="array" ref="P7881">(1 - SUM((8 / ((2 * $AE$2:$AE$400 + 1) ^ 2 *PI()^2)) * EXP(-$S$6609* (2 * $AE$2:$AE$400 + 1) ^ 2 *PI()^ 2 * ($A7881-$AF$7001)/ (4 * ($P$6602 / 2/1000) ^ 2) )))</f>
        <v>0.99999999996778566</v>
      </c>
      <c r="Q7881" s="8">
        <f t="shared" si="6779"/>
        <v>2184.1496940132647</v>
      </c>
      <c r="V7881" s="6">
        <f t="shared" si="6780"/>
        <v>2184.1496940132647</v>
      </c>
      <c r="Y7881" s="9">
        <f t="shared" si="6822"/>
        <v>3.9907265621299685E-4</v>
      </c>
      <c r="Z7881" s="9">
        <f t="shared" si="6781"/>
        <v>2.9406078616784714E-4</v>
      </c>
      <c r="AA7881" s="9">
        <f t="shared" si="6782"/>
        <v>1.070304171305288E-4</v>
      </c>
      <c r="AH7881" s="2">
        <v>1</v>
      </c>
    </row>
    <row r="7882" spans="1:34" hidden="1" x14ac:dyDescent="0.2">
      <c r="A7882" s="2">
        <f t="shared" si="6810"/>
        <v>78.800000000003408</v>
      </c>
      <c r="G7882" s="2">
        <f t="shared" si="6783"/>
        <v>523.15</v>
      </c>
      <c r="I7882" s="2">
        <f t="shared" ref="I7882:K7882" si="6841">I7881</f>
        <v>293.14999999999998</v>
      </c>
      <c r="J7882" s="2">
        <f t="shared" si="6841"/>
        <v>293.14999999999998</v>
      </c>
      <c r="K7882" s="2">
        <f t="shared" si="6841"/>
        <v>293.14999999999998</v>
      </c>
      <c r="L7882" s="2">
        <f t="shared" si="6778"/>
        <v>293.14999999999998</v>
      </c>
      <c r="P7882" s="22" cm="1">
        <f t="array" ref="P7882">(1 - SUM((8 / ((2 * $AE$2:$AE$400 + 1) ^ 2 *PI()^2)) * EXP(-$S$6609* (2 * $AE$2:$AE$400 + 1) ^ 2 *PI()^ 2 * ($A7882-$AF$7001)/ (4 * ($P$6602 / 2/1000) ^ 2) )))</f>
        <v>0.99999999996865152</v>
      </c>
      <c r="Q7882" s="8">
        <f t="shared" si="6779"/>
        <v>2184.1496940127577</v>
      </c>
      <c r="V7882" s="6">
        <f t="shared" si="6780"/>
        <v>2184.1496940127577</v>
      </c>
      <c r="Y7882" s="9">
        <f t="shared" si="6822"/>
        <v>3.9907265621290421E-4</v>
      </c>
      <c r="Z7882" s="9">
        <f t="shared" si="6781"/>
        <v>2.9406078616793974E-4</v>
      </c>
      <c r="AA7882" s="9">
        <f t="shared" si="6782"/>
        <v>1.070304171306214E-4</v>
      </c>
      <c r="AH7882" s="2">
        <v>1</v>
      </c>
    </row>
    <row r="7883" spans="1:34" hidden="1" x14ac:dyDescent="0.2">
      <c r="A7883" s="2">
        <f t="shared" si="6810"/>
        <v>78.810000000003413</v>
      </c>
      <c r="G7883" s="2">
        <f t="shared" si="6783"/>
        <v>523.15</v>
      </c>
      <c r="I7883" s="2">
        <f t="shared" ref="I7883:K7883" si="6842">I7882</f>
        <v>293.14999999999998</v>
      </c>
      <c r="J7883" s="2">
        <f t="shared" si="6842"/>
        <v>293.14999999999998</v>
      </c>
      <c r="K7883" s="2">
        <f t="shared" si="6842"/>
        <v>293.14999999999998</v>
      </c>
      <c r="L7883" s="2">
        <f t="shared" si="6778"/>
        <v>293.14999999999998</v>
      </c>
      <c r="P7883" s="22" cm="1">
        <f t="array" ref="P7883">(1 - SUM((8 / ((2 * $AE$2:$AE$400 + 1) ^ 2 *PI()^2)) * EXP(-$S$6609* (2 * $AE$2:$AE$400 + 1) ^ 2 *PI()^ 2 * ($A7883-$AF$7001)/ (4 * ($P$6602 / 2/1000) ^ 2) )))</f>
        <v>0.99999999996949407</v>
      </c>
      <c r="Q7883" s="8">
        <f t="shared" si="6779"/>
        <v>2184.1496940122638</v>
      </c>
      <c r="V7883" s="6">
        <f t="shared" si="6780"/>
        <v>2184.1496940122638</v>
      </c>
      <c r="Y7883" s="9">
        <f t="shared" si="6822"/>
        <v>3.9907265621281395E-4</v>
      </c>
      <c r="Z7883" s="9">
        <f t="shared" si="6781"/>
        <v>2.9406078616803005E-4</v>
      </c>
      <c r="AA7883" s="9">
        <f t="shared" si="6782"/>
        <v>1.0703041713071171E-4</v>
      </c>
      <c r="AH7883" s="2">
        <v>1</v>
      </c>
    </row>
    <row r="7884" spans="1:34" hidden="1" x14ac:dyDescent="0.2">
      <c r="A7884" s="2">
        <f t="shared" si="6810"/>
        <v>78.820000000003418</v>
      </c>
      <c r="G7884" s="2">
        <f t="shared" si="6783"/>
        <v>523.15</v>
      </c>
      <c r="I7884" s="2">
        <f t="shared" ref="I7884:K7884" si="6843">I7883</f>
        <v>293.14999999999998</v>
      </c>
      <c r="J7884" s="2">
        <f t="shared" si="6843"/>
        <v>293.14999999999998</v>
      </c>
      <c r="K7884" s="2">
        <f t="shared" si="6843"/>
        <v>293.14999999999998</v>
      </c>
      <c r="L7884" s="2">
        <f t="shared" si="6778"/>
        <v>293.14999999999998</v>
      </c>
      <c r="P7884" s="22" cm="1">
        <f t="array" ref="P7884">(1 - SUM((8 / ((2 * $AE$2:$AE$400 + 1) ^ 2 *PI()^2)) * EXP(-$S$6609* (2 * $AE$2:$AE$400 + 1) ^ 2 *PI()^ 2 * ($A7884-$AF$7001)/ (4 * ($P$6602 / 2/1000) ^ 2) )))</f>
        <v>0.99999999997031397</v>
      </c>
      <c r="Q7884" s="8">
        <f t="shared" si="6779"/>
        <v>2184.1496940117836</v>
      </c>
      <c r="V7884" s="6">
        <f t="shared" si="6780"/>
        <v>2184.1496940117836</v>
      </c>
      <c r="Y7884" s="9">
        <f t="shared" si="6822"/>
        <v>3.9907265621272618E-4</v>
      </c>
      <c r="Z7884" s="9">
        <f t="shared" si="6781"/>
        <v>2.9406078616811776E-4</v>
      </c>
      <c r="AA7884" s="9">
        <f t="shared" si="6782"/>
        <v>1.0703041713079942E-4</v>
      </c>
      <c r="AH7884" s="2">
        <v>1</v>
      </c>
    </row>
    <row r="7885" spans="1:34" hidden="1" x14ac:dyDescent="0.2">
      <c r="A7885" s="2">
        <f t="shared" si="6810"/>
        <v>78.830000000003423</v>
      </c>
      <c r="G7885" s="2">
        <f t="shared" si="6783"/>
        <v>523.15</v>
      </c>
      <c r="I7885" s="2">
        <f t="shared" ref="I7885:K7885" si="6844">I7884</f>
        <v>293.14999999999998</v>
      </c>
      <c r="J7885" s="2">
        <f t="shared" si="6844"/>
        <v>293.14999999999998</v>
      </c>
      <c r="K7885" s="2">
        <f t="shared" si="6844"/>
        <v>293.14999999999998</v>
      </c>
      <c r="L7885" s="2">
        <f t="shared" si="6778"/>
        <v>293.14999999999998</v>
      </c>
      <c r="P7885" s="22" cm="1">
        <f t="array" ref="P7885">(1 - SUM((8 / ((2 * $AE$2:$AE$400 + 1) ^ 2 *PI()^2)) * EXP(-$S$6609* (2 * $AE$2:$AE$400 + 1) ^ 2 *PI()^ 2 * ($A7885-$AF$7001)/ (4 * ($P$6602 / 2/1000) ^ 2) )))</f>
        <v>0.99999999997111189</v>
      </c>
      <c r="Q7885" s="8">
        <f t="shared" si="6779"/>
        <v>2184.1496940113161</v>
      </c>
      <c r="V7885" s="6">
        <f t="shared" si="6780"/>
        <v>2184.1496940113161</v>
      </c>
      <c r="Y7885" s="9">
        <f t="shared" si="6822"/>
        <v>3.990726562126408E-4</v>
      </c>
      <c r="Z7885" s="9">
        <f t="shared" si="6781"/>
        <v>2.940607861682032E-4</v>
      </c>
      <c r="AA7885" s="9">
        <f t="shared" si="6782"/>
        <v>1.0703041713088486E-4</v>
      </c>
      <c r="AH7885" s="2">
        <v>1</v>
      </c>
    </row>
    <row r="7886" spans="1:34" hidden="1" x14ac:dyDescent="0.2">
      <c r="A7886" s="2">
        <f t="shared" si="6810"/>
        <v>78.840000000003428</v>
      </c>
      <c r="G7886" s="2">
        <f t="shared" si="6783"/>
        <v>523.15</v>
      </c>
      <c r="I7886" s="2">
        <f t="shared" ref="I7886:K7886" si="6845">I7885</f>
        <v>293.14999999999998</v>
      </c>
      <c r="J7886" s="2">
        <f t="shared" si="6845"/>
        <v>293.14999999999998</v>
      </c>
      <c r="K7886" s="2">
        <f t="shared" si="6845"/>
        <v>293.14999999999998</v>
      </c>
      <c r="L7886" s="2">
        <f t="shared" si="6778"/>
        <v>293.14999999999998</v>
      </c>
      <c r="P7886" s="22" cm="1">
        <f t="array" ref="P7886">(1 - SUM((8 / ((2 * $AE$2:$AE$400 + 1) ^ 2 *PI()^2)) * EXP(-$S$6609* (2 * $AE$2:$AE$400 + 1) ^ 2 *PI()^ 2 * ($A7886-$AF$7001)/ (4 * ($P$6602 / 2/1000) ^ 2) )))</f>
        <v>0.99999999997188826</v>
      </c>
      <c r="Q7886" s="8">
        <f t="shared" si="6779"/>
        <v>2184.1496940108614</v>
      </c>
      <c r="V7886" s="6">
        <f t="shared" si="6780"/>
        <v>2184.1496940108614</v>
      </c>
      <c r="Y7886" s="9">
        <f t="shared" si="6822"/>
        <v>3.990726562125577E-4</v>
      </c>
      <c r="Z7886" s="9">
        <f t="shared" si="6781"/>
        <v>2.9406078616828625E-4</v>
      </c>
      <c r="AA7886" s="9">
        <f t="shared" si="6782"/>
        <v>1.0703041713096791E-4</v>
      </c>
      <c r="AH7886" s="2">
        <v>1</v>
      </c>
    </row>
    <row r="7887" spans="1:34" hidden="1" x14ac:dyDescent="0.2">
      <c r="A7887" s="2">
        <f t="shared" si="6810"/>
        <v>78.850000000003433</v>
      </c>
      <c r="G7887" s="2">
        <f t="shared" si="6783"/>
        <v>523.15</v>
      </c>
      <c r="I7887" s="2">
        <f t="shared" ref="I7887:K7887" si="6846">I7886</f>
        <v>293.14999999999998</v>
      </c>
      <c r="J7887" s="2">
        <f t="shared" si="6846"/>
        <v>293.14999999999998</v>
      </c>
      <c r="K7887" s="2">
        <f t="shared" si="6846"/>
        <v>293.14999999999998</v>
      </c>
      <c r="L7887" s="2">
        <f t="shared" si="6778"/>
        <v>293.14999999999998</v>
      </c>
      <c r="P7887" s="22" cm="1">
        <f t="array" ref="P7887">(1 - SUM((8 / ((2 * $AE$2:$AE$400 + 1) ^ 2 *PI()^2)) * EXP(-$S$6609* (2 * $AE$2:$AE$400 + 1) ^ 2 *PI()^ 2 * ($A7887-$AF$7001)/ (4 * ($P$6602 / 2/1000) ^ 2) )))</f>
        <v>0.99999999997264388</v>
      </c>
      <c r="Q7887" s="8">
        <f t="shared" si="6779"/>
        <v>2184.1496940104184</v>
      </c>
      <c r="V7887" s="6">
        <f t="shared" si="6780"/>
        <v>2184.1496940104184</v>
      </c>
      <c r="Y7887" s="9">
        <f t="shared" si="6822"/>
        <v>3.9907265621247676E-4</v>
      </c>
      <c r="Z7887" s="9">
        <f t="shared" si="6781"/>
        <v>2.9406078616836724E-4</v>
      </c>
      <c r="AA7887" s="9">
        <f t="shared" si="6782"/>
        <v>1.070304171310489E-4</v>
      </c>
      <c r="AH7887" s="2">
        <v>1</v>
      </c>
    </row>
    <row r="7888" spans="1:34" hidden="1" x14ac:dyDescent="0.2">
      <c r="A7888" s="2">
        <f t="shared" si="6810"/>
        <v>78.860000000003438</v>
      </c>
      <c r="G7888" s="2">
        <f t="shared" si="6783"/>
        <v>523.15</v>
      </c>
      <c r="I7888" s="2">
        <f t="shared" ref="I7888:K7888" si="6847">I7887</f>
        <v>293.14999999999998</v>
      </c>
      <c r="J7888" s="2">
        <f t="shared" si="6847"/>
        <v>293.14999999999998</v>
      </c>
      <c r="K7888" s="2">
        <f t="shared" si="6847"/>
        <v>293.14999999999998</v>
      </c>
      <c r="L7888" s="2">
        <f t="shared" si="6778"/>
        <v>293.14999999999998</v>
      </c>
      <c r="P7888" s="22" cm="1">
        <f t="array" ref="P7888">(1 - SUM((8 / ((2 * $AE$2:$AE$400 + 1) ^ 2 *PI()^2)) * EXP(-$S$6609* (2 * $AE$2:$AE$400 + 1) ^ 2 *PI()^ 2 * ($A7888-$AF$7001)/ (4 * ($P$6602 / 2/1000) ^ 2) )))</f>
        <v>0.99999999997337918</v>
      </c>
      <c r="Q7888" s="8">
        <f t="shared" si="6779"/>
        <v>2184.1496940099883</v>
      </c>
      <c r="V7888" s="6">
        <f t="shared" si="6780"/>
        <v>2184.1496940099883</v>
      </c>
      <c r="Y7888" s="9">
        <f t="shared" si="6822"/>
        <v>3.9907265621239816E-4</v>
      </c>
      <c r="Z7888" s="9">
        <f t="shared" si="6781"/>
        <v>2.9406078616844584E-4</v>
      </c>
      <c r="AA7888" s="9">
        <f t="shared" si="6782"/>
        <v>1.070304171311275E-4</v>
      </c>
      <c r="AH7888" s="2">
        <v>1</v>
      </c>
    </row>
    <row r="7889" spans="1:34" hidden="1" x14ac:dyDescent="0.2">
      <c r="A7889" s="2">
        <f t="shared" si="6810"/>
        <v>78.870000000003444</v>
      </c>
      <c r="G7889" s="2">
        <f t="shared" si="6783"/>
        <v>523.15</v>
      </c>
      <c r="I7889" s="2">
        <f t="shared" ref="I7889:K7889" si="6848">I7888</f>
        <v>293.14999999999998</v>
      </c>
      <c r="J7889" s="2">
        <f t="shared" si="6848"/>
        <v>293.14999999999998</v>
      </c>
      <c r="K7889" s="2">
        <f t="shared" si="6848"/>
        <v>293.14999999999998</v>
      </c>
      <c r="L7889" s="2">
        <f t="shared" si="6778"/>
        <v>293.14999999999998</v>
      </c>
      <c r="P7889" s="22" cm="1">
        <f t="array" ref="P7889">(1 - SUM((8 / ((2 * $AE$2:$AE$400 + 1) ^ 2 *PI()^2)) * EXP(-$S$6609* (2 * $AE$2:$AE$400 + 1) ^ 2 *PI()^ 2 * ($A7889-$AF$7001)/ (4 * ($P$6602 / 2/1000) ^ 2) )))</f>
        <v>0.99999999997409461</v>
      </c>
      <c r="Q7889" s="8">
        <f t="shared" si="6779"/>
        <v>2184.149694009569</v>
      </c>
      <c r="V7889" s="6">
        <f t="shared" si="6780"/>
        <v>2184.149694009569</v>
      </c>
      <c r="Y7889" s="9">
        <f t="shared" si="6822"/>
        <v>3.9907265621232156E-4</v>
      </c>
      <c r="Z7889" s="9">
        <f t="shared" si="6781"/>
        <v>2.9406078616852239E-4</v>
      </c>
      <c r="AA7889" s="9">
        <f t="shared" si="6782"/>
        <v>1.0703041713120405E-4</v>
      </c>
      <c r="AH7889" s="2">
        <v>1</v>
      </c>
    </row>
    <row r="7890" spans="1:34" hidden="1" x14ac:dyDescent="0.2">
      <c r="A7890" s="2">
        <f t="shared" si="6810"/>
        <v>78.880000000003449</v>
      </c>
      <c r="G7890" s="2">
        <f t="shared" si="6783"/>
        <v>523.15</v>
      </c>
      <c r="I7890" s="2">
        <f t="shared" ref="I7890:K7890" si="6849">I7889</f>
        <v>293.14999999999998</v>
      </c>
      <c r="J7890" s="2">
        <f t="shared" si="6849"/>
        <v>293.14999999999998</v>
      </c>
      <c r="K7890" s="2">
        <f t="shared" si="6849"/>
        <v>293.14999999999998</v>
      </c>
      <c r="L7890" s="2">
        <f t="shared" ref="L7890:L7953" si="6850">AVERAGE(I7890:K7890)</f>
        <v>293.14999999999998</v>
      </c>
      <c r="P7890" s="22" cm="1">
        <f t="array" ref="P7890">(1 - SUM((8 / ((2 * $AE$2:$AE$400 + 1) ^ 2 *PI()^2)) * EXP(-$S$6609* (2 * $AE$2:$AE$400 + 1) ^ 2 *PI()^ 2 * ($A7890-$AF$7001)/ (4 * ($P$6602 / 2/1000) ^ 2) )))</f>
        <v>0.99999999997479094</v>
      </c>
      <c r="Q7890" s="8">
        <f t="shared" ref="Q7890:Q7953" si="6851">($Y$6603-($Y$6609-$Y$6616)*P7890)*($L7890)*$P$6616/($P$6608*0.000001)</f>
        <v>2184.1496940091611</v>
      </c>
      <c r="V7890" s="6">
        <f t="shared" ref="V7890:V7953" si="6852">Q7890</f>
        <v>2184.1496940091611</v>
      </c>
      <c r="Y7890" s="9">
        <f t="shared" si="6822"/>
        <v>3.9907265621224707E-4</v>
      </c>
      <c r="Z7890" s="9">
        <f t="shared" ref="Z7890:Z7953" si="6853">$Y$6603-Y7890+$Y$6616</f>
        <v>2.9406078616859687E-4</v>
      </c>
      <c r="AA7890" s="9">
        <f t="shared" ref="AA7890:AA7953" si="6854">Z7890-$Y$6616</f>
        <v>1.0703041713127853E-4</v>
      </c>
      <c r="AH7890" s="2">
        <v>1</v>
      </c>
    </row>
    <row r="7891" spans="1:34" hidden="1" x14ac:dyDescent="0.2">
      <c r="A7891" s="2">
        <f t="shared" si="6810"/>
        <v>78.890000000003454</v>
      </c>
      <c r="G7891" s="2">
        <f t="shared" ref="G7891:G7954" si="6855">G7890</f>
        <v>523.15</v>
      </c>
      <c r="I7891" s="2">
        <f t="shared" ref="I7891:K7891" si="6856">I7890</f>
        <v>293.14999999999998</v>
      </c>
      <c r="J7891" s="2">
        <f t="shared" si="6856"/>
        <v>293.14999999999998</v>
      </c>
      <c r="K7891" s="2">
        <f t="shared" si="6856"/>
        <v>293.14999999999998</v>
      </c>
      <c r="L7891" s="2">
        <f t="shared" si="6850"/>
        <v>293.14999999999998</v>
      </c>
      <c r="P7891" s="22" cm="1">
        <f t="array" ref="P7891">(1 - SUM((8 / ((2 * $AE$2:$AE$400 + 1) ^ 2 *PI()^2)) * EXP(-$S$6609* (2 * $AE$2:$AE$400 + 1) ^ 2 *PI()^ 2 * ($A7891-$AF$7001)/ (4 * ($P$6602 / 2/1000) ^ 2) )))</f>
        <v>0.99999999997546851</v>
      </c>
      <c r="Q7891" s="8">
        <f t="shared" si="6851"/>
        <v>2184.1496940087641</v>
      </c>
      <c r="V7891" s="6">
        <f t="shared" si="6852"/>
        <v>2184.1496940087641</v>
      </c>
      <c r="Y7891" s="9">
        <f t="shared" si="6822"/>
        <v>3.9907265621217449E-4</v>
      </c>
      <c r="Z7891" s="9">
        <f t="shared" si="6853"/>
        <v>2.9406078616866951E-4</v>
      </c>
      <c r="AA7891" s="9">
        <f t="shared" si="6854"/>
        <v>1.0703041713135117E-4</v>
      </c>
      <c r="AH7891" s="2">
        <v>1</v>
      </c>
    </row>
    <row r="7892" spans="1:34" hidden="1" x14ac:dyDescent="0.2">
      <c r="A7892" s="2">
        <f t="shared" si="6810"/>
        <v>78.900000000003459</v>
      </c>
      <c r="G7892" s="2">
        <f t="shared" si="6855"/>
        <v>523.15</v>
      </c>
      <c r="I7892" s="2">
        <f t="shared" ref="I7892:K7892" si="6857">I7891</f>
        <v>293.14999999999998</v>
      </c>
      <c r="J7892" s="2">
        <f t="shared" si="6857"/>
        <v>293.14999999999998</v>
      </c>
      <c r="K7892" s="2">
        <f t="shared" si="6857"/>
        <v>293.14999999999998</v>
      </c>
      <c r="L7892" s="2">
        <f t="shared" si="6850"/>
        <v>293.14999999999998</v>
      </c>
      <c r="P7892" s="22" cm="1">
        <f t="array" ref="P7892">(1 - SUM((8 / ((2 * $AE$2:$AE$400 + 1) ^ 2 *PI()^2)) * EXP(-$S$6609* (2 * $AE$2:$AE$400 + 1) ^ 2 *PI()^ 2 * ($A7892-$AF$7001)/ (4 * ($P$6602 / 2/1000) ^ 2) )))</f>
        <v>0.99999999997612776</v>
      </c>
      <c r="Q7892" s="8">
        <f t="shared" si="6851"/>
        <v>2184.149694008378</v>
      </c>
      <c r="V7892" s="6">
        <f t="shared" si="6852"/>
        <v>2184.149694008378</v>
      </c>
      <c r="Y7892" s="9">
        <f t="shared" si="6822"/>
        <v>3.9907265621210396E-4</v>
      </c>
      <c r="Z7892" s="9">
        <f t="shared" si="6853"/>
        <v>2.9406078616873998E-4</v>
      </c>
      <c r="AA7892" s="9">
        <f t="shared" si="6854"/>
        <v>1.0703041713142165E-4</v>
      </c>
      <c r="AH7892" s="2">
        <v>1</v>
      </c>
    </row>
    <row r="7893" spans="1:34" hidden="1" x14ac:dyDescent="0.2">
      <c r="A7893" s="2">
        <f t="shared" si="6810"/>
        <v>78.910000000003464</v>
      </c>
      <c r="G7893" s="2">
        <f t="shared" si="6855"/>
        <v>523.15</v>
      </c>
      <c r="I7893" s="2">
        <f t="shared" ref="I7893:K7893" si="6858">I7892</f>
        <v>293.14999999999998</v>
      </c>
      <c r="J7893" s="2">
        <f t="shared" si="6858"/>
        <v>293.14999999999998</v>
      </c>
      <c r="K7893" s="2">
        <f t="shared" si="6858"/>
        <v>293.14999999999998</v>
      </c>
      <c r="L7893" s="2">
        <f t="shared" si="6850"/>
        <v>293.14999999999998</v>
      </c>
      <c r="P7893" s="22" cm="1">
        <f t="array" ref="P7893">(1 - SUM((8 / ((2 * $AE$2:$AE$400 + 1) ^ 2 *PI()^2)) * EXP(-$S$6609* (2 * $AE$2:$AE$400 + 1) ^ 2 *PI()^ 2 * ($A7893-$AF$7001)/ (4 * ($P$6602 / 2/1000) ^ 2) )))</f>
        <v>0.99999999997676947</v>
      </c>
      <c r="Q7893" s="8">
        <f t="shared" si="6851"/>
        <v>2184.1496940080024</v>
      </c>
      <c r="V7893" s="6">
        <f t="shared" si="6852"/>
        <v>2184.1496940080024</v>
      </c>
      <c r="Y7893" s="9">
        <f t="shared" si="6822"/>
        <v>3.9907265621203528E-4</v>
      </c>
      <c r="Z7893" s="9">
        <f t="shared" si="6853"/>
        <v>2.9406078616880872E-4</v>
      </c>
      <c r="AA7893" s="9">
        <f t="shared" si="6854"/>
        <v>1.0703041713149038E-4</v>
      </c>
      <c r="AH7893" s="2">
        <v>1</v>
      </c>
    </row>
    <row r="7894" spans="1:34" hidden="1" x14ac:dyDescent="0.2">
      <c r="A7894" s="2">
        <f t="shared" si="6810"/>
        <v>78.920000000003469</v>
      </c>
      <c r="G7894" s="2">
        <f t="shared" si="6855"/>
        <v>523.15</v>
      </c>
      <c r="I7894" s="2">
        <f t="shared" ref="I7894:K7894" si="6859">I7893</f>
        <v>293.14999999999998</v>
      </c>
      <c r="J7894" s="2">
        <f t="shared" si="6859"/>
        <v>293.14999999999998</v>
      </c>
      <c r="K7894" s="2">
        <f t="shared" si="6859"/>
        <v>293.14999999999998</v>
      </c>
      <c r="L7894" s="2">
        <f t="shared" si="6850"/>
        <v>293.14999999999998</v>
      </c>
      <c r="P7894" s="22" cm="1">
        <f t="array" ref="P7894">(1 - SUM((8 / ((2 * $AE$2:$AE$400 + 1) ^ 2 *PI()^2)) * EXP(-$S$6609* (2 * $AE$2:$AE$400 + 1) ^ 2 *PI()^ 2 * ($A7894-$AF$7001)/ (4 * ($P$6602 / 2/1000) ^ 2) )))</f>
        <v>0.99999999997739386</v>
      </c>
      <c r="Q7894" s="8">
        <f t="shared" si="6851"/>
        <v>2184.1496940076363</v>
      </c>
      <c r="V7894" s="6">
        <f t="shared" si="6852"/>
        <v>2184.1496940076363</v>
      </c>
      <c r="Y7894" s="9">
        <f t="shared" si="6822"/>
        <v>3.9907265621196843E-4</v>
      </c>
      <c r="Z7894" s="9">
        <f t="shared" si="6853"/>
        <v>2.9406078616887551E-4</v>
      </c>
      <c r="AA7894" s="9">
        <f t="shared" si="6854"/>
        <v>1.0703041713155717E-4</v>
      </c>
      <c r="AH7894" s="2">
        <v>1</v>
      </c>
    </row>
    <row r="7895" spans="1:34" hidden="1" x14ac:dyDescent="0.2">
      <c r="A7895" s="2">
        <f t="shared" si="6810"/>
        <v>78.930000000003474</v>
      </c>
      <c r="G7895" s="2">
        <f t="shared" si="6855"/>
        <v>523.15</v>
      </c>
      <c r="I7895" s="2">
        <f t="shared" ref="I7895:K7895" si="6860">I7894</f>
        <v>293.14999999999998</v>
      </c>
      <c r="J7895" s="2">
        <f t="shared" si="6860"/>
        <v>293.14999999999998</v>
      </c>
      <c r="K7895" s="2">
        <f t="shared" si="6860"/>
        <v>293.14999999999998</v>
      </c>
      <c r="L7895" s="2">
        <f t="shared" si="6850"/>
        <v>293.14999999999998</v>
      </c>
      <c r="P7895" s="22" cm="1">
        <f t="array" ref="P7895">(1 - SUM((8 / ((2 * $AE$2:$AE$400 + 1) ^ 2 *PI()^2)) * EXP(-$S$6609* (2 * $AE$2:$AE$400 + 1) ^ 2 *PI()^ 2 * ($A7895-$AF$7001)/ (4 * ($P$6602 / 2/1000) ^ 2) )))</f>
        <v>0.99999999997800137</v>
      </c>
      <c r="Q7895" s="8">
        <f t="shared" si="6851"/>
        <v>2184.1496940072807</v>
      </c>
      <c r="V7895" s="6">
        <f t="shared" si="6852"/>
        <v>2184.1496940072807</v>
      </c>
      <c r="Y7895" s="9">
        <f t="shared" si="6822"/>
        <v>3.9907265621190344E-4</v>
      </c>
      <c r="Z7895" s="9">
        <f t="shared" si="6853"/>
        <v>2.9406078616894056E-4</v>
      </c>
      <c r="AA7895" s="9">
        <f t="shared" si="6854"/>
        <v>1.0703041713162222E-4</v>
      </c>
      <c r="AH7895" s="2">
        <v>1</v>
      </c>
    </row>
    <row r="7896" spans="1:34" hidden="1" x14ac:dyDescent="0.2">
      <c r="A7896" s="2">
        <f t="shared" si="6810"/>
        <v>78.940000000003479</v>
      </c>
      <c r="G7896" s="2">
        <f t="shared" si="6855"/>
        <v>523.15</v>
      </c>
      <c r="I7896" s="2">
        <f t="shared" ref="I7896:K7896" si="6861">I7895</f>
        <v>293.14999999999998</v>
      </c>
      <c r="J7896" s="2">
        <f t="shared" si="6861"/>
        <v>293.14999999999998</v>
      </c>
      <c r="K7896" s="2">
        <f t="shared" si="6861"/>
        <v>293.14999999999998</v>
      </c>
      <c r="L7896" s="2">
        <f t="shared" si="6850"/>
        <v>293.14999999999998</v>
      </c>
      <c r="P7896" s="22" cm="1">
        <f t="array" ref="P7896">(1 - SUM((8 / ((2 * $AE$2:$AE$400 + 1) ^ 2 *PI()^2)) * EXP(-$S$6609* (2 * $AE$2:$AE$400 + 1) ^ 2 *PI()^ 2 * ($A7896-$AF$7001)/ (4 * ($P$6602 / 2/1000) ^ 2) )))</f>
        <v>0.99999999997859268</v>
      </c>
      <c r="Q7896" s="8">
        <f t="shared" si="6851"/>
        <v>2184.1496940069342</v>
      </c>
      <c r="V7896" s="6">
        <f t="shared" si="6852"/>
        <v>2184.1496940069342</v>
      </c>
      <c r="Y7896" s="9">
        <f t="shared" si="6822"/>
        <v>3.9907265621184012E-4</v>
      </c>
      <c r="Z7896" s="9">
        <f t="shared" si="6853"/>
        <v>2.9406078616900388E-4</v>
      </c>
      <c r="AA7896" s="9">
        <f t="shared" si="6854"/>
        <v>1.0703041713168554E-4</v>
      </c>
      <c r="AH7896" s="2">
        <v>1</v>
      </c>
    </row>
    <row r="7897" spans="1:34" hidden="1" x14ac:dyDescent="0.2">
      <c r="A7897" s="2">
        <f t="shared" si="6810"/>
        <v>78.950000000003485</v>
      </c>
      <c r="G7897" s="2">
        <f t="shared" si="6855"/>
        <v>523.15</v>
      </c>
      <c r="I7897" s="2">
        <f t="shared" ref="I7897:K7897" si="6862">I7896</f>
        <v>293.14999999999998</v>
      </c>
      <c r="J7897" s="2">
        <f t="shared" si="6862"/>
        <v>293.14999999999998</v>
      </c>
      <c r="K7897" s="2">
        <f t="shared" si="6862"/>
        <v>293.14999999999998</v>
      </c>
      <c r="L7897" s="2">
        <f t="shared" si="6850"/>
        <v>293.14999999999998</v>
      </c>
      <c r="P7897" s="22" cm="1">
        <f t="array" ref="P7897">(1 - SUM((8 / ((2 * $AE$2:$AE$400 + 1) ^ 2 *PI()^2)) * EXP(-$S$6609* (2 * $AE$2:$AE$400 + 1) ^ 2 *PI()^ 2 * ($A7897-$AF$7001)/ (4 * ($P$6602 / 2/1000) ^ 2) )))</f>
        <v>0.99999999997916811</v>
      </c>
      <c r="Q7897" s="8">
        <f t="shared" si="6851"/>
        <v>2184.1496940065967</v>
      </c>
      <c r="V7897" s="6">
        <f t="shared" si="6852"/>
        <v>2184.1496940065967</v>
      </c>
      <c r="Y7897" s="9">
        <f t="shared" si="6822"/>
        <v>3.9907265621177848E-4</v>
      </c>
      <c r="Z7897" s="9">
        <f t="shared" si="6853"/>
        <v>2.9406078616906546E-4</v>
      </c>
      <c r="AA7897" s="9">
        <f t="shared" si="6854"/>
        <v>1.0703041713174712E-4</v>
      </c>
      <c r="AH7897" s="2">
        <v>1</v>
      </c>
    </row>
    <row r="7898" spans="1:34" hidden="1" x14ac:dyDescent="0.2">
      <c r="A7898" s="2">
        <f t="shared" si="6810"/>
        <v>78.96000000000349</v>
      </c>
      <c r="G7898" s="2">
        <f t="shared" si="6855"/>
        <v>523.15</v>
      </c>
      <c r="I7898" s="2">
        <f t="shared" ref="I7898:K7898" si="6863">I7897</f>
        <v>293.14999999999998</v>
      </c>
      <c r="J7898" s="2">
        <f t="shared" si="6863"/>
        <v>293.14999999999998</v>
      </c>
      <c r="K7898" s="2">
        <f t="shared" si="6863"/>
        <v>293.14999999999998</v>
      </c>
      <c r="L7898" s="2">
        <f t="shared" si="6850"/>
        <v>293.14999999999998</v>
      </c>
      <c r="P7898" s="22" cm="1">
        <f t="array" ref="P7898">(1 - SUM((8 / ((2 * $AE$2:$AE$400 + 1) ^ 2 *PI()^2)) * EXP(-$S$6609* (2 * $AE$2:$AE$400 + 1) ^ 2 *PI()^ 2 * ($A7898-$AF$7001)/ (4 * ($P$6602 / 2/1000) ^ 2) )))</f>
        <v>0.99999999997972799</v>
      </c>
      <c r="Q7898" s="8">
        <f t="shared" si="6851"/>
        <v>2184.1496940062693</v>
      </c>
      <c r="V7898" s="6">
        <f t="shared" si="6852"/>
        <v>2184.1496940062693</v>
      </c>
      <c r="Y7898" s="9">
        <f t="shared" si="6822"/>
        <v>3.9907265621171863E-4</v>
      </c>
      <c r="Z7898" s="9">
        <f t="shared" si="6853"/>
        <v>2.9406078616912531E-4</v>
      </c>
      <c r="AA7898" s="9">
        <f t="shared" si="6854"/>
        <v>1.0703041713180697E-4</v>
      </c>
      <c r="AH7898" s="2">
        <v>1</v>
      </c>
    </row>
    <row r="7899" spans="1:34" hidden="1" x14ac:dyDescent="0.2">
      <c r="A7899" s="2">
        <f t="shared" si="6810"/>
        <v>78.970000000003495</v>
      </c>
      <c r="G7899" s="2">
        <f t="shared" si="6855"/>
        <v>523.15</v>
      </c>
      <c r="I7899" s="2">
        <f t="shared" ref="I7899:K7899" si="6864">I7898</f>
        <v>293.14999999999998</v>
      </c>
      <c r="J7899" s="2">
        <f t="shared" si="6864"/>
        <v>293.14999999999998</v>
      </c>
      <c r="K7899" s="2">
        <f t="shared" si="6864"/>
        <v>293.14999999999998</v>
      </c>
      <c r="L7899" s="2">
        <f t="shared" si="6850"/>
        <v>293.14999999999998</v>
      </c>
      <c r="P7899" s="22" cm="1">
        <f t="array" ref="P7899">(1 - SUM((8 / ((2 * $AE$2:$AE$400 + 1) ^ 2 *PI()^2)) * EXP(-$S$6609* (2 * $AE$2:$AE$400 + 1) ^ 2 *PI()^ 2 * ($A7899-$AF$7001)/ (4 * ($P$6602 / 2/1000) ^ 2) )))</f>
        <v>0.99999999998027278</v>
      </c>
      <c r="Q7899" s="8">
        <f t="shared" si="6851"/>
        <v>2184.1496940059501</v>
      </c>
      <c r="V7899" s="6">
        <f t="shared" si="6852"/>
        <v>2184.1496940059501</v>
      </c>
      <c r="Y7899" s="9">
        <f t="shared" si="6822"/>
        <v>3.9907265621166036E-4</v>
      </c>
      <c r="Z7899" s="9">
        <f t="shared" si="6853"/>
        <v>2.9406078616918364E-4</v>
      </c>
      <c r="AA7899" s="9">
        <f t="shared" si="6854"/>
        <v>1.070304171318653E-4</v>
      </c>
      <c r="AH7899" s="2">
        <v>1</v>
      </c>
    </row>
    <row r="7900" spans="1:34" hidden="1" x14ac:dyDescent="0.2">
      <c r="A7900" s="2">
        <f t="shared" si="6810"/>
        <v>78.9800000000035</v>
      </c>
      <c r="G7900" s="2">
        <f t="shared" si="6855"/>
        <v>523.15</v>
      </c>
      <c r="I7900" s="2">
        <f t="shared" ref="I7900:K7900" si="6865">I7899</f>
        <v>293.14999999999998</v>
      </c>
      <c r="J7900" s="2">
        <f t="shared" si="6865"/>
        <v>293.14999999999998</v>
      </c>
      <c r="K7900" s="2">
        <f t="shared" si="6865"/>
        <v>293.14999999999998</v>
      </c>
      <c r="L7900" s="2">
        <f t="shared" si="6850"/>
        <v>293.14999999999998</v>
      </c>
      <c r="P7900" s="22" cm="1">
        <f t="array" ref="P7900">(1 - SUM((8 / ((2 * $AE$2:$AE$400 + 1) ^ 2 *PI()^2)) * EXP(-$S$6609* (2 * $AE$2:$AE$400 + 1) ^ 2 *PI()^ 2 * ($A7900-$AF$7001)/ (4 * ($P$6602 / 2/1000) ^ 2) )))</f>
        <v>0.99999999998080302</v>
      </c>
      <c r="Q7900" s="8">
        <f t="shared" si="6851"/>
        <v>2184.1496940056395</v>
      </c>
      <c r="V7900" s="6">
        <f t="shared" si="6852"/>
        <v>2184.1496940056395</v>
      </c>
      <c r="Y7900" s="9">
        <f t="shared" si="6822"/>
        <v>3.990726562116036E-4</v>
      </c>
      <c r="Z7900" s="9">
        <f t="shared" si="6853"/>
        <v>2.9406078616924034E-4</v>
      </c>
      <c r="AA7900" s="9">
        <f t="shared" si="6854"/>
        <v>1.07030417131922E-4</v>
      </c>
      <c r="AH7900" s="2">
        <v>1</v>
      </c>
    </row>
    <row r="7901" spans="1:34" hidden="1" x14ac:dyDescent="0.2">
      <c r="A7901" s="2">
        <f t="shared" si="6810"/>
        <v>78.990000000003505</v>
      </c>
      <c r="G7901" s="2">
        <f t="shared" si="6855"/>
        <v>523.15</v>
      </c>
      <c r="I7901" s="2">
        <f t="shared" ref="I7901:K7901" si="6866">I7900</f>
        <v>293.14999999999998</v>
      </c>
      <c r="J7901" s="2">
        <f t="shared" si="6866"/>
        <v>293.14999999999998</v>
      </c>
      <c r="K7901" s="2">
        <f t="shared" si="6866"/>
        <v>293.14999999999998</v>
      </c>
      <c r="L7901" s="2">
        <f t="shared" si="6850"/>
        <v>293.14999999999998</v>
      </c>
      <c r="P7901" s="22" cm="1">
        <f t="array" ref="P7901">(1 - SUM((8 / ((2 * $AE$2:$AE$400 + 1) ^ 2 *PI()^2)) * EXP(-$S$6609* (2 * $AE$2:$AE$400 + 1) ^ 2 *PI()^ 2 * ($A7901-$AF$7001)/ (4 * ($P$6602 / 2/1000) ^ 2) )))</f>
        <v>0.99999999998131905</v>
      </c>
      <c r="Q7901" s="8">
        <f t="shared" si="6851"/>
        <v>2184.1496940053371</v>
      </c>
      <c r="V7901" s="6">
        <f t="shared" si="6852"/>
        <v>2184.1496940053371</v>
      </c>
      <c r="Y7901" s="9">
        <f t="shared" si="6822"/>
        <v>3.9907265621154836E-4</v>
      </c>
      <c r="Z7901" s="9">
        <f t="shared" si="6853"/>
        <v>2.9406078616929564E-4</v>
      </c>
      <c r="AA7901" s="9">
        <f t="shared" si="6854"/>
        <v>1.070304171319773E-4</v>
      </c>
      <c r="AH7901" s="2">
        <v>1</v>
      </c>
    </row>
    <row r="7902" spans="1:34" hidden="1" x14ac:dyDescent="0.2">
      <c r="A7902" s="2">
        <f t="shared" si="6810"/>
        <v>79.00000000000351</v>
      </c>
      <c r="G7902" s="2">
        <f t="shared" si="6855"/>
        <v>523.15</v>
      </c>
      <c r="I7902" s="2">
        <f t="shared" ref="I7902:K7902" si="6867">I7901</f>
        <v>293.14999999999998</v>
      </c>
      <c r="J7902" s="2">
        <f t="shared" si="6867"/>
        <v>293.14999999999998</v>
      </c>
      <c r="K7902" s="2">
        <f t="shared" si="6867"/>
        <v>293.14999999999998</v>
      </c>
      <c r="L7902" s="2">
        <f t="shared" si="6850"/>
        <v>293.14999999999998</v>
      </c>
      <c r="P7902" s="22" cm="1">
        <f t="array" ref="P7902">(1 - SUM((8 / ((2 * $AE$2:$AE$400 + 1) ^ 2 *PI()^2)) * EXP(-$S$6609* (2 * $AE$2:$AE$400 + 1) ^ 2 *PI()^ 2 * ($A7902-$AF$7001)/ (4 * ($P$6602 / 2/1000) ^ 2) )))</f>
        <v>0.9999999999818211</v>
      </c>
      <c r="Q7902" s="8">
        <f t="shared" si="6851"/>
        <v>2184.1496940050429</v>
      </c>
      <c r="V7902" s="6">
        <f t="shared" si="6852"/>
        <v>2184.1496940050429</v>
      </c>
      <c r="Y7902" s="9">
        <f t="shared" si="6822"/>
        <v>3.9907265621149453E-4</v>
      </c>
      <c r="Z7902" s="9">
        <f t="shared" si="6853"/>
        <v>2.9406078616934941E-4</v>
      </c>
      <c r="AA7902" s="9">
        <f t="shared" si="6854"/>
        <v>1.0703041713203108E-4</v>
      </c>
      <c r="AH7902" s="2">
        <v>1</v>
      </c>
    </row>
    <row r="7903" spans="1:34" hidden="1" x14ac:dyDescent="0.2">
      <c r="A7903" s="2">
        <f t="shared" si="6810"/>
        <v>79.010000000003515</v>
      </c>
      <c r="G7903" s="2">
        <f t="shared" si="6855"/>
        <v>523.15</v>
      </c>
      <c r="I7903" s="2">
        <f t="shared" ref="I7903:K7903" si="6868">I7902</f>
        <v>293.14999999999998</v>
      </c>
      <c r="J7903" s="2">
        <f t="shared" si="6868"/>
        <v>293.14999999999998</v>
      </c>
      <c r="K7903" s="2">
        <f t="shared" si="6868"/>
        <v>293.14999999999998</v>
      </c>
      <c r="L7903" s="2">
        <f t="shared" si="6850"/>
        <v>293.14999999999998</v>
      </c>
      <c r="P7903" s="22" cm="1">
        <f t="array" ref="P7903">(1 - SUM((8 / ((2 * $AE$2:$AE$400 + 1) ^ 2 *PI()^2)) * EXP(-$S$6609* (2 * $AE$2:$AE$400 + 1) ^ 2 *PI()^ 2 * ($A7903-$AF$7001)/ (4 * ($P$6602 / 2/1000) ^ 2) )))</f>
        <v>0.99999999998230971</v>
      </c>
      <c r="Q7903" s="8">
        <f t="shared" si="6851"/>
        <v>2184.1496940047564</v>
      </c>
      <c r="V7903" s="6">
        <f t="shared" si="6852"/>
        <v>2184.1496940047564</v>
      </c>
      <c r="Y7903" s="9">
        <f t="shared" si="6822"/>
        <v>3.9907265621144222E-4</v>
      </c>
      <c r="Z7903" s="9">
        <f t="shared" si="6853"/>
        <v>2.9406078616940178E-4</v>
      </c>
      <c r="AA7903" s="9">
        <f t="shared" si="6854"/>
        <v>1.0703041713208344E-4</v>
      </c>
      <c r="AH7903" s="2">
        <v>1</v>
      </c>
    </row>
    <row r="7904" spans="1:34" hidden="1" x14ac:dyDescent="0.2">
      <c r="A7904" s="2">
        <f t="shared" si="6810"/>
        <v>79.02000000000352</v>
      </c>
      <c r="G7904" s="2">
        <f t="shared" si="6855"/>
        <v>523.15</v>
      </c>
      <c r="I7904" s="2">
        <f t="shared" ref="I7904:K7904" si="6869">I7903</f>
        <v>293.14999999999998</v>
      </c>
      <c r="J7904" s="2">
        <f t="shared" si="6869"/>
        <v>293.14999999999998</v>
      </c>
      <c r="K7904" s="2">
        <f t="shared" si="6869"/>
        <v>293.14999999999998</v>
      </c>
      <c r="L7904" s="2">
        <f t="shared" si="6850"/>
        <v>293.14999999999998</v>
      </c>
      <c r="P7904" s="22" cm="1">
        <f t="array" ref="P7904">(1 - SUM((8 / ((2 * $AE$2:$AE$400 + 1) ^ 2 *PI()^2)) * EXP(-$S$6609* (2 * $AE$2:$AE$400 + 1) ^ 2 *PI()^ 2 * ($A7904-$AF$7001)/ (4 * ($P$6602 / 2/1000) ^ 2) )))</f>
        <v>0.99999999998278521</v>
      </c>
      <c r="Q7904" s="8">
        <f t="shared" si="6851"/>
        <v>2184.1496940044785</v>
      </c>
      <c r="V7904" s="6">
        <f t="shared" si="6852"/>
        <v>2184.1496940044785</v>
      </c>
      <c r="Y7904" s="9">
        <f t="shared" si="6822"/>
        <v>3.9907265621139148E-4</v>
      </c>
      <c r="Z7904" s="9">
        <f t="shared" si="6853"/>
        <v>2.9406078616945252E-4</v>
      </c>
      <c r="AA7904" s="9">
        <f t="shared" si="6854"/>
        <v>1.0703041713213418E-4</v>
      </c>
      <c r="AH7904" s="2">
        <v>1</v>
      </c>
    </row>
    <row r="7905" spans="1:34" hidden="1" x14ac:dyDescent="0.2">
      <c r="A7905" s="2">
        <f t="shared" si="6810"/>
        <v>79.030000000003525</v>
      </c>
      <c r="G7905" s="2">
        <f t="shared" si="6855"/>
        <v>523.15</v>
      </c>
      <c r="I7905" s="2">
        <f t="shared" ref="I7905:K7905" si="6870">I7904</f>
        <v>293.14999999999998</v>
      </c>
      <c r="J7905" s="2">
        <f t="shared" si="6870"/>
        <v>293.14999999999998</v>
      </c>
      <c r="K7905" s="2">
        <f t="shared" si="6870"/>
        <v>293.14999999999998</v>
      </c>
      <c r="L7905" s="2">
        <f t="shared" si="6850"/>
        <v>293.14999999999998</v>
      </c>
      <c r="P7905" s="22" cm="1">
        <f t="array" ref="P7905">(1 - SUM((8 / ((2 * $AE$2:$AE$400 + 1) ^ 2 *PI()^2)) * EXP(-$S$6609* (2 * $AE$2:$AE$400 + 1) ^ 2 *PI()^ 2 * ($A7905-$AF$7001)/ (4 * ($P$6602 / 2/1000) ^ 2) )))</f>
        <v>0.99999999998324784</v>
      </c>
      <c r="Q7905" s="8">
        <f t="shared" si="6851"/>
        <v>2184.149694004207</v>
      </c>
      <c r="V7905" s="6">
        <f t="shared" si="6852"/>
        <v>2184.149694004207</v>
      </c>
      <c r="Y7905" s="9">
        <f t="shared" si="6822"/>
        <v>3.9907265621134187E-4</v>
      </c>
      <c r="Z7905" s="9">
        <f t="shared" si="6853"/>
        <v>2.9406078616950207E-4</v>
      </c>
      <c r="AA7905" s="9">
        <f t="shared" si="6854"/>
        <v>1.0703041713218373E-4</v>
      </c>
      <c r="AH7905" s="2">
        <v>1</v>
      </c>
    </row>
    <row r="7906" spans="1:34" hidden="1" x14ac:dyDescent="0.2">
      <c r="A7906" s="2">
        <f t="shared" si="6810"/>
        <v>79.040000000003531</v>
      </c>
      <c r="G7906" s="2">
        <f t="shared" si="6855"/>
        <v>523.15</v>
      </c>
      <c r="I7906" s="2">
        <f t="shared" ref="I7906:K7906" si="6871">I7905</f>
        <v>293.14999999999998</v>
      </c>
      <c r="J7906" s="2">
        <f t="shared" si="6871"/>
        <v>293.14999999999998</v>
      </c>
      <c r="K7906" s="2">
        <f t="shared" si="6871"/>
        <v>293.14999999999998</v>
      </c>
      <c r="L7906" s="2">
        <f t="shared" si="6850"/>
        <v>293.14999999999998</v>
      </c>
      <c r="P7906" s="22" cm="1">
        <f t="array" ref="P7906">(1 - SUM((8 / ((2 * $AE$2:$AE$400 + 1) ^ 2 *PI()^2)) * EXP(-$S$6609* (2 * $AE$2:$AE$400 + 1) ^ 2 *PI()^ 2 * ($A7906-$AF$7001)/ (4 * ($P$6602 / 2/1000) ^ 2) )))</f>
        <v>0.99999999998369815</v>
      </c>
      <c r="Q7906" s="8">
        <f t="shared" si="6851"/>
        <v>2184.1496940039433</v>
      </c>
      <c r="V7906" s="6">
        <f t="shared" si="6852"/>
        <v>2184.1496940039433</v>
      </c>
      <c r="Y7906" s="9">
        <f t="shared" si="6822"/>
        <v>3.9907265621129368E-4</v>
      </c>
      <c r="Z7906" s="9">
        <f t="shared" si="6853"/>
        <v>2.9406078616955032E-4</v>
      </c>
      <c r="AA7906" s="9">
        <f t="shared" si="6854"/>
        <v>1.0703041713223198E-4</v>
      </c>
      <c r="AH7906" s="2">
        <v>1</v>
      </c>
    </row>
    <row r="7907" spans="1:34" hidden="1" x14ac:dyDescent="0.2">
      <c r="A7907" s="2">
        <f t="shared" si="6810"/>
        <v>79.050000000003536</v>
      </c>
      <c r="G7907" s="2">
        <f t="shared" si="6855"/>
        <v>523.15</v>
      </c>
      <c r="I7907" s="2">
        <f t="shared" ref="I7907:K7907" si="6872">I7906</f>
        <v>293.14999999999998</v>
      </c>
      <c r="J7907" s="2">
        <f t="shared" si="6872"/>
        <v>293.14999999999998</v>
      </c>
      <c r="K7907" s="2">
        <f t="shared" si="6872"/>
        <v>293.14999999999998</v>
      </c>
      <c r="L7907" s="2">
        <f t="shared" si="6850"/>
        <v>293.14999999999998</v>
      </c>
      <c r="P7907" s="22" cm="1">
        <f t="array" ref="P7907">(1 - SUM((8 / ((2 * $AE$2:$AE$400 + 1) ^ 2 *PI()^2)) * EXP(-$S$6609* (2 * $AE$2:$AE$400 + 1) ^ 2 *PI()^ 2 * ($A7907-$AF$7001)/ (4 * ($P$6602 / 2/1000) ^ 2) )))</f>
        <v>0.99999999998413625</v>
      </c>
      <c r="Q7907" s="8">
        <f t="shared" si="6851"/>
        <v>2184.1496940036868</v>
      </c>
      <c r="V7907" s="6">
        <f t="shared" si="6852"/>
        <v>2184.1496940036868</v>
      </c>
      <c r="Y7907" s="9">
        <f t="shared" si="6822"/>
        <v>3.9907265621124679E-4</v>
      </c>
      <c r="Z7907" s="9">
        <f t="shared" si="6853"/>
        <v>2.9406078616959716E-4</v>
      </c>
      <c r="AA7907" s="9">
        <f t="shared" si="6854"/>
        <v>1.0703041713227882E-4</v>
      </c>
      <c r="AH7907" s="2">
        <v>1</v>
      </c>
    </row>
    <row r="7908" spans="1:34" hidden="1" x14ac:dyDescent="0.2">
      <c r="A7908" s="2">
        <f t="shared" si="6810"/>
        <v>79.060000000003541</v>
      </c>
      <c r="G7908" s="2">
        <f t="shared" si="6855"/>
        <v>523.15</v>
      </c>
      <c r="I7908" s="2">
        <f t="shared" ref="I7908:K7908" si="6873">I7907</f>
        <v>293.14999999999998</v>
      </c>
      <c r="J7908" s="2">
        <f t="shared" si="6873"/>
        <v>293.14999999999998</v>
      </c>
      <c r="K7908" s="2">
        <f t="shared" si="6873"/>
        <v>293.14999999999998</v>
      </c>
      <c r="L7908" s="2">
        <f t="shared" si="6850"/>
        <v>293.14999999999998</v>
      </c>
      <c r="P7908" s="22" cm="1">
        <f t="array" ref="P7908">(1 - SUM((8 / ((2 * $AE$2:$AE$400 + 1) ^ 2 *PI()^2)) * EXP(-$S$6609* (2 * $AE$2:$AE$400 + 1) ^ 2 *PI()^ 2 * ($A7908-$AF$7001)/ (4 * ($P$6602 / 2/1000) ^ 2) )))</f>
        <v>0.99999999998456268</v>
      </c>
      <c r="Q7908" s="8">
        <f t="shared" si="6851"/>
        <v>2184.1496940034372</v>
      </c>
      <c r="V7908" s="6">
        <f t="shared" si="6852"/>
        <v>2184.1496940034372</v>
      </c>
      <c r="Y7908" s="9">
        <f t="shared" si="6822"/>
        <v>3.990726562112012E-4</v>
      </c>
      <c r="Z7908" s="9">
        <f t="shared" si="6853"/>
        <v>2.940607861696428E-4</v>
      </c>
      <c r="AA7908" s="9">
        <f t="shared" si="6854"/>
        <v>1.0703041713232446E-4</v>
      </c>
      <c r="AH7908" s="2">
        <v>1</v>
      </c>
    </row>
    <row r="7909" spans="1:34" hidden="1" x14ac:dyDescent="0.2">
      <c r="A7909" s="2">
        <f t="shared" si="6810"/>
        <v>79.070000000003546</v>
      </c>
      <c r="G7909" s="2">
        <f t="shared" si="6855"/>
        <v>523.15</v>
      </c>
      <c r="I7909" s="2">
        <f t="shared" ref="I7909:K7909" si="6874">I7908</f>
        <v>293.14999999999998</v>
      </c>
      <c r="J7909" s="2">
        <f t="shared" si="6874"/>
        <v>293.14999999999998</v>
      </c>
      <c r="K7909" s="2">
        <f t="shared" si="6874"/>
        <v>293.14999999999998</v>
      </c>
      <c r="L7909" s="2">
        <f t="shared" si="6850"/>
        <v>293.14999999999998</v>
      </c>
      <c r="P7909" s="22" cm="1">
        <f t="array" ref="P7909">(1 - SUM((8 / ((2 * $AE$2:$AE$400 + 1) ^ 2 *PI()^2)) * EXP(-$S$6609* (2 * $AE$2:$AE$400 + 1) ^ 2 *PI()^ 2 * ($A7909-$AF$7001)/ (4 * ($P$6602 / 2/1000) ^ 2) )))</f>
        <v>0.99999999998497757</v>
      </c>
      <c r="Q7909" s="8">
        <f t="shared" si="6851"/>
        <v>2184.1496940031939</v>
      </c>
      <c r="V7909" s="6">
        <f t="shared" si="6852"/>
        <v>2184.1496940031939</v>
      </c>
      <c r="Y7909" s="9">
        <f t="shared" si="6822"/>
        <v>3.9907265621115675E-4</v>
      </c>
      <c r="Z7909" s="9">
        <f t="shared" si="6853"/>
        <v>2.9406078616968725E-4</v>
      </c>
      <c r="AA7909" s="9">
        <f t="shared" si="6854"/>
        <v>1.0703041713236891E-4</v>
      </c>
      <c r="AH7909" s="2">
        <v>1</v>
      </c>
    </row>
    <row r="7910" spans="1:34" hidden="1" x14ac:dyDescent="0.2">
      <c r="A7910" s="2">
        <f t="shared" si="6810"/>
        <v>79.080000000003551</v>
      </c>
      <c r="G7910" s="2">
        <f t="shared" si="6855"/>
        <v>523.15</v>
      </c>
      <c r="I7910" s="2">
        <f t="shared" ref="I7910:K7910" si="6875">I7909</f>
        <v>293.14999999999998</v>
      </c>
      <c r="J7910" s="2">
        <f t="shared" si="6875"/>
        <v>293.14999999999998</v>
      </c>
      <c r="K7910" s="2">
        <f t="shared" si="6875"/>
        <v>293.14999999999998</v>
      </c>
      <c r="L7910" s="2">
        <f t="shared" si="6850"/>
        <v>293.14999999999998</v>
      </c>
      <c r="P7910" s="22" cm="1">
        <f t="array" ref="P7910">(1 - SUM((8 / ((2 * $AE$2:$AE$400 + 1) ^ 2 *PI()^2)) * EXP(-$S$6609* (2 * $AE$2:$AE$400 + 1) ^ 2 *PI()^ 2 * ($A7910-$AF$7001)/ (4 * ($P$6602 / 2/1000) ^ 2) )))</f>
        <v>0.99999999998538136</v>
      </c>
      <c r="Q7910" s="8">
        <f t="shared" si="6851"/>
        <v>2184.1496940029574</v>
      </c>
      <c r="V7910" s="6">
        <f t="shared" si="6852"/>
        <v>2184.1496940029574</v>
      </c>
      <c r="Y7910" s="9">
        <f t="shared" si="6822"/>
        <v>3.9907265621111354E-4</v>
      </c>
      <c r="Z7910" s="9">
        <f t="shared" si="6853"/>
        <v>2.940607861697304E-4</v>
      </c>
      <c r="AA7910" s="9">
        <f t="shared" si="6854"/>
        <v>1.0703041713241206E-4</v>
      </c>
      <c r="AH7910" s="2">
        <v>1</v>
      </c>
    </row>
    <row r="7911" spans="1:34" hidden="1" x14ac:dyDescent="0.2">
      <c r="A7911" s="2">
        <f t="shared" si="6810"/>
        <v>79.090000000003556</v>
      </c>
      <c r="G7911" s="2">
        <f t="shared" si="6855"/>
        <v>523.15</v>
      </c>
      <c r="I7911" s="2">
        <f t="shared" ref="I7911:K7911" si="6876">I7910</f>
        <v>293.14999999999998</v>
      </c>
      <c r="J7911" s="2">
        <f t="shared" si="6876"/>
        <v>293.14999999999998</v>
      </c>
      <c r="K7911" s="2">
        <f t="shared" si="6876"/>
        <v>293.14999999999998</v>
      </c>
      <c r="L7911" s="2">
        <f t="shared" si="6850"/>
        <v>293.14999999999998</v>
      </c>
      <c r="P7911" s="22" cm="1">
        <f t="array" ref="P7911">(1 - SUM((8 / ((2 * $AE$2:$AE$400 + 1) ^ 2 *PI()^2)) * EXP(-$S$6609* (2 * $AE$2:$AE$400 + 1) ^ 2 *PI()^ 2 * ($A7911-$AF$7001)/ (4 * ($P$6602 / 2/1000) ^ 2) )))</f>
        <v>0.99999999998577427</v>
      </c>
      <c r="Q7911" s="8">
        <f t="shared" si="6851"/>
        <v>2184.1496940027268</v>
      </c>
      <c r="V7911" s="6">
        <f t="shared" si="6852"/>
        <v>2184.1496940027268</v>
      </c>
      <c r="Y7911" s="9">
        <f t="shared" si="6822"/>
        <v>3.9907265621107142E-4</v>
      </c>
      <c r="Z7911" s="9">
        <f t="shared" si="6853"/>
        <v>2.9406078616977258E-4</v>
      </c>
      <c r="AA7911" s="9">
        <f t="shared" si="6854"/>
        <v>1.0703041713245424E-4</v>
      </c>
      <c r="AH7911" s="2">
        <v>1</v>
      </c>
    </row>
    <row r="7912" spans="1:34" hidden="1" x14ac:dyDescent="0.2">
      <c r="A7912" s="2">
        <f t="shared" si="6810"/>
        <v>79.100000000003561</v>
      </c>
      <c r="G7912" s="2">
        <f t="shared" si="6855"/>
        <v>523.15</v>
      </c>
      <c r="I7912" s="2">
        <f t="shared" ref="I7912:K7912" si="6877">I7911</f>
        <v>293.14999999999998</v>
      </c>
      <c r="J7912" s="2">
        <f t="shared" si="6877"/>
        <v>293.14999999999998</v>
      </c>
      <c r="K7912" s="2">
        <f t="shared" si="6877"/>
        <v>293.14999999999998</v>
      </c>
      <c r="L7912" s="2">
        <f t="shared" si="6850"/>
        <v>293.14999999999998</v>
      </c>
      <c r="P7912" s="22" cm="1">
        <f t="array" ref="P7912">(1 - SUM((8 / ((2 * $AE$2:$AE$400 + 1) ^ 2 *PI()^2)) * EXP(-$S$6609* (2 * $AE$2:$AE$400 + 1) ^ 2 *PI()^ 2 * ($A7912-$AF$7001)/ (4 * ($P$6602 / 2/1000) ^ 2) )))</f>
        <v>0.99999999998615663</v>
      </c>
      <c r="Q7912" s="8">
        <f t="shared" si="6851"/>
        <v>2184.1496940025031</v>
      </c>
      <c r="V7912" s="6">
        <f t="shared" si="6852"/>
        <v>2184.1496940025031</v>
      </c>
      <c r="Y7912" s="9">
        <f t="shared" si="6822"/>
        <v>3.9907265621103055E-4</v>
      </c>
      <c r="Z7912" s="9">
        <f t="shared" si="6853"/>
        <v>2.9406078616981345E-4</v>
      </c>
      <c r="AA7912" s="9">
        <f t="shared" si="6854"/>
        <v>1.0703041713249511E-4</v>
      </c>
      <c r="AH7912" s="2">
        <v>1</v>
      </c>
    </row>
    <row r="7913" spans="1:34" hidden="1" x14ac:dyDescent="0.2">
      <c r="A7913" s="2">
        <f t="shared" si="6810"/>
        <v>79.110000000003566</v>
      </c>
      <c r="G7913" s="2">
        <f t="shared" si="6855"/>
        <v>523.15</v>
      </c>
      <c r="I7913" s="2">
        <f t="shared" ref="I7913:K7913" si="6878">I7912</f>
        <v>293.14999999999998</v>
      </c>
      <c r="J7913" s="2">
        <f t="shared" si="6878"/>
        <v>293.14999999999998</v>
      </c>
      <c r="K7913" s="2">
        <f t="shared" si="6878"/>
        <v>293.14999999999998</v>
      </c>
      <c r="L7913" s="2">
        <f t="shared" si="6850"/>
        <v>293.14999999999998</v>
      </c>
      <c r="P7913" s="22" cm="1">
        <f t="array" ref="P7913">(1 - SUM((8 / ((2 * $AE$2:$AE$400 + 1) ^ 2 *PI()^2)) * EXP(-$S$6609* (2 * $AE$2:$AE$400 + 1) ^ 2 *PI()^ 2 * ($A7913-$AF$7001)/ (4 * ($P$6602 / 2/1000) ^ 2) )))</f>
        <v>0.99999999998652866</v>
      </c>
      <c r="Q7913" s="8">
        <f t="shared" si="6851"/>
        <v>2184.1496940022853</v>
      </c>
      <c r="V7913" s="6">
        <f t="shared" si="6852"/>
        <v>2184.1496940022853</v>
      </c>
      <c r="Y7913" s="9">
        <f t="shared" si="6822"/>
        <v>3.9907265621099076E-4</v>
      </c>
      <c r="Z7913" s="9">
        <f t="shared" si="6853"/>
        <v>2.9406078616985324E-4</v>
      </c>
      <c r="AA7913" s="9">
        <f t="shared" si="6854"/>
        <v>1.070304171325349E-4</v>
      </c>
      <c r="AH7913" s="2">
        <v>1</v>
      </c>
    </row>
    <row r="7914" spans="1:34" hidden="1" x14ac:dyDescent="0.2">
      <c r="A7914" s="2">
        <f t="shared" si="6810"/>
        <v>79.120000000003571</v>
      </c>
      <c r="G7914" s="2">
        <f t="shared" si="6855"/>
        <v>523.15</v>
      </c>
      <c r="I7914" s="2">
        <f t="shared" ref="I7914:K7914" si="6879">I7913</f>
        <v>293.14999999999998</v>
      </c>
      <c r="J7914" s="2">
        <f t="shared" si="6879"/>
        <v>293.14999999999998</v>
      </c>
      <c r="K7914" s="2">
        <f t="shared" si="6879"/>
        <v>293.14999999999998</v>
      </c>
      <c r="L7914" s="2">
        <f t="shared" si="6850"/>
        <v>293.14999999999998</v>
      </c>
      <c r="P7914" s="22" cm="1">
        <f t="array" ref="P7914">(1 - SUM((8 / ((2 * $AE$2:$AE$400 + 1) ^ 2 *PI()^2)) * EXP(-$S$6609* (2 * $AE$2:$AE$400 + 1) ^ 2 *PI()^ 2 * ($A7914-$AF$7001)/ (4 * ($P$6602 / 2/1000) ^ 2) )))</f>
        <v>0.99999999998689071</v>
      </c>
      <c r="Q7914" s="8">
        <f t="shared" si="6851"/>
        <v>2184.1496940020734</v>
      </c>
      <c r="V7914" s="6">
        <f t="shared" si="6852"/>
        <v>2184.1496940020734</v>
      </c>
      <c r="Y7914" s="9">
        <f t="shared" si="6822"/>
        <v>3.99072656210952E-4</v>
      </c>
      <c r="Z7914" s="9">
        <f t="shared" si="6853"/>
        <v>2.9406078616989195E-4</v>
      </c>
      <c r="AA7914" s="9">
        <f t="shared" si="6854"/>
        <v>1.0703041713257361E-4</v>
      </c>
      <c r="AH7914" s="2">
        <v>1</v>
      </c>
    </row>
    <row r="7915" spans="1:34" hidden="1" x14ac:dyDescent="0.2">
      <c r="A7915" s="2">
        <f t="shared" si="6810"/>
        <v>79.130000000003577</v>
      </c>
      <c r="G7915" s="2">
        <f t="shared" si="6855"/>
        <v>523.15</v>
      </c>
      <c r="I7915" s="2">
        <f t="shared" ref="I7915:K7915" si="6880">I7914</f>
        <v>293.14999999999998</v>
      </c>
      <c r="J7915" s="2">
        <f t="shared" si="6880"/>
        <v>293.14999999999998</v>
      </c>
      <c r="K7915" s="2">
        <f t="shared" si="6880"/>
        <v>293.14999999999998</v>
      </c>
      <c r="L7915" s="2">
        <f t="shared" si="6850"/>
        <v>293.14999999999998</v>
      </c>
      <c r="P7915" s="22" cm="1">
        <f t="array" ref="P7915">(1 - SUM((8 / ((2 * $AE$2:$AE$400 + 1) ^ 2 *PI()^2)) * EXP(-$S$6609* (2 * $AE$2:$AE$400 + 1) ^ 2 *PI()^ 2 * ($A7915-$AF$7001)/ (4 * ($P$6602 / 2/1000) ^ 2) )))</f>
        <v>0.99999999998724309</v>
      </c>
      <c r="Q7915" s="8">
        <f t="shared" si="6851"/>
        <v>2184.1496940018669</v>
      </c>
      <c r="V7915" s="6">
        <f t="shared" si="6852"/>
        <v>2184.1496940018669</v>
      </c>
      <c r="Y7915" s="9">
        <f t="shared" si="6822"/>
        <v>3.9907265621091426E-4</v>
      </c>
      <c r="Z7915" s="9">
        <f t="shared" si="6853"/>
        <v>2.9406078616992968E-4</v>
      </c>
      <c r="AA7915" s="9">
        <f t="shared" si="6854"/>
        <v>1.0703041713261134E-4</v>
      </c>
      <c r="AH7915" s="2">
        <v>1</v>
      </c>
    </row>
    <row r="7916" spans="1:34" hidden="1" x14ac:dyDescent="0.2">
      <c r="A7916" s="2">
        <f t="shared" si="6810"/>
        <v>79.140000000003582</v>
      </c>
      <c r="G7916" s="2">
        <f t="shared" si="6855"/>
        <v>523.15</v>
      </c>
      <c r="I7916" s="2">
        <f t="shared" ref="I7916:K7916" si="6881">I7915</f>
        <v>293.14999999999998</v>
      </c>
      <c r="J7916" s="2">
        <f t="shared" si="6881"/>
        <v>293.14999999999998</v>
      </c>
      <c r="K7916" s="2">
        <f t="shared" si="6881"/>
        <v>293.14999999999998</v>
      </c>
      <c r="L7916" s="2">
        <f t="shared" si="6850"/>
        <v>293.14999999999998</v>
      </c>
      <c r="P7916" s="22" cm="1">
        <f t="array" ref="P7916">(1 - SUM((8 / ((2 * $AE$2:$AE$400 + 1) ^ 2 *PI()^2)) * EXP(-$S$6609* (2 * $AE$2:$AE$400 + 1) ^ 2 *PI()^ 2 * ($A7916-$AF$7001)/ (4 * ($P$6602 / 2/1000) ^ 2) )))</f>
        <v>0.99999999998758593</v>
      </c>
      <c r="Q7916" s="8">
        <f t="shared" si="6851"/>
        <v>2184.1496940016659</v>
      </c>
      <c r="V7916" s="6">
        <f t="shared" si="6852"/>
        <v>2184.1496940016659</v>
      </c>
      <c r="Y7916" s="9">
        <f t="shared" si="6822"/>
        <v>3.9907265621087762E-4</v>
      </c>
      <c r="Z7916" s="9">
        <f t="shared" si="6853"/>
        <v>2.9406078616996633E-4</v>
      </c>
      <c r="AA7916" s="9">
        <f t="shared" si="6854"/>
        <v>1.0703041713264799E-4</v>
      </c>
      <c r="AH7916" s="2">
        <v>1</v>
      </c>
    </row>
    <row r="7917" spans="1:34" hidden="1" x14ac:dyDescent="0.2">
      <c r="A7917" s="2">
        <f t="shared" ref="A7917:A7980" si="6882">$A7916+$D$6602</f>
        <v>79.150000000003587</v>
      </c>
      <c r="G7917" s="2">
        <f t="shared" si="6855"/>
        <v>523.15</v>
      </c>
      <c r="I7917" s="2">
        <f t="shared" ref="I7917:K7917" si="6883">I7916</f>
        <v>293.14999999999998</v>
      </c>
      <c r="J7917" s="2">
        <f t="shared" si="6883"/>
        <v>293.14999999999998</v>
      </c>
      <c r="K7917" s="2">
        <f t="shared" si="6883"/>
        <v>293.14999999999998</v>
      </c>
      <c r="L7917" s="2">
        <f t="shared" si="6850"/>
        <v>293.14999999999998</v>
      </c>
      <c r="P7917" s="22" cm="1">
        <f t="array" ref="P7917">(1 - SUM((8 / ((2 * $AE$2:$AE$400 + 1) ^ 2 *PI()^2)) * EXP(-$S$6609* (2 * $AE$2:$AE$400 + 1) ^ 2 *PI()^ 2 * ($A7917-$AF$7001)/ (4 * ($P$6602 / 2/1000) ^ 2) )))</f>
        <v>0.99999999998791966</v>
      </c>
      <c r="Q7917" s="8">
        <f t="shared" si="6851"/>
        <v>2184.1496940014704</v>
      </c>
      <c r="V7917" s="6">
        <f t="shared" si="6852"/>
        <v>2184.1496940014704</v>
      </c>
      <c r="Y7917" s="9">
        <f t="shared" si="6822"/>
        <v>3.9907265621084179E-4</v>
      </c>
      <c r="Z7917" s="9">
        <f t="shared" si="6853"/>
        <v>2.9406078617000221E-4</v>
      </c>
      <c r="AA7917" s="9">
        <f t="shared" si="6854"/>
        <v>1.0703041713268387E-4</v>
      </c>
      <c r="AH7917" s="2">
        <v>1</v>
      </c>
    </row>
    <row r="7918" spans="1:34" hidden="1" x14ac:dyDescent="0.2">
      <c r="A7918" s="2">
        <f t="shared" si="6882"/>
        <v>79.160000000003592</v>
      </c>
      <c r="G7918" s="2">
        <f t="shared" si="6855"/>
        <v>523.15</v>
      </c>
      <c r="I7918" s="2">
        <f t="shared" ref="I7918:K7918" si="6884">I7917</f>
        <v>293.14999999999998</v>
      </c>
      <c r="J7918" s="2">
        <f t="shared" si="6884"/>
        <v>293.14999999999998</v>
      </c>
      <c r="K7918" s="2">
        <f t="shared" si="6884"/>
        <v>293.14999999999998</v>
      </c>
      <c r="L7918" s="2">
        <f t="shared" si="6850"/>
        <v>293.14999999999998</v>
      </c>
      <c r="P7918" s="22" cm="1">
        <f t="array" ref="P7918">(1 - SUM((8 / ((2 * $AE$2:$AE$400 + 1) ^ 2 *PI()^2)) * EXP(-$S$6609* (2 * $AE$2:$AE$400 + 1) ^ 2 *PI()^ 2 * ($A7918-$AF$7001)/ (4 * ($P$6602 / 2/1000) ^ 2) )))</f>
        <v>0.99999999998824429</v>
      </c>
      <c r="Q7918" s="8">
        <f t="shared" si="6851"/>
        <v>2184.1496940012807</v>
      </c>
      <c r="V7918" s="6">
        <f t="shared" si="6852"/>
        <v>2184.1496940012807</v>
      </c>
      <c r="Y7918" s="9">
        <f t="shared" si="6822"/>
        <v>3.990726562108072E-4</v>
      </c>
      <c r="Z7918" s="9">
        <f t="shared" si="6853"/>
        <v>2.940607861700368E-4</v>
      </c>
      <c r="AA7918" s="9">
        <f t="shared" si="6854"/>
        <v>1.0703041713271846E-4</v>
      </c>
      <c r="AH7918" s="2">
        <v>1</v>
      </c>
    </row>
    <row r="7919" spans="1:34" hidden="1" x14ac:dyDescent="0.2">
      <c r="A7919" s="2">
        <f t="shared" si="6882"/>
        <v>79.170000000003597</v>
      </c>
      <c r="G7919" s="2">
        <f t="shared" si="6855"/>
        <v>523.15</v>
      </c>
      <c r="I7919" s="2">
        <f t="shared" ref="I7919:K7919" si="6885">I7918</f>
        <v>293.14999999999998</v>
      </c>
      <c r="J7919" s="2">
        <f t="shared" si="6885"/>
        <v>293.14999999999998</v>
      </c>
      <c r="K7919" s="2">
        <f t="shared" si="6885"/>
        <v>293.14999999999998</v>
      </c>
      <c r="L7919" s="2">
        <f t="shared" si="6850"/>
        <v>293.14999999999998</v>
      </c>
      <c r="P7919" s="22" cm="1">
        <f t="array" ref="P7919">(1 - SUM((8 / ((2 * $AE$2:$AE$400 + 1) ^ 2 *PI()^2)) * EXP(-$S$6609* (2 * $AE$2:$AE$400 + 1) ^ 2 *PI()^ 2 * ($A7919-$AF$7001)/ (4 * ($P$6602 / 2/1000) ^ 2) )))</f>
        <v>0.99999999998856026</v>
      </c>
      <c r="Q7919" s="8">
        <f t="shared" si="6851"/>
        <v>2184.1496940010952</v>
      </c>
      <c r="V7919" s="6">
        <f t="shared" si="6852"/>
        <v>2184.1496940010952</v>
      </c>
      <c r="Y7919" s="9">
        <f t="shared" si="6822"/>
        <v>3.9907265621077326E-4</v>
      </c>
      <c r="Z7919" s="9">
        <f t="shared" si="6853"/>
        <v>2.9406078617007073E-4</v>
      </c>
      <c r="AA7919" s="9">
        <f t="shared" si="6854"/>
        <v>1.0703041713275239E-4</v>
      </c>
      <c r="AH7919" s="2">
        <v>1</v>
      </c>
    </row>
    <row r="7920" spans="1:34" hidden="1" x14ac:dyDescent="0.2">
      <c r="A7920" s="2">
        <f t="shared" si="6882"/>
        <v>79.180000000003602</v>
      </c>
      <c r="G7920" s="2">
        <f t="shared" si="6855"/>
        <v>523.15</v>
      </c>
      <c r="I7920" s="2">
        <f t="shared" ref="I7920:K7920" si="6886">I7919</f>
        <v>293.14999999999998</v>
      </c>
      <c r="J7920" s="2">
        <f t="shared" si="6886"/>
        <v>293.14999999999998</v>
      </c>
      <c r="K7920" s="2">
        <f t="shared" si="6886"/>
        <v>293.14999999999998</v>
      </c>
      <c r="L7920" s="2">
        <f t="shared" si="6850"/>
        <v>293.14999999999998</v>
      </c>
      <c r="P7920" s="22" cm="1">
        <f t="array" ref="P7920">(1 - SUM((8 / ((2 * $AE$2:$AE$400 + 1) ^ 2 *PI()^2)) * EXP(-$S$6609* (2 * $AE$2:$AE$400 + 1) ^ 2 *PI()^ 2 * ($A7920-$AF$7001)/ (4 * ($P$6602 / 2/1000) ^ 2) )))</f>
        <v>0.99999999998886779</v>
      </c>
      <c r="Q7920" s="8">
        <f t="shared" si="6851"/>
        <v>2184.1496940009147</v>
      </c>
      <c r="V7920" s="6">
        <f t="shared" si="6852"/>
        <v>2184.1496940009147</v>
      </c>
      <c r="Y7920" s="9">
        <f t="shared" si="6822"/>
        <v>3.990726562107403E-4</v>
      </c>
      <c r="Z7920" s="9">
        <f t="shared" si="6853"/>
        <v>2.9406078617010369E-4</v>
      </c>
      <c r="AA7920" s="9">
        <f t="shared" si="6854"/>
        <v>1.0703041713278535E-4</v>
      </c>
      <c r="AH7920" s="2">
        <v>1</v>
      </c>
    </row>
    <row r="7921" spans="1:34" hidden="1" x14ac:dyDescent="0.2">
      <c r="A7921" s="2">
        <f t="shared" si="6882"/>
        <v>79.190000000003607</v>
      </c>
      <c r="G7921" s="2">
        <f t="shared" si="6855"/>
        <v>523.15</v>
      </c>
      <c r="I7921" s="2">
        <f t="shared" ref="I7921:K7921" si="6887">I7920</f>
        <v>293.14999999999998</v>
      </c>
      <c r="J7921" s="2">
        <f t="shared" si="6887"/>
        <v>293.14999999999998</v>
      </c>
      <c r="K7921" s="2">
        <f t="shared" si="6887"/>
        <v>293.14999999999998</v>
      </c>
      <c r="L7921" s="2">
        <f t="shared" si="6850"/>
        <v>293.14999999999998</v>
      </c>
      <c r="P7921" s="22" cm="1">
        <f t="array" ref="P7921">(1 - SUM((8 / ((2 * $AE$2:$AE$400 + 1) ^ 2 *PI()^2)) * EXP(-$S$6609* (2 * $AE$2:$AE$400 + 1) ^ 2 *PI()^ 2 * ($A7921-$AF$7001)/ (4 * ($P$6602 / 2/1000) ^ 2) )))</f>
        <v>0.999999999989167</v>
      </c>
      <c r="Q7921" s="8">
        <f t="shared" si="6851"/>
        <v>2184.1496940007401</v>
      </c>
      <c r="V7921" s="6">
        <f t="shared" si="6852"/>
        <v>2184.1496940007401</v>
      </c>
      <c r="Y7921" s="9">
        <f t="shared" si="6822"/>
        <v>3.9907265621070837E-4</v>
      </c>
      <c r="Z7921" s="9">
        <f t="shared" si="6853"/>
        <v>2.9406078617013557E-4</v>
      </c>
      <c r="AA7921" s="9">
        <f t="shared" si="6854"/>
        <v>1.0703041713281723E-4</v>
      </c>
      <c r="AH7921" s="2">
        <v>1</v>
      </c>
    </row>
    <row r="7922" spans="1:34" hidden="1" x14ac:dyDescent="0.2">
      <c r="A7922" s="2">
        <f t="shared" si="6882"/>
        <v>79.200000000003612</v>
      </c>
      <c r="G7922" s="2">
        <f t="shared" si="6855"/>
        <v>523.15</v>
      </c>
      <c r="I7922" s="2">
        <f t="shared" ref="I7922:K7922" si="6888">I7921</f>
        <v>293.14999999999998</v>
      </c>
      <c r="J7922" s="2">
        <f t="shared" si="6888"/>
        <v>293.14999999999998</v>
      </c>
      <c r="K7922" s="2">
        <f t="shared" si="6888"/>
        <v>293.14999999999998</v>
      </c>
      <c r="L7922" s="2">
        <f t="shared" si="6850"/>
        <v>293.14999999999998</v>
      </c>
      <c r="P7922" s="22" cm="1">
        <f t="array" ref="P7922">(1 - SUM((8 / ((2 * $AE$2:$AE$400 + 1) ^ 2 *PI()^2)) * EXP(-$S$6609* (2 * $AE$2:$AE$400 + 1) ^ 2 *PI()^ 2 * ($A7922-$AF$7001)/ (4 * ($P$6602 / 2/1000) ^ 2) )))</f>
        <v>0.9999999999894581</v>
      </c>
      <c r="Q7922" s="8">
        <f t="shared" si="6851"/>
        <v>2184.1496940005695</v>
      </c>
      <c r="V7922" s="6">
        <f t="shared" si="6852"/>
        <v>2184.1496940005695</v>
      </c>
      <c r="Y7922" s="9">
        <f t="shared" si="6822"/>
        <v>3.9907265621067726E-4</v>
      </c>
      <c r="Z7922" s="9">
        <f t="shared" si="6853"/>
        <v>2.9406078617016669E-4</v>
      </c>
      <c r="AA7922" s="9">
        <f t="shared" si="6854"/>
        <v>1.0703041713284835E-4</v>
      </c>
      <c r="AH7922" s="2">
        <v>1</v>
      </c>
    </row>
    <row r="7923" spans="1:34" hidden="1" x14ac:dyDescent="0.2">
      <c r="A7923" s="2">
        <f t="shared" si="6882"/>
        <v>79.210000000003618</v>
      </c>
      <c r="G7923" s="2">
        <f t="shared" si="6855"/>
        <v>523.15</v>
      </c>
      <c r="I7923" s="2">
        <f t="shared" ref="I7923:K7923" si="6889">I7922</f>
        <v>293.14999999999998</v>
      </c>
      <c r="J7923" s="2">
        <f t="shared" si="6889"/>
        <v>293.14999999999998</v>
      </c>
      <c r="K7923" s="2">
        <f t="shared" si="6889"/>
        <v>293.14999999999998</v>
      </c>
      <c r="L7923" s="2">
        <f t="shared" si="6850"/>
        <v>293.14999999999998</v>
      </c>
      <c r="P7923" s="22" cm="1">
        <f t="array" ref="P7923">(1 - SUM((8 / ((2 * $AE$2:$AE$400 + 1) ^ 2 *PI()^2)) * EXP(-$S$6609* (2 * $AE$2:$AE$400 + 1) ^ 2 *PI()^ 2 * ($A7923-$AF$7001)/ (4 * ($P$6602 / 2/1000) ^ 2) )))</f>
        <v>0.99999999998974143</v>
      </c>
      <c r="Q7923" s="8">
        <f t="shared" si="6851"/>
        <v>2184.1496940004035</v>
      </c>
      <c r="V7923" s="6">
        <f t="shared" si="6852"/>
        <v>2184.1496940004035</v>
      </c>
      <c r="Y7923" s="9">
        <f t="shared" si="6822"/>
        <v>3.990726562106469E-4</v>
      </c>
      <c r="Z7923" s="9">
        <f t="shared" si="6853"/>
        <v>2.9406078617019704E-4</v>
      </c>
      <c r="AA7923" s="9">
        <f t="shared" si="6854"/>
        <v>1.070304171328787E-4</v>
      </c>
      <c r="AH7923" s="2">
        <v>1</v>
      </c>
    </row>
    <row r="7924" spans="1:34" hidden="1" x14ac:dyDescent="0.2">
      <c r="A7924" s="2">
        <f t="shared" si="6882"/>
        <v>79.220000000003623</v>
      </c>
      <c r="G7924" s="2">
        <f t="shared" si="6855"/>
        <v>523.15</v>
      </c>
      <c r="I7924" s="2">
        <f t="shared" ref="I7924:K7924" si="6890">I7923</f>
        <v>293.14999999999998</v>
      </c>
      <c r="J7924" s="2">
        <f t="shared" si="6890"/>
        <v>293.14999999999998</v>
      </c>
      <c r="K7924" s="2">
        <f t="shared" si="6890"/>
        <v>293.14999999999998</v>
      </c>
      <c r="L7924" s="2">
        <f t="shared" si="6850"/>
        <v>293.14999999999998</v>
      </c>
      <c r="P7924" s="22" cm="1">
        <f t="array" ref="P7924">(1 - SUM((8 / ((2 * $AE$2:$AE$400 + 1) ^ 2 *PI()^2)) * EXP(-$S$6609* (2 * $AE$2:$AE$400 + 1) ^ 2 *PI()^ 2 * ($A7924-$AF$7001)/ (4 * ($P$6602 / 2/1000) ^ 2) )))</f>
        <v>0.99999999999001721</v>
      </c>
      <c r="Q7924" s="8">
        <f t="shared" si="6851"/>
        <v>2184.1496940002417</v>
      </c>
      <c r="V7924" s="6">
        <f t="shared" si="6852"/>
        <v>2184.1496940002417</v>
      </c>
      <c r="Y7924" s="9">
        <f t="shared" si="6822"/>
        <v>3.990726562106173E-4</v>
      </c>
      <c r="Z7924" s="9">
        <f t="shared" si="6853"/>
        <v>2.9406078617022664E-4</v>
      </c>
      <c r="AA7924" s="9">
        <f t="shared" si="6854"/>
        <v>1.070304171329083E-4</v>
      </c>
      <c r="AH7924" s="2">
        <v>1</v>
      </c>
    </row>
    <row r="7925" spans="1:34" hidden="1" x14ac:dyDescent="0.2">
      <c r="A7925" s="2">
        <f t="shared" si="6882"/>
        <v>79.230000000003628</v>
      </c>
      <c r="G7925" s="2">
        <f t="shared" si="6855"/>
        <v>523.15</v>
      </c>
      <c r="I7925" s="2">
        <f t="shared" ref="I7925:K7925" si="6891">I7924</f>
        <v>293.14999999999998</v>
      </c>
      <c r="J7925" s="2">
        <f t="shared" si="6891"/>
        <v>293.14999999999998</v>
      </c>
      <c r="K7925" s="2">
        <f t="shared" si="6891"/>
        <v>293.14999999999998</v>
      </c>
      <c r="L7925" s="2">
        <f t="shared" si="6850"/>
        <v>293.14999999999998</v>
      </c>
      <c r="P7925" s="22" cm="1">
        <f t="array" ref="P7925">(1 - SUM((8 / ((2 * $AE$2:$AE$400 + 1) ^ 2 *PI()^2)) * EXP(-$S$6609* (2 * $AE$2:$AE$400 + 1) ^ 2 *PI()^ 2 * ($A7925-$AF$7001)/ (4 * ($P$6602 / 2/1000) ^ 2) )))</f>
        <v>0.99999999999028555</v>
      </c>
      <c r="Q7925" s="8">
        <f t="shared" si="6851"/>
        <v>2184.1496940000843</v>
      </c>
      <c r="V7925" s="6">
        <f t="shared" si="6852"/>
        <v>2184.1496940000843</v>
      </c>
      <c r="Y7925" s="9">
        <f t="shared" si="6822"/>
        <v>3.9907265621058857E-4</v>
      </c>
      <c r="Z7925" s="9">
        <f t="shared" si="6853"/>
        <v>2.9406078617025537E-4</v>
      </c>
      <c r="AA7925" s="9">
        <f t="shared" si="6854"/>
        <v>1.0703041713293703E-4</v>
      </c>
      <c r="AH7925" s="2">
        <v>1</v>
      </c>
    </row>
    <row r="7926" spans="1:34" hidden="1" x14ac:dyDescent="0.2">
      <c r="A7926" s="2">
        <f t="shared" si="6882"/>
        <v>79.240000000003633</v>
      </c>
      <c r="G7926" s="2">
        <f t="shared" si="6855"/>
        <v>523.15</v>
      </c>
      <c r="I7926" s="2">
        <f t="shared" ref="I7926:K7926" si="6892">I7925</f>
        <v>293.14999999999998</v>
      </c>
      <c r="J7926" s="2">
        <f t="shared" si="6892"/>
        <v>293.14999999999998</v>
      </c>
      <c r="K7926" s="2">
        <f t="shared" si="6892"/>
        <v>293.14999999999998</v>
      </c>
      <c r="L7926" s="2">
        <f t="shared" si="6850"/>
        <v>293.14999999999998</v>
      </c>
      <c r="P7926" s="22" cm="1">
        <f t="array" ref="P7926">(1 - SUM((8 / ((2 * $AE$2:$AE$400 + 1) ^ 2 *PI()^2)) * EXP(-$S$6609* (2 * $AE$2:$AE$400 + 1) ^ 2 *PI()^ 2 * ($A7926-$AF$7001)/ (4 * ($P$6602 / 2/1000) ^ 2) )))</f>
        <v>0.99999999999054656</v>
      </c>
      <c r="Q7926" s="8">
        <f t="shared" si="6851"/>
        <v>2184.1496939999315</v>
      </c>
      <c r="V7926" s="6">
        <f t="shared" si="6852"/>
        <v>2184.1496939999315</v>
      </c>
      <c r="Y7926" s="9">
        <f t="shared" si="6822"/>
        <v>3.9907265621056065E-4</v>
      </c>
      <c r="Z7926" s="9">
        <f t="shared" si="6853"/>
        <v>2.9406078617028335E-4</v>
      </c>
      <c r="AA7926" s="9">
        <f t="shared" si="6854"/>
        <v>1.0703041713296501E-4</v>
      </c>
      <c r="AH7926" s="2">
        <v>1</v>
      </c>
    </row>
    <row r="7927" spans="1:34" hidden="1" x14ac:dyDescent="0.2">
      <c r="A7927" s="2">
        <f t="shared" si="6882"/>
        <v>79.250000000003638</v>
      </c>
      <c r="G7927" s="2">
        <f t="shared" si="6855"/>
        <v>523.15</v>
      </c>
      <c r="I7927" s="2">
        <f t="shared" ref="I7927:K7927" si="6893">I7926</f>
        <v>293.14999999999998</v>
      </c>
      <c r="J7927" s="2">
        <f t="shared" si="6893"/>
        <v>293.14999999999998</v>
      </c>
      <c r="K7927" s="2">
        <f t="shared" si="6893"/>
        <v>293.14999999999998</v>
      </c>
      <c r="L7927" s="2">
        <f t="shared" si="6850"/>
        <v>293.14999999999998</v>
      </c>
      <c r="P7927" s="22" cm="1">
        <f t="array" ref="P7927">(1 - SUM((8 / ((2 * $AE$2:$AE$400 + 1) ^ 2 *PI()^2)) * EXP(-$S$6609* (2 * $AE$2:$AE$400 + 1) ^ 2 *PI()^ 2 * ($A7927-$AF$7001)/ (4 * ($P$6602 / 2/1000) ^ 2) )))</f>
        <v>0.99999999999080069</v>
      </c>
      <c r="Q7927" s="8">
        <f t="shared" si="6851"/>
        <v>2184.1496939997828</v>
      </c>
      <c r="V7927" s="6">
        <f t="shared" si="6852"/>
        <v>2184.1496939997828</v>
      </c>
      <c r="Y7927" s="9">
        <f t="shared" ref="Y7927:Y7990" si="6894">$V7927*($P$6608*0.000001)/$P$6616/($L7927)</f>
        <v>3.9907265621053349E-4</v>
      </c>
      <c r="Z7927" s="9">
        <f t="shared" si="6853"/>
        <v>2.9406078617031045E-4</v>
      </c>
      <c r="AA7927" s="9">
        <f t="shared" si="6854"/>
        <v>1.0703041713299211E-4</v>
      </c>
      <c r="AH7927" s="2">
        <v>1</v>
      </c>
    </row>
    <row r="7928" spans="1:34" hidden="1" x14ac:dyDescent="0.2">
      <c r="A7928" s="2">
        <f t="shared" si="6882"/>
        <v>79.260000000003643</v>
      </c>
      <c r="G7928" s="2">
        <f t="shared" si="6855"/>
        <v>523.15</v>
      </c>
      <c r="I7928" s="2">
        <f t="shared" ref="I7928:K7928" si="6895">I7927</f>
        <v>293.14999999999998</v>
      </c>
      <c r="J7928" s="2">
        <f t="shared" si="6895"/>
        <v>293.14999999999998</v>
      </c>
      <c r="K7928" s="2">
        <f t="shared" si="6895"/>
        <v>293.14999999999998</v>
      </c>
      <c r="L7928" s="2">
        <f t="shared" si="6850"/>
        <v>293.14999999999998</v>
      </c>
      <c r="P7928" s="22" cm="1">
        <f t="array" ref="P7928">(1 - SUM((8 / ((2 * $AE$2:$AE$400 + 1) ^ 2 *PI()^2)) * EXP(-$S$6609* (2 * $AE$2:$AE$400 + 1) ^ 2 *PI()^ 2 * ($A7928-$AF$7001)/ (4 * ($P$6602 / 2/1000) ^ 2) )))</f>
        <v>0.99999999999104794</v>
      </c>
      <c r="Q7928" s="8">
        <f t="shared" si="6851"/>
        <v>2184.1496939996382</v>
      </c>
      <c r="V7928" s="6">
        <f t="shared" si="6852"/>
        <v>2184.1496939996382</v>
      </c>
      <c r="Y7928" s="9">
        <f t="shared" si="6894"/>
        <v>3.9907265621050704E-4</v>
      </c>
      <c r="Z7928" s="9">
        <f t="shared" si="6853"/>
        <v>2.9406078617033691E-4</v>
      </c>
      <c r="AA7928" s="9">
        <f t="shared" si="6854"/>
        <v>1.0703041713301857E-4</v>
      </c>
      <c r="AH7928" s="2">
        <v>1</v>
      </c>
    </row>
    <row r="7929" spans="1:34" hidden="1" x14ac:dyDescent="0.2">
      <c r="A7929" s="2">
        <f t="shared" si="6882"/>
        <v>79.270000000003648</v>
      </c>
      <c r="G7929" s="2">
        <f t="shared" si="6855"/>
        <v>523.15</v>
      </c>
      <c r="I7929" s="2">
        <f t="shared" ref="I7929:K7929" si="6896">I7928</f>
        <v>293.14999999999998</v>
      </c>
      <c r="J7929" s="2">
        <f t="shared" si="6896"/>
        <v>293.14999999999998</v>
      </c>
      <c r="K7929" s="2">
        <f t="shared" si="6896"/>
        <v>293.14999999999998</v>
      </c>
      <c r="L7929" s="2">
        <f t="shared" si="6850"/>
        <v>293.14999999999998</v>
      </c>
      <c r="P7929" s="22" cm="1">
        <f t="array" ref="P7929">(1 - SUM((8 / ((2 * $AE$2:$AE$400 + 1) ^ 2 *PI()^2)) * EXP(-$S$6609* (2 * $AE$2:$AE$400 + 1) ^ 2 *PI()^ 2 * ($A7929-$AF$7001)/ (4 * ($P$6602 / 2/1000) ^ 2) )))</f>
        <v>0.99999999999128852</v>
      </c>
      <c r="Q7929" s="8">
        <f t="shared" si="6851"/>
        <v>2184.1496939994972</v>
      </c>
      <c r="V7929" s="6">
        <f t="shared" si="6852"/>
        <v>2184.1496939994972</v>
      </c>
      <c r="Y7929" s="9">
        <f t="shared" si="6894"/>
        <v>3.9907265621048129E-4</v>
      </c>
      <c r="Z7929" s="9">
        <f t="shared" si="6853"/>
        <v>2.9406078617036271E-4</v>
      </c>
      <c r="AA7929" s="9">
        <f t="shared" si="6854"/>
        <v>1.0703041713304437E-4</v>
      </c>
      <c r="AH7929" s="2">
        <v>1</v>
      </c>
    </row>
    <row r="7930" spans="1:34" hidden="1" x14ac:dyDescent="0.2">
      <c r="A7930" s="2">
        <f t="shared" si="6882"/>
        <v>79.280000000003653</v>
      </c>
      <c r="G7930" s="2">
        <f t="shared" si="6855"/>
        <v>523.15</v>
      </c>
      <c r="I7930" s="2">
        <f t="shared" ref="I7930:K7930" si="6897">I7929</f>
        <v>293.14999999999998</v>
      </c>
      <c r="J7930" s="2">
        <f t="shared" si="6897"/>
        <v>293.14999999999998</v>
      </c>
      <c r="K7930" s="2">
        <f t="shared" si="6897"/>
        <v>293.14999999999998</v>
      </c>
      <c r="L7930" s="2">
        <f t="shared" si="6850"/>
        <v>293.14999999999998</v>
      </c>
      <c r="P7930" s="22" cm="1">
        <f t="array" ref="P7930">(1 - SUM((8 / ((2 * $AE$2:$AE$400 + 1) ^ 2 *PI()^2)) * EXP(-$S$6609* (2 * $AE$2:$AE$400 + 1) ^ 2 *PI()^ 2 * ($A7930-$AF$7001)/ (4 * ($P$6602 / 2/1000) ^ 2) )))</f>
        <v>0.99999999999152267</v>
      </c>
      <c r="Q7930" s="8">
        <f t="shared" si="6851"/>
        <v>2184.1496939993604</v>
      </c>
      <c r="V7930" s="6">
        <f t="shared" si="6852"/>
        <v>2184.1496939993604</v>
      </c>
      <c r="Y7930" s="9">
        <f t="shared" si="6894"/>
        <v>3.9907265621045624E-4</v>
      </c>
      <c r="Z7930" s="9">
        <f t="shared" si="6853"/>
        <v>2.9406078617038776E-4</v>
      </c>
      <c r="AA7930" s="9">
        <f t="shared" si="6854"/>
        <v>1.0703041713306942E-4</v>
      </c>
      <c r="AH7930" s="2">
        <v>1</v>
      </c>
    </row>
    <row r="7931" spans="1:34" hidden="1" x14ac:dyDescent="0.2">
      <c r="A7931" s="2">
        <f t="shared" si="6882"/>
        <v>79.290000000003658</v>
      </c>
      <c r="G7931" s="2">
        <f t="shared" si="6855"/>
        <v>523.15</v>
      </c>
      <c r="I7931" s="2">
        <f t="shared" ref="I7931:K7931" si="6898">I7930</f>
        <v>293.14999999999998</v>
      </c>
      <c r="J7931" s="2">
        <f t="shared" si="6898"/>
        <v>293.14999999999998</v>
      </c>
      <c r="K7931" s="2">
        <f t="shared" si="6898"/>
        <v>293.14999999999998</v>
      </c>
      <c r="L7931" s="2">
        <f t="shared" si="6850"/>
        <v>293.14999999999998</v>
      </c>
      <c r="P7931" s="22" cm="1">
        <f t="array" ref="P7931">(1 - SUM((8 / ((2 * $AE$2:$AE$400 + 1) ^ 2 *PI()^2)) * EXP(-$S$6609* (2 * $AE$2:$AE$400 + 1) ^ 2 *PI()^ 2 * ($A7931-$AF$7001)/ (4 * ($P$6602 / 2/1000) ^ 2) )))</f>
        <v>0.99999999999175049</v>
      </c>
      <c r="Q7931" s="8">
        <f t="shared" si="6851"/>
        <v>2184.1496939992262</v>
      </c>
      <c r="V7931" s="6">
        <f t="shared" si="6852"/>
        <v>2184.1496939992262</v>
      </c>
      <c r="Y7931" s="9">
        <f t="shared" si="6894"/>
        <v>3.9907265621043179E-4</v>
      </c>
      <c r="Z7931" s="9">
        <f t="shared" si="6853"/>
        <v>2.9406078617041215E-4</v>
      </c>
      <c r="AA7931" s="9">
        <f t="shared" si="6854"/>
        <v>1.0703041713309381E-4</v>
      </c>
      <c r="AH7931" s="2">
        <v>1</v>
      </c>
    </row>
    <row r="7932" spans="1:34" hidden="1" x14ac:dyDescent="0.2">
      <c r="A7932" s="2">
        <f t="shared" si="6882"/>
        <v>79.300000000003664</v>
      </c>
      <c r="G7932" s="2">
        <f t="shared" si="6855"/>
        <v>523.15</v>
      </c>
      <c r="I7932" s="2">
        <f t="shared" ref="I7932:K7932" si="6899">I7931</f>
        <v>293.14999999999998</v>
      </c>
      <c r="J7932" s="2">
        <f t="shared" si="6899"/>
        <v>293.14999999999998</v>
      </c>
      <c r="K7932" s="2">
        <f t="shared" si="6899"/>
        <v>293.14999999999998</v>
      </c>
      <c r="L7932" s="2">
        <f t="shared" si="6850"/>
        <v>293.14999999999998</v>
      </c>
      <c r="P7932" s="22" cm="1">
        <f t="array" ref="P7932">(1 - SUM((8 / ((2 * $AE$2:$AE$400 + 1) ^ 2 *PI()^2)) * EXP(-$S$6609* (2 * $AE$2:$AE$400 + 1) ^ 2 *PI()^ 2 * ($A7932-$AF$7001)/ (4 * ($P$6602 / 2/1000) ^ 2) )))</f>
        <v>0.99999999999197231</v>
      </c>
      <c r="Q7932" s="8">
        <f t="shared" si="6851"/>
        <v>2184.1496939990966</v>
      </c>
      <c r="V7932" s="6">
        <f t="shared" si="6852"/>
        <v>2184.1496939990966</v>
      </c>
      <c r="Y7932" s="9">
        <f t="shared" si="6894"/>
        <v>3.9907265621040805E-4</v>
      </c>
      <c r="Z7932" s="9">
        <f t="shared" si="6853"/>
        <v>2.9406078617043589E-4</v>
      </c>
      <c r="AA7932" s="9">
        <f t="shared" si="6854"/>
        <v>1.0703041713311755E-4</v>
      </c>
      <c r="AH7932" s="2">
        <v>1</v>
      </c>
    </row>
    <row r="7933" spans="1:34" hidden="1" x14ac:dyDescent="0.2">
      <c r="A7933" s="2">
        <f t="shared" si="6882"/>
        <v>79.310000000003669</v>
      </c>
      <c r="G7933" s="2">
        <f t="shared" si="6855"/>
        <v>523.15</v>
      </c>
      <c r="I7933" s="2">
        <f t="shared" ref="I7933:K7933" si="6900">I7932</f>
        <v>293.14999999999998</v>
      </c>
      <c r="J7933" s="2">
        <f t="shared" si="6900"/>
        <v>293.14999999999998</v>
      </c>
      <c r="K7933" s="2">
        <f t="shared" si="6900"/>
        <v>293.14999999999998</v>
      </c>
      <c r="L7933" s="2">
        <f t="shared" si="6850"/>
        <v>293.14999999999998</v>
      </c>
      <c r="P7933" s="22" cm="1">
        <f t="array" ref="P7933">(1 - SUM((8 / ((2 * $AE$2:$AE$400 + 1) ^ 2 *PI()^2)) * EXP(-$S$6609* (2 * $AE$2:$AE$400 + 1) ^ 2 *PI()^ 2 * ($A7933-$AF$7001)/ (4 * ($P$6602 / 2/1000) ^ 2) )))</f>
        <v>0.99999999999218803</v>
      </c>
      <c r="Q7933" s="8">
        <f t="shared" si="6851"/>
        <v>2184.1496939989702</v>
      </c>
      <c r="V7933" s="6">
        <f t="shared" si="6852"/>
        <v>2184.1496939989702</v>
      </c>
      <c r="Y7933" s="9">
        <f t="shared" si="6894"/>
        <v>3.9907265621038501E-4</v>
      </c>
      <c r="Z7933" s="9">
        <f t="shared" si="6853"/>
        <v>2.9406078617045899E-4</v>
      </c>
      <c r="AA7933" s="9">
        <f t="shared" si="6854"/>
        <v>1.0703041713314065E-4</v>
      </c>
      <c r="AH7933" s="2">
        <v>1</v>
      </c>
    </row>
    <row r="7934" spans="1:34" hidden="1" x14ac:dyDescent="0.2">
      <c r="A7934" s="2">
        <f t="shared" si="6882"/>
        <v>79.320000000003674</v>
      </c>
      <c r="G7934" s="2">
        <f t="shared" si="6855"/>
        <v>523.15</v>
      </c>
      <c r="I7934" s="2">
        <f t="shared" ref="I7934:K7934" si="6901">I7933</f>
        <v>293.14999999999998</v>
      </c>
      <c r="J7934" s="2">
        <f t="shared" si="6901"/>
        <v>293.14999999999998</v>
      </c>
      <c r="K7934" s="2">
        <f t="shared" si="6901"/>
        <v>293.14999999999998</v>
      </c>
      <c r="L7934" s="2">
        <f t="shared" si="6850"/>
        <v>293.14999999999998</v>
      </c>
      <c r="P7934" s="22" cm="1">
        <f t="array" ref="P7934">(1 - SUM((8 / ((2 * $AE$2:$AE$400 + 1) ^ 2 *PI()^2)) * EXP(-$S$6609* (2 * $AE$2:$AE$400 + 1) ^ 2 *PI()^ 2 * ($A7934-$AF$7001)/ (4 * ($P$6602 / 2/1000) ^ 2) )))</f>
        <v>0.99999999999239797</v>
      </c>
      <c r="Q7934" s="8">
        <f t="shared" si="6851"/>
        <v>2184.1496939988474</v>
      </c>
      <c r="V7934" s="6">
        <f t="shared" si="6852"/>
        <v>2184.1496939988474</v>
      </c>
      <c r="Y7934" s="9">
        <f t="shared" si="6894"/>
        <v>3.9907265621036257E-4</v>
      </c>
      <c r="Z7934" s="9">
        <f t="shared" si="6853"/>
        <v>2.9406078617048143E-4</v>
      </c>
      <c r="AA7934" s="9">
        <f t="shared" si="6854"/>
        <v>1.0703041713316309E-4</v>
      </c>
      <c r="AH7934" s="2">
        <v>1</v>
      </c>
    </row>
    <row r="7935" spans="1:34" hidden="1" x14ac:dyDescent="0.2">
      <c r="A7935" s="2">
        <f t="shared" si="6882"/>
        <v>79.330000000003679</v>
      </c>
      <c r="G7935" s="2">
        <f t="shared" si="6855"/>
        <v>523.15</v>
      </c>
      <c r="I7935" s="2">
        <f t="shared" ref="I7935:K7935" si="6902">I7934</f>
        <v>293.14999999999998</v>
      </c>
      <c r="J7935" s="2">
        <f t="shared" si="6902"/>
        <v>293.14999999999998</v>
      </c>
      <c r="K7935" s="2">
        <f t="shared" si="6902"/>
        <v>293.14999999999998</v>
      </c>
      <c r="L7935" s="2">
        <f t="shared" si="6850"/>
        <v>293.14999999999998</v>
      </c>
      <c r="P7935" s="22" cm="1">
        <f t="array" ref="P7935">(1 - SUM((8 / ((2 * $AE$2:$AE$400 + 1) ^ 2 *PI()^2)) * EXP(-$S$6609* (2 * $AE$2:$AE$400 + 1) ^ 2 *PI()^ 2 * ($A7935-$AF$7001)/ (4 * ($P$6602 / 2/1000) ^ 2) )))</f>
        <v>0.99999999999260236</v>
      </c>
      <c r="Q7935" s="8">
        <f t="shared" si="6851"/>
        <v>2184.1496939987278</v>
      </c>
      <c r="V7935" s="6">
        <f t="shared" si="6852"/>
        <v>2184.1496939987278</v>
      </c>
      <c r="Y7935" s="9">
        <f t="shared" si="6894"/>
        <v>3.9907265621034072E-4</v>
      </c>
      <c r="Z7935" s="9">
        <f t="shared" si="6853"/>
        <v>2.9406078617050322E-4</v>
      </c>
      <c r="AA7935" s="9">
        <f t="shared" si="6854"/>
        <v>1.0703041713318488E-4</v>
      </c>
      <c r="AH7935" s="2">
        <v>1</v>
      </c>
    </row>
    <row r="7936" spans="1:34" hidden="1" x14ac:dyDescent="0.2">
      <c r="A7936" s="2">
        <f t="shared" si="6882"/>
        <v>79.340000000003684</v>
      </c>
      <c r="G7936" s="2">
        <f t="shared" si="6855"/>
        <v>523.15</v>
      </c>
      <c r="I7936" s="2">
        <f t="shared" ref="I7936:K7936" si="6903">I7935</f>
        <v>293.14999999999998</v>
      </c>
      <c r="J7936" s="2">
        <f t="shared" si="6903"/>
        <v>293.14999999999998</v>
      </c>
      <c r="K7936" s="2">
        <f t="shared" si="6903"/>
        <v>293.14999999999998</v>
      </c>
      <c r="L7936" s="2">
        <f t="shared" si="6850"/>
        <v>293.14999999999998</v>
      </c>
      <c r="P7936" s="22" cm="1">
        <f t="array" ref="P7936">(1 - SUM((8 / ((2 * $AE$2:$AE$400 + 1) ^ 2 *PI()^2)) * EXP(-$S$6609* (2 * $AE$2:$AE$400 + 1) ^ 2 *PI()^ 2 * ($A7936-$AF$7001)/ (4 * ($P$6602 / 2/1000) ^ 2) )))</f>
        <v>0.99999999999280109</v>
      </c>
      <c r="Q7936" s="8">
        <f t="shared" si="6851"/>
        <v>2184.1496939986109</v>
      </c>
      <c r="V7936" s="6">
        <f t="shared" si="6852"/>
        <v>2184.1496939986109</v>
      </c>
      <c r="Y7936" s="9">
        <f t="shared" si="6894"/>
        <v>3.9907265621031936E-4</v>
      </c>
      <c r="Z7936" s="9">
        <f t="shared" si="6853"/>
        <v>2.9406078617052458E-4</v>
      </c>
      <c r="AA7936" s="9">
        <f t="shared" si="6854"/>
        <v>1.0703041713320624E-4</v>
      </c>
      <c r="AH7936" s="2">
        <v>1</v>
      </c>
    </row>
    <row r="7937" spans="1:34" hidden="1" x14ac:dyDescent="0.2">
      <c r="A7937" s="2">
        <f t="shared" si="6882"/>
        <v>79.350000000003689</v>
      </c>
      <c r="G7937" s="2">
        <f t="shared" si="6855"/>
        <v>523.15</v>
      </c>
      <c r="I7937" s="2">
        <f t="shared" ref="I7937:K7937" si="6904">I7936</f>
        <v>293.14999999999998</v>
      </c>
      <c r="J7937" s="2">
        <f t="shared" si="6904"/>
        <v>293.14999999999998</v>
      </c>
      <c r="K7937" s="2">
        <f t="shared" si="6904"/>
        <v>293.14999999999998</v>
      </c>
      <c r="L7937" s="2">
        <f t="shared" si="6850"/>
        <v>293.14999999999998</v>
      </c>
      <c r="P7937" s="22" cm="1">
        <f t="array" ref="P7937">(1 - SUM((8 / ((2 * $AE$2:$AE$400 + 1) ^ 2 *PI()^2)) * EXP(-$S$6609* (2 * $AE$2:$AE$400 + 1) ^ 2 *PI()^ 2 * ($A7937-$AF$7001)/ (4 * ($P$6602 / 2/1000) ^ 2) )))</f>
        <v>0.9999999999929946</v>
      </c>
      <c r="Q7937" s="8">
        <f t="shared" si="6851"/>
        <v>2184.1496939984982</v>
      </c>
      <c r="V7937" s="6">
        <f t="shared" si="6852"/>
        <v>2184.1496939984982</v>
      </c>
      <c r="Y7937" s="9">
        <f t="shared" si="6894"/>
        <v>3.9907265621029876E-4</v>
      </c>
      <c r="Z7937" s="9">
        <f t="shared" si="6853"/>
        <v>2.9406078617054518E-4</v>
      </c>
      <c r="AA7937" s="9">
        <f t="shared" si="6854"/>
        <v>1.0703041713322684E-4</v>
      </c>
      <c r="AH7937" s="2">
        <v>1</v>
      </c>
    </row>
    <row r="7938" spans="1:34" hidden="1" x14ac:dyDescent="0.2">
      <c r="A7938" s="2">
        <f t="shared" si="6882"/>
        <v>79.360000000003694</v>
      </c>
      <c r="G7938" s="2">
        <f t="shared" si="6855"/>
        <v>523.15</v>
      </c>
      <c r="I7938" s="2">
        <f t="shared" ref="I7938:K7938" si="6905">I7937</f>
        <v>293.14999999999998</v>
      </c>
      <c r="J7938" s="2">
        <f t="shared" si="6905"/>
        <v>293.14999999999998</v>
      </c>
      <c r="K7938" s="2">
        <f t="shared" si="6905"/>
        <v>293.14999999999998</v>
      </c>
      <c r="L7938" s="2">
        <f t="shared" si="6850"/>
        <v>293.14999999999998</v>
      </c>
      <c r="P7938" s="22" cm="1">
        <f t="array" ref="P7938">(1 - SUM((8 / ((2 * $AE$2:$AE$400 + 1) ^ 2 *PI()^2)) * EXP(-$S$6609* (2 * $AE$2:$AE$400 + 1) ^ 2 *PI()^ 2 * ($A7938-$AF$7001)/ (4 * ($P$6602 / 2/1000) ^ 2) )))</f>
        <v>0.9999999999931829</v>
      </c>
      <c r="Q7938" s="8">
        <f t="shared" si="6851"/>
        <v>2184.1496939983876</v>
      </c>
      <c r="V7938" s="6">
        <f t="shared" si="6852"/>
        <v>2184.1496939983876</v>
      </c>
      <c r="Y7938" s="9">
        <f t="shared" si="6894"/>
        <v>3.9907265621027854E-4</v>
      </c>
      <c r="Z7938" s="9">
        <f t="shared" si="6853"/>
        <v>2.9406078617056546E-4</v>
      </c>
      <c r="AA7938" s="9">
        <f t="shared" si="6854"/>
        <v>1.0703041713324712E-4</v>
      </c>
      <c r="AH7938" s="2">
        <v>1</v>
      </c>
    </row>
    <row r="7939" spans="1:34" hidden="1" x14ac:dyDescent="0.2">
      <c r="A7939" s="2">
        <f t="shared" si="6882"/>
        <v>79.370000000003699</v>
      </c>
      <c r="G7939" s="2">
        <f t="shared" si="6855"/>
        <v>523.15</v>
      </c>
      <c r="I7939" s="2">
        <f t="shared" ref="I7939:K7939" si="6906">I7938</f>
        <v>293.14999999999998</v>
      </c>
      <c r="J7939" s="2">
        <f t="shared" si="6906"/>
        <v>293.14999999999998</v>
      </c>
      <c r="K7939" s="2">
        <f t="shared" si="6906"/>
        <v>293.14999999999998</v>
      </c>
      <c r="L7939" s="2">
        <f t="shared" si="6850"/>
        <v>293.14999999999998</v>
      </c>
      <c r="P7939" s="22" cm="1">
        <f t="array" ref="P7939">(1 - SUM((8 / ((2 * $AE$2:$AE$400 + 1) ^ 2 *PI()^2)) * EXP(-$S$6609* (2 * $AE$2:$AE$400 + 1) ^ 2 *PI()^ 2 * ($A7939-$AF$7001)/ (4 * ($P$6602 / 2/1000) ^ 2) )))</f>
        <v>0.9999999999933662</v>
      </c>
      <c r="Q7939" s="8">
        <f t="shared" si="6851"/>
        <v>2184.1496939982799</v>
      </c>
      <c r="V7939" s="6">
        <f t="shared" si="6852"/>
        <v>2184.1496939982799</v>
      </c>
      <c r="Y7939" s="9">
        <f t="shared" si="6894"/>
        <v>3.9907265621025886E-4</v>
      </c>
      <c r="Z7939" s="9">
        <f t="shared" si="6853"/>
        <v>2.9406078617058508E-4</v>
      </c>
      <c r="AA7939" s="9">
        <f t="shared" si="6854"/>
        <v>1.0703041713326674E-4</v>
      </c>
      <c r="AH7939" s="2">
        <v>1</v>
      </c>
    </row>
    <row r="7940" spans="1:34" hidden="1" x14ac:dyDescent="0.2">
      <c r="A7940" s="2">
        <f t="shared" si="6882"/>
        <v>79.380000000003704</v>
      </c>
      <c r="G7940" s="2">
        <f t="shared" si="6855"/>
        <v>523.15</v>
      </c>
      <c r="I7940" s="2">
        <f t="shared" ref="I7940:K7940" si="6907">I7939</f>
        <v>293.14999999999998</v>
      </c>
      <c r="J7940" s="2">
        <f t="shared" si="6907"/>
        <v>293.14999999999998</v>
      </c>
      <c r="K7940" s="2">
        <f t="shared" si="6907"/>
        <v>293.14999999999998</v>
      </c>
      <c r="L7940" s="2">
        <f t="shared" si="6850"/>
        <v>293.14999999999998</v>
      </c>
      <c r="P7940" s="22" cm="1">
        <f t="array" ref="P7940">(1 - SUM((8 / ((2 * $AE$2:$AE$400 + 1) ^ 2 *PI()^2)) * EXP(-$S$6609* (2 * $AE$2:$AE$400 + 1) ^ 2 *PI()^ 2 * ($A7940-$AF$7001)/ (4 * ($P$6602 / 2/1000) ^ 2) )))</f>
        <v>0.9999999999935445</v>
      </c>
      <c r="Q7940" s="8">
        <f t="shared" si="6851"/>
        <v>2184.1496939981757</v>
      </c>
      <c r="V7940" s="6">
        <f t="shared" si="6852"/>
        <v>2184.1496939981757</v>
      </c>
      <c r="Y7940" s="9">
        <f t="shared" si="6894"/>
        <v>3.9907265621023984E-4</v>
      </c>
      <c r="Z7940" s="9">
        <f t="shared" si="6853"/>
        <v>2.9406078617060416E-4</v>
      </c>
      <c r="AA7940" s="9">
        <f t="shared" si="6854"/>
        <v>1.0703041713328582E-4</v>
      </c>
      <c r="AH7940" s="2">
        <v>1</v>
      </c>
    </row>
    <row r="7941" spans="1:34" hidden="1" x14ac:dyDescent="0.2">
      <c r="A7941" s="2">
        <f t="shared" si="6882"/>
        <v>79.39000000000371</v>
      </c>
      <c r="G7941" s="2">
        <f t="shared" si="6855"/>
        <v>523.15</v>
      </c>
      <c r="I7941" s="2">
        <f t="shared" ref="I7941:K7941" si="6908">I7940</f>
        <v>293.14999999999998</v>
      </c>
      <c r="J7941" s="2">
        <f t="shared" si="6908"/>
        <v>293.14999999999998</v>
      </c>
      <c r="K7941" s="2">
        <f t="shared" si="6908"/>
        <v>293.14999999999998</v>
      </c>
      <c r="L7941" s="2">
        <f t="shared" si="6850"/>
        <v>293.14999999999998</v>
      </c>
      <c r="P7941" s="22" cm="1">
        <f t="array" ref="P7941">(1 - SUM((8 / ((2 * $AE$2:$AE$400 + 1) ^ 2 *PI()^2)) * EXP(-$S$6609* (2 * $AE$2:$AE$400 + 1) ^ 2 *PI()^ 2 * ($A7941-$AF$7001)/ (4 * ($P$6602 / 2/1000) ^ 2) )))</f>
        <v>0.99999999999371791</v>
      </c>
      <c r="Q7941" s="8">
        <f t="shared" si="6851"/>
        <v>2184.1496939980739</v>
      </c>
      <c r="V7941" s="6">
        <f t="shared" si="6852"/>
        <v>2184.1496939980739</v>
      </c>
      <c r="Y7941" s="9">
        <f t="shared" si="6894"/>
        <v>3.990726562102213E-4</v>
      </c>
      <c r="Z7941" s="9">
        <f t="shared" si="6853"/>
        <v>2.940607861706227E-4</v>
      </c>
      <c r="AA7941" s="9">
        <f t="shared" si="6854"/>
        <v>1.0703041713330436E-4</v>
      </c>
      <c r="AH7941" s="2">
        <v>1</v>
      </c>
    </row>
    <row r="7942" spans="1:34" hidden="1" x14ac:dyDescent="0.2">
      <c r="A7942" s="2">
        <f t="shared" si="6882"/>
        <v>79.400000000003715</v>
      </c>
      <c r="G7942" s="2">
        <f t="shared" si="6855"/>
        <v>523.15</v>
      </c>
      <c r="I7942" s="2">
        <f t="shared" ref="I7942:K7942" si="6909">I7941</f>
        <v>293.14999999999998</v>
      </c>
      <c r="J7942" s="2">
        <f t="shared" si="6909"/>
        <v>293.14999999999998</v>
      </c>
      <c r="K7942" s="2">
        <f t="shared" si="6909"/>
        <v>293.14999999999998</v>
      </c>
      <c r="L7942" s="2">
        <f t="shared" si="6850"/>
        <v>293.14999999999998</v>
      </c>
      <c r="P7942" s="22" cm="1">
        <f t="array" ref="P7942">(1 - SUM((8 / ((2 * $AE$2:$AE$400 + 1) ^ 2 *PI()^2)) * EXP(-$S$6609* (2 * $AE$2:$AE$400 + 1) ^ 2 *PI()^ 2 * ($A7942-$AF$7001)/ (4 * ($P$6602 / 2/1000) ^ 2) )))</f>
        <v>0.99999999999388678</v>
      </c>
      <c r="Q7942" s="8">
        <f t="shared" si="6851"/>
        <v>2184.1496939979747</v>
      </c>
      <c r="V7942" s="6">
        <f t="shared" si="6852"/>
        <v>2184.1496939979747</v>
      </c>
      <c r="Y7942" s="9">
        <f t="shared" si="6894"/>
        <v>3.9907265621020314E-4</v>
      </c>
      <c r="Z7942" s="9">
        <f t="shared" si="6853"/>
        <v>2.9406078617064081E-4</v>
      </c>
      <c r="AA7942" s="9">
        <f t="shared" si="6854"/>
        <v>1.0703041713332247E-4</v>
      </c>
      <c r="AH7942" s="2">
        <v>1</v>
      </c>
    </row>
    <row r="7943" spans="1:34" hidden="1" x14ac:dyDescent="0.2">
      <c r="A7943" s="2">
        <f t="shared" si="6882"/>
        <v>79.41000000000372</v>
      </c>
      <c r="G7943" s="2">
        <f t="shared" si="6855"/>
        <v>523.15</v>
      </c>
      <c r="I7943" s="2">
        <f t="shared" ref="I7943:K7943" si="6910">I7942</f>
        <v>293.14999999999998</v>
      </c>
      <c r="J7943" s="2">
        <f t="shared" si="6910"/>
        <v>293.14999999999998</v>
      </c>
      <c r="K7943" s="2">
        <f t="shared" si="6910"/>
        <v>293.14999999999998</v>
      </c>
      <c r="L7943" s="2">
        <f t="shared" si="6850"/>
        <v>293.14999999999998</v>
      </c>
      <c r="P7943" s="22" cm="1">
        <f t="array" ref="P7943">(1 - SUM((8 / ((2 * $AE$2:$AE$400 + 1) ^ 2 *PI()^2)) * EXP(-$S$6609* (2 * $AE$2:$AE$400 + 1) ^ 2 *PI()^ 2 * ($A7943-$AF$7001)/ (4 * ($P$6602 / 2/1000) ^ 2) )))</f>
        <v>0.99999999999405109</v>
      </c>
      <c r="Q7943" s="8">
        <f t="shared" si="6851"/>
        <v>2184.1496939978788</v>
      </c>
      <c r="V7943" s="6">
        <f t="shared" si="6852"/>
        <v>2184.1496939978788</v>
      </c>
      <c r="Y7943" s="9">
        <f t="shared" si="6894"/>
        <v>3.9907265621018557E-4</v>
      </c>
      <c r="Z7943" s="9">
        <f t="shared" si="6853"/>
        <v>2.9406078617065837E-4</v>
      </c>
      <c r="AA7943" s="9">
        <f t="shared" si="6854"/>
        <v>1.0703041713334003E-4</v>
      </c>
      <c r="AH7943" s="2">
        <v>1</v>
      </c>
    </row>
    <row r="7944" spans="1:34" hidden="1" x14ac:dyDescent="0.2">
      <c r="A7944" s="2">
        <f t="shared" si="6882"/>
        <v>79.420000000003725</v>
      </c>
      <c r="G7944" s="2">
        <f t="shared" si="6855"/>
        <v>523.15</v>
      </c>
      <c r="I7944" s="2">
        <f t="shared" ref="I7944:K7944" si="6911">I7943</f>
        <v>293.14999999999998</v>
      </c>
      <c r="J7944" s="2">
        <f t="shared" si="6911"/>
        <v>293.14999999999998</v>
      </c>
      <c r="K7944" s="2">
        <f t="shared" si="6911"/>
        <v>293.14999999999998</v>
      </c>
      <c r="L7944" s="2">
        <f t="shared" si="6850"/>
        <v>293.14999999999998</v>
      </c>
      <c r="P7944" s="22" cm="1">
        <f t="array" ref="P7944">(1 - SUM((8 / ((2 * $AE$2:$AE$400 + 1) ^ 2 *PI()^2)) * EXP(-$S$6609* (2 * $AE$2:$AE$400 + 1) ^ 2 *PI()^ 2 * ($A7944-$AF$7001)/ (4 * ($P$6602 / 2/1000) ^ 2) )))</f>
        <v>0.99999999999421096</v>
      </c>
      <c r="Q7944" s="8">
        <f t="shared" si="6851"/>
        <v>2184.1496939977851</v>
      </c>
      <c r="V7944" s="6">
        <f t="shared" si="6852"/>
        <v>2184.1496939977851</v>
      </c>
      <c r="Y7944" s="9">
        <f t="shared" si="6894"/>
        <v>3.990726562101685E-4</v>
      </c>
      <c r="Z7944" s="9">
        <f t="shared" si="6853"/>
        <v>2.940607861706755E-4</v>
      </c>
      <c r="AA7944" s="9">
        <f t="shared" si="6854"/>
        <v>1.0703041713335716E-4</v>
      </c>
      <c r="AH7944" s="2">
        <v>1</v>
      </c>
    </row>
    <row r="7945" spans="1:34" hidden="1" x14ac:dyDescent="0.2">
      <c r="A7945" s="2">
        <f t="shared" si="6882"/>
        <v>79.43000000000373</v>
      </c>
      <c r="G7945" s="2">
        <f t="shared" si="6855"/>
        <v>523.15</v>
      </c>
      <c r="I7945" s="2">
        <f t="shared" ref="I7945:K7945" si="6912">I7944</f>
        <v>293.14999999999998</v>
      </c>
      <c r="J7945" s="2">
        <f t="shared" si="6912"/>
        <v>293.14999999999998</v>
      </c>
      <c r="K7945" s="2">
        <f t="shared" si="6912"/>
        <v>293.14999999999998</v>
      </c>
      <c r="L7945" s="2">
        <f t="shared" si="6850"/>
        <v>293.14999999999998</v>
      </c>
      <c r="P7945" s="22" cm="1">
        <f t="array" ref="P7945">(1 - SUM((8 / ((2 * $AE$2:$AE$400 + 1) ^ 2 *PI()^2)) * EXP(-$S$6609* (2 * $AE$2:$AE$400 + 1) ^ 2 *PI()^ 2 * ($A7945-$AF$7001)/ (4 * ($P$6602 / 2/1000) ^ 2) )))</f>
        <v>0.99999999999436662</v>
      </c>
      <c r="Q7945" s="8">
        <f t="shared" si="6851"/>
        <v>2184.1496939976942</v>
      </c>
      <c r="V7945" s="6">
        <f t="shared" si="6852"/>
        <v>2184.1496939976942</v>
      </c>
      <c r="Y7945" s="9">
        <f t="shared" si="6894"/>
        <v>3.9907265621015185E-4</v>
      </c>
      <c r="Z7945" s="9">
        <f t="shared" si="6853"/>
        <v>2.9406078617069209E-4</v>
      </c>
      <c r="AA7945" s="9">
        <f t="shared" si="6854"/>
        <v>1.0703041713337375E-4</v>
      </c>
      <c r="AH7945" s="2">
        <v>1</v>
      </c>
    </row>
    <row r="7946" spans="1:34" hidden="1" x14ac:dyDescent="0.2">
      <c r="A7946" s="2">
        <f t="shared" si="6882"/>
        <v>79.440000000003735</v>
      </c>
      <c r="G7946" s="2">
        <f t="shared" si="6855"/>
        <v>523.15</v>
      </c>
      <c r="I7946" s="2">
        <f t="shared" ref="I7946:K7946" si="6913">I7945</f>
        <v>293.14999999999998</v>
      </c>
      <c r="J7946" s="2">
        <f t="shared" si="6913"/>
        <v>293.14999999999998</v>
      </c>
      <c r="K7946" s="2">
        <f t="shared" si="6913"/>
        <v>293.14999999999998</v>
      </c>
      <c r="L7946" s="2">
        <f t="shared" si="6850"/>
        <v>293.14999999999998</v>
      </c>
      <c r="P7946" s="22" cm="1">
        <f t="array" ref="P7946">(1 - SUM((8 / ((2 * $AE$2:$AE$400 + 1) ^ 2 *PI()^2)) * EXP(-$S$6609* (2 * $AE$2:$AE$400 + 1) ^ 2 *PI()^ 2 * ($A7946-$AF$7001)/ (4 * ($P$6602 / 2/1000) ^ 2) )))</f>
        <v>0.99999999999451805</v>
      </c>
      <c r="Q7946" s="8">
        <f t="shared" si="6851"/>
        <v>2184.149693997605</v>
      </c>
      <c r="V7946" s="6">
        <f t="shared" si="6852"/>
        <v>2184.149693997605</v>
      </c>
      <c r="Y7946" s="9">
        <f t="shared" si="6894"/>
        <v>3.9907265621013559E-4</v>
      </c>
      <c r="Z7946" s="9">
        <f t="shared" si="6853"/>
        <v>2.9406078617070835E-4</v>
      </c>
      <c r="AA7946" s="9">
        <f t="shared" si="6854"/>
        <v>1.0703041713339001E-4</v>
      </c>
      <c r="AH7946" s="2">
        <v>1</v>
      </c>
    </row>
    <row r="7947" spans="1:34" hidden="1" x14ac:dyDescent="0.2">
      <c r="A7947" s="2">
        <f t="shared" si="6882"/>
        <v>79.45000000000374</v>
      </c>
      <c r="G7947" s="2">
        <f t="shared" si="6855"/>
        <v>523.15</v>
      </c>
      <c r="I7947" s="2">
        <f t="shared" ref="I7947:K7947" si="6914">I7946</f>
        <v>293.14999999999998</v>
      </c>
      <c r="J7947" s="2">
        <f t="shared" si="6914"/>
        <v>293.14999999999998</v>
      </c>
      <c r="K7947" s="2">
        <f t="shared" si="6914"/>
        <v>293.14999999999998</v>
      </c>
      <c r="L7947" s="2">
        <f t="shared" si="6850"/>
        <v>293.14999999999998</v>
      </c>
      <c r="P7947" s="22" cm="1">
        <f t="array" ref="P7947">(1 - SUM((8 / ((2 * $AE$2:$AE$400 + 1) ^ 2 *PI()^2)) * EXP(-$S$6609* (2 * $AE$2:$AE$400 + 1) ^ 2 *PI()^ 2 * ($A7947-$AF$7001)/ (4 * ($P$6602 / 2/1000) ^ 2) )))</f>
        <v>0.99999999999466538</v>
      </c>
      <c r="Q7947" s="8">
        <f t="shared" si="6851"/>
        <v>2184.1496939975191</v>
      </c>
      <c r="V7947" s="6">
        <f t="shared" si="6852"/>
        <v>2184.1496939975191</v>
      </c>
      <c r="Y7947" s="9">
        <f t="shared" si="6894"/>
        <v>3.9907265621011987E-4</v>
      </c>
      <c r="Z7947" s="9">
        <f t="shared" si="6853"/>
        <v>2.9406078617072407E-4</v>
      </c>
      <c r="AA7947" s="9">
        <f t="shared" si="6854"/>
        <v>1.0703041713340574E-4</v>
      </c>
      <c r="AH7947" s="2">
        <v>1</v>
      </c>
    </row>
    <row r="7948" spans="1:34" hidden="1" x14ac:dyDescent="0.2">
      <c r="A7948" s="2">
        <f t="shared" si="6882"/>
        <v>79.460000000003745</v>
      </c>
      <c r="G7948" s="2">
        <f t="shared" si="6855"/>
        <v>523.15</v>
      </c>
      <c r="I7948" s="2">
        <f t="shared" ref="I7948:K7948" si="6915">I7947</f>
        <v>293.14999999999998</v>
      </c>
      <c r="J7948" s="2">
        <f t="shared" si="6915"/>
        <v>293.14999999999998</v>
      </c>
      <c r="K7948" s="2">
        <f t="shared" si="6915"/>
        <v>293.14999999999998</v>
      </c>
      <c r="L7948" s="2">
        <f t="shared" si="6850"/>
        <v>293.14999999999998</v>
      </c>
      <c r="P7948" s="22" cm="1">
        <f t="array" ref="P7948">(1 - SUM((8 / ((2 * $AE$2:$AE$400 + 1) ^ 2 *PI()^2)) * EXP(-$S$6609* (2 * $AE$2:$AE$400 + 1) ^ 2 *PI()^ 2 * ($A7948-$AF$7001)/ (4 * ($P$6602 / 2/1000) ^ 2) )))</f>
        <v>0.99999999999480871</v>
      </c>
      <c r="Q7948" s="8">
        <f t="shared" si="6851"/>
        <v>2184.149693997435</v>
      </c>
      <c r="V7948" s="6">
        <f t="shared" si="6852"/>
        <v>2184.149693997435</v>
      </c>
      <c r="Y7948" s="9">
        <f t="shared" si="6894"/>
        <v>3.9907265621010453E-4</v>
      </c>
      <c r="Z7948" s="9">
        <f t="shared" si="6853"/>
        <v>2.9406078617073947E-4</v>
      </c>
      <c r="AA7948" s="9">
        <f t="shared" si="6854"/>
        <v>1.0703041713342113E-4</v>
      </c>
      <c r="AH7948" s="2">
        <v>1</v>
      </c>
    </row>
    <row r="7949" spans="1:34" hidden="1" x14ac:dyDescent="0.2">
      <c r="A7949" s="2">
        <f t="shared" si="6882"/>
        <v>79.470000000003751</v>
      </c>
      <c r="G7949" s="2">
        <f t="shared" si="6855"/>
        <v>523.15</v>
      </c>
      <c r="I7949" s="2">
        <f t="shared" ref="I7949:K7949" si="6916">I7948</f>
        <v>293.14999999999998</v>
      </c>
      <c r="J7949" s="2">
        <f t="shared" si="6916"/>
        <v>293.14999999999998</v>
      </c>
      <c r="K7949" s="2">
        <f t="shared" si="6916"/>
        <v>293.14999999999998</v>
      </c>
      <c r="L7949" s="2">
        <f t="shared" si="6850"/>
        <v>293.14999999999998</v>
      </c>
      <c r="P7949" s="22" cm="1">
        <f t="array" ref="P7949">(1 - SUM((8 / ((2 * $AE$2:$AE$400 + 1) ^ 2 *PI()^2)) * EXP(-$S$6609* (2 * $AE$2:$AE$400 + 1) ^ 2 *PI()^ 2 * ($A7949-$AF$7001)/ (4 * ($P$6602 / 2/1000) ^ 2) )))</f>
        <v>0.99999999999494826</v>
      </c>
      <c r="Q7949" s="8">
        <f t="shared" si="6851"/>
        <v>2184.1496939973536</v>
      </c>
      <c r="V7949" s="6">
        <f t="shared" si="6852"/>
        <v>2184.1496939973536</v>
      </c>
      <c r="Y7949" s="9">
        <f t="shared" si="6894"/>
        <v>3.9907265621008962E-4</v>
      </c>
      <c r="Z7949" s="9">
        <f t="shared" si="6853"/>
        <v>2.9406078617075432E-4</v>
      </c>
      <c r="AA7949" s="9">
        <f t="shared" si="6854"/>
        <v>1.0703041713343598E-4</v>
      </c>
      <c r="AH7949" s="2">
        <v>1</v>
      </c>
    </row>
    <row r="7950" spans="1:34" hidden="1" x14ac:dyDescent="0.2">
      <c r="A7950" s="2">
        <f t="shared" si="6882"/>
        <v>79.480000000003756</v>
      </c>
      <c r="G7950" s="2">
        <f t="shared" si="6855"/>
        <v>523.15</v>
      </c>
      <c r="I7950" s="2">
        <f t="shared" ref="I7950:K7950" si="6917">I7949</f>
        <v>293.14999999999998</v>
      </c>
      <c r="J7950" s="2">
        <f t="shared" si="6917"/>
        <v>293.14999999999998</v>
      </c>
      <c r="K7950" s="2">
        <f t="shared" si="6917"/>
        <v>293.14999999999998</v>
      </c>
      <c r="L7950" s="2">
        <f t="shared" si="6850"/>
        <v>293.14999999999998</v>
      </c>
      <c r="P7950" s="22" cm="1">
        <f t="array" ref="P7950">(1 - SUM((8 / ((2 * $AE$2:$AE$400 + 1) ^ 2 *PI()^2)) * EXP(-$S$6609* (2 * $AE$2:$AE$400 + 1) ^ 2 *PI()^ 2 * ($A7950-$AF$7001)/ (4 * ($P$6602 / 2/1000) ^ 2) )))</f>
        <v>0.99999999999508404</v>
      </c>
      <c r="Q7950" s="8">
        <f t="shared" si="6851"/>
        <v>2184.149693997274</v>
      </c>
      <c r="V7950" s="6">
        <f t="shared" si="6852"/>
        <v>2184.149693997274</v>
      </c>
      <c r="Y7950" s="9">
        <f t="shared" si="6894"/>
        <v>3.9907265621007509E-4</v>
      </c>
      <c r="Z7950" s="9">
        <f t="shared" si="6853"/>
        <v>2.9406078617076885E-4</v>
      </c>
      <c r="AA7950" s="9">
        <f t="shared" si="6854"/>
        <v>1.0703041713345051E-4</v>
      </c>
      <c r="AH7950" s="2">
        <v>1</v>
      </c>
    </row>
    <row r="7951" spans="1:34" hidden="1" x14ac:dyDescent="0.2">
      <c r="A7951" s="2">
        <f t="shared" si="6882"/>
        <v>79.490000000003761</v>
      </c>
      <c r="G7951" s="2">
        <f t="shared" si="6855"/>
        <v>523.15</v>
      </c>
      <c r="I7951" s="2">
        <f t="shared" ref="I7951:K7951" si="6918">I7950</f>
        <v>293.14999999999998</v>
      </c>
      <c r="J7951" s="2">
        <f t="shared" si="6918"/>
        <v>293.14999999999998</v>
      </c>
      <c r="K7951" s="2">
        <f t="shared" si="6918"/>
        <v>293.14999999999998</v>
      </c>
      <c r="L7951" s="2">
        <f t="shared" si="6850"/>
        <v>293.14999999999998</v>
      </c>
      <c r="P7951" s="22" cm="1">
        <f t="array" ref="P7951">(1 - SUM((8 / ((2 * $AE$2:$AE$400 + 1) ^ 2 *PI()^2)) * EXP(-$S$6609* (2 * $AE$2:$AE$400 + 1) ^ 2 *PI()^ 2 * ($A7951-$AF$7001)/ (4 * ($P$6602 / 2/1000) ^ 2) )))</f>
        <v>0.99999999999521616</v>
      </c>
      <c r="Q7951" s="8">
        <f t="shared" si="6851"/>
        <v>2184.1496939971962</v>
      </c>
      <c r="V7951" s="6">
        <f t="shared" si="6852"/>
        <v>2184.1496939971962</v>
      </c>
      <c r="Y7951" s="9">
        <f t="shared" si="6894"/>
        <v>3.9907265621006089E-4</v>
      </c>
      <c r="Z7951" s="9">
        <f t="shared" si="6853"/>
        <v>2.9406078617078306E-4</v>
      </c>
      <c r="AA7951" s="9">
        <f t="shared" si="6854"/>
        <v>1.0703041713346472E-4</v>
      </c>
      <c r="AH7951" s="2">
        <v>1</v>
      </c>
    </row>
    <row r="7952" spans="1:34" hidden="1" x14ac:dyDescent="0.2">
      <c r="A7952" s="2">
        <f t="shared" si="6882"/>
        <v>79.500000000003766</v>
      </c>
      <c r="G7952" s="2">
        <f t="shared" si="6855"/>
        <v>523.15</v>
      </c>
      <c r="I7952" s="2">
        <f t="shared" ref="I7952:K7952" si="6919">I7951</f>
        <v>293.14999999999998</v>
      </c>
      <c r="J7952" s="2">
        <f t="shared" si="6919"/>
        <v>293.14999999999998</v>
      </c>
      <c r="K7952" s="2">
        <f t="shared" si="6919"/>
        <v>293.14999999999998</v>
      </c>
      <c r="L7952" s="2">
        <f t="shared" si="6850"/>
        <v>293.14999999999998</v>
      </c>
      <c r="P7952" s="22" cm="1">
        <f t="array" ref="P7952">(1 - SUM((8 / ((2 * $AE$2:$AE$400 + 1) ^ 2 *PI()^2)) * EXP(-$S$6609* (2 * $AE$2:$AE$400 + 1) ^ 2 *PI()^ 2 * ($A7952-$AF$7001)/ (4 * ($P$6602 / 2/1000) ^ 2) )))</f>
        <v>0.99999999999534472</v>
      </c>
      <c r="Q7952" s="8">
        <f t="shared" si="6851"/>
        <v>2184.1496939971212</v>
      </c>
      <c r="V7952" s="6">
        <f t="shared" si="6852"/>
        <v>2184.1496939971212</v>
      </c>
      <c r="Y7952" s="9">
        <f t="shared" si="6894"/>
        <v>3.9907265621004717E-4</v>
      </c>
      <c r="Z7952" s="9">
        <f t="shared" si="6853"/>
        <v>2.9406078617079682E-4</v>
      </c>
      <c r="AA7952" s="9">
        <f t="shared" si="6854"/>
        <v>1.0703041713347849E-4</v>
      </c>
      <c r="AH7952" s="2">
        <v>1</v>
      </c>
    </row>
    <row r="7953" spans="1:34" hidden="1" x14ac:dyDescent="0.2">
      <c r="A7953" s="2">
        <f t="shared" si="6882"/>
        <v>79.510000000003771</v>
      </c>
      <c r="G7953" s="2">
        <f t="shared" si="6855"/>
        <v>523.15</v>
      </c>
      <c r="I7953" s="2">
        <f t="shared" ref="I7953:K7953" si="6920">I7952</f>
        <v>293.14999999999998</v>
      </c>
      <c r="J7953" s="2">
        <f t="shared" si="6920"/>
        <v>293.14999999999998</v>
      </c>
      <c r="K7953" s="2">
        <f t="shared" si="6920"/>
        <v>293.14999999999998</v>
      </c>
      <c r="L7953" s="2">
        <f t="shared" si="6850"/>
        <v>293.14999999999998</v>
      </c>
      <c r="P7953" s="22" cm="1">
        <f t="array" ref="P7953">(1 - SUM((8 / ((2 * $AE$2:$AE$400 + 1) ^ 2 *PI()^2)) * EXP(-$S$6609* (2 * $AE$2:$AE$400 + 1) ^ 2 *PI()^ 2 * ($A7953-$AF$7001)/ (4 * ($P$6602 / 2/1000) ^ 2) )))</f>
        <v>0.99999999999546985</v>
      </c>
      <c r="Q7953" s="8">
        <f t="shared" si="6851"/>
        <v>2184.149693997048</v>
      </c>
      <c r="V7953" s="6">
        <f t="shared" si="6852"/>
        <v>2184.149693997048</v>
      </c>
      <c r="Y7953" s="9">
        <f t="shared" si="6894"/>
        <v>3.9907265621003378E-4</v>
      </c>
      <c r="Z7953" s="9">
        <f t="shared" si="6853"/>
        <v>2.9406078617081016E-4</v>
      </c>
      <c r="AA7953" s="9">
        <f t="shared" si="6854"/>
        <v>1.0703041713349182E-4</v>
      </c>
      <c r="AH7953" s="2">
        <v>1</v>
      </c>
    </row>
    <row r="7954" spans="1:34" hidden="1" x14ac:dyDescent="0.2">
      <c r="A7954" s="2">
        <f t="shared" si="6882"/>
        <v>79.520000000003776</v>
      </c>
      <c r="G7954" s="2">
        <f t="shared" si="6855"/>
        <v>523.15</v>
      </c>
      <c r="I7954" s="2">
        <f t="shared" ref="I7954:K7954" si="6921">I7953</f>
        <v>293.14999999999998</v>
      </c>
      <c r="J7954" s="2">
        <f t="shared" si="6921"/>
        <v>293.14999999999998</v>
      </c>
      <c r="K7954" s="2">
        <f t="shared" si="6921"/>
        <v>293.14999999999998</v>
      </c>
      <c r="L7954" s="2">
        <f t="shared" ref="L7954:L8017" si="6922">AVERAGE(I7954:K7954)</f>
        <v>293.14999999999998</v>
      </c>
      <c r="P7954" s="22" cm="1">
        <f t="array" ref="P7954">(1 - SUM((8 / ((2 * $AE$2:$AE$400 + 1) ^ 2 *PI()^2)) * EXP(-$S$6609* (2 * $AE$2:$AE$400 + 1) ^ 2 *PI()^ 2 * ($A7954-$AF$7001)/ (4 * ($P$6602 / 2/1000) ^ 2) )))</f>
        <v>0.99999999999559164</v>
      </c>
      <c r="Q7954" s="8">
        <f t="shared" ref="Q7954:Q8017" si="6923">($Y$6603-($Y$6609-$Y$6616)*P7954)*($L7954)*$P$6616/($P$6608*0.000001)</f>
        <v>2184.1496939969766</v>
      </c>
      <c r="V7954" s="6">
        <f t="shared" ref="V7954:V8017" si="6924">Q7954</f>
        <v>2184.1496939969766</v>
      </c>
      <c r="Y7954" s="9">
        <f t="shared" si="6894"/>
        <v>3.9907265621002072E-4</v>
      </c>
      <c r="Z7954" s="9">
        <f t="shared" ref="Z7954:Z8017" si="6925">$Y$6603-Y7954+$Y$6616</f>
        <v>2.9406078617082328E-4</v>
      </c>
      <c r="AA7954" s="9">
        <f t="shared" ref="AA7954:AA8017" si="6926">Z7954-$Y$6616</f>
        <v>1.0703041713350494E-4</v>
      </c>
      <c r="AH7954" s="2">
        <v>1</v>
      </c>
    </row>
    <row r="7955" spans="1:34" hidden="1" x14ac:dyDescent="0.2">
      <c r="A7955" s="2">
        <f t="shared" si="6882"/>
        <v>79.530000000003781</v>
      </c>
      <c r="G7955" s="2">
        <f t="shared" ref="G7955:G8018" si="6927">G7954</f>
        <v>523.15</v>
      </c>
      <c r="I7955" s="2">
        <f t="shared" ref="I7955:K7955" si="6928">I7954</f>
        <v>293.14999999999998</v>
      </c>
      <c r="J7955" s="2">
        <f t="shared" si="6928"/>
        <v>293.14999999999998</v>
      </c>
      <c r="K7955" s="2">
        <f t="shared" si="6928"/>
        <v>293.14999999999998</v>
      </c>
      <c r="L7955" s="2">
        <f t="shared" si="6922"/>
        <v>293.14999999999998</v>
      </c>
      <c r="P7955" s="22" cm="1">
        <f t="array" ref="P7955">(1 - SUM((8 / ((2 * $AE$2:$AE$400 + 1) ^ 2 *PI()^2)) * EXP(-$S$6609* (2 * $AE$2:$AE$400 + 1) ^ 2 *PI()^ 2 * ($A7955-$AF$7001)/ (4 * ($P$6602 / 2/1000) ^ 2) )))</f>
        <v>0.9999999999957101</v>
      </c>
      <c r="Q7955" s="8">
        <f t="shared" si="6923"/>
        <v>2184.149693996907</v>
      </c>
      <c r="V7955" s="6">
        <f t="shared" si="6924"/>
        <v>2184.149693996907</v>
      </c>
      <c r="Y7955" s="9">
        <f t="shared" si="6894"/>
        <v>3.9907265621000803E-4</v>
      </c>
      <c r="Z7955" s="9">
        <f t="shared" si="6925"/>
        <v>2.9406078617083596E-4</v>
      </c>
      <c r="AA7955" s="9">
        <f t="shared" si="6926"/>
        <v>1.0703041713351762E-4</v>
      </c>
      <c r="AH7955" s="2">
        <v>1</v>
      </c>
    </row>
    <row r="7956" spans="1:34" hidden="1" x14ac:dyDescent="0.2">
      <c r="A7956" s="2">
        <f t="shared" si="6882"/>
        <v>79.540000000003786</v>
      </c>
      <c r="G7956" s="2">
        <f t="shared" si="6927"/>
        <v>523.15</v>
      </c>
      <c r="I7956" s="2">
        <f t="shared" ref="I7956:K7956" si="6929">I7955</f>
        <v>293.14999999999998</v>
      </c>
      <c r="J7956" s="2">
        <f t="shared" si="6929"/>
        <v>293.14999999999998</v>
      </c>
      <c r="K7956" s="2">
        <f t="shared" si="6929"/>
        <v>293.14999999999998</v>
      </c>
      <c r="L7956" s="2">
        <f t="shared" si="6922"/>
        <v>293.14999999999998</v>
      </c>
      <c r="P7956" s="22" cm="1">
        <f t="array" ref="P7956">(1 - SUM((8 / ((2 * $AE$2:$AE$400 + 1) ^ 2 *PI()^2)) * EXP(-$S$6609* (2 * $AE$2:$AE$400 + 1) ^ 2 *PI()^ 2 * ($A7956-$AF$7001)/ (4 * ($P$6602 / 2/1000) ^ 2) )))</f>
        <v>0.99999999999582545</v>
      </c>
      <c r="Q7956" s="8">
        <f t="shared" si="6923"/>
        <v>2184.1496939968397</v>
      </c>
      <c r="V7956" s="6">
        <f t="shared" si="6924"/>
        <v>2184.1496939968397</v>
      </c>
      <c r="Y7956" s="9">
        <f t="shared" si="6894"/>
        <v>3.9907265620999573E-4</v>
      </c>
      <c r="Z7956" s="9">
        <f t="shared" si="6925"/>
        <v>2.9406078617084822E-4</v>
      </c>
      <c r="AA7956" s="9">
        <f t="shared" si="6926"/>
        <v>1.0703041713352988E-4</v>
      </c>
      <c r="AH7956" s="2">
        <v>1</v>
      </c>
    </row>
    <row r="7957" spans="1:34" hidden="1" x14ac:dyDescent="0.2">
      <c r="A7957" s="2">
        <f t="shared" si="6882"/>
        <v>79.550000000003791</v>
      </c>
      <c r="G7957" s="2">
        <f t="shared" si="6927"/>
        <v>523.15</v>
      </c>
      <c r="I7957" s="2">
        <f t="shared" ref="I7957:K7957" si="6930">I7956</f>
        <v>293.14999999999998</v>
      </c>
      <c r="J7957" s="2">
        <f t="shared" si="6930"/>
        <v>293.14999999999998</v>
      </c>
      <c r="K7957" s="2">
        <f t="shared" si="6930"/>
        <v>293.14999999999998</v>
      </c>
      <c r="L7957" s="2">
        <f t="shared" si="6922"/>
        <v>293.14999999999998</v>
      </c>
      <c r="P7957" s="22" cm="1">
        <f t="array" ref="P7957">(1 - SUM((8 / ((2 * $AE$2:$AE$400 + 1) ^ 2 *PI()^2)) * EXP(-$S$6609* (2 * $AE$2:$AE$400 + 1) ^ 2 *PI()^ 2 * ($A7957-$AF$7001)/ (4 * ($P$6602 / 2/1000) ^ 2) )))</f>
        <v>0.99999999999593758</v>
      </c>
      <c r="Q7957" s="8">
        <f t="shared" si="6923"/>
        <v>2184.1496939967737</v>
      </c>
      <c r="V7957" s="6">
        <f t="shared" si="6924"/>
        <v>2184.1496939967737</v>
      </c>
      <c r="Y7957" s="9">
        <f t="shared" si="6894"/>
        <v>3.9907265620998369E-4</v>
      </c>
      <c r="Z7957" s="9">
        <f t="shared" si="6925"/>
        <v>2.9406078617086025E-4</v>
      </c>
      <c r="AA7957" s="9">
        <f t="shared" si="6926"/>
        <v>1.0703041713354191E-4</v>
      </c>
      <c r="AH7957" s="2">
        <v>1</v>
      </c>
    </row>
    <row r="7958" spans="1:34" hidden="1" x14ac:dyDescent="0.2">
      <c r="A7958" s="2">
        <f t="shared" si="6882"/>
        <v>79.560000000003797</v>
      </c>
      <c r="G7958" s="2">
        <f t="shared" si="6927"/>
        <v>523.15</v>
      </c>
      <c r="I7958" s="2">
        <f t="shared" ref="I7958:K7958" si="6931">I7957</f>
        <v>293.14999999999998</v>
      </c>
      <c r="J7958" s="2">
        <f t="shared" si="6931"/>
        <v>293.14999999999998</v>
      </c>
      <c r="K7958" s="2">
        <f t="shared" si="6931"/>
        <v>293.14999999999998</v>
      </c>
      <c r="L7958" s="2">
        <f t="shared" si="6922"/>
        <v>293.14999999999998</v>
      </c>
      <c r="P7958" s="22" cm="1">
        <f t="array" ref="P7958">(1 - SUM((8 / ((2 * $AE$2:$AE$400 + 1) ^ 2 *PI()^2)) * EXP(-$S$6609* (2 * $AE$2:$AE$400 + 1) ^ 2 *PI()^ 2 * ($A7958-$AF$7001)/ (4 * ($P$6602 / 2/1000) ^ 2) )))</f>
        <v>0.99999999999604683</v>
      </c>
      <c r="Q7958" s="8">
        <f t="shared" si="6923"/>
        <v>2184.1496939967096</v>
      </c>
      <c r="V7958" s="6">
        <f t="shared" si="6924"/>
        <v>2184.1496939967096</v>
      </c>
      <c r="Y7958" s="9">
        <f t="shared" si="6894"/>
        <v>3.9907265620997198E-4</v>
      </c>
      <c r="Z7958" s="9">
        <f t="shared" si="6925"/>
        <v>2.9406078617087196E-4</v>
      </c>
      <c r="AA7958" s="9">
        <f t="shared" si="6926"/>
        <v>1.0703041713355362E-4</v>
      </c>
      <c r="AH7958" s="2">
        <v>1</v>
      </c>
    </row>
    <row r="7959" spans="1:34" hidden="1" x14ac:dyDescent="0.2">
      <c r="A7959" s="2">
        <f t="shared" si="6882"/>
        <v>79.570000000003802</v>
      </c>
      <c r="G7959" s="2">
        <f t="shared" si="6927"/>
        <v>523.15</v>
      </c>
      <c r="I7959" s="2">
        <f t="shared" ref="I7959:K7959" si="6932">I7958</f>
        <v>293.14999999999998</v>
      </c>
      <c r="J7959" s="2">
        <f t="shared" si="6932"/>
        <v>293.14999999999998</v>
      </c>
      <c r="K7959" s="2">
        <f t="shared" si="6932"/>
        <v>293.14999999999998</v>
      </c>
      <c r="L7959" s="2">
        <f t="shared" si="6922"/>
        <v>293.14999999999998</v>
      </c>
      <c r="P7959" s="22" cm="1">
        <f t="array" ref="P7959">(1 - SUM((8 / ((2 * $AE$2:$AE$400 + 1) ^ 2 *PI()^2)) * EXP(-$S$6609* (2 * $AE$2:$AE$400 + 1) ^ 2 *PI()^ 2 * ($A7959-$AF$7001)/ (4 * ($P$6602 / 2/1000) ^ 2) )))</f>
        <v>0.99999999999615308</v>
      </c>
      <c r="Q7959" s="8">
        <f t="shared" si="6923"/>
        <v>2184.1496939966478</v>
      </c>
      <c r="V7959" s="6">
        <f t="shared" si="6924"/>
        <v>2184.1496939966478</v>
      </c>
      <c r="Y7959" s="9">
        <f t="shared" si="6894"/>
        <v>3.9907265620996065E-4</v>
      </c>
      <c r="Z7959" s="9">
        <f t="shared" si="6925"/>
        <v>2.9406078617088334E-4</v>
      </c>
      <c r="AA7959" s="9">
        <f t="shared" si="6926"/>
        <v>1.07030417133565E-4</v>
      </c>
      <c r="AH7959" s="2">
        <v>1</v>
      </c>
    </row>
    <row r="7960" spans="1:34" hidden="1" x14ac:dyDescent="0.2">
      <c r="A7960" s="2">
        <f t="shared" si="6882"/>
        <v>79.580000000003807</v>
      </c>
      <c r="G7960" s="2">
        <f t="shared" si="6927"/>
        <v>523.15</v>
      </c>
      <c r="I7960" s="2">
        <f t="shared" ref="I7960:K7960" si="6933">I7959</f>
        <v>293.14999999999998</v>
      </c>
      <c r="J7960" s="2">
        <f t="shared" si="6933"/>
        <v>293.14999999999998</v>
      </c>
      <c r="K7960" s="2">
        <f t="shared" si="6933"/>
        <v>293.14999999999998</v>
      </c>
      <c r="L7960" s="2">
        <f t="shared" si="6922"/>
        <v>293.14999999999998</v>
      </c>
      <c r="P7960" s="22" cm="1">
        <f t="array" ref="P7960">(1 - SUM((8 / ((2 * $AE$2:$AE$400 + 1) ^ 2 *PI()^2)) * EXP(-$S$6609* (2 * $AE$2:$AE$400 + 1) ^ 2 *PI()^ 2 * ($A7960-$AF$7001)/ (4 * ($P$6602 / 2/1000) ^ 2) )))</f>
        <v>0.99999999999625644</v>
      </c>
      <c r="Q7960" s="8">
        <f t="shared" si="6923"/>
        <v>2184.1496939965873</v>
      </c>
      <c r="V7960" s="6">
        <f t="shared" si="6924"/>
        <v>2184.1496939965873</v>
      </c>
      <c r="Y7960" s="9">
        <f t="shared" si="6894"/>
        <v>3.9907265620994965E-4</v>
      </c>
      <c r="Z7960" s="9">
        <f t="shared" si="6925"/>
        <v>2.9406078617089429E-4</v>
      </c>
      <c r="AA7960" s="9">
        <f t="shared" si="6926"/>
        <v>1.0703041713357595E-4</v>
      </c>
      <c r="AH7960" s="2">
        <v>1</v>
      </c>
    </row>
    <row r="7961" spans="1:34" hidden="1" x14ac:dyDescent="0.2">
      <c r="A7961" s="2">
        <f t="shared" si="6882"/>
        <v>79.590000000003812</v>
      </c>
      <c r="G7961" s="2">
        <f t="shared" si="6927"/>
        <v>523.15</v>
      </c>
      <c r="I7961" s="2">
        <f t="shared" ref="I7961:K7961" si="6934">I7960</f>
        <v>293.14999999999998</v>
      </c>
      <c r="J7961" s="2">
        <f t="shared" si="6934"/>
        <v>293.14999999999998</v>
      </c>
      <c r="K7961" s="2">
        <f t="shared" si="6934"/>
        <v>293.14999999999998</v>
      </c>
      <c r="L7961" s="2">
        <f t="shared" si="6922"/>
        <v>293.14999999999998</v>
      </c>
      <c r="P7961" s="22" cm="1">
        <f t="array" ref="P7961">(1 - SUM((8 / ((2 * $AE$2:$AE$400 + 1) ^ 2 *PI()^2)) * EXP(-$S$6609* (2 * $AE$2:$AE$400 + 1) ^ 2 *PI()^ 2 * ($A7961-$AF$7001)/ (4 * ($P$6602 / 2/1000) ^ 2) )))</f>
        <v>0.99999999999635703</v>
      </c>
      <c r="Q7961" s="8">
        <f t="shared" si="6923"/>
        <v>2184.1496939965282</v>
      </c>
      <c r="V7961" s="6">
        <f t="shared" si="6924"/>
        <v>2184.1496939965282</v>
      </c>
      <c r="Y7961" s="9">
        <f t="shared" si="6894"/>
        <v>3.9907265620993886E-4</v>
      </c>
      <c r="Z7961" s="9">
        <f t="shared" si="6925"/>
        <v>2.9406078617090514E-4</v>
      </c>
      <c r="AA7961" s="9">
        <f t="shared" si="6926"/>
        <v>1.070304171335868E-4</v>
      </c>
      <c r="AH7961" s="2">
        <v>1</v>
      </c>
    </row>
    <row r="7962" spans="1:34" hidden="1" x14ac:dyDescent="0.2">
      <c r="A7962" s="2">
        <f t="shared" si="6882"/>
        <v>79.600000000003817</v>
      </c>
      <c r="G7962" s="2">
        <f t="shared" si="6927"/>
        <v>523.15</v>
      </c>
      <c r="I7962" s="2">
        <f t="shared" ref="I7962:K7962" si="6935">I7961</f>
        <v>293.14999999999998</v>
      </c>
      <c r="J7962" s="2">
        <f t="shared" si="6935"/>
        <v>293.14999999999998</v>
      </c>
      <c r="K7962" s="2">
        <f t="shared" si="6935"/>
        <v>293.14999999999998</v>
      </c>
      <c r="L7962" s="2">
        <f t="shared" si="6922"/>
        <v>293.14999999999998</v>
      </c>
      <c r="P7962" s="22" cm="1">
        <f t="array" ref="P7962">(1 - SUM((8 / ((2 * $AE$2:$AE$400 + 1) ^ 2 *PI()^2)) * EXP(-$S$6609* (2 * $AE$2:$AE$400 + 1) ^ 2 *PI()^ 2 * ($A7962-$AF$7001)/ (4 * ($P$6602 / 2/1000) ^ 2) )))</f>
        <v>0.99999999999645495</v>
      </c>
      <c r="Q7962" s="8">
        <f t="shared" si="6923"/>
        <v>2184.1496939964709</v>
      </c>
      <c r="V7962" s="6">
        <f t="shared" si="6924"/>
        <v>2184.1496939964709</v>
      </c>
      <c r="Y7962" s="9">
        <f t="shared" si="6894"/>
        <v>3.990726562099284E-4</v>
      </c>
      <c r="Z7962" s="9">
        <f t="shared" si="6925"/>
        <v>2.9406078617091554E-4</v>
      </c>
      <c r="AA7962" s="9">
        <f t="shared" si="6926"/>
        <v>1.0703041713359721E-4</v>
      </c>
      <c r="AH7962" s="2">
        <v>1</v>
      </c>
    </row>
    <row r="7963" spans="1:34" hidden="1" x14ac:dyDescent="0.2">
      <c r="A7963" s="2">
        <f t="shared" si="6882"/>
        <v>79.610000000003822</v>
      </c>
      <c r="G7963" s="2">
        <f t="shared" si="6927"/>
        <v>523.15</v>
      </c>
      <c r="I7963" s="2">
        <f t="shared" ref="I7963:K7963" si="6936">I7962</f>
        <v>293.14999999999998</v>
      </c>
      <c r="J7963" s="2">
        <f t="shared" si="6936"/>
        <v>293.14999999999998</v>
      </c>
      <c r="K7963" s="2">
        <f t="shared" si="6936"/>
        <v>293.14999999999998</v>
      </c>
      <c r="L7963" s="2">
        <f t="shared" si="6922"/>
        <v>293.14999999999998</v>
      </c>
      <c r="P7963" s="22" cm="1">
        <f t="array" ref="P7963">(1 - SUM((8 / ((2 * $AE$2:$AE$400 + 1) ^ 2 *PI()^2)) * EXP(-$S$6609* (2 * $AE$2:$AE$400 + 1) ^ 2 *PI()^ 2 * ($A7963-$AF$7001)/ (4 * ($P$6602 / 2/1000) ^ 2) )))</f>
        <v>0.9999999999965502</v>
      </c>
      <c r="Q7963" s="8">
        <f t="shared" si="6923"/>
        <v>2184.149693996415</v>
      </c>
      <c r="V7963" s="6">
        <f t="shared" si="6924"/>
        <v>2184.149693996415</v>
      </c>
      <c r="Y7963" s="9">
        <f t="shared" si="6894"/>
        <v>3.990726562099181E-4</v>
      </c>
      <c r="Z7963" s="9">
        <f t="shared" si="6925"/>
        <v>2.9406078617092584E-4</v>
      </c>
      <c r="AA7963" s="9">
        <f t="shared" si="6926"/>
        <v>1.0703041713360751E-4</v>
      </c>
      <c r="AH7963" s="2">
        <v>1</v>
      </c>
    </row>
    <row r="7964" spans="1:34" hidden="1" x14ac:dyDescent="0.2">
      <c r="A7964" s="2">
        <f t="shared" si="6882"/>
        <v>79.620000000003827</v>
      </c>
      <c r="G7964" s="2">
        <f t="shared" si="6927"/>
        <v>523.15</v>
      </c>
      <c r="I7964" s="2">
        <f t="shared" ref="I7964:K7964" si="6937">I7963</f>
        <v>293.14999999999998</v>
      </c>
      <c r="J7964" s="2">
        <f t="shared" si="6937"/>
        <v>293.14999999999998</v>
      </c>
      <c r="K7964" s="2">
        <f t="shared" si="6937"/>
        <v>293.14999999999998</v>
      </c>
      <c r="L7964" s="2">
        <f t="shared" si="6922"/>
        <v>293.14999999999998</v>
      </c>
      <c r="P7964" s="22" cm="1">
        <f t="array" ref="P7964">(1 - SUM((8 / ((2 * $AE$2:$AE$400 + 1) ^ 2 *PI()^2)) * EXP(-$S$6609* (2 * $AE$2:$AE$400 + 1) ^ 2 *PI()^ 2 * ($A7964-$AF$7001)/ (4 * ($P$6602 / 2/1000) ^ 2) )))</f>
        <v>0.99999999999664302</v>
      </c>
      <c r="Q7964" s="8">
        <f t="shared" si="6923"/>
        <v>2184.1496939963608</v>
      </c>
      <c r="V7964" s="6">
        <f t="shared" si="6924"/>
        <v>2184.1496939963608</v>
      </c>
      <c r="Y7964" s="9">
        <f t="shared" si="6894"/>
        <v>3.9907265620990823E-4</v>
      </c>
      <c r="Z7964" s="9">
        <f t="shared" si="6925"/>
        <v>2.9406078617093571E-4</v>
      </c>
      <c r="AA7964" s="9">
        <f t="shared" si="6926"/>
        <v>1.0703041713361737E-4</v>
      </c>
      <c r="AH7964" s="2">
        <v>1</v>
      </c>
    </row>
    <row r="7965" spans="1:34" hidden="1" x14ac:dyDescent="0.2">
      <c r="A7965" s="2">
        <f t="shared" si="6882"/>
        <v>79.630000000003832</v>
      </c>
      <c r="G7965" s="2">
        <f t="shared" si="6927"/>
        <v>523.15</v>
      </c>
      <c r="I7965" s="2">
        <f t="shared" ref="I7965:K7965" si="6938">I7964</f>
        <v>293.14999999999998</v>
      </c>
      <c r="J7965" s="2">
        <f t="shared" si="6938"/>
        <v>293.14999999999998</v>
      </c>
      <c r="K7965" s="2">
        <f t="shared" si="6938"/>
        <v>293.14999999999998</v>
      </c>
      <c r="L7965" s="2">
        <f t="shared" si="6922"/>
        <v>293.14999999999998</v>
      </c>
      <c r="P7965" s="22" cm="1">
        <f t="array" ref="P7965">(1 - SUM((8 / ((2 * $AE$2:$AE$400 + 1) ^ 2 *PI()^2)) * EXP(-$S$6609* (2 * $AE$2:$AE$400 + 1) ^ 2 *PI()^ 2 * ($A7965-$AF$7001)/ (4 * ($P$6602 / 2/1000) ^ 2) )))</f>
        <v>0.99999999999673317</v>
      </c>
      <c r="Q7965" s="8">
        <f t="shared" si="6923"/>
        <v>2184.1496939963081</v>
      </c>
      <c r="V7965" s="6">
        <f t="shared" si="6924"/>
        <v>2184.1496939963081</v>
      </c>
      <c r="Y7965" s="9">
        <f t="shared" si="6894"/>
        <v>3.9907265620989858E-4</v>
      </c>
      <c r="Z7965" s="9">
        <f t="shared" si="6925"/>
        <v>2.9406078617094536E-4</v>
      </c>
      <c r="AA7965" s="9">
        <f t="shared" si="6926"/>
        <v>1.0703041713362702E-4</v>
      </c>
      <c r="AH7965" s="2">
        <v>1</v>
      </c>
    </row>
    <row r="7966" spans="1:34" hidden="1" x14ac:dyDescent="0.2">
      <c r="A7966" s="2">
        <f t="shared" si="6882"/>
        <v>79.640000000003837</v>
      </c>
      <c r="G7966" s="2">
        <f t="shared" si="6927"/>
        <v>523.15</v>
      </c>
      <c r="I7966" s="2">
        <f t="shared" ref="I7966:K7966" si="6939">I7965</f>
        <v>293.14999999999998</v>
      </c>
      <c r="J7966" s="2">
        <f t="shared" si="6939"/>
        <v>293.14999999999998</v>
      </c>
      <c r="K7966" s="2">
        <f t="shared" si="6939"/>
        <v>293.14999999999998</v>
      </c>
      <c r="L7966" s="2">
        <f t="shared" si="6922"/>
        <v>293.14999999999998</v>
      </c>
      <c r="P7966" s="22" cm="1">
        <f t="array" ref="P7966">(1 - SUM((8 / ((2 * $AE$2:$AE$400 + 1) ^ 2 *PI()^2)) * EXP(-$S$6609* (2 * $AE$2:$AE$400 + 1) ^ 2 *PI()^ 2 * ($A7966-$AF$7001)/ (4 * ($P$6602 / 2/1000) ^ 2) )))</f>
        <v>0.99999999999682099</v>
      </c>
      <c r="Q7966" s="8">
        <f t="shared" si="6923"/>
        <v>2184.1496939962562</v>
      </c>
      <c r="V7966" s="6">
        <f t="shared" si="6924"/>
        <v>2184.1496939962562</v>
      </c>
      <c r="Y7966" s="9">
        <f t="shared" si="6894"/>
        <v>3.9907265620988915E-4</v>
      </c>
      <c r="Z7966" s="9">
        <f t="shared" si="6925"/>
        <v>2.9406078617095479E-4</v>
      </c>
      <c r="AA7966" s="9">
        <f t="shared" si="6926"/>
        <v>1.0703041713363645E-4</v>
      </c>
      <c r="AH7966" s="2">
        <v>1</v>
      </c>
    </row>
    <row r="7967" spans="1:34" hidden="1" x14ac:dyDescent="0.2">
      <c r="A7967" s="2">
        <f t="shared" si="6882"/>
        <v>79.650000000003843</v>
      </c>
      <c r="G7967" s="2">
        <f t="shared" si="6927"/>
        <v>523.15</v>
      </c>
      <c r="I7967" s="2">
        <f t="shared" ref="I7967:K7967" si="6940">I7966</f>
        <v>293.14999999999998</v>
      </c>
      <c r="J7967" s="2">
        <f t="shared" si="6940"/>
        <v>293.14999999999998</v>
      </c>
      <c r="K7967" s="2">
        <f t="shared" si="6940"/>
        <v>293.14999999999998</v>
      </c>
      <c r="L7967" s="2">
        <f t="shared" si="6922"/>
        <v>293.14999999999998</v>
      </c>
      <c r="P7967" s="22" cm="1">
        <f t="array" ref="P7967">(1 - SUM((8 / ((2 * $AE$2:$AE$400 + 1) ^ 2 *PI()^2)) * EXP(-$S$6609* (2 * $AE$2:$AE$400 + 1) ^ 2 *PI()^ 2 * ($A7967-$AF$7001)/ (4 * ($P$6602 / 2/1000) ^ 2) )))</f>
        <v>0.99999999999690647</v>
      </c>
      <c r="Q7967" s="8">
        <f t="shared" si="6923"/>
        <v>2184.1496939962062</v>
      </c>
      <c r="V7967" s="6">
        <f t="shared" si="6924"/>
        <v>2184.1496939962062</v>
      </c>
      <c r="Y7967" s="9">
        <f t="shared" si="6894"/>
        <v>3.9907265620987999E-4</v>
      </c>
      <c r="Z7967" s="9">
        <f t="shared" si="6925"/>
        <v>2.9406078617096401E-4</v>
      </c>
      <c r="AA7967" s="9">
        <f t="shared" si="6926"/>
        <v>1.0703041713364567E-4</v>
      </c>
      <c r="AH7967" s="2">
        <v>1</v>
      </c>
    </row>
    <row r="7968" spans="1:34" hidden="1" x14ac:dyDescent="0.2">
      <c r="A7968" s="2">
        <f t="shared" si="6882"/>
        <v>79.660000000003848</v>
      </c>
      <c r="G7968" s="2">
        <f t="shared" si="6927"/>
        <v>523.15</v>
      </c>
      <c r="I7968" s="2">
        <f t="shared" ref="I7968:K7968" si="6941">I7967</f>
        <v>293.14999999999998</v>
      </c>
      <c r="J7968" s="2">
        <f t="shared" si="6941"/>
        <v>293.14999999999998</v>
      </c>
      <c r="K7968" s="2">
        <f t="shared" si="6941"/>
        <v>293.14999999999998</v>
      </c>
      <c r="L7968" s="2">
        <f t="shared" si="6922"/>
        <v>293.14999999999998</v>
      </c>
      <c r="P7968" s="22" cm="1">
        <f t="array" ref="P7968">(1 - SUM((8 / ((2 * $AE$2:$AE$400 + 1) ^ 2 *PI()^2)) * EXP(-$S$6609* (2 * $AE$2:$AE$400 + 1) ^ 2 *PI()^ 2 * ($A7968-$AF$7001)/ (4 * ($P$6602 / 2/1000) ^ 2) )))</f>
        <v>0.99999999999698963</v>
      </c>
      <c r="Q7968" s="8">
        <f t="shared" si="6923"/>
        <v>2184.1496939961576</v>
      </c>
      <c r="V7968" s="6">
        <f t="shared" si="6924"/>
        <v>2184.1496939961576</v>
      </c>
      <c r="Y7968" s="9">
        <f t="shared" si="6894"/>
        <v>3.990726562098711E-4</v>
      </c>
      <c r="Z7968" s="9">
        <f t="shared" si="6925"/>
        <v>2.940607861709729E-4</v>
      </c>
      <c r="AA7968" s="9">
        <f t="shared" si="6926"/>
        <v>1.0703041713365456E-4</v>
      </c>
      <c r="AH7968" s="2">
        <v>1</v>
      </c>
    </row>
    <row r="7969" spans="1:34" hidden="1" x14ac:dyDescent="0.2">
      <c r="A7969" s="2">
        <f t="shared" si="6882"/>
        <v>79.670000000003853</v>
      </c>
      <c r="G7969" s="2">
        <f t="shared" si="6927"/>
        <v>523.15</v>
      </c>
      <c r="I7969" s="2">
        <f t="shared" ref="I7969:K7969" si="6942">I7968</f>
        <v>293.14999999999998</v>
      </c>
      <c r="J7969" s="2">
        <f t="shared" si="6942"/>
        <v>293.14999999999998</v>
      </c>
      <c r="K7969" s="2">
        <f t="shared" si="6942"/>
        <v>293.14999999999998</v>
      </c>
      <c r="L7969" s="2">
        <f t="shared" si="6922"/>
        <v>293.14999999999998</v>
      </c>
      <c r="P7969" s="22" cm="1">
        <f t="array" ref="P7969">(1 - SUM((8 / ((2 * $AE$2:$AE$400 + 1) ^ 2 *PI()^2)) * EXP(-$S$6609* (2 * $AE$2:$AE$400 + 1) ^ 2 *PI()^ 2 * ($A7969-$AF$7001)/ (4 * ($P$6602 / 2/1000) ^ 2) )))</f>
        <v>0.99999999999707057</v>
      </c>
      <c r="Q7969" s="8">
        <f t="shared" si="6923"/>
        <v>2184.1496939961098</v>
      </c>
      <c r="V7969" s="6">
        <f t="shared" si="6924"/>
        <v>2184.1496939961098</v>
      </c>
      <c r="Y7969" s="9">
        <f t="shared" si="6894"/>
        <v>3.9907265620986237E-4</v>
      </c>
      <c r="Z7969" s="9">
        <f t="shared" si="6925"/>
        <v>2.9406078617098157E-4</v>
      </c>
      <c r="AA7969" s="9">
        <f t="shared" si="6926"/>
        <v>1.0703041713366323E-4</v>
      </c>
      <c r="AH7969" s="2">
        <v>1</v>
      </c>
    </row>
    <row r="7970" spans="1:34" hidden="1" x14ac:dyDescent="0.2">
      <c r="A7970" s="2">
        <f t="shared" si="6882"/>
        <v>79.680000000003858</v>
      </c>
      <c r="G7970" s="2">
        <f t="shared" si="6927"/>
        <v>523.15</v>
      </c>
      <c r="I7970" s="2">
        <f t="shared" ref="I7970:K7970" si="6943">I7969</f>
        <v>293.14999999999998</v>
      </c>
      <c r="J7970" s="2">
        <f t="shared" si="6943"/>
        <v>293.14999999999998</v>
      </c>
      <c r="K7970" s="2">
        <f t="shared" si="6943"/>
        <v>293.14999999999998</v>
      </c>
      <c r="L7970" s="2">
        <f t="shared" si="6922"/>
        <v>293.14999999999998</v>
      </c>
      <c r="P7970" s="22" cm="1">
        <f t="array" ref="P7970">(1 - SUM((8 / ((2 * $AE$2:$AE$400 + 1) ^ 2 *PI()^2)) * EXP(-$S$6609* (2 * $AE$2:$AE$400 + 1) ^ 2 *PI()^ 2 * ($A7970-$AF$7001)/ (4 * ($P$6602 / 2/1000) ^ 2) )))</f>
        <v>0.99999999999714928</v>
      </c>
      <c r="Q7970" s="8">
        <f t="shared" si="6923"/>
        <v>2184.1496939960639</v>
      </c>
      <c r="V7970" s="6">
        <f t="shared" si="6924"/>
        <v>2184.1496939960639</v>
      </c>
      <c r="Y7970" s="9">
        <f t="shared" si="6894"/>
        <v>3.9907265620985402E-4</v>
      </c>
      <c r="Z7970" s="9">
        <f t="shared" si="6925"/>
        <v>2.9406078617098992E-4</v>
      </c>
      <c r="AA7970" s="9">
        <f t="shared" si="6926"/>
        <v>1.0703041713367158E-4</v>
      </c>
      <c r="AH7970" s="2">
        <v>1</v>
      </c>
    </row>
    <row r="7971" spans="1:34" hidden="1" x14ac:dyDescent="0.2">
      <c r="A7971" s="2">
        <f t="shared" si="6882"/>
        <v>79.690000000003863</v>
      </c>
      <c r="G7971" s="2">
        <f t="shared" si="6927"/>
        <v>523.15</v>
      </c>
      <c r="I7971" s="2">
        <f t="shared" ref="I7971:K7971" si="6944">I7970</f>
        <v>293.14999999999998</v>
      </c>
      <c r="J7971" s="2">
        <f t="shared" si="6944"/>
        <v>293.14999999999998</v>
      </c>
      <c r="K7971" s="2">
        <f t="shared" si="6944"/>
        <v>293.14999999999998</v>
      </c>
      <c r="L7971" s="2">
        <f t="shared" si="6922"/>
        <v>293.14999999999998</v>
      </c>
      <c r="P7971" s="22" cm="1">
        <f t="array" ref="P7971">(1 - SUM((8 / ((2 * $AE$2:$AE$400 + 1) ^ 2 *PI()^2)) * EXP(-$S$6609* (2 * $AE$2:$AE$400 + 1) ^ 2 *PI()^ 2 * ($A7971-$AF$7001)/ (4 * ($P$6602 / 2/1000) ^ 2) )))</f>
        <v>0.99999999999722589</v>
      </c>
      <c r="Q7971" s="8">
        <f t="shared" si="6923"/>
        <v>2184.1496939960189</v>
      </c>
      <c r="V7971" s="6">
        <f t="shared" si="6924"/>
        <v>2184.1496939960189</v>
      </c>
      <c r="Y7971" s="9">
        <f t="shared" si="6894"/>
        <v>3.9907265620984578E-4</v>
      </c>
      <c r="Z7971" s="9">
        <f t="shared" si="6925"/>
        <v>2.9406078617099816E-4</v>
      </c>
      <c r="AA7971" s="9">
        <f t="shared" si="6926"/>
        <v>1.0703041713367982E-4</v>
      </c>
      <c r="AH7971" s="2">
        <v>1</v>
      </c>
    </row>
    <row r="7972" spans="1:34" hidden="1" x14ac:dyDescent="0.2">
      <c r="A7972" s="2">
        <f t="shared" si="6882"/>
        <v>79.700000000003868</v>
      </c>
      <c r="G7972" s="2">
        <f t="shared" si="6927"/>
        <v>523.15</v>
      </c>
      <c r="I7972" s="2">
        <f t="shared" ref="I7972:K7972" si="6945">I7971</f>
        <v>293.14999999999998</v>
      </c>
      <c r="J7972" s="2">
        <f t="shared" si="6945"/>
        <v>293.14999999999998</v>
      </c>
      <c r="K7972" s="2">
        <f t="shared" si="6945"/>
        <v>293.14999999999998</v>
      </c>
      <c r="L7972" s="2">
        <f t="shared" si="6922"/>
        <v>293.14999999999998</v>
      </c>
      <c r="P7972" s="22" cm="1">
        <f t="array" ref="P7972">(1 - SUM((8 / ((2 * $AE$2:$AE$400 + 1) ^ 2 *PI()^2)) * EXP(-$S$6609* (2 * $AE$2:$AE$400 + 1) ^ 2 *PI()^ 2 * ($A7972-$AF$7001)/ (4 * ($P$6602 / 2/1000) ^ 2) )))</f>
        <v>0.99999999999730038</v>
      </c>
      <c r="Q7972" s="8">
        <f t="shared" si="6923"/>
        <v>2184.1496939959757</v>
      </c>
      <c r="V7972" s="6">
        <f t="shared" si="6924"/>
        <v>2184.1496939959757</v>
      </c>
      <c r="Y7972" s="9">
        <f t="shared" si="6894"/>
        <v>3.9907265620983787E-4</v>
      </c>
      <c r="Z7972" s="9">
        <f t="shared" si="6925"/>
        <v>2.9406078617100608E-4</v>
      </c>
      <c r="AA7972" s="9">
        <f t="shared" si="6926"/>
        <v>1.0703041713368774E-4</v>
      </c>
      <c r="AH7972" s="2">
        <v>1</v>
      </c>
    </row>
    <row r="7973" spans="1:34" hidden="1" x14ac:dyDescent="0.2">
      <c r="A7973" s="2">
        <f t="shared" si="6882"/>
        <v>79.710000000003873</v>
      </c>
      <c r="G7973" s="2">
        <f t="shared" si="6927"/>
        <v>523.15</v>
      </c>
      <c r="I7973" s="2">
        <f t="shared" ref="I7973:K7973" si="6946">I7972</f>
        <v>293.14999999999998</v>
      </c>
      <c r="J7973" s="2">
        <f t="shared" si="6946"/>
        <v>293.14999999999998</v>
      </c>
      <c r="K7973" s="2">
        <f t="shared" si="6946"/>
        <v>293.14999999999998</v>
      </c>
      <c r="L7973" s="2">
        <f t="shared" si="6922"/>
        <v>293.14999999999998</v>
      </c>
      <c r="P7973" s="22" cm="1">
        <f t="array" ref="P7973">(1 - SUM((8 / ((2 * $AE$2:$AE$400 + 1) ^ 2 *PI()^2)) * EXP(-$S$6609* (2 * $AE$2:$AE$400 + 1) ^ 2 *PI()^ 2 * ($A7973-$AF$7001)/ (4 * ($P$6602 / 2/1000) ^ 2) )))</f>
        <v>0.99999999999737299</v>
      </c>
      <c r="Q7973" s="8">
        <f t="shared" si="6923"/>
        <v>2184.1496939959329</v>
      </c>
      <c r="V7973" s="6">
        <f t="shared" si="6924"/>
        <v>2184.1496939959329</v>
      </c>
      <c r="Y7973" s="9">
        <f t="shared" si="6894"/>
        <v>3.9907265620983006E-4</v>
      </c>
      <c r="Z7973" s="9">
        <f t="shared" si="6925"/>
        <v>2.9406078617101388E-4</v>
      </c>
      <c r="AA7973" s="9">
        <f t="shared" si="6926"/>
        <v>1.0703041713369554E-4</v>
      </c>
      <c r="AH7973" s="2">
        <v>1</v>
      </c>
    </row>
    <row r="7974" spans="1:34" hidden="1" x14ac:dyDescent="0.2">
      <c r="A7974" s="2">
        <f t="shared" si="6882"/>
        <v>79.720000000003878</v>
      </c>
      <c r="G7974" s="2">
        <f t="shared" si="6927"/>
        <v>523.15</v>
      </c>
      <c r="I7974" s="2">
        <f t="shared" ref="I7974:K7974" si="6947">I7973</f>
        <v>293.14999999999998</v>
      </c>
      <c r="J7974" s="2">
        <f t="shared" si="6947"/>
        <v>293.14999999999998</v>
      </c>
      <c r="K7974" s="2">
        <f t="shared" si="6947"/>
        <v>293.14999999999998</v>
      </c>
      <c r="L7974" s="2">
        <f t="shared" si="6922"/>
        <v>293.14999999999998</v>
      </c>
      <c r="P7974" s="22" cm="1">
        <f t="array" ref="P7974">(1 - SUM((8 / ((2 * $AE$2:$AE$400 + 1) ^ 2 *PI()^2)) * EXP(-$S$6609* (2 * $AE$2:$AE$400 + 1) ^ 2 *PI()^ 2 * ($A7974-$AF$7001)/ (4 * ($P$6602 / 2/1000) ^ 2) )))</f>
        <v>0.9999999999974436</v>
      </c>
      <c r="Q7974" s="8">
        <f t="shared" si="6923"/>
        <v>2184.1496939958915</v>
      </c>
      <c r="V7974" s="6">
        <f t="shared" si="6924"/>
        <v>2184.1496939958915</v>
      </c>
      <c r="Y7974" s="9">
        <f t="shared" si="6894"/>
        <v>3.9907265620982253E-4</v>
      </c>
      <c r="Z7974" s="9">
        <f t="shared" si="6925"/>
        <v>2.9406078617102147E-4</v>
      </c>
      <c r="AA7974" s="9">
        <f t="shared" si="6926"/>
        <v>1.0703041713370313E-4</v>
      </c>
      <c r="AH7974" s="2">
        <v>1</v>
      </c>
    </row>
    <row r="7975" spans="1:34" hidden="1" x14ac:dyDescent="0.2">
      <c r="A7975" s="2">
        <f t="shared" si="6882"/>
        <v>79.730000000003884</v>
      </c>
      <c r="G7975" s="2">
        <f t="shared" si="6927"/>
        <v>523.15</v>
      </c>
      <c r="I7975" s="2">
        <f t="shared" ref="I7975:K7975" si="6948">I7974</f>
        <v>293.14999999999998</v>
      </c>
      <c r="J7975" s="2">
        <f t="shared" si="6948"/>
        <v>293.14999999999998</v>
      </c>
      <c r="K7975" s="2">
        <f t="shared" si="6948"/>
        <v>293.14999999999998</v>
      </c>
      <c r="L7975" s="2">
        <f t="shared" si="6922"/>
        <v>293.14999999999998</v>
      </c>
      <c r="P7975" s="22" cm="1">
        <f t="array" ref="P7975">(1 - SUM((8 / ((2 * $AE$2:$AE$400 + 1) ^ 2 *PI()^2)) * EXP(-$S$6609* (2 * $AE$2:$AE$400 + 1) ^ 2 *PI()^ 2 * ($A7975-$AF$7001)/ (4 * ($P$6602 / 2/1000) ^ 2) )))</f>
        <v>0.99999999999751232</v>
      </c>
      <c r="Q7975" s="8">
        <f t="shared" si="6923"/>
        <v>2184.1496939958511</v>
      </c>
      <c r="V7975" s="6">
        <f t="shared" si="6924"/>
        <v>2184.1496939958511</v>
      </c>
      <c r="Y7975" s="9">
        <f t="shared" si="6894"/>
        <v>3.9907265620981515E-4</v>
      </c>
      <c r="Z7975" s="9">
        <f t="shared" si="6925"/>
        <v>2.9406078617102884E-4</v>
      </c>
      <c r="AA7975" s="9">
        <f t="shared" si="6926"/>
        <v>1.070304171337105E-4</v>
      </c>
      <c r="AH7975" s="2">
        <v>1</v>
      </c>
    </row>
    <row r="7976" spans="1:34" hidden="1" x14ac:dyDescent="0.2">
      <c r="A7976" s="2">
        <f t="shared" si="6882"/>
        <v>79.740000000003889</v>
      </c>
      <c r="G7976" s="2">
        <f t="shared" si="6927"/>
        <v>523.15</v>
      </c>
      <c r="I7976" s="2">
        <f t="shared" ref="I7976:K7976" si="6949">I7975</f>
        <v>293.14999999999998</v>
      </c>
      <c r="J7976" s="2">
        <f t="shared" si="6949"/>
        <v>293.14999999999998</v>
      </c>
      <c r="K7976" s="2">
        <f t="shared" si="6949"/>
        <v>293.14999999999998</v>
      </c>
      <c r="L7976" s="2">
        <f t="shared" si="6922"/>
        <v>293.14999999999998</v>
      </c>
      <c r="P7976" s="22" cm="1">
        <f t="array" ref="P7976">(1 - SUM((8 / ((2 * $AE$2:$AE$400 + 1) ^ 2 *PI()^2)) * EXP(-$S$6609* (2 * $AE$2:$AE$400 + 1) ^ 2 *PI()^ 2 * ($A7976-$AF$7001)/ (4 * ($P$6602 / 2/1000) ^ 2) )))</f>
        <v>0.99999999999757916</v>
      </c>
      <c r="Q7976" s="8">
        <f t="shared" si="6923"/>
        <v>2184.149693995812</v>
      </c>
      <c r="V7976" s="6">
        <f t="shared" si="6924"/>
        <v>2184.149693995812</v>
      </c>
      <c r="Y7976" s="9">
        <f t="shared" si="6894"/>
        <v>3.99072656209808E-4</v>
      </c>
      <c r="Z7976" s="9">
        <f t="shared" si="6925"/>
        <v>2.94060786171036E-4</v>
      </c>
      <c r="AA7976" s="9">
        <f t="shared" si="6926"/>
        <v>1.0703041713371766E-4</v>
      </c>
      <c r="AH7976" s="2">
        <v>1</v>
      </c>
    </row>
    <row r="7977" spans="1:34" hidden="1" x14ac:dyDescent="0.2">
      <c r="A7977" s="2">
        <f t="shared" si="6882"/>
        <v>79.750000000003894</v>
      </c>
      <c r="G7977" s="2">
        <f t="shared" si="6927"/>
        <v>523.15</v>
      </c>
      <c r="I7977" s="2">
        <f t="shared" ref="I7977:K7977" si="6950">I7976</f>
        <v>293.14999999999998</v>
      </c>
      <c r="J7977" s="2">
        <f t="shared" si="6950"/>
        <v>293.14999999999998</v>
      </c>
      <c r="K7977" s="2">
        <f t="shared" si="6950"/>
        <v>293.14999999999998</v>
      </c>
      <c r="L7977" s="2">
        <f t="shared" si="6922"/>
        <v>293.14999999999998</v>
      </c>
      <c r="P7977" s="22" cm="1">
        <f t="array" ref="P7977">(1 - SUM((8 / ((2 * $AE$2:$AE$400 + 1) ^ 2 *PI()^2)) * EXP(-$S$6609* (2 * $AE$2:$AE$400 + 1) ^ 2 *PI()^ 2 * ($A7977-$AF$7001)/ (4 * ($P$6602 / 2/1000) ^ 2) )))</f>
        <v>0.99999999999764422</v>
      </c>
      <c r="Q7977" s="8">
        <f t="shared" si="6923"/>
        <v>2184.1496939957742</v>
      </c>
      <c r="V7977" s="6">
        <f t="shared" si="6924"/>
        <v>2184.1496939957742</v>
      </c>
      <c r="Y7977" s="9">
        <f t="shared" si="6894"/>
        <v>3.9907265620980101E-4</v>
      </c>
      <c r="Z7977" s="9">
        <f t="shared" si="6925"/>
        <v>2.9406078617104294E-4</v>
      </c>
      <c r="AA7977" s="9">
        <f t="shared" si="6926"/>
        <v>1.070304171337246E-4</v>
      </c>
      <c r="AH7977" s="2">
        <v>1</v>
      </c>
    </row>
    <row r="7978" spans="1:34" hidden="1" x14ac:dyDescent="0.2">
      <c r="A7978" s="2">
        <f t="shared" si="6882"/>
        <v>79.760000000003899</v>
      </c>
      <c r="G7978" s="2">
        <f t="shared" si="6927"/>
        <v>523.15</v>
      </c>
      <c r="I7978" s="2">
        <f t="shared" ref="I7978:K7978" si="6951">I7977</f>
        <v>293.14999999999998</v>
      </c>
      <c r="J7978" s="2">
        <f t="shared" si="6951"/>
        <v>293.14999999999998</v>
      </c>
      <c r="K7978" s="2">
        <f t="shared" si="6951"/>
        <v>293.14999999999998</v>
      </c>
      <c r="L7978" s="2">
        <f t="shared" si="6922"/>
        <v>293.14999999999998</v>
      </c>
      <c r="P7978" s="22" cm="1">
        <f t="array" ref="P7978">(1 - SUM((8 / ((2 * $AE$2:$AE$400 + 1) ^ 2 *PI()^2)) * EXP(-$S$6609* (2 * $AE$2:$AE$400 + 1) ^ 2 *PI()^ 2 * ($A7978-$AF$7001)/ (4 * ($P$6602 / 2/1000) ^ 2) )))</f>
        <v>0.9999999999977075</v>
      </c>
      <c r="Q7978" s="8">
        <f t="shared" si="6923"/>
        <v>2184.1496939957369</v>
      </c>
      <c r="V7978" s="6">
        <f t="shared" si="6924"/>
        <v>2184.1496939957369</v>
      </c>
      <c r="Y7978" s="9">
        <f t="shared" si="6894"/>
        <v>3.9907265620979428E-4</v>
      </c>
      <c r="Z7978" s="9">
        <f t="shared" si="6925"/>
        <v>2.9406078617104966E-4</v>
      </c>
      <c r="AA7978" s="9">
        <f t="shared" si="6926"/>
        <v>1.0703041713373132E-4</v>
      </c>
      <c r="AH7978" s="2">
        <v>1</v>
      </c>
    </row>
    <row r="7979" spans="1:34" hidden="1" x14ac:dyDescent="0.2">
      <c r="A7979" s="2">
        <f t="shared" si="6882"/>
        <v>79.770000000003904</v>
      </c>
      <c r="G7979" s="2">
        <f t="shared" si="6927"/>
        <v>523.15</v>
      </c>
      <c r="I7979" s="2">
        <f t="shared" ref="I7979:K7979" si="6952">I7978</f>
        <v>293.14999999999998</v>
      </c>
      <c r="J7979" s="2">
        <f t="shared" si="6952"/>
        <v>293.14999999999998</v>
      </c>
      <c r="K7979" s="2">
        <f t="shared" si="6952"/>
        <v>293.14999999999998</v>
      </c>
      <c r="L7979" s="2">
        <f t="shared" si="6922"/>
        <v>293.14999999999998</v>
      </c>
      <c r="P7979" s="22" cm="1">
        <f t="array" ref="P7979">(1 - SUM((8 / ((2 * $AE$2:$AE$400 + 1) ^ 2 *PI()^2)) * EXP(-$S$6609* (2 * $AE$2:$AE$400 + 1) ^ 2 *PI()^ 2 * ($A7979-$AF$7001)/ (4 * ($P$6602 / 2/1000) ^ 2) )))</f>
        <v>0.99999999999776912</v>
      </c>
      <c r="Q7979" s="8">
        <f t="shared" si="6923"/>
        <v>2184.149693995701</v>
      </c>
      <c r="V7979" s="6">
        <f t="shared" si="6924"/>
        <v>2184.149693995701</v>
      </c>
      <c r="Y7979" s="9">
        <f t="shared" si="6894"/>
        <v>3.9907265620978772E-4</v>
      </c>
      <c r="Z7979" s="9">
        <f t="shared" si="6925"/>
        <v>2.9406078617105627E-4</v>
      </c>
      <c r="AA7979" s="9">
        <f t="shared" si="6926"/>
        <v>1.0703041713373793E-4</v>
      </c>
      <c r="AH7979" s="2">
        <v>1</v>
      </c>
    </row>
    <row r="7980" spans="1:34" hidden="1" x14ac:dyDescent="0.2">
      <c r="A7980" s="2">
        <f t="shared" si="6882"/>
        <v>79.780000000003909</v>
      </c>
      <c r="G7980" s="2">
        <f t="shared" si="6927"/>
        <v>523.15</v>
      </c>
      <c r="I7980" s="2">
        <f t="shared" ref="I7980:K7980" si="6953">I7979</f>
        <v>293.14999999999998</v>
      </c>
      <c r="J7980" s="2">
        <f t="shared" si="6953"/>
        <v>293.14999999999998</v>
      </c>
      <c r="K7980" s="2">
        <f t="shared" si="6953"/>
        <v>293.14999999999998</v>
      </c>
      <c r="L7980" s="2">
        <f t="shared" si="6922"/>
        <v>293.14999999999998</v>
      </c>
      <c r="P7980" s="22" cm="1">
        <f t="array" ref="P7980">(1 - SUM((8 / ((2 * $AE$2:$AE$400 + 1) ^ 2 *PI()^2)) * EXP(-$S$6609* (2 * $AE$2:$AE$400 + 1) ^ 2 *PI()^ 2 * ($A7980-$AF$7001)/ (4 * ($P$6602 / 2/1000) ^ 2) )))</f>
        <v>0.99999999999782907</v>
      </c>
      <c r="Q7980" s="8">
        <f t="shared" si="6923"/>
        <v>2184.149693995666</v>
      </c>
      <c r="V7980" s="6">
        <f t="shared" si="6924"/>
        <v>2184.149693995666</v>
      </c>
      <c r="Y7980" s="9">
        <f t="shared" si="6894"/>
        <v>3.9907265620978127E-4</v>
      </c>
      <c r="Z7980" s="9">
        <f t="shared" si="6925"/>
        <v>2.9406078617106267E-4</v>
      </c>
      <c r="AA7980" s="9">
        <f t="shared" si="6926"/>
        <v>1.0703041713374433E-4</v>
      </c>
      <c r="AH7980" s="2">
        <v>1</v>
      </c>
    </row>
    <row r="7981" spans="1:34" hidden="1" x14ac:dyDescent="0.2">
      <c r="A7981" s="2">
        <f t="shared" ref="A7981:A8044" si="6954">$A7980+$D$6602</f>
        <v>79.790000000003914</v>
      </c>
      <c r="G7981" s="2">
        <f t="shared" si="6927"/>
        <v>523.15</v>
      </c>
      <c r="I7981" s="2">
        <f t="shared" ref="I7981:K7981" si="6955">I7980</f>
        <v>293.14999999999998</v>
      </c>
      <c r="J7981" s="2">
        <f t="shared" si="6955"/>
        <v>293.14999999999998</v>
      </c>
      <c r="K7981" s="2">
        <f t="shared" si="6955"/>
        <v>293.14999999999998</v>
      </c>
      <c r="L7981" s="2">
        <f t="shared" si="6922"/>
        <v>293.14999999999998</v>
      </c>
      <c r="P7981" s="22" cm="1">
        <f t="array" ref="P7981">(1 - SUM((8 / ((2 * $AE$2:$AE$400 + 1) ^ 2 *PI()^2)) * EXP(-$S$6609* (2 * $AE$2:$AE$400 + 1) ^ 2 *PI()^ 2 * ($A7981-$AF$7001)/ (4 * ($P$6602 / 2/1000) ^ 2) )))</f>
        <v>0.99999999999788747</v>
      </c>
      <c r="Q7981" s="8">
        <f t="shared" si="6923"/>
        <v>2184.1496939956314</v>
      </c>
      <c r="V7981" s="6">
        <f t="shared" si="6924"/>
        <v>2184.1496939956314</v>
      </c>
      <c r="Y7981" s="9">
        <f t="shared" si="6894"/>
        <v>3.9907265620977493E-4</v>
      </c>
      <c r="Z7981" s="9">
        <f t="shared" si="6925"/>
        <v>2.9406078617106907E-4</v>
      </c>
      <c r="AA7981" s="9">
        <f t="shared" si="6926"/>
        <v>1.0703041713375073E-4</v>
      </c>
      <c r="AH7981" s="2">
        <v>1</v>
      </c>
    </row>
    <row r="7982" spans="1:34" hidden="1" x14ac:dyDescent="0.2">
      <c r="A7982" s="2">
        <f t="shared" si="6954"/>
        <v>79.800000000003919</v>
      </c>
      <c r="G7982" s="2">
        <f t="shared" si="6927"/>
        <v>523.15</v>
      </c>
      <c r="I7982" s="2">
        <f t="shared" ref="I7982:K7982" si="6956">I7981</f>
        <v>293.14999999999998</v>
      </c>
      <c r="J7982" s="2">
        <f t="shared" si="6956"/>
        <v>293.14999999999998</v>
      </c>
      <c r="K7982" s="2">
        <f t="shared" si="6956"/>
        <v>293.14999999999998</v>
      </c>
      <c r="L7982" s="2">
        <f t="shared" si="6922"/>
        <v>293.14999999999998</v>
      </c>
      <c r="P7982" s="22" cm="1">
        <f t="array" ref="P7982">(1 - SUM((8 / ((2 * $AE$2:$AE$400 + 1) ^ 2 *PI()^2)) * EXP(-$S$6609* (2 * $AE$2:$AE$400 + 1) ^ 2 *PI()^ 2 * ($A7982-$AF$7001)/ (4 * ($P$6602 / 2/1000) ^ 2) )))</f>
        <v>0.9999999999979442</v>
      </c>
      <c r="Q7982" s="8">
        <f t="shared" si="6923"/>
        <v>2184.1496939955982</v>
      </c>
      <c r="V7982" s="6">
        <f t="shared" si="6924"/>
        <v>2184.1496939955982</v>
      </c>
      <c r="Y7982" s="9">
        <f t="shared" si="6894"/>
        <v>3.9907265620976891E-4</v>
      </c>
      <c r="Z7982" s="9">
        <f t="shared" si="6925"/>
        <v>2.9406078617107503E-4</v>
      </c>
      <c r="AA7982" s="9">
        <f t="shared" si="6926"/>
        <v>1.0703041713375669E-4</v>
      </c>
      <c r="AH7982" s="2">
        <v>1</v>
      </c>
    </row>
    <row r="7983" spans="1:34" hidden="1" x14ac:dyDescent="0.2">
      <c r="A7983" s="2">
        <f t="shared" si="6954"/>
        <v>79.810000000003924</v>
      </c>
      <c r="G7983" s="2">
        <f t="shared" si="6927"/>
        <v>523.15</v>
      </c>
      <c r="I7983" s="2">
        <f t="shared" ref="I7983:K7983" si="6957">I7982</f>
        <v>293.14999999999998</v>
      </c>
      <c r="J7983" s="2">
        <f t="shared" si="6957"/>
        <v>293.14999999999998</v>
      </c>
      <c r="K7983" s="2">
        <f t="shared" si="6957"/>
        <v>293.14999999999998</v>
      </c>
      <c r="L7983" s="2">
        <f t="shared" si="6922"/>
        <v>293.14999999999998</v>
      </c>
      <c r="P7983" s="22" cm="1">
        <f t="array" ref="P7983">(1 - SUM((8 / ((2 * $AE$2:$AE$400 + 1) ^ 2 *PI()^2)) * EXP(-$S$6609* (2 * $AE$2:$AE$400 + 1) ^ 2 *PI()^ 2 * ($A7983-$AF$7001)/ (4 * ($P$6602 / 2/1000) ^ 2) )))</f>
        <v>0.99999999999799949</v>
      </c>
      <c r="Q7983" s="8">
        <f t="shared" si="6923"/>
        <v>2184.1496939955659</v>
      </c>
      <c r="V7983" s="6">
        <f t="shared" si="6924"/>
        <v>2184.1496939955659</v>
      </c>
      <c r="Y7983" s="9">
        <f t="shared" si="6894"/>
        <v>3.99072656209763E-4</v>
      </c>
      <c r="Z7983" s="9">
        <f t="shared" si="6925"/>
        <v>2.9406078617108099E-4</v>
      </c>
      <c r="AA7983" s="9">
        <f t="shared" si="6926"/>
        <v>1.0703041713376265E-4</v>
      </c>
      <c r="AH7983" s="2">
        <v>1</v>
      </c>
    </row>
    <row r="7984" spans="1:34" hidden="1" x14ac:dyDescent="0.2">
      <c r="A7984" s="2">
        <f t="shared" si="6954"/>
        <v>79.82000000000393</v>
      </c>
      <c r="G7984" s="2">
        <f t="shared" si="6927"/>
        <v>523.15</v>
      </c>
      <c r="I7984" s="2">
        <f t="shared" ref="I7984:K7984" si="6958">I7983</f>
        <v>293.14999999999998</v>
      </c>
      <c r="J7984" s="2">
        <f t="shared" si="6958"/>
        <v>293.14999999999998</v>
      </c>
      <c r="K7984" s="2">
        <f t="shared" si="6958"/>
        <v>293.14999999999998</v>
      </c>
      <c r="L7984" s="2">
        <f t="shared" si="6922"/>
        <v>293.14999999999998</v>
      </c>
      <c r="P7984" s="22" cm="1">
        <f t="array" ref="P7984">(1 - SUM((8 / ((2 * $AE$2:$AE$400 + 1) ^ 2 *PI()^2)) * EXP(-$S$6609* (2 * $AE$2:$AE$400 + 1) ^ 2 *PI()^ 2 * ($A7984-$AF$7001)/ (4 * ($P$6602 / 2/1000) ^ 2) )))</f>
        <v>0.99999999999805322</v>
      </c>
      <c r="Q7984" s="8">
        <f t="shared" si="6923"/>
        <v>2184.1496939955341</v>
      </c>
      <c r="V7984" s="6">
        <f t="shared" si="6924"/>
        <v>2184.1496939955341</v>
      </c>
      <c r="Y7984" s="9">
        <f t="shared" si="6894"/>
        <v>3.990726562097572E-4</v>
      </c>
      <c r="Z7984" s="9">
        <f t="shared" si="6925"/>
        <v>2.9406078617108674E-4</v>
      </c>
      <c r="AA7984" s="9">
        <f t="shared" si="6926"/>
        <v>1.070304171337684E-4</v>
      </c>
      <c r="AH7984" s="2">
        <v>1</v>
      </c>
    </row>
    <row r="7985" spans="1:34" hidden="1" x14ac:dyDescent="0.2">
      <c r="A7985" s="2">
        <f t="shared" si="6954"/>
        <v>79.830000000003935</v>
      </c>
      <c r="G7985" s="2">
        <f t="shared" si="6927"/>
        <v>523.15</v>
      </c>
      <c r="I7985" s="2">
        <f t="shared" ref="I7985:K7985" si="6959">I7984</f>
        <v>293.14999999999998</v>
      </c>
      <c r="J7985" s="2">
        <f t="shared" si="6959"/>
        <v>293.14999999999998</v>
      </c>
      <c r="K7985" s="2">
        <f t="shared" si="6959"/>
        <v>293.14999999999998</v>
      </c>
      <c r="L7985" s="2">
        <f t="shared" si="6922"/>
        <v>293.14999999999998</v>
      </c>
      <c r="P7985" s="22" cm="1">
        <f t="array" ref="P7985">(1 - SUM((8 / ((2 * $AE$2:$AE$400 + 1) ^ 2 *PI()^2)) * EXP(-$S$6609* (2 * $AE$2:$AE$400 + 1) ^ 2 *PI()^ 2 * ($A7985-$AF$7001)/ (4 * ($P$6602 / 2/1000) ^ 2) )))</f>
        <v>0.99999999999810563</v>
      </c>
      <c r="Q7985" s="8">
        <f t="shared" si="6923"/>
        <v>2184.1496939955036</v>
      </c>
      <c r="V7985" s="6">
        <f t="shared" si="6924"/>
        <v>2184.1496939955036</v>
      </c>
      <c r="Y7985" s="9">
        <f t="shared" si="6894"/>
        <v>3.9907265620975167E-4</v>
      </c>
      <c r="Z7985" s="9">
        <f t="shared" si="6925"/>
        <v>2.9406078617109227E-4</v>
      </c>
      <c r="AA7985" s="9">
        <f t="shared" si="6926"/>
        <v>1.0703041713377393E-4</v>
      </c>
      <c r="AH7985" s="2">
        <v>1</v>
      </c>
    </row>
    <row r="7986" spans="1:34" hidden="1" x14ac:dyDescent="0.2">
      <c r="A7986" s="2">
        <f t="shared" si="6954"/>
        <v>79.84000000000394</v>
      </c>
      <c r="G7986" s="2">
        <f t="shared" si="6927"/>
        <v>523.15</v>
      </c>
      <c r="I7986" s="2">
        <f t="shared" ref="I7986:K7986" si="6960">I7985</f>
        <v>293.14999999999998</v>
      </c>
      <c r="J7986" s="2">
        <f t="shared" si="6960"/>
        <v>293.14999999999998</v>
      </c>
      <c r="K7986" s="2">
        <f t="shared" si="6960"/>
        <v>293.14999999999998</v>
      </c>
      <c r="L7986" s="2">
        <f t="shared" si="6922"/>
        <v>293.14999999999998</v>
      </c>
      <c r="P7986" s="22" cm="1">
        <f t="array" ref="P7986">(1 - SUM((8 / ((2 * $AE$2:$AE$400 + 1) ^ 2 *PI()^2)) * EXP(-$S$6609* (2 * $AE$2:$AE$400 + 1) ^ 2 *PI()^ 2 * ($A7986-$AF$7001)/ (4 * ($P$6602 / 2/1000) ^ 2) )))</f>
        <v>0.99999999999815647</v>
      </c>
      <c r="Q7986" s="8">
        <f t="shared" si="6923"/>
        <v>2184.1496939954741</v>
      </c>
      <c r="V7986" s="6">
        <f t="shared" si="6924"/>
        <v>2184.1496939954741</v>
      </c>
      <c r="Y7986" s="9">
        <f t="shared" si="6894"/>
        <v>3.990726562097462E-4</v>
      </c>
      <c r="Z7986" s="9">
        <f t="shared" si="6925"/>
        <v>2.940607861710978E-4</v>
      </c>
      <c r="AA7986" s="9">
        <f t="shared" si="6926"/>
        <v>1.0703041713377946E-4</v>
      </c>
      <c r="AH7986" s="2">
        <v>1</v>
      </c>
    </row>
    <row r="7987" spans="1:34" hidden="1" x14ac:dyDescent="0.2">
      <c r="A7987" s="2">
        <f t="shared" si="6954"/>
        <v>79.850000000003945</v>
      </c>
      <c r="G7987" s="2">
        <f t="shared" si="6927"/>
        <v>523.15</v>
      </c>
      <c r="I7987" s="2">
        <f t="shared" ref="I7987:K7987" si="6961">I7986</f>
        <v>293.14999999999998</v>
      </c>
      <c r="J7987" s="2">
        <f t="shared" si="6961"/>
        <v>293.14999999999998</v>
      </c>
      <c r="K7987" s="2">
        <f t="shared" si="6961"/>
        <v>293.14999999999998</v>
      </c>
      <c r="L7987" s="2">
        <f t="shared" si="6922"/>
        <v>293.14999999999998</v>
      </c>
      <c r="P7987" s="22" cm="1">
        <f t="array" ref="P7987">(1 - SUM((8 / ((2 * $AE$2:$AE$400 + 1) ^ 2 *PI()^2)) * EXP(-$S$6609* (2 * $AE$2:$AE$400 + 1) ^ 2 *PI()^ 2 * ($A7987-$AF$7001)/ (4 * ($P$6602 / 2/1000) ^ 2) )))</f>
        <v>0.9999999999982061</v>
      </c>
      <c r="Q7987" s="8">
        <f t="shared" si="6923"/>
        <v>2184.149693995445</v>
      </c>
      <c r="V7987" s="6">
        <f t="shared" si="6924"/>
        <v>2184.149693995445</v>
      </c>
      <c r="Y7987" s="9">
        <f t="shared" si="6894"/>
        <v>3.9907265620974089E-4</v>
      </c>
      <c r="Z7987" s="9">
        <f t="shared" si="6925"/>
        <v>2.9406078617110311E-4</v>
      </c>
      <c r="AA7987" s="9">
        <f t="shared" si="6926"/>
        <v>1.0703041713378477E-4</v>
      </c>
      <c r="AH7987" s="2">
        <v>1</v>
      </c>
    </row>
    <row r="7988" spans="1:34" hidden="1" x14ac:dyDescent="0.2">
      <c r="A7988" s="2">
        <f t="shared" si="6954"/>
        <v>79.86000000000395</v>
      </c>
      <c r="G7988" s="2">
        <f t="shared" si="6927"/>
        <v>523.15</v>
      </c>
      <c r="I7988" s="2">
        <f t="shared" ref="I7988:K7988" si="6962">I7987</f>
        <v>293.14999999999998</v>
      </c>
      <c r="J7988" s="2">
        <f t="shared" si="6962"/>
        <v>293.14999999999998</v>
      </c>
      <c r="K7988" s="2">
        <f t="shared" si="6962"/>
        <v>293.14999999999998</v>
      </c>
      <c r="L7988" s="2">
        <f t="shared" si="6922"/>
        <v>293.14999999999998</v>
      </c>
      <c r="P7988" s="22" cm="1">
        <f t="array" ref="P7988">(1 - SUM((8 / ((2 * $AE$2:$AE$400 + 1) ^ 2 *PI()^2)) * EXP(-$S$6609* (2 * $AE$2:$AE$400 + 1) ^ 2 *PI()^ 2 * ($A7988-$AF$7001)/ (4 * ($P$6602 / 2/1000) ^ 2) )))</f>
        <v>0.99999999999825429</v>
      </c>
      <c r="Q7988" s="8">
        <f t="shared" si="6923"/>
        <v>2184.1496939954168</v>
      </c>
      <c r="V7988" s="6">
        <f t="shared" si="6924"/>
        <v>2184.1496939954168</v>
      </c>
      <c r="Y7988" s="9">
        <f t="shared" si="6894"/>
        <v>3.9907265620973574E-4</v>
      </c>
      <c r="Z7988" s="9">
        <f t="shared" si="6925"/>
        <v>2.9406078617110821E-4</v>
      </c>
      <c r="AA7988" s="9">
        <f t="shared" si="6926"/>
        <v>1.0703041713378987E-4</v>
      </c>
      <c r="AH7988" s="2">
        <v>1</v>
      </c>
    </row>
    <row r="7989" spans="1:34" hidden="1" x14ac:dyDescent="0.2">
      <c r="A7989" s="2">
        <f t="shared" si="6954"/>
        <v>79.870000000003955</v>
      </c>
      <c r="G7989" s="2">
        <f t="shared" si="6927"/>
        <v>523.15</v>
      </c>
      <c r="I7989" s="2">
        <f t="shared" ref="I7989:K7989" si="6963">I7988</f>
        <v>293.14999999999998</v>
      </c>
      <c r="J7989" s="2">
        <f t="shared" si="6963"/>
        <v>293.14999999999998</v>
      </c>
      <c r="K7989" s="2">
        <f t="shared" si="6963"/>
        <v>293.14999999999998</v>
      </c>
      <c r="L7989" s="2">
        <f t="shared" si="6922"/>
        <v>293.14999999999998</v>
      </c>
      <c r="P7989" s="22" cm="1">
        <f t="array" ref="P7989">(1 - SUM((8 / ((2 * $AE$2:$AE$400 + 1) ^ 2 *PI()^2)) * EXP(-$S$6609* (2 * $AE$2:$AE$400 + 1) ^ 2 *PI()^ 2 * ($A7989-$AF$7001)/ (4 * ($P$6602 / 2/1000) ^ 2) )))</f>
        <v>0.99999999999830125</v>
      </c>
      <c r="Q7989" s="8">
        <f t="shared" si="6923"/>
        <v>2184.149693995389</v>
      </c>
      <c r="V7989" s="6">
        <f t="shared" si="6924"/>
        <v>2184.149693995389</v>
      </c>
      <c r="Y7989" s="9">
        <f t="shared" si="6894"/>
        <v>3.990726562097307E-4</v>
      </c>
      <c r="Z7989" s="9">
        <f t="shared" si="6925"/>
        <v>2.940607861711133E-4</v>
      </c>
      <c r="AA7989" s="9">
        <f t="shared" si="6926"/>
        <v>1.0703041713379496E-4</v>
      </c>
      <c r="AH7989" s="2">
        <v>1</v>
      </c>
    </row>
    <row r="7990" spans="1:34" hidden="1" x14ac:dyDescent="0.2">
      <c r="A7990" s="2">
        <f t="shared" si="6954"/>
        <v>79.88000000000396</v>
      </c>
      <c r="G7990" s="2">
        <f t="shared" si="6927"/>
        <v>523.15</v>
      </c>
      <c r="I7990" s="2">
        <f t="shared" ref="I7990:K7990" si="6964">I7989</f>
        <v>293.14999999999998</v>
      </c>
      <c r="J7990" s="2">
        <f t="shared" si="6964"/>
        <v>293.14999999999998</v>
      </c>
      <c r="K7990" s="2">
        <f t="shared" si="6964"/>
        <v>293.14999999999998</v>
      </c>
      <c r="L7990" s="2">
        <f t="shared" si="6922"/>
        <v>293.14999999999998</v>
      </c>
      <c r="P7990" s="22" cm="1">
        <f t="array" ref="P7990">(1 - SUM((8 / ((2 * $AE$2:$AE$400 + 1) ^ 2 *PI()^2)) * EXP(-$S$6609* (2 * $AE$2:$AE$400 + 1) ^ 2 *PI()^ 2 * ($A7990-$AF$7001)/ (4 * ($P$6602 / 2/1000) ^ 2) )))</f>
        <v>0.99999999999834688</v>
      </c>
      <c r="Q7990" s="8">
        <f t="shared" si="6923"/>
        <v>2184.1496939953622</v>
      </c>
      <c r="V7990" s="6">
        <f t="shared" si="6924"/>
        <v>2184.1496939953622</v>
      </c>
      <c r="Y7990" s="9">
        <f t="shared" si="6894"/>
        <v>3.9907265620972582E-4</v>
      </c>
      <c r="Z7990" s="9">
        <f t="shared" si="6925"/>
        <v>2.9406078617111818E-4</v>
      </c>
      <c r="AA7990" s="9">
        <f t="shared" si="6926"/>
        <v>1.0703041713379984E-4</v>
      </c>
      <c r="AH7990" s="2">
        <v>1</v>
      </c>
    </row>
    <row r="7991" spans="1:34" hidden="1" x14ac:dyDescent="0.2">
      <c r="A7991" s="2">
        <f t="shared" si="6954"/>
        <v>79.890000000003965</v>
      </c>
      <c r="G7991" s="2">
        <f t="shared" si="6927"/>
        <v>523.15</v>
      </c>
      <c r="I7991" s="2">
        <f t="shared" ref="I7991:K7991" si="6965">I7990</f>
        <v>293.14999999999998</v>
      </c>
      <c r="J7991" s="2">
        <f t="shared" si="6965"/>
        <v>293.14999999999998</v>
      </c>
      <c r="K7991" s="2">
        <f t="shared" si="6965"/>
        <v>293.14999999999998</v>
      </c>
      <c r="L7991" s="2">
        <f t="shared" si="6922"/>
        <v>293.14999999999998</v>
      </c>
      <c r="P7991" s="22" cm="1">
        <f t="array" ref="P7991">(1 - SUM((8 / ((2 * $AE$2:$AE$400 + 1) ^ 2 *PI()^2)) * EXP(-$S$6609* (2 * $AE$2:$AE$400 + 1) ^ 2 *PI()^ 2 * ($A7991-$AF$7001)/ (4 * ($P$6602 / 2/1000) ^ 2) )))</f>
        <v>0.99999999999839129</v>
      </c>
      <c r="Q7991" s="8">
        <f t="shared" si="6923"/>
        <v>2184.1496939953367</v>
      </c>
      <c r="V7991" s="6">
        <f t="shared" si="6924"/>
        <v>2184.1496939953367</v>
      </c>
      <c r="Y7991" s="9">
        <f t="shared" ref="Y7991:Y8054" si="6966">$V7991*($P$6608*0.000001)/$P$6616/($L7991)</f>
        <v>3.990726562097211E-4</v>
      </c>
      <c r="Z7991" s="9">
        <f t="shared" si="6925"/>
        <v>2.9406078617112284E-4</v>
      </c>
      <c r="AA7991" s="9">
        <f t="shared" si="6926"/>
        <v>1.070304171338045E-4</v>
      </c>
      <c r="AH7991" s="2">
        <v>1</v>
      </c>
    </row>
    <row r="7992" spans="1:34" hidden="1" x14ac:dyDescent="0.2">
      <c r="A7992" s="2">
        <f t="shared" si="6954"/>
        <v>79.900000000003971</v>
      </c>
      <c r="G7992" s="2">
        <f t="shared" si="6927"/>
        <v>523.15</v>
      </c>
      <c r="I7992" s="2">
        <f t="shared" ref="I7992:K7992" si="6967">I7991</f>
        <v>293.14999999999998</v>
      </c>
      <c r="J7992" s="2">
        <f t="shared" si="6967"/>
        <v>293.14999999999998</v>
      </c>
      <c r="K7992" s="2">
        <f t="shared" si="6967"/>
        <v>293.14999999999998</v>
      </c>
      <c r="L7992" s="2">
        <f t="shared" si="6922"/>
        <v>293.14999999999998</v>
      </c>
      <c r="P7992" s="22" cm="1">
        <f t="array" ref="P7992">(1 - SUM((8 / ((2 * $AE$2:$AE$400 + 1) ^ 2 *PI()^2)) * EXP(-$S$6609* (2 * $AE$2:$AE$400 + 1) ^ 2 *PI()^ 2 * ($A7992-$AF$7001)/ (4 * ($P$6602 / 2/1000) ^ 2) )))</f>
        <v>0.99999999999843447</v>
      </c>
      <c r="Q7992" s="8">
        <f t="shared" si="6923"/>
        <v>2184.1496939953108</v>
      </c>
      <c r="V7992" s="6">
        <f t="shared" si="6924"/>
        <v>2184.1496939953108</v>
      </c>
      <c r="Y7992" s="9">
        <f t="shared" si="6966"/>
        <v>3.9907265620971638E-4</v>
      </c>
      <c r="Z7992" s="9">
        <f t="shared" si="6925"/>
        <v>2.9406078617112761E-4</v>
      </c>
      <c r="AA7992" s="9">
        <f t="shared" si="6926"/>
        <v>1.0703041713380928E-4</v>
      </c>
      <c r="AH7992" s="2">
        <v>1</v>
      </c>
    </row>
    <row r="7993" spans="1:34" hidden="1" x14ac:dyDescent="0.2">
      <c r="A7993" s="2">
        <f t="shared" si="6954"/>
        <v>79.910000000003976</v>
      </c>
      <c r="G7993" s="2">
        <f t="shared" si="6927"/>
        <v>523.15</v>
      </c>
      <c r="I7993" s="2">
        <f t="shared" ref="I7993:K7993" si="6968">I7992</f>
        <v>293.14999999999998</v>
      </c>
      <c r="J7993" s="2">
        <f t="shared" si="6968"/>
        <v>293.14999999999998</v>
      </c>
      <c r="K7993" s="2">
        <f t="shared" si="6968"/>
        <v>293.14999999999998</v>
      </c>
      <c r="L7993" s="2">
        <f t="shared" si="6922"/>
        <v>293.14999999999998</v>
      </c>
      <c r="P7993" s="22" cm="1">
        <f t="array" ref="P7993">(1 - SUM((8 / ((2 * $AE$2:$AE$400 + 1) ^ 2 *PI()^2)) * EXP(-$S$6609* (2 * $AE$2:$AE$400 + 1) ^ 2 *PI()^ 2 * ($A7993-$AF$7001)/ (4 * ($P$6602 / 2/1000) ^ 2) )))</f>
        <v>0.99999999999847655</v>
      </c>
      <c r="Q7993" s="8">
        <f t="shared" si="6923"/>
        <v>2184.1496939952867</v>
      </c>
      <c r="V7993" s="6">
        <f t="shared" si="6924"/>
        <v>2184.1496939952867</v>
      </c>
      <c r="Y7993" s="9">
        <f t="shared" si="6966"/>
        <v>3.9907265620971199E-4</v>
      </c>
      <c r="Z7993" s="9">
        <f t="shared" si="6925"/>
        <v>2.9406078617113195E-4</v>
      </c>
      <c r="AA7993" s="9">
        <f t="shared" si="6926"/>
        <v>1.0703041713381361E-4</v>
      </c>
      <c r="AH7993" s="2">
        <v>1</v>
      </c>
    </row>
    <row r="7994" spans="1:34" hidden="1" x14ac:dyDescent="0.2">
      <c r="A7994" s="2">
        <f t="shared" si="6954"/>
        <v>79.920000000003981</v>
      </c>
      <c r="G7994" s="2">
        <f t="shared" si="6927"/>
        <v>523.15</v>
      </c>
      <c r="I7994" s="2">
        <f t="shared" ref="I7994:K7994" si="6969">I7993</f>
        <v>293.14999999999998</v>
      </c>
      <c r="J7994" s="2">
        <f t="shared" si="6969"/>
        <v>293.14999999999998</v>
      </c>
      <c r="K7994" s="2">
        <f t="shared" si="6969"/>
        <v>293.14999999999998</v>
      </c>
      <c r="L7994" s="2">
        <f t="shared" si="6922"/>
        <v>293.14999999999998</v>
      </c>
      <c r="P7994" s="22" cm="1">
        <f t="array" ref="P7994">(1 - SUM((8 / ((2 * $AE$2:$AE$400 + 1) ^ 2 *PI()^2)) * EXP(-$S$6609* (2 * $AE$2:$AE$400 + 1) ^ 2 *PI()^ 2 * ($A7994-$AF$7001)/ (4 * ($P$6602 / 2/1000) ^ 2) )))</f>
        <v>0.99999999999851752</v>
      </c>
      <c r="Q7994" s="8">
        <f t="shared" si="6923"/>
        <v>2184.1496939952622</v>
      </c>
      <c r="V7994" s="6">
        <f t="shared" si="6924"/>
        <v>2184.1496939952622</v>
      </c>
      <c r="Y7994" s="9">
        <f t="shared" si="6966"/>
        <v>3.9907265620970749E-4</v>
      </c>
      <c r="Z7994" s="9">
        <f t="shared" si="6925"/>
        <v>2.9406078617113651E-4</v>
      </c>
      <c r="AA7994" s="9">
        <f t="shared" si="6926"/>
        <v>1.0703041713381817E-4</v>
      </c>
      <c r="AH7994" s="2">
        <v>1</v>
      </c>
    </row>
    <row r="7995" spans="1:34" hidden="1" x14ac:dyDescent="0.2">
      <c r="A7995" s="2">
        <f t="shared" si="6954"/>
        <v>79.930000000003986</v>
      </c>
      <c r="G7995" s="2">
        <f t="shared" si="6927"/>
        <v>523.15</v>
      </c>
      <c r="I7995" s="2">
        <f t="shared" ref="I7995:K7995" si="6970">I7994</f>
        <v>293.14999999999998</v>
      </c>
      <c r="J7995" s="2">
        <f t="shared" si="6970"/>
        <v>293.14999999999998</v>
      </c>
      <c r="K7995" s="2">
        <f t="shared" si="6970"/>
        <v>293.14999999999998</v>
      </c>
      <c r="L7995" s="2">
        <f t="shared" si="6922"/>
        <v>293.14999999999998</v>
      </c>
      <c r="P7995" s="22" cm="1">
        <f t="array" ref="P7995">(1 - SUM((8 / ((2 * $AE$2:$AE$400 + 1) ^ 2 *PI()^2)) * EXP(-$S$6609* (2 * $AE$2:$AE$400 + 1) ^ 2 *PI()^ 2 * ($A7995-$AF$7001)/ (4 * ($P$6602 / 2/1000) ^ 2) )))</f>
        <v>0.99999999999855738</v>
      </c>
      <c r="Q7995" s="8">
        <f t="shared" si="6923"/>
        <v>2184.149693995239</v>
      </c>
      <c r="V7995" s="6">
        <f t="shared" si="6924"/>
        <v>2184.149693995239</v>
      </c>
      <c r="Y7995" s="9">
        <f t="shared" si="6966"/>
        <v>3.9907265620970327E-4</v>
      </c>
      <c r="Z7995" s="9">
        <f t="shared" si="6925"/>
        <v>2.9406078617114073E-4</v>
      </c>
      <c r="AA7995" s="9">
        <f t="shared" si="6926"/>
        <v>1.0703041713382239E-4</v>
      </c>
      <c r="AH7995" s="2">
        <v>1</v>
      </c>
    </row>
    <row r="7996" spans="1:34" hidden="1" x14ac:dyDescent="0.2">
      <c r="A7996" s="2">
        <f t="shared" si="6954"/>
        <v>79.940000000003991</v>
      </c>
      <c r="G7996" s="2">
        <f t="shared" si="6927"/>
        <v>523.15</v>
      </c>
      <c r="I7996" s="2">
        <f t="shared" ref="I7996:K7996" si="6971">I7995</f>
        <v>293.14999999999998</v>
      </c>
      <c r="J7996" s="2">
        <f t="shared" si="6971"/>
        <v>293.14999999999998</v>
      </c>
      <c r="K7996" s="2">
        <f t="shared" si="6971"/>
        <v>293.14999999999998</v>
      </c>
      <c r="L7996" s="2">
        <f t="shared" si="6922"/>
        <v>293.14999999999998</v>
      </c>
      <c r="P7996" s="22" cm="1">
        <f t="array" ref="P7996">(1 - SUM((8 / ((2 * $AE$2:$AE$400 + 1) ^ 2 *PI()^2)) * EXP(-$S$6609* (2 * $AE$2:$AE$400 + 1) ^ 2 *PI()^ 2 * ($A7996-$AF$7001)/ (4 * ($P$6602 / 2/1000) ^ 2) )))</f>
        <v>0.99999999999859612</v>
      </c>
      <c r="Q7996" s="8">
        <f t="shared" si="6923"/>
        <v>2184.1496939952167</v>
      </c>
      <c r="V7996" s="6">
        <f t="shared" si="6924"/>
        <v>2184.1496939952167</v>
      </c>
      <c r="Y7996" s="9">
        <f t="shared" si="6966"/>
        <v>3.990726562096992E-4</v>
      </c>
      <c r="Z7996" s="9">
        <f t="shared" si="6925"/>
        <v>2.9406078617114475E-4</v>
      </c>
      <c r="AA7996" s="9">
        <f t="shared" si="6926"/>
        <v>1.0703041713382641E-4</v>
      </c>
      <c r="AH7996" s="2">
        <v>1</v>
      </c>
    </row>
    <row r="7997" spans="1:34" hidden="1" x14ac:dyDescent="0.2">
      <c r="A7997" s="2">
        <f t="shared" si="6954"/>
        <v>79.950000000003996</v>
      </c>
      <c r="G7997" s="2">
        <f t="shared" si="6927"/>
        <v>523.15</v>
      </c>
      <c r="I7997" s="2">
        <f t="shared" ref="I7997:K7997" si="6972">I7996</f>
        <v>293.14999999999998</v>
      </c>
      <c r="J7997" s="2">
        <f t="shared" si="6972"/>
        <v>293.14999999999998</v>
      </c>
      <c r="K7997" s="2">
        <f t="shared" si="6972"/>
        <v>293.14999999999998</v>
      </c>
      <c r="L7997" s="2">
        <f t="shared" si="6922"/>
        <v>293.14999999999998</v>
      </c>
      <c r="P7997" s="22" cm="1">
        <f t="array" ref="P7997">(1 - SUM((8 / ((2 * $AE$2:$AE$400 + 1) ^ 2 *PI()^2)) * EXP(-$S$6609* (2 * $AE$2:$AE$400 + 1) ^ 2 *PI()^ 2 * ($A7997-$AF$7001)/ (4 * ($P$6602 / 2/1000) ^ 2) )))</f>
        <v>0.99999999999863387</v>
      </c>
      <c r="Q7997" s="8">
        <f t="shared" si="6923"/>
        <v>2184.1496939951944</v>
      </c>
      <c r="V7997" s="6">
        <f t="shared" si="6924"/>
        <v>2184.1496939951944</v>
      </c>
      <c r="Y7997" s="9">
        <f t="shared" si="6966"/>
        <v>3.9907265620969508E-4</v>
      </c>
      <c r="Z7997" s="9">
        <f t="shared" si="6925"/>
        <v>2.9406078617114887E-4</v>
      </c>
      <c r="AA7997" s="9">
        <f t="shared" si="6926"/>
        <v>1.0703041713383053E-4</v>
      </c>
      <c r="AH7997" s="2">
        <v>1</v>
      </c>
    </row>
    <row r="7998" spans="1:34" hidden="1" x14ac:dyDescent="0.2">
      <c r="A7998" s="2">
        <f t="shared" si="6954"/>
        <v>79.960000000004001</v>
      </c>
      <c r="G7998" s="2">
        <f t="shared" si="6927"/>
        <v>523.15</v>
      </c>
      <c r="I7998" s="2">
        <f t="shared" ref="I7998:K7998" si="6973">I7997</f>
        <v>293.14999999999998</v>
      </c>
      <c r="J7998" s="2">
        <f t="shared" si="6973"/>
        <v>293.14999999999998</v>
      </c>
      <c r="K7998" s="2">
        <f t="shared" si="6973"/>
        <v>293.14999999999998</v>
      </c>
      <c r="L7998" s="2">
        <f t="shared" si="6922"/>
        <v>293.14999999999998</v>
      </c>
      <c r="P7998" s="22" cm="1">
        <f t="array" ref="P7998">(1 - SUM((8 / ((2 * $AE$2:$AE$400 + 1) ^ 2 *PI()^2)) * EXP(-$S$6609* (2 * $AE$2:$AE$400 + 1) ^ 2 *PI()^ 2 * ($A7998-$AF$7001)/ (4 * ($P$6602 / 2/1000) ^ 2) )))</f>
        <v>0.99999999999867062</v>
      </c>
      <c r="Q7998" s="8">
        <f t="shared" si="6923"/>
        <v>2184.1496939951726</v>
      </c>
      <c r="V7998" s="6">
        <f t="shared" si="6924"/>
        <v>2184.1496939951726</v>
      </c>
      <c r="Y7998" s="9">
        <f t="shared" si="6966"/>
        <v>3.9907265620969118E-4</v>
      </c>
      <c r="Z7998" s="9">
        <f t="shared" si="6925"/>
        <v>2.9406078617115277E-4</v>
      </c>
      <c r="AA7998" s="9">
        <f t="shared" si="6926"/>
        <v>1.0703041713383443E-4</v>
      </c>
      <c r="AH7998" s="2">
        <v>1</v>
      </c>
    </row>
    <row r="7999" spans="1:34" hidden="1" x14ac:dyDescent="0.2">
      <c r="A7999" s="2">
        <f t="shared" si="6954"/>
        <v>79.970000000004006</v>
      </c>
      <c r="G7999" s="2">
        <f t="shared" si="6927"/>
        <v>523.15</v>
      </c>
      <c r="I7999" s="2">
        <f t="shared" ref="I7999:K7999" si="6974">I7998</f>
        <v>293.14999999999998</v>
      </c>
      <c r="J7999" s="2">
        <f t="shared" si="6974"/>
        <v>293.14999999999998</v>
      </c>
      <c r="K7999" s="2">
        <f t="shared" si="6974"/>
        <v>293.14999999999998</v>
      </c>
      <c r="L7999" s="2">
        <f t="shared" si="6922"/>
        <v>293.14999999999998</v>
      </c>
      <c r="P7999" s="22" cm="1">
        <f t="array" ref="P7999">(1 - SUM((8 / ((2 * $AE$2:$AE$400 + 1) ^ 2 *PI()^2)) * EXP(-$S$6609* (2 * $AE$2:$AE$400 + 1) ^ 2 *PI()^ 2 * ($A7999-$AF$7001)/ (4 * ($P$6602 / 2/1000) ^ 2) )))</f>
        <v>0.99999999999870637</v>
      </c>
      <c r="Q7999" s="8">
        <f t="shared" si="6923"/>
        <v>2184.1496939951521</v>
      </c>
      <c r="V7999" s="6">
        <f t="shared" si="6924"/>
        <v>2184.1496939951521</v>
      </c>
      <c r="Y7999" s="9">
        <f t="shared" si="6966"/>
        <v>3.9907265620968744E-4</v>
      </c>
      <c r="Z7999" s="9">
        <f t="shared" si="6925"/>
        <v>2.9406078617115656E-4</v>
      </c>
      <c r="AA7999" s="9">
        <f t="shared" si="6926"/>
        <v>1.0703041713383822E-4</v>
      </c>
      <c r="AH7999" s="2">
        <v>1</v>
      </c>
    </row>
    <row r="8000" spans="1:34" hidden="1" x14ac:dyDescent="0.2">
      <c r="A8000" s="2">
        <f t="shared" si="6954"/>
        <v>79.980000000004011</v>
      </c>
      <c r="G8000" s="2">
        <f t="shared" si="6927"/>
        <v>523.15</v>
      </c>
      <c r="I8000" s="2">
        <f t="shared" ref="I8000:K8000" si="6975">I7999</f>
        <v>293.14999999999998</v>
      </c>
      <c r="J8000" s="2">
        <f t="shared" si="6975"/>
        <v>293.14999999999998</v>
      </c>
      <c r="K8000" s="2">
        <f t="shared" si="6975"/>
        <v>293.14999999999998</v>
      </c>
      <c r="L8000" s="2">
        <f t="shared" si="6922"/>
        <v>293.14999999999998</v>
      </c>
      <c r="P8000" s="22" cm="1">
        <f t="array" ref="P8000">(1 - SUM((8 / ((2 * $AE$2:$AE$400 + 1) ^ 2 *PI()^2)) * EXP(-$S$6609* (2 * $AE$2:$AE$400 + 1) ^ 2 *PI()^ 2 * ($A8000-$AF$7001)/ (4 * ($P$6602 / 2/1000) ^ 2) )))</f>
        <v>0.99999999999874112</v>
      </c>
      <c r="Q8000" s="8">
        <f t="shared" si="6923"/>
        <v>2184.1496939951317</v>
      </c>
      <c r="V8000" s="6">
        <f t="shared" si="6924"/>
        <v>2184.1496939951317</v>
      </c>
      <c r="Y8000" s="9">
        <f t="shared" si="6966"/>
        <v>3.990726562096837E-4</v>
      </c>
      <c r="Z8000" s="9">
        <f t="shared" si="6925"/>
        <v>2.9406078617116025E-4</v>
      </c>
      <c r="AA8000" s="9">
        <f t="shared" si="6926"/>
        <v>1.0703041713384191E-4</v>
      </c>
      <c r="AH8000" s="2">
        <v>1</v>
      </c>
    </row>
    <row r="8001" spans="1:34" hidden="1" x14ac:dyDescent="0.2">
      <c r="A8001" s="2">
        <f t="shared" si="6954"/>
        <v>79.990000000004017</v>
      </c>
      <c r="G8001" s="2">
        <f t="shared" si="6927"/>
        <v>523.15</v>
      </c>
      <c r="I8001" s="2">
        <f t="shared" ref="I8001:K8001" si="6976">I8000</f>
        <v>293.14999999999998</v>
      </c>
      <c r="J8001" s="2">
        <f t="shared" si="6976"/>
        <v>293.14999999999998</v>
      </c>
      <c r="K8001" s="2">
        <f t="shared" si="6976"/>
        <v>293.14999999999998</v>
      </c>
      <c r="L8001" s="2">
        <f t="shared" si="6922"/>
        <v>293.14999999999998</v>
      </c>
      <c r="P8001" s="22" cm="1">
        <f t="array" ref="P8001">(1 - SUM((8 / ((2 * $AE$2:$AE$400 + 1) ^ 2 *PI()^2)) * EXP(-$S$6609* (2 * $AE$2:$AE$400 + 1) ^ 2 *PI()^ 2 * ($A8001-$AF$7001)/ (4 * ($P$6602 / 2/1000) ^ 2) )))</f>
        <v>0.99999999999877498</v>
      </c>
      <c r="Q8001" s="8">
        <f t="shared" si="6923"/>
        <v>2184.1496939951116</v>
      </c>
      <c r="V8001" s="6">
        <f t="shared" si="6924"/>
        <v>2184.1496939951116</v>
      </c>
      <c r="Y8001" s="9">
        <f t="shared" si="6966"/>
        <v>3.9907265620968001E-4</v>
      </c>
      <c r="Z8001" s="9">
        <f t="shared" si="6925"/>
        <v>2.9406078617116394E-4</v>
      </c>
      <c r="AA8001" s="9">
        <f t="shared" si="6926"/>
        <v>1.070304171338456E-4</v>
      </c>
      <c r="AH8001" s="2">
        <v>1</v>
      </c>
    </row>
    <row r="8002" spans="1:34" hidden="1" x14ac:dyDescent="0.2">
      <c r="A8002" s="2">
        <f t="shared" si="6954"/>
        <v>80.000000000004022</v>
      </c>
      <c r="G8002" s="2">
        <f t="shared" si="6927"/>
        <v>523.15</v>
      </c>
      <c r="I8002" s="2">
        <f t="shared" ref="I8002:K8002" si="6977">I8001</f>
        <v>293.14999999999998</v>
      </c>
      <c r="J8002" s="2">
        <f t="shared" si="6977"/>
        <v>293.14999999999998</v>
      </c>
      <c r="K8002" s="2">
        <f t="shared" si="6977"/>
        <v>293.14999999999998</v>
      </c>
      <c r="L8002" s="2">
        <f t="shared" si="6922"/>
        <v>293.14999999999998</v>
      </c>
      <c r="P8002" s="22" cm="1">
        <f t="array" ref="P8002">(1 - SUM((8 / ((2 * $AE$2:$AE$400 + 1) ^ 2 *PI()^2)) * EXP(-$S$6609* (2 * $AE$2:$AE$400 + 1) ^ 2 *PI()^ 2 * ($A8002-$AF$7001)/ (4 * ($P$6602 / 2/1000) ^ 2) )))</f>
        <v>0.99999999999880784</v>
      </c>
      <c r="Q8002" s="8">
        <f t="shared" si="6923"/>
        <v>2184.1496939950925</v>
      </c>
      <c r="V8002" s="6">
        <f t="shared" si="6924"/>
        <v>2184.1496939950925</v>
      </c>
      <c r="Y8002" s="9">
        <f t="shared" si="6966"/>
        <v>3.9907265620967654E-4</v>
      </c>
      <c r="Z8002" s="9">
        <f t="shared" si="6925"/>
        <v>2.9406078617116741E-4</v>
      </c>
      <c r="AA8002" s="9">
        <f t="shared" si="6926"/>
        <v>1.0703041713384907E-4</v>
      </c>
      <c r="AH8002" s="2">
        <v>1</v>
      </c>
    </row>
    <row r="8003" spans="1:34" hidden="1" x14ac:dyDescent="0.2">
      <c r="A8003" s="2">
        <f t="shared" si="6954"/>
        <v>80.010000000004027</v>
      </c>
      <c r="G8003" s="2">
        <f t="shared" si="6927"/>
        <v>523.15</v>
      </c>
      <c r="I8003" s="2">
        <f t="shared" ref="I8003:K8003" si="6978">I8002</f>
        <v>293.14999999999998</v>
      </c>
      <c r="J8003" s="2">
        <f t="shared" si="6978"/>
        <v>293.14999999999998</v>
      </c>
      <c r="K8003" s="2">
        <f t="shared" si="6978"/>
        <v>293.14999999999998</v>
      </c>
      <c r="L8003" s="2">
        <f t="shared" si="6922"/>
        <v>293.14999999999998</v>
      </c>
      <c r="P8003" s="22" cm="1">
        <f t="array" ref="P8003">(1 - SUM((8 / ((2 * $AE$2:$AE$400 + 1) ^ 2 *PI()^2)) * EXP(-$S$6609* (2 * $AE$2:$AE$400 + 1) ^ 2 *PI()^ 2 * ($A8003-$AF$7001)/ (4 * ($P$6602 / 2/1000) ^ 2) )))</f>
        <v>0.99999999999883993</v>
      </c>
      <c r="Q8003" s="8">
        <f t="shared" si="6923"/>
        <v>2184.1496939950734</v>
      </c>
      <c r="V8003" s="6">
        <f t="shared" si="6924"/>
        <v>2184.1496939950734</v>
      </c>
      <c r="Y8003" s="9">
        <f t="shared" si="6966"/>
        <v>3.9907265620967302E-4</v>
      </c>
      <c r="Z8003" s="9">
        <f t="shared" si="6925"/>
        <v>2.9406078617117098E-4</v>
      </c>
      <c r="AA8003" s="9">
        <f t="shared" si="6926"/>
        <v>1.0703041713385264E-4</v>
      </c>
      <c r="AH8003" s="2">
        <v>1</v>
      </c>
    </row>
    <row r="8004" spans="1:34" hidden="1" x14ac:dyDescent="0.2">
      <c r="A8004" s="2">
        <f t="shared" si="6954"/>
        <v>80.020000000004032</v>
      </c>
      <c r="G8004" s="2">
        <f t="shared" si="6927"/>
        <v>523.15</v>
      </c>
      <c r="I8004" s="2">
        <f t="shared" ref="I8004:K8004" si="6979">I8003</f>
        <v>293.14999999999998</v>
      </c>
      <c r="J8004" s="2">
        <f t="shared" si="6979"/>
        <v>293.14999999999998</v>
      </c>
      <c r="K8004" s="2">
        <f t="shared" si="6979"/>
        <v>293.14999999999998</v>
      </c>
      <c r="L8004" s="2">
        <f t="shared" si="6922"/>
        <v>293.14999999999998</v>
      </c>
      <c r="P8004" s="22" cm="1">
        <f t="array" ref="P8004">(1 - SUM((8 / ((2 * $AE$2:$AE$400 + 1) ^ 2 *PI()^2)) * EXP(-$S$6609* (2 * $AE$2:$AE$400 + 1) ^ 2 *PI()^ 2 * ($A8004-$AF$7001)/ (4 * ($P$6602 / 2/1000) ^ 2) )))</f>
        <v>0.99999999999887113</v>
      </c>
      <c r="Q8004" s="8">
        <f t="shared" si="6923"/>
        <v>2184.1496939950553</v>
      </c>
      <c r="V8004" s="6">
        <f t="shared" si="6924"/>
        <v>2184.1496939950553</v>
      </c>
      <c r="Y8004" s="9">
        <f t="shared" si="6966"/>
        <v>3.9907265620966971E-4</v>
      </c>
      <c r="Z8004" s="9">
        <f t="shared" si="6925"/>
        <v>2.9406078617117424E-4</v>
      </c>
      <c r="AA8004" s="9">
        <f t="shared" si="6926"/>
        <v>1.070304171338559E-4</v>
      </c>
      <c r="AH8004" s="2">
        <v>1</v>
      </c>
    </row>
    <row r="8005" spans="1:34" hidden="1" x14ac:dyDescent="0.2">
      <c r="A8005" s="2">
        <f t="shared" si="6954"/>
        <v>80.030000000004037</v>
      </c>
      <c r="G8005" s="2">
        <f t="shared" si="6927"/>
        <v>523.15</v>
      </c>
      <c r="I8005" s="2">
        <f t="shared" ref="I8005:K8005" si="6980">I8004</f>
        <v>293.14999999999998</v>
      </c>
      <c r="J8005" s="2">
        <f t="shared" si="6980"/>
        <v>293.14999999999998</v>
      </c>
      <c r="K8005" s="2">
        <f t="shared" si="6980"/>
        <v>293.14999999999998</v>
      </c>
      <c r="L8005" s="2">
        <f t="shared" si="6922"/>
        <v>293.14999999999998</v>
      </c>
      <c r="P8005" s="22" cm="1">
        <f t="array" ref="P8005">(1 - SUM((8 / ((2 * $AE$2:$AE$400 + 1) ^ 2 *PI()^2)) * EXP(-$S$6609* (2 * $AE$2:$AE$400 + 1) ^ 2 *PI()^ 2 * ($A8005-$AF$7001)/ (4 * ($P$6602 / 2/1000) ^ 2) )))</f>
        <v>0.99999999999890143</v>
      </c>
      <c r="Q8005" s="8">
        <f t="shared" si="6923"/>
        <v>2184.1496939950375</v>
      </c>
      <c r="V8005" s="6">
        <f t="shared" si="6924"/>
        <v>2184.1496939950375</v>
      </c>
      <c r="Y8005" s="9">
        <f t="shared" si="6966"/>
        <v>3.9907265620966646E-4</v>
      </c>
      <c r="Z8005" s="9">
        <f t="shared" si="6925"/>
        <v>2.9406078617117749E-4</v>
      </c>
      <c r="AA8005" s="9">
        <f t="shared" si="6926"/>
        <v>1.0703041713385915E-4</v>
      </c>
      <c r="AH8005" s="2">
        <v>1</v>
      </c>
    </row>
    <row r="8006" spans="1:34" hidden="1" x14ac:dyDescent="0.2">
      <c r="A8006" s="2">
        <f t="shared" si="6954"/>
        <v>80.040000000004042</v>
      </c>
      <c r="G8006" s="2">
        <f t="shared" si="6927"/>
        <v>523.15</v>
      </c>
      <c r="I8006" s="2">
        <f t="shared" ref="I8006:K8006" si="6981">I8005</f>
        <v>293.14999999999998</v>
      </c>
      <c r="J8006" s="2">
        <f t="shared" si="6981"/>
        <v>293.14999999999998</v>
      </c>
      <c r="K8006" s="2">
        <f t="shared" si="6981"/>
        <v>293.14999999999998</v>
      </c>
      <c r="L8006" s="2">
        <f t="shared" si="6922"/>
        <v>293.14999999999998</v>
      </c>
      <c r="P8006" s="22" cm="1">
        <f t="array" ref="P8006">(1 - SUM((8 / ((2 * $AE$2:$AE$400 + 1) ^ 2 *PI()^2)) * EXP(-$S$6609* (2 * $AE$2:$AE$400 + 1) ^ 2 *PI()^ 2 * ($A8006-$AF$7001)/ (4 * ($P$6602 / 2/1000) ^ 2) )))</f>
        <v>0.99999999999893097</v>
      </c>
      <c r="Q8006" s="8">
        <f t="shared" si="6923"/>
        <v>2184.1496939950202</v>
      </c>
      <c r="V8006" s="6">
        <f t="shared" si="6924"/>
        <v>2184.1496939950202</v>
      </c>
      <c r="Y8006" s="9">
        <f t="shared" si="6966"/>
        <v>3.9907265620966331E-4</v>
      </c>
      <c r="Z8006" s="9">
        <f t="shared" si="6925"/>
        <v>2.9406078617118063E-4</v>
      </c>
      <c r="AA8006" s="9">
        <f t="shared" si="6926"/>
        <v>1.0703041713386229E-4</v>
      </c>
      <c r="AH8006" s="2">
        <v>1</v>
      </c>
    </row>
    <row r="8007" spans="1:34" hidden="1" x14ac:dyDescent="0.2">
      <c r="A8007" s="2">
        <f t="shared" si="6954"/>
        <v>80.050000000004047</v>
      </c>
      <c r="G8007" s="2">
        <f t="shared" si="6927"/>
        <v>523.15</v>
      </c>
      <c r="I8007" s="2">
        <f t="shared" ref="I8007:K8007" si="6982">I8006</f>
        <v>293.14999999999998</v>
      </c>
      <c r="J8007" s="2">
        <f t="shared" si="6982"/>
        <v>293.14999999999998</v>
      </c>
      <c r="K8007" s="2">
        <f t="shared" si="6982"/>
        <v>293.14999999999998</v>
      </c>
      <c r="L8007" s="2">
        <f t="shared" si="6922"/>
        <v>293.14999999999998</v>
      </c>
      <c r="P8007" s="22" cm="1">
        <f t="array" ref="P8007">(1 - SUM((8 / ((2 * $AE$2:$AE$400 + 1) ^ 2 *PI()^2)) * EXP(-$S$6609* (2 * $AE$2:$AE$400 + 1) ^ 2 *PI()^ 2 * ($A8007-$AF$7001)/ (4 * ($P$6602 / 2/1000) ^ 2) )))</f>
        <v>0.99999999999895972</v>
      </c>
      <c r="Q8007" s="8">
        <f t="shared" si="6923"/>
        <v>2184.1496939950039</v>
      </c>
      <c r="V8007" s="6">
        <f t="shared" si="6924"/>
        <v>2184.1496939950039</v>
      </c>
      <c r="Y8007" s="9">
        <f t="shared" si="6966"/>
        <v>3.9907265620966028E-4</v>
      </c>
      <c r="Z8007" s="9">
        <f t="shared" si="6925"/>
        <v>2.9406078617118367E-4</v>
      </c>
      <c r="AA8007" s="9">
        <f t="shared" si="6926"/>
        <v>1.0703041713386533E-4</v>
      </c>
      <c r="AH8007" s="2">
        <v>1</v>
      </c>
    </row>
    <row r="8008" spans="1:34" hidden="1" x14ac:dyDescent="0.2">
      <c r="A8008" s="2">
        <f t="shared" si="6954"/>
        <v>80.060000000004052</v>
      </c>
      <c r="G8008" s="2">
        <f t="shared" si="6927"/>
        <v>523.15</v>
      </c>
      <c r="I8008" s="2">
        <f t="shared" ref="I8008:K8008" si="6983">I8007</f>
        <v>293.14999999999998</v>
      </c>
      <c r="J8008" s="2">
        <f t="shared" si="6983"/>
        <v>293.14999999999998</v>
      </c>
      <c r="K8008" s="2">
        <f t="shared" si="6983"/>
        <v>293.14999999999998</v>
      </c>
      <c r="L8008" s="2">
        <f t="shared" si="6922"/>
        <v>293.14999999999998</v>
      </c>
      <c r="P8008" s="22" cm="1">
        <f t="array" ref="P8008">(1 - SUM((8 / ((2 * $AE$2:$AE$400 + 1) ^ 2 *PI()^2)) * EXP(-$S$6609* (2 * $AE$2:$AE$400 + 1) ^ 2 *PI()^ 2 * ($A8008-$AF$7001)/ (4 * ($P$6602 / 2/1000) ^ 2) )))</f>
        <v>0.9999999999989877</v>
      </c>
      <c r="Q8008" s="8">
        <f t="shared" si="6923"/>
        <v>2184.149693994987</v>
      </c>
      <c r="V8008" s="6">
        <f t="shared" si="6924"/>
        <v>2184.149693994987</v>
      </c>
      <c r="Y8008" s="9">
        <f t="shared" si="6966"/>
        <v>3.9907265620965724E-4</v>
      </c>
      <c r="Z8008" s="9">
        <f t="shared" si="6925"/>
        <v>2.940607861711867E-4</v>
      </c>
      <c r="AA8008" s="9">
        <f t="shared" si="6926"/>
        <v>1.0703041713386836E-4</v>
      </c>
      <c r="AH8008" s="2">
        <v>1</v>
      </c>
    </row>
    <row r="8009" spans="1:34" hidden="1" x14ac:dyDescent="0.2">
      <c r="A8009" s="2">
        <f t="shared" si="6954"/>
        <v>80.070000000004057</v>
      </c>
      <c r="G8009" s="2">
        <f t="shared" si="6927"/>
        <v>523.15</v>
      </c>
      <c r="I8009" s="2">
        <f t="shared" ref="I8009:K8009" si="6984">I8008</f>
        <v>293.14999999999998</v>
      </c>
      <c r="J8009" s="2">
        <f t="shared" si="6984"/>
        <v>293.14999999999998</v>
      </c>
      <c r="K8009" s="2">
        <f t="shared" si="6984"/>
        <v>293.14999999999998</v>
      </c>
      <c r="L8009" s="2">
        <f t="shared" si="6922"/>
        <v>293.14999999999998</v>
      </c>
      <c r="P8009" s="22" cm="1">
        <f t="array" ref="P8009">(1 - SUM((8 / ((2 * $AE$2:$AE$400 + 1) ^ 2 *PI()^2)) * EXP(-$S$6609* (2 * $AE$2:$AE$400 + 1) ^ 2 *PI()^ 2 * ($A8009-$AF$7001)/ (4 * ($P$6602 / 2/1000) ^ 2) )))</f>
        <v>0.9999999999990149</v>
      </c>
      <c r="Q8009" s="8">
        <f t="shared" si="6923"/>
        <v>2184.1496939949711</v>
      </c>
      <c r="V8009" s="6">
        <f t="shared" si="6924"/>
        <v>2184.1496939949711</v>
      </c>
      <c r="Y8009" s="9">
        <f t="shared" si="6966"/>
        <v>3.9907265620965431E-4</v>
      </c>
      <c r="Z8009" s="9">
        <f t="shared" si="6925"/>
        <v>2.9406078617118963E-4</v>
      </c>
      <c r="AA8009" s="9">
        <f t="shared" si="6926"/>
        <v>1.0703041713387129E-4</v>
      </c>
      <c r="AH8009" s="2">
        <v>1</v>
      </c>
    </row>
    <row r="8010" spans="1:34" hidden="1" x14ac:dyDescent="0.2">
      <c r="A8010" s="2">
        <f t="shared" si="6954"/>
        <v>80.080000000004063</v>
      </c>
      <c r="G8010" s="2">
        <f t="shared" si="6927"/>
        <v>523.15</v>
      </c>
      <c r="I8010" s="2">
        <f t="shared" ref="I8010:K8010" si="6985">I8009</f>
        <v>293.14999999999998</v>
      </c>
      <c r="J8010" s="2">
        <f t="shared" si="6985"/>
        <v>293.14999999999998</v>
      </c>
      <c r="K8010" s="2">
        <f t="shared" si="6985"/>
        <v>293.14999999999998</v>
      </c>
      <c r="L8010" s="2">
        <f t="shared" si="6922"/>
        <v>293.14999999999998</v>
      </c>
      <c r="P8010" s="22" cm="1">
        <f t="array" ref="P8010">(1 - SUM((8 / ((2 * $AE$2:$AE$400 + 1) ^ 2 *PI()^2)) * EXP(-$S$6609* (2 * $AE$2:$AE$400 + 1) ^ 2 *PI()^ 2 * ($A8010-$AF$7001)/ (4 * ($P$6602 / 2/1000) ^ 2) )))</f>
        <v>0.99999999999904132</v>
      </c>
      <c r="Q8010" s="8">
        <f t="shared" si="6923"/>
        <v>2184.1496939949557</v>
      </c>
      <c r="V8010" s="6">
        <f t="shared" si="6924"/>
        <v>2184.1496939949557</v>
      </c>
      <c r="Y8010" s="9">
        <f t="shared" si="6966"/>
        <v>3.9907265620965155E-4</v>
      </c>
      <c r="Z8010" s="9">
        <f t="shared" si="6925"/>
        <v>2.9406078617119245E-4</v>
      </c>
      <c r="AA8010" s="9">
        <f t="shared" si="6926"/>
        <v>1.0703041713387411E-4</v>
      </c>
      <c r="AH8010" s="2">
        <v>1</v>
      </c>
    </row>
    <row r="8011" spans="1:34" hidden="1" x14ac:dyDescent="0.2">
      <c r="A8011" s="2">
        <f t="shared" si="6954"/>
        <v>80.090000000004068</v>
      </c>
      <c r="G8011" s="2">
        <f t="shared" si="6927"/>
        <v>523.15</v>
      </c>
      <c r="I8011" s="2">
        <f t="shared" ref="I8011:K8011" si="6986">I8010</f>
        <v>293.14999999999998</v>
      </c>
      <c r="J8011" s="2">
        <f t="shared" si="6986"/>
        <v>293.14999999999998</v>
      </c>
      <c r="K8011" s="2">
        <f t="shared" si="6986"/>
        <v>293.14999999999998</v>
      </c>
      <c r="L8011" s="2">
        <f t="shared" si="6922"/>
        <v>293.14999999999998</v>
      </c>
      <c r="P8011" s="22" cm="1">
        <f t="array" ref="P8011">(1 - SUM((8 / ((2 * $AE$2:$AE$400 + 1) ^ 2 *PI()^2)) * EXP(-$S$6609* (2 * $AE$2:$AE$400 + 1) ^ 2 *PI()^ 2 * ($A8011-$AF$7001)/ (4 * ($P$6602 / 2/1000) ^ 2) )))</f>
        <v>0.99999999999906708</v>
      </c>
      <c r="Q8011" s="8">
        <f t="shared" si="6923"/>
        <v>2184.1496939949407</v>
      </c>
      <c r="V8011" s="6">
        <f t="shared" si="6924"/>
        <v>2184.1496939949407</v>
      </c>
      <c r="Y8011" s="9">
        <f t="shared" si="6966"/>
        <v>3.9907265620964878E-4</v>
      </c>
      <c r="Z8011" s="9">
        <f t="shared" si="6925"/>
        <v>2.9406078617119516E-4</v>
      </c>
      <c r="AA8011" s="9">
        <f t="shared" si="6926"/>
        <v>1.0703041713387682E-4</v>
      </c>
      <c r="AH8011" s="2">
        <v>1</v>
      </c>
    </row>
    <row r="8012" spans="1:34" hidden="1" x14ac:dyDescent="0.2">
      <c r="A8012" s="2">
        <f t="shared" si="6954"/>
        <v>80.100000000004073</v>
      </c>
      <c r="G8012" s="2">
        <f t="shared" si="6927"/>
        <v>523.15</v>
      </c>
      <c r="I8012" s="2">
        <f t="shared" ref="I8012:K8012" si="6987">I8011</f>
        <v>293.14999999999998</v>
      </c>
      <c r="J8012" s="2">
        <f t="shared" si="6987"/>
        <v>293.14999999999998</v>
      </c>
      <c r="K8012" s="2">
        <f t="shared" si="6987"/>
        <v>293.14999999999998</v>
      </c>
      <c r="L8012" s="2">
        <f t="shared" si="6922"/>
        <v>293.14999999999998</v>
      </c>
      <c r="P8012" s="22" cm="1">
        <f t="array" ref="P8012">(1 - SUM((8 / ((2 * $AE$2:$AE$400 + 1) ^ 2 *PI()^2)) * EXP(-$S$6609* (2 * $AE$2:$AE$400 + 1) ^ 2 *PI()^ 2 * ($A8012-$AF$7001)/ (4 * ($P$6602 / 2/1000) ^ 2) )))</f>
        <v>0.99999999999909217</v>
      </c>
      <c r="Q8012" s="8">
        <f t="shared" si="6923"/>
        <v>2184.1496939949261</v>
      </c>
      <c r="V8012" s="6">
        <f t="shared" si="6924"/>
        <v>2184.1496939949261</v>
      </c>
      <c r="Y8012" s="9">
        <f t="shared" si="6966"/>
        <v>3.9907265620964607E-4</v>
      </c>
      <c r="Z8012" s="9">
        <f t="shared" si="6925"/>
        <v>2.9406078617119787E-4</v>
      </c>
      <c r="AA8012" s="9">
        <f t="shared" si="6926"/>
        <v>1.0703041713387953E-4</v>
      </c>
      <c r="AH8012" s="2">
        <v>1</v>
      </c>
    </row>
    <row r="8013" spans="1:34" hidden="1" x14ac:dyDescent="0.2">
      <c r="A8013" s="2">
        <f t="shared" si="6954"/>
        <v>80.110000000004078</v>
      </c>
      <c r="G8013" s="2">
        <f t="shared" si="6927"/>
        <v>523.15</v>
      </c>
      <c r="I8013" s="2">
        <f t="shared" ref="I8013:K8013" si="6988">I8012</f>
        <v>293.14999999999998</v>
      </c>
      <c r="J8013" s="2">
        <f t="shared" si="6988"/>
        <v>293.14999999999998</v>
      </c>
      <c r="K8013" s="2">
        <f t="shared" si="6988"/>
        <v>293.14999999999998</v>
      </c>
      <c r="L8013" s="2">
        <f t="shared" si="6922"/>
        <v>293.14999999999998</v>
      </c>
      <c r="P8013" s="22" cm="1">
        <f t="array" ref="P8013">(1 - SUM((8 / ((2 * $AE$2:$AE$400 + 1) ^ 2 *PI()^2)) * EXP(-$S$6609* (2 * $AE$2:$AE$400 + 1) ^ 2 *PI()^ 2 * ($A8013-$AF$7001)/ (4 * ($P$6602 / 2/1000) ^ 2) )))</f>
        <v>0.9999999999991166</v>
      </c>
      <c r="Q8013" s="8">
        <f t="shared" si="6923"/>
        <v>2184.149693994912</v>
      </c>
      <c r="V8013" s="6">
        <f t="shared" si="6924"/>
        <v>2184.149693994912</v>
      </c>
      <c r="Y8013" s="9">
        <f t="shared" si="6966"/>
        <v>3.9907265620964353E-4</v>
      </c>
      <c r="Z8013" s="9">
        <f t="shared" si="6925"/>
        <v>2.9406078617120047E-4</v>
      </c>
      <c r="AA8013" s="9">
        <f t="shared" si="6926"/>
        <v>1.0703041713388213E-4</v>
      </c>
      <c r="AH8013" s="2">
        <v>1</v>
      </c>
    </row>
    <row r="8014" spans="1:34" hidden="1" x14ac:dyDescent="0.2">
      <c r="A8014" s="2">
        <f t="shared" si="6954"/>
        <v>80.120000000004083</v>
      </c>
      <c r="G8014" s="2">
        <f t="shared" si="6927"/>
        <v>523.15</v>
      </c>
      <c r="I8014" s="2">
        <f t="shared" ref="I8014:K8014" si="6989">I8013</f>
        <v>293.14999999999998</v>
      </c>
      <c r="J8014" s="2">
        <f t="shared" si="6989"/>
        <v>293.14999999999998</v>
      </c>
      <c r="K8014" s="2">
        <f t="shared" si="6989"/>
        <v>293.14999999999998</v>
      </c>
      <c r="L8014" s="2">
        <f t="shared" si="6922"/>
        <v>293.14999999999998</v>
      </c>
      <c r="P8014" s="22" cm="1">
        <f t="array" ref="P8014">(1 - SUM((8 / ((2 * $AE$2:$AE$400 + 1) ^ 2 *PI()^2)) * EXP(-$S$6609* (2 * $AE$2:$AE$400 + 1) ^ 2 *PI()^ 2 * ($A8014-$AF$7001)/ (4 * ($P$6602 / 2/1000) ^ 2) )))</f>
        <v>0.99999999999914035</v>
      </c>
      <c r="Q8014" s="8">
        <f t="shared" si="6923"/>
        <v>2184.1496939948979</v>
      </c>
      <c r="V8014" s="6">
        <f t="shared" si="6924"/>
        <v>2184.1496939948979</v>
      </c>
      <c r="Y8014" s="9">
        <f t="shared" si="6966"/>
        <v>3.9907265620964092E-4</v>
      </c>
      <c r="Z8014" s="9">
        <f t="shared" si="6925"/>
        <v>2.9406078617120308E-4</v>
      </c>
      <c r="AA8014" s="9">
        <f t="shared" si="6926"/>
        <v>1.0703041713388474E-4</v>
      </c>
      <c r="AH8014" s="2">
        <v>1</v>
      </c>
    </row>
    <row r="8015" spans="1:34" hidden="1" x14ac:dyDescent="0.2">
      <c r="A8015" s="2">
        <f t="shared" si="6954"/>
        <v>80.130000000004088</v>
      </c>
      <c r="G8015" s="2">
        <f t="shared" si="6927"/>
        <v>523.15</v>
      </c>
      <c r="I8015" s="2">
        <f t="shared" ref="I8015:K8015" si="6990">I8014</f>
        <v>293.14999999999998</v>
      </c>
      <c r="J8015" s="2">
        <f t="shared" si="6990"/>
        <v>293.14999999999998</v>
      </c>
      <c r="K8015" s="2">
        <f t="shared" si="6990"/>
        <v>293.14999999999998</v>
      </c>
      <c r="L8015" s="2">
        <f t="shared" si="6922"/>
        <v>293.14999999999998</v>
      </c>
      <c r="P8015" s="22" cm="1">
        <f t="array" ref="P8015">(1 - SUM((8 / ((2 * $AE$2:$AE$400 + 1) ^ 2 *PI()^2)) * EXP(-$S$6609* (2 * $AE$2:$AE$400 + 1) ^ 2 *PI()^ 2 * ($A8015-$AF$7001)/ (4 * ($P$6602 / 2/1000) ^ 2) )))</f>
        <v>0.99999999999916345</v>
      </c>
      <c r="Q8015" s="8">
        <f t="shared" si="6923"/>
        <v>2184.1496939948838</v>
      </c>
      <c r="V8015" s="6">
        <f t="shared" si="6924"/>
        <v>2184.1496939948838</v>
      </c>
      <c r="Y8015" s="9">
        <f t="shared" si="6966"/>
        <v>3.9907265620963843E-4</v>
      </c>
      <c r="Z8015" s="9">
        <f t="shared" si="6925"/>
        <v>2.9406078617120557E-4</v>
      </c>
      <c r="AA8015" s="9">
        <f t="shared" si="6926"/>
        <v>1.0703041713388723E-4</v>
      </c>
      <c r="AH8015" s="2">
        <v>1</v>
      </c>
    </row>
    <row r="8016" spans="1:34" hidden="1" x14ac:dyDescent="0.2">
      <c r="A8016" s="2">
        <f t="shared" si="6954"/>
        <v>80.140000000004093</v>
      </c>
      <c r="G8016" s="2">
        <f t="shared" si="6927"/>
        <v>523.15</v>
      </c>
      <c r="I8016" s="2">
        <f t="shared" ref="I8016:K8016" si="6991">I8015</f>
        <v>293.14999999999998</v>
      </c>
      <c r="J8016" s="2">
        <f t="shared" si="6991"/>
        <v>293.14999999999998</v>
      </c>
      <c r="K8016" s="2">
        <f t="shared" si="6991"/>
        <v>293.14999999999998</v>
      </c>
      <c r="L8016" s="2">
        <f t="shared" si="6922"/>
        <v>293.14999999999998</v>
      </c>
      <c r="P8016" s="22" cm="1">
        <f t="array" ref="P8016">(1 - SUM((8 / ((2 * $AE$2:$AE$400 + 1) ^ 2 *PI()^2)) * EXP(-$S$6609* (2 * $AE$2:$AE$400 + 1) ^ 2 *PI()^ 2 * ($A8016-$AF$7001)/ (4 * ($P$6602 / 2/1000) ^ 2) )))</f>
        <v>0.99999999999918587</v>
      </c>
      <c r="Q8016" s="8">
        <f t="shared" si="6923"/>
        <v>2184.1496939948711</v>
      </c>
      <c r="V8016" s="6">
        <f t="shared" si="6924"/>
        <v>2184.1496939948711</v>
      </c>
      <c r="Y8016" s="9">
        <f t="shared" si="6966"/>
        <v>3.9907265620963604E-4</v>
      </c>
      <c r="Z8016" s="9">
        <f t="shared" si="6925"/>
        <v>2.9406078617120795E-4</v>
      </c>
      <c r="AA8016" s="9">
        <f t="shared" si="6926"/>
        <v>1.0703041713388961E-4</v>
      </c>
      <c r="AH8016" s="2">
        <v>1</v>
      </c>
    </row>
    <row r="8017" spans="1:34" hidden="1" x14ac:dyDescent="0.2">
      <c r="A8017" s="2">
        <f t="shared" si="6954"/>
        <v>80.150000000004098</v>
      </c>
      <c r="G8017" s="2">
        <f t="shared" si="6927"/>
        <v>523.15</v>
      </c>
      <c r="I8017" s="2">
        <f t="shared" ref="I8017:K8017" si="6992">I8016</f>
        <v>293.14999999999998</v>
      </c>
      <c r="J8017" s="2">
        <f t="shared" si="6992"/>
        <v>293.14999999999998</v>
      </c>
      <c r="K8017" s="2">
        <f t="shared" si="6992"/>
        <v>293.14999999999998</v>
      </c>
      <c r="L8017" s="2">
        <f t="shared" si="6922"/>
        <v>293.14999999999998</v>
      </c>
      <c r="P8017" s="22" cm="1">
        <f t="array" ref="P8017">(1 - SUM((8 / ((2 * $AE$2:$AE$400 + 1) ^ 2 *PI()^2)) * EXP(-$S$6609* (2 * $AE$2:$AE$400 + 1) ^ 2 *PI()^ 2 * ($A8017-$AF$7001)/ (4 * ($P$6602 / 2/1000) ^ 2) )))</f>
        <v>0.99999999999920786</v>
      </c>
      <c r="Q8017" s="8">
        <f t="shared" si="6923"/>
        <v>2184.1496939948584</v>
      </c>
      <c r="V8017" s="6">
        <f t="shared" si="6924"/>
        <v>2184.1496939948584</v>
      </c>
      <c r="Y8017" s="9">
        <f t="shared" si="6966"/>
        <v>3.9907265620963366E-4</v>
      </c>
      <c r="Z8017" s="9">
        <f t="shared" si="6925"/>
        <v>2.9406078617121034E-4</v>
      </c>
      <c r="AA8017" s="9">
        <f t="shared" si="6926"/>
        <v>1.07030417133892E-4</v>
      </c>
      <c r="AH8017" s="2">
        <v>1</v>
      </c>
    </row>
    <row r="8018" spans="1:34" hidden="1" x14ac:dyDescent="0.2">
      <c r="A8018" s="2">
        <f t="shared" si="6954"/>
        <v>80.160000000004104</v>
      </c>
      <c r="G8018" s="2">
        <f t="shared" si="6927"/>
        <v>523.15</v>
      </c>
      <c r="I8018" s="2">
        <f t="shared" ref="I8018:K8018" si="6993">I8017</f>
        <v>293.14999999999998</v>
      </c>
      <c r="J8018" s="2">
        <f t="shared" si="6993"/>
        <v>293.14999999999998</v>
      </c>
      <c r="K8018" s="2">
        <f t="shared" si="6993"/>
        <v>293.14999999999998</v>
      </c>
      <c r="L8018" s="2">
        <f t="shared" ref="L8018:L8081" si="6994">AVERAGE(I8018:K8018)</f>
        <v>293.14999999999998</v>
      </c>
      <c r="P8018" s="22" cm="1">
        <f t="array" ref="P8018">(1 - SUM((8 / ((2 * $AE$2:$AE$400 + 1) ^ 2 *PI()^2)) * EXP(-$S$6609* (2 * $AE$2:$AE$400 + 1) ^ 2 *PI()^ 2 * ($A8018-$AF$7001)/ (4 * ($P$6602 / 2/1000) ^ 2) )))</f>
        <v>0.99999999999922906</v>
      </c>
      <c r="Q8018" s="8">
        <f t="shared" ref="Q8018:Q8081" si="6995">($Y$6603-($Y$6609-$Y$6616)*P8018)*($L8018)*$P$6616/($P$6608*0.000001)</f>
        <v>2184.1496939948461</v>
      </c>
      <c r="V8018" s="6">
        <f t="shared" ref="V8018:V8081" si="6996">Q8018</f>
        <v>2184.1496939948461</v>
      </c>
      <c r="Y8018" s="9">
        <f t="shared" si="6966"/>
        <v>3.9907265620963144E-4</v>
      </c>
      <c r="Z8018" s="9">
        <f t="shared" ref="Z8018:Z8081" si="6997">$Y$6603-Y8018+$Y$6616</f>
        <v>2.9406078617121251E-4</v>
      </c>
      <c r="AA8018" s="9">
        <f t="shared" ref="AA8018:AA8081" si="6998">Z8018-$Y$6616</f>
        <v>1.0703041713389417E-4</v>
      </c>
      <c r="AH8018" s="2">
        <v>1</v>
      </c>
    </row>
    <row r="8019" spans="1:34" hidden="1" x14ac:dyDescent="0.2">
      <c r="A8019" s="2">
        <f t="shared" si="6954"/>
        <v>80.170000000004109</v>
      </c>
      <c r="G8019" s="2">
        <f t="shared" ref="G8019:G8082" si="6999">G8018</f>
        <v>523.15</v>
      </c>
      <c r="I8019" s="2">
        <f t="shared" ref="I8019:K8019" si="7000">I8018</f>
        <v>293.14999999999998</v>
      </c>
      <c r="J8019" s="2">
        <f t="shared" si="7000"/>
        <v>293.14999999999998</v>
      </c>
      <c r="K8019" s="2">
        <f t="shared" si="7000"/>
        <v>293.14999999999998</v>
      </c>
      <c r="L8019" s="2">
        <f t="shared" si="6994"/>
        <v>293.14999999999998</v>
      </c>
      <c r="P8019" s="22" cm="1">
        <f t="array" ref="P8019">(1 - SUM((8 / ((2 * $AE$2:$AE$400 + 1) ^ 2 *PI()^2)) * EXP(-$S$6609* (2 * $AE$2:$AE$400 + 1) ^ 2 *PI()^ 2 * ($A8019-$AF$7001)/ (4 * ($P$6602 / 2/1000) ^ 2) )))</f>
        <v>0.99999999999924982</v>
      </c>
      <c r="Q8019" s="8">
        <f t="shared" si="6995"/>
        <v>2184.1496939948333</v>
      </c>
      <c r="V8019" s="6">
        <f t="shared" si="6996"/>
        <v>2184.1496939948333</v>
      </c>
      <c r="Y8019" s="9">
        <f t="shared" si="6966"/>
        <v>3.9907265620962916E-4</v>
      </c>
      <c r="Z8019" s="9">
        <f t="shared" si="6997"/>
        <v>2.9406078617121478E-4</v>
      </c>
      <c r="AA8019" s="9">
        <f t="shared" si="6998"/>
        <v>1.0703041713389645E-4</v>
      </c>
      <c r="AH8019" s="2">
        <v>1</v>
      </c>
    </row>
    <row r="8020" spans="1:34" hidden="1" x14ac:dyDescent="0.2">
      <c r="A8020" s="2">
        <f t="shared" si="6954"/>
        <v>80.180000000004114</v>
      </c>
      <c r="G8020" s="2">
        <f t="shared" si="6999"/>
        <v>523.15</v>
      </c>
      <c r="I8020" s="2">
        <f t="shared" ref="I8020:K8020" si="7001">I8019</f>
        <v>293.14999999999998</v>
      </c>
      <c r="J8020" s="2">
        <f t="shared" si="7001"/>
        <v>293.14999999999998</v>
      </c>
      <c r="K8020" s="2">
        <f t="shared" si="7001"/>
        <v>293.14999999999998</v>
      </c>
      <c r="L8020" s="2">
        <f t="shared" si="6994"/>
        <v>293.14999999999998</v>
      </c>
      <c r="P8020" s="22" cm="1">
        <f t="array" ref="P8020">(1 - SUM((8 / ((2 * $AE$2:$AE$400 + 1) ^ 2 *PI()^2)) * EXP(-$S$6609* (2 * $AE$2:$AE$400 + 1) ^ 2 *PI()^ 2 * ($A8020-$AF$7001)/ (4 * ($P$6602 / 2/1000) ^ 2) )))</f>
        <v>0.99999999999927003</v>
      </c>
      <c r="Q8020" s="8">
        <f t="shared" si="6995"/>
        <v>2184.149693994822</v>
      </c>
      <c r="V8020" s="6">
        <f t="shared" si="6996"/>
        <v>2184.149693994822</v>
      </c>
      <c r="Y8020" s="9">
        <f t="shared" si="6966"/>
        <v>3.990726562096271E-4</v>
      </c>
      <c r="Z8020" s="9">
        <f t="shared" si="6997"/>
        <v>2.9406078617121684E-4</v>
      </c>
      <c r="AA8020" s="9">
        <f t="shared" si="6998"/>
        <v>1.0703041713389851E-4</v>
      </c>
      <c r="AH8020" s="2">
        <v>1</v>
      </c>
    </row>
    <row r="8021" spans="1:34" hidden="1" x14ac:dyDescent="0.2">
      <c r="A8021" s="2">
        <f t="shared" si="6954"/>
        <v>80.190000000004119</v>
      </c>
      <c r="G8021" s="2">
        <f t="shared" si="6999"/>
        <v>523.15</v>
      </c>
      <c r="I8021" s="2">
        <f t="shared" ref="I8021:K8021" si="7002">I8020</f>
        <v>293.14999999999998</v>
      </c>
      <c r="J8021" s="2">
        <f t="shared" si="7002"/>
        <v>293.14999999999998</v>
      </c>
      <c r="K8021" s="2">
        <f t="shared" si="7002"/>
        <v>293.14999999999998</v>
      </c>
      <c r="L8021" s="2">
        <f t="shared" si="6994"/>
        <v>293.14999999999998</v>
      </c>
      <c r="P8021" s="22" cm="1">
        <f t="array" ref="P8021">(1 - SUM((8 / ((2 * $AE$2:$AE$400 + 1) ^ 2 *PI()^2)) * EXP(-$S$6609* (2 * $AE$2:$AE$400 + 1) ^ 2 *PI()^ 2 * ($A8021-$AF$7001)/ (4 * ($P$6602 / 2/1000) ^ 2) )))</f>
        <v>0.99999999999928957</v>
      </c>
      <c r="Q8021" s="8">
        <f t="shared" si="6995"/>
        <v>2184.1496939948101</v>
      </c>
      <c r="V8021" s="6">
        <f t="shared" si="6996"/>
        <v>2184.1496939948101</v>
      </c>
      <c r="Y8021" s="9">
        <f t="shared" si="6966"/>
        <v>3.9907265620962493E-4</v>
      </c>
      <c r="Z8021" s="9">
        <f t="shared" si="6997"/>
        <v>2.9406078617121901E-4</v>
      </c>
      <c r="AA8021" s="9">
        <f t="shared" si="6998"/>
        <v>1.0703041713390067E-4</v>
      </c>
      <c r="AH8021" s="2">
        <v>1</v>
      </c>
    </row>
    <row r="8022" spans="1:34" hidden="1" x14ac:dyDescent="0.2">
      <c r="A8022" s="2">
        <f t="shared" si="6954"/>
        <v>80.200000000004124</v>
      </c>
      <c r="G8022" s="2">
        <f t="shared" si="6999"/>
        <v>523.15</v>
      </c>
      <c r="I8022" s="2">
        <f t="shared" ref="I8022:K8022" si="7003">I8021</f>
        <v>293.14999999999998</v>
      </c>
      <c r="J8022" s="2">
        <f t="shared" si="7003"/>
        <v>293.14999999999998</v>
      </c>
      <c r="K8022" s="2">
        <f t="shared" si="7003"/>
        <v>293.14999999999998</v>
      </c>
      <c r="L8022" s="2">
        <f t="shared" si="6994"/>
        <v>293.14999999999998</v>
      </c>
      <c r="P8022" s="22" cm="1">
        <f t="array" ref="P8022">(1 - SUM((8 / ((2 * $AE$2:$AE$400 + 1) ^ 2 *PI()^2)) * EXP(-$S$6609* (2 * $AE$2:$AE$400 + 1) ^ 2 *PI()^ 2 * ($A8022-$AF$7001)/ (4 * ($P$6602 / 2/1000) ^ 2) )))</f>
        <v>0.99999999999930866</v>
      </c>
      <c r="Q8022" s="8">
        <f t="shared" si="6995"/>
        <v>2184.1496939947992</v>
      </c>
      <c r="V8022" s="6">
        <f t="shared" si="6996"/>
        <v>2184.1496939947992</v>
      </c>
      <c r="Y8022" s="9">
        <f t="shared" si="6966"/>
        <v>3.9907265620962287E-4</v>
      </c>
      <c r="Z8022" s="9">
        <f t="shared" si="6997"/>
        <v>2.9406078617122107E-4</v>
      </c>
      <c r="AA8022" s="9">
        <f t="shared" si="6998"/>
        <v>1.0703041713390273E-4</v>
      </c>
      <c r="AH8022" s="2">
        <v>1</v>
      </c>
    </row>
    <row r="8023" spans="1:34" hidden="1" x14ac:dyDescent="0.2">
      <c r="A8023" s="2">
        <f t="shared" si="6954"/>
        <v>80.210000000004129</v>
      </c>
      <c r="G8023" s="2">
        <f t="shared" si="6999"/>
        <v>523.15</v>
      </c>
      <c r="I8023" s="2">
        <f t="shared" ref="I8023:K8023" si="7004">I8022</f>
        <v>293.14999999999998</v>
      </c>
      <c r="J8023" s="2">
        <f t="shared" si="7004"/>
        <v>293.14999999999998</v>
      </c>
      <c r="K8023" s="2">
        <f t="shared" si="7004"/>
        <v>293.14999999999998</v>
      </c>
      <c r="L8023" s="2">
        <f t="shared" si="6994"/>
        <v>293.14999999999998</v>
      </c>
      <c r="P8023" s="22" cm="1">
        <f t="array" ref="P8023">(1 - SUM((8 / ((2 * $AE$2:$AE$400 + 1) ^ 2 *PI()^2)) * EXP(-$S$6609* (2 * $AE$2:$AE$400 + 1) ^ 2 *PI()^ 2 * ($A8023-$AF$7001)/ (4 * ($P$6602 / 2/1000) ^ 2) )))</f>
        <v>0.99999999999932732</v>
      </c>
      <c r="Q8023" s="8">
        <f t="shared" si="6995"/>
        <v>2184.1496939947883</v>
      </c>
      <c r="V8023" s="6">
        <f t="shared" si="6996"/>
        <v>2184.1496939947883</v>
      </c>
      <c r="Y8023" s="9">
        <f t="shared" si="6966"/>
        <v>3.9907265620962097E-4</v>
      </c>
      <c r="Z8023" s="9">
        <f t="shared" si="6997"/>
        <v>2.9406078617122302E-4</v>
      </c>
      <c r="AA8023" s="9">
        <f t="shared" si="6998"/>
        <v>1.0703041713390468E-4</v>
      </c>
      <c r="AH8023" s="2">
        <v>1</v>
      </c>
    </row>
    <row r="8024" spans="1:34" hidden="1" x14ac:dyDescent="0.2">
      <c r="A8024" s="2">
        <f t="shared" si="6954"/>
        <v>80.220000000004134</v>
      </c>
      <c r="G8024" s="2">
        <f t="shared" si="6999"/>
        <v>523.15</v>
      </c>
      <c r="I8024" s="2">
        <f t="shared" ref="I8024:K8024" si="7005">I8023</f>
        <v>293.14999999999998</v>
      </c>
      <c r="J8024" s="2">
        <f t="shared" si="7005"/>
        <v>293.14999999999998</v>
      </c>
      <c r="K8024" s="2">
        <f t="shared" si="7005"/>
        <v>293.14999999999998</v>
      </c>
      <c r="L8024" s="2">
        <f t="shared" si="6994"/>
        <v>293.14999999999998</v>
      </c>
      <c r="P8024" s="22" cm="1">
        <f t="array" ref="P8024">(1 - SUM((8 / ((2 * $AE$2:$AE$400 + 1) ^ 2 *PI()^2)) * EXP(-$S$6609* (2 * $AE$2:$AE$400 + 1) ^ 2 *PI()^ 2 * ($A8024-$AF$7001)/ (4 * ($P$6602 / 2/1000) ^ 2) )))</f>
        <v>0.9999999999993453</v>
      </c>
      <c r="Q8024" s="8">
        <f t="shared" si="6995"/>
        <v>2184.1496939947774</v>
      </c>
      <c r="V8024" s="6">
        <f t="shared" si="6996"/>
        <v>2184.1496939947774</v>
      </c>
      <c r="Y8024" s="9">
        <f t="shared" si="6966"/>
        <v>3.9907265620961897E-4</v>
      </c>
      <c r="Z8024" s="9">
        <f t="shared" si="6997"/>
        <v>2.9406078617122498E-4</v>
      </c>
      <c r="AA8024" s="9">
        <f t="shared" si="6998"/>
        <v>1.0703041713390664E-4</v>
      </c>
      <c r="AH8024" s="2">
        <v>1</v>
      </c>
    </row>
    <row r="8025" spans="1:34" hidden="1" x14ac:dyDescent="0.2">
      <c r="A8025" s="2">
        <f t="shared" si="6954"/>
        <v>80.230000000004139</v>
      </c>
      <c r="G8025" s="2">
        <f t="shared" si="6999"/>
        <v>523.15</v>
      </c>
      <c r="I8025" s="2">
        <f t="shared" ref="I8025:K8025" si="7006">I8024</f>
        <v>293.14999999999998</v>
      </c>
      <c r="J8025" s="2">
        <f t="shared" si="7006"/>
        <v>293.14999999999998</v>
      </c>
      <c r="K8025" s="2">
        <f t="shared" si="7006"/>
        <v>293.14999999999998</v>
      </c>
      <c r="L8025" s="2">
        <f t="shared" si="6994"/>
        <v>293.14999999999998</v>
      </c>
      <c r="P8025" s="22" cm="1">
        <f t="array" ref="P8025">(1 - SUM((8 / ((2 * $AE$2:$AE$400 + 1) ^ 2 *PI()^2)) * EXP(-$S$6609* (2 * $AE$2:$AE$400 + 1) ^ 2 *PI()^ 2 * ($A8025-$AF$7001)/ (4 * ($P$6602 / 2/1000) ^ 2) )))</f>
        <v>0.99999999999936295</v>
      </c>
      <c r="Q8025" s="8">
        <f t="shared" si="6995"/>
        <v>2184.1496939947674</v>
      </c>
      <c r="V8025" s="6">
        <f t="shared" si="6996"/>
        <v>2184.1496939947674</v>
      </c>
      <c r="Y8025" s="9">
        <f t="shared" si="6966"/>
        <v>3.9907265620961713E-4</v>
      </c>
      <c r="Z8025" s="9">
        <f t="shared" si="6997"/>
        <v>2.9406078617122682E-4</v>
      </c>
      <c r="AA8025" s="9">
        <f t="shared" si="6998"/>
        <v>1.0703041713390848E-4</v>
      </c>
      <c r="AH8025" s="2">
        <v>1</v>
      </c>
    </row>
    <row r="8026" spans="1:34" hidden="1" x14ac:dyDescent="0.2">
      <c r="A8026" s="2">
        <f t="shared" si="6954"/>
        <v>80.240000000004144</v>
      </c>
      <c r="G8026" s="2">
        <f t="shared" si="6999"/>
        <v>523.15</v>
      </c>
      <c r="I8026" s="2">
        <f t="shared" ref="I8026:K8026" si="7007">I8025</f>
        <v>293.14999999999998</v>
      </c>
      <c r="J8026" s="2">
        <f t="shared" si="7007"/>
        <v>293.14999999999998</v>
      </c>
      <c r="K8026" s="2">
        <f t="shared" si="7007"/>
        <v>293.14999999999998</v>
      </c>
      <c r="L8026" s="2">
        <f t="shared" si="6994"/>
        <v>293.14999999999998</v>
      </c>
      <c r="P8026" s="22" cm="1">
        <f t="array" ref="P8026">(1 - SUM((8 / ((2 * $AE$2:$AE$400 + 1) ^ 2 *PI()^2)) * EXP(-$S$6609* (2 * $AE$2:$AE$400 + 1) ^ 2 *PI()^ 2 * ($A8026-$AF$7001)/ (4 * ($P$6602 / 2/1000) ^ 2) )))</f>
        <v>0.99999999999938005</v>
      </c>
      <c r="Q8026" s="8">
        <f t="shared" si="6995"/>
        <v>2184.1496939947574</v>
      </c>
      <c r="V8026" s="6">
        <f t="shared" si="6996"/>
        <v>2184.1496939947574</v>
      </c>
      <c r="Y8026" s="9">
        <f t="shared" si="6966"/>
        <v>3.9907265620961534E-4</v>
      </c>
      <c r="Z8026" s="9">
        <f t="shared" si="6997"/>
        <v>2.9406078617122866E-4</v>
      </c>
      <c r="AA8026" s="9">
        <f t="shared" si="6998"/>
        <v>1.0703041713391032E-4</v>
      </c>
      <c r="AH8026" s="2">
        <v>1</v>
      </c>
    </row>
    <row r="8027" spans="1:34" hidden="1" x14ac:dyDescent="0.2">
      <c r="A8027" s="2">
        <f t="shared" si="6954"/>
        <v>80.25000000000415</v>
      </c>
      <c r="G8027" s="2">
        <f t="shared" si="6999"/>
        <v>523.15</v>
      </c>
      <c r="I8027" s="2">
        <f t="shared" ref="I8027:K8027" si="7008">I8026</f>
        <v>293.14999999999998</v>
      </c>
      <c r="J8027" s="2">
        <f t="shared" si="7008"/>
        <v>293.14999999999998</v>
      </c>
      <c r="K8027" s="2">
        <f t="shared" si="7008"/>
        <v>293.14999999999998</v>
      </c>
      <c r="L8027" s="2">
        <f t="shared" si="6994"/>
        <v>293.14999999999998</v>
      </c>
      <c r="P8027" s="22" cm="1">
        <f t="array" ref="P8027">(1 - SUM((8 / ((2 * $AE$2:$AE$400 + 1) ^ 2 *PI()^2)) * EXP(-$S$6609* (2 * $AE$2:$AE$400 + 1) ^ 2 *PI()^ 2 * ($A8027-$AF$7001)/ (4 * ($P$6602 / 2/1000) ^ 2) )))</f>
        <v>0.9999999999993967</v>
      </c>
      <c r="Q8027" s="8">
        <f t="shared" si="6995"/>
        <v>2184.1496939947474</v>
      </c>
      <c r="V8027" s="6">
        <f t="shared" si="6996"/>
        <v>2184.1496939947474</v>
      </c>
      <c r="Y8027" s="9">
        <f t="shared" si="6966"/>
        <v>3.9907265620961344E-4</v>
      </c>
      <c r="Z8027" s="9">
        <f t="shared" si="6997"/>
        <v>2.9406078617123051E-4</v>
      </c>
      <c r="AA8027" s="9">
        <f t="shared" si="6998"/>
        <v>1.0703041713391217E-4</v>
      </c>
      <c r="AH8027" s="2">
        <v>1</v>
      </c>
    </row>
    <row r="8028" spans="1:34" hidden="1" x14ac:dyDescent="0.2">
      <c r="A8028" s="2">
        <f t="shared" si="6954"/>
        <v>80.260000000004155</v>
      </c>
      <c r="G8028" s="2">
        <f t="shared" si="6999"/>
        <v>523.15</v>
      </c>
      <c r="I8028" s="2">
        <f t="shared" ref="I8028:K8028" si="7009">I8027</f>
        <v>293.14999999999998</v>
      </c>
      <c r="J8028" s="2">
        <f t="shared" si="7009"/>
        <v>293.14999999999998</v>
      </c>
      <c r="K8028" s="2">
        <f t="shared" si="7009"/>
        <v>293.14999999999998</v>
      </c>
      <c r="L8028" s="2">
        <f t="shared" si="6994"/>
        <v>293.14999999999998</v>
      </c>
      <c r="P8028" s="22" cm="1">
        <f t="array" ref="P8028">(1 - SUM((8 / ((2 * $AE$2:$AE$400 + 1) ^ 2 *PI()^2)) * EXP(-$S$6609* (2 * $AE$2:$AE$400 + 1) ^ 2 *PI()^ 2 * ($A8028-$AF$7001)/ (4 * ($P$6602 / 2/1000) ^ 2) )))</f>
        <v>0.99999999999941291</v>
      </c>
      <c r="Q8028" s="8">
        <f t="shared" si="6995"/>
        <v>2184.1496939947378</v>
      </c>
      <c r="V8028" s="6">
        <f t="shared" si="6996"/>
        <v>2184.1496939947378</v>
      </c>
      <c r="Y8028" s="9">
        <f t="shared" si="6966"/>
        <v>3.990726562096117E-4</v>
      </c>
      <c r="Z8028" s="9">
        <f t="shared" si="6997"/>
        <v>2.9406078617123224E-4</v>
      </c>
      <c r="AA8028" s="9">
        <f t="shared" si="6998"/>
        <v>1.070304171339139E-4</v>
      </c>
      <c r="AH8028" s="2">
        <v>1</v>
      </c>
    </row>
    <row r="8029" spans="1:34" hidden="1" x14ac:dyDescent="0.2">
      <c r="A8029" s="2">
        <f t="shared" si="6954"/>
        <v>80.27000000000416</v>
      </c>
      <c r="G8029" s="2">
        <f t="shared" si="6999"/>
        <v>523.15</v>
      </c>
      <c r="I8029" s="2">
        <f t="shared" ref="I8029:K8029" si="7010">I8028</f>
        <v>293.14999999999998</v>
      </c>
      <c r="J8029" s="2">
        <f t="shared" si="7010"/>
        <v>293.14999999999998</v>
      </c>
      <c r="K8029" s="2">
        <f t="shared" si="7010"/>
        <v>293.14999999999998</v>
      </c>
      <c r="L8029" s="2">
        <f t="shared" si="6994"/>
        <v>293.14999999999998</v>
      </c>
      <c r="P8029" s="22" cm="1">
        <f t="array" ref="P8029">(1 - SUM((8 / ((2 * $AE$2:$AE$400 + 1) ^ 2 *PI()^2)) * EXP(-$S$6609* (2 * $AE$2:$AE$400 + 1) ^ 2 *PI()^ 2 * ($A8029-$AF$7001)/ (4 * ($P$6602 / 2/1000) ^ 2) )))</f>
        <v>0.99999999999942868</v>
      </c>
      <c r="Q8029" s="8">
        <f t="shared" si="6995"/>
        <v>2184.1496939947288</v>
      </c>
      <c r="V8029" s="6">
        <f t="shared" si="6996"/>
        <v>2184.1496939947288</v>
      </c>
      <c r="Y8029" s="9">
        <f t="shared" si="6966"/>
        <v>3.9907265620961008E-4</v>
      </c>
      <c r="Z8029" s="9">
        <f t="shared" si="6997"/>
        <v>2.9406078617123387E-4</v>
      </c>
      <c r="AA8029" s="9">
        <f t="shared" si="6998"/>
        <v>1.0703041713391553E-4</v>
      </c>
      <c r="AH8029" s="2">
        <v>1</v>
      </c>
    </row>
    <row r="8030" spans="1:34" hidden="1" x14ac:dyDescent="0.2">
      <c r="A8030" s="2">
        <f t="shared" si="6954"/>
        <v>80.280000000004165</v>
      </c>
      <c r="G8030" s="2">
        <f t="shared" si="6999"/>
        <v>523.15</v>
      </c>
      <c r="I8030" s="2">
        <f t="shared" ref="I8030:K8030" si="7011">I8029</f>
        <v>293.14999999999998</v>
      </c>
      <c r="J8030" s="2">
        <f t="shared" si="7011"/>
        <v>293.14999999999998</v>
      </c>
      <c r="K8030" s="2">
        <f t="shared" si="7011"/>
        <v>293.14999999999998</v>
      </c>
      <c r="L8030" s="2">
        <f t="shared" si="6994"/>
        <v>293.14999999999998</v>
      </c>
      <c r="P8030" s="22" cm="1">
        <f t="array" ref="P8030">(1 - SUM((8 / ((2 * $AE$2:$AE$400 + 1) ^ 2 *PI()^2)) * EXP(-$S$6609* (2 * $AE$2:$AE$400 + 1) ^ 2 *PI()^ 2 * ($A8030-$AF$7001)/ (4 * ($P$6602 / 2/1000) ^ 2) )))</f>
        <v>0.99999999999944411</v>
      </c>
      <c r="Q8030" s="8">
        <f t="shared" si="6995"/>
        <v>2184.1496939947197</v>
      </c>
      <c r="V8030" s="6">
        <f t="shared" si="6996"/>
        <v>2184.1496939947197</v>
      </c>
      <c r="Y8030" s="9">
        <f t="shared" si="6966"/>
        <v>3.9907265620960834E-4</v>
      </c>
      <c r="Z8030" s="9">
        <f t="shared" si="6997"/>
        <v>2.940607861712356E-4</v>
      </c>
      <c r="AA8030" s="9">
        <f t="shared" si="6998"/>
        <v>1.0703041713391726E-4</v>
      </c>
      <c r="AH8030" s="2">
        <v>1</v>
      </c>
    </row>
    <row r="8031" spans="1:34" hidden="1" x14ac:dyDescent="0.2">
      <c r="A8031" s="2">
        <f t="shared" si="6954"/>
        <v>80.29000000000417</v>
      </c>
      <c r="G8031" s="2">
        <f t="shared" si="6999"/>
        <v>523.15</v>
      </c>
      <c r="I8031" s="2">
        <f t="shared" ref="I8031:K8031" si="7012">I8030</f>
        <v>293.14999999999998</v>
      </c>
      <c r="J8031" s="2">
        <f t="shared" si="7012"/>
        <v>293.14999999999998</v>
      </c>
      <c r="K8031" s="2">
        <f t="shared" si="7012"/>
        <v>293.14999999999998</v>
      </c>
      <c r="L8031" s="2">
        <f t="shared" si="6994"/>
        <v>293.14999999999998</v>
      </c>
      <c r="P8031" s="22" cm="1">
        <f t="array" ref="P8031">(1 - SUM((8 / ((2 * $AE$2:$AE$400 + 1) ^ 2 *PI()^2)) * EXP(-$S$6609* (2 * $AE$2:$AE$400 + 1) ^ 2 *PI()^ 2 * ($A8031-$AF$7001)/ (4 * ($P$6602 / 2/1000) ^ 2) )))</f>
        <v>0.99999999999945899</v>
      </c>
      <c r="Q8031" s="8">
        <f t="shared" si="6995"/>
        <v>2184.149693994711</v>
      </c>
      <c r="V8031" s="6">
        <f t="shared" si="6996"/>
        <v>2184.149693994711</v>
      </c>
      <c r="Y8031" s="9">
        <f t="shared" si="6966"/>
        <v>3.9907265620960677E-4</v>
      </c>
      <c r="Z8031" s="9">
        <f t="shared" si="6997"/>
        <v>2.9406078617123723E-4</v>
      </c>
      <c r="AA8031" s="9">
        <f t="shared" si="6998"/>
        <v>1.0703041713391889E-4</v>
      </c>
      <c r="AH8031" s="2">
        <v>1</v>
      </c>
    </row>
    <row r="8032" spans="1:34" hidden="1" x14ac:dyDescent="0.2">
      <c r="A8032" s="2">
        <f t="shared" si="6954"/>
        <v>80.300000000004175</v>
      </c>
      <c r="G8032" s="2">
        <f t="shared" si="6999"/>
        <v>523.15</v>
      </c>
      <c r="I8032" s="2">
        <f t="shared" ref="I8032:K8032" si="7013">I8031</f>
        <v>293.14999999999998</v>
      </c>
      <c r="J8032" s="2">
        <f t="shared" si="7013"/>
        <v>293.14999999999998</v>
      </c>
      <c r="K8032" s="2">
        <f t="shared" si="7013"/>
        <v>293.14999999999998</v>
      </c>
      <c r="L8032" s="2">
        <f t="shared" si="6994"/>
        <v>293.14999999999998</v>
      </c>
      <c r="P8032" s="22" cm="1">
        <f t="array" ref="P8032">(1 - SUM((8 / ((2 * $AE$2:$AE$400 + 1) ^ 2 *PI()^2)) * EXP(-$S$6609* (2 * $AE$2:$AE$400 + 1) ^ 2 *PI()^ 2 * ($A8032-$AF$7001)/ (4 * ($P$6602 / 2/1000) ^ 2) )))</f>
        <v>0.99999999999947353</v>
      </c>
      <c r="Q8032" s="8">
        <f t="shared" si="6995"/>
        <v>2184.1496939947024</v>
      </c>
      <c r="V8032" s="6">
        <f t="shared" si="6996"/>
        <v>2184.1496939947024</v>
      </c>
      <c r="Y8032" s="9">
        <f t="shared" si="6966"/>
        <v>3.9907265620960525E-4</v>
      </c>
      <c r="Z8032" s="9">
        <f t="shared" si="6997"/>
        <v>2.9406078617123875E-4</v>
      </c>
      <c r="AA8032" s="9">
        <f t="shared" si="6998"/>
        <v>1.0703041713392041E-4</v>
      </c>
      <c r="AH8032" s="2">
        <v>1</v>
      </c>
    </row>
    <row r="8033" spans="1:34" hidden="1" x14ac:dyDescent="0.2">
      <c r="A8033" s="2">
        <f t="shared" si="6954"/>
        <v>80.31000000000418</v>
      </c>
      <c r="G8033" s="2">
        <f t="shared" si="6999"/>
        <v>523.15</v>
      </c>
      <c r="I8033" s="2">
        <f t="shared" ref="I8033:K8033" si="7014">I8032</f>
        <v>293.14999999999998</v>
      </c>
      <c r="J8033" s="2">
        <f t="shared" si="7014"/>
        <v>293.14999999999998</v>
      </c>
      <c r="K8033" s="2">
        <f t="shared" si="7014"/>
        <v>293.14999999999998</v>
      </c>
      <c r="L8033" s="2">
        <f t="shared" si="6994"/>
        <v>293.14999999999998</v>
      </c>
      <c r="P8033" s="22" cm="1">
        <f t="array" ref="P8033">(1 - SUM((8 / ((2 * $AE$2:$AE$400 + 1) ^ 2 *PI()^2)) * EXP(-$S$6609* (2 * $AE$2:$AE$400 + 1) ^ 2 *PI()^ 2 * ($A8033-$AF$7001)/ (4 * ($P$6602 / 2/1000) ^ 2) )))</f>
        <v>0.99999999999948774</v>
      </c>
      <c r="Q8033" s="8">
        <f t="shared" si="6995"/>
        <v>2184.1496939946942</v>
      </c>
      <c r="V8033" s="6">
        <f t="shared" si="6996"/>
        <v>2184.1496939946942</v>
      </c>
      <c r="Y8033" s="9">
        <f t="shared" si="6966"/>
        <v>3.9907265620960374E-4</v>
      </c>
      <c r="Z8033" s="9">
        <f t="shared" si="6997"/>
        <v>2.9406078617124026E-4</v>
      </c>
      <c r="AA8033" s="9">
        <f t="shared" si="6998"/>
        <v>1.0703041713392192E-4</v>
      </c>
      <c r="AH8033" s="2">
        <v>1</v>
      </c>
    </row>
    <row r="8034" spans="1:34" hidden="1" x14ac:dyDescent="0.2">
      <c r="A8034" s="2">
        <f t="shared" si="6954"/>
        <v>80.320000000004185</v>
      </c>
      <c r="G8034" s="2">
        <f t="shared" si="6999"/>
        <v>523.15</v>
      </c>
      <c r="I8034" s="2">
        <f t="shared" ref="I8034:K8034" si="7015">I8033</f>
        <v>293.14999999999998</v>
      </c>
      <c r="J8034" s="2">
        <f t="shared" si="7015"/>
        <v>293.14999999999998</v>
      </c>
      <c r="K8034" s="2">
        <f t="shared" si="7015"/>
        <v>293.14999999999998</v>
      </c>
      <c r="L8034" s="2">
        <f t="shared" si="6994"/>
        <v>293.14999999999998</v>
      </c>
      <c r="P8034" s="22" cm="1">
        <f t="array" ref="P8034">(1 - SUM((8 / ((2 * $AE$2:$AE$400 + 1) ^ 2 *PI()^2)) * EXP(-$S$6609* (2 * $AE$2:$AE$400 + 1) ^ 2 *PI()^ 2 * ($A8034-$AF$7001)/ (4 * ($P$6602 / 2/1000) ^ 2) )))</f>
        <v>0.99999999999950151</v>
      </c>
      <c r="Q8034" s="8">
        <f t="shared" si="6995"/>
        <v>2184.149693994686</v>
      </c>
      <c r="V8034" s="6">
        <f t="shared" si="6996"/>
        <v>2184.149693994686</v>
      </c>
      <c r="Y8034" s="9">
        <f t="shared" si="6966"/>
        <v>3.9907265620960227E-4</v>
      </c>
      <c r="Z8034" s="9">
        <f t="shared" si="6997"/>
        <v>2.9406078617124167E-4</v>
      </c>
      <c r="AA8034" s="9">
        <f t="shared" si="6998"/>
        <v>1.0703041713392333E-4</v>
      </c>
      <c r="AH8034" s="2">
        <v>1</v>
      </c>
    </row>
    <row r="8035" spans="1:34" hidden="1" x14ac:dyDescent="0.2">
      <c r="A8035" s="2">
        <f t="shared" si="6954"/>
        <v>80.33000000000419</v>
      </c>
      <c r="G8035" s="2">
        <f t="shared" si="6999"/>
        <v>523.15</v>
      </c>
      <c r="I8035" s="2">
        <f t="shared" ref="I8035:K8035" si="7016">I8034</f>
        <v>293.14999999999998</v>
      </c>
      <c r="J8035" s="2">
        <f t="shared" si="7016"/>
        <v>293.14999999999998</v>
      </c>
      <c r="K8035" s="2">
        <f t="shared" si="7016"/>
        <v>293.14999999999998</v>
      </c>
      <c r="L8035" s="2">
        <f t="shared" si="6994"/>
        <v>293.14999999999998</v>
      </c>
      <c r="P8035" s="22" cm="1">
        <f t="array" ref="P8035">(1 - SUM((8 / ((2 * $AE$2:$AE$400 + 1) ^ 2 *PI()^2)) * EXP(-$S$6609* (2 * $AE$2:$AE$400 + 1) ^ 2 *PI()^ 2 * ($A8035-$AF$7001)/ (4 * ($P$6602 / 2/1000) ^ 2) )))</f>
        <v>0.99999999999951483</v>
      </c>
      <c r="Q8035" s="8">
        <f t="shared" si="6995"/>
        <v>2184.1496939946783</v>
      </c>
      <c r="V8035" s="6">
        <f t="shared" si="6996"/>
        <v>2184.1496939946783</v>
      </c>
      <c r="Y8035" s="9">
        <f t="shared" si="6966"/>
        <v>3.9907265620960081E-4</v>
      </c>
      <c r="Z8035" s="9">
        <f t="shared" si="6997"/>
        <v>2.9406078617124319E-4</v>
      </c>
      <c r="AA8035" s="9">
        <f t="shared" si="6998"/>
        <v>1.0703041713392485E-4</v>
      </c>
      <c r="AH8035" s="2">
        <v>1</v>
      </c>
    </row>
    <row r="8036" spans="1:34" hidden="1" x14ac:dyDescent="0.2">
      <c r="A8036" s="2">
        <f t="shared" si="6954"/>
        <v>80.340000000004196</v>
      </c>
      <c r="G8036" s="2">
        <f t="shared" si="6999"/>
        <v>523.15</v>
      </c>
      <c r="I8036" s="2">
        <f t="shared" ref="I8036:K8036" si="7017">I8035</f>
        <v>293.14999999999998</v>
      </c>
      <c r="J8036" s="2">
        <f t="shared" si="7017"/>
        <v>293.14999999999998</v>
      </c>
      <c r="K8036" s="2">
        <f t="shared" si="7017"/>
        <v>293.14999999999998</v>
      </c>
      <c r="L8036" s="2">
        <f t="shared" si="6994"/>
        <v>293.14999999999998</v>
      </c>
      <c r="P8036" s="22" cm="1">
        <f t="array" ref="P8036">(1 - SUM((8 / ((2 * $AE$2:$AE$400 + 1) ^ 2 *PI()^2)) * EXP(-$S$6609* (2 * $AE$2:$AE$400 + 1) ^ 2 *PI()^ 2 * ($A8036-$AF$7001)/ (4 * ($P$6602 / 2/1000) ^ 2) )))</f>
        <v>0.99999999999952793</v>
      </c>
      <c r="Q8036" s="8">
        <f t="shared" si="6995"/>
        <v>2184.1496939946705</v>
      </c>
      <c r="V8036" s="6">
        <f t="shared" si="6996"/>
        <v>2184.1496939946705</v>
      </c>
      <c r="Y8036" s="9">
        <f t="shared" si="6966"/>
        <v>3.990726562095994E-4</v>
      </c>
      <c r="Z8036" s="9">
        <f t="shared" si="6997"/>
        <v>2.940607861712446E-4</v>
      </c>
      <c r="AA8036" s="9">
        <f t="shared" si="6998"/>
        <v>1.0703041713392626E-4</v>
      </c>
      <c r="AH8036" s="2">
        <v>1</v>
      </c>
    </row>
    <row r="8037" spans="1:34" hidden="1" x14ac:dyDescent="0.2">
      <c r="A8037" s="2">
        <f t="shared" si="6954"/>
        <v>80.350000000004201</v>
      </c>
      <c r="G8037" s="2">
        <f t="shared" si="6999"/>
        <v>523.15</v>
      </c>
      <c r="I8037" s="2">
        <f t="shared" ref="I8037:K8037" si="7018">I8036</f>
        <v>293.14999999999998</v>
      </c>
      <c r="J8037" s="2">
        <f t="shared" si="7018"/>
        <v>293.14999999999998</v>
      </c>
      <c r="K8037" s="2">
        <f t="shared" si="7018"/>
        <v>293.14999999999998</v>
      </c>
      <c r="L8037" s="2">
        <f t="shared" si="6994"/>
        <v>293.14999999999998</v>
      </c>
      <c r="P8037" s="22" cm="1">
        <f t="array" ref="P8037">(1 - SUM((8 / ((2 * $AE$2:$AE$400 + 1) ^ 2 *PI()^2)) * EXP(-$S$6609* (2 * $AE$2:$AE$400 + 1) ^ 2 *PI()^ 2 * ($A8037-$AF$7001)/ (4 * ($P$6602 / 2/1000) ^ 2) )))</f>
        <v>0.99999999999954059</v>
      </c>
      <c r="Q8037" s="8">
        <f t="shared" si="6995"/>
        <v>2184.1496939946628</v>
      </c>
      <c r="V8037" s="6">
        <f t="shared" si="6996"/>
        <v>2184.1496939946628</v>
      </c>
      <c r="Y8037" s="9">
        <f t="shared" si="6966"/>
        <v>3.9907265620959799E-4</v>
      </c>
      <c r="Z8037" s="9">
        <f t="shared" si="6997"/>
        <v>2.9406078617124601E-4</v>
      </c>
      <c r="AA8037" s="9">
        <f t="shared" si="6998"/>
        <v>1.0703041713392767E-4</v>
      </c>
      <c r="AH8037" s="2">
        <v>1</v>
      </c>
    </row>
    <row r="8038" spans="1:34" hidden="1" x14ac:dyDescent="0.2">
      <c r="A8038" s="2">
        <f t="shared" si="6954"/>
        <v>80.360000000004206</v>
      </c>
      <c r="G8038" s="2">
        <f t="shared" si="6999"/>
        <v>523.15</v>
      </c>
      <c r="I8038" s="2">
        <f t="shared" ref="I8038:K8038" si="7019">I8037</f>
        <v>293.14999999999998</v>
      </c>
      <c r="J8038" s="2">
        <f t="shared" si="7019"/>
        <v>293.14999999999998</v>
      </c>
      <c r="K8038" s="2">
        <f t="shared" si="7019"/>
        <v>293.14999999999998</v>
      </c>
      <c r="L8038" s="2">
        <f t="shared" si="6994"/>
        <v>293.14999999999998</v>
      </c>
      <c r="P8038" s="22" cm="1">
        <f t="array" ref="P8038">(1 - SUM((8 / ((2 * $AE$2:$AE$400 + 1) ^ 2 *PI()^2)) * EXP(-$S$6609* (2 * $AE$2:$AE$400 + 1) ^ 2 *PI()^ 2 * ($A8038-$AF$7001)/ (4 * ($P$6602 / 2/1000) ^ 2) )))</f>
        <v>0.99999999999955291</v>
      </c>
      <c r="Q8038" s="8">
        <f t="shared" si="6995"/>
        <v>2184.149693994656</v>
      </c>
      <c r="V8038" s="6">
        <f t="shared" si="6996"/>
        <v>2184.149693994656</v>
      </c>
      <c r="Y8038" s="9">
        <f t="shared" si="6966"/>
        <v>3.9907265620959674E-4</v>
      </c>
      <c r="Z8038" s="9">
        <f t="shared" si="6997"/>
        <v>2.940607861712472E-4</v>
      </c>
      <c r="AA8038" s="9">
        <f t="shared" si="6998"/>
        <v>1.0703041713392886E-4</v>
      </c>
      <c r="AH8038" s="2">
        <v>1</v>
      </c>
    </row>
    <row r="8039" spans="1:34" hidden="1" x14ac:dyDescent="0.2">
      <c r="A8039" s="2">
        <f t="shared" si="6954"/>
        <v>80.370000000004211</v>
      </c>
      <c r="G8039" s="2">
        <f t="shared" si="6999"/>
        <v>523.15</v>
      </c>
      <c r="I8039" s="2">
        <f t="shared" ref="I8039:K8039" si="7020">I8038</f>
        <v>293.14999999999998</v>
      </c>
      <c r="J8039" s="2">
        <f t="shared" si="7020"/>
        <v>293.14999999999998</v>
      </c>
      <c r="K8039" s="2">
        <f t="shared" si="7020"/>
        <v>293.14999999999998</v>
      </c>
      <c r="L8039" s="2">
        <f t="shared" si="6994"/>
        <v>293.14999999999998</v>
      </c>
      <c r="P8039" s="22" cm="1">
        <f t="array" ref="P8039">(1 - SUM((8 / ((2 * $AE$2:$AE$400 + 1) ^ 2 *PI()^2)) * EXP(-$S$6609* (2 * $AE$2:$AE$400 + 1) ^ 2 *PI()^ 2 * ($A8039-$AF$7001)/ (4 * ($P$6602 / 2/1000) ^ 2) )))</f>
        <v>0.99999999999956501</v>
      </c>
      <c r="Q8039" s="8">
        <f t="shared" si="6995"/>
        <v>2184.1496939946487</v>
      </c>
      <c r="V8039" s="6">
        <f t="shared" si="6996"/>
        <v>2184.1496939946487</v>
      </c>
      <c r="Y8039" s="9">
        <f t="shared" si="6966"/>
        <v>3.9907265620959544E-4</v>
      </c>
      <c r="Z8039" s="9">
        <f t="shared" si="6997"/>
        <v>2.940607861712485E-4</v>
      </c>
      <c r="AA8039" s="9">
        <f t="shared" si="6998"/>
        <v>1.0703041713393016E-4</v>
      </c>
      <c r="AH8039" s="2">
        <v>1</v>
      </c>
    </row>
    <row r="8040" spans="1:34" hidden="1" x14ac:dyDescent="0.2">
      <c r="A8040" s="2">
        <f t="shared" si="6954"/>
        <v>80.380000000004216</v>
      </c>
      <c r="G8040" s="2">
        <f t="shared" si="6999"/>
        <v>523.15</v>
      </c>
      <c r="I8040" s="2">
        <f t="shared" ref="I8040:K8040" si="7021">I8039</f>
        <v>293.14999999999998</v>
      </c>
      <c r="J8040" s="2">
        <f t="shared" si="7021"/>
        <v>293.14999999999998</v>
      </c>
      <c r="K8040" s="2">
        <f t="shared" si="7021"/>
        <v>293.14999999999998</v>
      </c>
      <c r="L8040" s="2">
        <f t="shared" si="6994"/>
        <v>293.14999999999998</v>
      </c>
      <c r="P8040" s="22" cm="1">
        <f t="array" ref="P8040">(1 - SUM((8 / ((2 * $AE$2:$AE$400 + 1) ^ 2 *PI()^2)) * EXP(-$S$6609* (2 * $AE$2:$AE$400 + 1) ^ 2 *PI()^ 2 * ($A8040-$AF$7001)/ (4 * ($P$6602 / 2/1000) ^ 2) )))</f>
        <v>0.99999999999957667</v>
      </c>
      <c r="Q8040" s="8">
        <f t="shared" si="6995"/>
        <v>2184.1496939946419</v>
      </c>
      <c r="V8040" s="6">
        <f t="shared" si="6996"/>
        <v>2184.1496939946419</v>
      </c>
      <c r="Y8040" s="9">
        <f t="shared" si="6966"/>
        <v>3.9907265620959414E-4</v>
      </c>
      <c r="Z8040" s="9">
        <f t="shared" si="6997"/>
        <v>2.940607861712498E-4</v>
      </c>
      <c r="AA8040" s="9">
        <f t="shared" si="6998"/>
        <v>1.0703041713393146E-4</v>
      </c>
      <c r="AH8040" s="2">
        <v>1</v>
      </c>
    </row>
    <row r="8041" spans="1:34" hidden="1" x14ac:dyDescent="0.2">
      <c r="A8041" s="2">
        <f t="shared" si="6954"/>
        <v>80.390000000004221</v>
      </c>
      <c r="G8041" s="2">
        <f t="shared" si="6999"/>
        <v>523.15</v>
      </c>
      <c r="I8041" s="2">
        <f t="shared" ref="I8041:K8041" si="7022">I8040</f>
        <v>293.14999999999998</v>
      </c>
      <c r="J8041" s="2">
        <f t="shared" si="7022"/>
        <v>293.14999999999998</v>
      </c>
      <c r="K8041" s="2">
        <f t="shared" si="7022"/>
        <v>293.14999999999998</v>
      </c>
      <c r="L8041" s="2">
        <f t="shared" si="6994"/>
        <v>293.14999999999998</v>
      </c>
      <c r="P8041" s="22" cm="1">
        <f t="array" ref="P8041">(1 - SUM((8 / ((2 * $AE$2:$AE$400 + 1) ^ 2 *PI()^2)) * EXP(-$S$6609* (2 * $AE$2:$AE$400 + 1) ^ 2 *PI()^ 2 * ($A8041-$AF$7001)/ (4 * ($P$6602 / 2/1000) ^ 2) )))</f>
        <v>0.999999999999588</v>
      </c>
      <c r="Q8041" s="8">
        <f t="shared" si="6995"/>
        <v>2184.1496939946355</v>
      </c>
      <c r="V8041" s="6">
        <f t="shared" si="6996"/>
        <v>2184.1496939946355</v>
      </c>
      <c r="Y8041" s="9">
        <f t="shared" si="6966"/>
        <v>3.99072656209593E-4</v>
      </c>
      <c r="Z8041" s="9">
        <f t="shared" si="6997"/>
        <v>2.94060786171251E-4</v>
      </c>
      <c r="AA8041" s="9">
        <f t="shared" si="6998"/>
        <v>1.0703041713393266E-4</v>
      </c>
      <c r="AH8041" s="2">
        <v>1</v>
      </c>
    </row>
    <row r="8042" spans="1:34" hidden="1" x14ac:dyDescent="0.2">
      <c r="A8042" s="2">
        <f t="shared" si="6954"/>
        <v>80.400000000004226</v>
      </c>
      <c r="G8042" s="2">
        <f t="shared" si="6999"/>
        <v>523.15</v>
      </c>
      <c r="I8042" s="2">
        <f t="shared" ref="I8042:K8042" si="7023">I8041</f>
        <v>293.14999999999998</v>
      </c>
      <c r="J8042" s="2">
        <f t="shared" si="7023"/>
        <v>293.14999999999998</v>
      </c>
      <c r="K8042" s="2">
        <f t="shared" si="7023"/>
        <v>293.14999999999998</v>
      </c>
      <c r="L8042" s="2">
        <f t="shared" si="6994"/>
        <v>293.14999999999998</v>
      </c>
      <c r="P8042" s="22" cm="1">
        <f t="array" ref="P8042">(1 - SUM((8 / ((2 * $AE$2:$AE$400 + 1) ^ 2 *PI()^2)) * EXP(-$S$6609* (2 * $AE$2:$AE$400 + 1) ^ 2 *PI()^ 2 * ($A8042-$AF$7001)/ (4 * ($P$6602 / 2/1000) ^ 2) )))</f>
        <v>0.9999999999995991</v>
      </c>
      <c r="Q8042" s="8">
        <f t="shared" si="6995"/>
        <v>2184.1496939946287</v>
      </c>
      <c r="V8042" s="6">
        <f t="shared" si="6996"/>
        <v>2184.1496939946287</v>
      </c>
      <c r="Y8042" s="9">
        <f t="shared" si="6966"/>
        <v>3.9907265620959175E-4</v>
      </c>
      <c r="Z8042" s="9">
        <f t="shared" si="6997"/>
        <v>2.9406078617125219E-4</v>
      </c>
      <c r="AA8042" s="9">
        <f t="shared" si="6998"/>
        <v>1.0703041713393385E-4</v>
      </c>
      <c r="AH8042" s="2">
        <v>1</v>
      </c>
    </row>
    <row r="8043" spans="1:34" hidden="1" x14ac:dyDescent="0.2">
      <c r="A8043" s="2">
        <f t="shared" si="6954"/>
        <v>80.410000000004231</v>
      </c>
      <c r="G8043" s="2">
        <f t="shared" si="6999"/>
        <v>523.15</v>
      </c>
      <c r="I8043" s="2">
        <f t="shared" ref="I8043:K8043" si="7024">I8042</f>
        <v>293.14999999999998</v>
      </c>
      <c r="J8043" s="2">
        <f t="shared" si="7024"/>
        <v>293.14999999999998</v>
      </c>
      <c r="K8043" s="2">
        <f t="shared" si="7024"/>
        <v>293.14999999999998</v>
      </c>
      <c r="L8043" s="2">
        <f t="shared" si="6994"/>
        <v>293.14999999999998</v>
      </c>
      <c r="P8043" s="22" cm="1">
        <f t="array" ref="P8043">(1 - SUM((8 / ((2 * $AE$2:$AE$400 + 1) ^ 2 *PI()^2)) * EXP(-$S$6609* (2 * $AE$2:$AE$400 + 1) ^ 2 *PI()^ 2 * ($A8043-$AF$7001)/ (4 * ($P$6602 / 2/1000) ^ 2) )))</f>
        <v>0.99999999999960987</v>
      </c>
      <c r="Q8043" s="8">
        <f t="shared" si="6995"/>
        <v>2184.1496939946228</v>
      </c>
      <c r="V8043" s="6">
        <f t="shared" si="6996"/>
        <v>2184.1496939946228</v>
      </c>
      <c r="Y8043" s="9">
        <f t="shared" si="6966"/>
        <v>3.9907265620959072E-4</v>
      </c>
      <c r="Z8043" s="9">
        <f t="shared" si="6997"/>
        <v>2.9406078617125327E-4</v>
      </c>
      <c r="AA8043" s="9">
        <f t="shared" si="6998"/>
        <v>1.0703041713393493E-4</v>
      </c>
      <c r="AH8043" s="2">
        <v>1</v>
      </c>
    </row>
    <row r="8044" spans="1:34" hidden="1" x14ac:dyDescent="0.2">
      <c r="A8044" s="2">
        <f t="shared" si="6954"/>
        <v>80.420000000004237</v>
      </c>
      <c r="G8044" s="2">
        <f t="shared" si="6999"/>
        <v>523.15</v>
      </c>
      <c r="I8044" s="2">
        <f t="shared" ref="I8044:K8044" si="7025">I8043</f>
        <v>293.14999999999998</v>
      </c>
      <c r="J8044" s="2">
        <f t="shared" si="7025"/>
        <v>293.14999999999998</v>
      </c>
      <c r="K8044" s="2">
        <f t="shared" si="7025"/>
        <v>293.14999999999998</v>
      </c>
      <c r="L8044" s="2">
        <f t="shared" si="6994"/>
        <v>293.14999999999998</v>
      </c>
      <c r="P8044" s="22" cm="1">
        <f t="array" ref="P8044">(1 - SUM((8 / ((2 * $AE$2:$AE$400 + 1) ^ 2 *PI()^2)) * EXP(-$S$6609* (2 * $AE$2:$AE$400 + 1) ^ 2 *PI()^ 2 * ($A8044-$AF$7001)/ (4 * ($P$6602 / 2/1000) ^ 2) )))</f>
        <v>0.99999999999962041</v>
      </c>
      <c r="Q8044" s="8">
        <f t="shared" si="6995"/>
        <v>2184.1496939946164</v>
      </c>
      <c r="V8044" s="6">
        <f t="shared" si="6996"/>
        <v>2184.1496939946164</v>
      </c>
      <c r="Y8044" s="9">
        <f t="shared" si="6966"/>
        <v>3.9907265620958953E-4</v>
      </c>
      <c r="Z8044" s="9">
        <f t="shared" si="6997"/>
        <v>2.9406078617125447E-4</v>
      </c>
      <c r="AA8044" s="9">
        <f t="shared" si="6998"/>
        <v>1.0703041713393613E-4</v>
      </c>
      <c r="AH8044" s="2">
        <v>1</v>
      </c>
    </row>
    <row r="8045" spans="1:34" hidden="1" x14ac:dyDescent="0.2">
      <c r="A8045" s="2">
        <f t="shared" ref="A8045:A8108" si="7026">$A8044+$D$6602</f>
        <v>80.430000000004242</v>
      </c>
      <c r="G8045" s="2">
        <f t="shared" si="6999"/>
        <v>523.15</v>
      </c>
      <c r="I8045" s="2">
        <f t="shared" ref="I8045:K8045" si="7027">I8044</f>
        <v>293.14999999999998</v>
      </c>
      <c r="J8045" s="2">
        <f t="shared" si="7027"/>
        <v>293.14999999999998</v>
      </c>
      <c r="K8045" s="2">
        <f t="shared" si="7027"/>
        <v>293.14999999999998</v>
      </c>
      <c r="L8045" s="2">
        <f t="shared" si="6994"/>
        <v>293.14999999999998</v>
      </c>
      <c r="P8045" s="22" cm="1">
        <f t="array" ref="P8045">(1 - SUM((8 / ((2 * $AE$2:$AE$400 + 1) ^ 2 *PI()^2)) * EXP(-$S$6609* (2 * $AE$2:$AE$400 + 1) ^ 2 *PI()^ 2 * ($A8045-$AF$7001)/ (4 * ($P$6602 / 2/1000) ^ 2) )))</f>
        <v>0.99999999999963063</v>
      </c>
      <c r="Q8045" s="8">
        <f t="shared" si="6995"/>
        <v>2184.1496939946105</v>
      </c>
      <c r="V8045" s="6">
        <f t="shared" si="6996"/>
        <v>2184.1496939946105</v>
      </c>
      <c r="Y8045" s="9">
        <f t="shared" si="6966"/>
        <v>3.9907265620958845E-4</v>
      </c>
      <c r="Z8045" s="9">
        <f t="shared" si="6997"/>
        <v>2.9406078617125555E-4</v>
      </c>
      <c r="AA8045" s="9">
        <f t="shared" si="6998"/>
        <v>1.0703041713393721E-4</v>
      </c>
      <c r="AH8045" s="2">
        <v>1</v>
      </c>
    </row>
    <row r="8046" spans="1:34" hidden="1" x14ac:dyDescent="0.2">
      <c r="A8046" s="2">
        <f t="shared" si="7026"/>
        <v>80.440000000004247</v>
      </c>
      <c r="G8046" s="2">
        <f t="shared" si="6999"/>
        <v>523.15</v>
      </c>
      <c r="I8046" s="2">
        <f t="shared" ref="I8046:K8046" si="7028">I8045</f>
        <v>293.14999999999998</v>
      </c>
      <c r="J8046" s="2">
        <f t="shared" si="7028"/>
        <v>293.14999999999998</v>
      </c>
      <c r="K8046" s="2">
        <f t="shared" si="7028"/>
        <v>293.14999999999998</v>
      </c>
      <c r="L8046" s="2">
        <f t="shared" si="6994"/>
        <v>293.14999999999998</v>
      </c>
      <c r="P8046" s="22" cm="1">
        <f t="array" ref="P8046">(1 - SUM((8 / ((2 * $AE$2:$AE$400 + 1) ^ 2 *PI()^2)) * EXP(-$S$6609* (2 * $AE$2:$AE$400 + 1) ^ 2 *PI()^ 2 * ($A8046-$AF$7001)/ (4 * ($P$6602 / 2/1000) ^ 2) )))</f>
        <v>0.99999999999964051</v>
      </c>
      <c r="Q8046" s="8">
        <f t="shared" si="6995"/>
        <v>2184.1496939946046</v>
      </c>
      <c r="V8046" s="6">
        <f t="shared" si="6996"/>
        <v>2184.1496939946046</v>
      </c>
      <c r="Y8046" s="9">
        <f t="shared" si="6966"/>
        <v>3.9907265620958736E-4</v>
      </c>
      <c r="Z8046" s="9">
        <f t="shared" si="6997"/>
        <v>2.9406078617125663E-4</v>
      </c>
      <c r="AA8046" s="9">
        <f t="shared" si="6998"/>
        <v>1.070304171339383E-4</v>
      </c>
      <c r="AH8046" s="2">
        <v>1</v>
      </c>
    </row>
    <row r="8047" spans="1:34" hidden="1" x14ac:dyDescent="0.2">
      <c r="A8047" s="2">
        <f t="shared" si="7026"/>
        <v>80.450000000004252</v>
      </c>
      <c r="G8047" s="2">
        <f t="shared" si="6999"/>
        <v>523.15</v>
      </c>
      <c r="I8047" s="2">
        <f t="shared" ref="I8047:K8047" si="7029">I8046</f>
        <v>293.14999999999998</v>
      </c>
      <c r="J8047" s="2">
        <f t="shared" si="7029"/>
        <v>293.14999999999998</v>
      </c>
      <c r="K8047" s="2">
        <f t="shared" si="7029"/>
        <v>293.14999999999998</v>
      </c>
      <c r="L8047" s="2">
        <f t="shared" si="6994"/>
        <v>293.14999999999998</v>
      </c>
      <c r="P8047" s="22" cm="1">
        <f t="array" ref="P8047">(1 - SUM((8 / ((2 * $AE$2:$AE$400 + 1) ^ 2 *PI()^2)) * EXP(-$S$6609* (2 * $AE$2:$AE$400 + 1) ^ 2 *PI()^ 2 * ($A8047-$AF$7001)/ (4 * ($P$6602 / 2/1000) ^ 2) )))</f>
        <v>0.99999999999965017</v>
      </c>
      <c r="Q8047" s="8">
        <f t="shared" si="6995"/>
        <v>2184.1496939945991</v>
      </c>
      <c r="V8047" s="6">
        <f t="shared" si="6996"/>
        <v>2184.1496939945991</v>
      </c>
      <c r="Y8047" s="9">
        <f t="shared" si="6966"/>
        <v>3.9907265620958639E-4</v>
      </c>
      <c r="Z8047" s="9">
        <f t="shared" si="6997"/>
        <v>2.9406078617125761E-4</v>
      </c>
      <c r="AA8047" s="9">
        <f t="shared" si="6998"/>
        <v>1.0703041713393927E-4</v>
      </c>
      <c r="AH8047" s="2">
        <v>1</v>
      </c>
    </row>
    <row r="8048" spans="1:34" hidden="1" x14ac:dyDescent="0.2">
      <c r="A8048" s="2">
        <f t="shared" si="7026"/>
        <v>80.460000000004257</v>
      </c>
      <c r="G8048" s="2">
        <f t="shared" si="6999"/>
        <v>523.15</v>
      </c>
      <c r="I8048" s="2">
        <f t="shared" ref="I8048:K8048" si="7030">I8047</f>
        <v>293.14999999999998</v>
      </c>
      <c r="J8048" s="2">
        <f t="shared" si="7030"/>
        <v>293.14999999999998</v>
      </c>
      <c r="K8048" s="2">
        <f t="shared" si="7030"/>
        <v>293.14999999999998</v>
      </c>
      <c r="L8048" s="2">
        <f t="shared" si="6994"/>
        <v>293.14999999999998</v>
      </c>
      <c r="P8048" s="22" cm="1">
        <f t="array" ref="P8048">(1 - SUM((8 / ((2 * $AE$2:$AE$400 + 1) ^ 2 *PI()^2)) * EXP(-$S$6609* (2 * $AE$2:$AE$400 + 1) ^ 2 *PI()^ 2 * ($A8048-$AF$7001)/ (4 * ($P$6602 / 2/1000) ^ 2) )))</f>
        <v>0.99999999999965961</v>
      </c>
      <c r="Q8048" s="8">
        <f t="shared" si="6995"/>
        <v>2184.1496939945937</v>
      </c>
      <c r="V8048" s="6">
        <f t="shared" si="6996"/>
        <v>2184.1496939945937</v>
      </c>
      <c r="Y8048" s="9">
        <f t="shared" si="6966"/>
        <v>3.9907265620958541E-4</v>
      </c>
      <c r="Z8048" s="9">
        <f t="shared" si="6997"/>
        <v>2.9406078617125859E-4</v>
      </c>
      <c r="AA8048" s="9">
        <f t="shared" si="6998"/>
        <v>1.0703041713394025E-4</v>
      </c>
      <c r="AH8048" s="2">
        <v>1</v>
      </c>
    </row>
    <row r="8049" spans="1:34" hidden="1" x14ac:dyDescent="0.2">
      <c r="A8049" s="2">
        <f t="shared" si="7026"/>
        <v>80.470000000004262</v>
      </c>
      <c r="G8049" s="2">
        <f t="shared" si="6999"/>
        <v>523.15</v>
      </c>
      <c r="I8049" s="2">
        <f t="shared" ref="I8049:K8049" si="7031">I8048</f>
        <v>293.14999999999998</v>
      </c>
      <c r="J8049" s="2">
        <f t="shared" si="7031"/>
        <v>293.14999999999998</v>
      </c>
      <c r="K8049" s="2">
        <f t="shared" si="7031"/>
        <v>293.14999999999998</v>
      </c>
      <c r="L8049" s="2">
        <f t="shared" si="6994"/>
        <v>293.14999999999998</v>
      </c>
      <c r="P8049" s="22" cm="1">
        <f t="array" ref="P8049">(1 - SUM((8 / ((2 * $AE$2:$AE$400 + 1) ^ 2 *PI()^2)) * EXP(-$S$6609* (2 * $AE$2:$AE$400 + 1) ^ 2 *PI()^ 2 * ($A8049-$AF$7001)/ (4 * ($P$6602 / 2/1000) ^ 2) )))</f>
        <v>0.99999999999966871</v>
      </c>
      <c r="Q8049" s="8">
        <f t="shared" si="6995"/>
        <v>2184.1496939945887</v>
      </c>
      <c r="V8049" s="6">
        <f t="shared" si="6996"/>
        <v>2184.1496939945887</v>
      </c>
      <c r="Y8049" s="9">
        <f t="shared" si="6966"/>
        <v>3.9907265620958444E-4</v>
      </c>
      <c r="Z8049" s="9">
        <f t="shared" si="6997"/>
        <v>2.9406078617125956E-4</v>
      </c>
      <c r="AA8049" s="9">
        <f t="shared" si="6998"/>
        <v>1.0703041713394122E-4</v>
      </c>
      <c r="AH8049" s="2">
        <v>1</v>
      </c>
    </row>
    <row r="8050" spans="1:34" hidden="1" x14ac:dyDescent="0.2">
      <c r="A8050" s="2">
        <f t="shared" si="7026"/>
        <v>80.480000000004267</v>
      </c>
      <c r="G8050" s="2">
        <f t="shared" si="6999"/>
        <v>523.15</v>
      </c>
      <c r="I8050" s="2">
        <f t="shared" ref="I8050:K8050" si="7032">I8049</f>
        <v>293.14999999999998</v>
      </c>
      <c r="J8050" s="2">
        <f t="shared" si="7032"/>
        <v>293.14999999999998</v>
      </c>
      <c r="K8050" s="2">
        <f t="shared" si="7032"/>
        <v>293.14999999999998</v>
      </c>
      <c r="L8050" s="2">
        <f t="shared" si="6994"/>
        <v>293.14999999999998</v>
      </c>
      <c r="P8050" s="22" cm="1">
        <f t="array" ref="P8050">(1 - SUM((8 / ((2 * $AE$2:$AE$400 + 1) ^ 2 *PI()^2)) * EXP(-$S$6609* (2 * $AE$2:$AE$400 + 1) ^ 2 *PI()^ 2 * ($A8050-$AF$7001)/ (4 * ($P$6602 / 2/1000) ^ 2) )))</f>
        <v>0.99999999999967759</v>
      </c>
      <c r="Q8050" s="8">
        <f t="shared" si="6995"/>
        <v>2184.1496939945832</v>
      </c>
      <c r="V8050" s="6">
        <f t="shared" si="6996"/>
        <v>2184.1496939945832</v>
      </c>
      <c r="Y8050" s="9">
        <f t="shared" si="6966"/>
        <v>3.9907265620958346E-4</v>
      </c>
      <c r="Z8050" s="9">
        <f t="shared" si="6997"/>
        <v>2.9406078617126054E-4</v>
      </c>
      <c r="AA8050" s="9">
        <f t="shared" si="6998"/>
        <v>1.070304171339422E-4</v>
      </c>
      <c r="AH8050" s="2">
        <v>1</v>
      </c>
    </row>
    <row r="8051" spans="1:34" hidden="1" x14ac:dyDescent="0.2">
      <c r="A8051" s="2">
        <f t="shared" si="7026"/>
        <v>80.490000000004272</v>
      </c>
      <c r="G8051" s="2">
        <f t="shared" si="6999"/>
        <v>523.15</v>
      </c>
      <c r="I8051" s="2">
        <f t="shared" ref="I8051:K8051" si="7033">I8050</f>
        <v>293.14999999999998</v>
      </c>
      <c r="J8051" s="2">
        <f t="shared" si="7033"/>
        <v>293.14999999999998</v>
      </c>
      <c r="K8051" s="2">
        <f t="shared" si="7033"/>
        <v>293.14999999999998</v>
      </c>
      <c r="L8051" s="2">
        <f t="shared" si="6994"/>
        <v>293.14999999999998</v>
      </c>
      <c r="P8051" s="22" cm="1">
        <f t="array" ref="P8051">(1 - SUM((8 / ((2 * $AE$2:$AE$400 + 1) ^ 2 *PI()^2)) * EXP(-$S$6609* (2 * $AE$2:$AE$400 + 1) ^ 2 *PI()^ 2 * ($A8051-$AF$7001)/ (4 * ($P$6602 / 2/1000) ^ 2) )))</f>
        <v>0.99999999999968625</v>
      </c>
      <c r="Q8051" s="8">
        <f t="shared" si="6995"/>
        <v>2184.1496939945782</v>
      </c>
      <c r="V8051" s="6">
        <f t="shared" si="6996"/>
        <v>2184.1496939945782</v>
      </c>
      <c r="Y8051" s="9">
        <f t="shared" si="6966"/>
        <v>3.9907265620958254E-4</v>
      </c>
      <c r="Z8051" s="9">
        <f t="shared" si="6997"/>
        <v>2.9406078617126141E-4</v>
      </c>
      <c r="AA8051" s="9">
        <f t="shared" si="6998"/>
        <v>1.0703041713394307E-4</v>
      </c>
      <c r="AH8051" s="2">
        <v>1</v>
      </c>
    </row>
    <row r="8052" spans="1:34" hidden="1" x14ac:dyDescent="0.2">
      <c r="A8052" s="2">
        <f t="shared" si="7026"/>
        <v>80.500000000004277</v>
      </c>
      <c r="G8052" s="2">
        <f t="shared" si="6999"/>
        <v>523.15</v>
      </c>
      <c r="I8052" s="2">
        <f t="shared" ref="I8052:K8052" si="7034">I8051</f>
        <v>293.14999999999998</v>
      </c>
      <c r="J8052" s="2">
        <f t="shared" si="7034"/>
        <v>293.14999999999998</v>
      </c>
      <c r="K8052" s="2">
        <f t="shared" si="7034"/>
        <v>293.14999999999998</v>
      </c>
      <c r="L8052" s="2">
        <f t="shared" si="6994"/>
        <v>293.14999999999998</v>
      </c>
      <c r="P8052" s="22" cm="1">
        <f t="array" ref="P8052">(1 - SUM((8 / ((2 * $AE$2:$AE$400 + 1) ^ 2 *PI()^2)) * EXP(-$S$6609* (2 * $AE$2:$AE$400 + 1) ^ 2 *PI()^ 2 * ($A8052-$AF$7001)/ (4 * ($P$6602 / 2/1000) ^ 2) )))</f>
        <v>0.99999999999969469</v>
      </c>
      <c r="Q8052" s="8">
        <f t="shared" si="6995"/>
        <v>2184.1496939945728</v>
      </c>
      <c r="V8052" s="6">
        <f t="shared" si="6996"/>
        <v>2184.1496939945728</v>
      </c>
      <c r="Y8052" s="9">
        <f t="shared" si="6966"/>
        <v>3.9907265620958156E-4</v>
      </c>
      <c r="Z8052" s="9">
        <f t="shared" si="6997"/>
        <v>2.9406078617126238E-4</v>
      </c>
      <c r="AA8052" s="9">
        <f t="shared" si="6998"/>
        <v>1.0703041713394404E-4</v>
      </c>
      <c r="AH8052" s="2">
        <v>1</v>
      </c>
    </row>
    <row r="8053" spans="1:34" hidden="1" x14ac:dyDescent="0.2">
      <c r="A8053" s="2">
        <f t="shared" si="7026"/>
        <v>80.510000000004283</v>
      </c>
      <c r="G8053" s="2">
        <f t="shared" si="6999"/>
        <v>523.15</v>
      </c>
      <c r="I8053" s="2">
        <f t="shared" ref="I8053:K8053" si="7035">I8052</f>
        <v>293.14999999999998</v>
      </c>
      <c r="J8053" s="2">
        <f t="shared" si="7035"/>
        <v>293.14999999999998</v>
      </c>
      <c r="K8053" s="2">
        <f t="shared" si="7035"/>
        <v>293.14999999999998</v>
      </c>
      <c r="L8053" s="2">
        <f t="shared" si="6994"/>
        <v>293.14999999999998</v>
      </c>
      <c r="P8053" s="22" cm="1">
        <f t="array" ref="P8053">(1 - SUM((8 / ((2 * $AE$2:$AE$400 + 1) ^ 2 *PI()^2)) * EXP(-$S$6609* (2 * $AE$2:$AE$400 + 1) ^ 2 *PI()^ 2 * ($A8053-$AF$7001)/ (4 * ($P$6602 / 2/1000) ^ 2) )))</f>
        <v>0.9999999999997029</v>
      </c>
      <c r="Q8053" s="8">
        <f t="shared" si="6995"/>
        <v>2184.1496939945682</v>
      </c>
      <c r="V8053" s="6">
        <f t="shared" si="6996"/>
        <v>2184.1496939945682</v>
      </c>
      <c r="Y8053" s="9">
        <f t="shared" si="6966"/>
        <v>3.990726562095807E-4</v>
      </c>
      <c r="Z8053" s="9">
        <f t="shared" si="6997"/>
        <v>2.9406078617126325E-4</v>
      </c>
      <c r="AA8053" s="9">
        <f t="shared" si="6998"/>
        <v>1.0703041713394491E-4</v>
      </c>
      <c r="AH8053" s="2">
        <v>1</v>
      </c>
    </row>
    <row r="8054" spans="1:34" hidden="1" x14ac:dyDescent="0.2">
      <c r="A8054" s="2">
        <f t="shared" si="7026"/>
        <v>80.520000000004288</v>
      </c>
      <c r="G8054" s="2">
        <f t="shared" si="6999"/>
        <v>523.15</v>
      </c>
      <c r="I8054" s="2">
        <f t="shared" ref="I8054:K8054" si="7036">I8053</f>
        <v>293.14999999999998</v>
      </c>
      <c r="J8054" s="2">
        <f t="shared" si="7036"/>
        <v>293.14999999999998</v>
      </c>
      <c r="K8054" s="2">
        <f t="shared" si="7036"/>
        <v>293.14999999999998</v>
      </c>
      <c r="L8054" s="2">
        <f t="shared" si="6994"/>
        <v>293.14999999999998</v>
      </c>
      <c r="P8054" s="22" cm="1">
        <f t="array" ref="P8054">(1 - SUM((8 / ((2 * $AE$2:$AE$400 + 1) ^ 2 *PI()^2)) * EXP(-$S$6609* (2 * $AE$2:$AE$400 + 1) ^ 2 *PI()^ 2 * ($A8054-$AF$7001)/ (4 * ($P$6602 / 2/1000) ^ 2) )))</f>
        <v>0.9999999999997109</v>
      </c>
      <c r="Q8054" s="8">
        <f t="shared" si="6995"/>
        <v>2184.1496939945632</v>
      </c>
      <c r="V8054" s="6">
        <f t="shared" si="6996"/>
        <v>2184.1496939945632</v>
      </c>
      <c r="Y8054" s="9">
        <f t="shared" si="6966"/>
        <v>3.9907265620957983E-4</v>
      </c>
      <c r="Z8054" s="9">
        <f t="shared" si="6997"/>
        <v>2.9406078617126412E-4</v>
      </c>
      <c r="AA8054" s="9">
        <f t="shared" si="6998"/>
        <v>1.0703041713394578E-4</v>
      </c>
      <c r="AH8054" s="2">
        <v>1</v>
      </c>
    </row>
    <row r="8055" spans="1:34" hidden="1" x14ac:dyDescent="0.2">
      <c r="A8055" s="2">
        <f t="shared" si="7026"/>
        <v>80.530000000004293</v>
      </c>
      <c r="G8055" s="2">
        <f t="shared" si="6999"/>
        <v>523.15</v>
      </c>
      <c r="I8055" s="2">
        <f t="shared" ref="I8055:K8055" si="7037">I8054</f>
        <v>293.14999999999998</v>
      </c>
      <c r="J8055" s="2">
        <f t="shared" si="7037"/>
        <v>293.14999999999998</v>
      </c>
      <c r="K8055" s="2">
        <f t="shared" si="7037"/>
        <v>293.14999999999998</v>
      </c>
      <c r="L8055" s="2">
        <f t="shared" si="6994"/>
        <v>293.14999999999998</v>
      </c>
      <c r="P8055" s="22" cm="1">
        <f t="array" ref="P8055">(1 - SUM((8 / ((2 * $AE$2:$AE$400 + 1) ^ 2 *PI()^2)) * EXP(-$S$6609* (2 * $AE$2:$AE$400 + 1) ^ 2 *PI()^ 2 * ($A8055-$AF$7001)/ (4 * ($P$6602 / 2/1000) ^ 2) )))</f>
        <v>0.99999999999971867</v>
      </c>
      <c r="Q8055" s="8">
        <f t="shared" si="6995"/>
        <v>2184.1496939945587</v>
      </c>
      <c r="V8055" s="6">
        <f t="shared" si="6996"/>
        <v>2184.1496939945587</v>
      </c>
      <c r="Y8055" s="9">
        <f t="shared" ref="Y8055:Y8118" si="7038">$V8055*($P$6608*0.000001)/$P$6616/($L8055)</f>
        <v>3.9907265620957896E-4</v>
      </c>
      <c r="Z8055" s="9">
        <f t="shared" si="6997"/>
        <v>2.9406078617126498E-4</v>
      </c>
      <c r="AA8055" s="9">
        <f t="shared" si="6998"/>
        <v>1.0703041713394664E-4</v>
      </c>
      <c r="AH8055" s="2">
        <v>1</v>
      </c>
    </row>
    <row r="8056" spans="1:34" hidden="1" x14ac:dyDescent="0.2">
      <c r="A8056" s="2">
        <f t="shared" si="7026"/>
        <v>80.540000000004298</v>
      </c>
      <c r="G8056" s="2">
        <f t="shared" si="6999"/>
        <v>523.15</v>
      </c>
      <c r="I8056" s="2">
        <f t="shared" ref="I8056:K8056" si="7039">I8055</f>
        <v>293.14999999999998</v>
      </c>
      <c r="J8056" s="2">
        <f t="shared" si="7039"/>
        <v>293.14999999999998</v>
      </c>
      <c r="K8056" s="2">
        <f t="shared" si="7039"/>
        <v>293.14999999999998</v>
      </c>
      <c r="L8056" s="2">
        <f t="shared" si="6994"/>
        <v>293.14999999999998</v>
      </c>
      <c r="P8056" s="22" cm="1">
        <f t="array" ref="P8056">(1 - SUM((8 / ((2 * $AE$2:$AE$400 + 1) ^ 2 *PI()^2)) * EXP(-$S$6609* (2 * $AE$2:$AE$400 + 1) ^ 2 *PI()^ 2 * ($A8056-$AF$7001)/ (4 * ($P$6602 / 2/1000) ^ 2) )))</f>
        <v>0.99999999999972622</v>
      </c>
      <c r="Q8056" s="8">
        <f t="shared" si="6995"/>
        <v>2184.1496939945541</v>
      </c>
      <c r="V8056" s="6">
        <f t="shared" si="6996"/>
        <v>2184.1496939945541</v>
      </c>
      <c r="Y8056" s="9">
        <f t="shared" si="7038"/>
        <v>3.9907265620957815E-4</v>
      </c>
      <c r="Z8056" s="9">
        <f t="shared" si="6997"/>
        <v>2.9406078617126585E-4</v>
      </c>
      <c r="AA8056" s="9">
        <f t="shared" si="6998"/>
        <v>1.0703041713394751E-4</v>
      </c>
      <c r="AH8056" s="2">
        <v>1</v>
      </c>
    </row>
    <row r="8057" spans="1:34" hidden="1" x14ac:dyDescent="0.2">
      <c r="A8057" s="2">
        <f t="shared" si="7026"/>
        <v>80.550000000004303</v>
      </c>
      <c r="G8057" s="2">
        <f t="shared" si="6999"/>
        <v>523.15</v>
      </c>
      <c r="I8057" s="2">
        <f t="shared" ref="I8057:K8057" si="7040">I8056</f>
        <v>293.14999999999998</v>
      </c>
      <c r="J8057" s="2">
        <f t="shared" si="7040"/>
        <v>293.14999999999998</v>
      </c>
      <c r="K8057" s="2">
        <f t="shared" si="7040"/>
        <v>293.14999999999998</v>
      </c>
      <c r="L8057" s="2">
        <f t="shared" si="6994"/>
        <v>293.14999999999998</v>
      </c>
      <c r="P8057" s="22" cm="1">
        <f t="array" ref="P8057">(1 - SUM((8 / ((2 * $AE$2:$AE$400 + 1) ^ 2 *PI()^2)) * EXP(-$S$6609* (2 * $AE$2:$AE$400 + 1) ^ 2 *PI()^ 2 * ($A8057-$AF$7001)/ (4 * ($P$6602 / 2/1000) ^ 2) )))</f>
        <v>0.99999999999973355</v>
      </c>
      <c r="Q8057" s="8">
        <f t="shared" si="6995"/>
        <v>2184.1496939945505</v>
      </c>
      <c r="V8057" s="6">
        <f t="shared" si="6996"/>
        <v>2184.1496939945505</v>
      </c>
      <c r="Y8057" s="9">
        <f t="shared" si="7038"/>
        <v>3.990726562095775E-4</v>
      </c>
      <c r="Z8057" s="9">
        <f t="shared" si="6997"/>
        <v>2.940607861712665E-4</v>
      </c>
      <c r="AA8057" s="9">
        <f t="shared" si="6998"/>
        <v>1.0703041713394816E-4</v>
      </c>
      <c r="AH8057" s="2">
        <v>1</v>
      </c>
    </row>
    <row r="8058" spans="1:34" hidden="1" x14ac:dyDescent="0.2">
      <c r="A8058" s="2">
        <f t="shared" si="7026"/>
        <v>80.560000000004308</v>
      </c>
      <c r="G8058" s="2">
        <f t="shared" si="6999"/>
        <v>523.15</v>
      </c>
      <c r="I8058" s="2">
        <f t="shared" ref="I8058:K8058" si="7041">I8057</f>
        <v>293.14999999999998</v>
      </c>
      <c r="J8058" s="2">
        <f t="shared" si="7041"/>
        <v>293.14999999999998</v>
      </c>
      <c r="K8058" s="2">
        <f t="shared" si="7041"/>
        <v>293.14999999999998</v>
      </c>
      <c r="L8058" s="2">
        <f t="shared" si="6994"/>
        <v>293.14999999999998</v>
      </c>
      <c r="P8058" s="22" cm="1">
        <f t="array" ref="P8058">(1 - SUM((8 / ((2 * $AE$2:$AE$400 + 1) ^ 2 *PI()^2)) * EXP(-$S$6609* (2 * $AE$2:$AE$400 + 1) ^ 2 *PI()^ 2 * ($A8058-$AF$7001)/ (4 * ($P$6602 / 2/1000) ^ 2) )))</f>
        <v>0.99999999999974076</v>
      </c>
      <c r="Q8058" s="8">
        <f t="shared" si="6995"/>
        <v>2184.1496939945459</v>
      </c>
      <c r="V8058" s="6">
        <f t="shared" si="6996"/>
        <v>2184.1496939945459</v>
      </c>
      <c r="Y8058" s="9">
        <f t="shared" si="7038"/>
        <v>3.9907265620957663E-4</v>
      </c>
      <c r="Z8058" s="9">
        <f t="shared" si="6997"/>
        <v>2.9406078617126737E-4</v>
      </c>
      <c r="AA8058" s="9">
        <f t="shared" si="6998"/>
        <v>1.0703041713394903E-4</v>
      </c>
      <c r="AH8058" s="2">
        <v>1</v>
      </c>
    </row>
    <row r="8059" spans="1:34" hidden="1" x14ac:dyDescent="0.2">
      <c r="A8059" s="2">
        <f t="shared" si="7026"/>
        <v>80.570000000004313</v>
      </c>
      <c r="G8059" s="2">
        <f t="shared" si="6999"/>
        <v>523.15</v>
      </c>
      <c r="I8059" s="2">
        <f t="shared" ref="I8059:K8059" si="7042">I8058</f>
        <v>293.14999999999998</v>
      </c>
      <c r="J8059" s="2">
        <f t="shared" si="7042"/>
        <v>293.14999999999998</v>
      </c>
      <c r="K8059" s="2">
        <f t="shared" si="7042"/>
        <v>293.14999999999998</v>
      </c>
      <c r="L8059" s="2">
        <f t="shared" si="6994"/>
        <v>293.14999999999998</v>
      </c>
      <c r="P8059" s="22" cm="1">
        <f t="array" ref="P8059">(1 - SUM((8 / ((2 * $AE$2:$AE$400 + 1) ^ 2 *PI()^2)) * EXP(-$S$6609* (2 * $AE$2:$AE$400 + 1) ^ 2 *PI()^ 2 * ($A8059-$AF$7001)/ (4 * ($P$6602 / 2/1000) ^ 2) )))</f>
        <v>0.99999999999974776</v>
      </c>
      <c r="Q8059" s="8">
        <f t="shared" si="6995"/>
        <v>2184.1496939945423</v>
      </c>
      <c r="V8059" s="6">
        <f t="shared" si="6996"/>
        <v>2184.1496939945423</v>
      </c>
      <c r="Y8059" s="9">
        <f t="shared" si="7038"/>
        <v>3.9907265620957598E-4</v>
      </c>
      <c r="Z8059" s="9">
        <f t="shared" si="6997"/>
        <v>2.9406078617126802E-4</v>
      </c>
      <c r="AA8059" s="9">
        <f t="shared" si="6998"/>
        <v>1.0703041713394968E-4</v>
      </c>
      <c r="AH8059" s="2">
        <v>1</v>
      </c>
    </row>
    <row r="8060" spans="1:34" hidden="1" x14ac:dyDescent="0.2">
      <c r="A8060" s="2">
        <f t="shared" si="7026"/>
        <v>80.580000000004318</v>
      </c>
      <c r="G8060" s="2">
        <f t="shared" si="6999"/>
        <v>523.15</v>
      </c>
      <c r="I8060" s="2">
        <f t="shared" ref="I8060:K8060" si="7043">I8059</f>
        <v>293.14999999999998</v>
      </c>
      <c r="J8060" s="2">
        <f t="shared" si="7043"/>
        <v>293.14999999999998</v>
      </c>
      <c r="K8060" s="2">
        <f t="shared" si="7043"/>
        <v>293.14999999999998</v>
      </c>
      <c r="L8060" s="2">
        <f t="shared" si="6994"/>
        <v>293.14999999999998</v>
      </c>
      <c r="P8060" s="22" cm="1">
        <f t="array" ref="P8060">(1 - SUM((8 / ((2 * $AE$2:$AE$400 + 1) ^ 2 *PI()^2)) * EXP(-$S$6609* (2 * $AE$2:$AE$400 + 1) ^ 2 *PI()^ 2 * ($A8060-$AF$7001)/ (4 * ($P$6602 / 2/1000) ^ 2) )))</f>
        <v>0.99999999999975453</v>
      </c>
      <c r="Q8060" s="8">
        <f t="shared" si="6995"/>
        <v>2184.1496939945378</v>
      </c>
      <c r="V8060" s="6">
        <f t="shared" si="6996"/>
        <v>2184.1496939945378</v>
      </c>
      <c r="Y8060" s="9">
        <f t="shared" si="7038"/>
        <v>3.9907265620957511E-4</v>
      </c>
      <c r="Z8060" s="9">
        <f t="shared" si="6997"/>
        <v>2.9406078617126889E-4</v>
      </c>
      <c r="AA8060" s="9">
        <f t="shared" si="6998"/>
        <v>1.0703041713395055E-4</v>
      </c>
      <c r="AH8060" s="2">
        <v>1</v>
      </c>
    </row>
    <row r="8061" spans="1:34" hidden="1" x14ac:dyDescent="0.2">
      <c r="A8061" s="2">
        <f t="shared" si="7026"/>
        <v>80.590000000004324</v>
      </c>
      <c r="G8061" s="2">
        <f t="shared" si="6999"/>
        <v>523.15</v>
      </c>
      <c r="I8061" s="2">
        <f t="shared" ref="I8061:K8061" si="7044">I8060</f>
        <v>293.14999999999998</v>
      </c>
      <c r="J8061" s="2">
        <f t="shared" si="7044"/>
        <v>293.14999999999998</v>
      </c>
      <c r="K8061" s="2">
        <f t="shared" si="7044"/>
        <v>293.14999999999998</v>
      </c>
      <c r="L8061" s="2">
        <f t="shared" si="6994"/>
        <v>293.14999999999998</v>
      </c>
      <c r="P8061" s="22" cm="1">
        <f t="array" ref="P8061">(1 - SUM((8 / ((2 * $AE$2:$AE$400 + 1) ^ 2 *PI()^2)) * EXP(-$S$6609* (2 * $AE$2:$AE$400 + 1) ^ 2 *PI()^ 2 * ($A8061-$AF$7001)/ (4 * ($P$6602 / 2/1000) ^ 2) )))</f>
        <v>0.99999999999976108</v>
      </c>
      <c r="Q8061" s="8">
        <f t="shared" si="6995"/>
        <v>2184.1496939945341</v>
      </c>
      <c r="V8061" s="6">
        <f t="shared" si="6996"/>
        <v>2184.1496939945341</v>
      </c>
      <c r="Y8061" s="9">
        <f t="shared" si="7038"/>
        <v>3.9907265620957452E-4</v>
      </c>
      <c r="Z8061" s="9">
        <f t="shared" si="6997"/>
        <v>2.9406078617126943E-4</v>
      </c>
      <c r="AA8061" s="9">
        <f t="shared" si="6998"/>
        <v>1.0703041713395109E-4</v>
      </c>
      <c r="AH8061" s="2">
        <v>1</v>
      </c>
    </row>
    <row r="8062" spans="1:34" hidden="1" x14ac:dyDescent="0.2">
      <c r="A8062" s="2">
        <f t="shared" si="7026"/>
        <v>80.600000000004329</v>
      </c>
      <c r="G8062" s="2">
        <f t="shared" si="6999"/>
        <v>523.15</v>
      </c>
      <c r="I8062" s="2">
        <f t="shared" ref="I8062:K8062" si="7045">I8061</f>
        <v>293.14999999999998</v>
      </c>
      <c r="J8062" s="2">
        <f t="shared" si="7045"/>
        <v>293.14999999999998</v>
      </c>
      <c r="K8062" s="2">
        <f t="shared" si="7045"/>
        <v>293.14999999999998</v>
      </c>
      <c r="L8062" s="2">
        <f t="shared" si="6994"/>
        <v>293.14999999999998</v>
      </c>
      <c r="P8062" s="22" cm="1">
        <f t="array" ref="P8062">(1 - SUM((8 / ((2 * $AE$2:$AE$400 + 1) ^ 2 *PI()^2)) * EXP(-$S$6609* (2 * $AE$2:$AE$400 + 1) ^ 2 *PI()^ 2 * ($A8062-$AF$7001)/ (4 * ($P$6602 / 2/1000) ^ 2) )))</f>
        <v>0.99999999999976752</v>
      </c>
      <c r="Q8062" s="8">
        <f t="shared" si="6995"/>
        <v>2184.14969399453</v>
      </c>
      <c r="V8062" s="6">
        <f t="shared" si="6996"/>
        <v>2184.14969399453</v>
      </c>
      <c r="Y8062" s="9">
        <f t="shared" si="7038"/>
        <v>3.990726562095737E-4</v>
      </c>
      <c r="Z8062" s="9">
        <f t="shared" si="6997"/>
        <v>2.940607861712703E-4</v>
      </c>
      <c r="AA8062" s="9">
        <f t="shared" si="6998"/>
        <v>1.0703041713395196E-4</v>
      </c>
      <c r="AH8062" s="2">
        <v>1</v>
      </c>
    </row>
    <row r="8063" spans="1:34" hidden="1" x14ac:dyDescent="0.2">
      <c r="A8063" s="2">
        <f t="shared" si="7026"/>
        <v>80.610000000004334</v>
      </c>
      <c r="G8063" s="2">
        <f t="shared" si="6999"/>
        <v>523.15</v>
      </c>
      <c r="I8063" s="2">
        <f t="shared" ref="I8063:K8063" si="7046">I8062</f>
        <v>293.14999999999998</v>
      </c>
      <c r="J8063" s="2">
        <f t="shared" si="7046"/>
        <v>293.14999999999998</v>
      </c>
      <c r="K8063" s="2">
        <f t="shared" si="7046"/>
        <v>293.14999999999998</v>
      </c>
      <c r="L8063" s="2">
        <f t="shared" si="6994"/>
        <v>293.14999999999998</v>
      </c>
      <c r="P8063" s="22" cm="1">
        <f t="array" ref="P8063">(1 - SUM((8 / ((2 * $AE$2:$AE$400 + 1) ^ 2 *PI()^2)) * EXP(-$S$6609* (2 * $AE$2:$AE$400 + 1) ^ 2 *PI()^ 2 * ($A8063-$AF$7001)/ (4 * ($P$6602 / 2/1000) ^ 2) )))</f>
        <v>0.99999999999977374</v>
      </c>
      <c r="Q8063" s="8">
        <f t="shared" si="6995"/>
        <v>2184.1496939945264</v>
      </c>
      <c r="V8063" s="6">
        <f t="shared" si="6996"/>
        <v>2184.1496939945264</v>
      </c>
      <c r="Y8063" s="9">
        <f t="shared" si="7038"/>
        <v>3.9907265620957311E-4</v>
      </c>
      <c r="Z8063" s="9">
        <f t="shared" si="6997"/>
        <v>2.9406078617127084E-4</v>
      </c>
      <c r="AA8063" s="9">
        <f t="shared" si="6998"/>
        <v>1.070304171339525E-4</v>
      </c>
      <c r="AH8063" s="2">
        <v>1</v>
      </c>
    </row>
    <row r="8064" spans="1:34" hidden="1" x14ac:dyDescent="0.2">
      <c r="A8064" s="2">
        <f t="shared" si="7026"/>
        <v>80.620000000004339</v>
      </c>
      <c r="G8064" s="2">
        <f t="shared" si="6999"/>
        <v>523.15</v>
      </c>
      <c r="I8064" s="2">
        <f t="shared" ref="I8064:K8064" si="7047">I8063</f>
        <v>293.14999999999998</v>
      </c>
      <c r="J8064" s="2">
        <f t="shared" si="7047"/>
        <v>293.14999999999998</v>
      </c>
      <c r="K8064" s="2">
        <f t="shared" si="7047"/>
        <v>293.14999999999998</v>
      </c>
      <c r="L8064" s="2">
        <f t="shared" si="6994"/>
        <v>293.14999999999998</v>
      </c>
      <c r="P8064" s="22" cm="1">
        <f t="array" ref="P8064">(1 - SUM((8 / ((2 * $AE$2:$AE$400 + 1) ^ 2 *PI()^2)) * EXP(-$S$6609* (2 * $AE$2:$AE$400 + 1) ^ 2 *PI()^ 2 * ($A8064-$AF$7001)/ (4 * ($P$6602 / 2/1000) ^ 2) )))</f>
        <v>0.99999999999977984</v>
      </c>
      <c r="Q8064" s="8">
        <f t="shared" si="6995"/>
        <v>2184.1496939945232</v>
      </c>
      <c r="V8064" s="6">
        <f t="shared" si="6996"/>
        <v>2184.1496939945232</v>
      </c>
      <c r="Y8064" s="9">
        <f t="shared" si="7038"/>
        <v>3.9907265620957246E-4</v>
      </c>
      <c r="Z8064" s="9">
        <f t="shared" si="6997"/>
        <v>2.9406078617127149E-4</v>
      </c>
      <c r="AA8064" s="9">
        <f t="shared" si="6998"/>
        <v>1.0703041713395315E-4</v>
      </c>
      <c r="AH8064" s="2">
        <v>1</v>
      </c>
    </row>
    <row r="8065" spans="1:34" hidden="1" x14ac:dyDescent="0.2">
      <c r="A8065" s="2">
        <f t="shared" si="7026"/>
        <v>80.630000000004344</v>
      </c>
      <c r="G8065" s="2">
        <f t="shared" si="6999"/>
        <v>523.15</v>
      </c>
      <c r="I8065" s="2">
        <f t="shared" ref="I8065:K8065" si="7048">I8064</f>
        <v>293.14999999999998</v>
      </c>
      <c r="J8065" s="2">
        <f t="shared" si="7048"/>
        <v>293.14999999999998</v>
      </c>
      <c r="K8065" s="2">
        <f t="shared" si="7048"/>
        <v>293.14999999999998</v>
      </c>
      <c r="L8065" s="2">
        <f t="shared" si="6994"/>
        <v>293.14999999999998</v>
      </c>
      <c r="P8065" s="22" cm="1">
        <f t="array" ref="P8065">(1 - SUM((8 / ((2 * $AE$2:$AE$400 + 1) ^ 2 *PI()^2)) * EXP(-$S$6609* (2 * $AE$2:$AE$400 + 1) ^ 2 *PI()^ 2 * ($A8065-$AF$7001)/ (4 * ($P$6602 / 2/1000) ^ 2) )))</f>
        <v>0.99999999999978573</v>
      </c>
      <c r="Q8065" s="8">
        <f t="shared" si="6995"/>
        <v>2184.1496939945196</v>
      </c>
      <c r="V8065" s="6">
        <f t="shared" si="6996"/>
        <v>2184.1496939945196</v>
      </c>
      <c r="Y8065" s="9">
        <f t="shared" si="7038"/>
        <v>3.9907265620957181E-4</v>
      </c>
      <c r="Z8065" s="9">
        <f t="shared" si="6997"/>
        <v>2.9406078617127214E-4</v>
      </c>
      <c r="AA8065" s="9">
        <f t="shared" si="6998"/>
        <v>1.070304171339538E-4</v>
      </c>
      <c r="AH8065" s="2">
        <v>1</v>
      </c>
    </row>
    <row r="8066" spans="1:34" hidden="1" x14ac:dyDescent="0.2">
      <c r="A8066" s="2">
        <f t="shared" si="7026"/>
        <v>80.640000000004349</v>
      </c>
      <c r="G8066" s="2">
        <f t="shared" si="6999"/>
        <v>523.15</v>
      </c>
      <c r="I8066" s="2">
        <f t="shared" ref="I8066:K8066" si="7049">I8065</f>
        <v>293.14999999999998</v>
      </c>
      <c r="J8066" s="2">
        <f t="shared" si="7049"/>
        <v>293.14999999999998</v>
      </c>
      <c r="K8066" s="2">
        <f t="shared" si="7049"/>
        <v>293.14999999999998</v>
      </c>
      <c r="L8066" s="2">
        <f t="shared" si="6994"/>
        <v>293.14999999999998</v>
      </c>
      <c r="P8066" s="22" cm="1">
        <f t="array" ref="P8066">(1 - SUM((8 / ((2 * $AE$2:$AE$400 + 1) ^ 2 *PI()^2)) * EXP(-$S$6609* (2 * $AE$2:$AE$400 + 1) ^ 2 *PI()^ 2 * ($A8066-$AF$7001)/ (4 * ($P$6602 / 2/1000) ^ 2) )))</f>
        <v>0.9999999999997915</v>
      </c>
      <c r="Q8066" s="8">
        <f t="shared" si="6995"/>
        <v>2184.1496939945164</v>
      </c>
      <c r="V8066" s="6">
        <f t="shared" si="6996"/>
        <v>2184.1496939945164</v>
      </c>
      <c r="Y8066" s="9">
        <f t="shared" si="7038"/>
        <v>3.9907265620957126E-4</v>
      </c>
      <c r="Z8066" s="9">
        <f t="shared" si="6997"/>
        <v>2.9406078617127268E-4</v>
      </c>
      <c r="AA8066" s="9">
        <f t="shared" si="6998"/>
        <v>1.0703041713395434E-4</v>
      </c>
      <c r="AH8066" s="2">
        <v>1</v>
      </c>
    </row>
    <row r="8067" spans="1:34" hidden="1" x14ac:dyDescent="0.2">
      <c r="A8067" s="2">
        <f t="shared" si="7026"/>
        <v>80.650000000004354</v>
      </c>
      <c r="G8067" s="2">
        <f t="shared" si="6999"/>
        <v>523.15</v>
      </c>
      <c r="I8067" s="2">
        <f t="shared" ref="I8067:K8067" si="7050">I8066</f>
        <v>293.14999999999998</v>
      </c>
      <c r="J8067" s="2">
        <f t="shared" si="7050"/>
        <v>293.14999999999998</v>
      </c>
      <c r="K8067" s="2">
        <f t="shared" si="7050"/>
        <v>293.14999999999998</v>
      </c>
      <c r="L8067" s="2">
        <f t="shared" si="6994"/>
        <v>293.14999999999998</v>
      </c>
      <c r="P8067" s="22" cm="1">
        <f t="array" ref="P8067">(1 - SUM((8 / ((2 * $AE$2:$AE$400 + 1) ^ 2 *PI()^2)) * EXP(-$S$6609* (2 * $AE$2:$AE$400 + 1) ^ 2 *PI()^ 2 * ($A8067-$AF$7001)/ (4 * ($P$6602 / 2/1000) ^ 2) )))</f>
        <v>0.99999999999979716</v>
      </c>
      <c r="Q8067" s="8">
        <f t="shared" si="6995"/>
        <v>2184.1496939945127</v>
      </c>
      <c r="V8067" s="6">
        <f t="shared" si="6996"/>
        <v>2184.1496939945127</v>
      </c>
      <c r="Y8067" s="9">
        <f t="shared" si="7038"/>
        <v>3.9907265620957056E-4</v>
      </c>
      <c r="Z8067" s="9">
        <f t="shared" si="6997"/>
        <v>2.9406078617127344E-4</v>
      </c>
      <c r="AA8067" s="9">
        <f t="shared" si="6998"/>
        <v>1.070304171339551E-4</v>
      </c>
      <c r="AH8067" s="2">
        <v>1</v>
      </c>
    </row>
    <row r="8068" spans="1:34" hidden="1" x14ac:dyDescent="0.2">
      <c r="A8068" s="2">
        <f t="shared" si="7026"/>
        <v>80.660000000004359</v>
      </c>
      <c r="G8068" s="2">
        <f t="shared" si="6999"/>
        <v>523.15</v>
      </c>
      <c r="I8068" s="2">
        <f t="shared" ref="I8068:K8068" si="7051">I8067</f>
        <v>293.14999999999998</v>
      </c>
      <c r="J8068" s="2">
        <f t="shared" si="7051"/>
        <v>293.14999999999998</v>
      </c>
      <c r="K8068" s="2">
        <f t="shared" si="7051"/>
        <v>293.14999999999998</v>
      </c>
      <c r="L8068" s="2">
        <f t="shared" si="6994"/>
        <v>293.14999999999998</v>
      </c>
      <c r="P8068" s="22" cm="1">
        <f t="array" ref="P8068">(1 - SUM((8 / ((2 * $AE$2:$AE$400 + 1) ^ 2 *PI()^2)) * EXP(-$S$6609* (2 * $AE$2:$AE$400 + 1) ^ 2 *PI()^ 2 * ($A8068-$AF$7001)/ (4 * ($P$6602 / 2/1000) ^ 2) )))</f>
        <v>0.9999999999998026</v>
      </c>
      <c r="Q8068" s="8">
        <f t="shared" si="6995"/>
        <v>2184.1496939945096</v>
      </c>
      <c r="V8068" s="6">
        <f t="shared" si="6996"/>
        <v>2184.1496939945096</v>
      </c>
      <c r="Y8068" s="9">
        <f t="shared" si="7038"/>
        <v>3.9907265620956996E-4</v>
      </c>
      <c r="Z8068" s="9">
        <f t="shared" si="6997"/>
        <v>2.9406078617127398E-4</v>
      </c>
      <c r="AA8068" s="9">
        <f t="shared" si="6998"/>
        <v>1.0703041713395564E-4</v>
      </c>
      <c r="AH8068" s="2">
        <v>1</v>
      </c>
    </row>
    <row r="8069" spans="1:34" hidden="1" x14ac:dyDescent="0.2">
      <c r="A8069" s="2">
        <f t="shared" si="7026"/>
        <v>80.670000000004364</v>
      </c>
      <c r="G8069" s="2">
        <f t="shared" si="6999"/>
        <v>523.15</v>
      </c>
      <c r="I8069" s="2">
        <f t="shared" ref="I8069:K8069" si="7052">I8068</f>
        <v>293.14999999999998</v>
      </c>
      <c r="J8069" s="2">
        <f t="shared" si="7052"/>
        <v>293.14999999999998</v>
      </c>
      <c r="K8069" s="2">
        <f t="shared" si="7052"/>
        <v>293.14999999999998</v>
      </c>
      <c r="L8069" s="2">
        <f t="shared" si="6994"/>
        <v>293.14999999999998</v>
      </c>
      <c r="P8069" s="22" cm="1">
        <f t="array" ref="P8069">(1 - SUM((8 / ((2 * $AE$2:$AE$400 + 1) ^ 2 *PI()^2)) * EXP(-$S$6609* (2 * $AE$2:$AE$400 + 1) ^ 2 *PI()^ 2 * ($A8069-$AF$7001)/ (4 * ($P$6602 / 2/1000) ^ 2) )))</f>
        <v>0.99999999999980793</v>
      </c>
      <c r="Q8069" s="8">
        <f t="shared" si="6995"/>
        <v>2184.1496939945068</v>
      </c>
      <c r="V8069" s="6">
        <f t="shared" si="6996"/>
        <v>2184.1496939945068</v>
      </c>
      <c r="Y8069" s="9">
        <f t="shared" si="7038"/>
        <v>3.9907265620956947E-4</v>
      </c>
      <c r="Z8069" s="9">
        <f t="shared" si="6997"/>
        <v>2.9406078617127452E-4</v>
      </c>
      <c r="AA8069" s="9">
        <f t="shared" si="6998"/>
        <v>1.0703041713395618E-4</v>
      </c>
      <c r="AH8069" s="2">
        <v>1</v>
      </c>
    </row>
    <row r="8070" spans="1:34" hidden="1" x14ac:dyDescent="0.2">
      <c r="A8070" s="2">
        <f t="shared" si="7026"/>
        <v>80.68000000000437</v>
      </c>
      <c r="G8070" s="2">
        <f t="shared" si="6999"/>
        <v>523.15</v>
      </c>
      <c r="I8070" s="2">
        <f t="shared" ref="I8070:K8070" si="7053">I8069</f>
        <v>293.14999999999998</v>
      </c>
      <c r="J8070" s="2">
        <f t="shared" si="7053"/>
        <v>293.14999999999998</v>
      </c>
      <c r="K8070" s="2">
        <f t="shared" si="7053"/>
        <v>293.14999999999998</v>
      </c>
      <c r="L8070" s="2">
        <f t="shared" si="6994"/>
        <v>293.14999999999998</v>
      </c>
      <c r="P8070" s="22" cm="1">
        <f t="array" ref="P8070">(1 - SUM((8 / ((2 * $AE$2:$AE$400 + 1) ^ 2 *PI()^2)) * EXP(-$S$6609* (2 * $AE$2:$AE$400 + 1) ^ 2 *PI()^ 2 * ($A8070-$AF$7001)/ (4 * ($P$6602 / 2/1000) ^ 2) )))</f>
        <v>0.99999999999981304</v>
      </c>
      <c r="Q8070" s="8">
        <f t="shared" si="6995"/>
        <v>2184.1496939945037</v>
      </c>
      <c r="V8070" s="6">
        <f t="shared" si="6996"/>
        <v>2184.1496939945037</v>
      </c>
      <c r="Y8070" s="9">
        <f t="shared" si="7038"/>
        <v>3.9907265620956893E-4</v>
      </c>
      <c r="Z8070" s="9">
        <f t="shared" si="6997"/>
        <v>2.9406078617127507E-4</v>
      </c>
      <c r="AA8070" s="9">
        <f t="shared" si="6998"/>
        <v>1.0703041713395673E-4</v>
      </c>
      <c r="AH8070" s="2">
        <v>1</v>
      </c>
    </row>
    <row r="8071" spans="1:34" hidden="1" x14ac:dyDescent="0.2">
      <c r="A8071" s="2">
        <f t="shared" si="7026"/>
        <v>80.690000000004375</v>
      </c>
      <c r="G8071" s="2">
        <f t="shared" si="6999"/>
        <v>523.15</v>
      </c>
      <c r="I8071" s="2">
        <f t="shared" ref="I8071:K8071" si="7054">I8070</f>
        <v>293.14999999999998</v>
      </c>
      <c r="J8071" s="2">
        <f t="shared" si="7054"/>
        <v>293.14999999999998</v>
      </c>
      <c r="K8071" s="2">
        <f t="shared" si="7054"/>
        <v>293.14999999999998</v>
      </c>
      <c r="L8071" s="2">
        <f t="shared" si="6994"/>
        <v>293.14999999999998</v>
      </c>
      <c r="P8071" s="22" cm="1">
        <f t="array" ref="P8071">(1 - SUM((8 / ((2 * $AE$2:$AE$400 + 1) ^ 2 *PI()^2)) * EXP(-$S$6609* (2 * $AE$2:$AE$400 + 1) ^ 2 *PI()^ 2 * ($A8071-$AF$7001)/ (4 * ($P$6602 / 2/1000) ^ 2) )))</f>
        <v>0.99999999999981803</v>
      </c>
      <c r="Q8071" s="8">
        <f t="shared" si="6995"/>
        <v>2184.1496939945009</v>
      </c>
      <c r="V8071" s="6">
        <f t="shared" si="6996"/>
        <v>2184.1496939945009</v>
      </c>
      <c r="Y8071" s="9">
        <f t="shared" si="7038"/>
        <v>3.9907265620956844E-4</v>
      </c>
      <c r="Z8071" s="9">
        <f t="shared" si="6997"/>
        <v>2.940607861712755E-4</v>
      </c>
      <c r="AA8071" s="9">
        <f t="shared" si="6998"/>
        <v>1.0703041713395716E-4</v>
      </c>
      <c r="AH8071" s="2">
        <v>1</v>
      </c>
    </row>
    <row r="8072" spans="1:34" hidden="1" x14ac:dyDescent="0.2">
      <c r="A8072" s="2">
        <f t="shared" si="7026"/>
        <v>80.70000000000438</v>
      </c>
      <c r="G8072" s="2">
        <f t="shared" si="6999"/>
        <v>523.15</v>
      </c>
      <c r="I8072" s="2">
        <f t="shared" ref="I8072:K8072" si="7055">I8071</f>
        <v>293.14999999999998</v>
      </c>
      <c r="J8072" s="2">
        <f t="shared" si="7055"/>
        <v>293.14999999999998</v>
      </c>
      <c r="K8072" s="2">
        <f t="shared" si="7055"/>
        <v>293.14999999999998</v>
      </c>
      <c r="L8072" s="2">
        <f t="shared" si="6994"/>
        <v>293.14999999999998</v>
      </c>
      <c r="P8072" s="22" cm="1">
        <f t="array" ref="P8072">(1 - SUM((8 / ((2 * $AE$2:$AE$400 + 1) ^ 2 *PI()^2)) * EXP(-$S$6609* (2 * $AE$2:$AE$400 + 1) ^ 2 *PI()^ 2 * ($A8072-$AF$7001)/ (4 * ($P$6602 / 2/1000) ^ 2) )))</f>
        <v>0.99999999999982292</v>
      </c>
      <c r="Q8072" s="8">
        <f t="shared" si="6995"/>
        <v>2184.1496939944977</v>
      </c>
      <c r="V8072" s="6">
        <f t="shared" si="6996"/>
        <v>2184.1496939944977</v>
      </c>
      <c r="Y8072" s="9">
        <f t="shared" si="7038"/>
        <v>3.9907265620956785E-4</v>
      </c>
      <c r="Z8072" s="9">
        <f t="shared" si="6997"/>
        <v>2.9406078617127615E-4</v>
      </c>
      <c r="AA8072" s="9">
        <f t="shared" si="6998"/>
        <v>1.0703041713395781E-4</v>
      </c>
      <c r="AH8072" s="2">
        <v>1</v>
      </c>
    </row>
    <row r="8073" spans="1:34" hidden="1" x14ac:dyDescent="0.2">
      <c r="A8073" s="2">
        <f t="shared" si="7026"/>
        <v>80.710000000004385</v>
      </c>
      <c r="G8073" s="2">
        <f t="shared" si="6999"/>
        <v>523.15</v>
      </c>
      <c r="I8073" s="2">
        <f t="shared" ref="I8073:K8073" si="7056">I8072</f>
        <v>293.14999999999998</v>
      </c>
      <c r="J8073" s="2">
        <f t="shared" si="7056"/>
        <v>293.14999999999998</v>
      </c>
      <c r="K8073" s="2">
        <f t="shared" si="7056"/>
        <v>293.14999999999998</v>
      </c>
      <c r="L8073" s="2">
        <f t="shared" si="6994"/>
        <v>293.14999999999998</v>
      </c>
      <c r="P8073" s="22" cm="1">
        <f t="array" ref="P8073">(1 - SUM((8 / ((2 * $AE$2:$AE$400 + 1) ^ 2 *PI()^2)) * EXP(-$S$6609* (2 * $AE$2:$AE$400 + 1) ^ 2 *PI()^ 2 * ($A8073-$AF$7001)/ (4 * ($P$6602 / 2/1000) ^ 2) )))</f>
        <v>0.99999999999982769</v>
      </c>
      <c r="Q8073" s="8">
        <f t="shared" si="6995"/>
        <v>2184.149693994495</v>
      </c>
      <c r="V8073" s="6">
        <f t="shared" si="6996"/>
        <v>2184.149693994495</v>
      </c>
      <c r="Y8073" s="9">
        <f t="shared" si="7038"/>
        <v>3.9907265620956736E-4</v>
      </c>
      <c r="Z8073" s="9">
        <f t="shared" si="6997"/>
        <v>2.9406078617127658E-4</v>
      </c>
      <c r="AA8073" s="9">
        <f t="shared" si="6998"/>
        <v>1.0703041713395824E-4</v>
      </c>
      <c r="AH8073" s="2">
        <v>1</v>
      </c>
    </row>
    <row r="8074" spans="1:34" hidden="1" x14ac:dyDescent="0.2">
      <c r="A8074" s="2">
        <f t="shared" si="7026"/>
        <v>80.72000000000439</v>
      </c>
      <c r="G8074" s="2">
        <f t="shared" si="6999"/>
        <v>523.15</v>
      </c>
      <c r="I8074" s="2">
        <f t="shared" ref="I8074:K8074" si="7057">I8073</f>
        <v>293.14999999999998</v>
      </c>
      <c r="J8074" s="2">
        <f t="shared" si="7057"/>
        <v>293.14999999999998</v>
      </c>
      <c r="K8074" s="2">
        <f t="shared" si="7057"/>
        <v>293.14999999999998</v>
      </c>
      <c r="L8074" s="2">
        <f t="shared" si="6994"/>
        <v>293.14999999999998</v>
      </c>
      <c r="P8074" s="22" cm="1">
        <f t="array" ref="P8074">(1 - SUM((8 / ((2 * $AE$2:$AE$400 + 1) ^ 2 *PI()^2)) * EXP(-$S$6609* (2 * $AE$2:$AE$400 + 1) ^ 2 *PI()^ 2 * ($A8074-$AF$7001)/ (4 * ($P$6602 / 2/1000) ^ 2) )))</f>
        <v>0.99999999999983236</v>
      </c>
      <c r="Q8074" s="8">
        <f t="shared" si="6995"/>
        <v>2184.1496939944923</v>
      </c>
      <c r="V8074" s="6">
        <f t="shared" si="6996"/>
        <v>2184.1496939944923</v>
      </c>
      <c r="Y8074" s="9">
        <f t="shared" si="7038"/>
        <v>3.9907265620956682E-4</v>
      </c>
      <c r="Z8074" s="9">
        <f t="shared" si="6997"/>
        <v>2.9406078617127713E-4</v>
      </c>
      <c r="AA8074" s="9">
        <f t="shared" si="6998"/>
        <v>1.0703041713395879E-4</v>
      </c>
      <c r="AH8074" s="2">
        <v>1</v>
      </c>
    </row>
    <row r="8075" spans="1:34" hidden="1" x14ac:dyDescent="0.2">
      <c r="A8075" s="2">
        <f t="shared" si="7026"/>
        <v>80.730000000004395</v>
      </c>
      <c r="G8075" s="2">
        <f t="shared" si="6999"/>
        <v>523.15</v>
      </c>
      <c r="I8075" s="2">
        <f t="shared" ref="I8075:K8075" si="7058">I8074</f>
        <v>293.14999999999998</v>
      </c>
      <c r="J8075" s="2">
        <f t="shared" si="7058"/>
        <v>293.14999999999998</v>
      </c>
      <c r="K8075" s="2">
        <f t="shared" si="7058"/>
        <v>293.14999999999998</v>
      </c>
      <c r="L8075" s="2">
        <f t="shared" si="6994"/>
        <v>293.14999999999998</v>
      </c>
      <c r="P8075" s="22" cm="1">
        <f t="array" ref="P8075">(1 - SUM((8 / ((2 * $AE$2:$AE$400 + 1) ^ 2 *PI()^2)) * EXP(-$S$6609* (2 * $AE$2:$AE$400 + 1) ^ 2 *PI()^ 2 * ($A8075-$AF$7001)/ (4 * ($P$6602 / 2/1000) ^ 2) )))</f>
        <v>0.99999999999983691</v>
      </c>
      <c r="Q8075" s="8">
        <f t="shared" si="6995"/>
        <v>2184.1496939944896</v>
      </c>
      <c r="V8075" s="6">
        <f t="shared" si="6996"/>
        <v>2184.1496939944896</v>
      </c>
      <c r="Y8075" s="9">
        <f t="shared" si="7038"/>
        <v>3.9907265620956633E-4</v>
      </c>
      <c r="Z8075" s="9">
        <f t="shared" si="6997"/>
        <v>2.9406078617127767E-4</v>
      </c>
      <c r="AA8075" s="9">
        <f t="shared" si="6998"/>
        <v>1.0703041713395933E-4</v>
      </c>
      <c r="AH8075" s="2">
        <v>1</v>
      </c>
    </row>
    <row r="8076" spans="1:34" hidden="1" x14ac:dyDescent="0.2">
      <c r="A8076" s="2">
        <f t="shared" si="7026"/>
        <v>80.7400000000044</v>
      </c>
      <c r="G8076" s="2">
        <f t="shared" si="6999"/>
        <v>523.15</v>
      </c>
      <c r="I8076" s="2">
        <f t="shared" ref="I8076:K8076" si="7059">I8075</f>
        <v>293.14999999999998</v>
      </c>
      <c r="J8076" s="2">
        <f t="shared" si="7059"/>
        <v>293.14999999999998</v>
      </c>
      <c r="K8076" s="2">
        <f t="shared" si="7059"/>
        <v>293.14999999999998</v>
      </c>
      <c r="L8076" s="2">
        <f t="shared" si="6994"/>
        <v>293.14999999999998</v>
      </c>
      <c r="P8076" s="22" cm="1">
        <f t="array" ref="P8076">(1 - SUM((8 / ((2 * $AE$2:$AE$400 + 1) ^ 2 *PI()^2)) * EXP(-$S$6609* (2 * $AE$2:$AE$400 + 1) ^ 2 *PI()^ 2 * ($A8076-$AF$7001)/ (4 * ($P$6602 / 2/1000) ^ 2) )))</f>
        <v>0.99999999999984124</v>
      </c>
      <c r="Q8076" s="8">
        <f t="shared" si="6995"/>
        <v>2184.1496939944868</v>
      </c>
      <c r="V8076" s="6">
        <f t="shared" si="6996"/>
        <v>2184.1496939944868</v>
      </c>
      <c r="Y8076" s="9">
        <f t="shared" si="7038"/>
        <v>3.9907265620956584E-4</v>
      </c>
      <c r="Z8076" s="9">
        <f t="shared" si="6997"/>
        <v>2.940607861712781E-4</v>
      </c>
      <c r="AA8076" s="9">
        <f t="shared" si="6998"/>
        <v>1.0703041713395976E-4</v>
      </c>
      <c r="AH8076" s="2">
        <v>1</v>
      </c>
    </row>
    <row r="8077" spans="1:34" hidden="1" x14ac:dyDescent="0.2">
      <c r="A8077" s="2">
        <f t="shared" si="7026"/>
        <v>80.750000000004405</v>
      </c>
      <c r="G8077" s="2">
        <f t="shared" si="6999"/>
        <v>523.15</v>
      </c>
      <c r="I8077" s="2">
        <f t="shared" ref="I8077:K8077" si="7060">I8076</f>
        <v>293.14999999999998</v>
      </c>
      <c r="J8077" s="2">
        <f t="shared" si="7060"/>
        <v>293.14999999999998</v>
      </c>
      <c r="K8077" s="2">
        <f t="shared" si="7060"/>
        <v>293.14999999999998</v>
      </c>
      <c r="L8077" s="2">
        <f t="shared" si="6994"/>
        <v>293.14999999999998</v>
      </c>
      <c r="P8077" s="22" cm="1">
        <f t="array" ref="P8077">(1 - SUM((8 / ((2 * $AE$2:$AE$400 + 1) ^ 2 *PI()^2)) * EXP(-$S$6609* (2 * $AE$2:$AE$400 + 1) ^ 2 *PI()^ 2 * ($A8077-$AF$7001)/ (4 * ($P$6602 / 2/1000) ^ 2) )))</f>
        <v>0.99999999999984557</v>
      </c>
      <c r="Q8077" s="8">
        <f t="shared" si="6995"/>
        <v>2184.1496939944846</v>
      </c>
      <c r="V8077" s="6">
        <f t="shared" si="6996"/>
        <v>2184.1496939944846</v>
      </c>
      <c r="Y8077" s="9">
        <f t="shared" si="7038"/>
        <v>3.9907265620956541E-4</v>
      </c>
      <c r="Z8077" s="9">
        <f t="shared" si="6997"/>
        <v>2.9406078617127854E-4</v>
      </c>
      <c r="AA8077" s="9">
        <f t="shared" si="6998"/>
        <v>1.070304171339602E-4</v>
      </c>
      <c r="AH8077" s="2">
        <v>1</v>
      </c>
    </row>
    <row r="8078" spans="1:34" hidden="1" x14ac:dyDescent="0.2">
      <c r="A8078" s="2">
        <f t="shared" si="7026"/>
        <v>80.76000000000441</v>
      </c>
      <c r="G8078" s="2">
        <f t="shared" si="6999"/>
        <v>523.15</v>
      </c>
      <c r="I8078" s="2">
        <f t="shared" ref="I8078:K8078" si="7061">I8077</f>
        <v>293.14999999999998</v>
      </c>
      <c r="J8078" s="2">
        <f t="shared" si="7061"/>
        <v>293.14999999999998</v>
      </c>
      <c r="K8078" s="2">
        <f t="shared" si="7061"/>
        <v>293.14999999999998</v>
      </c>
      <c r="L8078" s="2">
        <f t="shared" si="6994"/>
        <v>293.14999999999998</v>
      </c>
      <c r="P8078" s="22" cm="1">
        <f t="array" ref="P8078">(1 - SUM((8 / ((2 * $AE$2:$AE$400 + 1) ^ 2 *PI()^2)) * EXP(-$S$6609* (2 * $AE$2:$AE$400 + 1) ^ 2 *PI()^ 2 * ($A8078-$AF$7001)/ (4 * ($P$6602 / 2/1000) ^ 2) )))</f>
        <v>0.99999999999984968</v>
      </c>
      <c r="Q8078" s="8">
        <f t="shared" si="6995"/>
        <v>2184.1496939944818</v>
      </c>
      <c r="V8078" s="6">
        <f t="shared" si="6996"/>
        <v>2184.1496939944818</v>
      </c>
      <c r="Y8078" s="9">
        <f t="shared" si="7038"/>
        <v>3.9907265620956492E-4</v>
      </c>
      <c r="Z8078" s="9">
        <f t="shared" si="6997"/>
        <v>2.9406078617127908E-4</v>
      </c>
      <c r="AA8078" s="9">
        <f t="shared" si="6998"/>
        <v>1.0703041713396074E-4</v>
      </c>
      <c r="AH8078" s="2">
        <v>1</v>
      </c>
    </row>
    <row r="8079" spans="1:34" hidden="1" x14ac:dyDescent="0.2">
      <c r="A8079" s="2">
        <f t="shared" si="7026"/>
        <v>80.770000000004416</v>
      </c>
      <c r="G8079" s="2">
        <f t="shared" si="6999"/>
        <v>523.15</v>
      </c>
      <c r="I8079" s="2">
        <f t="shared" ref="I8079:K8079" si="7062">I8078</f>
        <v>293.14999999999998</v>
      </c>
      <c r="J8079" s="2">
        <f t="shared" si="7062"/>
        <v>293.14999999999998</v>
      </c>
      <c r="K8079" s="2">
        <f t="shared" si="7062"/>
        <v>293.14999999999998</v>
      </c>
      <c r="L8079" s="2">
        <f t="shared" si="6994"/>
        <v>293.14999999999998</v>
      </c>
      <c r="P8079" s="22" cm="1">
        <f t="array" ref="P8079">(1 - SUM((8 / ((2 * $AE$2:$AE$400 + 1) ^ 2 *PI()^2)) * EXP(-$S$6609* (2 * $AE$2:$AE$400 + 1) ^ 2 *PI()^ 2 * ($A8079-$AF$7001)/ (4 * ($P$6602 / 2/1000) ^ 2) )))</f>
        <v>0.99999999999985367</v>
      </c>
      <c r="Q8079" s="8">
        <f t="shared" si="6995"/>
        <v>2184.1496939944795</v>
      </c>
      <c r="V8079" s="6">
        <f t="shared" si="6996"/>
        <v>2184.1496939944795</v>
      </c>
      <c r="Y8079" s="9">
        <f t="shared" si="7038"/>
        <v>3.9907265620956454E-4</v>
      </c>
      <c r="Z8079" s="9">
        <f t="shared" si="6997"/>
        <v>2.940607861712794E-4</v>
      </c>
      <c r="AA8079" s="9">
        <f t="shared" si="6998"/>
        <v>1.0703041713396106E-4</v>
      </c>
      <c r="AH8079" s="2">
        <v>1</v>
      </c>
    </row>
    <row r="8080" spans="1:34" hidden="1" x14ac:dyDescent="0.2">
      <c r="A8080" s="2">
        <f t="shared" si="7026"/>
        <v>80.780000000004421</v>
      </c>
      <c r="G8080" s="2">
        <f t="shared" si="6999"/>
        <v>523.15</v>
      </c>
      <c r="I8080" s="2">
        <f t="shared" ref="I8080:K8080" si="7063">I8079</f>
        <v>293.14999999999998</v>
      </c>
      <c r="J8080" s="2">
        <f t="shared" si="7063"/>
        <v>293.14999999999998</v>
      </c>
      <c r="K8080" s="2">
        <f t="shared" si="7063"/>
        <v>293.14999999999998</v>
      </c>
      <c r="L8080" s="2">
        <f t="shared" si="6994"/>
        <v>293.14999999999998</v>
      </c>
      <c r="P8080" s="22" cm="1">
        <f t="array" ref="P8080">(1 - SUM((8 / ((2 * $AE$2:$AE$400 + 1) ^ 2 *PI()^2)) * EXP(-$S$6609* (2 * $AE$2:$AE$400 + 1) ^ 2 *PI()^ 2 * ($A8080-$AF$7001)/ (4 * ($P$6602 / 2/1000) ^ 2) )))</f>
        <v>0.99999999999985767</v>
      </c>
      <c r="Q8080" s="8">
        <f t="shared" si="6995"/>
        <v>2184.1496939944773</v>
      </c>
      <c r="V8080" s="6">
        <f t="shared" si="6996"/>
        <v>2184.1496939944773</v>
      </c>
      <c r="Y8080" s="9">
        <f t="shared" si="7038"/>
        <v>3.9907265620956411E-4</v>
      </c>
      <c r="Z8080" s="9">
        <f t="shared" si="6997"/>
        <v>2.9406078617127984E-4</v>
      </c>
      <c r="AA8080" s="9">
        <f t="shared" si="6998"/>
        <v>1.070304171339615E-4</v>
      </c>
      <c r="AH8080" s="2">
        <v>1</v>
      </c>
    </row>
    <row r="8081" spans="1:34" hidden="1" x14ac:dyDescent="0.2">
      <c r="A8081" s="2">
        <f t="shared" si="7026"/>
        <v>80.790000000004426</v>
      </c>
      <c r="G8081" s="2">
        <f t="shared" si="6999"/>
        <v>523.15</v>
      </c>
      <c r="I8081" s="2">
        <f t="shared" ref="I8081:K8081" si="7064">I8080</f>
        <v>293.14999999999998</v>
      </c>
      <c r="J8081" s="2">
        <f t="shared" si="7064"/>
        <v>293.14999999999998</v>
      </c>
      <c r="K8081" s="2">
        <f t="shared" si="7064"/>
        <v>293.14999999999998</v>
      </c>
      <c r="L8081" s="2">
        <f t="shared" si="6994"/>
        <v>293.14999999999998</v>
      </c>
      <c r="P8081" s="22" cm="1">
        <f t="array" ref="P8081">(1 - SUM((8 / ((2 * $AE$2:$AE$400 + 1) ^ 2 *PI()^2)) * EXP(-$S$6609* (2 * $AE$2:$AE$400 + 1) ^ 2 *PI()^ 2 * ($A8081-$AF$7001)/ (4 * ($P$6602 / 2/1000) ^ 2) )))</f>
        <v>0.99999999999986144</v>
      </c>
      <c r="Q8081" s="8">
        <f t="shared" si="6995"/>
        <v>2184.149693994475</v>
      </c>
      <c r="V8081" s="6">
        <f t="shared" si="6996"/>
        <v>2184.149693994475</v>
      </c>
      <c r="Y8081" s="9">
        <f t="shared" si="7038"/>
        <v>3.9907265620956373E-4</v>
      </c>
      <c r="Z8081" s="9">
        <f t="shared" si="6997"/>
        <v>2.9406078617128027E-4</v>
      </c>
      <c r="AA8081" s="9">
        <f t="shared" si="6998"/>
        <v>1.0703041713396193E-4</v>
      </c>
      <c r="AH8081" s="2">
        <v>1</v>
      </c>
    </row>
    <row r="8082" spans="1:34" hidden="1" x14ac:dyDescent="0.2">
      <c r="A8082" s="2">
        <f t="shared" si="7026"/>
        <v>80.800000000004431</v>
      </c>
      <c r="G8082" s="2">
        <f t="shared" si="6999"/>
        <v>523.15</v>
      </c>
      <c r="I8082" s="2">
        <f t="shared" ref="I8082:K8082" si="7065">I8081</f>
        <v>293.14999999999998</v>
      </c>
      <c r="J8082" s="2">
        <f t="shared" si="7065"/>
        <v>293.14999999999998</v>
      </c>
      <c r="K8082" s="2">
        <f t="shared" si="7065"/>
        <v>293.14999999999998</v>
      </c>
      <c r="L8082" s="2">
        <f t="shared" ref="L8082:L8145" si="7066">AVERAGE(I8082:K8082)</f>
        <v>293.14999999999998</v>
      </c>
      <c r="P8082" s="22" cm="1">
        <f t="array" ref="P8082">(1 - SUM((8 / ((2 * $AE$2:$AE$400 + 1) ^ 2 *PI()^2)) * EXP(-$S$6609* (2 * $AE$2:$AE$400 + 1) ^ 2 *PI()^ 2 * ($A8082-$AF$7001)/ (4 * ($P$6602 / 2/1000) ^ 2) )))</f>
        <v>0.99999999999986522</v>
      </c>
      <c r="Q8082" s="8">
        <f t="shared" ref="Q8082:Q8145" si="7067">($Y$6603-($Y$6609-$Y$6616)*P8082)*($L8082)*$P$6616/($P$6608*0.000001)</f>
        <v>2184.1496939944732</v>
      </c>
      <c r="V8082" s="6">
        <f t="shared" ref="V8082:V8145" si="7068">Q8082</f>
        <v>2184.1496939944732</v>
      </c>
      <c r="Y8082" s="9">
        <f t="shared" si="7038"/>
        <v>3.9907265620956335E-4</v>
      </c>
      <c r="Z8082" s="9">
        <f t="shared" ref="Z8082:Z8145" si="7069">$Y$6603-Y8082+$Y$6616</f>
        <v>2.940607861712806E-4</v>
      </c>
      <c r="AA8082" s="9">
        <f t="shared" ref="AA8082:AA8145" si="7070">Z8082-$Y$6616</f>
        <v>1.0703041713396226E-4</v>
      </c>
      <c r="AH8082" s="2">
        <v>1</v>
      </c>
    </row>
    <row r="8083" spans="1:34" hidden="1" x14ac:dyDescent="0.2">
      <c r="A8083" s="2">
        <f t="shared" si="7026"/>
        <v>80.810000000004436</v>
      </c>
      <c r="G8083" s="2">
        <f t="shared" ref="G8083:G8146" si="7071">G8082</f>
        <v>523.15</v>
      </c>
      <c r="I8083" s="2">
        <f t="shared" ref="I8083:K8083" si="7072">I8082</f>
        <v>293.14999999999998</v>
      </c>
      <c r="J8083" s="2">
        <f t="shared" si="7072"/>
        <v>293.14999999999998</v>
      </c>
      <c r="K8083" s="2">
        <f t="shared" si="7072"/>
        <v>293.14999999999998</v>
      </c>
      <c r="L8083" s="2">
        <f t="shared" si="7066"/>
        <v>293.14999999999998</v>
      </c>
      <c r="P8083" s="22" cm="1">
        <f t="array" ref="P8083">(1 - SUM((8 / ((2 * $AE$2:$AE$400 + 1) ^ 2 *PI()^2)) * EXP(-$S$6609* (2 * $AE$2:$AE$400 + 1) ^ 2 *PI()^ 2 * ($A8083-$AF$7001)/ (4 * ($P$6602 / 2/1000) ^ 2) )))</f>
        <v>0.99999999999986877</v>
      </c>
      <c r="Q8083" s="8">
        <f t="shared" si="7067"/>
        <v>2184.1496939944709</v>
      </c>
      <c r="V8083" s="6">
        <f t="shared" si="7068"/>
        <v>2184.1496939944709</v>
      </c>
      <c r="Y8083" s="9">
        <f t="shared" si="7038"/>
        <v>3.9907265620956292E-4</v>
      </c>
      <c r="Z8083" s="9">
        <f t="shared" si="7069"/>
        <v>2.9406078617128103E-4</v>
      </c>
      <c r="AA8083" s="9">
        <f t="shared" si="7070"/>
        <v>1.0703041713396269E-4</v>
      </c>
      <c r="AH8083" s="2">
        <v>1</v>
      </c>
    </row>
    <row r="8084" spans="1:34" hidden="1" x14ac:dyDescent="0.2">
      <c r="A8084" s="2">
        <f t="shared" si="7026"/>
        <v>80.820000000004441</v>
      </c>
      <c r="G8084" s="2">
        <f t="shared" si="7071"/>
        <v>523.15</v>
      </c>
      <c r="I8084" s="2">
        <f t="shared" ref="I8084:K8084" si="7073">I8083</f>
        <v>293.14999999999998</v>
      </c>
      <c r="J8084" s="2">
        <f t="shared" si="7073"/>
        <v>293.14999999999998</v>
      </c>
      <c r="K8084" s="2">
        <f t="shared" si="7073"/>
        <v>293.14999999999998</v>
      </c>
      <c r="L8084" s="2">
        <f t="shared" si="7066"/>
        <v>293.14999999999998</v>
      </c>
      <c r="P8084" s="22" cm="1">
        <f t="array" ref="P8084">(1 - SUM((8 / ((2 * $AE$2:$AE$400 + 1) ^ 2 *PI()^2)) * EXP(-$S$6609* (2 * $AE$2:$AE$400 + 1) ^ 2 *PI()^ 2 * ($A8084-$AF$7001)/ (4 * ($P$6602 / 2/1000) ^ 2) )))</f>
        <v>0.99999999999987232</v>
      </c>
      <c r="Q8084" s="8">
        <f t="shared" si="7067"/>
        <v>2184.1496939944686</v>
      </c>
      <c r="V8084" s="6">
        <f t="shared" si="7068"/>
        <v>2184.1496939944686</v>
      </c>
      <c r="Y8084" s="9">
        <f t="shared" si="7038"/>
        <v>3.9907265620956254E-4</v>
      </c>
      <c r="Z8084" s="9">
        <f t="shared" si="7069"/>
        <v>2.9406078617128146E-4</v>
      </c>
      <c r="AA8084" s="9">
        <f t="shared" si="7070"/>
        <v>1.0703041713396312E-4</v>
      </c>
      <c r="AH8084" s="2">
        <v>1</v>
      </c>
    </row>
    <row r="8085" spans="1:34" hidden="1" x14ac:dyDescent="0.2">
      <c r="A8085" s="2">
        <f t="shared" si="7026"/>
        <v>80.830000000004446</v>
      </c>
      <c r="G8085" s="2">
        <f t="shared" si="7071"/>
        <v>523.15</v>
      </c>
      <c r="I8085" s="2">
        <f t="shared" ref="I8085:K8085" si="7074">I8084</f>
        <v>293.14999999999998</v>
      </c>
      <c r="J8085" s="2">
        <f t="shared" si="7074"/>
        <v>293.14999999999998</v>
      </c>
      <c r="K8085" s="2">
        <f t="shared" si="7074"/>
        <v>293.14999999999998</v>
      </c>
      <c r="L8085" s="2">
        <f t="shared" si="7066"/>
        <v>293.14999999999998</v>
      </c>
      <c r="P8085" s="22" cm="1">
        <f t="array" ref="P8085">(1 - SUM((8 / ((2 * $AE$2:$AE$400 + 1) ^ 2 *PI()^2)) * EXP(-$S$6609* (2 * $AE$2:$AE$400 + 1) ^ 2 *PI()^ 2 * ($A8085-$AF$7001)/ (4 * ($P$6602 / 2/1000) ^ 2) )))</f>
        <v>0.99999999999987577</v>
      </c>
      <c r="Q8085" s="8">
        <f t="shared" si="7067"/>
        <v>2184.1496939944668</v>
      </c>
      <c r="V8085" s="6">
        <f t="shared" si="7068"/>
        <v>2184.1496939944668</v>
      </c>
      <c r="Y8085" s="9">
        <f t="shared" si="7038"/>
        <v>3.9907265620956221E-4</v>
      </c>
      <c r="Z8085" s="9">
        <f t="shared" si="7069"/>
        <v>2.9406078617128179E-4</v>
      </c>
      <c r="AA8085" s="9">
        <f t="shared" si="7070"/>
        <v>1.0703041713396345E-4</v>
      </c>
      <c r="AH8085" s="2">
        <v>1</v>
      </c>
    </row>
    <row r="8086" spans="1:34" hidden="1" x14ac:dyDescent="0.2">
      <c r="A8086" s="2">
        <f t="shared" si="7026"/>
        <v>80.840000000004451</v>
      </c>
      <c r="G8086" s="2">
        <f t="shared" si="7071"/>
        <v>523.15</v>
      </c>
      <c r="I8086" s="2">
        <f t="shared" ref="I8086:K8086" si="7075">I8085</f>
        <v>293.14999999999998</v>
      </c>
      <c r="J8086" s="2">
        <f t="shared" si="7075"/>
        <v>293.14999999999998</v>
      </c>
      <c r="K8086" s="2">
        <f t="shared" si="7075"/>
        <v>293.14999999999998</v>
      </c>
      <c r="L8086" s="2">
        <f t="shared" si="7066"/>
        <v>293.14999999999998</v>
      </c>
      <c r="P8086" s="22" cm="1">
        <f t="array" ref="P8086">(1 - SUM((8 / ((2 * $AE$2:$AE$400 + 1) ^ 2 *PI()^2)) * EXP(-$S$6609* (2 * $AE$2:$AE$400 + 1) ^ 2 *PI()^ 2 * ($A8086-$AF$7001)/ (4 * ($P$6602 / 2/1000) ^ 2) )))</f>
        <v>0.9999999999998791</v>
      </c>
      <c r="Q8086" s="8">
        <f t="shared" si="7067"/>
        <v>2184.149693994465</v>
      </c>
      <c r="V8086" s="6">
        <f t="shared" si="7068"/>
        <v>2184.149693994465</v>
      </c>
      <c r="Y8086" s="9">
        <f t="shared" si="7038"/>
        <v>3.9907265620956189E-4</v>
      </c>
      <c r="Z8086" s="9">
        <f t="shared" si="7069"/>
        <v>2.9406078617128211E-4</v>
      </c>
      <c r="AA8086" s="9">
        <f t="shared" si="7070"/>
        <v>1.0703041713396377E-4</v>
      </c>
      <c r="AH8086" s="2">
        <v>1</v>
      </c>
    </row>
    <row r="8087" spans="1:34" hidden="1" x14ac:dyDescent="0.2">
      <c r="A8087" s="2">
        <f t="shared" si="7026"/>
        <v>80.850000000004457</v>
      </c>
      <c r="G8087" s="2">
        <f t="shared" si="7071"/>
        <v>523.15</v>
      </c>
      <c r="I8087" s="2">
        <f t="shared" ref="I8087:K8087" si="7076">I8086</f>
        <v>293.14999999999998</v>
      </c>
      <c r="J8087" s="2">
        <f t="shared" si="7076"/>
        <v>293.14999999999998</v>
      </c>
      <c r="K8087" s="2">
        <f t="shared" si="7076"/>
        <v>293.14999999999998</v>
      </c>
      <c r="L8087" s="2">
        <f t="shared" si="7066"/>
        <v>293.14999999999998</v>
      </c>
      <c r="P8087" s="22" cm="1">
        <f t="array" ref="P8087">(1 - SUM((8 / ((2 * $AE$2:$AE$400 + 1) ^ 2 *PI()^2)) * EXP(-$S$6609* (2 * $AE$2:$AE$400 + 1) ^ 2 *PI()^ 2 * ($A8087-$AF$7001)/ (4 * ($P$6602 / 2/1000) ^ 2) )))</f>
        <v>0.99999999999988232</v>
      </c>
      <c r="Q8087" s="8">
        <f t="shared" si="7067"/>
        <v>2184.1496939944632</v>
      </c>
      <c r="V8087" s="6">
        <f t="shared" si="7068"/>
        <v>2184.1496939944632</v>
      </c>
      <c r="Y8087" s="9">
        <f t="shared" si="7038"/>
        <v>3.9907265620956151E-4</v>
      </c>
      <c r="Z8087" s="9">
        <f t="shared" si="7069"/>
        <v>2.9406078617128244E-4</v>
      </c>
      <c r="AA8087" s="9">
        <f t="shared" si="7070"/>
        <v>1.070304171339641E-4</v>
      </c>
      <c r="AH8087" s="2">
        <v>1</v>
      </c>
    </row>
    <row r="8088" spans="1:34" hidden="1" x14ac:dyDescent="0.2">
      <c r="A8088" s="2">
        <f t="shared" si="7026"/>
        <v>80.860000000004462</v>
      </c>
      <c r="G8088" s="2">
        <f t="shared" si="7071"/>
        <v>523.15</v>
      </c>
      <c r="I8088" s="2">
        <f t="shared" ref="I8088:K8088" si="7077">I8087</f>
        <v>293.14999999999998</v>
      </c>
      <c r="J8088" s="2">
        <f t="shared" si="7077"/>
        <v>293.14999999999998</v>
      </c>
      <c r="K8088" s="2">
        <f t="shared" si="7077"/>
        <v>293.14999999999998</v>
      </c>
      <c r="L8088" s="2">
        <f t="shared" si="7066"/>
        <v>293.14999999999998</v>
      </c>
      <c r="P8088" s="22" cm="1">
        <f t="array" ref="P8088">(1 - SUM((8 / ((2 * $AE$2:$AE$400 + 1) ^ 2 *PI()^2)) * EXP(-$S$6609* (2 * $AE$2:$AE$400 + 1) ^ 2 *PI()^ 2 * ($A8088-$AF$7001)/ (4 * ($P$6602 / 2/1000) ^ 2) )))</f>
        <v>0.99999999999988554</v>
      </c>
      <c r="Q8088" s="8">
        <f t="shared" si="7067"/>
        <v>2184.1496939944609</v>
      </c>
      <c r="V8088" s="6">
        <f t="shared" si="7068"/>
        <v>2184.1496939944609</v>
      </c>
      <c r="Y8088" s="9">
        <f t="shared" si="7038"/>
        <v>3.9907265620956113E-4</v>
      </c>
      <c r="Z8088" s="9">
        <f t="shared" si="7069"/>
        <v>2.9406078617128287E-4</v>
      </c>
      <c r="AA8088" s="9">
        <f t="shared" si="7070"/>
        <v>1.0703041713396453E-4</v>
      </c>
      <c r="AH8088" s="2">
        <v>1</v>
      </c>
    </row>
    <row r="8089" spans="1:34" hidden="1" x14ac:dyDescent="0.2">
      <c r="A8089" s="2">
        <f t="shared" si="7026"/>
        <v>80.870000000004467</v>
      </c>
      <c r="G8089" s="2">
        <f t="shared" si="7071"/>
        <v>523.15</v>
      </c>
      <c r="I8089" s="2">
        <f t="shared" ref="I8089:K8089" si="7078">I8088</f>
        <v>293.14999999999998</v>
      </c>
      <c r="J8089" s="2">
        <f t="shared" si="7078"/>
        <v>293.14999999999998</v>
      </c>
      <c r="K8089" s="2">
        <f t="shared" si="7078"/>
        <v>293.14999999999998</v>
      </c>
      <c r="L8089" s="2">
        <f t="shared" si="7066"/>
        <v>293.14999999999998</v>
      </c>
      <c r="P8089" s="22" cm="1">
        <f t="array" ref="P8089">(1 - SUM((8 / ((2 * $AE$2:$AE$400 + 1) ^ 2 *PI()^2)) * EXP(-$S$6609* (2 * $AE$2:$AE$400 + 1) ^ 2 *PI()^ 2 * ($A8089-$AF$7001)/ (4 * ($P$6602 / 2/1000) ^ 2) )))</f>
        <v>0.99999999999988864</v>
      </c>
      <c r="Q8089" s="8">
        <f t="shared" si="7067"/>
        <v>2184.1496939944591</v>
      </c>
      <c r="V8089" s="6">
        <f t="shared" si="7068"/>
        <v>2184.1496939944591</v>
      </c>
      <c r="Y8089" s="9">
        <f t="shared" si="7038"/>
        <v>3.990726562095608E-4</v>
      </c>
      <c r="Z8089" s="9">
        <f t="shared" si="7069"/>
        <v>2.940607861712832E-4</v>
      </c>
      <c r="AA8089" s="9">
        <f t="shared" si="7070"/>
        <v>1.0703041713396486E-4</v>
      </c>
      <c r="AH8089" s="2">
        <v>1</v>
      </c>
    </row>
    <row r="8090" spans="1:34" hidden="1" x14ac:dyDescent="0.2">
      <c r="A8090" s="2">
        <f t="shared" si="7026"/>
        <v>80.880000000004472</v>
      </c>
      <c r="G8090" s="2">
        <f t="shared" si="7071"/>
        <v>523.15</v>
      </c>
      <c r="I8090" s="2">
        <f t="shared" ref="I8090:K8090" si="7079">I8089</f>
        <v>293.14999999999998</v>
      </c>
      <c r="J8090" s="2">
        <f t="shared" si="7079"/>
        <v>293.14999999999998</v>
      </c>
      <c r="K8090" s="2">
        <f t="shared" si="7079"/>
        <v>293.14999999999998</v>
      </c>
      <c r="L8090" s="2">
        <f t="shared" si="7066"/>
        <v>293.14999999999998</v>
      </c>
      <c r="P8090" s="22" cm="1">
        <f t="array" ref="P8090">(1 - SUM((8 / ((2 * $AE$2:$AE$400 + 1) ^ 2 *PI()^2)) * EXP(-$S$6609* (2 * $AE$2:$AE$400 + 1) ^ 2 *PI()^ 2 * ($A8090-$AF$7001)/ (4 * ($P$6602 / 2/1000) ^ 2) )))</f>
        <v>0.99999999999989164</v>
      </c>
      <c r="Q8090" s="8">
        <f t="shared" si="7067"/>
        <v>2184.1496939944577</v>
      </c>
      <c r="V8090" s="6">
        <f t="shared" si="7068"/>
        <v>2184.1496939944577</v>
      </c>
      <c r="Y8090" s="9">
        <f t="shared" si="7038"/>
        <v>3.9907265620956048E-4</v>
      </c>
      <c r="Z8090" s="9">
        <f t="shared" si="7069"/>
        <v>2.9406078617128352E-4</v>
      </c>
      <c r="AA8090" s="9">
        <f t="shared" si="7070"/>
        <v>1.0703041713396518E-4</v>
      </c>
      <c r="AH8090" s="2">
        <v>1</v>
      </c>
    </row>
    <row r="8091" spans="1:34" hidden="1" x14ac:dyDescent="0.2">
      <c r="A8091" s="2">
        <f t="shared" si="7026"/>
        <v>80.890000000004477</v>
      </c>
      <c r="G8091" s="2">
        <f t="shared" si="7071"/>
        <v>523.15</v>
      </c>
      <c r="I8091" s="2">
        <f t="shared" ref="I8091:K8091" si="7080">I8090</f>
        <v>293.14999999999998</v>
      </c>
      <c r="J8091" s="2">
        <f t="shared" si="7080"/>
        <v>293.14999999999998</v>
      </c>
      <c r="K8091" s="2">
        <f t="shared" si="7080"/>
        <v>293.14999999999998</v>
      </c>
      <c r="L8091" s="2">
        <f t="shared" si="7066"/>
        <v>293.14999999999998</v>
      </c>
      <c r="P8091" s="22" cm="1">
        <f t="array" ref="P8091">(1 - SUM((8 / ((2 * $AE$2:$AE$400 + 1) ^ 2 *PI()^2)) * EXP(-$S$6609* (2 * $AE$2:$AE$400 + 1) ^ 2 *PI()^ 2 * ($A8091-$AF$7001)/ (4 * ($P$6602 / 2/1000) ^ 2) )))</f>
        <v>0.99999999999989453</v>
      </c>
      <c r="Q8091" s="8">
        <f t="shared" si="7067"/>
        <v>2184.1496939944559</v>
      </c>
      <c r="V8091" s="6">
        <f t="shared" si="7068"/>
        <v>2184.1496939944559</v>
      </c>
      <c r="Y8091" s="9">
        <f t="shared" si="7038"/>
        <v>3.9907265620956015E-4</v>
      </c>
      <c r="Z8091" s="9">
        <f t="shared" si="7069"/>
        <v>2.9406078617128385E-4</v>
      </c>
      <c r="AA8091" s="9">
        <f t="shared" si="7070"/>
        <v>1.0703041713396551E-4</v>
      </c>
      <c r="AH8091" s="2">
        <v>1</v>
      </c>
    </row>
    <row r="8092" spans="1:34" hidden="1" x14ac:dyDescent="0.2">
      <c r="A8092" s="2">
        <f t="shared" si="7026"/>
        <v>80.900000000004482</v>
      </c>
      <c r="G8092" s="2">
        <f t="shared" si="7071"/>
        <v>523.15</v>
      </c>
      <c r="I8092" s="2">
        <f t="shared" ref="I8092:K8092" si="7081">I8091</f>
        <v>293.14999999999998</v>
      </c>
      <c r="J8092" s="2">
        <f t="shared" si="7081"/>
        <v>293.14999999999998</v>
      </c>
      <c r="K8092" s="2">
        <f t="shared" si="7081"/>
        <v>293.14999999999998</v>
      </c>
      <c r="L8092" s="2">
        <f t="shared" si="7066"/>
        <v>293.14999999999998</v>
      </c>
      <c r="P8092" s="22" cm="1">
        <f t="array" ref="P8092">(1 - SUM((8 / ((2 * $AE$2:$AE$400 + 1) ^ 2 *PI()^2)) * EXP(-$S$6609* (2 * $AE$2:$AE$400 + 1) ^ 2 *PI()^ 2 * ($A8092-$AF$7001)/ (4 * ($P$6602 / 2/1000) ^ 2) )))</f>
        <v>0.9999999999998973</v>
      </c>
      <c r="Q8092" s="8">
        <f t="shared" si="7067"/>
        <v>2184.1496939944541</v>
      </c>
      <c r="V8092" s="6">
        <f t="shared" si="7068"/>
        <v>2184.1496939944541</v>
      </c>
      <c r="Y8092" s="9">
        <f t="shared" si="7038"/>
        <v>3.9907265620955988E-4</v>
      </c>
      <c r="Z8092" s="9">
        <f t="shared" si="7069"/>
        <v>2.9406078617128407E-4</v>
      </c>
      <c r="AA8092" s="9">
        <f t="shared" si="7070"/>
        <v>1.0703041713396573E-4</v>
      </c>
      <c r="AH8092" s="2">
        <v>1</v>
      </c>
    </row>
    <row r="8093" spans="1:34" hidden="1" x14ac:dyDescent="0.2">
      <c r="A8093" s="2">
        <f t="shared" si="7026"/>
        <v>80.910000000004487</v>
      </c>
      <c r="G8093" s="2">
        <f t="shared" si="7071"/>
        <v>523.15</v>
      </c>
      <c r="I8093" s="2">
        <f t="shared" ref="I8093:K8093" si="7082">I8092</f>
        <v>293.14999999999998</v>
      </c>
      <c r="J8093" s="2">
        <f t="shared" si="7082"/>
        <v>293.14999999999998</v>
      </c>
      <c r="K8093" s="2">
        <f t="shared" si="7082"/>
        <v>293.14999999999998</v>
      </c>
      <c r="L8093" s="2">
        <f t="shared" si="7066"/>
        <v>293.14999999999998</v>
      </c>
      <c r="P8093" s="22" cm="1">
        <f t="array" ref="P8093">(1 - SUM((8 / ((2 * $AE$2:$AE$400 + 1) ^ 2 *PI()^2)) * EXP(-$S$6609* (2 * $AE$2:$AE$400 + 1) ^ 2 *PI()^ 2 * ($A8093-$AF$7001)/ (4 * ($P$6602 / 2/1000) ^ 2) )))</f>
        <v>0.99999999999990008</v>
      </c>
      <c r="Q8093" s="8">
        <f t="shared" si="7067"/>
        <v>2184.1496939944527</v>
      </c>
      <c r="V8093" s="6">
        <f t="shared" si="7068"/>
        <v>2184.1496939944527</v>
      </c>
      <c r="Y8093" s="9">
        <f t="shared" si="7038"/>
        <v>3.9907265620955961E-4</v>
      </c>
      <c r="Z8093" s="9">
        <f t="shared" si="7069"/>
        <v>2.9406078617128439E-4</v>
      </c>
      <c r="AA8093" s="9">
        <f t="shared" si="7070"/>
        <v>1.0703041713396605E-4</v>
      </c>
      <c r="AH8093" s="2">
        <v>1</v>
      </c>
    </row>
    <row r="8094" spans="1:34" hidden="1" x14ac:dyDescent="0.2">
      <c r="A8094" s="2">
        <f t="shared" si="7026"/>
        <v>80.920000000004492</v>
      </c>
      <c r="G8094" s="2">
        <f t="shared" si="7071"/>
        <v>523.15</v>
      </c>
      <c r="I8094" s="2">
        <f t="shared" ref="I8094:K8094" si="7083">I8093</f>
        <v>293.14999999999998</v>
      </c>
      <c r="J8094" s="2">
        <f t="shared" si="7083"/>
        <v>293.14999999999998</v>
      </c>
      <c r="K8094" s="2">
        <f t="shared" si="7083"/>
        <v>293.14999999999998</v>
      </c>
      <c r="L8094" s="2">
        <f t="shared" si="7066"/>
        <v>293.14999999999998</v>
      </c>
      <c r="P8094" s="22" cm="1">
        <f t="array" ref="P8094">(1 - SUM((8 / ((2 * $AE$2:$AE$400 + 1) ^ 2 *PI()^2)) * EXP(-$S$6609* (2 * $AE$2:$AE$400 + 1) ^ 2 *PI()^ 2 * ($A8094-$AF$7001)/ (4 * ($P$6602 / 2/1000) ^ 2) )))</f>
        <v>0.99999999999990274</v>
      </c>
      <c r="Q8094" s="8">
        <f t="shared" si="7067"/>
        <v>2184.1496939944514</v>
      </c>
      <c r="V8094" s="6">
        <f t="shared" si="7068"/>
        <v>2184.1496939944514</v>
      </c>
      <c r="Y8094" s="9">
        <f t="shared" si="7038"/>
        <v>3.9907265620955934E-4</v>
      </c>
      <c r="Z8094" s="9">
        <f t="shared" si="7069"/>
        <v>2.9406078617128461E-4</v>
      </c>
      <c r="AA8094" s="9">
        <f t="shared" si="7070"/>
        <v>1.0703041713396627E-4</v>
      </c>
      <c r="AH8094" s="2">
        <v>1</v>
      </c>
    </row>
    <row r="8095" spans="1:34" hidden="1" x14ac:dyDescent="0.2">
      <c r="A8095" s="2">
        <f t="shared" si="7026"/>
        <v>80.930000000004497</v>
      </c>
      <c r="G8095" s="2">
        <f t="shared" si="7071"/>
        <v>523.15</v>
      </c>
      <c r="I8095" s="2">
        <f t="shared" ref="I8095:K8095" si="7084">I8094</f>
        <v>293.14999999999998</v>
      </c>
      <c r="J8095" s="2">
        <f t="shared" si="7084"/>
        <v>293.14999999999998</v>
      </c>
      <c r="K8095" s="2">
        <f t="shared" si="7084"/>
        <v>293.14999999999998</v>
      </c>
      <c r="L8095" s="2">
        <f t="shared" si="7066"/>
        <v>293.14999999999998</v>
      </c>
      <c r="P8095" s="22" cm="1">
        <f t="array" ref="P8095">(1 - SUM((8 / ((2 * $AE$2:$AE$400 + 1) ^ 2 *PI()^2)) * EXP(-$S$6609* (2 * $AE$2:$AE$400 + 1) ^ 2 *PI()^ 2 * ($A8095-$AF$7001)/ (4 * ($P$6602 / 2/1000) ^ 2) )))</f>
        <v>0.99999999999990541</v>
      </c>
      <c r="Q8095" s="8">
        <f t="shared" si="7067"/>
        <v>2184.1496939944495</v>
      </c>
      <c r="V8095" s="6">
        <f t="shared" si="7068"/>
        <v>2184.1496939944495</v>
      </c>
      <c r="Y8095" s="9">
        <f t="shared" si="7038"/>
        <v>3.9907265620955901E-4</v>
      </c>
      <c r="Z8095" s="9">
        <f t="shared" si="7069"/>
        <v>2.9406078617128493E-4</v>
      </c>
      <c r="AA8095" s="9">
        <f t="shared" si="7070"/>
        <v>1.0703041713396659E-4</v>
      </c>
      <c r="AH8095" s="2">
        <v>1</v>
      </c>
    </row>
    <row r="8096" spans="1:34" hidden="1" x14ac:dyDescent="0.2">
      <c r="A8096" s="2">
        <f t="shared" si="7026"/>
        <v>80.940000000004503</v>
      </c>
      <c r="G8096" s="2">
        <f t="shared" si="7071"/>
        <v>523.15</v>
      </c>
      <c r="I8096" s="2">
        <f t="shared" ref="I8096:K8096" si="7085">I8095</f>
        <v>293.14999999999998</v>
      </c>
      <c r="J8096" s="2">
        <f t="shared" si="7085"/>
        <v>293.14999999999998</v>
      </c>
      <c r="K8096" s="2">
        <f t="shared" si="7085"/>
        <v>293.14999999999998</v>
      </c>
      <c r="L8096" s="2">
        <f t="shared" si="7066"/>
        <v>293.14999999999998</v>
      </c>
      <c r="P8096" s="22" cm="1">
        <f t="array" ref="P8096">(1 - SUM((8 / ((2 * $AE$2:$AE$400 + 1) ^ 2 *PI()^2)) * EXP(-$S$6609* (2 * $AE$2:$AE$400 + 1) ^ 2 *PI()^ 2 * ($A8096-$AF$7001)/ (4 * ($P$6602 / 2/1000) ^ 2) )))</f>
        <v>0.99999999999990796</v>
      </c>
      <c r="Q8096" s="8">
        <f t="shared" si="7067"/>
        <v>2184.1496939944477</v>
      </c>
      <c r="V8096" s="6">
        <f t="shared" si="7068"/>
        <v>2184.1496939944477</v>
      </c>
      <c r="Y8096" s="9">
        <f t="shared" si="7038"/>
        <v>3.9907265620955869E-4</v>
      </c>
      <c r="Z8096" s="9">
        <f t="shared" si="7069"/>
        <v>2.9406078617128526E-4</v>
      </c>
      <c r="AA8096" s="9">
        <f t="shared" si="7070"/>
        <v>1.0703041713396692E-4</v>
      </c>
      <c r="AH8096" s="2">
        <v>1</v>
      </c>
    </row>
    <row r="8097" spans="1:34" hidden="1" x14ac:dyDescent="0.2">
      <c r="A8097" s="2">
        <f t="shared" si="7026"/>
        <v>80.950000000004508</v>
      </c>
      <c r="G8097" s="2">
        <f t="shared" si="7071"/>
        <v>523.15</v>
      </c>
      <c r="I8097" s="2">
        <f t="shared" ref="I8097:K8097" si="7086">I8096</f>
        <v>293.14999999999998</v>
      </c>
      <c r="J8097" s="2">
        <f t="shared" si="7086"/>
        <v>293.14999999999998</v>
      </c>
      <c r="K8097" s="2">
        <f t="shared" si="7086"/>
        <v>293.14999999999998</v>
      </c>
      <c r="L8097" s="2">
        <f t="shared" si="7066"/>
        <v>293.14999999999998</v>
      </c>
      <c r="P8097" s="22" cm="1">
        <f t="array" ref="P8097">(1 - SUM((8 / ((2 * $AE$2:$AE$400 + 1) ^ 2 *PI()^2)) * EXP(-$S$6609* (2 * $AE$2:$AE$400 + 1) ^ 2 *PI()^ 2 * ($A8097-$AF$7001)/ (4 * ($P$6602 / 2/1000) ^ 2) )))</f>
        <v>0.99999999999991041</v>
      </c>
      <c r="Q8097" s="8">
        <f t="shared" si="7067"/>
        <v>2184.1496939944464</v>
      </c>
      <c r="V8097" s="6">
        <f t="shared" si="7068"/>
        <v>2184.1496939944464</v>
      </c>
      <c r="Y8097" s="9">
        <f t="shared" si="7038"/>
        <v>3.9907265620955847E-4</v>
      </c>
      <c r="Z8097" s="9">
        <f t="shared" si="7069"/>
        <v>2.9406078617128547E-4</v>
      </c>
      <c r="AA8097" s="9">
        <f t="shared" si="7070"/>
        <v>1.0703041713396714E-4</v>
      </c>
      <c r="AH8097" s="2">
        <v>1</v>
      </c>
    </row>
    <row r="8098" spans="1:34" hidden="1" x14ac:dyDescent="0.2">
      <c r="A8098" s="2">
        <f t="shared" si="7026"/>
        <v>80.960000000004513</v>
      </c>
      <c r="G8098" s="2">
        <f t="shared" si="7071"/>
        <v>523.15</v>
      </c>
      <c r="I8098" s="2">
        <f t="shared" ref="I8098:K8098" si="7087">I8097</f>
        <v>293.14999999999998</v>
      </c>
      <c r="J8098" s="2">
        <f t="shared" si="7087"/>
        <v>293.14999999999998</v>
      </c>
      <c r="K8098" s="2">
        <f t="shared" si="7087"/>
        <v>293.14999999999998</v>
      </c>
      <c r="L8098" s="2">
        <f t="shared" si="7066"/>
        <v>293.14999999999998</v>
      </c>
      <c r="P8098" s="22" cm="1">
        <f t="array" ref="P8098">(1 - SUM((8 / ((2 * $AE$2:$AE$400 + 1) ^ 2 *PI()^2)) * EXP(-$S$6609* (2 * $AE$2:$AE$400 + 1) ^ 2 *PI()^ 2 * ($A8098-$AF$7001)/ (4 * ($P$6602 / 2/1000) ^ 2) )))</f>
        <v>0.99999999999991285</v>
      </c>
      <c r="Q8098" s="8">
        <f t="shared" si="7067"/>
        <v>2184.1496939944454</v>
      </c>
      <c r="V8098" s="6">
        <f t="shared" si="7068"/>
        <v>2184.1496939944454</v>
      </c>
      <c r="Y8098" s="9">
        <f t="shared" si="7038"/>
        <v>3.9907265620955825E-4</v>
      </c>
      <c r="Z8098" s="9">
        <f t="shared" si="7069"/>
        <v>2.9406078617128569E-4</v>
      </c>
      <c r="AA8098" s="9">
        <f t="shared" si="7070"/>
        <v>1.0703041713396735E-4</v>
      </c>
      <c r="AH8098" s="2">
        <v>1</v>
      </c>
    </row>
    <row r="8099" spans="1:34" hidden="1" x14ac:dyDescent="0.2">
      <c r="A8099" s="2">
        <f t="shared" si="7026"/>
        <v>80.970000000004518</v>
      </c>
      <c r="G8099" s="2">
        <f t="shared" si="7071"/>
        <v>523.15</v>
      </c>
      <c r="I8099" s="2">
        <f t="shared" ref="I8099:K8099" si="7088">I8098</f>
        <v>293.14999999999998</v>
      </c>
      <c r="J8099" s="2">
        <f t="shared" si="7088"/>
        <v>293.14999999999998</v>
      </c>
      <c r="K8099" s="2">
        <f t="shared" si="7088"/>
        <v>293.14999999999998</v>
      </c>
      <c r="L8099" s="2">
        <f t="shared" si="7066"/>
        <v>293.14999999999998</v>
      </c>
      <c r="P8099" s="22" cm="1">
        <f t="array" ref="P8099">(1 - SUM((8 / ((2 * $AE$2:$AE$400 + 1) ^ 2 *PI()^2)) * EXP(-$S$6609* (2 * $AE$2:$AE$400 + 1) ^ 2 *PI()^ 2 * ($A8099-$AF$7001)/ (4 * ($P$6602 / 2/1000) ^ 2) )))</f>
        <v>0.99999999999991518</v>
      </c>
      <c r="Q8099" s="8">
        <f t="shared" si="7067"/>
        <v>2184.1496939944441</v>
      </c>
      <c r="V8099" s="6">
        <f t="shared" si="7068"/>
        <v>2184.1496939944441</v>
      </c>
      <c r="Y8099" s="9">
        <f t="shared" si="7038"/>
        <v>3.9907265620955804E-4</v>
      </c>
      <c r="Z8099" s="9">
        <f t="shared" si="7069"/>
        <v>2.9406078617128591E-4</v>
      </c>
      <c r="AA8099" s="9">
        <f t="shared" si="7070"/>
        <v>1.0703041713396757E-4</v>
      </c>
      <c r="AH8099" s="2">
        <v>1</v>
      </c>
    </row>
    <row r="8100" spans="1:34" hidden="1" x14ac:dyDescent="0.2">
      <c r="A8100" s="2">
        <f t="shared" si="7026"/>
        <v>80.980000000004523</v>
      </c>
      <c r="G8100" s="2">
        <f t="shared" si="7071"/>
        <v>523.15</v>
      </c>
      <c r="I8100" s="2">
        <f t="shared" ref="I8100:K8100" si="7089">I8099</f>
        <v>293.14999999999998</v>
      </c>
      <c r="J8100" s="2">
        <f t="shared" si="7089"/>
        <v>293.14999999999998</v>
      </c>
      <c r="K8100" s="2">
        <f t="shared" si="7089"/>
        <v>293.14999999999998</v>
      </c>
      <c r="L8100" s="2">
        <f t="shared" si="7066"/>
        <v>293.14999999999998</v>
      </c>
      <c r="P8100" s="22" cm="1">
        <f t="array" ref="P8100">(1 - SUM((8 / ((2 * $AE$2:$AE$400 + 1) ^ 2 *PI()^2)) * EXP(-$S$6609* (2 * $AE$2:$AE$400 + 1) ^ 2 *PI()^ 2 * ($A8100-$AF$7001)/ (4 * ($P$6602 / 2/1000) ^ 2) )))</f>
        <v>0.9999999999999174</v>
      </c>
      <c r="Q8100" s="8">
        <f t="shared" si="7067"/>
        <v>2184.1496939944423</v>
      </c>
      <c r="V8100" s="6">
        <f t="shared" si="7068"/>
        <v>2184.1496939944423</v>
      </c>
      <c r="Y8100" s="9">
        <f t="shared" si="7038"/>
        <v>3.9907265620955771E-4</v>
      </c>
      <c r="Z8100" s="9">
        <f t="shared" si="7069"/>
        <v>2.9406078617128623E-4</v>
      </c>
      <c r="AA8100" s="9">
        <f t="shared" si="7070"/>
        <v>1.0703041713396789E-4</v>
      </c>
      <c r="AH8100" s="2">
        <v>1</v>
      </c>
    </row>
    <row r="8101" spans="1:34" hidden="1" x14ac:dyDescent="0.2">
      <c r="A8101" s="2">
        <f t="shared" si="7026"/>
        <v>80.990000000004528</v>
      </c>
      <c r="G8101" s="2">
        <f t="shared" si="7071"/>
        <v>523.15</v>
      </c>
      <c r="I8101" s="2">
        <f t="shared" ref="I8101:K8101" si="7090">I8100</f>
        <v>293.14999999999998</v>
      </c>
      <c r="J8101" s="2">
        <f t="shared" si="7090"/>
        <v>293.14999999999998</v>
      </c>
      <c r="K8101" s="2">
        <f t="shared" si="7090"/>
        <v>293.14999999999998</v>
      </c>
      <c r="L8101" s="2">
        <f t="shared" si="7066"/>
        <v>293.14999999999998</v>
      </c>
      <c r="P8101" s="22" cm="1">
        <f t="array" ref="P8101">(1 - SUM((8 / ((2 * $AE$2:$AE$400 + 1) ^ 2 *PI()^2)) * EXP(-$S$6609* (2 * $AE$2:$AE$400 + 1) ^ 2 *PI()^ 2 * ($A8101-$AF$7001)/ (4 * ($P$6602 / 2/1000) ^ 2) )))</f>
        <v>0.99999999999991962</v>
      </c>
      <c r="Q8101" s="8">
        <f t="shared" si="7067"/>
        <v>2184.1496939944413</v>
      </c>
      <c r="V8101" s="6">
        <f t="shared" si="7068"/>
        <v>2184.1496939944413</v>
      </c>
      <c r="Y8101" s="9">
        <f t="shared" si="7038"/>
        <v>3.9907265620955755E-4</v>
      </c>
      <c r="Z8101" s="9">
        <f t="shared" si="7069"/>
        <v>2.9406078617128645E-4</v>
      </c>
      <c r="AA8101" s="9">
        <f t="shared" si="7070"/>
        <v>1.0703041713396811E-4</v>
      </c>
      <c r="AH8101" s="2">
        <v>1</v>
      </c>
    </row>
    <row r="8102" spans="1:34" hidden="1" x14ac:dyDescent="0.2">
      <c r="A8102" s="2">
        <f t="shared" si="7026"/>
        <v>81.000000000004533</v>
      </c>
      <c r="G8102" s="2">
        <f t="shared" si="7071"/>
        <v>523.15</v>
      </c>
      <c r="I8102" s="2">
        <f t="shared" ref="I8102:K8102" si="7091">I8101</f>
        <v>293.14999999999998</v>
      </c>
      <c r="J8102" s="2">
        <f t="shared" si="7091"/>
        <v>293.14999999999998</v>
      </c>
      <c r="K8102" s="2">
        <f t="shared" si="7091"/>
        <v>293.14999999999998</v>
      </c>
      <c r="L8102" s="2">
        <f t="shared" si="7066"/>
        <v>293.14999999999998</v>
      </c>
      <c r="P8102" s="22" cm="1">
        <f t="array" ref="P8102">(1 - SUM((8 / ((2 * $AE$2:$AE$400 + 1) ^ 2 *PI()^2)) * EXP(-$S$6609* (2 * $AE$2:$AE$400 + 1) ^ 2 *PI()^ 2 * ($A8102-$AF$7001)/ (4 * ($P$6602 / 2/1000) ^ 2) )))</f>
        <v>0.99999999999992184</v>
      </c>
      <c r="Q8102" s="8">
        <f t="shared" si="7067"/>
        <v>2184.14969399444</v>
      </c>
      <c r="V8102" s="6">
        <f t="shared" si="7068"/>
        <v>2184.14969399444</v>
      </c>
      <c r="Y8102" s="9">
        <f t="shared" si="7038"/>
        <v>3.9907265620955728E-4</v>
      </c>
      <c r="Z8102" s="9">
        <f t="shared" si="7069"/>
        <v>2.9406078617128667E-4</v>
      </c>
      <c r="AA8102" s="9">
        <f t="shared" si="7070"/>
        <v>1.0703041713396833E-4</v>
      </c>
      <c r="AH8102" s="2">
        <v>1</v>
      </c>
    </row>
    <row r="8103" spans="1:34" hidden="1" x14ac:dyDescent="0.2">
      <c r="A8103" s="2">
        <f t="shared" si="7026"/>
        <v>81.010000000004538</v>
      </c>
      <c r="G8103" s="2">
        <f t="shared" si="7071"/>
        <v>523.15</v>
      </c>
      <c r="I8103" s="2">
        <f t="shared" ref="I8103:K8103" si="7092">I8102</f>
        <v>293.14999999999998</v>
      </c>
      <c r="J8103" s="2">
        <f t="shared" si="7092"/>
        <v>293.14999999999998</v>
      </c>
      <c r="K8103" s="2">
        <f t="shared" si="7092"/>
        <v>293.14999999999998</v>
      </c>
      <c r="L8103" s="2">
        <f t="shared" si="7066"/>
        <v>293.14999999999998</v>
      </c>
      <c r="P8103" s="22" cm="1">
        <f t="array" ref="P8103">(1 - SUM((8 / ((2 * $AE$2:$AE$400 + 1) ^ 2 *PI()^2)) * EXP(-$S$6609* (2 * $AE$2:$AE$400 + 1) ^ 2 *PI()^ 2 * ($A8103-$AF$7001)/ (4 * ($P$6602 / 2/1000) ^ 2) )))</f>
        <v>0.99999999999992395</v>
      </c>
      <c r="Q8103" s="8">
        <f t="shared" si="7067"/>
        <v>2184.1496939944386</v>
      </c>
      <c r="V8103" s="6">
        <f t="shared" si="7068"/>
        <v>2184.1496939944386</v>
      </c>
      <c r="Y8103" s="9">
        <f t="shared" si="7038"/>
        <v>3.9907265620955706E-4</v>
      </c>
      <c r="Z8103" s="9">
        <f t="shared" si="7069"/>
        <v>2.9406078617128688E-4</v>
      </c>
      <c r="AA8103" s="9">
        <f t="shared" si="7070"/>
        <v>1.0703041713396854E-4</v>
      </c>
      <c r="AH8103" s="2">
        <v>1</v>
      </c>
    </row>
    <row r="8104" spans="1:34" hidden="1" x14ac:dyDescent="0.2">
      <c r="A8104" s="2">
        <f t="shared" si="7026"/>
        <v>81.020000000004543</v>
      </c>
      <c r="G8104" s="2">
        <f t="shared" si="7071"/>
        <v>523.15</v>
      </c>
      <c r="I8104" s="2">
        <f t="shared" ref="I8104:K8104" si="7093">I8103</f>
        <v>293.14999999999998</v>
      </c>
      <c r="J8104" s="2">
        <f t="shared" si="7093"/>
        <v>293.14999999999998</v>
      </c>
      <c r="K8104" s="2">
        <f t="shared" si="7093"/>
        <v>293.14999999999998</v>
      </c>
      <c r="L8104" s="2">
        <f t="shared" si="7066"/>
        <v>293.14999999999998</v>
      </c>
      <c r="P8104" s="22" cm="1">
        <f t="array" ref="P8104">(1 - SUM((8 / ((2 * $AE$2:$AE$400 + 1) ^ 2 *PI()^2)) * EXP(-$S$6609* (2 * $AE$2:$AE$400 + 1) ^ 2 *PI()^ 2 * ($A8104-$AF$7001)/ (4 * ($P$6602 / 2/1000) ^ 2) )))</f>
        <v>0.99999999999992595</v>
      </c>
      <c r="Q8104" s="8">
        <f t="shared" si="7067"/>
        <v>2184.1496939944377</v>
      </c>
      <c r="V8104" s="6">
        <f t="shared" si="7068"/>
        <v>2184.1496939944377</v>
      </c>
      <c r="Y8104" s="9">
        <f t="shared" si="7038"/>
        <v>3.9907265620955684E-4</v>
      </c>
      <c r="Z8104" s="9">
        <f t="shared" si="7069"/>
        <v>2.940607861712871E-4</v>
      </c>
      <c r="AA8104" s="9">
        <f t="shared" si="7070"/>
        <v>1.0703041713396876E-4</v>
      </c>
      <c r="AH8104" s="2">
        <v>1</v>
      </c>
    </row>
    <row r="8105" spans="1:34" hidden="1" x14ac:dyDescent="0.2">
      <c r="A8105" s="2">
        <f t="shared" si="7026"/>
        <v>81.030000000004549</v>
      </c>
      <c r="G8105" s="2">
        <f t="shared" si="7071"/>
        <v>523.15</v>
      </c>
      <c r="I8105" s="2">
        <f t="shared" ref="I8105:K8105" si="7094">I8104</f>
        <v>293.14999999999998</v>
      </c>
      <c r="J8105" s="2">
        <f t="shared" si="7094"/>
        <v>293.14999999999998</v>
      </c>
      <c r="K8105" s="2">
        <f t="shared" si="7094"/>
        <v>293.14999999999998</v>
      </c>
      <c r="L8105" s="2">
        <f t="shared" si="7066"/>
        <v>293.14999999999998</v>
      </c>
      <c r="P8105" s="22" cm="1">
        <f t="array" ref="P8105">(1 - SUM((8 / ((2 * $AE$2:$AE$400 + 1) ^ 2 *PI()^2)) * EXP(-$S$6609* (2 * $AE$2:$AE$400 + 1) ^ 2 *PI()^ 2 * ($A8105-$AF$7001)/ (4 * ($P$6602 / 2/1000) ^ 2) )))</f>
        <v>0.99999999999992795</v>
      </c>
      <c r="Q8105" s="8">
        <f t="shared" si="7067"/>
        <v>2184.1496939944363</v>
      </c>
      <c r="V8105" s="6">
        <f t="shared" si="7068"/>
        <v>2184.1496939944363</v>
      </c>
      <c r="Y8105" s="9">
        <f t="shared" si="7038"/>
        <v>3.9907265620955663E-4</v>
      </c>
      <c r="Z8105" s="9">
        <f t="shared" si="7069"/>
        <v>2.9406078617128732E-4</v>
      </c>
      <c r="AA8105" s="9">
        <f t="shared" si="7070"/>
        <v>1.0703041713396898E-4</v>
      </c>
      <c r="AH8105" s="2">
        <v>1</v>
      </c>
    </row>
    <row r="8106" spans="1:34" hidden="1" x14ac:dyDescent="0.2">
      <c r="A8106" s="2">
        <f t="shared" si="7026"/>
        <v>81.040000000004554</v>
      </c>
      <c r="G8106" s="2">
        <f t="shared" si="7071"/>
        <v>523.15</v>
      </c>
      <c r="I8106" s="2">
        <f t="shared" ref="I8106:K8106" si="7095">I8105</f>
        <v>293.14999999999998</v>
      </c>
      <c r="J8106" s="2">
        <f t="shared" si="7095"/>
        <v>293.14999999999998</v>
      </c>
      <c r="K8106" s="2">
        <f t="shared" si="7095"/>
        <v>293.14999999999998</v>
      </c>
      <c r="L8106" s="2">
        <f t="shared" si="7066"/>
        <v>293.14999999999998</v>
      </c>
      <c r="P8106" s="22" cm="1">
        <f t="array" ref="P8106">(1 - SUM((8 / ((2 * $AE$2:$AE$400 + 1) ^ 2 *PI()^2)) * EXP(-$S$6609* (2 * $AE$2:$AE$400 + 1) ^ 2 *PI()^ 2 * ($A8106-$AF$7001)/ (4 * ($P$6602 / 2/1000) ^ 2) )))</f>
        <v>0.99999999999992994</v>
      </c>
      <c r="Q8106" s="8">
        <f t="shared" si="7067"/>
        <v>2184.149693994435</v>
      </c>
      <c r="V8106" s="6">
        <f t="shared" si="7068"/>
        <v>2184.149693994435</v>
      </c>
      <c r="Y8106" s="9">
        <f t="shared" si="7038"/>
        <v>3.9907265620955636E-4</v>
      </c>
      <c r="Z8106" s="9">
        <f t="shared" si="7069"/>
        <v>2.9406078617128764E-4</v>
      </c>
      <c r="AA8106" s="9">
        <f t="shared" si="7070"/>
        <v>1.070304171339693E-4</v>
      </c>
      <c r="AH8106" s="2">
        <v>1</v>
      </c>
    </row>
    <row r="8107" spans="1:34" hidden="1" x14ac:dyDescent="0.2">
      <c r="A8107" s="2">
        <f t="shared" si="7026"/>
        <v>81.050000000004559</v>
      </c>
      <c r="G8107" s="2">
        <f t="shared" si="7071"/>
        <v>523.15</v>
      </c>
      <c r="I8107" s="2">
        <f t="shared" ref="I8107:K8107" si="7096">I8106</f>
        <v>293.14999999999998</v>
      </c>
      <c r="J8107" s="2">
        <f t="shared" si="7096"/>
        <v>293.14999999999998</v>
      </c>
      <c r="K8107" s="2">
        <f t="shared" si="7096"/>
        <v>293.14999999999998</v>
      </c>
      <c r="L8107" s="2">
        <f t="shared" si="7066"/>
        <v>293.14999999999998</v>
      </c>
      <c r="P8107" s="22" cm="1">
        <f t="array" ref="P8107">(1 - SUM((8 / ((2 * $AE$2:$AE$400 + 1) ^ 2 *PI()^2)) * EXP(-$S$6609* (2 * $AE$2:$AE$400 + 1) ^ 2 *PI()^ 2 * ($A8107-$AF$7001)/ (4 * ($P$6602 / 2/1000) ^ 2) )))</f>
        <v>0.99999999999993183</v>
      </c>
      <c r="Q8107" s="8">
        <f t="shared" si="7067"/>
        <v>2184.1496939944341</v>
      </c>
      <c r="V8107" s="6">
        <f t="shared" si="7068"/>
        <v>2184.1496939944341</v>
      </c>
      <c r="Y8107" s="9">
        <f t="shared" si="7038"/>
        <v>3.9907265620955625E-4</v>
      </c>
      <c r="Z8107" s="9">
        <f t="shared" si="7069"/>
        <v>2.9406078617128775E-4</v>
      </c>
      <c r="AA8107" s="9">
        <f t="shared" si="7070"/>
        <v>1.0703041713396941E-4</v>
      </c>
      <c r="AH8107" s="2">
        <v>1</v>
      </c>
    </row>
    <row r="8108" spans="1:34" hidden="1" x14ac:dyDescent="0.2">
      <c r="A8108" s="2">
        <f t="shared" si="7026"/>
        <v>81.060000000004564</v>
      </c>
      <c r="G8108" s="2">
        <f t="shared" si="7071"/>
        <v>523.15</v>
      </c>
      <c r="I8108" s="2">
        <f t="shared" ref="I8108:K8108" si="7097">I8107</f>
        <v>293.14999999999998</v>
      </c>
      <c r="J8108" s="2">
        <f t="shared" si="7097"/>
        <v>293.14999999999998</v>
      </c>
      <c r="K8108" s="2">
        <f t="shared" si="7097"/>
        <v>293.14999999999998</v>
      </c>
      <c r="L8108" s="2">
        <f t="shared" si="7066"/>
        <v>293.14999999999998</v>
      </c>
      <c r="P8108" s="22" cm="1">
        <f t="array" ref="P8108">(1 - SUM((8 / ((2 * $AE$2:$AE$400 + 1) ^ 2 *PI()^2)) * EXP(-$S$6609* (2 * $AE$2:$AE$400 + 1) ^ 2 *PI()^ 2 * ($A8108-$AF$7001)/ (4 * ($P$6602 / 2/1000) ^ 2) )))</f>
        <v>0.99999999999993361</v>
      </c>
      <c r="Q8108" s="8">
        <f t="shared" si="7067"/>
        <v>2184.1496939944332</v>
      </c>
      <c r="V8108" s="6">
        <f t="shared" si="7068"/>
        <v>2184.1496939944332</v>
      </c>
      <c r="Y8108" s="9">
        <f t="shared" si="7038"/>
        <v>3.9907265620955603E-4</v>
      </c>
      <c r="Z8108" s="9">
        <f t="shared" si="7069"/>
        <v>2.9406078617128797E-4</v>
      </c>
      <c r="AA8108" s="9">
        <f t="shared" si="7070"/>
        <v>1.0703041713396963E-4</v>
      </c>
      <c r="AH8108" s="2">
        <v>1</v>
      </c>
    </row>
    <row r="8109" spans="1:34" hidden="1" x14ac:dyDescent="0.2">
      <c r="A8109" s="2">
        <f t="shared" ref="A8109:A8172" si="7098">$A8108+$D$6602</f>
        <v>81.070000000004569</v>
      </c>
      <c r="G8109" s="2">
        <f t="shared" si="7071"/>
        <v>523.15</v>
      </c>
      <c r="I8109" s="2">
        <f t="shared" ref="I8109:K8109" si="7099">I8108</f>
        <v>293.14999999999998</v>
      </c>
      <c r="J8109" s="2">
        <f t="shared" si="7099"/>
        <v>293.14999999999998</v>
      </c>
      <c r="K8109" s="2">
        <f t="shared" si="7099"/>
        <v>293.14999999999998</v>
      </c>
      <c r="L8109" s="2">
        <f t="shared" si="7066"/>
        <v>293.14999999999998</v>
      </c>
      <c r="P8109" s="22" cm="1">
        <f t="array" ref="P8109">(1 - SUM((8 / ((2 * $AE$2:$AE$400 + 1) ^ 2 *PI()^2)) * EXP(-$S$6609* (2 * $AE$2:$AE$400 + 1) ^ 2 *PI()^ 2 * ($A8109-$AF$7001)/ (4 * ($P$6602 / 2/1000) ^ 2) )))</f>
        <v>0.99999999999993539</v>
      </c>
      <c r="Q8109" s="8">
        <f t="shared" si="7067"/>
        <v>2184.1496939944318</v>
      </c>
      <c r="V8109" s="6">
        <f t="shared" si="7068"/>
        <v>2184.1496939944318</v>
      </c>
      <c r="Y8109" s="9">
        <f t="shared" si="7038"/>
        <v>3.9907265620955576E-4</v>
      </c>
      <c r="Z8109" s="9">
        <f t="shared" si="7069"/>
        <v>2.9406078617128819E-4</v>
      </c>
      <c r="AA8109" s="9">
        <f t="shared" si="7070"/>
        <v>1.0703041713396985E-4</v>
      </c>
      <c r="AH8109" s="2">
        <v>1</v>
      </c>
    </row>
    <row r="8110" spans="1:34" hidden="1" x14ac:dyDescent="0.2">
      <c r="A8110" s="2">
        <f t="shared" si="7098"/>
        <v>81.080000000004574</v>
      </c>
      <c r="G8110" s="2">
        <f t="shared" si="7071"/>
        <v>523.15</v>
      </c>
      <c r="I8110" s="2">
        <f t="shared" ref="I8110:K8110" si="7100">I8109</f>
        <v>293.14999999999998</v>
      </c>
      <c r="J8110" s="2">
        <f t="shared" si="7100"/>
        <v>293.14999999999998</v>
      </c>
      <c r="K8110" s="2">
        <f t="shared" si="7100"/>
        <v>293.14999999999998</v>
      </c>
      <c r="L8110" s="2">
        <f t="shared" si="7066"/>
        <v>293.14999999999998</v>
      </c>
      <c r="P8110" s="22" cm="1">
        <f t="array" ref="P8110">(1 - SUM((8 / ((2 * $AE$2:$AE$400 + 1) ^ 2 *PI()^2)) * EXP(-$S$6609* (2 * $AE$2:$AE$400 + 1) ^ 2 *PI()^ 2 * ($A8110-$AF$7001)/ (4 * ($P$6602 / 2/1000) ^ 2) )))</f>
        <v>0.99999999999993716</v>
      </c>
      <c r="Q8110" s="8">
        <f t="shared" si="7067"/>
        <v>2184.1496939944313</v>
      </c>
      <c r="V8110" s="6">
        <f t="shared" si="7068"/>
        <v>2184.1496939944313</v>
      </c>
      <c r="Y8110" s="9">
        <f t="shared" si="7038"/>
        <v>3.9907265620955571E-4</v>
      </c>
      <c r="Z8110" s="9">
        <f t="shared" si="7069"/>
        <v>2.9406078617128829E-4</v>
      </c>
      <c r="AA8110" s="9">
        <f t="shared" si="7070"/>
        <v>1.0703041713396995E-4</v>
      </c>
      <c r="AH8110" s="2">
        <v>1</v>
      </c>
    </row>
    <row r="8111" spans="1:34" hidden="1" x14ac:dyDescent="0.2">
      <c r="A8111" s="2">
        <f t="shared" si="7098"/>
        <v>81.090000000004579</v>
      </c>
      <c r="G8111" s="2">
        <f t="shared" si="7071"/>
        <v>523.15</v>
      </c>
      <c r="I8111" s="2">
        <f t="shared" ref="I8111:K8111" si="7101">I8110</f>
        <v>293.14999999999998</v>
      </c>
      <c r="J8111" s="2">
        <f t="shared" si="7101"/>
        <v>293.14999999999998</v>
      </c>
      <c r="K8111" s="2">
        <f t="shared" si="7101"/>
        <v>293.14999999999998</v>
      </c>
      <c r="L8111" s="2">
        <f t="shared" si="7066"/>
        <v>293.14999999999998</v>
      </c>
      <c r="P8111" s="22" cm="1">
        <f t="array" ref="P8111">(1 - SUM((8 / ((2 * $AE$2:$AE$400 + 1) ^ 2 *PI()^2)) * EXP(-$S$6609* (2 * $AE$2:$AE$400 + 1) ^ 2 *PI()^ 2 * ($A8111-$AF$7001)/ (4 * ($P$6602 / 2/1000) ^ 2) )))</f>
        <v>0.99999999999993883</v>
      </c>
      <c r="Q8111" s="8">
        <f t="shared" si="7067"/>
        <v>2184.14969399443</v>
      </c>
      <c r="V8111" s="6">
        <f t="shared" si="7068"/>
        <v>2184.14969399443</v>
      </c>
      <c r="Y8111" s="9">
        <f t="shared" si="7038"/>
        <v>3.9907265620955543E-4</v>
      </c>
      <c r="Z8111" s="9">
        <f t="shared" si="7069"/>
        <v>2.9406078617128851E-4</v>
      </c>
      <c r="AA8111" s="9">
        <f t="shared" si="7070"/>
        <v>1.0703041713397017E-4</v>
      </c>
      <c r="AH8111" s="2">
        <v>1</v>
      </c>
    </row>
    <row r="8112" spans="1:34" hidden="1" x14ac:dyDescent="0.2">
      <c r="A8112" s="2">
        <f t="shared" si="7098"/>
        <v>81.100000000004584</v>
      </c>
      <c r="G8112" s="2">
        <f t="shared" si="7071"/>
        <v>523.15</v>
      </c>
      <c r="I8112" s="2">
        <f t="shared" ref="I8112:K8112" si="7102">I8111</f>
        <v>293.14999999999998</v>
      </c>
      <c r="J8112" s="2">
        <f t="shared" si="7102"/>
        <v>293.14999999999998</v>
      </c>
      <c r="K8112" s="2">
        <f t="shared" si="7102"/>
        <v>293.14999999999998</v>
      </c>
      <c r="L8112" s="2">
        <f t="shared" si="7066"/>
        <v>293.14999999999998</v>
      </c>
      <c r="P8112" s="22" cm="1">
        <f t="array" ref="P8112">(1 - SUM((8 / ((2 * $AE$2:$AE$400 + 1) ^ 2 *PI()^2)) * EXP(-$S$6609* (2 * $AE$2:$AE$400 + 1) ^ 2 *PI()^ 2 * ($A8112-$AF$7001)/ (4 * ($P$6602 / 2/1000) ^ 2) )))</f>
        <v>0.99999999999994049</v>
      </c>
      <c r="Q8112" s="8">
        <f t="shared" si="7067"/>
        <v>2184.1496939944291</v>
      </c>
      <c r="V8112" s="6">
        <f t="shared" si="7068"/>
        <v>2184.1496939944291</v>
      </c>
      <c r="Y8112" s="9">
        <f t="shared" si="7038"/>
        <v>3.9907265620955527E-4</v>
      </c>
      <c r="Z8112" s="9">
        <f t="shared" si="7069"/>
        <v>2.9406078617128873E-4</v>
      </c>
      <c r="AA8112" s="9">
        <f t="shared" si="7070"/>
        <v>1.0703041713397039E-4</v>
      </c>
      <c r="AH8112" s="2">
        <v>1</v>
      </c>
    </row>
    <row r="8113" spans="1:34" hidden="1" x14ac:dyDescent="0.2">
      <c r="A8113" s="2">
        <f t="shared" si="7098"/>
        <v>81.11000000000459</v>
      </c>
      <c r="G8113" s="2">
        <f t="shared" si="7071"/>
        <v>523.15</v>
      </c>
      <c r="I8113" s="2">
        <f t="shared" ref="I8113:K8113" si="7103">I8112</f>
        <v>293.14999999999998</v>
      </c>
      <c r="J8113" s="2">
        <f t="shared" si="7103"/>
        <v>293.14999999999998</v>
      </c>
      <c r="K8113" s="2">
        <f t="shared" si="7103"/>
        <v>293.14999999999998</v>
      </c>
      <c r="L8113" s="2">
        <f t="shared" si="7066"/>
        <v>293.14999999999998</v>
      </c>
      <c r="P8113" s="22" cm="1">
        <f t="array" ref="P8113">(1 - SUM((8 / ((2 * $AE$2:$AE$400 + 1) ^ 2 *PI()^2)) * EXP(-$S$6609* (2 * $AE$2:$AE$400 + 1) ^ 2 *PI()^ 2 * ($A8113-$AF$7001)/ (4 * ($P$6602 / 2/1000) ^ 2) )))</f>
        <v>0.99999999999994205</v>
      </c>
      <c r="Q8113" s="8">
        <f t="shared" si="7067"/>
        <v>2184.1496939944282</v>
      </c>
      <c r="V8113" s="6">
        <f t="shared" si="7068"/>
        <v>2184.1496939944282</v>
      </c>
      <c r="Y8113" s="9">
        <f t="shared" si="7038"/>
        <v>3.9907265620955516E-4</v>
      </c>
      <c r="Z8113" s="9">
        <f t="shared" si="7069"/>
        <v>2.9406078617128884E-4</v>
      </c>
      <c r="AA8113" s="9">
        <f t="shared" si="7070"/>
        <v>1.070304171339705E-4</v>
      </c>
      <c r="AH8113" s="2">
        <v>1</v>
      </c>
    </row>
    <row r="8114" spans="1:34" hidden="1" x14ac:dyDescent="0.2">
      <c r="A8114" s="2">
        <f t="shared" si="7098"/>
        <v>81.120000000004595</v>
      </c>
      <c r="G8114" s="2">
        <f t="shared" si="7071"/>
        <v>523.15</v>
      </c>
      <c r="I8114" s="2">
        <f t="shared" ref="I8114:K8114" si="7104">I8113</f>
        <v>293.14999999999998</v>
      </c>
      <c r="J8114" s="2">
        <f t="shared" si="7104"/>
        <v>293.14999999999998</v>
      </c>
      <c r="K8114" s="2">
        <f t="shared" si="7104"/>
        <v>293.14999999999998</v>
      </c>
      <c r="L8114" s="2">
        <f t="shared" si="7066"/>
        <v>293.14999999999998</v>
      </c>
      <c r="P8114" s="22" cm="1">
        <f t="array" ref="P8114">(1 - SUM((8 / ((2 * $AE$2:$AE$400 + 1) ^ 2 *PI()^2)) * EXP(-$S$6609* (2 * $AE$2:$AE$400 + 1) ^ 2 *PI()^ 2 * ($A8114-$AF$7001)/ (4 * ($P$6602 / 2/1000) ^ 2) )))</f>
        <v>0.9999999999999436</v>
      </c>
      <c r="Q8114" s="8">
        <f t="shared" si="7067"/>
        <v>2184.1496939944273</v>
      </c>
      <c r="V8114" s="6">
        <f t="shared" si="7068"/>
        <v>2184.1496939944273</v>
      </c>
      <c r="Y8114" s="9">
        <f t="shared" si="7038"/>
        <v>3.9907265620955495E-4</v>
      </c>
      <c r="Z8114" s="9">
        <f t="shared" si="7069"/>
        <v>2.9406078617128905E-4</v>
      </c>
      <c r="AA8114" s="9">
        <f t="shared" si="7070"/>
        <v>1.0703041713397071E-4</v>
      </c>
      <c r="AH8114" s="2">
        <v>1</v>
      </c>
    </row>
    <row r="8115" spans="1:34" hidden="1" x14ac:dyDescent="0.2">
      <c r="A8115" s="2">
        <f t="shared" si="7098"/>
        <v>81.1300000000046</v>
      </c>
      <c r="G8115" s="2">
        <f t="shared" si="7071"/>
        <v>523.15</v>
      </c>
      <c r="I8115" s="2">
        <f t="shared" ref="I8115:K8115" si="7105">I8114</f>
        <v>293.14999999999998</v>
      </c>
      <c r="J8115" s="2">
        <f t="shared" si="7105"/>
        <v>293.14999999999998</v>
      </c>
      <c r="K8115" s="2">
        <f t="shared" si="7105"/>
        <v>293.14999999999998</v>
      </c>
      <c r="L8115" s="2">
        <f t="shared" si="7066"/>
        <v>293.14999999999998</v>
      </c>
      <c r="P8115" s="22" cm="1">
        <f t="array" ref="P8115">(1 - SUM((8 / ((2 * $AE$2:$AE$400 + 1) ^ 2 *PI()^2)) * EXP(-$S$6609* (2 * $AE$2:$AE$400 + 1) ^ 2 *PI()^ 2 * ($A8115-$AF$7001)/ (4 * ($P$6602 / 2/1000) ^ 2) )))</f>
        <v>0.99999999999994515</v>
      </c>
      <c r="Q8115" s="8">
        <f t="shared" si="7067"/>
        <v>2184.1496939944263</v>
      </c>
      <c r="V8115" s="6">
        <f t="shared" si="7068"/>
        <v>2184.1496939944263</v>
      </c>
      <c r="Y8115" s="9">
        <f t="shared" si="7038"/>
        <v>3.9907265620955484E-4</v>
      </c>
      <c r="Z8115" s="9">
        <f t="shared" si="7069"/>
        <v>2.9406078617128916E-4</v>
      </c>
      <c r="AA8115" s="9">
        <f t="shared" si="7070"/>
        <v>1.0703041713397082E-4</v>
      </c>
      <c r="AH8115" s="2">
        <v>1</v>
      </c>
    </row>
    <row r="8116" spans="1:34" hidden="1" x14ac:dyDescent="0.2">
      <c r="A8116" s="2">
        <f t="shared" si="7098"/>
        <v>81.140000000004605</v>
      </c>
      <c r="G8116" s="2">
        <f t="shared" si="7071"/>
        <v>523.15</v>
      </c>
      <c r="I8116" s="2">
        <f t="shared" ref="I8116:K8116" si="7106">I8115</f>
        <v>293.14999999999998</v>
      </c>
      <c r="J8116" s="2">
        <f t="shared" si="7106"/>
        <v>293.14999999999998</v>
      </c>
      <c r="K8116" s="2">
        <f t="shared" si="7106"/>
        <v>293.14999999999998</v>
      </c>
      <c r="L8116" s="2">
        <f t="shared" si="7066"/>
        <v>293.14999999999998</v>
      </c>
      <c r="P8116" s="22" cm="1">
        <f t="array" ref="P8116">(1 - SUM((8 / ((2 * $AE$2:$AE$400 + 1) ^ 2 *PI()^2)) * EXP(-$S$6609* (2 * $AE$2:$AE$400 + 1) ^ 2 *PI()^ 2 * ($A8116-$AF$7001)/ (4 * ($P$6602 / 2/1000) ^ 2) )))</f>
        <v>0.9999999999999466</v>
      </c>
      <c r="Q8116" s="8">
        <f t="shared" si="7067"/>
        <v>2184.1496939944254</v>
      </c>
      <c r="V8116" s="6">
        <f t="shared" si="7068"/>
        <v>2184.1496939944254</v>
      </c>
      <c r="Y8116" s="9">
        <f t="shared" si="7038"/>
        <v>3.9907265620955462E-4</v>
      </c>
      <c r="Z8116" s="9">
        <f t="shared" si="7069"/>
        <v>2.9406078617128938E-4</v>
      </c>
      <c r="AA8116" s="9">
        <f t="shared" si="7070"/>
        <v>1.0703041713397104E-4</v>
      </c>
      <c r="AH8116" s="2">
        <v>1</v>
      </c>
    </row>
    <row r="8117" spans="1:34" hidden="1" x14ac:dyDescent="0.2">
      <c r="A8117" s="2">
        <f t="shared" si="7098"/>
        <v>81.15000000000461</v>
      </c>
      <c r="G8117" s="2">
        <f t="shared" si="7071"/>
        <v>523.15</v>
      </c>
      <c r="I8117" s="2">
        <f t="shared" ref="I8117:K8117" si="7107">I8116</f>
        <v>293.14999999999998</v>
      </c>
      <c r="J8117" s="2">
        <f t="shared" si="7107"/>
        <v>293.14999999999998</v>
      </c>
      <c r="K8117" s="2">
        <f t="shared" si="7107"/>
        <v>293.14999999999998</v>
      </c>
      <c r="L8117" s="2">
        <f t="shared" si="7066"/>
        <v>293.14999999999998</v>
      </c>
      <c r="P8117" s="22" cm="1">
        <f t="array" ref="P8117">(1 - SUM((8 / ((2 * $AE$2:$AE$400 + 1) ^ 2 *PI()^2)) * EXP(-$S$6609* (2 * $AE$2:$AE$400 + 1) ^ 2 *PI()^ 2 * ($A8117-$AF$7001)/ (4 * ($P$6602 / 2/1000) ^ 2) )))</f>
        <v>0.99999999999994804</v>
      </c>
      <c r="Q8117" s="8">
        <f t="shared" si="7067"/>
        <v>2184.1496939944245</v>
      </c>
      <c r="V8117" s="6">
        <f t="shared" si="7068"/>
        <v>2184.1496939944245</v>
      </c>
      <c r="Y8117" s="9">
        <f t="shared" si="7038"/>
        <v>3.9907265620955446E-4</v>
      </c>
      <c r="Z8117" s="9">
        <f t="shared" si="7069"/>
        <v>2.9406078617128949E-4</v>
      </c>
      <c r="AA8117" s="9">
        <f t="shared" si="7070"/>
        <v>1.0703041713397115E-4</v>
      </c>
      <c r="AH8117" s="2">
        <v>1</v>
      </c>
    </row>
    <row r="8118" spans="1:34" hidden="1" x14ac:dyDescent="0.2">
      <c r="A8118" s="2">
        <f t="shared" si="7098"/>
        <v>81.160000000004615</v>
      </c>
      <c r="G8118" s="2">
        <f t="shared" si="7071"/>
        <v>523.15</v>
      </c>
      <c r="I8118" s="2">
        <f t="shared" ref="I8118:K8118" si="7108">I8117</f>
        <v>293.14999999999998</v>
      </c>
      <c r="J8118" s="2">
        <f t="shared" si="7108"/>
        <v>293.14999999999998</v>
      </c>
      <c r="K8118" s="2">
        <f t="shared" si="7108"/>
        <v>293.14999999999998</v>
      </c>
      <c r="L8118" s="2">
        <f t="shared" si="7066"/>
        <v>293.14999999999998</v>
      </c>
      <c r="P8118" s="22" cm="1">
        <f t="array" ref="P8118">(1 - SUM((8 / ((2 * $AE$2:$AE$400 + 1) ^ 2 *PI()^2)) * EXP(-$S$6609* (2 * $AE$2:$AE$400 + 1) ^ 2 *PI()^ 2 * ($A8118-$AF$7001)/ (4 * ($P$6602 / 2/1000) ^ 2) )))</f>
        <v>0.99999999999994948</v>
      </c>
      <c r="Q8118" s="8">
        <f t="shared" si="7067"/>
        <v>2184.1496939944236</v>
      </c>
      <c r="V8118" s="6">
        <f t="shared" si="7068"/>
        <v>2184.1496939944236</v>
      </c>
      <c r="Y8118" s="9">
        <f t="shared" si="7038"/>
        <v>3.990726562095543E-4</v>
      </c>
      <c r="Z8118" s="9">
        <f t="shared" si="7069"/>
        <v>2.940607861712897E-4</v>
      </c>
      <c r="AA8118" s="9">
        <f t="shared" si="7070"/>
        <v>1.0703041713397136E-4</v>
      </c>
      <c r="AH8118" s="2">
        <v>1</v>
      </c>
    </row>
    <row r="8119" spans="1:34" hidden="1" x14ac:dyDescent="0.2">
      <c r="A8119" s="2">
        <f t="shared" si="7098"/>
        <v>81.17000000000462</v>
      </c>
      <c r="G8119" s="2">
        <f t="shared" si="7071"/>
        <v>523.15</v>
      </c>
      <c r="I8119" s="2">
        <f t="shared" ref="I8119:K8119" si="7109">I8118</f>
        <v>293.14999999999998</v>
      </c>
      <c r="J8119" s="2">
        <f t="shared" si="7109"/>
        <v>293.14999999999998</v>
      </c>
      <c r="K8119" s="2">
        <f t="shared" si="7109"/>
        <v>293.14999999999998</v>
      </c>
      <c r="L8119" s="2">
        <f t="shared" si="7066"/>
        <v>293.14999999999998</v>
      </c>
      <c r="P8119" s="22" cm="1">
        <f t="array" ref="P8119">(1 - SUM((8 / ((2 * $AE$2:$AE$400 + 1) ^ 2 *PI()^2)) * EXP(-$S$6609* (2 * $AE$2:$AE$400 + 1) ^ 2 *PI()^ 2 * ($A8119-$AF$7001)/ (4 * ($P$6602 / 2/1000) ^ 2) )))</f>
        <v>0.99999999999995082</v>
      </c>
      <c r="Q8119" s="8">
        <f t="shared" si="7067"/>
        <v>2184.1496939944227</v>
      </c>
      <c r="V8119" s="6">
        <f t="shared" si="7068"/>
        <v>2184.1496939944227</v>
      </c>
      <c r="Y8119" s="9">
        <f t="shared" ref="Y8119:Y8182" si="7110">$V8119*($P$6608*0.000001)/$P$6616/($L8119)</f>
        <v>3.9907265620955413E-4</v>
      </c>
      <c r="Z8119" s="9">
        <f t="shared" si="7069"/>
        <v>2.9406078617128981E-4</v>
      </c>
      <c r="AA8119" s="9">
        <f t="shared" si="7070"/>
        <v>1.0703041713397147E-4</v>
      </c>
      <c r="AH8119" s="2">
        <v>1</v>
      </c>
    </row>
    <row r="8120" spans="1:34" hidden="1" x14ac:dyDescent="0.2">
      <c r="A8120" s="2">
        <f t="shared" si="7098"/>
        <v>81.180000000004625</v>
      </c>
      <c r="G8120" s="2">
        <f t="shared" si="7071"/>
        <v>523.15</v>
      </c>
      <c r="I8120" s="2">
        <f t="shared" ref="I8120:K8120" si="7111">I8119</f>
        <v>293.14999999999998</v>
      </c>
      <c r="J8120" s="2">
        <f t="shared" si="7111"/>
        <v>293.14999999999998</v>
      </c>
      <c r="K8120" s="2">
        <f t="shared" si="7111"/>
        <v>293.14999999999998</v>
      </c>
      <c r="L8120" s="2">
        <f t="shared" si="7066"/>
        <v>293.14999999999998</v>
      </c>
      <c r="P8120" s="22" cm="1">
        <f t="array" ref="P8120">(1 - SUM((8 / ((2 * $AE$2:$AE$400 + 1) ^ 2 *PI()^2)) * EXP(-$S$6609* (2 * $AE$2:$AE$400 + 1) ^ 2 *PI()^ 2 * ($A8120-$AF$7001)/ (4 * ($P$6602 / 2/1000) ^ 2) )))</f>
        <v>0.99999999999995215</v>
      </c>
      <c r="Q8120" s="8">
        <f t="shared" si="7067"/>
        <v>2184.1496939944218</v>
      </c>
      <c r="V8120" s="6">
        <f t="shared" si="7068"/>
        <v>2184.1496939944218</v>
      </c>
      <c r="Y8120" s="9">
        <f t="shared" si="7110"/>
        <v>3.9907265620955397E-4</v>
      </c>
      <c r="Z8120" s="9">
        <f t="shared" si="7069"/>
        <v>2.9406078617129003E-4</v>
      </c>
      <c r="AA8120" s="9">
        <f t="shared" si="7070"/>
        <v>1.0703041713397169E-4</v>
      </c>
      <c r="AH8120" s="2">
        <v>1</v>
      </c>
    </row>
    <row r="8121" spans="1:34" hidden="1" x14ac:dyDescent="0.2">
      <c r="A8121" s="2">
        <f t="shared" si="7098"/>
        <v>81.19000000000463</v>
      </c>
      <c r="G8121" s="2">
        <f t="shared" si="7071"/>
        <v>523.15</v>
      </c>
      <c r="I8121" s="2">
        <f t="shared" ref="I8121:K8121" si="7112">I8120</f>
        <v>293.14999999999998</v>
      </c>
      <c r="J8121" s="2">
        <f t="shared" si="7112"/>
        <v>293.14999999999998</v>
      </c>
      <c r="K8121" s="2">
        <f t="shared" si="7112"/>
        <v>293.14999999999998</v>
      </c>
      <c r="L8121" s="2">
        <f t="shared" si="7066"/>
        <v>293.14999999999998</v>
      </c>
      <c r="P8121" s="22" cm="1">
        <f t="array" ref="P8121">(1 - SUM((8 / ((2 * $AE$2:$AE$400 + 1) ^ 2 *PI()^2)) * EXP(-$S$6609* (2 * $AE$2:$AE$400 + 1) ^ 2 *PI()^ 2 * ($A8121-$AF$7001)/ (4 * ($P$6602 / 2/1000) ^ 2) )))</f>
        <v>0.99999999999995337</v>
      </c>
      <c r="Q8121" s="8">
        <f t="shared" si="7067"/>
        <v>2184.1496939944213</v>
      </c>
      <c r="V8121" s="6">
        <f t="shared" si="7068"/>
        <v>2184.1496939944213</v>
      </c>
      <c r="Y8121" s="9">
        <f t="shared" si="7110"/>
        <v>3.9907265620955386E-4</v>
      </c>
      <c r="Z8121" s="9">
        <f t="shared" si="7069"/>
        <v>2.9406078617129014E-4</v>
      </c>
      <c r="AA8121" s="9">
        <f t="shared" si="7070"/>
        <v>1.070304171339718E-4</v>
      </c>
      <c r="AH8121" s="2">
        <v>1</v>
      </c>
    </row>
    <row r="8122" spans="1:34" hidden="1" x14ac:dyDescent="0.2">
      <c r="A8122" s="2">
        <f t="shared" si="7098"/>
        <v>81.200000000004636</v>
      </c>
      <c r="G8122" s="2">
        <f t="shared" si="7071"/>
        <v>523.15</v>
      </c>
      <c r="I8122" s="2">
        <f t="shared" ref="I8122:K8122" si="7113">I8121</f>
        <v>293.14999999999998</v>
      </c>
      <c r="J8122" s="2">
        <f t="shared" si="7113"/>
        <v>293.14999999999998</v>
      </c>
      <c r="K8122" s="2">
        <f t="shared" si="7113"/>
        <v>293.14999999999998</v>
      </c>
      <c r="L8122" s="2">
        <f t="shared" si="7066"/>
        <v>293.14999999999998</v>
      </c>
      <c r="P8122" s="22" cm="1">
        <f t="array" ref="P8122">(1 - SUM((8 / ((2 * $AE$2:$AE$400 + 1) ^ 2 *PI()^2)) * EXP(-$S$6609* (2 * $AE$2:$AE$400 + 1) ^ 2 *PI()^ 2 * ($A8122-$AF$7001)/ (4 * ($P$6602 / 2/1000) ^ 2) )))</f>
        <v>0.9999999999999547</v>
      </c>
      <c r="Q8122" s="8">
        <f t="shared" si="7067"/>
        <v>2184.1496939944209</v>
      </c>
      <c r="V8122" s="6">
        <f t="shared" si="7068"/>
        <v>2184.1496939944209</v>
      </c>
      <c r="Y8122" s="9">
        <f t="shared" si="7110"/>
        <v>3.9907265620955381E-4</v>
      </c>
      <c r="Z8122" s="9">
        <f t="shared" si="7069"/>
        <v>2.9406078617129014E-4</v>
      </c>
      <c r="AA8122" s="9">
        <f t="shared" si="7070"/>
        <v>1.070304171339718E-4</v>
      </c>
      <c r="AH8122" s="2">
        <v>1</v>
      </c>
    </row>
    <row r="8123" spans="1:34" hidden="1" x14ac:dyDescent="0.2">
      <c r="A8123" s="2">
        <f t="shared" si="7098"/>
        <v>81.210000000004641</v>
      </c>
      <c r="G8123" s="2">
        <f t="shared" si="7071"/>
        <v>523.15</v>
      </c>
      <c r="I8123" s="2">
        <f t="shared" ref="I8123:K8123" si="7114">I8122</f>
        <v>293.14999999999998</v>
      </c>
      <c r="J8123" s="2">
        <f t="shared" si="7114"/>
        <v>293.14999999999998</v>
      </c>
      <c r="K8123" s="2">
        <f t="shared" si="7114"/>
        <v>293.14999999999998</v>
      </c>
      <c r="L8123" s="2">
        <f t="shared" si="7066"/>
        <v>293.14999999999998</v>
      </c>
      <c r="P8123" s="22" cm="1">
        <f t="array" ref="P8123">(1 - SUM((8 / ((2 * $AE$2:$AE$400 + 1) ^ 2 *PI()^2)) * EXP(-$S$6609* (2 * $AE$2:$AE$400 + 1) ^ 2 *PI()^ 2 * ($A8123-$AF$7001)/ (4 * ($P$6602 / 2/1000) ^ 2) )))</f>
        <v>0.99999999999995592</v>
      </c>
      <c r="Q8123" s="8">
        <f t="shared" si="7067"/>
        <v>2184.1496939944195</v>
      </c>
      <c r="V8123" s="6">
        <f t="shared" si="7068"/>
        <v>2184.1496939944195</v>
      </c>
      <c r="Y8123" s="9">
        <f t="shared" si="7110"/>
        <v>3.9907265620955354E-4</v>
      </c>
      <c r="Z8123" s="9">
        <f t="shared" si="7069"/>
        <v>2.9406078617129046E-4</v>
      </c>
      <c r="AA8123" s="9">
        <f t="shared" si="7070"/>
        <v>1.0703041713397212E-4</v>
      </c>
      <c r="AH8123" s="2">
        <v>1</v>
      </c>
    </row>
    <row r="8124" spans="1:34" hidden="1" x14ac:dyDescent="0.2">
      <c r="A8124" s="2">
        <f t="shared" si="7098"/>
        <v>81.220000000004646</v>
      </c>
      <c r="G8124" s="2">
        <f t="shared" si="7071"/>
        <v>523.15</v>
      </c>
      <c r="I8124" s="2">
        <f t="shared" ref="I8124:K8124" si="7115">I8123</f>
        <v>293.14999999999998</v>
      </c>
      <c r="J8124" s="2">
        <f t="shared" si="7115"/>
        <v>293.14999999999998</v>
      </c>
      <c r="K8124" s="2">
        <f t="shared" si="7115"/>
        <v>293.14999999999998</v>
      </c>
      <c r="L8124" s="2">
        <f t="shared" si="7066"/>
        <v>293.14999999999998</v>
      </c>
      <c r="P8124" s="22" cm="1">
        <f t="array" ref="P8124">(1 - SUM((8 / ((2 * $AE$2:$AE$400 + 1) ^ 2 *PI()^2)) * EXP(-$S$6609* (2 * $AE$2:$AE$400 + 1) ^ 2 *PI()^ 2 * ($A8124-$AF$7001)/ (4 * ($P$6602 / 2/1000) ^ 2) )))</f>
        <v>0.99999999999995703</v>
      </c>
      <c r="Q8124" s="8">
        <f t="shared" si="7067"/>
        <v>2184.1496939944191</v>
      </c>
      <c r="V8124" s="6">
        <f t="shared" si="7068"/>
        <v>2184.1496939944191</v>
      </c>
      <c r="Y8124" s="9">
        <f t="shared" si="7110"/>
        <v>3.9907265620955343E-4</v>
      </c>
      <c r="Z8124" s="9">
        <f t="shared" si="7069"/>
        <v>2.9406078617129057E-4</v>
      </c>
      <c r="AA8124" s="9">
        <f t="shared" si="7070"/>
        <v>1.0703041713397223E-4</v>
      </c>
      <c r="AH8124" s="2">
        <v>1</v>
      </c>
    </row>
    <row r="8125" spans="1:34" hidden="1" x14ac:dyDescent="0.2">
      <c r="A8125" s="2">
        <f t="shared" si="7098"/>
        <v>81.230000000004651</v>
      </c>
      <c r="G8125" s="2">
        <f t="shared" si="7071"/>
        <v>523.15</v>
      </c>
      <c r="I8125" s="2">
        <f t="shared" ref="I8125:K8125" si="7116">I8124</f>
        <v>293.14999999999998</v>
      </c>
      <c r="J8125" s="2">
        <f t="shared" si="7116"/>
        <v>293.14999999999998</v>
      </c>
      <c r="K8125" s="2">
        <f t="shared" si="7116"/>
        <v>293.14999999999998</v>
      </c>
      <c r="L8125" s="2">
        <f t="shared" si="7066"/>
        <v>293.14999999999998</v>
      </c>
      <c r="P8125" s="22" cm="1">
        <f t="array" ref="P8125">(1 - SUM((8 / ((2 * $AE$2:$AE$400 + 1) ^ 2 *PI()^2)) * EXP(-$S$6609* (2 * $AE$2:$AE$400 + 1) ^ 2 *PI()^ 2 * ($A8125-$AF$7001)/ (4 * ($P$6602 / 2/1000) ^ 2) )))</f>
        <v>0.99999999999995826</v>
      </c>
      <c r="Q8125" s="8">
        <f t="shared" si="7067"/>
        <v>2184.1496939944186</v>
      </c>
      <c r="V8125" s="6">
        <f t="shared" si="7068"/>
        <v>2184.1496939944186</v>
      </c>
      <c r="Y8125" s="9">
        <f t="shared" si="7110"/>
        <v>3.9907265620955337E-4</v>
      </c>
      <c r="Z8125" s="9">
        <f t="shared" si="7069"/>
        <v>2.9406078617129057E-4</v>
      </c>
      <c r="AA8125" s="9">
        <f t="shared" si="7070"/>
        <v>1.0703041713397223E-4</v>
      </c>
      <c r="AH8125" s="2">
        <v>1</v>
      </c>
    </row>
    <row r="8126" spans="1:34" hidden="1" x14ac:dyDescent="0.2">
      <c r="A8126" s="2">
        <f t="shared" si="7098"/>
        <v>81.240000000004656</v>
      </c>
      <c r="G8126" s="2">
        <f t="shared" si="7071"/>
        <v>523.15</v>
      </c>
      <c r="I8126" s="2">
        <f t="shared" ref="I8126:K8126" si="7117">I8125</f>
        <v>293.14999999999998</v>
      </c>
      <c r="J8126" s="2">
        <f t="shared" si="7117"/>
        <v>293.14999999999998</v>
      </c>
      <c r="K8126" s="2">
        <f t="shared" si="7117"/>
        <v>293.14999999999998</v>
      </c>
      <c r="L8126" s="2">
        <f t="shared" si="7066"/>
        <v>293.14999999999998</v>
      </c>
      <c r="P8126" s="22" cm="1">
        <f t="array" ref="P8126">(1 - SUM((8 / ((2 * $AE$2:$AE$400 + 1) ^ 2 *PI()^2)) * EXP(-$S$6609* (2 * $AE$2:$AE$400 + 1) ^ 2 *PI()^ 2 * ($A8126-$AF$7001)/ (4 * ($P$6602 / 2/1000) ^ 2) )))</f>
        <v>0.99999999999995937</v>
      </c>
      <c r="Q8126" s="8">
        <f t="shared" si="7067"/>
        <v>2184.1496939944182</v>
      </c>
      <c r="V8126" s="6">
        <f t="shared" si="7068"/>
        <v>2184.1496939944182</v>
      </c>
      <c r="Y8126" s="9">
        <f t="shared" si="7110"/>
        <v>3.9907265620955332E-4</v>
      </c>
      <c r="Z8126" s="9">
        <f t="shared" si="7069"/>
        <v>2.9406078617129068E-4</v>
      </c>
      <c r="AA8126" s="9">
        <f t="shared" si="7070"/>
        <v>1.0703041713397234E-4</v>
      </c>
      <c r="AH8126" s="2">
        <v>1</v>
      </c>
    </row>
    <row r="8127" spans="1:34" hidden="1" x14ac:dyDescent="0.2">
      <c r="A8127" s="2">
        <f t="shared" si="7098"/>
        <v>81.250000000004661</v>
      </c>
      <c r="G8127" s="2">
        <f t="shared" si="7071"/>
        <v>523.15</v>
      </c>
      <c r="I8127" s="2">
        <f t="shared" ref="I8127:K8127" si="7118">I8126</f>
        <v>293.14999999999998</v>
      </c>
      <c r="J8127" s="2">
        <f t="shared" si="7118"/>
        <v>293.14999999999998</v>
      </c>
      <c r="K8127" s="2">
        <f t="shared" si="7118"/>
        <v>293.14999999999998</v>
      </c>
      <c r="L8127" s="2">
        <f t="shared" si="7066"/>
        <v>293.14999999999998</v>
      </c>
      <c r="P8127" s="22" cm="1">
        <f t="array" ref="P8127">(1 - SUM((8 / ((2 * $AE$2:$AE$400 + 1) ^ 2 *PI()^2)) * EXP(-$S$6609* (2 * $AE$2:$AE$400 + 1) ^ 2 *PI()^ 2 * ($A8127-$AF$7001)/ (4 * ($P$6602 / 2/1000) ^ 2) )))</f>
        <v>0.99999999999996048</v>
      </c>
      <c r="Q8127" s="8">
        <f t="shared" si="7067"/>
        <v>2184.1496939944177</v>
      </c>
      <c r="V8127" s="6">
        <f t="shared" si="7068"/>
        <v>2184.1496939944177</v>
      </c>
      <c r="Y8127" s="9">
        <f t="shared" si="7110"/>
        <v>3.9907265620955321E-4</v>
      </c>
      <c r="Z8127" s="9">
        <f t="shared" si="7069"/>
        <v>2.9406078617129079E-4</v>
      </c>
      <c r="AA8127" s="9">
        <f t="shared" si="7070"/>
        <v>1.0703041713397245E-4</v>
      </c>
      <c r="AH8127" s="2">
        <v>1</v>
      </c>
    </row>
    <row r="8128" spans="1:34" hidden="1" x14ac:dyDescent="0.2">
      <c r="A8128" s="2">
        <f t="shared" si="7098"/>
        <v>81.260000000004666</v>
      </c>
      <c r="G8128" s="2">
        <f t="shared" si="7071"/>
        <v>523.15</v>
      </c>
      <c r="I8128" s="2">
        <f t="shared" ref="I8128:K8128" si="7119">I8127</f>
        <v>293.14999999999998</v>
      </c>
      <c r="J8128" s="2">
        <f t="shared" si="7119"/>
        <v>293.14999999999998</v>
      </c>
      <c r="K8128" s="2">
        <f t="shared" si="7119"/>
        <v>293.14999999999998</v>
      </c>
      <c r="L8128" s="2">
        <f t="shared" si="7066"/>
        <v>293.14999999999998</v>
      </c>
      <c r="P8128" s="22" cm="1">
        <f t="array" ref="P8128">(1 - SUM((8 / ((2 * $AE$2:$AE$400 + 1) ^ 2 *PI()^2)) * EXP(-$S$6609* (2 * $AE$2:$AE$400 + 1) ^ 2 *PI()^ 2 * ($A8128-$AF$7001)/ (4 * ($P$6602 / 2/1000) ^ 2) )))</f>
        <v>0.99999999999996148</v>
      </c>
      <c r="Q8128" s="8">
        <f t="shared" si="7067"/>
        <v>2184.1496939944168</v>
      </c>
      <c r="V8128" s="6">
        <f t="shared" si="7068"/>
        <v>2184.1496939944168</v>
      </c>
      <c r="Y8128" s="9">
        <f t="shared" si="7110"/>
        <v>3.9907265620955299E-4</v>
      </c>
      <c r="Z8128" s="9">
        <f t="shared" si="7069"/>
        <v>2.94060786171291E-4</v>
      </c>
      <c r="AA8128" s="9">
        <f t="shared" si="7070"/>
        <v>1.0703041713397266E-4</v>
      </c>
      <c r="AH8128" s="2">
        <v>1</v>
      </c>
    </row>
    <row r="8129" spans="1:34" hidden="1" x14ac:dyDescent="0.2">
      <c r="A8129" s="2">
        <f t="shared" si="7098"/>
        <v>81.270000000004671</v>
      </c>
      <c r="G8129" s="2">
        <f t="shared" si="7071"/>
        <v>523.15</v>
      </c>
      <c r="I8129" s="2">
        <f t="shared" ref="I8129:K8129" si="7120">I8128</f>
        <v>293.14999999999998</v>
      </c>
      <c r="J8129" s="2">
        <f t="shared" si="7120"/>
        <v>293.14999999999998</v>
      </c>
      <c r="K8129" s="2">
        <f t="shared" si="7120"/>
        <v>293.14999999999998</v>
      </c>
      <c r="L8129" s="2">
        <f t="shared" si="7066"/>
        <v>293.14999999999998</v>
      </c>
      <c r="P8129" s="22" cm="1">
        <f t="array" ref="P8129">(1 - SUM((8 / ((2 * $AE$2:$AE$400 + 1) ^ 2 *PI()^2)) * EXP(-$S$6609* (2 * $AE$2:$AE$400 + 1) ^ 2 *PI()^ 2 * ($A8129-$AF$7001)/ (4 * ($P$6602 / 2/1000) ^ 2) )))</f>
        <v>0.99999999999996259</v>
      </c>
      <c r="Q8129" s="8">
        <f t="shared" si="7067"/>
        <v>2184.1496939944159</v>
      </c>
      <c r="V8129" s="6">
        <f t="shared" si="7068"/>
        <v>2184.1496939944159</v>
      </c>
      <c r="Y8129" s="9">
        <f t="shared" si="7110"/>
        <v>3.9907265620955294E-4</v>
      </c>
      <c r="Z8129" s="9">
        <f t="shared" si="7069"/>
        <v>2.94060786171291E-4</v>
      </c>
      <c r="AA8129" s="9">
        <f t="shared" si="7070"/>
        <v>1.0703041713397266E-4</v>
      </c>
      <c r="AH8129" s="2">
        <v>1</v>
      </c>
    </row>
    <row r="8130" spans="1:34" hidden="1" x14ac:dyDescent="0.2">
      <c r="A8130" s="2">
        <f t="shared" si="7098"/>
        <v>81.280000000004677</v>
      </c>
      <c r="G8130" s="2">
        <f t="shared" si="7071"/>
        <v>523.15</v>
      </c>
      <c r="I8130" s="2">
        <f t="shared" ref="I8130:K8130" si="7121">I8129</f>
        <v>293.14999999999998</v>
      </c>
      <c r="J8130" s="2">
        <f t="shared" si="7121"/>
        <v>293.14999999999998</v>
      </c>
      <c r="K8130" s="2">
        <f t="shared" si="7121"/>
        <v>293.14999999999998</v>
      </c>
      <c r="L8130" s="2">
        <f t="shared" si="7066"/>
        <v>293.14999999999998</v>
      </c>
      <c r="P8130" s="22" cm="1">
        <f t="array" ref="P8130">(1 - SUM((8 / ((2 * $AE$2:$AE$400 + 1) ^ 2 *PI()^2)) * EXP(-$S$6609* (2 * $AE$2:$AE$400 + 1) ^ 2 *PI()^ 2 * ($A8130-$AF$7001)/ (4 * ($P$6602 / 2/1000) ^ 2) )))</f>
        <v>0.99999999999996358</v>
      </c>
      <c r="Q8130" s="8">
        <f t="shared" si="7067"/>
        <v>2184.1496939944154</v>
      </c>
      <c r="V8130" s="6">
        <f t="shared" si="7068"/>
        <v>2184.1496939944154</v>
      </c>
      <c r="Y8130" s="9">
        <f t="shared" si="7110"/>
        <v>3.9907265620955283E-4</v>
      </c>
      <c r="Z8130" s="9">
        <f t="shared" si="7069"/>
        <v>2.9406078617129111E-4</v>
      </c>
      <c r="AA8130" s="9">
        <f t="shared" si="7070"/>
        <v>1.0703041713397277E-4</v>
      </c>
      <c r="AH8130" s="2">
        <v>1</v>
      </c>
    </row>
    <row r="8131" spans="1:34" hidden="1" x14ac:dyDescent="0.2">
      <c r="A8131" s="2">
        <f t="shared" si="7098"/>
        <v>81.290000000004682</v>
      </c>
      <c r="G8131" s="2">
        <f t="shared" si="7071"/>
        <v>523.15</v>
      </c>
      <c r="I8131" s="2">
        <f t="shared" ref="I8131:K8131" si="7122">I8130</f>
        <v>293.14999999999998</v>
      </c>
      <c r="J8131" s="2">
        <f t="shared" si="7122"/>
        <v>293.14999999999998</v>
      </c>
      <c r="K8131" s="2">
        <f t="shared" si="7122"/>
        <v>293.14999999999998</v>
      </c>
      <c r="L8131" s="2">
        <f t="shared" si="7066"/>
        <v>293.14999999999998</v>
      </c>
      <c r="P8131" s="22" cm="1">
        <f t="array" ref="P8131">(1 - SUM((8 / ((2 * $AE$2:$AE$400 + 1) ^ 2 *PI()^2)) * EXP(-$S$6609* (2 * $AE$2:$AE$400 + 1) ^ 2 *PI()^ 2 * ($A8131-$AF$7001)/ (4 * ($P$6602 / 2/1000) ^ 2) )))</f>
        <v>0.99999999999996447</v>
      </c>
      <c r="Q8131" s="8">
        <f t="shared" si="7067"/>
        <v>2184.149693994415</v>
      </c>
      <c r="V8131" s="6">
        <f t="shared" si="7068"/>
        <v>2184.149693994415</v>
      </c>
      <c r="Y8131" s="9">
        <f t="shared" si="7110"/>
        <v>3.9907265620955272E-4</v>
      </c>
      <c r="Z8131" s="9">
        <f t="shared" si="7069"/>
        <v>2.9406078617129122E-4</v>
      </c>
      <c r="AA8131" s="9">
        <f t="shared" si="7070"/>
        <v>1.0703041713397288E-4</v>
      </c>
      <c r="AH8131" s="2">
        <v>1</v>
      </c>
    </row>
    <row r="8132" spans="1:34" hidden="1" x14ac:dyDescent="0.2">
      <c r="A8132" s="2">
        <f t="shared" si="7098"/>
        <v>81.300000000004687</v>
      </c>
      <c r="G8132" s="2">
        <f t="shared" si="7071"/>
        <v>523.15</v>
      </c>
      <c r="I8132" s="2">
        <f t="shared" ref="I8132:K8132" si="7123">I8131</f>
        <v>293.14999999999998</v>
      </c>
      <c r="J8132" s="2">
        <f t="shared" si="7123"/>
        <v>293.14999999999998</v>
      </c>
      <c r="K8132" s="2">
        <f t="shared" si="7123"/>
        <v>293.14999999999998</v>
      </c>
      <c r="L8132" s="2">
        <f t="shared" si="7066"/>
        <v>293.14999999999998</v>
      </c>
      <c r="P8132" s="22" cm="1">
        <f t="array" ref="P8132">(1 - SUM((8 / ((2 * $AE$2:$AE$400 + 1) ^ 2 *PI()^2)) * EXP(-$S$6609* (2 * $AE$2:$AE$400 + 1) ^ 2 *PI()^ 2 * ($A8132-$AF$7001)/ (4 * ($P$6602 / 2/1000) ^ 2) )))</f>
        <v>0.99999999999996547</v>
      </c>
      <c r="Q8132" s="8">
        <f t="shared" si="7067"/>
        <v>2184.1496939944145</v>
      </c>
      <c r="V8132" s="6">
        <f t="shared" si="7068"/>
        <v>2184.1496939944145</v>
      </c>
      <c r="Y8132" s="9">
        <f t="shared" si="7110"/>
        <v>3.9907265620955262E-4</v>
      </c>
      <c r="Z8132" s="9">
        <f t="shared" si="7069"/>
        <v>2.9406078617129133E-4</v>
      </c>
      <c r="AA8132" s="9">
        <f t="shared" si="7070"/>
        <v>1.0703041713397299E-4</v>
      </c>
      <c r="AH8132" s="2">
        <v>1</v>
      </c>
    </row>
    <row r="8133" spans="1:34" hidden="1" x14ac:dyDescent="0.2">
      <c r="A8133" s="2">
        <f t="shared" si="7098"/>
        <v>81.310000000004692</v>
      </c>
      <c r="G8133" s="2">
        <f t="shared" si="7071"/>
        <v>523.15</v>
      </c>
      <c r="I8133" s="2">
        <f t="shared" ref="I8133:K8133" si="7124">I8132</f>
        <v>293.14999999999998</v>
      </c>
      <c r="J8133" s="2">
        <f t="shared" si="7124"/>
        <v>293.14999999999998</v>
      </c>
      <c r="K8133" s="2">
        <f t="shared" si="7124"/>
        <v>293.14999999999998</v>
      </c>
      <c r="L8133" s="2">
        <f t="shared" si="7066"/>
        <v>293.14999999999998</v>
      </c>
      <c r="P8133" s="22" cm="1">
        <f t="array" ref="P8133">(1 - SUM((8 / ((2 * $AE$2:$AE$400 + 1) ^ 2 *PI()^2)) * EXP(-$S$6609* (2 * $AE$2:$AE$400 + 1) ^ 2 *PI()^ 2 * ($A8133-$AF$7001)/ (4 * ($P$6602 / 2/1000) ^ 2) )))</f>
        <v>0.99999999999996636</v>
      </c>
      <c r="Q8133" s="8">
        <f t="shared" si="7067"/>
        <v>2184.1496939944136</v>
      </c>
      <c r="V8133" s="6">
        <f t="shared" si="7068"/>
        <v>2184.1496939944136</v>
      </c>
      <c r="Y8133" s="9">
        <f t="shared" si="7110"/>
        <v>3.9907265620955245E-4</v>
      </c>
      <c r="Z8133" s="9">
        <f t="shared" si="7069"/>
        <v>2.9406078617129155E-4</v>
      </c>
      <c r="AA8133" s="9">
        <f t="shared" si="7070"/>
        <v>1.0703041713397321E-4</v>
      </c>
      <c r="AH8133" s="2">
        <v>1</v>
      </c>
    </row>
    <row r="8134" spans="1:34" hidden="1" x14ac:dyDescent="0.2">
      <c r="A8134" s="2">
        <f t="shared" si="7098"/>
        <v>81.320000000004697</v>
      </c>
      <c r="G8134" s="2">
        <f t="shared" si="7071"/>
        <v>523.15</v>
      </c>
      <c r="I8134" s="2">
        <f t="shared" ref="I8134:K8134" si="7125">I8133</f>
        <v>293.14999999999998</v>
      </c>
      <c r="J8134" s="2">
        <f t="shared" si="7125"/>
        <v>293.14999999999998</v>
      </c>
      <c r="K8134" s="2">
        <f t="shared" si="7125"/>
        <v>293.14999999999998</v>
      </c>
      <c r="L8134" s="2">
        <f t="shared" si="7066"/>
        <v>293.14999999999998</v>
      </c>
      <c r="P8134" s="22" cm="1">
        <f t="array" ref="P8134">(1 - SUM((8 / ((2 * $AE$2:$AE$400 + 1) ^ 2 *PI()^2)) * EXP(-$S$6609* (2 * $AE$2:$AE$400 + 1) ^ 2 *PI()^ 2 * ($A8134-$AF$7001)/ (4 * ($P$6602 / 2/1000) ^ 2) )))</f>
        <v>0.99999999999996736</v>
      </c>
      <c r="Q8134" s="8">
        <f t="shared" si="7067"/>
        <v>2184.1496939944132</v>
      </c>
      <c r="V8134" s="6">
        <f t="shared" si="7068"/>
        <v>2184.1496939944132</v>
      </c>
      <c r="Y8134" s="9">
        <f t="shared" si="7110"/>
        <v>3.990726562095524E-4</v>
      </c>
      <c r="Z8134" s="9">
        <f t="shared" si="7069"/>
        <v>2.9406078617129155E-4</v>
      </c>
      <c r="AA8134" s="9">
        <f t="shared" si="7070"/>
        <v>1.0703041713397321E-4</v>
      </c>
      <c r="AH8134" s="2">
        <v>1</v>
      </c>
    </row>
    <row r="8135" spans="1:34" hidden="1" x14ac:dyDescent="0.2">
      <c r="A8135" s="2">
        <f t="shared" si="7098"/>
        <v>81.330000000004702</v>
      </c>
      <c r="G8135" s="2">
        <f t="shared" si="7071"/>
        <v>523.15</v>
      </c>
      <c r="I8135" s="2">
        <f t="shared" ref="I8135:K8135" si="7126">I8134</f>
        <v>293.14999999999998</v>
      </c>
      <c r="J8135" s="2">
        <f t="shared" si="7126"/>
        <v>293.14999999999998</v>
      </c>
      <c r="K8135" s="2">
        <f t="shared" si="7126"/>
        <v>293.14999999999998</v>
      </c>
      <c r="L8135" s="2">
        <f t="shared" si="7066"/>
        <v>293.14999999999998</v>
      </c>
      <c r="P8135" s="22" cm="1">
        <f t="array" ref="P8135">(1 - SUM((8 / ((2 * $AE$2:$AE$400 + 1) ^ 2 *PI()^2)) * EXP(-$S$6609* (2 * $AE$2:$AE$400 + 1) ^ 2 *PI()^ 2 * ($A8135-$AF$7001)/ (4 * ($P$6602 / 2/1000) ^ 2) )))</f>
        <v>0.99999999999996814</v>
      </c>
      <c r="Q8135" s="8">
        <f t="shared" si="7067"/>
        <v>2184.1496939944127</v>
      </c>
      <c r="V8135" s="6">
        <f t="shared" si="7068"/>
        <v>2184.1496939944127</v>
      </c>
      <c r="Y8135" s="9">
        <f t="shared" si="7110"/>
        <v>3.9907265620955229E-4</v>
      </c>
      <c r="Z8135" s="9">
        <f t="shared" si="7069"/>
        <v>2.9406078617129165E-4</v>
      </c>
      <c r="AA8135" s="9">
        <f t="shared" si="7070"/>
        <v>1.0703041713397331E-4</v>
      </c>
      <c r="AH8135" s="2">
        <v>1</v>
      </c>
    </row>
    <row r="8136" spans="1:34" hidden="1" x14ac:dyDescent="0.2">
      <c r="A8136" s="2">
        <f t="shared" si="7098"/>
        <v>81.340000000004707</v>
      </c>
      <c r="G8136" s="2">
        <f t="shared" si="7071"/>
        <v>523.15</v>
      </c>
      <c r="I8136" s="2">
        <f t="shared" ref="I8136:K8136" si="7127">I8135</f>
        <v>293.14999999999998</v>
      </c>
      <c r="J8136" s="2">
        <f t="shared" si="7127"/>
        <v>293.14999999999998</v>
      </c>
      <c r="K8136" s="2">
        <f t="shared" si="7127"/>
        <v>293.14999999999998</v>
      </c>
      <c r="L8136" s="2">
        <f t="shared" si="7066"/>
        <v>293.14999999999998</v>
      </c>
      <c r="P8136" s="22" cm="1">
        <f t="array" ref="P8136">(1 - SUM((8 / ((2 * $AE$2:$AE$400 + 1) ^ 2 *PI()^2)) * EXP(-$S$6609* (2 * $AE$2:$AE$400 + 1) ^ 2 *PI()^ 2 * ($A8136-$AF$7001)/ (4 * ($P$6602 / 2/1000) ^ 2) )))</f>
        <v>0.99999999999996902</v>
      </c>
      <c r="Q8136" s="8">
        <f t="shared" si="7067"/>
        <v>2184.1496939944127</v>
      </c>
      <c r="V8136" s="6">
        <f t="shared" si="7068"/>
        <v>2184.1496939944127</v>
      </c>
      <c r="Y8136" s="9">
        <f t="shared" si="7110"/>
        <v>3.9907265620955229E-4</v>
      </c>
      <c r="Z8136" s="9">
        <f t="shared" si="7069"/>
        <v>2.9406078617129165E-4</v>
      </c>
      <c r="AA8136" s="9">
        <f t="shared" si="7070"/>
        <v>1.0703041713397331E-4</v>
      </c>
      <c r="AH8136" s="2">
        <v>1</v>
      </c>
    </row>
    <row r="8137" spans="1:34" hidden="1" x14ac:dyDescent="0.2">
      <c r="A8137" s="2">
        <f t="shared" si="7098"/>
        <v>81.350000000004712</v>
      </c>
      <c r="G8137" s="2">
        <f t="shared" si="7071"/>
        <v>523.15</v>
      </c>
      <c r="I8137" s="2">
        <f t="shared" ref="I8137:K8137" si="7128">I8136</f>
        <v>293.14999999999998</v>
      </c>
      <c r="J8137" s="2">
        <f t="shared" si="7128"/>
        <v>293.14999999999998</v>
      </c>
      <c r="K8137" s="2">
        <f t="shared" si="7128"/>
        <v>293.14999999999998</v>
      </c>
      <c r="L8137" s="2">
        <f t="shared" si="7066"/>
        <v>293.14999999999998</v>
      </c>
      <c r="P8137" s="22" cm="1">
        <f t="array" ref="P8137">(1 - SUM((8 / ((2 * $AE$2:$AE$400 + 1) ^ 2 *PI()^2)) * EXP(-$S$6609* (2 * $AE$2:$AE$400 + 1) ^ 2 *PI()^ 2 * ($A8137-$AF$7001)/ (4 * ($P$6602 / 2/1000) ^ 2) )))</f>
        <v>0.99999999999996991</v>
      </c>
      <c r="Q8137" s="8">
        <f t="shared" si="7067"/>
        <v>2184.1496939944118</v>
      </c>
      <c r="V8137" s="6">
        <f t="shared" si="7068"/>
        <v>2184.1496939944118</v>
      </c>
      <c r="Y8137" s="9">
        <f t="shared" si="7110"/>
        <v>3.9907265620955213E-4</v>
      </c>
      <c r="Z8137" s="9">
        <f t="shared" si="7069"/>
        <v>2.9406078617129187E-4</v>
      </c>
      <c r="AA8137" s="9">
        <f t="shared" si="7070"/>
        <v>1.0703041713397353E-4</v>
      </c>
      <c r="AH8137" s="2">
        <v>1</v>
      </c>
    </row>
    <row r="8138" spans="1:34" hidden="1" x14ac:dyDescent="0.2">
      <c r="A8138" s="2">
        <f t="shared" si="7098"/>
        <v>81.360000000004717</v>
      </c>
      <c r="G8138" s="2">
        <f t="shared" si="7071"/>
        <v>523.15</v>
      </c>
      <c r="I8138" s="2">
        <f t="shared" ref="I8138:K8138" si="7129">I8137</f>
        <v>293.14999999999998</v>
      </c>
      <c r="J8138" s="2">
        <f t="shared" si="7129"/>
        <v>293.14999999999998</v>
      </c>
      <c r="K8138" s="2">
        <f t="shared" si="7129"/>
        <v>293.14999999999998</v>
      </c>
      <c r="L8138" s="2">
        <f t="shared" si="7066"/>
        <v>293.14999999999998</v>
      </c>
      <c r="P8138" s="22" cm="1">
        <f t="array" ref="P8138">(1 - SUM((8 / ((2 * $AE$2:$AE$400 + 1) ^ 2 *PI()^2)) * EXP(-$S$6609* (2 * $AE$2:$AE$400 + 1) ^ 2 *PI()^ 2 * ($A8138-$AF$7001)/ (4 * ($P$6602 / 2/1000) ^ 2) )))</f>
        <v>0.99999999999997069</v>
      </c>
      <c r="Q8138" s="8">
        <f t="shared" si="7067"/>
        <v>2184.1496939944113</v>
      </c>
      <c r="V8138" s="6">
        <f t="shared" si="7068"/>
        <v>2184.1496939944113</v>
      </c>
      <c r="Y8138" s="9">
        <f t="shared" si="7110"/>
        <v>3.9907265620955202E-4</v>
      </c>
      <c r="Z8138" s="9">
        <f t="shared" si="7069"/>
        <v>2.9406078617129198E-4</v>
      </c>
      <c r="AA8138" s="9">
        <f t="shared" si="7070"/>
        <v>1.0703041713397364E-4</v>
      </c>
      <c r="AH8138" s="2">
        <v>1</v>
      </c>
    </row>
    <row r="8139" spans="1:34" hidden="1" x14ac:dyDescent="0.2">
      <c r="A8139" s="2">
        <f t="shared" si="7098"/>
        <v>81.370000000004723</v>
      </c>
      <c r="G8139" s="2">
        <f t="shared" si="7071"/>
        <v>523.15</v>
      </c>
      <c r="I8139" s="2">
        <f t="shared" ref="I8139:K8139" si="7130">I8138</f>
        <v>293.14999999999998</v>
      </c>
      <c r="J8139" s="2">
        <f t="shared" si="7130"/>
        <v>293.14999999999998</v>
      </c>
      <c r="K8139" s="2">
        <f t="shared" si="7130"/>
        <v>293.14999999999998</v>
      </c>
      <c r="L8139" s="2">
        <f t="shared" si="7066"/>
        <v>293.14999999999998</v>
      </c>
      <c r="P8139" s="22" cm="1">
        <f t="array" ref="P8139">(1 - SUM((8 / ((2 * $AE$2:$AE$400 + 1) ^ 2 *PI()^2)) * EXP(-$S$6609* (2 * $AE$2:$AE$400 + 1) ^ 2 *PI()^ 2 * ($A8139-$AF$7001)/ (4 * ($P$6602 / 2/1000) ^ 2) )))</f>
        <v>0.99999999999997147</v>
      </c>
      <c r="Q8139" s="8">
        <f t="shared" si="7067"/>
        <v>2184.1496939944109</v>
      </c>
      <c r="V8139" s="6">
        <f t="shared" si="7068"/>
        <v>2184.1496939944109</v>
      </c>
      <c r="Y8139" s="9">
        <f t="shared" si="7110"/>
        <v>3.9907265620955196E-4</v>
      </c>
      <c r="Z8139" s="9">
        <f t="shared" si="7069"/>
        <v>2.9406078617129198E-4</v>
      </c>
      <c r="AA8139" s="9">
        <f t="shared" si="7070"/>
        <v>1.0703041713397364E-4</v>
      </c>
      <c r="AH8139" s="2">
        <v>1</v>
      </c>
    </row>
    <row r="8140" spans="1:34" hidden="1" x14ac:dyDescent="0.2">
      <c r="A8140" s="2">
        <f t="shared" si="7098"/>
        <v>81.380000000004728</v>
      </c>
      <c r="G8140" s="2">
        <f t="shared" si="7071"/>
        <v>523.15</v>
      </c>
      <c r="I8140" s="2">
        <f t="shared" ref="I8140:K8140" si="7131">I8139</f>
        <v>293.14999999999998</v>
      </c>
      <c r="J8140" s="2">
        <f t="shared" si="7131"/>
        <v>293.14999999999998</v>
      </c>
      <c r="K8140" s="2">
        <f t="shared" si="7131"/>
        <v>293.14999999999998</v>
      </c>
      <c r="L8140" s="2">
        <f t="shared" si="7066"/>
        <v>293.14999999999998</v>
      </c>
      <c r="P8140" s="22" cm="1">
        <f t="array" ref="P8140">(1 - SUM((8 / ((2 * $AE$2:$AE$400 + 1) ^ 2 *PI()^2)) * EXP(-$S$6609* (2 * $AE$2:$AE$400 + 1) ^ 2 *PI()^ 2 * ($A8140-$AF$7001)/ (4 * ($P$6602 / 2/1000) ^ 2) )))</f>
        <v>0.99999999999997224</v>
      </c>
      <c r="Q8140" s="8">
        <f t="shared" si="7067"/>
        <v>2184.1496939944104</v>
      </c>
      <c r="V8140" s="6">
        <f t="shared" si="7068"/>
        <v>2184.1496939944104</v>
      </c>
      <c r="Y8140" s="9">
        <f t="shared" si="7110"/>
        <v>3.9907265620955186E-4</v>
      </c>
      <c r="Z8140" s="9">
        <f t="shared" si="7069"/>
        <v>2.9406078617129209E-4</v>
      </c>
      <c r="AA8140" s="9">
        <f t="shared" si="7070"/>
        <v>1.0703041713397375E-4</v>
      </c>
      <c r="AH8140" s="2">
        <v>1</v>
      </c>
    </row>
    <row r="8141" spans="1:34" hidden="1" x14ac:dyDescent="0.2">
      <c r="A8141" s="2">
        <f t="shared" si="7098"/>
        <v>81.390000000004733</v>
      </c>
      <c r="G8141" s="2">
        <f t="shared" si="7071"/>
        <v>523.15</v>
      </c>
      <c r="I8141" s="2">
        <f t="shared" ref="I8141:K8141" si="7132">I8140</f>
        <v>293.14999999999998</v>
      </c>
      <c r="J8141" s="2">
        <f t="shared" si="7132"/>
        <v>293.14999999999998</v>
      </c>
      <c r="K8141" s="2">
        <f t="shared" si="7132"/>
        <v>293.14999999999998</v>
      </c>
      <c r="L8141" s="2">
        <f t="shared" si="7066"/>
        <v>293.14999999999998</v>
      </c>
      <c r="P8141" s="22" cm="1">
        <f t="array" ref="P8141">(1 - SUM((8 / ((2 * $AE$2:$AE$400 + 1) ^ 2 *PI()^2)) * EXP(-$S$6609* (2 * $AE$2:$AE$400 + 1) ^ 2 *PI()^ 2 * ($A8141-$AF$7001)/ (4 * ($P$6602 / 2/1000) ^ 2) )))</f>
        <v>0.99999999999997302</v>
      </c>
      <c r="Q8141" s="8">
        <f t="shared" si="7067"/>
        <v>2184.14969399441</v>
      </c>
      <c r="V8141" s="6">
        <f t="shared" si="7068"/>
        <v>2184.14969399441</v>
      </c>
      <c r="Y8141" s="9">
        <f t="shared" si="7110"/>
        <v>3.990726562095518E-4</v>
      </c>
      <c r="Z8141" s="9">
        <f t="shared" si="7069"/>
        <v>2.940607861712922E-4</v>
      </c>
      <c r="AA8141" s="9">
        <f t="shared" si="7070"/>
        <v>1.0703041713397386E-4</v>
      </c>
      <c r="AH8141" s="2">
        <v>1</v>
      </c>
    </row>
    <row r="8142" spans="1:34" hidden="1" x14ac:dyDescent="0.2">
      <c r="A8142" s="2">
        <f t="shared" si="7098"/>
        <v>81.400000000004738</v>
      </c>
      <c r="G8142" s="2">
        <f t="shared" si="7071"/>
        <v>523.15</v>
      </c>
      <c r="I8142" s="2">
        <f t="shared" ref="I8142:K8142" si="7133">I8141</f>
        <v>293.14999999999998</v>
      </c>
      <c r="J8142" s="2">
        <f t="shared" si="7133"/>
        <v>293.14999999999998</v>
      </c>
      <c r="K8142" s="2">
        <f t="shared" si="7133"/>
        <v>293.14999999999998</v>
      </c>
      <c r="L8142" s="2">
        <f t="shared" si="7066"/>
        <v>293.14999999999998</v>
      </c>
      <c r="P8142" s="22" cm="1">
        <f t="array" ref="P8142">(1 - SUM((8 / ((2 * $AE$2:$AE$400 + 1) ^ 2 *PI()^2)) * EXP(-$S$6609* (2 * $AE$2:$AE$400 + 1) ^ 2 *PI()^ 2 * ($A8142-$AF$7001)/ (4 * ($P$6602 / 2/1000) ^ 2) )))</f>
        <v>0.99999999999997369</v>
      </c>
      <c r="Q8142" s="8">
        <f t="shared" si="7067"/>
        <v>2184.1496939944095</v>
      </c>
      <c r="V8142" s="6">
        <f t="shared" si="7068"/>
        <v>2184.1496939944095</v>
      </c>
      <c r="Y8142" s="9">
        <f t="shared" si="7110"/>
        <v>3.9907265620955175E-4</v>
      </c>
      <c r="Z8142" s="9">
        <f t="shared" si="7069"/>
        <v>2.940607861712922E-4</v>
      </c>
      <c r="AA8142" s="9">
        <f t="shared" si="7070"/>
        <v>1.0703041713397386E-4</v>
      </c>
      <c r="AH8142" s="2">
        <v>1</v>
      </c>
    </row>
    <row r="8143" spans="1:34" hidden="1" x14ac:dyDescent="0.2">
      <c r="A8143" s="2">
        <f t="shared" si="7098"/>
        <v>81.410000000004743</v>
      </c>
      <c r="G8143" s="2">
        <f t="shared" si="7071"/>
        <v>523.15</v>
      </c>
      <c r="I8143" s="2">
        <f t="shared" ref="I8143:K8143" si="7134">I8142</f>
        <v>293.14999999999998</v>
      </c>
      <c r="J8143" s="2">
        <f t="shared" si="7134"/>
        <v>293.14999999999998</v>
      </c>
      <c r="K8143" s="2">
        <f t="shared" si="7134"/>
        <v>293.14999999999998</v>
      </c>
      <c r="L8143" s="2">
        <f t="shared" si="7066"/>
        <v>293.14999999999998</v>
      </c>
      <c r="P8143" s="22" cm="1">
        <f t="array" ref="P8143">(1 - SUM((8 / ((2 * $AE$2:$AE$400 + 1) ^ 2 *PI()^2)) * EXP(-$S$6609* (2 * $AE$2:$AE$400 + 1) ^ 2 *PI()^ 2 * ($A8143-$AF$7001)/ (4 * ($P$6602 / 2/1000) ^ 2) )))</f>
        <v>0.99999999999997446</v>
      </c>
      <c r="Q8143" s="8">
        <f t="shared" si="7067"/>
        <v>2184.1496939944091</v>
      </c>
      <c r="V8143" s="6">
        <f t="shared" si="7068"/>
        <v>2184.1496939944091</v>
      </c>
      <c r="Y8143" s="9">
        <f t="shared" si="7110"/>
        <v>3.9907265620955164E-4</v>
      </c>
      <c r="Z8143" s="9">
        <f t="shared" si="7069"/>
        <v>2.9406078617129231E-4</v>
      </c>
      <c r="AA8143" s="9">
        <f t="shared" si="7070"/>
        <v>1.0703041713397397E-4</v>
      </c>
      <c r="AH8143" s="2">
        <v>1</v>
      </c>
    </row>
    <row r="8144" spans="1:34" hidden="1" x14ac:dyDescent="0.2">
      <c r="A8144" s="2">
        <f t="shared" si="7098"/>
        <v>81.420000000004748</v>
      </c>
      <c r="G8144" s="2">
        <f t="shared" si="7071"/>
        <v>523.15</v>
      </c>
      <c r="I8144" s="2">
        <f t="shared" ref="I8144:K8144" si="7135">I8143</f>
        <v>293.14999999999998</v>
      </c>
      <c r="J8144" s="2">
        <f t="shared" si="7135"/>
        <v>293.14999999999998</v>
      </c>
      <c r="K8144" s="2">
        <f t="shared" si="7135"/>
        <v>293.14999999999998</v>
      </c>
      <c r="L8144" s="2">
        <f t="shared" si="7066"/>
        <v>293.14999999999998</v>
      </c>
      <c r="P8144" s="22" cm="1">
        <f t="array" ref="P8144">(1 - SUM((8 / ((2 * $AE$2:$AE$400 + 1) ^ 2 *PI()^2)) * EXP(-$S$6609* (2 * $AE$2:$AE$400 + 1) ^ 2 *PI()^ 2 * ($A8144-$AF$7001)/ (4 * ($P$6602 / 2/1000) ^ 2) )))</f>
        <v>0.99999999999997513</v>
      </c>
      <c r="Q8144" s="8">
        <f t="shared" si="7067"/>
        <v>2184.1496939944086</v>
      </c>
      <c r="V8144" s="6">
        <f t="shared" si="7068"/>
        <v>2184.1496939944086</v>
      </c>
      <c r="Y8144" s="9">
        <f t="shared" si="7110"/>
        <v>3.9907265620955153E-4</v>
      </c>
      <c r="Z8144" s="9">
        <f t="shared" si="7069"/>
        <v>2.9406078617129241E-4</v>
      </c>
      <c r="AA8144" s="9">
        <f t="shared" si="7070"/>
        <v>1.0703041713397407E-4</v>
      </c>
      <c r="AH8144" s="2">
        <v>1</v>
      </c>
    </row>
    <row r="8145" spans="1:34" hidden="1" x14ac:dyDescent="0.2">
      <c r="A8145" s="2">
        <f t="shared" si="7098"/>
        <v>81.430000000004753</v>
      </c>
      <c r="G8145" s="2">
        <f t="shared" si="7071"/>
        <v>523.15</v>
      </c>
      <c r="I8145" s="2">
        <f t="shared" ref="I8145:K8145" si="7136">I8144</f>
        <v>293.14999999999998</v>
      </c>
      <c r="J8145" s="2">
        <f t="shared" si="7136"/>
        <v>293.14999999999998</v>
      </c>
      <c r="K8145" s="2">
        <f t="shared" si="7136"/>
        <v>293.14999999999998</v>
      </c>
      <c r="L8145" s="2">
        <f t="shared" si="7066"/>
        <v>293.14999999999998</v>
      </c>
      <c r="P8145" s="22" cm="1">
        <f t="array" ref="P8145">(1 - SUM((8 / ((2 * $AE$2:$AE$400 + 1) ^ 2 *PI()^2)) * EXP(-$S$6609* (2 * $AE$2:$AE$400 + 1) ^ 2 *PI()^ 2 * ($A8145-$AF$7001)/ (4 * ($P$6602 / 2/1000) ^ 2) )))</f>
        <v>0.9999999999999758</v>
      </c>
      <c r="Q8145" s="8">
        <f t="shared" si="7067"/>
        <v>2184.1496939944082</v>
      </c>
      <c r="V8145" s="6">
        <f t="shared" si="7068"/>
        <v>2184.1496939944082</v>
      </c>
      <c r="Y8145" s="9">
        <f t="shared" si="7110"/>
        <v>3.9907265620955148E-4</v>
      </c>
      <c r="Z8145" s="9">
        <f t="shared" si="7069"/>
        <v>2.9406078617129252E-4</v>
      </c>
      <c r="AA8145" s="9">
        <f t="shared" si="7070"/>
        <v>1.0703041713397418E-4</v>
      </c>
      <c r="AH8145" s="2">
        <v>1</v>
      </c>
    </row>
    <row r="8146" spans="1:34" hidden="1" x14ac:dyDescent="0.2">
      <c r="A8146" s="2">
        <f t="shared" si="7098"/>
        <v>81.440000000004758</v>
      </c>
      <c r="G8146" s="2">
        <f t="shared" si="7071"/>
        <v>523.15</v>
      </c>
      <c r="I8146" s="2">
        <f t="shared" ref="I8146:K8146" si="7137">I8145</f>
        <v>293.14999999999998</v>
      </c>
      <c r="J8146" s="2">
        <f t="shared" si="7137"/>
        <v>293.14999999999998</v>
      </c>
      <c r="K8146" s="2">
        <f t="shared" si="7137"/>
        <v>293.14999999999998</v>
      </c>
      <c r="L8146" s="2">
        <f t="shared" ref="L8146:L8209" si="7138">AVERAGE(I8146:K8146)</f>
        <v>293.14999999999998</v>
      </c>
      <c r="P8146" s="22" cm="1">
        <f t="array" ref="P8146">(1 - SUM((8 / ((2 * $AE$2:$AE$400 + 1) ^ 2 *PI()^2)) * EXP(-$S$6609* (2 * $AE$2:$AE$400 + 1) ^ 2 *PI()^ 2 * ($A8146-$AF$7001)/ (4 * ($P$6602 / 2/1000) ^ 2) )))</f>
        <v>0.99999999999997646</v>
      </c>
      <c r="Q8146" s="8">
        <f t="shared" ref="Q8146:Q8209" si="7139">($Y$6603-($Y$6609-$Y$6616)*P8146)*($L8146)*$P$6616/($P$6608*0.000001)</f>
        <v>2184.1496939944077</v>
      </c>
      <c r="V8146" s="6">
        <f t="shared" ref="V8146:V8209" si="7140">Q8146</f>
        <v>2184.1496939944077</v>
      </c>
      <c r="Y8146" s="9">
        <f t="shared" si="7110"/>
        <v>3.9907265620955142E-4</v>
      </c>
      <c r="Z8146" s="9">
        <f t="shared" ref="Z8146:Z8209" si="7141">$Y$6603-Y8146+$Y$6616</f>
        <v>2.9406078617129252E-4</v>
      </c>
      <c r="AA8146" s="9">
        <f t="shared" ref="AA8146:AA8209" si="7142">Z8146-$Y$6616</f>
        <v>1.0703041713397418E-4</v>
      </c>
      <c r="AH8146" s="2">
        <v>1</v>
      </c>
    </row>
    <row r="8147" spans="1:34" hidden="1" x14ac:dyDescent="0.2">
      <c r="A8147" s="2">
        <f t="shared" si="7098"/>
        <v>81.450000000004763</v>
      </c>
      <c r="G8147" s="2">
        <f t="shared" ref="G8147:G8210" si="7143">G8146</f>
        <v>523.15</v>
      </c>
      <c r="I8147" s="2">
        <f t="shared" ref="I8147:K8147" si="7144">I8146</f>
        <v>293.14999999999998</v>
      </c>
      <c r="J8147" s="2">
        <f t="shared" si="7144"/>
        <v>293.14999999999998</v>
      </c>
      <c r="K8147" s="2">
        <f t="shared" si="7144"/>
        <v>293.14999999999998</v>
      </c>
      <c r="L8147" s="2">
        <f t="shared" si="7138"/>
        <v>293.14999999999998</v>
      </c>
      <c r="P8147" s="22" cm="1">
        <f t="array" ref="P8147">(1 - SUM((8 / ((2 * $AE$2:$AE$400 + 1) ^ 2 *PI()^2)) * EXP(-$S$6609* (2 * $AE$2:$AE$400 + 1) ^ 2 *PI()^ 2 * ($A8147-$AF$7001)/ (4 * ($P$6602 / 2/1000) ^ 2) )))</f>
        <v>0.99999999999997702</v>
      </c>
      <c r="Q8147" s="8">
        <f t="shared" si="7139"/>
        <v>2184.1496939944077</v>
      </c>
      <c r="V8147" s="6">
        <f t="shared" si="7140"/>
        <v>2184.1496939944077</v>
      </c>
      <c r="Y8147" s="9">
        <f t="shared" si="7110"/>
        <v>3.9907265620955142E-4</v>
      </c>
      <c r="Z8147" s="9">
        <f t="shared" si="7141"/>
        <v>2.9406078617129252E-4</v>
      </c>
      <c r="AA8147" s="9">
        <f t="shared" si="7142"/>
        <v>1.0703041713397418E-4</v>
      </c>
      <c r="AH8147" s="2">
        <v>1</v>
      </c>
    </row>
    <row r="8148" spans="1:34" hidden="1" x14ac:dyDescent="0.2">
      <c r="A8148" s="2">
        <f t="shared" si="7098"/>
        <v>81.460000000004769</v>
      </c>
      <c r="G8148" s="2">
        <f t="shared" si="7143"/>
        <v>523.15</v>
      </c>
      <c r="I8148" s="2">
        <f t="shared" ref="I8148:K8148" si="7145">I8147</f>
        <v>293.14999999999998</v>
      </c>
      <c r="J8148" s="2">
        <f t="shared" si="7145"/>
        <v>293.14999999999998</v>
      </c>
      <c r="K8148" s="2">
        <f t="shared" si="7145"/>
        <v>293.14999999999998</v>
      </c>
      <c r="L8148" s="2">
        <f t="shared" si="7138"/>
        <v>293.14999999999998</v>
      </c>
      <c r="P8148" s="22" cm="1">
        <f t="array" ref="P8148">(1 - SUM((8 / ((2 * $AE$2:$AE$400 + 1) ^ 2 *PI()^2)) * EXP(-$S$6609* (2 * $AE$2:$AE$400 + 1) ^ 2 *PI()^ 2 * ($A8148-$AF$7001)/ (4 * ($P$6602 / 2/1000) ^ 2) )))</f>
        <v>0.99999999999997768</v>
      </c>
      <c r="Q8148" s="8">
        <f t="shared" si="7139"/>
        <v>2184.1496939944072</v>
      </c>
      <c r="V8148" s="6">
        <f t="shared" si="7140"/>
        <v>2184.1496939944072</v>
      </c>
      <c r="Y8148" s="9">
        <f t="shared" si="7110"/>
        <v>3.9907265620955131E-4</v>
      </c>
      <c r="Z8148" s="9">
        <f t="shared" si="7141"/>
        <v>2.9406078617129263E-4</v>
      </c>
      <c r="AA8148" s="9">
        <f t="shared" si="7142"/>
        <v>1.0703041713397429E-4</v>
      </c>
      <c r="AH8148" s="2">
        <v>1</v>
      </c>
    </row>
    <row r="8149" spans="1:34" hidden="1" x14ac:dyDescent="0.2">
      <c r="A8149" s="2">
        <f t="shared" si="7098"/>
        <v>81.470000000004774</v>
      </c>
      <c r="G8149" s="2">
        <f t="shared" si="7143"/>
        <v>523.15</v>
      </c>
      <c r="I8149" s="2">
        <f t="shared" ref="I8149:K8149" si="7146">I8148</f>
        <v>293.14999999999998</v>
      </c>
      <c r="J8149" s="2">
        <f t="shared" si="7146"/>
        <v>293.14999999999998</v>
      </c>
      <c r="K8149" s="2">
        <f t="shared" si="7146"/>
        <v>293.14999999999998</v>
      </c>
      <c r="L8149" s="2">
        <f t="shared" si="7138"/>
        <v>293.14999999999998</v>
      </c>
      <c r="P8149" s="22" cm="1">
        <f t="array" ref="P8149">(1 - SUM((8 / ((2 * $AE$2:$AE$400 + 1) ^ 2 *PI()^2)) * EXP(-$S$6609* (2 * $AE$2:$AE$400 + 1) ^ 2 *PI()^ 2 * ($A8149-$AF$7001)/ (4 * ($P$6602 / 2/1000) ^ 2) )))</f>
        <v>0.99999999999997824</v>
      </c>
      <c r="Q8149" s="8">
        <f t="shared" si="7139"/>
        <v>2184.1496939944068</v>
      </c>
      <c r="V8149" s="6">
        <f t="shared" si="7140"/>
        <v>2184.1496939944068</v>
      </c>
      <c r="Y8149" s="9">
        <f t="shared" si="7110"/>
        <v>3.9907265620955121E-4</v>
      </c>
      <c r="Z8149" s="9">
        <f t="shared" si="7141"/>
        <v>2.9406078617129274E-4</v>
      </c>
      <c r="AA8149" s="9">
        <f t="shared" si="7142"/>
        <v>1.070304171339744E-4</v>
      </c>
      <c r="AH8149" s="2">
        <v>1</v>
      </c>
    </row>
    <row r="8150" spans="1:34" hidden="1" x14ac:dyDescent="0.2">
      <c r="A8150" s="2">
        <f t="shared" si="7098"/>
        <v>81.480000000004779</v>
      </c>
      <c r="G8150" s="2">
        <f t="shared" si="7143"/>
        <v>523.15</v>
      </c>
      <c r="I8150" s="2">
        <f t="shared" ref="I8150:K8150" si="7147">I8149</f>
        <v>293.14999999999998</v>
      </c>
      <c r="J8150" s="2">
        <f t="shared" si="7147"/>
        <v>293.14999999999998</v>
      </c>
      <c r="K8150" s="2">
        <f t="shared" si="7147"/>
        <v>293.14999999999998</v>
      </c>
      <c r="L8150" s="2">
        <f t="shared" si="7138"/>
        <v>293.14999999999998</v>
      </c>
      <c r="P8150" s="22" cm="1">
        <f t="array" ref="P8150">(1 - SUM((8 / ((2 * $AE$2:$AE$400 + 1) ^ 2 *PI()^2)) * EXP(-$S$6609* (2 * $AE$2:$AE$400 + 1) ^ 2 *PI()^ 2 * ($A8150-$AF$7001)/ (4 * ($P$6602 / 2/1000) ^ 2) )))</f>
        <v>0.99999999999997891</v>
      </c>
      <c r="Q8150" s="8">
        <f t="shared" si="7139"/>
        <v>2184.1496939944063</v>
      </c>
      <c r="V8150" s="6">
        <f t="shared" si="7140"/>
        <v>2184.1496939944063</v>
      </c>
      <c r="Y8150" s="9">
        <f t="shared" si="7110"/>
        <v>3.990726562095511E-4</v>
      </c>
      <c r="Z8150" s="9">
        <f t="shared" si="7141"/>
        <v>2.9406078617129285E-4</v>
      </c>
      <c r="AA8150" s="9">
        <f t="shared" si="7142"/>
        <v>1.0703041713397451E-4</v>
      </c>
      <c r="AH8150" s="2">
        <v>1</v>
      </c>
    </row>
    <row r="8151" spans="1:34" hidden="1" x14ac:dyDescent="0.2">
      <c r="A8151" s="2">
        <f t="shared" si="7098"/>
        <v>81.490000000004784</v>
      </c>
      <c r="G8151" s="2">
        <f t="shared" si="7143"/>
        <v>523.15</v>
      </c>
      <c r="I8151" s="2">
        <f t="shared" ref="I8151:K8151" si="7148">I8150</f>
        <v>293.14999999999998</v>
      </c>
      <c r="J8151" s="2">
        <f t="shared" si="7148"/>
        <v>293.14999999999998</v>
      </c>
      <c r="K8151" s="2">
        <f t="shared" si="7148"/>
        <v>293.14999999999998</v>
      </c>
      <c r="L8151" s="2">
        <f t="shared" si="7138"/>
        <v>293.14999999999998</v>
      </c>
      <c r="P8151" s="22" cm="1">
        <f t="array" ref="P8151">(1 - SUM((8 / ((2 * $AE$2:$AE$400 + 1) ^ 2 *PI()^2)) * EXP(-$S$6609* (2 * $AE$2:$AE$400 + 1) ^ 2 *PI()^ 2 * ($A8151-$AF$7001)/ (4 * ($P$6602 / 2/1000) ^ 2) )))</f>
        <v>0.99999999999997946</v>
      </c>
      <c r="Q8151" s="8">
        <f t="shared" si="7139"/>
        <v>2184.1496939944059</v>
      </c>
      <c r="V8151" s="6">
        <f t="shared" si="7140"/>
        <v>2184.1496939944059</v>
      </c>
      <c r="Y8151" s="9">
        <f t="shared" si="7110"/>
        <v>3.9907265620955104E-4</v>
      </c>
      <c r="Z8151" s="9">
        <f t="shared" si="7141"/>
        <v>2.9406078617129296E-4</v>
      </c>
      <c r="AA8151" s="9">
        <f t="shared" si="7142"/>
        <v>1.0703041713397462E-4</v>
      </c>
      <c r="AH8151" s="2">
        <v>1</v>
      </c>
    </row>
    <row r="8152" spans="1:34" hidden="1" x14ac:dyDescent="0.2">
      <c r="A8152" s="2">
        <f t="shared" si="7098"/>
        <v>81.500000000004789</v>
      </c>
      <c r="G8152" s="2">
        <f t="shared" si="7143"/>
        <v>523.15</v>
      </c>
      <c r="I8152" s="2">
        <f t="shared" ref="I8152:K8152" si="7149">I8151</f>
        <v>293.14999999999998</v>
      </c>
      <c r="J8152" s="2">
        <f t="shared" si="7149"/>
        <v>293.14999999999998</v>
      </c>
      <c r="K8152" s="2">
        <f t="shared" si="7149"/>
        <v>293.14999999999998</v>
      </c>
      <c r="L8152" s="2">
        <f t="shared" si="7138"/>
        <v>293.14999999999998</v>
      </c>
      <c r="P8152" s="22" cm="1">
        <f t="array" ref="P8152">(1 - SUM((8 / ((2 * $AE$2:$AE$400 + 1) ^ 2 *PI()^2)) * EXP(-$S$6609* (2 * $AE$2:$AE$400 + 1) ^ 2 *PI()^ 2 * ($A8152-$AF$7001)/ (4 * ($P$6602 / 2/1000) ^ 2) )))</f>
        <v>0.99999999999998002</v>
      </c>
      <c r="Q8152" s="8">
        <f t="shared" si="7139"/>
        <v>2184.1496939944059</v>
      </c>
      <c r="V8152" s="6">
        <f t="shared" si="7140"/>
        <v>2184.1496939944059</v>
      </c>
      <c r="Y8152" s="9">
        <f t="shared" si="7110"/>
        <v>3.9907265620955104E-4</v>
      </c>
      <c r="Z8152" s="9">
        <f t="shared" si="7141"/>
        <v>2.9406078617129296E-4</v>
      </c>
      <c r="AA8152" s="9">
        <f t="shared" si="7142"/>
        <v>1.0703041713397462E-4</v>
      </c>
      <c r="AH8152" s="2">
        <v>1</v>
      </c>
    </row>
    <row r="8153" spans="1:34" hidden="1" x14ac:dyDescent="0.2">
      <c r="A8153" s="2">
        <f t="shared" si="7098"/>
        <v>81.510000000004794</v>
      </c>
      <c r="G8153" s="2">
        <f t="shared" si="7143"/>
        <v>523.15</v>
      </c>
      <c r="I8153" s="2">
        <f t="shared" ref="I8153:K8153" si="7150">I8152</f>
        <v>293.14999999999998</v>
      </c>
      <c r="J8153" s="2">
        <f t="shared" si="7150"/>
        <v>293.14999999999998</v>
      </c>
      <c r="K8153" s="2">
        <f t="shared" si="7150"/>
        <v>293.14999999999998</v>
      </c>
      <c r="L8153" s="2">
        <f t="shared" si="7138"/>
        <v>293.14999999999998</v>
      </c>
      <c r="P8153" s="22" cm="1">
        <f t="array" ref="P8153">(1 - SUM((8 / ((2 * $AE$2:$AE$400 + 1) ^ 2 *PI()^2)) * EXP(-$S$6609* (2 * $AE$2:$AE$400 + 1) ^ 2 *PI()^ 2 * ($A8153-$AF$7001)/ (4 * ($P$6602 / 2/1000) ^ 2) )))</f>
        <v>0.99999999999998057</v>
      </c>
      <c r="Q8153" s="8">
        <f t="shared" si="7139"/>
        <v>2184.1496939944054</v>
      </c>
      <c r="V8153" s="6">
        <f t="shared" si="7140"/>
        <v>2184.1496939944054</v>
      </c>
      <c r="Y8153" s="9">
        <f t="shared" si="7110"/>
        <v>3.9907265620955099E-4</v>
      </c>
      <c r="Z8153" s="9">
        <f t="shared" si="7141"/>
        <v>2.9406078617129296E-4</v>
      </c>
      <c r="AA8153" s="9">
        <f t="shared" si="7142"/>
        <v>1.0703041713397462E-4</v>
      </c>
      <c r="AH8153" s="2">
        <v>1</v>
      </c>
    </row>
    <row r="8154" spans="1:34" hidden="1" x14ac:dyDescent="0.2">
      <c r="A8154" s="2">
        <f t="shared" si="7098"/>
        <v>81.520000000004799</v>
      </c>
      <c r="G8154" s="2">
        <f t="shared" si="7143"/>
        <v>523.15</v>
      </c>
      <c r="I8154" s="2">
        <f t="shared" ref="I8154:K8154" si="7151">I8153</f>
        <v>293.14999999999998</v>
      </c>
      <c r="J8154" s="2">
        <f t="shared" si="7151"/>
        <v>293.14999999999998</v>
      </c>
      <c r="K8154" s="2">
        <f t="shared" si="7151"/>
        <v>293.14999999999998</v>
      </c>
      <c r="L8154" s="2">
        <f t="shared" si="7138"/>
        <v>293.14999999999998</v>
      </c>
      <c r="P8154" s="22" cm="1">
        <f t="array" ref="P8154">(1 - SUM((8 / ((2 * $AE$2:$AE$400 + 1) ^ 2 *PI()^2)) * EXP(-$S$6609* (2 * $AE$2:$AE$400 + 1) ^ 2 *PI()^ 2 * ($A8154-$AF$7001)/ (4 * ($P$6602 / 2/1000) ^ 2) )))</f>
        <v>0.99999999999998102</v>
      </c>
      <c r="Q8154" s="8">
        <f t="shared" si="7139"/>
        <v>2184.1496939944054</v>
      </c>
      <c r="V8154" s="6">
        <f t="shared" si="7140"/>
        <v>2184.1496939944054</v>
      </c>
      <c r="Y8154" s="9">
        <f t="shared" si="7110"/>
        <v>3.9907265620955099E-4</v>
      </c>
      <c r="Z8154" s="9">
        <f t="shared" si="7141"/>
        <v>2.9406078617129296E-4</v>
      </c>
      <c r="AA8154" s="9">
        <f t="shared" si="7142"/>
        <v>1.0703041713397462E-4</v>
      </c>
      <c r="AH8154" s="2">
        <v>1</v>
      </c>
    </row>
    <row r="8155" spans="1:34" hidden="1" x14ac:dyDescent="0.2">
      <c r="A8155" s="2">
        <f t="shared" si="7098"/>
        <v>81.530000000004804</v>
      </c>
      <c r="G8155" s="2">
        <f t="shared" si="7143"/>
        <v>523.15</v>
      </c>
      <c r="I8155" s="2">
        <f t="shared" ref="I8155:K8155" si="7152">I8154</f>
        <v>293.14999999999998</v>
      </c>
      <c r="J8155" s="2">
        <f t="shared" si="7152"/>
        <v>293.14999999999998</v>
      </c>
      <c r="K8155" s="2">
        <f t="shared" si="7152"/>
        <v>293.14999999999998</v>
      </c>
      <c r="L8155" s="2">
        <f t="shared" si="7138"/>
        <v>293.14999999999998</v>
      </c>
      <c r="P8155" s="22" cm="1">
        <f t="array" ref="P8155">(1 - SUM((8 / ((2 * $AE$2:$AE$400 + 1) ^ 2 *PI()^2)) * EXP(-$S$6609* (2 * $AE$2:$AE$400 + 1) ^ 2 *PI()^ 2 * ($A8155-$AF$7001)/ (4 * ($P$6602 / 2/1000) ^ 2) )))</f>
        <v>0.99999999999998157</v>
      </c>
      <c r="Q8155" s="8">
        <f t="shared" si="7139"/>
        <v>2184.149693994405</v>
      </c>
      <c r="V8155" s="6">
        <f t="shared" si="7140"/>
        <v>2184.149693994405</v>
      </c>
      <c r="Y8155" s="9">
        <f t="shared" si="7110"/>
        <v>3.9907265620955088E-4</v>
      </c>
      <c r="Z8155" s="9">
        <f t="shared" si="7141"/>
        <v>2.9406078617129306E-4</v>
      </c>
      <c r="AA8155" s="9">
        <f t="shared" si="7142"/>
        <v>1.0703041713397472E-4</v>
      </c>
      <c r="AH8155" s="2">
        <v>1</v>
      </c>
    </row>
    <row r="8156" spans="1:34" hidden="1" x14ac:dyDescent="0.2">
      <c r="A8156" s="2">
        <f t="shared" si="7098"/>
        <v>81.54000000000481</v>
      </c>
      <c r="G8156" s="2">
        <f t="shared" si="7143"/>
        <v>523.15</v>
      </c>
      <c r="I8156" s="2">
        <f t="shared" ref="I8156:K8156" si="7153">I8155</f>
        <v>293.14999999999998</v>
      </c>
      <c r="J8156" s="2">
        <f t="shared" si="7153"/>
        <v>293.14999999999998</v>
      </c>
      <c r="K8156" s="2">
        <f t="shared" si="7153"/>
        <v>293.14999999999998</v>
      </c>
      <c r="L8156" s="2">
        <f t="shared" si="7138"/>
        <v>293.14999999999998</v>
      </c>
      <c r="P8156" s="22" cm="1">
        <f t="array" ref="P8156">(1 - SUM((8 / ((2 * $AE$2:$AE$400 + 1) ^ 2 *PI()^2)) * EXP(-$S$6609* (2 * $AE$2:$AE$400 + 1) ^ 2 *PI()^ 2 * ($A8156-$AF$7001)/ (4 * ($P$6602 / 2/1000) ^ 2) )))</f>
        <v>0.99999999999998201</v>
      </c>
      <c r="Q8156" s="8">
        <f t="shared" si="7139"/>
        <v>2184.149693994405</v>
      </c>
      <c r="V8156" s="6">
        <f t="shared" si="7140"/>
        <v>2184.149693994405</v>
      </c>
      <c r="Y8156" s="9">
        <f t="shared" si="7110"/>
        <v>3.9907265620955088E-4</v>
      </c>
      <c r="Z8156" s="9">
        <f t="shared" si="7141"/>
        <v>2.9406078617129306E-4</v>
      </c>
      <c r="AA8156" s="9">
        <f t="shared" si="7142"/>
        <v>1.0703041713397472E-4</v>
      </c>
      <c r="AH8156" s="2">
        <v>1</v>
      </c>
    </row>
    <row r="8157" spans="1:34" hidden="1" x14ac:dyDescent="0.2">
      <c r="A8157" s="2">
        <f t="shared" si="7098"/>
        <v>81.550000000004815</v>
      </c>
      <c r="G8157" s="2">
        <f t="shared" si="7143"/>
        <v>523.15</v>
      </c>
      <c r="I8157" s="2">
        <f t="shared" ref="I8157:K8157" si="7154">I8156</f>
        <v>293.14999999999998</v>
      </c>
      <c r="J8157" s="2">
        <f t="shared" si="7154"/>
        <v>293.14999999999998</v>
      </c>
      <c r="K8157" s="2">
        <f t="shared" si="7154"/>
        <v>293.14999999999998</v>
      </c>
      <c r="L8157" s="2">
        <f t="shared" si="7138"/>
        <v>293.14999999999998</v>
      </c>
      <c r="P8157" s="22" cm="1">
        <f t="array" ref="P8157">(1 - SUM((8 / ((2 * $AE$2:$AE$400 + 1) ^ 2 *PI()^2)) * EXP(-$S$6609* (2 * $AE$2:$AE$400 + 1) ^ 2 *PI()^ 2 * ($A8157-$AF$7001)/ (4 * ($P$6602 / 2/1000) ^ 2) )))</f>
        <v>0.99999999999998257</v>
      </c>
      <c r="Q8157" s="8">
        <f t="shared" si="7139"/>
        <v>2184.1496939944045</v>
      </c>
      <c r="V8157" s="6">
        <f t="shared" si="7140"/>
        <v>2184.1496939944045</v>
      </c>
      <c r="Y8157" s="9">
        <f t="shared" si="7110"/>
        <v>3.9907265620955077E-4</v>
      </c>
      <c r="Z8157" s="9">
        <f t="shared" si="7141"/>
        <v>2.9406078617129317E-4</v>
      </c>
      <c r="AA8157" s="9">
        <f t="shared" si="7142"/>
        <v>1.0703041713397483E-4</v>
      </c>
      <c r="AH8157" s="2">
        <v>1</v>
      </c>
    </row>
    <row r="8158" spans="1:34" hidden="1" x14ac:dyDescent="0.2">
      <c r="A8158" s="2">
        <f t="shared" si="7098"/>
        <v>81.56000000000482</v>
      </c>
      <c r="G8158" s="2">
        <f t="shared" si="7143"/>
        <v>523.15</v>
      </c>
      <c r="I8158" s="2">
        <f t="shared" ref="I8158:K8158" si="7155">I8157</f>
        <v>293.14999999999998</v>
      </c>
      <c r="J8158" s="2">
        <f t="shared" si="7155"/>
        <v>293.14999999999998</v>
      </c>
      <c r="K8158" s="2">
        <f t="shared" si="7155"/>
        <v>293.14999999999998</v>
      </c>
      <c r="L8158" s="2">
        <f t="shared" si="7138"/>
        <v>293.14999999999998</v>
      </c>
      <c r="P8158" s="22" cm="1">
        <f t="array" ref="P8158">(1 - SUM((8 / ((2 * $AE$2:$AE$400 + 1) ^ 2 *PI()^2)) * EXP(-$S$6609* (2 * $AE$2:$AE$400 + 1) ^ 2 *PI()^ 2 * ($A8158-$AF$7001)/ (4 * ($P$6602 / 2/1000) ^ 2) )))</f>
        <v>0.99999999999998301</v>
      </c>
      <c r="Q8158" s="8">
        <f t="shared" si="7139"/>
        <v>2184.1496939944041</v>
      </c>
      <c r="V8158" s="6">
        <f t="shared" si="7140"/>
        <v>2184.1496939944041</v>
      </c>
      <c r="Y8158" s="9">
        <f t="shared" si="7110"/>
        <v>3.9907265620955072E-4</v>
      </c>
      <c r="Z8158" s="9">
        <f t="shared" si="7141"/>
        <v>2.9406078617129328E-4</v>
      </c>
      <c r="AA8158" s="9">
        <f t="shared" si="7142"/>
        <v>1.0703041713397494E-4</v>
      </c>
      <c r="AH8158" s="2">
        <v>1</v>
      </c>
    </row>
    <row r="8159" spans="1:34" hidden="1" x14ac:dyDescent="0.2">
      <c r="A8159" s="2">
        <f t="shared" si="7098"/>
        <v>81.570000000004825</v>
      </c>
      <c r="G8159" s="2">
        <f t="shared" si="7143"/>
        <v>523.15</v>
      </c>
      <c r="I8159" s="2">
        <f t="shared" ref="I8159:K8159" si="7156">I8158</f>
        <v>293.14999999999998</v>
      </c>
      <c r="J8159" s="2">
        <f t="shared" si="7156"/>
        <v>293.14999999999998</v>
      </c>
      <c r="K8159" s="2">
        <f t="shared" si="7156"/>
        <v>293.14999999999998</v>
      </c>
      <c r="L8159" s="2">
        <f t="shared" si="7138"/>
        <v>293.14999999999998</v>
      </c>
      <c r="P8159" s="22" cm="1">
        <f t="array" ref="P8159">(1 - SUM((8 / ((2 * $AE$2:$AE$400 + 1) ^ 2 *PI()^2)) * EXP(-$S$6609* (2 * $AE$2:$AE$400 + 1) ^ 2 *PI()^ 2 * ($A8159-$AF$7001)/ (4 * ($P$6602 / 2/1000) ^ 2) )))</f>
        <v>0.99999999999998346</v>
      </c>
      <c r="Q8159" s="8">
        <f t="shared" si="7139"/>
        <v>2184.1496939944036</v>
      </c>
      <c r="V8159" s="6">
        <f t="shared" si="7140"/>
        <v>2184.1496939944036</v>
      </c>
      <c r="Y8159" s="9">
        <f t="shared" si="7110"/>
        <v>3.9907265620955061E-4</v>
      </c>
      <c r="Z8159" s="9">
        <f t="shared" si="7141"/>
        <v>2.9406078617129339E-4</v>
      </c>
      <c r="AA8159" s="9">
        <f t="shared" si="7142"/>
        <v>1.0703041713397505E-4</v>
      </c>
      <c r="AH8159" s="2">
        <v>1</v>
      </c>
    </row>
    <row r="8160" spans="1:34" hidden="1" x14ac:dyDescent="0.2">
      <c r="A8160" s="2">
        <f t="shared" si="7098"/>
        <v>81.58000000000483</v>
      </c>
      <c r="G8160" s="2">
        <f t="shared" si="7143"/>
        <v>523.15</v>
      </c>
      <c r="I8160" s="2">
        <f t="shared" ref="I8160:K8160" si="7157">I8159</f>
        <v>293.14999999999998</v>
      </c>
      <c r="J8160" s="2">
        <f t="shared" si="7157"/>
        <v>293.14999999999998</v>
      </c>
      <c r="K8160" s="2">
        <f t="shared" si="7157"/>
        <v>293.14999999999998</v>
      </c>
      <c r="L8160" s="2">
        <f t="shared" si="7138"/>
        <v>293.14999999999998</v>
      </c>
      <c r="P8160" s="22" cm="1">
        <f t="array" ref="P8160">(1 - SUM((8 / ((2 * $AE$2:$AE$400 + 1) ^ 2 *PI()^2)) * EXP(-$S$6609* (2 * $AE$2:$AE$400 + 1) ^ 2 *PI()^ 2 * ($A8160-$AF$7001)/ (4 * ($P$6602 / 2/1000) ^ 2) )))</f>
        <v>0.9999999999999839</v>
      </c>
      <c r="Q8160" s="8">
        <f t="shared" si="7139"/>
        <v>2184.1496939944036</v>
      </c>
      <c r="V8160" s="6">
        <f t="shared" si="7140"/>
        <v>2184.1496939944036</v>
      </c>
      <c r="Y8160" s="9">
        <f t="shared" si="7110"/>
        <v>3.9907265620955061E-4</v>
      </c>
      <c r="Z8160" s="9">
        <f t="shared" si="7141"/>
        <v>2.9406078617129339E-4</v>
      </c>
      <c r="AA8160" s="9">
        <f t="shared" si="7142"/>
        <v>1.0703041713397505E-4</v>
      </c>
      <c r="AH8160" s="2">
        <v>1</v>
      </c>
    </row>
    <row r="8161" spans="1:34" hidden="1" x14ac:dyDescent="0.2">
      <c r="A8161" s="2">
        <f t="shared" si="7098"/>
        <v>81.590000000004835</v>
      </c>
      <c r="G8161" s="2">
        <f t="shared" si="7143"/>
        <v>523.15</v>
      </c>
      <c r="I8161" s="2">
        <f t="shared" ref="I8161:K8161" si="7158">I8160</f>
        <v>293.14999999999998</v>
      </c>
      <c r="J8161" s="2">
        <f t="shared" si="7158"/>
        <v>293.14999999999998</v>
      </c>
      <c r="K8161" s="2">
        <f t="shared" si="7158"/>
        <v>293.14999999999998</v>
      </c>
      <c r="L8161" s="2">
        <f t="shared" si="7138"/>
        <v>293.14999999999998</v>
      </c>
      <c r="P8161" s="22" cm="1">
        <f t="array" ref="P8161">(1 - SUM((8 / ((2 * $AE$2:$AE$400 + 1) ^ 2 *PI()^2)) * EXP(-$S$6609* (2 * $AE$2:$AE$400 + 1) ^ 2 *PI()^ 2 * ($A8161-$AF$7001)/ (4 * ($P$6602 / 2/1000) ^ 2) )))</f>
        <v>0.99999999999998435</v>
      </c>
      <c r="Q8161" s="8">
        <f t="shared" si="7139"/>
        <v>2184.1496939944032</v>
      </c>
      <c r="V8161" s="6">
        <f t="shared" si="7140"/>
        <v>2184.1496939944032</v>
      </c>
      <c r="Y8161" s="9">
        <f t="shared" si="7110"/>
        <v>3.9907265620955056E-4</v>
      </c>
      <c r="Z8161" s="9">
        <f t="shared" si="7141"/>
        <v>2.9406078617129339E-4</v>
      </c>
      <c r="AA8161" s="9">
        <f t="shared" si="7142"/>
        <v>1.0703041713397505E-4</v>
      </c>
      <c r="AH8161" s="2">
        <v>1</v>
      </c>
    </row>
    <row r="8162" spans="1:34" hidden="1" x14ac:dyDescent="0.2">
      <c r="A8162" s="2">
        <f t="shared" si="7098"/>
        <v>81.60000000000484</v>
      </c>
      <c r="G8162" s="2">
        <f t="shared" si="7143"/>
        <v>523.15</v>
      </c>
      <c r="I8162" s="2">
        <f t="shared" ref="I8162:K8162" si="7159">I8161</f>
        <v>293.14999999999998</v>
      </c>
      <c r="J8162" s="2">
        <f t="shared" si="7159"/>
        <v>293.14999999999998</v>
      </c>
      <c r="K8162" s="2">
        <f t="shared" si="7159"/>
        <v>293.14999999999998</v>
      </c>
      <c r="L8162" s="2">
        <f t="shared" si="7138"/>
        <v>293.14999999999998</v>
      </c>
      <c r="P8162" s="22" cm="1">
        <f t="array" ref="P8162">(1 - SUM((8 / ((2 * $AE$2:$AE$400 + 1) ^ 2 *PI()^2)) * EXP(-$S$6609* (2 * $AE$2:$AE$400 + 1) ^ 2 *PI()^ 2 * ($A8162-$AF$7001)/ (4 * ($P$6602 / 2/1000) ^ 2) )))</f>
        <v>0.99999999999998479</v>
      </c>
      <c r="Q8162" s="8">
        <f t="shared" si="7139"/>
        <v>2184.1496939944032</v>
      </c>
      <c r="V8162" s="6">
        <f t="shared" si="7140"/>
        <v>2184.1496939944032</v>
      </c>
      <c r="Y8162" s="9">
        <f t="shared" si="7110"/>
        <v>3.9907265620955056E-4</v>
      </c>
      <c r="Z8162" s="9">
        <f t="shared" si="7141"/>
        <v>2.9406078617129339E-4</v>
      </c>
      <c r="AA8162" s="9">
        <f t="shared" si="7142"/>
        <v>1.0703041713397505E-4</v>
      </c>
      <c r="AH8162" s="2">
        <v>1</v>
      </c>
    </row>
    <row r="8163" spans="1:34" hidden="1" x14ac:dyDescent="0.2">
      <c r="A8163" s="2">
        <f t="shared" si="7098"/>
        <v>81.610000000004845</v>
      </c>
      <c r="G8163" s="2">
        <f t="shared" si="7143"/>
        <v>523.15</v>
      </c>
      <c r="I8163" s="2">
        <f t="shared" ref="I8163:K8163" si="7160">I8162</f>
        <v>293.14999999999998</v>
      </c>
      <c r="J8163" s="2">
        <f t="shared" si="7160"/>
        <v>293.14999999999998</v>
      </c>
      <c r="K8163" s="2">
        <f t="shared" si="7160"/>
        <v>293.14999999999998</v>
      </c>
      <c r="L8163" s="2">
        <f t="shared" si="7138"/>
        <v>293.14999999999998</v>
      </c>
      <c r="P8163" s="22" cm="1">
        <f t="array" ref="P8163">(1 - SUM((8 / ((2 * $AE$2:$AE$400 + 1) ^ 2 *PI()^2)) * EXP(-$S$6609* (2 * $AE$2:$AE$400 + 1) ^ 2 *PI()^ 2 * ($A8163-$AF$7001)/ (4 * ($P$6602 / 2/1000) ^ 2) )))</f>
        <v>0.99999999999998512</v>
      </c>
      <c r="Q8163" s="8">
        <f t="shared" si="7139"/>
        <v>2184.1496939944027</v>
      </c>
      <c r="V8163" s="6">
        <f t="shared" si="7140"/>
        <v>2184.1496939944027</v>
      </c>
      <c r="Y8163" s="9">
        <f t="shared" si="7110"/>
        <v>3.990726562095505E-4</v>
      </c>
      <c r="Z8163" s="9">
        <f t="shared" si="7141"/>
        <v>2.940607861712935E-4</v>
      </c>
      <c r="AA8163" s="9">
        <f t="shared" si="7142"/>
        <v>1.0703041713397516E-4</v>
      </c>
      <c r="AH8163" s="2">
        <v>1</v>
      </c>
    </row>
    <row r="8164" spans="1:34" hidden="1" x14ac:dyDescent="0.2">
      <c r="A8164" s="2">
        <f t="shared" si="7098"/>
        <v>81.62000000000485</v>
      </c>
      <c r="G8164" s="2">
        <f t="shared" si="7143"/>
        <v>523.15</v>
      </c>
      <c r="I8164" s="2">
        <f t="shared" ref="I8164:K8164" si="7161">I8163</f>
        <v>293.14999999999998</v>
      </c>
      <c r="J8164" s="2">
        <f t="shared" si="7161"/>
        <v>293.14999999999998</v>
      </c>
      <c r="K8164" s="2">
        <f t="shared" si="7161"/>
        <v>293.14999999999998</v>
      </c>
      <c r="L8164" s="2">
        <f t="shared" si="7138"/>
        <v>293.14999999999998</v>
      </c>
      <c r="P8164" s="22" cm="1">
        <f t="array" ref="P8164">(1 - SUM((8 / ((2 * $AE$2:$AE$400 + 1) ^ 2 *PI()^2)) * EXP(-$S$6609* (2 * $AE$2:$AE$400 + 1) ^ 2 *PI()^ 2 * ($A8164-$AF$7001)/ (4 * ($P$6602 / 2/1000) ^ 2) )))</f>
        <v>0.99999999999998557</v>
      </c>
      <c r="Q8164" s="8">
        <f t="shared" si="7139"/>
        <v>2184.1496939944027</v>
      </c>
      <c r="V8164" s="6">
        <f t="shared" si="7140"/>
        <v>2184.1496939944027</v>
      </c>
      <c r="Y8164" s="9">
        <f t="shared" si="7110"/>
        <v>3.990726562095505E-4</v>
      </c>
      <c r="Z8164" s="9">
        <f t="shared" si="7141"/>
        <v>2.940607861712935E-4</v>
      </c>
      <c r="AA8164" s="9">
        <f t="shared" si="7142"/>
        <v>1.0703041713397516E-4</v>
      </c>
      <c r="AH8164" s="2">
        <v>1</v>
      </c>
    </row>
    <row r="8165" spans="1:34" hidden="1" x14ac:dyDescent="0.2">
      <c r="A8165" s="2">
        <f t="shared" si="7098"/>
        <v>81.630000000004856</v>
      </c>
      <c r="G8165" s="2">
        <f t="shared" si="7143"/>
        <v>523.15</v>
      </c>
      <c r="I8165" s="2">
        <f t="shared" ref="I8165:K8165" si="7162">I8164</f>
        <v>293.14999999999998</v>
      </c>
      <c r="J8165" s="2">
        <f t="shared" si="7162"/>
        <v>293.14999999999998</v>
      </c>
      <c r="K8165" s="2">
        <f t="shared" si="7162"/>
        <v>293.14999999999998</v>
      </c>
      <c r="L8165" s="2">
        <f t="shared" si="7138"/>
        <v>293.14999999999998</v>
      </c>
      <c r="P8165" s="22" cm="1">
        <f t="array" ref="P8165">(1 - SUM((8 / ((2 * $AE$2:$AE$400 + 1) ^ 2 *PI()^2)) * EXP(-$S$6609* (2 * $AE$2:$AE$400 + 1) ^ 2 *PI()^ 2 * ($A8165-$AF$7001)/ (4 * ($P$6602 / 2/1000) ^ 2) )))</f>
        <v>0.9999999999999859</v>
      </c>
      <c r="Q8165" s="8">
        <f t="shared" si="7139"/>
        <v>2184.1496939944022</v>
      </c>
      <c r="V8165" s="6">
        <f t="shared" si="7140"/>
        <v>2184.1496939944022</v>
      </c>
      <c r="Y8165" s="9">
        <f t="shared" si="7110"/>
        <v>3.9907265620955039E-4</v>
      </c>
      <c r="Z8165" s="9">
        <f t="shared" si="7141"/>
        <v>2.9406078617129361E-4</v>
      </c>
      <c r="AA8165" s="9">
        <f t="shared" si="7142"/>
        <v>1.0703041713397527E-4</v>
      </c>
      <c r="AH8165" s="2">
        <v>1</v>
      </c>
    </row>
    <row r="8166" spans="1:34" hidden="1" x14ac:dyDescent="0.2">
      <c r="A8166" s="2">
        <f t="shared" si="7098"/>
        <v>81.640000000004861</v>
      </c>
      <c r="G8166" s="2">
        <f t="shared" si="7143"/>
        <v>523.15</v>
      </c>
      <c r="I8166" s="2">
        <f t="shared" ref="I8166:K8166" si="7163">I8165</f>
        <v>293.14999999999998</v>
      </c>
      <c r="J8166" s="2">
        <f t="shared" si="7163"/>
        <v>293.14999999999998</v>
      </c>
      <c r="K8166" s="2">
        <f t="shared" si="7163"/>
        <v>293.14999999999998</v>
      </c>
      <c r="L8166" s="2">
        <f t="shared" si="7138"/>
        <v>293.14999999999998</v>
      </c>
      <c r="P8166" s="22" cm="1">
        <f t="array" ref="P8166">(1 - SUM((8 / ((2 * $AE$2:$AE$400 + 1) ^ 2 *PI()^2)) * EXP(-$S$6609* (2 * $AE$2:$AE$400 + 1) ^ 2 *PI()^ 2 * ($A8166-$AF$7001)/ (4 * ($P$6602 / 2/1000) ^ 2) )))</f>
        <v>0.99999999999998634</v>
      </c>
      <c r="Q8166" s="8">
        <f t="shared" si="7139"/>
        <v>2184.1496939944018</v>
      </c>
      <c r="V8166" s="6">
        <f t="shared" si="7140"/>
        <v>2184.1496939944018</v>
      </c>
      <c r="Y8166" s="9">
        <f t="shared" si="7110"/>
        <v>3.9907265620955034E-4</v>
      </c>
      <c r="Z8166" s="9">
        <f t="shared" si="7141"/>
        <v>2.9406078617129361E-4</v>
      </c>
      <c r="AA8166" s="9">
        <f t="shared" si="7142"/>
        <v>1.0703041713397527E-4</v>
      </c>
      <c r="AH8166" s="2">
        <v>1</v>
      </c>
    </row>
    <row r="8167" spans="1:34" hidden="1" x14ac:dyDescent="0.2">
      <c r="A8167" s="2">
        <f t="shared" si="7098"/>
        <v>81.650000000004866</v>
      </c>
      <c r="G8167" s="2">
        <f t="shared" si="7143"/>
        <v>523.15</v>
      </c>
      <c r="I8167" s="2">
        <f t="shared" ref="I8167:K8167" si="7164">I8166</f>
        <v>293.14999999999998</v>
      </c>
      <c r="J8167" s="2">
        <f t="shared" si="7164"/>
        <v>293.14999999999998</v>
      </c>
      <c r="K8167" s="2">
        <f t="shared" si="7164"/>
        <v>293.14999999999998</v>
      </c>
      <c r="L8167" s="2">
        <f t="shared" si="7138"/>
        <v>293.14999999999998</v>
      </c>
      <c r="P8167" s="22" cm="1">
        <f t="array" ref="P8167">(1 - SUM((8 / ((2 * $AE$2:$AE$400 + 1) ^ 2 *PI()^2)) * EXP(-$S$6609* (2 * $AE$2:$AE$400 + 1) ^ 2 *PI()^ 2 * ($A8167-$AF$7001)/ (4 * ($P$6602 / 2/1000) ^ 2) )))</f>
        <v>0.99999999999998668</v>
      </c>
      <c r="Q8167" s="8">
        <f t="shared" si="7139"/>
        <v>2184.1496939944018</v>
      </c>
      <c r="V8167" s="6">
        <f t="shared" si="7140"/>
        <v>2184.1496939944018</v>
      </c>
      <c r="Y8167" s="9">
        <f t="shared" si="7110"/>
        <v>3.9907265620955034E-4</v>
      </c>
      <c r="Z8167" s="9">
        <f t="shared" si="7141"/>
        <v>2.9406078617129361E-4</v>
      </c>
      <c r="AA8167" s="9">
        <f t="shared" si="7142"/>
        <v>1.0703041713397527E-4</v>
      </c>
      <c r="AH8167" s="2">
        <v>1</v>
      </c>
    </row>
    <row r="8168" spans="1:34" hidden="1" x14ac:dyDescent="0.2">
      <c r="A8168" s="2">
        <f t="shared" si="7098"/>
        <v>81.660000000004871</v>
      </c>
      <c r="G8168" s="2">
        <f t="shared" si="7143"/>
        <v>523.15</v>
      </c>
      <c r="I8168" s="2">
        <f t="shared" ref="I8168:K8168" si="7165">I8167</f>
        <v>293.14999999999998</v>
      </c>
      <c r="J8168" s="2">
        <f t="shared" si="7165"/>
        <v>293.14999999999998</v>
      </c>
      <c r="K8168" s="2">
        <f t="shared" si="7165"/>
        <v>293.14999999999998</v>
      </c>
      <c r="L8168" s="2">
        <f t="shared" si="7138"/>
        <v>293.14999999999998</v>
      </c>
      <c r="P8168" s="22" cm="1">
        <f t="array" ref="P8168">(1 - SUM((8 / ((2 * $AE$2:$AE$400 + 1) ^ 2 *PI()^2)) * EXP(-$S$6609* (2 * $AE$2:$AE$400 + 1) ^ 2 *PI()^ 2 * ($A8168-$AF$7001)/ (4 * ($P$6602 / 2/1000) ^ 2) )))</f>
        <v>0.99999999999998701</v>
      </c>
      <c r="Q8168" s="8">
        <f t="shared" si="7139"/>
        <v>2184.1496939944013</v>
      </c>
      <c r="V8168" s="6">
        <f t="shared" si="7140"/>
        <v>2184.1496939944013</v>
      </c>
      <c r="Y8168" s="9">
        <f t="shared" si="7110"/>
        <v>3.9907265620955023E-4</v>
      </c>
      <c r="Z8168" s="9">
        <f t="shared" si="7141"/>
        <v>2.9406078617129371E-4</v>
      </c>
      <c r="AA8168" s="9">
        <f t="shared" si="7142"/>
        <v>1.0703041713397537E-4</v>
      </c>
      <c r="AH8168" s="2">
        <v>1</v>
      </c>
    </row>
    <row r="8169" spans="1:34" hidden="1" x14ac:dyDescent="0.2">
      <c r="A8169" s="2">
        <f t="shared" si="7098"/>
        <v>81.670000000004876</v>
      </c>
      <c r="G8169" s="2">
        <f t="shared" si="7143"/>
        <v>523.15</v>
      </c>
      <c r="I8169" s="2">
        <f t="shared" ref="I8169:K8169" si="7166">I8168</f>
        <v>293.14999999999998</v>
      </c>
      <c r="J8169" s="2">
        <f t="shared" si="7166"/>
        <v>293.14999999999998</v>
      </c>
      <c r="K8169" s="2">
        <f t="shared" si="7166"/>
        <v>293.14999999999998</v>
      </c>
      <c r="L8169" s="2">
        <f t="shared" si="7138"/>
        <v>293.14999999999998</v>
      </c>
      <c r="P8169" s="22" cm="1">
        <f t="array" ref="P8169">(1 - SUM((8 / ((2 * $AE$2:$AE$400 + 1) ^ 2 *PI()^2)) * EXP(-$S$6609* (2 * $AE$2:$AE$400 + 1) ^ 2 *PI()^ 2 * ($A8169-$AF$7001)/ (4 * ($P$6602 / 2/1000) ^ 2) )))</f>
        <v>0.99999999999998745</v>
      </c>
      <c r="Q8169" s="8">
        <f t="shared" si="7139"/>
        <v>2184.1496939944013</v>
      </c>
      <c r="V8169" s="6">
        <f t="shared" si="7140"/>
        <v>2184.1496939944013</v>
      </c>
      <c r="Y8169" s="9">
        <f t="shared" si="7110"/>
        <v>3.9907265620955023E-4</v>
      </c>
      <c r="Z8169" s="9">
        <f t="shared" si="7141"/>
        <v>2.9406078617129371E-4</v>
      </c>
      <c r="AA8169" s="9">
        <f t="shared" si="7142"/>
        <v>1.0703041713397537E-4</v>
      </c>
      <c r="AH8169" s="2">
        <v>1</v>
      </c>
    </row>
    <row r="8170" spans="1:34" hidden="1" x14ac:dyDescent="0.2">
      <c r="A8170" s="2">
        <f t="shared" si="7098"/>
        <v>81.680000000004881</v>
      </c>
      <c r="G8170" s="2">
        <f t="shared" si="7143"/>
        <v>523.15</v>
      </c>
      <c r="I8170" s="2">
        <f t="shared" ref="I8170:K8170" si="7167">I8169</f>
        <v>293.14999999999998</v>
      </c>
      <c r="J8170" s="2">
        <f t="shared" si="7167"/>
        <v>293.14999999999998</v>
      </c>
      <c r="K8170" s="2">
        <f t="shared" si="7167"/>
        <v>293.14999999999998</v>
      </c>
      <c r="L8170" s="2">
        <f t="shared" si="7138"/>
        <v>293.14999999999998</v>
      </c>
      <c r="P8170" s="22" cm="1">
        <f t="array" ref="P8170">(1 - SUM((8 / ((2 * $AE$2:$AE$400 + 1) ^ 2 *PI()^2)) * EXP(-$S$6609* (2 * $AE$2:$AE$400 + 1) ^ 2 *PI()^ 2 * ($A8170-$AF$7001)/ (4 * ($P$6602 / 2/1000) ^ 2) )))</f>
        <v>0.99999999999998779</v>
      </c>
      <c r="Q8170" s="8">
        <f t="shared" si="7139"/>
        <v>2184.1496939944013</v>
      </c>
      <c r="V8170" s="6">
        <f t="shared" si="7140"/>
        <v>2184.1496939944013</v>
      </c>
      <c r="Y8170" s="9">
        <f t="shared" si="7110"/>
        <v>3.9907265620955023E-4</v>
      </c>
      <c r="Z8170" s="9">
        <f t="shared" si="7141"/>
        <v>2.9406078617129371E-4</v>
      </c>
      <c r="AA8170" s="9">
        <f t="shared" si="7142"/>
        <v>1.0703041713397537E-4</v>
      </c>
      <c r="AH8170" s="2">
        <v>1</v>
      </c>
    </row>
    <row r="8171" spans="1:34" hidden="1" x14ac:dyDescent="0.2">
      <c r="A8171" s="2">
        <f t="shared" si="7098"/>
        <v>81.690000000004886</v>
      </c>
      <c r="G8171" s="2">
        <f t="shared" si="7143"/>
        <v>523.15</v>
      </c>
      <c r="I8171" s="2">
        <f t="shared" ref="I8171:K8171" si="7168">I8170</f>
        <v>293.14999999999998</v>
      </c>
      <c r="J8171" s="2">
        <f t="shared" si="7168"/>
        <v>293.14999999999998</v>
      </c>
      <c r="K8171" s="2">
        <f t="shared" si="7168"/>
        <v>293.14999999999998</v>
      </c>
      <c r="L8171" s="2">
        <f t="shared" si="7138"/>
        <v>293.14999999999998</v>
      </c>
      <c r="P8171" s="22" cm="1">
        <f t="array" ref="P8171">(1 - SUM((8 / ((2 * $AE$2:$AE$400 + 1) ^ 2 *PI()^2)) * EXP(-$S$6609* (2 * $AE$2:$AE$400 + 1) ^ 2 *PI()^ 2 * ($A8171-$AF$7001)/ (4 * ($P$6602 / 2/1000) ^ 2) )))</f>
        <v>0.99999999999998812</v>
      </c>
      <c r="Q8171" s="8">
        <f t="shared" si="7139"/>
        <v>2184.1496939944009</v>
      </c>
      <c r="V8171" s="6">
        <f t="shared" si="7140"/>
        <v>2184.1496939944009</v>
      </c>
      <c r="Y8171" s="9">
        <f t="shared" si="7110"/>
        <v>3.9907265620955012E-4</v>
      </c>
      <c r="Z8171" s="9">
        <f t="shared" si="7141"/>
        <v>2.9406078617129382E-4</v>
      </c>
      <c r="AA8171" s="9">
        <f t="shared" si="7142"/>
        <v>1.0703041713397548E-4</v>
      </c>
      <c r="AH8171" s="2">
        <v>1</v>
      </c>
    </row>
    <row r="8172" spans="1:34" hidden="1" x14ac:dyDescent="0.2">
      <c r="A8172" s="2">
        <f t="shared" si="7098"/>
        <v>81.700000000004891</v>
      </c>
      <c r="G8172" s="2">
        <f t="shared" si="7143"/>
        <v>523.15</v>
      </c>
      <c r="I8172" s="2">
        <f t="shared" ref="I8172:K8172" si="7169">I8171</f>
        <v>293.14999999999998</v>
      </c>
      <c r="J8172" s="2">
        <f t="shared" si="7169"/>
        <v>293.14999999999998</v>
      </c>
      <c r="K8172" s="2">
        <f t="shared" si="7169"/>
        <v>293.14999999999998</v>
      </c>
      <c r="L8172" s="2">
        <f t="shared" si="7138"/>
        <v>293.14999999999998</v>
      </c>
      <c r="P8172" s="22" cm="1">
        <f t="array" ref="P8172">(1 - SUM((8 / ((2 * $AE$2:$AE$400 + 1) ^ 2 *PI()^2)) * EXP(-$S$6609* (2 * $AE$2:$AE$400 + 1) ^ 2 *PI()^ 2 * ($A8172-$AF$7001)/ (4 * ($P$6602 / 2/1000) ^ 2) )))</f>
        <v>0.99999999999998834</v>
      </c>
      <c r="Q8172" s="8">
        <f t="shared" si="7139"/>
        <v>2184.1496939944009</v>
      </c>
      <c r="V8172" s="6">
        <f t="shared" si="7140"/>
        <v>2184.1496939944009</v>
      </c>
      <c r="Y8172" s="9">
        <f t="shared" si="7110"/>
        <v>3.9907265620955012E-4</v>
      </c>
      <c r="Z8172" s="9">
        <f t="shared" si="7141"/>
        <v>2.9406078617129382E-4</v>
      </c>
      <c r="AA8172" s="9">
        <f t="shared" si="7142"/>
        <v>1.0703041713397548E-4</v>
      </c>
      <c r="AH8172" s="2">
        <v>1</v>
      </c>
    </row>
    <row r="8173" spans="1:34" hidden="1" x14ac:dyDescent="0.2">
      <c r="A8173" s="2">
        <f t="shared" ref="A8173:A8236" si="7170">$A8172+$D$6602</f>
        <v>81.710000000004896</v>
      </c>
      <c r="G8173" s="2">
        <f t="shared" si="7143"/>
        <v>523.15</v>
      </c>
      <c r="I8173" s="2">
        <f t="shared" ref="I8173:K8173" si="7171">I8172</f>
        <v>293.14999999999998</v>
      </c>
      <c r="J8173" s="2">
        <f t="shared" si="7171"/>
        <v>293.14999999999998</v>
      </c>
      <c r="K8173" s="2">
        <f t="shared" si="7171"/>
        <v>293.14999999999998</v>
      </c>
      <c r="L8173" s="2">
        <f t="shared" si="7138"/>
        <v>293.14999999999998</v>
      </c>
      <c r="P8173" s="22" cm="1">
        <f t="array" ref="P8173">(1 - SUM((8 / ((2 * $AE$2:$AE$400 + 1) ^ 2 *PI()^2)) * EXP(-$S$6609* (2 * $AE$2:$AE$400 + 1) ^ 2 *PI()^ 2 * ($A8173-$AF$7001)/ (4 * ($P$6602 / 2/1000) ^ 2) )))</f>
        <v>0.99999999999998868</v>
      </c>
      <c r="Q8173" s="8">
        <f t="shared" si="7139"/>
        <v>2184.1496939944009</v>
      </c>
      <c r="V8173" s="6">
        <f t="shared" si="7140"/>
        <v>2184.1496939944009</v>
      </c>
      <c r="Y8173" s="9">
        <f t="shared" si="7110"/>
        <v>3.9907265620955012E-4</v>
      </c>
      <c r="Z8173" s="9">
        <f t="shared" si="7141"/>
        <v>2.9406078617129382E-4</v>
      </c>
      <c r="AA8173" s="9">
        <f t="shared" si="7142"/>
        <v>1.0703041713397548E-4</v>
      </c>
      <c r="AH8173" s="2">
        <v>1</v>
      </c>
    </row>
    <row r="8174" spans="1:34" hidden="1" x14ac:dyDescent="0.2">
      <c r="A8174" s="2">
        <f t="shared" si="7170"/>
        <v>81.720000000004902</v>
      </c>
      <c r="G8174" s="2">
        <f t="shared" si="7143"/>
        <v>523.15</v>
      </c>
      <c r="I8174" s="2">
        <f t="shared" ref="I8174:K8174" si="7172">I8173</f>
        <v>293.14999999999998</v>
      </c>
      <c r="J8174" s="2">
        <f t="shared" si="7172"/>
        <v>293.14999999999998</v>
      </c>
      <c r="K8174" s="2">
        <f t="shared" si="7172"/>
        <v>293.14999999999998</v>
      </c>
      <c r="L8174" s="2">
        <f t="shared" si="7138"/>
        <v>293.14999999999998</v>
      </c>
      <c r="P8174" s="22" cm="1">
        <f t="array" ref="P8174">(1 - SUM((8 / ((2 * $AE$2:$AE$400 + 1) ^ 2 *PI()^2)) * EXP(-$S$6609* (2 * $AE$2:$AE$400 + 1) ^ 2 *PI()^ 2 * ($A8174-$AF$7001)/ (4 * ($P$6602 / 2/1000) ^ 2) )))</f>
        <v>0.99999999999998901</v>
      </c>
      <c r="Q8174" s="8">
        <f t="shared" si="7139"/>
        <v>2184.1496939944004</v>
      </c>
      <c r="V8174" s="6">
        <f t="shared" si="7140"/>
        <v>2184.1496939944004</v>
      </c>
      <c r="Y8174" s="9">
        <f t="shared" si="7110"/>
        <v>3.9907265620955007E-4</v>
      </c>
      <c r="Z8174" s="9">
        <f t="shared" si="7141"/>
        <v>2.9406078617129393E-4</v>
      </c>
      <c r="AA8174" s="9">
        <f t="shared" si="7142"/>
        <v>1.0703041713397559E-4</v>
      </c>
      <c r="AH8174" s="2">
        <v>1</v>
      </c>
    </row>
    <row r="8175" spans="1:34" hidden="1" x14ac:dyDescent="0.2">
      <c r="A8175" s="2">
        <f t="shared" si="7170"/>
        <v>81.730000000004907</v>
      </c>
      <c r="G8175" s="2">
        <f t="shared" si="7143"/>
        <v>523.15</v>
      </c>
      <c r="I8175" s="2">
        <f t="shared" ref="I8175:K8175" si="7173">I8174</f>
        <v>293.14999999999998</v>
      </c>
      <c r="J8175" s="2">
        <f t="shared" si="7173"/>
        <v>293.14999999999998</v>
      </c>
      <c r="K8175" s="2">
        <f t="shared" si="7173"/>
        <v>293.14999999999998</v>
      </c>
      <c r="L8175" s="2">
        <f t="shared" si="7138"/>
        <v>293.14999999999998</v>
      </c>
      <c r="P8175" s="22" cm="1">
        <f t="array" ref="P8175">(1 - SUM((8 / ((2 * $AE$2:$AE$400 + 1) ^ 2 *PI()^2)) * EXP(-$S$6609* (2 * $AE$2:$AE$400 + 1) ^ 2 *PI()^ 2 * ($A8175-$AF$7001)/ (4 * ($P$6602 / 2/1000) ^ 2) )))</f>
        <v>0.99999999999998934</v>
      </c>
      <c r="Q8175" s="8">
        <f t="shared" si="7139"/>
        <v>2184.1496939944004</v>
      </c>
      <c r="V8175" s="6">
        <f t="shared" si="7140"/>
        <v>2184.1496939944004</v>
      </c>
      <c r="Y8175" s="9">
        <f t="shared" si="7110"/>
        <v>3.9907265620955007E-4</v>
      </c>
      <c r="Z8175" s="9">
        <f t="shared" si="7141"/>
        <v>2.9406078617129393E-4</v>
      </c>
      <c r="AA8175" s="9">
        <f t="shared" si="7142"/>
        <v>1.0703041713397559E-4</v>
      </c>
      <c r="AH8175" s="2">
        <v>1</v>
      </c>
    </row>
    <row r="8176" spans="1:34" hidden="1" x14ac:dyDescent="0.2">
      <c r="A8176" s="2">
        <f t="shared" si="7170"/>
        <v>81.740000000004912</v>
      </c>
      <c r="G8176" s="2">
        <f t="shared" si="7143"/>
        <v>523.15</v>
      </c>
      <c r="I8176" s="2">
        <f t="shared" ref="I8176:K8176" si="7174">I8175</f>
        <v>293.14999999999998</v>
      </c>
      <c r="J8176" s="2">
        <f t="shared" si="7174"/>
        <v>293.14999999999998</v>
      </c>
      <c r="K8176" s="2">
        <f t="shared" si="7174"/>
        <v>293.14999999999998</v>
      </c>
      <c r="L8176" s="2">
        <f t="shared" si="7138"/>
        <v>293.14999999999998</v>
      </c>
      <c r="P8176" s="22" cm="1">
        <f t="array" ref="P8176">(1 - SUM((8 / ((2 * $AE$2:$AE$400 + 1) ^ 2 *PI()^2)) * EXP(-$S$6609* (2 * $AE$2:$AE$400 + 1) ^ 2 *PI()^ 2 * ($A8176-$AF$7001)/ (4 * ($P$6602 / 2/1000) ^ 2) )))</f>
        <v>0.99999999999998956</v>
      </c>
      <c r="Q8176" s="8">
        <f t="shared" si="7139"/>
        <v>2184.1496939944004</v>
      </c>
      <c r="V8176" s="6">
        <f t="shared" si="7140"/>
        <v>2184.1496939944004</v>
      </c>
      <c r="Y8176" s="9">
        <f t="shared" si="7110"/>
        <v>3.9907265620955007E-4</v>
      </c>
      <c r="Z8176" s="9">
        <f t="shared" si="7141"/>
        <v>2.9406078617129393E-4</v>
      </c>
      <c r="AA8176" s="9">
        <f t="shared" si="7142"/>
        <v>1.0703041713397559E-4</v>
      </c>
      <c r="AH8176" s="2">
        <v>1</v>
      </c>
    </row>
    <row r="8177" spans="1:34" hidden="1" x14ac:dyDescent="0.2">
      <c r="A8177" s="2">
        <f t="shared" si="7170"/>
        <v>81.750000000004917</v>
      </c>
      <c r="G8177" s="2">
        <f t="shared" si="7143"/>
        <v>523.15</v>
      </c>
      <c r="I8177" s="2">
        <f t="shared" ref="I8177:K8177" si="7175">I8176</f>
        <v>293.14999999999998</v>
      </c>
      <c r="J8177" s="2">
        <f t="shared" si="7175"/>
        <v>293.14999999999998</v>
      </c>
      <c r="K8177" s="2">
        <f t="shared" si="7175"/>
        <v>293.14999999999998</v>
      </c>
      <c r="L8177" s="2">
        <f t="shared" si="7138"/>
        <v>293.14999999999998</v>
      </c>
      <c r="P8177" s="22" cm="1">
        <f t="array" ref="P8177">(1 - SUM((8 / ((2 * $AE$2:$AE$400 + 1) ^ 2 *PI()^2)) * EXP(-$S$6609* (2 * $AE$2:$AE$400 + 1) ^ 2 *PI()^ 2 * ($A8177-$AF$7001)/ (4 * ($P$6602 / 2/1000) ^ 2) )))</f>
        <v>0.9999999999999899</v>
      </c>
      <c r="Q8177" s="8">
        <f t="shared" si="7139"/>
        <v>2184.1496939944004</v>
      </c>
      <c r="V8177" s="6">
        <f t="shared" si="7140"/>
        <v>2184.1496939944004</v>
      </c>
      <c r="Y8177" s="9">
        <f t="shared" si="7110"/>
        <v>3.9907265620955007E-4</v>
      </c>
      <c r="Z8177" s="9">
        <f t="shared" si="7141"/>
        <v>2.9406078617129393E-4</v>
      </c>
      <c r="AA8177" s="9">
        <f t="shared" si="7142"/>
        <v>1.0703041713397559E-4</v>
      </c>
      <c r="AH8177" s="2">
        <v>1</v>
      </c>
    </row>
    <row r="8178" spans="1:34" hidden="1" x14ac:dyDescent="0.2">
      <c r="A8178" s="2">
        <f t="shared" si="7170"/>
        <v>81.760000000004922</v>
      </c>
      <c r="G8178" s="2">
        <f t="shared" si="7143"/>
        <v>523.15</v>
      </c>
      <c r="I8178" s="2">
        <f t="shared" ref="I8178:K8178" si="7176">I8177</f>
        <v>293.14999999999998</v>
      </c>
      <c r="J8178" s="2">
        <f t="shared" si="7176"/>
        <v>293.14999999999998</v>
      </c>
      <c r="K8178" s="2">
        <f t="shared" si="7176"/>
        <v>293.14999999999998</v>
      </c>
      <c r="L8178" s="2">
        <f t="shared" si="7138"/>
        <v>293.14999999999998</v>
      </c>
      <c r="P8178" s="22" cm="1">
        <f t="array" ref="P8178">(1 - SUM((8 / ((2 * $AE$2:$AE$400 + 1) ^ 2 *PI()^2)) * EXP(-$S$6609* (2 * $AE$2:$AE$400 + 1) ^ 2 *PI()^ 2 * ($A8178-$AF$7001)/ (4 * ($P$6602 / 2/1000) ^ 2) )))</f>
        <v>0.99999999999999012</v>
      </c>
      <c r="Q8178" s="8">
        <f t="shared" si="7139"/>
        <v>2184.1496939944</v>
      </c>
      <c r="V8178" s="6">
        <f t="shared" si="7140"/>
        <v>2184.1496939944</v>
      </c>
      <c r="Y8178" s="9">
        <f t="shared" si="7110"/>
        <v>3.9907265620954996E-4</v>
      </c>
      <c r="Z8178" s="9">
        <f t="shared" si="7141"/>
        <v>2.9406078617129404E-4</v>
      </c>
      <c r="AA8178" s="9">
        <f t="shared" si="7142"/>
        <v>1.070304171339757E-4</v>
      </c>
      <c r="AH8178" s="2">
        <v>1</v>
      </c>
    </row>
    <row r="8179" spans="1:34" hidden="1" x14ac:dyDescent="0.2">
      <c r="A8179" s="2">
        <f t="shared" si="7170"/>
        <v>81.770000000004927</v>
      </c>
      <c r="G8179" s="2">
        <f t="shared" si="7143"/>
        <v>523.15</v>
      </c>
      <c r="I8179" s="2">
        <f t="shared" ref="I8179:K8179" si="7177">I8178</f>
        <v>293.14999999999998</v>
      </c>
      <c r="J8179" s="2">
        <f t="shared" si="7177"/>
        <v>293.14999999999998</v>
      </c>
      <c r="K8179" s="2">
        <f t="shared" si="7177"/>
        <v>293.14999999999998</v>
      </c>
      <c r="L8179" s="2">
        <f t="shared" si="7138"/>
        <v>293.14999999999998</v>
      </c>
      <c r="P8179" s="22" cm="1">
        <f t="array" ref="P8179">(1 - SUM((8 / ((2 * $AE$2:$AE$400 + 1) ^ 2 *PI()^2)) * EXP(-$S$6609* (2 * $AE$2:$AE$400 + 1) ^ 2 *PI()^ 2 * ($A8179-$AF$7001)/ (4 * ($P$6602 / 2/1000) ^ 2) )))</f>
        <v>0.99999999999999045</v>
      </c>
      <c r="Q8179" s="8">
        <f t="shared" si="7139"/>
        <v>2184.1496939943995</v>
      </c>
      <c r="V8179" s="6">
        <f t="shared" si="7140"/>
        <v>2184.1496939943995</v>
      </c>
      <c r="Y8179" s="9">
        <f t="shared" si="7110"/>
        <v>3.990726562095499E-4</v>
      </c>
      <c r="Z8179" s="9">
        <f t="shared" si="7141"/>
        <v>2.9406078617129404E-4</v>
      </c>
      <c r="AA8179" s="9">
        <f t="shared" si="7142"/>
        <v>1.070304171339757E-4</v>
      </c>
      <c r="AH8179" s="2">
        <v>1</v>
      </c>
    </row>
    <row r="8180" spans="1:34" hidden="1" x14ac:dyDescent="0.2">
      <c r="A8180" s="2">
        <f t="shared" si="7170"/>
        <v>81.780000000004932</v>
      </c>
      <c r="G8180" s="2">
        <f t="shared" si="7143"/>
        <v>523.15</v>
      </c>
      <c r="I8180" s="2">
        <f t="shared" ref="I8180:K8180" si="7178">I8179</f>
        <v>293.14999999999998</v>
      </c>
      <c r="J8180" s="2">
        <f t="shared" si="7178"/>
        <v>293.14999999999998</v>
      </c>
      <c r="K8180" s="2">
        <f t="shared" si="7178"/>
        <v>293.14999999999998</v>
      </c>
      <c r="L8180" s="2">
        <f t="shared" si="7138"/>
        <v>293.14999999999998</v>
      </c>
      <c r="P8180" s="22" cm="1">
        <f t="array" ref="P8180">(1 - SUM((8 / ((2 * $AE$2:$AE$400 + 1) ^ 2 *PI()^2)) * EXP(-$S$6609* (2 * $AE$2:$AE$400 + 1) ^ 2 *PI()^ 2 * ($A8180-$AF$7001)/ (4 * ($P$6602 / 2/1000) ^ 2) )))</f>
        <v>0.99999999999999067</v>
      </c>
      <c r="Q8180" s="8">
        <f t="shared" si="7139"/>
        <v>2184.1496939943995</v>
      </c>
      <c r="V8180" s="6">
        <f t="shared" si="7140"/>
        <v>2184.1496939943995</v>
      </c>
      <c r="Y8180" s="9">
        <f t="shared" si="7110"/>
        <v>3.990726562095499E-4</v>
      </c>
      <c r="Z8180" s="9">
        <f t="shared" si="7141"/>
        <v>2.9406078617129404E-4</v>
      </c>
      <c r="AA8180" s="9">
        <f t="shared" si="7142"/>
        <v>1.070304171339757E-4</v>
      </c>
      <c r="AH8180" s="2">
        <v>1</v>
      </c>
    </row>
    <row r="8181" spans="1:34" hidden="1" x14ac:dyDescent="0.2">
      <c r="A8181" s="2">
        <f t="shared" si="7170"/>
        <v>81.790000000004937</v>
      </c>
      <c r="G8181" s="2">
        <f t="shared" si="7143"/>
        <v>523.15</v>
      </c>
      <c r="I8181" s="2">
        <f t="shared" ref="I8181:K8181" si="7179">I8180</f>
        <v>293.14999999999998</v>
      </c>
      <c r="J8181" s="2">
        <f t="shared" si="7179"/>
        <v>293.14999999999998</v>
      </c>
      <c r="K8181" s="2">
        <f t="shared" si="7179"/>
        <v>293.14999999999998</v>
      </c>
      <c r="L8181" s="2">
        <f t="shared" si="7138"/>
        <v>293.14999999999998</v>
      </c>
      <c r="P8181" s="22" cm="1">
        <f t="array" ref="P8181">(1 - SUM((8 / ((2 * $AE$2:$AE$400 + 1) ^ 2 *PI()^2)) * EXP(-$S$6609* (2 * $AE$2:$AE$400 + 1) ^ 2 *PI()^ 2 * ($A8181-$AF$7001)/ (4 * ($P$6602 / 2/1000) ^ 2) )))</f>
        <v>0.9999999999999909</v>
      </c>
      <c r="Q8181" s="8">
        <f t="shared" si="7139"/>
        <v>2184.1496939943995</v>
      </c>
      <c r="V8181" s="6">
        <f t="shared" si="7140"/>
        <v>2184.1496939943995</v>
      </c>
      <c r="Y8181" s="9">
        <f t="shared" si="7110"/>
        <v>3.990726562095499E-4</v>
      </c>
      <c r="Z8181" s="9">
        <f t="shared" si="7141"/>
        <v>2.9406078617129404E-4</v>
      </c>
      <c r="AA8181" s="9">
        <f t="shared" si="7142"/>
        <v>1.070304171339757E-4</v>
      </c>
      <c r="AH8181" s="2">
        <v>1</v>
      </c>
    </row>
    <row r="8182" spans="1:34" hidden="1" x14ac:dyDescent="0.2">
      <c r="A8182" s="2">
        <f t="shared" si="7170"/>
        <v>81.800000000004943</v>
      </c>
      <c r="G8182" s="2">
        <f t="shared" si="7143"/>
        <v>523.15</v>
      </c>
      <c r="I8182" s="2">
        <f t="shared" ref="I8182:K8182" si="7180">I8181</f>
        <v>293.14999999999998</v>
      </c>
      <c r="J8182" s="2">
        <f t="shared" si="7180"/>
        <v>293.14999999999998</v>
      </c>
      <c r="K8182" s="2">
        <f t="shared" si="7180"/>
        <v>293.14999999999998</v>
      </c>
      <c r="L8182" s="2">
        <f t="shared" si="7138"/>
        <v>293.14999999999998</v>
      </c>
      <c r="P8182" s="22" cm="1">
        <f t="array" ref="P8182">(1 - SUM((8 / ((2 * $AE$2:$AE$400 + 1) ^ 2 *PI()^2)) * EXP(-$S$6609* (2 * $AE$2:$AE$400 + 1) ^ 2 *PI()^ 2 * ($A8182-$AF$7001)/ (4 * ($P$6602 / 2/1000) ^ 2) )))</f>
        <v>0.99999999999999112</v>
      </c>
      <c r="Q8182" s="8">
        <f t="shared" si="7139"/>
        <v>2184.1496939943991</v>
      </c>
      <c r="V8182" s="6">
        <f t="shared" si="7140"/>
        <v>2184.1496939943991</v>
      </c>
      <c r="Y8182" s="9">
        <f t="shared" si="7110"/>
        <v>3.990726562095498E-4</v>
      </c>
      <c r="Z8182" s="9">
        <f t="shared" si="7141"/>
        <v>2.9406078617129415E-4</v>
      </c>
      <c r="AA8182" s="9">
        <f t="shared" si="7142"/>
        <v>1.0703041713397581E-4</v>
      </c>
      <c r="AH8182" s="2">
        <v>1</v>
      </c>
    </row>
    <row r="8183" spans="1:34" hidden="1" x14ac:dyDescent="0.2">
      <c r="A8183" s="2">
        <f t="shared" si="7170"/>
        <v>81.810000000004948</v>
      </c>
      <c r="G8183" s="2">
        <f t="shared" si="7143"/>
        <v>523.15</v>
      </c>
      <c r="I8183" s="2">
        <f t="shared" ref="I8183:K8183" si="7181">I8182</f>
        <v>293.14999999999998</v>
      </c>
      <c r="J8183" s="2">
        <f t="shared" si="7181"/>
        <v>293.14999999999998</v>
      </c>
      <c r="K8183" s="2">
        <f t="shared" si="7181"/>
        <v>293.14999999999998</v>
      </c>
      <c r="L8183" s="2">
        <f t="shared" si="7138"/>
        <v>293.14999999999998</v>
      </c>
      <c r="P8183" s="22" cm="1">
        <f t="array" ref="P8183">(1 - SUM((8 / ((2 * $AE$2:$AE$400 + 1) ^ 2 *PI()^2)) * EXP(-$S$6609* (2 * $AE$2:$AE$400 + 1) ^ 2 *PI()^ 2 * ($A8183-$AF$7001)/ (4 * ($P$6602 / 2/1000) ^ 2) )))</f>
        <v>0.99999999999999145</v>
      </c>
      <c r="Q8183" s="8">
        <f t="shared" si="7139"/>
        <v>2184.1496939943991</v>
      </c>
      <c r="V8183" s="6">
        <f t="shared" si="7140"/>
        <v>2184.1496939943991</v>
      </c>
      <c r="Y8183" s="9">
        <f t="shared" ref="Y8183:Y8246" si="7182">$V8183*($P$6608*0.000001)/$P$6616/($L8183)</f>
        <v>3.990726562095498E-4</v>
      </c>
      <c r="Z8183" s="9">
        <f t="shared" si="7141"/>
        <v>2.9406078617129415E-4</v>
      </c>
      <c r="AA8183" s="9">
        <f t="shared" si="7142"/>
        <v>1.0703041713397581E-4</v>
      </c>
      <c r="AH8183" s="2">
        <v>1</v>
      </c>
    </row>
    <row r="8184" spans="1:34" hidden="1" x14ac:dyDescent="0.2">
      <c r="A8184" s="2">
        <f t="shared" si="7170"/>
        <v>81.820000000004953</v>
      </c>
      <c r="G8184" s="2">
        <f t="shared" si="7143"/>
        <v>523.15</v>
      </c>
      <c r="I8184" s="2">
        <f t="shared" ref="I8184:K8184" si="7183">I8183</f>
        <v>293.14999999999998</v>
      </c>
      <c r="J8184" s="2">
        <f t="shared" si="7183"/>
        <v>293.14999999999998</v>
      </c>
      <c r="K8184" s="2">
        <f t="shared" si="7183"/>
        <v>293.14999999999998</v>
      </c>
      <c r="L8184" s="2">
        <f t="shared" si="7138"/>
        <v>293.14999999999998</v>
      </c>
      <c r="P8184" s="22" cm="1">
        <f t="array" ref="P8184">(1 - SUM((8 / ((2 * $AE$2:$AE$400 + 1) ^ 2 *PI()^2)) * EXP(-$S$6609* (2 * $AE$2:$AE$400 + 1) ^ 2 *PI()^ 2 * ($A8184-$AF$7001)/ (4 * ($P$6602 / 2/1000) ^ 2) )))</f>
        <v>0.99999999999999167</v>
      </c>
      <c r="Q8184" s="8">
        <f t="shared" si="7139"/>
        <v>2184.1496939943991</v>
      </c>
      <c r="V8184" s="6">
        <f t="shared" si="7140"/>
        <v>2184.1496939943991</v>
      </c>
      <c r="Y8184" s="9">
        <f t="shared" si="7182"/>
        <v>3.990726562095498E-4</v>
      </c>
      <c r="Z8184" s="9">
        <f t="shared" si="7141"/>
        <v>2.9406078617129415E-4</v>
      </c>
      <c r="AA8184" s="9">
        <f t="shared" si="7142"/>
        <v>1.0703041713397581E-4</v>
      </c>
      <c r="AH8184" s="2">
        <v>1</v>
      </c>
    </row>
    <row r="8185" spans="1:34" hidden="1" x14ac:dyDescent="0.2">
      <c r="A8185" s="2">
        <f t="shared" si="7170"/>
        <v>81.830000000004958</v>
      </c>
      <c r="G8185" s="2">
        <f t="shared" si="7143"/>
        <v>523.15</v>
      </c>
      <c r="I8185" s="2">
        <f t="shared" ref="I8185:K8185" si="7184">I8184</f>
        <v>293.14999999999998</v>
      </c>
      <c r="J8185" s="2">
        <f t="shared" si="7184"/>
        <v>293.14999999999998</v>
      </c>
      <c r="K8185" s="2">
        <f t="shared" si="7184"/>
        <v>293.14999999999998</v>
      </c>
      <c r="L8185" s="2">
        <f t="shared" si="7138"/>
        <v>293.14999999999998</v>
      </c>
      <c r="P8185" s="22" cm="1">
        <f t="array" ref="P8185">(1 - SUM((8 / ((2 * $AE$2:$AE$400 + 1) ^ 2 *PI()^2)) * EXP(-$S$6609* (2 * $AE$2:$AE$400 + 1) ^ 2 *PI()^ 2 * ($A8185-$AF$7001)/ (4 * ($P$6602 / 2/1000) ^ 2) )))</f>
        <v>0.9999999999999919</v>
      </c>
      <c r="Q8185" s="8">
        <f t="shared" si="7139"/>
        <v>2184.1496939943991</v>
      </c>
      <c r="V8185" s="6">
        <f t="shared" si="7140"/>
        <v>2184.1496939943991</v>
      </c>
      <c r="Y8185" s="9">
        <f t="shared" si="7182"/>
        <v>3.990726562095498E-4</v>
      </c>
      <c r="Z8185" s="9">
        <f t="shared" si="7141"/>
        <v>2.9406078617129415E-4</v>
      </c>
      <c r="AA8185" s="9">
        <f t="shared" si="7142"/>
        <v>1.0703041713397581E-4</v>
      </c>
      <c r="AH8185" s="2">
        <v>1</v>
      </c>
    </row>
    <row r="8186" spans="1:34" hidden="1" x14ac:dyDescent="0.2">
      <c r="A8186" s="2">
        <f t="shared" si="7170"/>
        <v>81.840000000004963</v>
      </c>
      <c r="G8186" s="2">
        <f t="shared" si="7143"/>
        <v>523.15</v>
      </c>
      <c r="I8186" s="2">
        <f t="shared" ref="I8186:K8186" si="7185">I8185</f>
        <v>293.14999999999998</v>
      </c>
      <c r="J8186" s="2">
        <f t="shared" si="7185"/>
        <v>293.14999999999998</v>
      </c>
      <c r="K8186" s="2">
        <f t="shared" si="7185"/>
        <v>293.14999999999998</v>
      </c>
      <c r="L8186" s="2">
        <f t="shared" si="7138"/>
        <v>293.14999999999998</v>
      </c>
      <c r="P8186" s="22" cm="1">
        <f t="array" ref="P8186">(1 - SUM((8 / ((2 * $AE$2:$AE$400 + 1) ^ 2 *PI()^2)) * EXP(-$S$6609* (2 * $AE$2:$AE$400 + 1) ^ 2 *PI()^ 2 * ($A8186-$AF$7001)/ (4 * ($P$6602 / 2/1000) ^ 2) )))</f>
        <v>0.99999999999999212</v>
      </c>
      <c r="Q8186" s="8">
        <f t="shared" si="7139"/>
        <v>2184.1496939943986</v>
      </c>
      <c r="V8186" s="6">
        <f t="shared" si="7140"/>
        <v>2184.1496939943986</v>
      </c>
      <c r="Y8186" s="9">
        <f t="shared" si="7182"/>
        <v>3.9907265620954969E-4</v>
      </c>
      <c r="Z8186" s="9">
        <f t="shared" si="7141"/>
        <v>2.9406078617129426E-4</v>
      </c>
      <c r="AA8186" s="9">
        <f t="shared" si="7142"/>
        <v>1.0703041713397592E-4</v>
      </c>
      <c r="AH8186" s="2">
        <v>1</v>
      </c>
    </row>
    <row r="8187" spans="1:34" hidden="1" x14ac:dyDescent="0.2">
      <c r="A8187" s="2">
        <f t="shared" si="7170"/>
        <v>81.850000000004968</v>
      </c>
      <c r="G8187" s="2">
        <f t="shared" si="7143"/>
        <v>523.15</v>
      </c>
      <c r="I8187" s="2">
        <f t="shared" ref="I8187:K8187" si="7186">I8186</f>
        <v>293.14999999999998</v>
      </c>
      <c r="J8187" s="2">
        <f t="shared" si="7186"/>
        <v>293.14999999999998</v>
      </c>
      <c r="K8187" s="2">
        <f t="shared" si="7186"/>
        <v>293.14999999999998</v>
      </c>
      <c r="L8187" s="2">
        <f t="shared" si="7138"/>
        <v>293.14999999999998</v>
      </c>
      <c r="P8187" s="22" cm="1">
        <f t="array" ref="P8187">(1 - SUM((8 / ((2 * $AE$2:$AE$400 + 1) ^ 2 *PI()^2)) * EXP(-$S$6609* (2 * $AE$2:$AE$400 + 1) ^ 2 *PI()^ 2 * ($A8187-$AF$7001)/ (4 * ($P$6602 / 2/1000) ^ 2) )))</f>
        <v>0.99999999999999234</v>
      </c>
      <c r="Q8187" s="8">
        <f t="shared" si="7139"/>
        <v>2184.1496939943986</v>
      </c>
      <c r="V8187" s="6">
        <f t="shared" si="7140"/>
        <v>2184.1496939943986</v>
      </c>
      <c r="Y8187" s="9">
        <f t="shared" si="7182"/>
        <v>3.9907265620954969E-4</v>
      </c>
      <c r="Z8187" s="9">
        <f t="shared" si="7141"/>
        <v>2.9406078617129426E-4</v>
      </c>
      <c r="AA8187" s="9">
        <f t="shared" si="7142"/>
        <v>1.0703041713397592E-4</v>
      </c>
      <c r="AH8187" s="2">
        <v>1</v>
      </c>
    </row>
    <row r="8188" spans="1:34" hidden="1" x14ac:dyDescent="0.2">
      <c r="A8188" s="2">
        <f t="shared" si="7170"/>
        <v>81.860000000004973</v>
      </c>
      <c r="G8188" s="2">
        <f t="shared" si="7143"/>
        <v>523.15</v>
      </c>
      <c r="I8188" s="2">
        <f t="shared" ref="I8188:K8188" si="7187">I8187</f>
        <v>293.14999999999998</v>
      </c>
      <c r="J8188" s="2">
        <f t="shared" si="7187"/>
        <v>293.14999999999998</v>
      </c>
      <c r="K8188" s="2">
        <f t="shared" si="7187"/>
        <v>293.14999999999998</v>
      </c>
      <c r="L8188" s="2">
        <f t="shared" si="7138"/>
        <v>293.14999999999998</v>
      </c>
      <c r="P8188" s="22" cm="1">
        <f t="array" ref="P8188">(1 - SUM((8 / ((2 * $AE$2:$AE$400 + 1) ^ 2 *PI()^2)) * EXP(-$S$6609* (2 * $AE$2:$AE$400 + 1) ^ 2 *PI()^ 2 * ($A8188-$AF$7001)/ (4 * ($P$6602 / 2/1000) ^ 2) )))</f>
        <v>0.99999999999999245</v>
      </c>
      <c r="Q8188" s="8">
        <f t="shared" si="7139"/>
        <v>2184.1496939943986</v>
      </c>
      <c r="V8188" s="6">
        <f t="shared" si="7140"/>
        <v>2184.1496939943986</v>
      </c>
      <c r="Y8188" s="9">
        <f t="shared" si="7182"/>
        <v>3.9907265620954969E-4</v>
      </c>
      <c r="Z8188" s="9">
        <f t="shared" si="7141"/>
        <v>2.9406078617129426E-4</v>
      </c>
      <c r="AA8188" s="9">
        <f t="shared" si="7142"/>
        <v>1.0703041713397592E-4</v>
      </c>
      <c r="AH8188" s="2">
        <v>1</v>
      </c>
    </row>
    <row r="8189" spans="1:34" hidden="1" x14ac:dyDescent="0.2">
      <c r="A8189" s="2">
        <f t="shared" si="7170"/>
        <v>81.870000000004978</v>
      </c>
      <c r="G8189" s="2">
        <f t="shared" si="7143"/>
        <v>523.15</v>
      </c>
      <c r="I8189" s="2">
        <f t="shared" ref="I8189:K8189" si="7188">I8188</f>
        <v>293.14999999999998</v>
      </c>
      <c r="J8189" s="2">
        <f t="shared" si="7188"/>
        <v>293.14999999999998</v>
      </c>
      <c r="K8189" s="2">
        <f t="shared" si="7188"/>
        <v>293.14999999999998</v>
      </c>
      <c r="L8189" s="2">
        <f t="shared" si="7138"/>
        <v>293.14999999999998</v>
      </c>
      <c r="P8189" s="22" cm="1">
        <f t="array" ref="P8189">(1 - SUM((8 / ((2 * $AE$2:$AE$400 + 1) ^ 2 *PI()^2)) * EXP(-$S$6609* (2 * $AE$2:$AE$400 + 1) ^ 2 *PI()^ 2 * ($A8189-$AF$7001)/ (4 * ($P$6602 / 2/1000) ^ 2) )))</f>
        <v>0.99999999999999267</v>
      </c>
      <c r="Q8189" s="8">
        <f t="shared" si="7139"/>
        <v>2184.1496939943986</v>
      </c>
      <c r="V8189" s="6">
        <f t="shared" si="7140"/>
        <v>2184.1496939943986</v>
      </c>
      <c r="Y8189" s="9">
        <f t="shared" si="7182"/>
        <v>3.9907265620954969E-4</v>
      </c>
      <c r="Z8189" s="9">
        <f t="shared" si="7141"/>
        <v>2.9406078617129426E-4</v>
      </c>
      <c r="AA8189" s="9">
        <f t="shared" si="7142"/>
        <v>1.0703041713397592E-4</v>
      </c>
      <c r="AH8189" s="2">
        <v>1</v>
      </c>
    </row>
    <row r="8190" spans="1:34" hidden="1" x14ac:dyDescent="0.2">
      <c r="A8190" s="2">
        <f t="shared" si="7170"/>
        <v>81.880000000004983</v>
      </c>
      <c r="G8190" s="2">
        <f t="shared" si="7143"/>
        <v>523.15</v>
      </c>
      <c r="I8190" s="2">
        <f t="shared" ref="I8190:K8190" si="7189">I8189</f>
        <v>293.14999999999998</v>
      </c>
      <c r="J8190" s="2">
        <f t="shared" si="7189"/>
        <v>293.14999999999998</v>
      </c>
      <c r="K8190" s="2">
        <f t="shared" si="7189"/>
        <v>293.14999999999998</v>
      </c>
      <c r="L8190" s="2">
        <f t="shared" si="7138"/>
        <v>293.14999999999998</v>
      </c>
      <c r="P8190" s="22" cm="1">
        <f t="array" ref="P8190">(1 - SUM((8 / ((2 * $AE$2:$AE$400 + 1) ^ 2 *PI()^2)) * EXP(-$S$6609* (2 * $AE$2:$AE$400 + 1) ^ 2 *PI()^ 2 * ($A8190-$AF$7001)/ (4 * ($P$6602 / 2/1000) ^ 2) )))</f>
        <v>0.99999999999999289</v>
      </c>
      <c r="Q8190" s="8">
        <f t="shared" si="7139"/>
        <v>2184.1496939943986</v>
      </c>
      <c r="V8190" s="6">
        <f t="shared" si="7140"/>
        <v>2184.1496939943986</v>
      </c>
      <c r="Y8190" s="9">
        <f t="shared" si="7182"/>
        <v>3.9907265620954969E-4</v>
      </c>
      <c r="Z8190" s="9">
        <f t="shared" si="7141"/>
        <v>2.9406078617129426E-4</v>
      </c>
      <c r="AA8190" s="9">
        <f t="shared" si="7142"/>
        <v>1.0703041713397592E-4</v>
      </c>
      <c r="AH8190" s="2">
        <v>1</v>
      </c>
    </row>
    <row r="8191" spans="1:34" hidden="1" x14ac:dyDescent="0.2">
      <c r="A8191" s="2">
        <f t="shared" si="7170"/>
        <v>81.890000000004989</v>
      </c>
      <c r="G8191" s="2">
        <f t="shared" si="7143"/>
        <v>523.15</v>
      </c>
      <c r="I8191" s="2">
        <f t="shared" ref="I8191:K8191" si="7190">I8190</f>
        <v>293.14999999999998</v>
      </c>
      <c r="J8191" s="2">
        <f t="shared" si="7190"/>
        <v>293.14999999999998</v>
      </c>
      <c r="K8191" s="2">
        <f t="shared" si="7190"/>
        <v>293.14999999999998</v>
      </c>
      <c r="L8191" s="2">
        <f t="shared" si="7138"/>
        <v>293.14999999999998</v>
      </c>
      <c r="P8191" s="22" cm="1">
        <f t="array" ref="P8191">(1 - SUM((8 / ((2 * $AE$2:$AE$400 + 1) ^ 2 *PI()^2)) * EXP(-$S$6609* (2 * $AE$2:$AE$400 + 1) ^ 2 *PI()^ 2 * ($A8191-$AF$7001)/ (4 * ($P$6602 / 2/1000) ^ 2) )))</f>
        <v>0.99999999999999312</v>
      </c>
      <c r="Q8191" s="8">
        <f t="shared" si="7139"/>
        <v>2184.1496939943981</v>
      </c>
      <c r="V8191" s="6">
        <f t="shared" si="7140"/>
        <v>2184.1496939943981</v>
      </c>
      <c r="Y8191" s="9">
        <f t="shared" si="7182"/>
        <v>3.9907265620954963E-4</v>
      </c>
      <c r="Z8191" s="9">
        <f t="shared" si="7141"/>
        <v>2.9406078617129437E-4</v>
      </c>
      <c r="AA8191" s="9">
        <f t="shared" si="7142"/>
        <v>1.0703041713397603E-4</v>
      </c>
      <c r="AH8191" s="2">
        <v>1</v>
      </c>
    </row>
    <row r="8192" spans="1:34" hidden="1" x14ac:dyDescent="0.2">
      <c r="A8192" s="2">
        <f t="shared" si="7170"/>
        <v>81.900000000004994</v>
      </c>
      <c r="G8192" s="2">
        <f t="shared" si="7143"/>
        <v>523.15</v>
      </c>
      <c r="I8192" s="2">
        <f t="shared" ref="I8192:K8192" si="7191">I8191</f>
        <v>293.14999999999998</v>
      </c>
      <c r="J8192" s="2">
        <f t="shared" si="7191"/>
        <v>293.14999999999998</v>
      </c>
      <c r="K8192" s="2">
        <f t="shared" si="7191"/>
        <v>293.14999999999998</v>
      </c>
      <c r="L8192" s="2">
        <f t="shared" si="7138"/>
        <v>293.14999999999998</v>
      </c>
      <c r="P8192" s="22" cm="1">
        <f t="array" ref="P8192">(1 - SUM((8 / ((2 * $AE$2:$AE$400 + 1) ^ 2 *PI()^2)) * EXP(-$S$6609* (2 * $AE$2:$AE$400 + 1) ^ 2 *PI()^ 2 * ($A8192-$AF$7001)/ (4 * ($P$6602 / 2/1000) ^ 2) )))</f>
        <v>0.99999999999999323</v>
      </c>
      <c r="Q8192" s="8">
        <f t="shared" si="7139"/>
        <v>2184.1496939943981</v>
      </c>
      <c r="V8192" s="6">
        <f t="shared" si="7140"/>
        <v>2184.1496939943981</v>
      </c>
      <c r="Y8192" s="9">
        <f t="shared" si="7182"/>
        <v>3.9907265620954963E-4</v>
      </c>
      <c r="Z8192" s="9">
        <f t="shared" si="7141"/>
        <v>2.9406078617129437E-4</v>
      </c>
      <c r="AA8192" s="9">
        <f t="shared" si="7142"/>
        <v>1.0703041713397603E-4</v>
      </c>
      <c r="AH8192" s="2">
        <v>1</v>
      </c>
    </row>
    <row r="8193" spans="1:34" hidden="1" x14ac:dyDescent="0.2">
      <c r="A8193" s="2">
        <f t="shared" si="7170"/>
        <v>81.910000000004999</v>
      </c>
      <c r="G8193" s="2">
        <f t="shared" si="7143"/>
        <v>523.15</v>
      </c>
      <c r="I8193" s="2">
        <f t="shared" ref="I8193:K8193" si="7192">I8192</f>
        <v>293.14999999999998</v>
      </c>
      <c r="J8193" s="2">
        <f t="shared" si="7192"/>
        <v>293.14999999999998</v>
      </c>
      <c r="K8193" s="2">
        <f t="shared" si="7192"/>
        <v>293.14999999999998</v>
      </c>
      <c r="L8193" s="2">
        <f t="shared" si="7138"/>
        <v>293.14999999999998</v>
      </c>
      <c r="P8193" s="22" cm="1">
        <f t="array" ref="P8193">(1 - SUM((8 / ((2 * $AE$2:$AE$400 + 1) ^ 2 *PI()^2)) * EXP(-$S$6609* (2 * $AE$2:$AE$400 + 1) ^ 2 *PI()^ 2 * ($A8193-$AF$7001)/ (4 * ($P$6602 / 2/1000) ^ 2) )))</f>
        <v>0.99999999999999345</v>
      </c>
      <c r="Q8193" s="8">
        <f t="shared" si="7139"/>
        <v>2184.1496939943977</v>
      </c>
      <c r="V8193" s="6">
        <f t="shared" si="7140"/>
        <v>2184.1496939943977</v>
      </c>
      <c r="Y8193" s="9">
        <f t="shared" si="7182"/>
        <v>3.9907265620954958E-4</v>
      </c>
      <c r="Z8193" s="9">
        <f t="shared" si="7141"/>
        <v>2.9406078617129437E-4</v>
      </c>
      <c r="AA8193" s="9">
        <f t="shared" si="7142"/>
        <v>1.0703041713397603E-4</v>
      </c>
      <c r="AH8193" s="2">
        <v>1</v>
      </c>
    </row>
    <row r="8194" spans="1:34" hidden="1" x14ac:dyDescent="0.2">
      <c r="A8194" s="2">
        <f t="shared" si="7170"/>
        <v>81.920000000005004</v>
      </c>
      <c r="G8194" s="2">
        <f t="shared" si="7143"/>
        <v>523.15</v>
      </c>
      <c r="I8194" s="2">
        <f t="shared" ref="I8194:K8194" si="7193">I8193</f>
        <v>293.14999999999998</v>
      </c>
      <c r="J8194" s="2">
        <f t="shared" si="7193"/>
        <v>293.14999999999998</v>
      </c>
      <c r="K8194" s="2">
        <f t="shared" si="7193"/>
        <v>293.14999999999998</v>
      </c>
      <c r="L8194" s="2">
        <f t="shared" si="7138"/>
        <v>293.14999999999998</v>
      </c>
      <c r="P8194" s="22" cm="1">
        <f t="array" ref="P8194">(1 - SUM((8 / ((2 * $AE$2:$AE$400 + 1) ^ 2 *PI()^2)) * EXP(-$S$6609* (2 * $AE$2:$AE$400 + 1) ^ 2 *PI()^ 2 * ($A8194-$AF$7001)/ (4 * ($P$6602 / 2/1000) ^ 2) )))</f>
        <v>0.99999999999999367</v>
      </c>
      <c r="Q8194" s="8">
        <f t="shared" si="7139"/>
        <v>2184.1496939943977</v>
      </c>
      <c r="V8194" s="6">
        <f t="shared" si="7140"/>
        <v>2184.1496939943977</v>
      </c>
      <c r="Y8194" s="9">
        <f t="shared" si="7182"/>
        <v>3.9907265620954958E-4</v>
      </c>
      <c r="Z8194" s="9">
        <f t="shared" si="7141"/>
        <v>2.9406078617129437E-4</v>
      </c>
      <c r="AA8194" s="9">
        <f t="shared" si="7142"/>
        <v>1.0703041713397603E-4</v>
      </c>
      <c r="AH8194" s="2">
        <v>1</v>
      </c>
    </row>
    <row r="8195" spans="1:34" hidden="1" x14ac:dyDescent="0.2">
      <c r="A8195" s="2">
        <f t="shared" si="7170"/>
        <v>81.930000000005009</v>
      </c>
      <c r="G8195" s="2">
        <f t="shared" si="7143"/>
        <v>523.15</v>
      </c>
      <c r="I8195" s="2">
        <f t="shared" ref="I8195:K8195" si="7194">I8194</f>
        <v>293.14999999999998</v>
      </c>
      <c r="J8195" s="2">
        <f t="shared" si="7194"/>
        <v>293.14999999999998</v>
      </c>
      <c r="K8195" s="2">
        <f t="shared" si="7194"/>
        <v>293.14999999999998</v>
      </c>
      <c r="L8195" s="2">
        <f t="shared" si="7138"/>
        <v>293.14999999999998</v>
      </c>
      <c r="P8195" s="22" cm="1">
        <f t="array" ref="P8195">(1 - SUM((8 / ((2 * $AE$2:$AE$400 + 1) ^ 2 *PI()^2)) * EXP(-$S$6609* (2 * $AE$2:$AE$400 + 1) ^ 2 *PI()^ 2 * ($A8195-$AF$7001)/ (4 * ($P$6602 / 2/1000) ^ 2) )))</f>
        <v>0.99999999999999378</v>
      </c>
      <c r="Q8195" s="8">
        <f t="shared" si="7139"/>
        <v>2184.1496939943977</v>
      </c>
      <c r="V8195" s="6">
        <f t="shared" si="7140"/>
        <v>2184.1496939943977</v>
      </c>
      <c r="Y8195" s="9">
        <f t="shared" si="7182"/>
        <v>3.9907265620954958E-4</v>
      </c>
      <c r="Z8195" s="9">
        <f t="shared" si="7141"/>
        <v>2.9406078617129437E-4</v>
      </c>
      <c r="AA8195" s="9">
        <f t="shared" si="7142"/>
        <v>1.0703041713397603E-4</v>
      </c>
      <c r="AH8195" s="2">
        <v>1</v>
      </c>
    </row>
    <row r="8196" spans="1:34" hidden="1" x14ac:dyDescent="0.2">
      <c r="A8196" s="2">
        <f t="shared" si="7170"/>
        <v>81.940000000005014</v>
      </c>
      <c r="G8196" s="2">
        <f t="shared" si="7143"/>
        <v>523.15</v>
      </c>
      <c r="I8196" s="2">
        <f t="shared" ref="I8196:K8196" si="7195">I8195</f>
        <v>293.14999999999998</v>
      </c>
      <c r="J8196" s="2">
        <f t="shared" si="7195"/>
        <v>293.14999999999998</v>
      </c>
      <c r="K8196" s="2">
        <f t="shared" si="7195"/>
        <v>293.14999999999998</v>
      </c>
      <c r="L8196" s="2">
        <f t="shared" si="7138"/>
        <v>293.14999999999998</v>
      </c>
      <c r="P8196" s="22" cm="1">
        <f t="array" ref="P8196">(1 - SUM((8 / ((2 * $AE$2:$AE$400 + 1) ^ 2 *PI()^2)) * EXP(-$S$6609* (2 * $AE$2:$AE$400 + 1) ^ 2 *PI()^ 2 * ($A8196-$AF$7001)/ (4 * ($P$6602 / 2/1000) ^ 2) )))</f>
        <v>0.999999999999994</v>
      </c>
      <c r="Q8196" s="8">
        <f t="shared" si="7139"/>
        <v>2184.1496939943977</v>
      </c>
      <c r="V8196" s="6">
        <f t="shared" si="7140"/>
        <v>2184.1496939943977</v>
      </c>
      <c r="Y8196" s="9">
        <f t="shared" si="7182"/>
        <v>3.9907265620954958E-4</v>
      </c>
      <c r="Z8196" s="9">
        <f t="shared" si="7141"/>
        <v>2.9406078617129437E-4</v>
      </c>
      <c r="AA8196" s="9">
        <f t="shared" si="7142"/>
        <v>1.0703041713397603E-4</v>
      </c>
      <c r="AH8196" s="2">
        <v>1</v>
      </c>
    </row>
    <row r="8197" spans="1:34" hidden="1" x14ac:dyDescent="0.2">
      <c r="A8197" s="2">
        <f t="shared" si="7170"/>
        <v>81.950000000005019</v>
      </c>
      <c r="G8197" s="2">
        <f t="shared" si="7143"/>
        <v>523.15</v>
      </c>
      <c r="I8197" s="2">
        <f t="shared" ref="I8197:K8197" si="7196">I8196</f>
        <v>293.14999999999998</v>
      </c>
      <c r="J8197" s="2">
        <f t="shared" si="7196"/>
        <v>293.14999999999998</v>
      </c>
      <c r="K8197" s="2">
        <f t="shared" si="7196"/>
        <v>293.14999999999998</v>
      </c>
      <c r="L8197" s="2">
        <f t="shared" si="7138"/>
        <v>293.14999999999998</v>
      </c>
      <c r="P8197" s="22" cm="1">
        <f t="array" ref="P8197">(1 - SUM((8 / ((2 * $AE$2:$AE$400 + 1) ^ 2 *PI()^2)) * EXP(-$S$6609* (2 * $AE$2:$AE$400 + 1) ^ 2 *PI()^ 2 * ($A8197-$AF$7001)/ (4 * ($P$6602 / 2/1000) ^ 2) )))</f>
        <v>0.99999999999999412</v>
      </c>
      <c r="Q8197" s="8">
        <f t="shared" si="7139"/>
        <v>2184.1496939943977</v>
      </c>
      <c r="V8197" s="6">
        <f t="shared" si="7140"/>
        <v>2184.1496939943977</v>
      </c>
      <c r="Y8197" s="9">
        <f t="shared" si="7182"/>
        <v>3.9907265620954958E-4</v>
      </c>
      <c r="Z8197" s="9">
        <f t="shared" si="7141"/>
        <v>2.9406078617129437E-4</v>
      </c>
      <c r="AA8197" s="9">
        <f t="shared" si="7142"/>
        <v>1.0703041713397603E-4</v>
      </c>
      <c r="AH8197" s="2">
        <v>1</v>
      </c>
    </row>
    <row r="8198" spans="1:34" hidden="1" x14ac:dyDescent="0.2">
      <c r="A8198" s="2">
        <f t="shared" si="7170"/>
        <v>81.960000000005024</v>
      </c>
      <c r="G8198" s="2">
        <f t="shared" si="7143"/>
        <v>523.15</v>
      </c>
      <c r="I8198" s="2">
        <f t="shared" ref="I8198:K8198" si="7197">I8197</f>
        <v>293.14999999999998</v>
      </c>
      <c r="J8198" s="2">
        <f t="shared" si="7197"/>
        <v>293.14999999999998</v>
      </c>
      <c r="K8198" s="2">
        <f t="shared" si="7197"/>
        <v>293.14999999999998</v>
      </c>
      <c r="L8198" s="2">
        <f t="shared" si="7138"/>
        <v>293.14999999999998</v>
      </c>
      <c r="P8198" s="22" cm="1">
        <f t="array" ref="P8198">(1 - SUM((8 / ((2 * $AE$2:$AE$400 + 1) ^ 2 *PI()^2)) * EXP(-$S$6609* (2 * $AE$2:$AE$400 + 1) ^ 2 *PI()^ 2 * ($A8198-$AF$7001)/ (4 * ($P$6602 / 2/1000) ^ 2) )))</f>
        <v>0.99999999999999434</v>
      </c>
      <c r="Q8198" s="8">
        <f t="shared" si="7139"/>
        <v>2184.1496939943977</v>
      </c>
      <c r="V8198" s="6">
        <f t="shared" si="7140"/>
        <v>2184.1496939943977</v>
      </c>
      <c r="Y8198" s="9">
        <f t="shared" si="7182"/>
        <v>3.9907265620954958E-4</v>
      </c>
      <c r="Z8198" s="9">
        <f t="shared" si="7141"/>
        <v>2.9406078617129437E-4</v>
      </c>
      <c r="AA8198" s="9">
        <f t="shared" si="7142"/>
        <v>1.0703041713397603E-4</v>
      </c>
      <c r="AH8198" s="2">
        <v>1</v>
      </c>
    </row>
    <row r="8199" spans="1:34" hidden="1" x14ac:dyDescent="0.2">
      <c r="A8199" s="2">
        <f t="shared" si="7170"/>
        <v>81.97000000000503</v>
      </c>
      <c r="G8199" s="2">
        <f t="shared" si="7143"/>
        <v>523.15</v>
      </c>
      <c r="I8199" s="2">
        <f t="shared" ref="I8199:K8199" si="7198">I8198</f>
        <v>293.14999999999998</v>
      </c>
      <c r="J8199" s="2">
        <f t="shared" si="7198"/>
        <v>293.14999999999998</v>
      </c>
      <c r="K8199" s="2">
        <f t="shared" si="7198"/>
        <v>293.14999999999998</v>
      </c>
      <c r="L8199" s="2">
        <f t="shared" si="7138"/>
        <v>293.14999999999998</v>
      </c>
      <c r="P8199" s="22" cm="1">
        <f t="array" ref="P8199">(1 - SUM((8 / ((2 * $AE$2:$AE$400 + 1) ^ 2 *PI()^2)) * EXP(-$S$6609* (2 * $AE$2:$AE$400 + 1) ^ 2 *PI()^ 2 * ($A8199-$AF$7001)/ (4 * ($P$6602 / 2/1000) ^ 2) )))</f>
        <v>0.99999999999999445</v>
      </c>
      <c r="Q8199" s="8">
        <f t="shared" si="7139"/>
        <v>2184.1496939943972</v>
      </c>
      <c r="V8199" s="6">
        <f t="shared" si="7140"/>
        <v>2184.1496939943972</v>
      </c>
      <c r="Y8199" s="9">
        <f t="shared" si="7182"/>
        <v>3.9907265620954947E-4</v>
      </c>
      <c r="Z8199" s="9">
        <f t="shared" si="7141"/>
        <v>2.9406078617129447E-4</v>
      </c>
      <c r="AA8199" s="9">
        <f t="shared" si="7142"/>
        <v>1.0703041713397613E-4</v>
      </c>
      <c r="AH8199" s="2">
        <v>1</v>
      </c>
    </row>
    <row r="8200" spans="1:34" hidden="1" x14ac:dyDescent="0.2">
      <c r="A8200" s="2">
        <f t="shared" si="7170"/>
        <v>81.980000000005035</v>
      </c>
      <c r="G8200" s="2">
        <f t="shared" si="7143"/>
        <v>523.15</v>
      </c>
      <c r="I8200" s="2">
        <f t="shared" ref="I8200:K8200" si="7199">I8199</f>
        <v>293.14999999999998</v>
      </c>
      <c r="J8200" s="2">
        <f t="shared" si="7199"/>
        <v>293.14999999999998</v>
      </c>
      <c r="K8200" s="2">
        <f t="shared" si="7199"/>
        <v>293.14999999999998</v>
      </c>
      <c r="L8200" s="2">
        <f t="shared" si="7138"/>
        <v>293.14999999999998</v>
      </c>
      <c r="P8200" s="22" cm="1">
        <f t="array" ref="P8200">(1 - SUM((8 / ((2 * $AE$2:$AE$400 + 1) ^ 2 *PI()^2)) * EXP(-$S$6609* (2 * $AE$2:$AE$400 + 1) ^ 2 *PI()^ 2 * ($A8200-$AF$7001)/ (4 * ($P$6602 / 2/1000) ^ 2) )))</f>
        <v>0.99999999999999456</v>
      </c>
      <c r="Q8200" s="8">
        <f t="shared" si="7139"/>
        <v>2184.1496939943972</v>
      </c>
      <c r="V8200" s="6">
        <f t="shared" si="7140"/>
        <v>2184.1496939943972</v>
      </c>
      <c r="Y8200" s="9">
        <f t="shared" si="7182"/>
        <v>3.9907265620954947E-4</v>
      </c>
      <c r="Z8200" s="9">
        <f t="shared" si="7141"/>
        <v>2.9406078617129447E-4</v>
      </c>
      <c r="AA8200" s="9">
        <f t="shared" si="7142"/>
        <v>1.0703041713397613E-4</v>
      </c>
      <c r="AH8200" s="2">
        <v>1</v>
      </c>
    </row>
    <row r="8201" spans="1:34" hidden="1" x14ac:dyDescent="0.2">
      <c r="A8201" s="2">
        <f t="shared" si="7170"/>
        <v>81.99000000000504</v>
      </c>
      <c r="G8201" s="2">
        <f t="shared" si="7143"/>
        <v>523.15</v>
      </c>
      <c r="I8201" s="2">
        <f t="shared" ref="I8201:K8201" si="7200">I8200</f>
        <v>293.14999999999998</v>
      </c>
      <c r="J8201" s="2">
        <f t="shared" si="7200"/>
        <v>293.14999999999998</v>
      </c>
      <c r="K8201" s="2">
        <f t="shared" si="7200"/>
        <v>293.14999999999998</v>
      </c>
      <c r="L8201" s="2">
        <f t="shared" si="7138"/>
        <v>293.14999999999998</v>
      </c>
      <c r="P8201" s="22" cm="1">
        <f t="array" ref="P8201">(1 - SUM((8 / ((2 * $AE$2:$AE$400 + 1) ^ 2 *PI()^2)) * EXP(-$S$6609* (2 * $AE$2:$AE$400 + 1) ^ 2 *PI()^ 2 * ($A8201-$AF$7001)/ (4 * ($P$6602 / 2/1000) ^ 2) )))</f>
        <v>0.99999999999999478</v>
      </c>
      <c r="Q8201" s="8">
        <f t="shared" si="7139"/>
        <v>2184.1496939943972</v>
      </c>
      <c r="V8201" s="6">
        <f t="shared" si="7140"/>
        <v>2184.1496939943972</v>
      </c>
      <c r="Y8201" s="9">
        <f t="shared" si="7182"/>
        <v>3.9907265620954947E-4</v>
      </c>
      <c r="Z8201" s="9">
        <f t="shared" si="7141"/>
        <v>2.9406078617129447E-4</v>
      </c>
      <c r="AA8201" s="9">
        <f t="shared" si="7142"/>
        <v>1.0703041713397613E-4</v>
      </c>
      <c r="AH8201" s="2">
        <v>1</v>
      </c>
    </row>
    <row r="8202" spans="1:34" hidden="1" x14ac:dyDescent="0.2">
      <c r="A8202" s="2">
        <f t="shared" si="7170"/>
        <v>82.000000000005045</v>
      </c>
      <c r="G8202" s="2">
        <f t="shared" si="7143"/>
        <v>523.15</v>
      </c>
      <c r="I8202" s="2">
        <f t="shared" ref="I8202:K8202" si="7201">I8201</f>
        <v>293.14999999999998</v>
      </c>
      <c r="J8202" s="2">
        <f t="shared" si="7201"/>
        <v>293.14999999999998</v>
      </c>
      <c r="K8202" s="2">
        <f t="shared" si="7201"/>
        <v>293.14999999999998</v>
      </c>
      <c r="L8202" s="2">
        <f t="shared" si="7138"/>
        <v>293.14999999999998</v>
      </c>
      <c r="P8202" s="22" cm="1">
        <f t="array" ref="P8202">(1 - SUM((8 / ((2 * $AE$2:$AE$400 + 1) ^ 2 *PI()^2)) * EXP(-$S$6609* (2 * $AE$2:$AE$400 + 1) ^ 2 *PI()^ 2 * ($A8202-$AF$7001)/ (4 * ($P$6602 / 2/1000) ^ 2) )))</f>
        <v>0.99999999999999489</v>
      </c>
      <c r="Q8202" s="8">
        <f t="shared" si="7139"/>
        <v>2184.1496939943972</v>
      </c>
      <c r="V8202" s="6">
        <f t="shared" si="7140"/>
        <v>2184.1496939943972</v>
      </c>
      <c r="Y8202" s="9">
        <f t="shared" si="7182"/>
        <v>3.9907265620954947E-4</v>
      </c>
      <c r="Z8202" s="9">
        <f t="shared" si="7141"/>
        <v>2.9406078617129447E-4</v>
      </c>
      <c r="AA8202" s="9">
        <f t="shared" si="7142"/>
        <v>1.0703041713397613E-4</v>
      </c>
      <c r="AH8202" s="2">
        <v>1</v>
      </c>
    </row>
    <row r="8203" spans="1:34" hidden="1" x14ac:dyDescent="0.2">
      <c r="A8203" s="2">
        <f t="shared" si="7170"/>
        <v>82.01000000000505</v>
      </c>
      <c r="G8203" s="2">
        <f t="shared" si="7143"/>
        <v>523.15</v>
      </c>
      <c r="I8203" s="2">
        <f t="shared" ref="I8203:K8203" si="7202">I8202</f>
        <v>293.14999999999998</v>
      </c>
      <c r="J8203" s="2">
        <f t="shared" si="7202"/>
        <v>293.14999999999998</v>
      </c>
      <c r="K8203" s="2">
        <f t="shared" si="7202"/>
        <v>293.14999999999998</v>
      </c>
      <c r="L8203" s="2">
        <f t="shared" si="7138"/>
        <v>293.14999999999998</v>
      </c>
      <c r="P8203" s="22" cm="1">
        <f t="array" ref="P8203">(1 - SUM((8 / ((2 * $AE$2:$AE$400 + 1) ^ 2 *PI()^2)) * EXP(-$S$6609* (2 * $AE$2:$AE$400 + 1) ^ 2 *PI()^ 2 * ($A8203-$AF$7001)/ (4 * ($P$6602 / 2/1000) ^ 2) )))</f>
        <v>0.999999999999995</v>
      </c>
      <c r="Q8203" s="8">
        <f t="shared" si="7139"/>
        <v>2184.1496939943972</v>
      </c>
      <c r="V8203" s="6">
        <f t="shared" si="7140"/>
        <v>2184.1496939943972</v>
      </c>
      <c r="Y8203" s="9">
        <f t="shared" si="7182"/>
        <v>3.9907265620954947E-4</v>
      </c>
      <c r="Z8203" s="9">
        <f t="shared" si="7141"/>
        <v>2.9406078617129447E-4</v>
      </c>
      <c r="AA8203" s="9">
        <f t="shared" si="7142"/>
        <v>1.0703041713397613E-4</v>
      </c>
      <c r="AH8203" s="2">
        <v>1</v>
      </c>
    </row>
    <row r="8204" spans="1:34" hidden="1" x14ac:dyDescent="0.2">
      <c r="A8204" s="2">
        <f t="shared" si="7170"/>
        <v>82.020000000005055</v>
      </c>
      <c r="G8204" s="2">
        <f t="shared" si="7143"/>
        <v>523.15</v>
      </c>
      <c r="I8204" s="2">
        <f t="shared" ref="I8204:K8204" si="7203">I8203</f>
        <v>293.14999999999998</v>
      </c>
      <c r="J8204" s="2">
        <f t="shared" si="7203"/>
        <v>293.14999999999998</v>
      </c>
      <c r="K8204" s="2">
        <f t="shared" si="7203"/>
        <v>293.14999999999998</v>
      </c>
      <c r="L8204" s="2">
        <f t="shared" si="7138"/>
        <v>293.14999999999998</v>
      </c>
      <c r="P8204" s="22" cm="1">
        <f t="array" ref="P8204">(1 - SUM((8 / ((2 * $AE$2:$AE$400 + 1) ^ 2 *PI()^2)) * EXP(-$S$6609* (2 * $AE$2:$AE$400 + 1) ^ 2 *PI()^ 2 * ($A8204-$AF$7001)/ (4 * ($P$6602 / 2/1000) ^ 2) )))</f>
        <v>0.99999999999999512</v>
      </c>
      <c r="Q8204" s="8">
        <f t="shared" si="7139"/>
        <v>2184.1496939943972</v>
      </c>
      <c r="V8204" s="6">
        <f t="shared" si="7140"/>
        <v>2184.1496939943972</v>
      </c>
      <c r="Y8204" s="9">
        <f t="shared" si="7182"/>
        <v>3.9907265620954947E-4</v>
      </c>
      <c r="Z8204" s="9">
        <f t="shared" si="7141"/>
        <v>2.9406078617129447E-4</v>
      </c>
      <c r="AA8204" s="9">
        <f t="shared" si="7142"/>
        <v>1.0703041713397613E-4</v>
      </c>
      <c r="AH8204" s="2">
        <v>1</v>
      </c>
    </row>
    <row r="8205" spans="1:34" hidden="1" x14ac:dyDescent="0.2">
      <c r="A8205" s="2">
        <f t="shared" si="7170"/>
        <v>82.03000000000506</v>
      </c>
      <c r="G8205" s="2">
        <f t="shared" si="7143"/>
        <v>523.15</v>
      </c>
      <c r="I8205" s="2">
        <f t="shared" ref="I8205:K8205" si="7204">I8204</f>
        <v>293.14999999999998</v>
      </c>
      <c r="J8205" s="2">
        <f t="shared" si="7204"/>
        <v>293.14999999999998</v>
      </c>
      <c r="K8205" s="2">
        <f t="shared" si="7204"/>
        <v>293.14999999999998</v>
      </c>
      <c r="L8205" s="2">
        <f t="shared" si="7138"/>
        <v>293.14999999999998</v>
      </c>
      <c r="P8205" s="22" cm="1">
        <f t="array" ref="P8205">(1 - SUM((8 / ((2 * $AE$2:$AE$400 + 1) ^ 2 *PI()^2)) * EXP(-$S$6609* (2 * $AE$2:$AE$400 + 1) ^ 2 *PI()^ 2 * ($A8205-$AF$7001)/ (4 * ($P$6602 / 2/1000) ^ 2) )))</f>
        <v>0.99999999999999523</v>
      </c>
      <c r="Q8205" s="8">
        <f t="shared" si="7139"/>
        <v>2184.1496939943972</v>
      </c>
      <c r="V8205" s="6">
        <f t="shared" si="7140"/>
        <v>2184.1496939943972</v>
      </c>
      <c r="Y8205" s="9">
        <f t="shared" si="7182"/>
        <v>3.9907265620954947E-4</v>
      </c>
      <c r="Z8205" s="9">
        <f t="shared" si="7141"/>
        <v>2.9406078617129447E-4</v>
      </c>
      <c r="AA8205" s="9">
        <f t="shared" si="7142"/>
        <v>1.0703041713397613E-4</v>
      </c>
      <c r="AH8205" s="2">
        <v>1</v>
      </c>
    </row>
    <row r="8206" spans="1:34" hidden="1" x14ac:dyDescent="0.2">
      <c r="A8206" s="2">
        <f t="shared" si="7170"/>
        <v>82.040000000005065</v>
      </c>
      <c r="G8206" s="2">
        <f t="shared" si="7143"/>
        <v>523.15</v>
      </c>
      <c r="I8206" s="2">
        <f t="shared" ref="I8206:K8206" si="7205">I8205</f>
        <v>293.14999999999998</v>
      </c>
      <c r="J8206" s="2">
        <f t="shared" si="7205"/>
        <v>293.14999999999998</v>
      </c>
      <c r="K8206" s="2">
        <f t="shared" si="7205"/>
        <v>293.14999999999998</v>
      </c>
      <c r="L8206" s="2">
        <f t="shared" si="7138"/>
        <v>293.14999999999998</v>
      </c>
      <c r="P8206" s="22" cm="1">
        <f t="array" ref="P8206">(1 - SUM((8 / ((2 * $AE$2:$AE$400 + 1) ^ 2 *PI()^2)) * EXP(-$S$6609* (2 * $AE$2:$AE$400 + 1) ^ 2 *PI()^ 2 * ($A8206-$AF$7001)/ (4 * ($P$6602 / 2/1000) ^ 2) )))</f>
        <v>0.99999999999999545</v>
      </c>
      <c r="Q8206" s="8">
        <f t="shared" si="7139"/>
        <v>2184.1496939943968</v>
      </c>
      <c r="V8206" s="6">
        <f t="shared" si="7140"/>
        <v>2184.1496939943968</v>
      </c>
      <c r="Y8206" s="9">
        <f t="shared" si="7182"/>
        <v>3.9907265620954936E-4</v>
      </c>
      <c r="Z8206" s="9">
        <f t="shared" si="7141"/>
        <v>2.9406078617129458E-4</v>
      </c>
      <c r="AA8206" s="9">
        <f t="shared" si="7142"/>
        <v>1.0703041713397624E-4</v>
      </c>
      <c r="AH8206" s="2">
        <v>1</v>
      </c>
    </row>
    <row r="8207" spans="1:34" hidden="1" x14ac:dyDescent="0.2">
      <c r="A8207" s="2">
        <f t="shared" si="7170"/>
        <v>82.05000000000507</v>
      </c>
      <c r="G8207" s="2">
        <f t="shared" si="7143"/>
        <v>523.15</v>
      </c>
      <c r="I8207" s="2">
        <f t="shared" ref="I8207:K8207" si="7206">I8206</f>
        <v>293.14999999999998</v>
      </c>
      <c r="J8207" s="2">
        <f t="shared" si="7206"/>
        <v>293.14999999999998</v>
      </c>
      <c r="K8207" s="2">
        <f t="shared" si="7206"/>
        <v>293.14999999999998</v>
      </c>
      <c r="L8207" s="2">
        <f t="shared" si="7138"/>
        <v>293.14999999999998</v>
      </c>
      <c r="P8207" s="22" cm="1">
        <f t="array" ref="P8207">(1 - SUM((8 / ((2 * $AE$2:$AE$400 + 1) ^ 2 *PI()^2)) * EXP(-$S$6609* (2 * $AE$2:$AE$400 + 1) ^ 2 *PI()^ 2 * ($A8207-$AF$7001)/ (4 * ($P$6602 / 2/1000) ^ 2) )))</f>
        <v>0.99999999999999556</v>
      </c>
      <c r="Q8207" s="8">
        <f t="shared" si="7139"/>
        <v>2184.1496939943968</v>
      </c>
      <c r="V8207" s="6">
        <f t="shared" si="7140"/>
        <v>2184.1496939943968</v>
      </c>
      <c r="Y8207" s="9">
        <f t="shared" si="7182"/>
        <v>3.9907265620954936E-4</v>
      </c>
      <c r="Z8207" s="9">
        <f t="shared" si="7141"/>
        <v>2.9406078617129458E-4</v>
      </c>
      <c r="AA8207" s="9">
        <f t="shared" si="7142"/>
        <v>1.0703041713397624E-4</v>
      </c>
      <c r="AH8207" s="2">
        <v>1</v>
      </c>
    </row>
    <row r="8208" spans="1:34" hidden="1" x14ac:dyDescent="0.2">
      <c r="A8208" s="2">
        <f t="shared" si="7170"/>
        <v>82.060000000005076</v>
      </c>
      <c r="G8208" s="2">
        <f t="shared" si="7143"/>
        <v>523.15</v>
      </c>
      <c r="I8208" s="2">
        <f t="shared" ref="I8208:K8208" si="7207">I8207</f>
        <v>293.14999999999998</v>
      </c>
      <c r="J8208" s="2">
        <f t="shared" si="7207"/>
        <v>293.14999999999998</v>
      </c>
      <c r="K8208" s="2">
        <f t="shared" si="7207"/>
        <v>293.14999999999998</v>
      </c>
      <c r="L8208" s="2">
        <f t="shared" si="7138"/>
        <v>293.14999999999998</v>
      </c>
      <c r="P8208" s="22" cm="1">
        <f t="array" ref="P8208">(1 - SUM((8 / ((2 * $AE$2:$AE$400 + 1) ^ 2 *PI()^2)) * EXP(-$S$6609* (2 * $AE$2:$AE$400 + 1) ^ 2 *PI()^ 2 * ($A8208-$AF$7001)/ (4 * ($P$6602 / 2/1000) ^ 2) )))</f>
        <v>0.99999999999999567</v>
      </c>
      <c r="Q8208" s="8">
        <f t="shared" si="7139"/>
        <v>2184.1496939943968</v>
      </c>
      <c r="V8208" s="6">
        <f t="shared" si="7140"/>
        <v>2184.1496939943968</v>
      </c>
      <c r="Y8208" s="9">
        <f t="shared" si="7182"/>
        <v>3.9907265620954936E-4</v>
      </c>
      <c r="Z8208" s="9">
        <f t="shared" si="7141"/>
        <v>2.9406078617129458E-4</v>
      </c>
      <c r="AA8208" s="9">
        <f t="shared" si="7142"/>
        <v>1.0703041713397624E-4</v>
      </c>
      <c r="AH8208" s="2">
        <v>1</v>
      </c>
    </row>
    <row r="8209" spans="1:34" hidden="1" x14ac:dyDescent="0.2">
      <c r="A8209" s="2">
        <f t="shared" si="7170"/>
        <v>82.070000000005081</v>
      </c>
      <c r="G8209" s="2">
        <f t="shared" si="7143"/>
        <v>523.15</v>
      </c>
      <c r="I8209" s="2">
        <f t="shared" ref="I8209:K8209" si="7208">I8208</f>
        <v>293.14999999999998</v>
      </c>
      <c r="J8209" s="2">
        <f t="shared" si="7208"/>
        <v>293.14999999999998</v>
      </c>
      <c r="K8209" s="2">
        <f t="shared" si="7208"/>
        <v>293.14999999999998</v>
      </c>
      <c r="L8209" s="2">
        <f t="shared" si="7138"/>
        <v>293.14999999999998</v>
      </c>
      <c r="P8209" s="22" cm="1">
        <f t="array" ref="P8209">(1 - SUM((8 / ((2 * $AE$2:$AE$400 + 1) ^ 2 *PI()^2)) * EXP(-$S$6609* (2 * $AE$2:$AE$400 + 1) ^ 2 *PI()^ 2 * ($A8209-$AF$7001)/ (4 * ($P$6602 / 2/1000) ^ 2) )))</f>
        <v>0.99999999999999578</v>
      </c>
      <c r="Q8209" s="8">
        <f t="shared" si="7139"/>
        <v>2184.1496939943968</v>
      </c>
      <c r="V8209" s="6">
        <f t="shared" si="7140"/>
        <v>2184.1496939943968</v>
      </c>
      <c r="Y8209" s="9">
        <f t="shared" si="7182"/>
        <v>3.9907265620954936E-4</v>
      </c>
      <c r="Z8209" s="9">
        <f t="shared" si="7141"/>
        <v>2.9406078617129458E-4</v>
      </c>
      <c r="AA8209" s="9">
        <f t="shared" si="7142"/>
        <v>1.0703041713397624E-4</v>
      </c>
      <c r="AH8209" s="2">
        <v>1</v>
      </c>
    </row>
    <row r="8210" spans="1:34" hidden="1" x14ac:dyDescent="0.2">
      <c r="A8210" s="2">
        <f t="shared" si="7170"/>
        <v>82.080000000005086</v>
      </c>
      <c r="G8210" s="2">
        <f t="shared" si="7143"/>
        <v>523.15</v>
      </c>
      <c r="I8210" s="2">
        <f t="shared" ref="I8210:K8210" si="7209">I8209</f>
        <v>293.14999999999998</v>
      </c>
      <c r="J8210" s="2">
        <f t="shared" si="7209"/>
        <v>293.14999999999998</v>
      </c>
      <c r="K8210" s="2">
        <f t="shared" si="7209"/>
        <v>293.14999999999998</v>
      </c>
      <c r="L8210" s="2">
        <f t="shared" ref="L8210:L8273" si="7210">AVERAGE(I8210:K8210)</f>
        <v>293.14999999999998</v>
      </c>
      <c r="P8210" s="22" cm="1">
        <f t="array" ref="P8210">(1 - SUM((8 / ((2 * $AE$2:$AE$400 + 1) ^ 2 *PI()^2)) * EXP(-$S$6609* (2 * $AE$2:$AE$400 + 1) ^ 2 *PI()^ 2 * ($A8210-$AF$7001)/ (4 * ($P$6602 / 2/1000) ^ 2) )))</f>
        <v>0.99999999999999589</v>
      </c>
      <c r="Q8210" s="8">
        <f t="shared" ref="Q8210:Q8273" si="7211">($Y$6603-($Y$6609-$Y$6616)*P8210)*($L8210)*$P$6616/($P$6608*0.000001)</f>
        <v>2184.1496939943968</v>
      </c>
      <c r="V8210" s="6">
        <f t="shared" ref="V8210:V8273" si="7212">Q8210</f>
        <v>2184.1496939943968</v>
      </c>
      <c r="Y8210" s="9">
        <f t="shared" si="7182"/>
        <v>3.9907265620954936E-4</v>
      </c>
      <c r="Z8210" s="9">
        <f t="shared" ref="Z8210:Z8273" si="7213">$Y$6603-Y8210+$Y$6616</f>
        <v>2.9406078617129458E-4</v>
      </c>
      <c r="AA8210" s="9">
        <f t="shared" ref="AA8210:AA8273" si="7214">Z8210-$Y$6616</f>
        <v>1.0703041713397624E-4</v>
      </c>
      <c r="AH8210" s="2">
        <v>1</v>
      </c>
    </row>
    <row r="8211" spans="1:34" hidden="1" x14ac:dyDescent="0.2">
      <c r="A8211" s="2">
        <f t="shared" si="7170"/>
        <v>82.090000000005091</v>
      </c>
      <c r="G8211" s="2">
        <f t="shared" ref="G8211:G8274" si="7215">G8210</f>
        <v>523.15</v>
      </c>
      <c r="I8211" s="2">
        <f t="shared" ref="I8211:K8211" si="7216">I8210</f>
        <v>293.14999999999998</v>
      </c>
      <c r="J8211" s="2">
        <f t="shared" si="7216"/>
        <v>293.14999999999998</v>
      </c>
      <c r="K8211" s="2">
        <f t="shared" si="7216"/>
        <v>293.14999999999998</v>
      </c>
      <c r="L8211" s="2">
        <f t="shared" si="7210"/>
        <v>293.14999999999998</v>
      </c>
      <c r="P8211" s="22" cm="1">
        <f t="array" ref="P8211">(1 - SUM((8 / ((2 * $AE$2:$AE$400 + 1) ^ 2 *PI()^2)) * EXP(-$S$6609* (2 * $AE$2:$AE$400 + 1) ^ 2 *PI()^ 2 * ($A8211-$AF$7001)/ (4 * ($P$6602 / 2/1000) ^ 2) )))</f>
        <v>0.999999999999996</v>
      </c>
      <c r="Q8211" s="8">
        <f t="shared" si="7211"/>
        <v>2184.1496939943968</v>
      </c>
      <c r="V8211" s="6">
        <f t="shared" si="7212"/>
        <v>2184.1496939943968</v>
      </c>
      <c r="Y8211" s="9">
        <f t="shared" si="7182"/>
        <v>3.9907265620954936E-4</v>
      </c>
      <c r="Z8211" s="9">
        <f t="shared" si="7213"/>
        <v>2.9406078617129458E-4</v>
      </c>
      <c r="AA8211" s="9">
        <f t="shared" si="7214"/>
        <v>1.0703041713397624E-4</v>
      </c>
      <c r="AH8211" s="2">
        <v>1</v>
      </c>
    </row>
    <row r="8212" spans="1:34" hidden="1" x14ac:dyDescent="0.2">
      <c r="A8212" s="2">
        <f t="shared" si="7170"/>
        <v>82.100000000005096</v>
      </c>
      <c r="G8212" s="2">
        <f t="shared" si="7215"/>
        <v>523.15</v>
      </c>
      <c r="I8212" s="2">
        <f t="shared" ref="I8212:K8212" si="7217">I8211</f>
        <v>293.14999999999998</v>
      </c>
      <c r="J8212" s="2">
        <f t="shared" si="7217"/>
        <v>293.14999999999998</v>
      </c>
      <c r="K8212" s="2">
        <f t="shared" si="7217"/>
        <v>293.14999999999998</v>
      </c>
      <c r="L8212" s="2">
        <f t="shared" si="7210"/>
        <v>293.14999999999998</v>
      </c>
      <c r="P8212" s="22" cm="1">
        <f t="array" ref="P8212">(1 - SUM((8 / ((2 * $AE$2:$AE$400 + 1) ^ 2 *PI()^2)) * EXP(-$S$6609* (2 * $AE$2:$AE$400 + 1) ^ 2 *PI()^ 2 * ($A8212-$AF$7001)/ (4 * ($P$6602 / 2/1000) ^ 2) )))</f>
        <v>0.99999999999999611</v>
      </c>
      <c r="Q8212" s="8">
        <f t="shared" si="7211"/>
        <v>2184.1496939943963</v>
      </c>
      <c r="V8212" s="6">
        <f t="shared" si="7212"/>
        <v>2184.1496939943963</v>
      </c>
      <c r="Y8212" s="9">
        <f t="shared" si="7182"/>
        <v>3.9907265620954931E-4</v>
      </c>
      <c r="Z8212" s="9">
        <f t="shared" si="7213"/>
        <v>2.9406078617129469E-4</v>
      </c>
      <c r="AA8212" s="9">
        <f t="shared" si="7214"/>
        <v>1.0703041713397635E-4</v>
      </c>
      <c r="AH8212" s="2">
        <v>1</v>
      </c>
    </row>
    <row r="8213" spans="1:34" hidden="1" x14ac:dyDescent="0.2">
      <c r="A8213" s="2">
        <f t="shared" si="7170"/>
        <v>82.110000000005101</v>
      </c>
      <c r="G8213" s="2">
        <f t="shared" si="7215"/>
        <v>523.15</v>
      </c>
      <c r="I8213" s="2">
        <f t="shared" ref="I8213:K8213" si="7218">I8212</f>
        <v>293.14999999999998</v>
      </c>
      <c r="J8213" s="2">
        <f t="shared" si="7218"/>
        <v>293.14999999999998</v>
      </c>
      <c r="K8213" s="2">
        <f t="shared" si="7218"/>
        <v>293.14999999999998</v>
      </c>
      <c r="L8213" s="2">
        <f t="shared" si="7210"/>
        <v>293.14999999999998</v>
      </c>
      <c r="P8213" s="22" cm="1">
        <f t="array" ref="P8213">(1 - SUM((8 / ((2 * $AE$2:$AE$400 + 1) ^ 2 *PI()^2)) * EXP(-$S$6609* (2 * $AE$2:$AE$400 + 1) ^ 2 *PI()^ 2 * ($A8213-$AF$7001)/ (4 * ($P$6602 / 2/1000) ^ 2) )))</f>
        <v>0.99999999999999623</v>
      </c>
      <c r="Q8213" s="8">
        <f t="shared" si="7211"/>
        <v>2184.1496939943963</v>
      </c>
      <c r="V8213" s="6">
        <f t="shared" si="7212"/>
        <v>2184.1496939943963</v>
      </c>
      <c r="Y8213" s="9">
        <f t="shared" si="7182"/>
        <v>3.9907265620954931E-4</v>
      </c>
      <c r="Z8213" s="9">
        <f t="shared" si="7213"/>
        <v>2.9406078617129469E-4</v>
      </c>
      <c r="AA8213" s="9">
        <f t="shared" si="7214"/>
        <v>1.0703041713397635E-4</v>
      </c>
      <c r="AH8213" s="2">
        <v>1</v>
      </c>
    </row>
    <row r="8214" spans="1:34" hidden="1" x14ac:dyDescent="0.2">
      <c r="A8214" s="2">
        <f t="shared" si="7170"/>
        <v>82.120000000005106</v>
      </c>
      <c r="G8214" s="2">
        <f t="shared" si="7215"/>
        <v>523.15</v>
      </c>
      <c r="I8214" s="2">
        <f t="shared" ref="I8214:K8214" si="7219">I8213</f>
        <v>293.14999999999998</v>
      </c>
      <c r="J8214" s="2">
        <f t="shared" si="7219"/>
        <v>293.14999999999998</v>
      </c>
      <c r="K8214" s="2">
        <f t="shared" si="7219"/>
        <v>293.14999999999998</v>
      </c>
      <c r="L8214" s="2">
        <f t="shared" si="7210"/>
        <v>293.14999999999998</v>
      </c>
      <c r="P8214" s="22" cm="1">
        <f t="array" ref="P8214">(1 - SUM((8 / ((2 * $AE$2:$AE$400 + 1) ^ 2 *PI()^2)) * EXP(-$S$6609* (2 * $AE$2:$AE$400 + 1) ^ 2 *PI()^ 2 * ($A8214-$AF$7001)/ (4 * ($P$6602 / 2/1000) ^ 2) )))</f>
        <v>0.99999999999999634</v>
      </c>
      <c r="Q8214" s="8">
        <f t="shared" si="7211"/>
        <v>2184.1496939943963</v>
      </c>
      <c r="V8214" s="6">
        <f t="shared" si="7212"/>
        <v>2184.1496939943963</v>
      </c>
      <c r="Y8214" s="9">
        <f t="shared" si="7182"/>
        <v>3.9907265620954931E-4</v>
      </c>
      <c r="Z8214" s="9">
        <f t="shared" si="7213"/>
        <v>2.9406078617129469E-4</v>
      </c>
      <c r="AA8214" s="9">
        <f t="shared" si="7214"/>
        <v>1.0703041713397635E-4</v>
      </c>
      <c r="AH8214" s="2">
        <v>1</v>
      </c>
    </row>
    <row r="8215" spans="1:34" hidden="1" x14ac:dyDescent="0.2">
      <c r="A8215" s="2">
        <f t="shared" si="7170"/>
        <v>82.130000000005111</v>
      </c>
      <c r="G8215" s="2">
        <f t="shared" si="7215"/>
        <v>523.15</v>
      </c>
      <c r="I8215" s="2">
        <f t="shared" ref="I8215:K8215" si="7220">I8214</f>
        <v>293.14999999999998</v>
      </c>
      <c r="J8215" s="2">
        <f t="shared" si="7220"/>
        <v>293.14999999999998</v>
      </c>
      <c r="K8215" s="2">
        <f t="shared" si="7220"/>
        <v>293.14999999999998</v>
      </c>
      <c r="L8215" s="2">
        <f t="shared" si="7210"/>
        <v>293.14999999999998</v>
      </c>
      <c r="P8215" s="22" cm="1">
        <f t="array" ref="P8215">(1 - SUM((8 / ((2 * $AE$2:$AE$400 + 1) ^ 2 *PI()^2)) * EXP(-$S$6609* (2 * $AE$2:$AE$400 + 1) ^ 2 *PI()^ 2 * ($A8215-$AF$7001)/ (4 * ($P$6602 / 2/1000) ^ 2) )))</f>
        <v>0.99999999999999645</v>
      </c>
      <c r="Q8215" s="8">
        <f t="shared" si="7211"/>
        <v>2184.1496939943959</v>
      </c>
      <c r="V8215" s="6">
        <f t="shared" si="7212"/>
        <v>2184.1496939943959</v>
      </c>
      <c r="Y8215" s="9">
        <f t="shared" si="7182"/>
        <v>3.9907265620954925E-4</v>
      </c>
      <c r="Z8215" s="9">
        <f t="shared" si="7213"/>
        <v>2.9406078617129469E-4</v>
      </c>
      <c r="AA8215" s="9">
        <f t="shared" si="7214"/>
        <v>1.0703041713397635E-4</v>
      </c>
      <c r="AH8215" s="2">
        <v>1</v>
      </c>
    </row>
    <row r="8216" spans="1:34" hidden="1" x14ac:dyDescent="0.2">
      <c r="A8216" s="2">
        <f t="shared" si="7170"/>
        <v>82.140000000005116</v>
      </c>
      <c r="G8216" s="2">
        <f t="shared" si="7215"/>
        <v>523.15</v>
      </c>
      <c r="I8216" s="2">
        <f t="shared" ref="I8216:K8216" si="7221">I8215</f>
        <v>293.14999999999998</v>
      </c>
      <c r="J8216" s="2">
        <f t="shared" si="7221"/>
        <v>293.14999999999998</v>
      </c>
      <c r="K8216" s="2">
        <f t="shared" si="7221"/>
        <v>293.14999999999998</v>
      </c>
      <c r="L8216" s="2">
        <f t="shared" si="7210"/>
        <v>293.14999999999998</v>
      </c>
      <c r="P8216" s="22" cm="1">
        <f t="array" ref="P8216">(1 - SUM((8 / ((2 * $AE$2:$AE$400 + 1) ^ 2 *PI()^2)) * EXP(-$S$6609* (2 * $AE$2:$AE$400 + 1) ^ 2 *PI()^ 2 * ($A8216-$AF$7001)/ (4 * ($P$6602 / 2/1000) ^ 2) )))</f>
        <v>0.99999999999999645</v>
      </c>
      <c r="Q8216" s="8">
        <f t="shared" si="7211"/>
        <v>2184.1496939943959</v>
      </c>
      <c r="V8216" s="6">
        <f t="shared" si="7212"/>
        <v>2184.1496939943959</v>
      </c>
      <c r="Y8216" s="9">
        <f t="shared" si="7182"/>
        <v>3.9907265620954925E-4</v>
      </c>
      <c r="Z8216" s="9">
        <f t="shared" si="7213"/>
        <v>2.9406078617129469E-4</v>
      </c>
      <c r="AA8216" s="9">
        <f t="shared" si="7214"/>
        <v>1.0703041713397635E-4</v>
      </c>
      <c r="AH8216" s="2">
        <v>1</v>
      </c>
    </row>
    <row r="8217" spans="1:34" hidden="1" x14ac:dyDescent="0.2">
      <c r="A8217" s="2">
        <f t="shared" si="7170"/>
        <v>82.150000000005122</v>
      </c>
      <c r="G8217" s="2">
        <f t="shared" si="7215"/>
        <v>523.15</v>
      </c>
      <c r="I8217" s="2">
        <f t="shared" ref="I8217:K8217" si="7222">I8216</f>
        <v>293.14999999999998</v>
      </c>
      <c r="J8217" s="2">
        <f t="shared" si="7222"/>
        <v>293.14999999999998</v>
      </c>
      <c r="K8217" s="2">
        <f t="shared" si="7222"/>
        <v>293.14999999999998</v>
      </c>
      <c r="L8217" s="2">
        <f t="shared" si="7210"/>
        <v>293.14999999999998</v>
      </c>
      <c r="P8217" s="22" cm="1">
        <f t="array" ref="P8217">(1 - SUM((8 / ((2 * $AE$2:$AE$400 + 1) ^ 2 *PI()^2)) * EXP(-$S$6609* (2 * $AE$2:$AE$400 + 1) ^ 2 *PI()^ 2 * ($A8217-$AF$7001)/ (4 * ($P$6602 / 2/1000) ^ 2) )))</f>
        <v>0.99999999999999656</v>
      </c>
      <c r="Q8217" s="8">
        <f t="shared" si="7211"/>
        <v>2184.1496939943959</v>
      </c>
      <c r="V8217" s="6">
        <f t="shared" si="7212"/>
        <v>2184.1496939943959</v>
      </c>
      <c r="Y8217" s="9">
        <f t="shared" si="7182"/>
        <v>3.9907265620954925E-4</v>
      </c>
      <c r="Z8217" s="9">
        <f t="shared" si="7213"/>
        <v>2.9406078617129469E-4</v>
      </c>
      <c r="AA8217" s="9">
        <f t="shared" si="7214"/>
        <v>1.0703041713397635E-4</v>
      </c>
      <c r="AH8217" s="2">
        <v>1</v>
      </c>
    </row>
    <row r="8218" spans="1:34" hidden="1" x14ac:dyDescent="0.2">
      <c r="A8218" s="2">
        <f t="shared" si="7170"/>
        <v>82.160000000005127</v>
      </c>
      <c r="G8218" s="2">
        <f t="shared" si="7215"/>
        <v>523.15</v>
      </c>
      <c r="I8218" s="2">
        <f t="shared" ref="I8218:K8218" si="7223">I8217</f>
        <v>293.14999999999998</v>
      </c>
      <c r="J8218" s="2">
        <f t="shared" si="7223"/>
        <v>293.14999999999998</v>
      </c>
      <c r="K8218" s="2">
        <f t="shared" si="7223"/>
        <v>293.14999999999998</v>
      </c>
      <c r="L8218" s="2">
        <f t="shared" si="7210"/>
        <v>293.14999999999998</v>
      </c>
      <c r="P8218" s="22" cm="1">
        <f t="array" ref="P8218">(1 - SUM((8 / ((2 * $AE$2:$AE$400 + 1) ^ 2 *PI()^2)) * EXP(-$S$6609* (2 * $AE$2:$AE$400 + 1) ^ 2 *PI()^ 2 * ($A8218-$AF$7001)/ (4 * ($P$6602 / 2/1000) ^ 2) )))</f>
        <v>0.99999999999999667</v>
      </c>
      <c r="Q8218" s="8">
        <f t="shared" si="7211"/>
        <v>2184.1496939943959</v>
      </c>
      <c r="V8218" s="6">
        <f t="shared" si="7212"/>
        <v>2184.1496939943959</v>
      </c>
      <c r="Y8218" s="9">
        <f t="shared" si="7182"/>
        <v>3.9907265620954925E-4</v>
      </c>
      <c r="Z8218" s="9">
        <f t="shared" si="7213"/>
        <v>2.9406078617129469E-4</v>
      </c>
      <c r="AA8218" s="9">
        <f t="shared" si="7214"/>
        <v>1.0703041713397635E-4</v>
      </c>
      <c r="AH8218" s="2">
        <v>1</v>
      </c>
    </row>
    <row r="8219" spans="1:34" hidden="1" x14ac:dyDescent="0.2">
      <c r="A8219" s="2">
        <f t="shared" si="7170"/>
        <v>82.170000000005132</v>
      </c>
      <c r="G8219" s="2">
        <f t="shared" si="7215"/>
        <v>523.15</v>
      </c>
      <c r="I8219" s="2">
        <f t="shared" ref="I8219:K8219" si="7224">I8218</f>
        <v>293.14999999999998</v>
      </c>
      <c r="J8219" s="2">
        <f t="shared" si="7224"/>
        <v>293.14999999999998</v>
      </c>
      <c r="K8219" s="2">
        <f t="shared" si="7224"/>
        <v>293.14999999999998</v>
      </c>
      <c r="L8219" s="2">
        <f t="shared" si="7210"/>
        <v>293.14999999999998</v>
      </c>
      <c r="P8219" s="22" cm="1">
        <f t="array" ref="P8219">(1 - SUM((8 / ((2 * $AE$2:$AE$400 + 1) ^ 2 *PI()^2)) * EXP(-$S$6609* (2 * $AE$2:$AE$400 + 1) ^ 2 *PI()^ 2 * ($A8219-$AF$7001)/ (4 * ($P$6602 / 2/1000) ^ 2) )))</f>
        <v>0.99999999999999678</v>
      </c>
      <c r="Q8219" s="8">
        <f t="shared" si="7211"/>
        <v>2184.1496939943959</v>
      </c>
      <c r="V8219" s="6">
        <f t="shared" si="7212"/>
        <v>2184.1496939943959</v>
      </c>
      <c r="Y8219" s="9">
        <f t="shared" si="7182"/>
        <v>3.9907265620954925E-4</v>
      </c>
      <c r="Z8219" s="9">
        <f t="shared" si="7213"/>
        <v>2.9406078617129469E-4</v>
      </c>
      <c r="AA8219" s="9">
        <f t="shared" si="7214"/>
        <v>1.0703041713397635E-4</v>
      </c>
      <c r="AH8219" s="2">
        <v>1</v>
      </c>
    </row>
    <row r="8220" spans="1:34" hidden="1" x14ac:dyDescent="0.2">
      <c r="A8220" s="2">
        <f t="shared" si="7170"/>
        <v>82.180000000005137</v>
      </c>
      <c r="G8220" s="2">
        <f t="shared" si="7215"/>
        <v>523.15</v>
      </c>
      <c r="I8220" s="2">
        <f t="shared" ref="I8220:K8220" si="7225">I8219</f>
        <v>293.14999999999998</v>
      </c>
      <c r="J8220" s="2">
        <f t="shared" si="7225"/>
        <v>293.14999999999998</v>
      </c>
      <c r="K8220" s="2">
        <f t="shared" si="7225"/>
        <v>293.14999999999998</v>
      </c>
      <c r="L8220" s="2">
        <f t="shared" si="7210"/>
        <v>293.14999999999998</v>
      </c>
      <c r="P8220" s="22" cm="1">
        <f t="array" ref="P8220">(1 - SUM((8 / ((2 * $AE$2:$AE$400 + 1) ^ 2 *PI()^2)) * EXP(-$S$6609* (2 * $AE$2:$AE$400 + 1) ^ 2 *PI()^ 2 * ($A8220-$AF$7001)/ (4 * ($P$6602 / 2/1000) ^ 2) )))</f>
        <v>0.99999999999999689</v>
      </c>
      <c r="Q8220" s="8">
        <f t="shared" si="7211"/>
        <v>2184.1496939943959</v>
      </c>
      <c r="V8220" s="6">
        <f t="shared" si="7212"/>
        <v>2184.1496939943959</v>
      </c>
      <c r="Y8220" s="9">
        <f t="shared" si="7182"/>
        <v>3.9907265620954925E-4</v>
      </c>
      <c r="Z8220" s="9">
        <f t="shared" si="7213"/>
        <v>2.9406078617129469E-4</v>
      </c>
      <c r="AA8220" s="9">
        <f t="shared" si="7214"/>
        <v>1.0703041713397635E-4</v>
      </c>
      <c r="AH8220" s="2">
        <v>1</v>
      </c>
    </row>
    <row r="8221" spans="1:34" hidden="1" x14ac:dyDescent="0.2">
      <c r="A8221" s="2">
        <f t="shared" si="7170"/>
        <v>82.190000000005142</v>
      </c>
      <c r="G8221" s="2">
        <f t="shared" si="7215"/>
        <v>523.15</v>
      </c>
      <c r="I8221" s="2">
        <f t="shared" ref="I8221:K8221" si="7226">I8220</f>
        <v>293.14999999999998</v>
      </c>
      <c r="J8221" s="2">
        <f t="shared" si="7226"/>
        <v>293.14999999999998</v>
      </c>
      <c r="K8221" s="2">
        <f t="shared" si="7226"/>
        <v>293.14999999999998</v>
      </c>
      <c r="L8221" s="2">
        <f t="shared" si="7210"/>
        <v>293.14999999999998</v>
      </c>
      <c r="P8221" s="22" cm="1">
        <f t="array" ref="P8221">(1 - SUM((8 / ((2 * $AE$2:$AE$400 + 1) ^ 2 *PI()^2)) * EXP(-$S$6609* (2 * $AE$2:$AE$400 + 1) ^ 2 *PI()^ 2 * ($A8221-$AF$7001)/ (4 * ($P$6602 / 2/1000) ^ 2) )))</f>
        <v>0.99999999999999689</v>
      </c>
      <c r="Q8221" s="8">
        <f t="shared" si="7211"/>
        <v>2184.1496939943959</v>
      </c>
      <c r="V8221" s="6">
        <f t="shared" si="7212"/>
        <v>2184.1496939943959</v>
      </c>
      <c r="Y8221" s="9">
        <f t="shared" si="7182"/>
        <v>3.9907265620954925E-4</v>
      </c>
      <c r="Z8221" s="9">
        <f t="shared" si="7213"/>
        <v>2.9406078617129469E-4</v>
      </c>
      <c r="AA8221" s="9">
        <f t="shared" si="7214"/>
        <v>1.0703041713397635E-4</v>
      </c>
      <c r="AH8221" s="2">
        <v>1</v>
      </c>
    </row>
    <row r="8222" spans="1:34" hidden="1" x14ac:dyDescent="0.2">
      <c r="A8222" s="2">
        <f t="shared" si="7170"/>
        <v>82.200000000005147</v>
      </c>
      <c r="G8222" s="2">
        <f t="shared" si="7215"/>
        <v>523.15</v>
      </c>
      <c r="I8222" s="2">
        <f t="shared" ref="I8222:K8222" si="7227">I8221</f>
        <v>293.14999999999998</v>
      </c>
      <c r="J8222" s="2">
        <f t="shared" si="7227"/>
        <v>293.14999999999998</v>
      </c>
      <c r="K8222" s="2">
        <f t="shared" si="7227"/>
        <v>293.14999999999998</v>
      </c>
      <c r="L8222" s="2">
        <f t="shared" si="7210"/>
        <v>293.14999999999998</v>
      </c>
      <c r="P8222" s="22" cm="1">
        <f t="array" ref="P8222">(1 - SUM((8 / ((2 * $AE$2:$AE$400 + 1) ^ 2 *PI()^2)) * EXP(-$S$6609* (2 * $AE$2:$AE$400 + 1) ^ 2 *PI()^ 2 * ($A8222-$AF$7001)/ (4 * ($P$6602 / 2/1000) ^ 2) )))</f>
        <v>0.999999999999997</v>
      </c>
      <c r="Q8222" s="8">
        <f t="shared" si="7211"/>
        <v>2184.1496939943959</v>
      </c>
      <c r="V8222" s="6">
        <f t="shared" si="7212"/>
        <v>2184.1496939943959</v>
      </c>
      <c r="Y8222" s="9">
        <f t="shared" si="7182"/>
        <v>3.9907265620954925E-4</v>
      </c>
      <c r="Z8222" s="9">
        <f t="shared" si="7213"/>
        <v>2.9406078617129469E-4</v>
      </c>
      <c r="AA8222" s="9">
        <f t="shared" si="7214"/>
        <v>1.0703041713397635E-4</v>
      </c>
      <c r="AH8222" s="2">
        <v>1</v>
      </c>
    </row>
    <row r="8223" spans="1:34" hidden="1" x14ac:dyDescent="0.2">
      <c r="A8223" s="2">
        <f t="shared" si="7170"/>
        <v>82.210000000005152</v>
      </c>
      <c r="G8223" s="2">
        <f t="shared" si="7215"/>
        <v>523.15</v>
      </c>
      <c r="I8223" s="2">
        <f t="shared" ref="I8223:K8223" si="7228">I8222</f>
        <v>293.14999999999998</v>
      </c>
      <c r="J8223" s="2">
        <f t="shared" si="7228"/>
        <v>293.14999999999998</v>
      </c>
      <c r="K8223" s="2">
        <f t="shared" si="7228"/>
        <v>293.14999999999998</v>
      </c>
      <c r="L8223" s="2">
        <f t="shared" si="7210"/>
        <v>293.14999999999998</v>
      </c>
      <c r="P8223" s="22" cm="1">
        <f t="array" ref="P8223">(1 - SUM((8 / ((2 * $AE$2:$AE$400 + 1) ^ 2 *PI()^2)) * EXP(-$S$6609* (2 * $AE$2:$AE$400 + 1) ^ 2 *PI()^ 2 * ($A8223-$AF$7001)/ (4 * ($P$6602 / 2/1000) ^ 2) )))</f>
        <v>0.99999999999999711</v>
      </c>
      <c r="Q8223" s="8">
        <f t="shared" si="7211"/>
        <v>2184.1496939943954</v>
      </c>
      <c r="V8223" s="6">
        <f t="shared" si="7212"/>
        <v>2184.1496939943954</v>
      </c>
      <c r="Y8223" s="9">
        <f t="shared" si="7182"/>
        <v>3.990726562095492E-4</v>
      </c>
      <c r="Z8223" s="9">
        <f t="shared" si="7213"/>
        <v>2.940607861712948E-4</v>
      </c>
      <c r="AA8223" s="9">
        <f t="shared" si="7214"/>
        <v>1.0703041713397646E-4</v>
      </c>
      <c r="AH8223" s="2">
        <v>1</v>
      </c>
    </row>
    <row r="8224" spans="1:34" hidden="1" x14ac:dyDescent="0.2">
      <c r="A8224" s="2">
        <f t="shared" si="7170"/>
        <v>82.220000000005157</v>
      </c>
      <c r="G8224" s="2">
        <f t="shared" si="7215"/>
        <v>523.15</v>
      </c>
      <c r="I8224" s="2">
        <f t="shared" ref="I8224:K8224" si="7229">I8223</f>
        <v>293.14999999999998</v>
      </c>
      <c r="J8224" s="2">
        <f t="shared" si="7229"/>
        <v>293.14999999999998</v>
      </c>
      <c r="K8224" s="2">
        <f t="shared" si="7229"/>
        <v>293.14999999999998</v>
      </c>
      <c r="L8224" s="2">
        <f t="shared" si="7210"/>
        <v>293.14999999999998</v>
      </c>
      <c r="P8224" s="22" cm="1">
        <f t="array" ref="P8224">(1 - SUM((8 / ((2 * $AE$2:$AE$400 + 1) ^ 2 *PI()^2)) * EXP(-$S$6609* (2 * $AE$2:$AE$400 + 1) ^ 2 *PI()^ 2 * ($A8224-$AF$7001)/ (4 * ($P$6602 / 2/1000) ^ 2) )))</f>
        <v>0.99999999999999722</v>
      </c>
      <c r="Q8224" s="8">
        <f t="shared" si="7211"/>
        <v>2184.1496939943954</v>
      </c>
      <c r="V8224" s="6">
        <f t="shared" si="7212"/>
        <v>2184.1496939943954</v>
      </c>
      <c r="Y8224" s="9">
        <f t="shared" si="7182"/>
        <v>3.990726562095492E-4</v>
      </c>
      <c r="Z8224" s="9">
        <f t="shared" si="7213"/>
        <v>2.940607861712948E-4</v>
      </c>
      <c r="AA8224" s="9">
        <f t="shared" si="7214"/>
        <v>1.0703041713397646E-4</v>
      </c>
      <c r="AH8224" s="2">
        <v>1</v>
      </c>
    </row>
    <row r="8225" spans="1:34" hidden="1" x14ac:dyDescent="0.2">
      <c r="A8225" s="2">
        <f t="shared" si="7170"/>
        <v>82.230000000005163</v>
      </c>
      <c r="G8225" s="2">
        <f t="shared" si="7215"/>
        <v>523.15</v>
      </c>
      <c r="I8225" s="2">
        <f t="shared" ref="I8225:K8225" si="7230">I8224</f>
        <v>293.14999999999998</v>
      </c>
      <c r="J8225" s="2">
        <f t="shared" si="7230"/>
        <v>293.14999999999998</v>
      </c>
      <c r="K8225" s="2">
        <f t="shared" si="7230"/>
        <v>293.14999999999998</v>
      </c>
      <c r="L8225" s="2">
        <f t="shared" si="7210"/>
        <v>293.14999999999998</v>
      </c>
      <c r="P8225" s="22" cm="1">
        <f t="array" ref="P8225">(1 - SUM((8 / ((2 * $AE$2:$AE$400 + 1) ^ 2 *PI()^2)) * EXP(-$S$6609* (2 * $AE$2:$AE$400 + 1) ^ 2 *PI()^ 2 * ($A8225-$AF$7001)/ (4 * ($P$6602 / 2/1000) ^ 2) )))</f>
        <v>0.99999999999999722</v>
      </c>
      <c r="Q8225" s="8">
        <f t="shared" si="7211"/>
        <v>2184.1496939943954</v>
      </c>
      <c r="V8225" s="6">
        <f t="shared" si="7212"/>
        <v>2184.1496939943954</v>
      </c>
      <c r="Y8225" s="9">
        <f t="shared" si="7182"/>
        <v>3.990726562095492E-4</v>
      </c>
      <c r="Z8225" s="9">
        <f t="shared" si="7213"/>
        <v>2.940607861712948E-4</v>
      </c>
      <c r="AA8225" s="9">
        <f t="shared" si="7214"/>
        <v>1.0703041713397646E-4</v>
      </c>
      <c r="AH8225" s="2">
        <v>1</v>
      </c>
    </row>
    <row r="8226" spans="1:34" hidden="1" x14ac:dyDescent="0.2">
      <c r="A8226" s="2">
        <f t="shared" si="7170"/>
        <v>82.240000000005168</v>
      </c>
      <c r="G8226" s="2">
        <f t="shared" si="7215"/>
        <v>523.15</v>
      </c>
      <c r="I8226" s="2">
        <f t="shared" ref="I8226:K8226" si="7231">I8225</f>
        <v>293.14999999999998</v>
      </c>
      <c r="J8226" s="2">
        <f t="shared" si="7231"/>
        <v>293.14999999999998</v>
      </c>
      <c r="K8226" s="2">
        <f t="shared" si="7231"/>
        <v>293.14999999999998</v>
      </c>
      <c r="L8226" s="2">
        <f t="shared" si="7210"/>
        <v>293.14999999999998</v>
      </c>
      <c r="P8226" s="22" cm="1">
        <f t="array" ref="P8226">(1 - SUM((8 / ((2 * $AE$2:$AE$400 + 1) ^ 2 *PI()^2)) * EXP(-$S$6609* (2 * $AE$2:$AE$400 + 1) ^ 2 *PI()^ 2 * ($A8226-$AF$7001)/ (4 * ($P$6602 / 2/1000) ^ 2) )))</f>
        <v>0.99999999999999734</v>
      </c>
      <c r="Q8226" s="8">
        <f t="shared" si="7211"/>
        <v>2184.1496939943954</v>
      </c>
      <c r="V8226" s="6">
        <f t="shared" si="7212"/>
        <v>2184.1496939943954</v>
      </c>
      <c r="Y8226" s="9">
        <f t="shared" si="7182"/>
        <v>3.990726562095492E-4</v>
      </c>
      <c r="Z8226" s="9">
        <f t="shared" si="7213"/>
        <v>2.940607861712948E-4</v>
      </c>
      <c r="AA8226" s="9">
        <f t="shared" si="7214"/>
        <v>1.0703041713397646E-4</v>
      </c>
      <c r="AH8226" s="2">
        <v>1</v>
      </c>
    </row>
    <row r="8227" spans="1:34" hidden="1" x14ac:dyDescent="0.2">
      <c r="A8227" s="2">
        <f t="shared" si="7170"/>
        <v>82.250000000005173</v>
      </c>
      <c r="G8227" s="2">
        <f t="shared" si="7215"/>
        <v>523.15</v>
      </c>
      <c r="I8227" s="2">
        <f t="shared" ref="I8227:K8227" si="7232">I8226</f>
        <v>293.14999999999998</v>
      </c>
      <c r="J8227" s="2">
        <f t="shared" si="7232"/>
        <v>293.14999999999998</v>
      </c>
      <c r="K8227" s="2">
        <f t="shared" si="7232"/>
        <v>293.14999999999998</v>
      </c>
      <c r="L8227" s="2">
        <f t="shared" si="7210"/>
        <v>293.14999999999998</v>
      </c>
      <c r="P8227" s="22" cm="1">
        <f t="array" ref="P8227">(1 - SUM((8 / ((2 * $AE$2:$AE$400 + 1) ^ 2 *PI()^2)) * EXP(-$S$6609* (2 * $AE$2:$AE$400 + 1) ^ 2 *PI()^ 2 * ($A8227-$AF$7001)/ (4 * ($P$6602 / 2/1000) ^ 2) )))</f>
        <v>0.99999999999999745</v>
      </c>
      <c r="Q8227" s="8">
        <f t="shared" si="7211"/>
        <v>2184.1496939943954</v>
      </c>
      <c r="V8227" s="6">
        <f t="shared" si="7212"/>
        <v>2184.1496939943954</v>
      </c>
      <c r="Y8227" s="9">
        <f t="shared" si="7182"/>
        <v>3.990726562095492E-4</v>
      </c>
      <c r="Z8227" s="9">
        <f t="shared" si="7213"/>
        <v>2.940607861712948E-4</v>
      </c>
      <c r="AA8227" s="9">
        <f t="shared" si="7214"/>
        <v>1.0703041713397646E-4</v>
      </c>
      <c r="AH8227" s="2">
        <v>1</v>
      </c>
    </row>
    <row r="8228" spans="1:34" hidden="1" x14ac:dyDescent="0.2">
      <c r="A8228" s="2">
        <f t="shared" si="7170"/>
        <v>82.260000000005178</v>
      </c>
      <c r="G8228" s="2">
        <f t="shared" si="7215"/>
        <v>523.15</v>
      </c>
      <c r="I8228" s="2">
        <f t="shared" ref="I8228:K8228" si="7233">I8227</f>
        <v>293.14999999999998</v>
      </c>
      <c r="J8228" s="2">
        <f t="shared" si="7233"/>
        <v>293.14999999999998</v>
      </c>
      <c r="K8228" s="2">
        <f t="shared" si="7233"/>
        <v>293.14999999999998</v>
      </c>
      <c r="L8228" s="2">
        <f t="shared" si="7210"/>
        <v>293.14999999999998</v>
      </c>
      <c r="P8228" s="22" cm="1">
        <f t="array" ref="P8228">(1 - SUM((8 / ((2 * $AE$2:$AE$400 + 1) ^ 2 *PI()^2)) * EXP(-$S$6609* (2 * $AE$2:$AE$400 + 1) ^ 2 *PI()^ 2 * ($A8228-$AF$7001)/ (4 * ($P$6602 / 2/1000) ^ 2) )))</f>
        <v>0.99999999999999745</v>
      </c>
      <c r="Q8228" s="8">
        <f t="shared" si="7211"/>
        <v>2184.1496939943954</v>
      </c>
      <c r="V8228" s="6">
        <f t="shared" si="7212"/>
        <v>2184.1496939943954</v>
      </c>
      <c r="Y8228" s="9">
        <f t="shared" si="7182"/>
        <v>3.990726562095492E-4</v>
      </c>
      <c r="Z8228" s="9">
        <f t="shared" si="7213"/>
        <v>2.940607861712948E-4</v>
      </c>
      <c r="AA8228" s="9">
        <f t="shared" si="7214"/>
        <v>1.0703041713397646E-4</v>
      </c>
      <c r="AH8228" s="2">
        <v>1</v>
      </c>
    </row>
    <row r="8229" spans="1:34" hidden="1" x14ac:dyDescent="0.2">
      <c r="A8229" s="2">
        <f t="shared" si="7170"/>
        <v>82.270000000005183</v>
      </c>
      <c r="G8229" s="2">
        <f t="shared" si="7215"/>
        <v>523.15</v>
      </c>
      <c r="I8229" s="2">
        <f t="shared" ref="I8229:K8229" si="7234">I8228</f>
        <v>293.14999999999998</v>
      </c>
      <c r="J8229" s="2">
        <f t="shared" si="7234"/>
        <v>293.14999999999998</v>
      </c>
      <c r="K8229" s="2">
        <f t="shared" si="7234"/>
        <v>293.14999999999998</v>
      </c>
      <c r="L8229" s="2">
        <f t="shared" si="7210"/>
        <v>293.14999999999998</v>
      </c>
      <c r="P8229" s="22" cm="1">
        <f t="array" ref="P8229">(1 - SUM((8 / ((2 * $AE$2:$AE$400 + 1) ^ 2 *PI()^2)) * EXP(-$S$6609* (2 * $AE$2:$AE$400 + 1) ^ 2 *PI()^ 2 * ($A8229-$AF$7001)/ (4 * ($P$6602 / 2/1000) ^ 2) )))</f>
        <v>0.99999999999999756</v>
      </c>
      <c r="Q8229" s="8">
        <f t="shared" si="7211"/>
        <v>2184.1496939943954</v>
      </c>
      <c r="V8229" s="6">
        <f t="shared" si="7212"/>
        <v>2184.1496939943954</v>
      </c>
      <c r="Y8229" s="9">
        <f t="shared" si="7182"/>
        <v>3.990726562095492E-4</v>
      </c>
      <c r="Z8229" s="9">
        <f t="shared" si="7213"/>
        <v>2.940607861712948E-4</v>
      </c>
      <c r="AA8229" s="9">
        <f t="shared" si="7214"/>
        <v>1.0703041713397646E-4</v>
      </c>
      <c r="AH8229" s="2">
        <v>1</v>
      </c>
    </row>
    <row r="8230" spans="1:34" hidden="1" x14ac:dyDescent="0.2">
      <c r="A8230" s="2">
        <f t="shared" si="7170"/>
        <v>82.280000000005188</v>
      </c>
      <c r="G8230" s="2">
        <f t="shared" si="7215"/>
        <v>523.15</v>
      </c>
      <c r="I8230" s="2">
        <f t="shared" ref="I8230:K8230" si="7235">I8229</f>
        <v>293.14999999999998</v>
      </c>
      <c r="J8230" s="2">
        <f t="shared" si="7235"/>
        <v>293.14999999999998</v>
      </c>
      <c r="K8230" s="2">
        <f t="shared" si="7235"/>
        <v>293.14999999999998</v>
      </c>
      <c r="L8230" s="2">
        <f t="shared" si="7210"/>
        <v>293.14999999999998</v>
      </c>
      <c r="P8230" s="22" cm="1">
        <f t="array" ref="P8230">(1 - SUM((8 / ((2 * $AE$2:$AE$400 + 1) ^ 2 *PI()^2)) * EXP(-$S$6609* (2 * $AE$2:$AE$400 + 1) ^ 2 *PI()^ 2 * ($A8230-$AF$7001)/ (4 * ($P$6602 / 2/1000) ^ 2) )))</f>
        <v>0.99999999999999756</v>
      </c>
      <c r="Q8230" s="8">
        <f t="shared" si="7211"/>
        <v>2184.1496939943954</v>
      </c>
      <c r="V8230" s="6">
        <f t="shared" si="7212"/>
        <v>2184.1496939943954</v>
      </c>
      <c r="Y8230" s="9">
        <f t="shared" si="7182"/>
        <v>3.990726562095492E-4</v>
      </c>
      <c r="Z8230" s="9">
        <f t="shared" si="7213"/>
        <v>2.940607861712948E-4</v>
      </c>
      <c r="AA8230" s="9">
        <f t="shared" si="7214"/>
        <v>1.0703041713397646E-4</v>
      </c>
      <c r="AH8230" s="2">
        <v>1</v>
      </c>
    </row>
    <row r="8231" spans="1:34" hidden="1" x14ac:dyDescent="0.2">
      <c r="A8231" s="2">
        <f t="shared" si="7170"/>
        <v>82.290000000005193</v>
      </c>
      <c r="G8231" s="2">
        <f t="shared" si="7215"/>
        <v>523.15</v>
      </c>
      <c r="I8231" s="2">
        <f t="shared" ref="I8231:K8231" si="7236">I8230</f>
        <v>293.14999999999998</v>
      </c>
      <c r="J8231" s="2">
        <f t="shared" si="7236"/>
        <v>293.14999999999998</v>
      </c>
      <c r="K8231" s="2">
        <f t="shared" si="7236"/>
        <v>293.14999999999998</v>
      </c>
      <c r="L8231" s="2">
        <f t="shared" si="7210"/>
        <v>293.14999999999998</v>
      </c>
      <c r="P8231" s="22" cm="1">
        <f t="array" ref="P8231">(1 - SUM((8 / ((2 * $AE$2:$AE$400 + 1) ^ 2 *PI()^2)) * EXP(-$S$6609* (2 * $AE$2:$AE$400 + 1) ^ 2 *PI()^ 2 * ($A8231-$AF$7001)/ (4 * ($P$6602 / 2/1000) ^ 2) )))</f>
        <v>0.99999999999999767</v>
      </c>
      <c r="Q8231" s="8">
        <f t="shared" si="7211"/>
        <v>2184.1496939943954</v>
      </c>
      <c r="V8231" s="6">
        <f t="shared" si="7212"/>
        <v>2184.1496939943954</v>
      </c>
      <c r="Y8231" s="9">
        <f t="shared" si="7182"/>
        <v>3.990726562095492E-4</v>
      </c>
      <c r="Z8231" s="9">
        <f t="shared" si="7213"/>
        <v>2.940607861712948E-4</v>
      </c>
      <c r="AA8231" s="9">
        <f t="shared" si="7214"/>
        <v>1.0703041713397646E-4</v>
      </c>
      <c r="AH8231" s="2">
        <v>1</v>
      </c>
    </row>
    <row r="8232" spans="1:34" hidden="1" x14ac:dyDescent="0.2">
      <c r="A8232" s="2">
        <f t="shared" si="7170"/>
        <v>82.300000000005198</v>
      </c>
      <c r="G8232" s="2">
        <f t="shared" si="7215"/>
        <v>523.15</v>
      </c>
      <c r="I8232" s="2">
        <f t="shared" ref="I8232:K8232" si="7237">I8231</f>
        <v>293.14999999999998</v>
      </c>
      <c r="J8232" s="2">
        <f t="shared" si="7237"/>
        <v>293.14999999999998</v>
      </c>
      <c r="K8232" s="2">
        <f t="shared" si="7237"/>
        <v>293.14999999999998</v>
      </c>
      <c r="L8232" s="2">
        <f t="shared" si="7210"/>
        <v>293.14999999999998</v>
      </c>
      <c r="P8232" s="22" cm="1">
        <f t="array" ref="P8232">(1 - SUM((8 / ((2 * $AE$2:$AE$400 + 1) ^ 2 *PI()^2)) * EXP(-$S$6609* (2 * $AE$2:$AE$400 + 1) ^ 2 *PI()^ 2 * ($A8232-$AF$7001)/ (4 * ($P$6602 / 2/1000) ^ 2) )))</f>
        <v>0.99999999999999778</v>
      </c>
      <c r="Q8232" s="8">
        <f t="shared" si="7211"/>
        <v>2184.1496939943954</v>
      </c>
      <c r="V8232" s="6">
        <f t="shared" si="7212"/>
        <v>2184.1496939943954</v>
      </c>
      <c r="Y8232" s="9">
        <f t="shared" si="7182"/>
        <v>3.990726562095492E-4</v>
      </c>
      <c r="Z8232" s="9">
        <f t="shared" si="7213"/>
        <v>2.940607861712948E-4</v>
      </c>
      <c r="AA8232" s="9">
        <f t="shared" si="7214"/>
        <v>1.0703041713397646E-4</v>
      </c>
      <c r="AH8232" s="2">
        <v>1</v>
      </c>
    </row>
    <row r="8233" spans="1:34" hidden="1" x14ac:dyDescent="0.2">
      <c r="A8233" s="2">
        <f t="shared" si="7170"/>
        <v>82.310000000005203</v>
      </c>
      <c r="G8233" s="2">
        <f t="shared" si="7215"/>
        <v>523.15</v>
      </c>
      <c r="I8233" s="2">
        <f t="shared" ref="I8233:K8233" si="7238">I8232</f>
        <v>293.14999999999998</v>
      </c>
      <c r="J8233" s="2">
        <f t="shared" si="7238"/>
        <v>293.14999999999998</v>
      </c>
      <c r="K8233" s="2">
        <f t="shared" si="7238"/>
        <v>293.14999999999998</v>
      </c>
      <c r="L8233" s="2">
        <f t="shared" si="7210"/>
        <v>293.14999999999998</v>
      </c>
      <c r="P8233" s="22" cm="1">
        <f t="array" ref="P8233">(1 - SUM((8 / ((2 * $AE$2:$AE$400 + 1) ^ 2 *PI()^2)) * EXP(-$S$6609* (2 * $AE$2:$AE$400 + 1) ^ 2 *PI()^ 2 * ($A8233-$AF$7001)/ (4 * ($P$6602 / 2/1000) ^ 2) )))</f>
        <v>0.99999999999999778</v>
      </c>
      <c r="Q8233" s="8">
        <f t="shared" si="7211"/>
        <v>2184.1496939943954</v>
      </c>
      <c r="V8233" s="6">
        <f t="shared" si="7212"/>
        <v>2184.1496939943954</v>
      </c>
      <c r="Y8233" s="9">
        <f t="shared" si="7182"/>
        <v>3.990726562095492E-4</v>
      </c>
      <c r="Z8233" s="9">
        <f t="shared" si="7213"/>
        <v>2.940607861712948E-4</v>
      </c>
      <c r="AA8233" s="9">
        <f t="shared" si="7214"/>
        <v>1.0703041713397646E-4</v>
      </c>
      <c r="AH8233" s="2">
        <v>1</v>
      </c>
    </row>
    <row r="8234" spans="1:34" hidden="1" x14ac:dyDescent="0.2">
      <c r="A8234" s="2">
        <f t="shared" si="7170"/>
        <v>82.320000000005209</v>
      </c>
      <c r="G8234" s="2">
        <f t="shared" si="7215"/>
        <v>523.15</v>
      </c>
      <c r="I8234" s="2">
        <f t="shared" ref="I8234:K8234" si="7239">I8233</f>
        <v>293.14999999999998</v>
      </c>
      <c r="J8234" s="2">
        <f t="shared" si="7239"/>
        <v>293.14999999999998</v>
      </c>
      <c r="K8234" s="2">
        <f t="shared" si="7239"/>
        <v>293.14999999999998</v>
      </c>
      <c r="L8234" s="2">
        <f t="shared" si="7210"/>
        <v>293.14999999999998</v>
      </c>
      <c r="P8234" s="22" cm="1">
        <f t="array" ref="P8234">(1 - SUM((8 / ((2 * $AE$2:$AE$400 + 1) ^ 2 *PI()^2)) * EXP(-$S$6609* (2 * $AE$2:$AE$400 + 1) ^ 2 *PI()^ 2 * ($A8234-$AF$7001)/ (4 * ($P$6602 / 2/1000) ^ 2) )))</f>
        <v>0.99999999999999789</v>
      </c>
      <c r="Q8234" s="8">
        <f t="shared" si="7211"/>
        <v>2184.1496939943954</v>
      </c>
      <c r="V8234" s="6">
        <f t="shared" si="7212"/>
        <v>2184.1496939943954</v>
      </c>
      <c r="Y8234" s="9">
        <f t="shared" si="7182"/>
        <v>3.990726562095492E-4</v>
      </c>
      <c r="Z8234" s="9">
        <f t="shared" si="7213"/>
        <v>2.940607861712948E-4</v>
      </c>
      <c r="AA8234" s="9">
        <f t="shared" si="7214"/>
        <v>1.0703041713397646E-4</v>
      </c>
      <c r="AH8234" s="2">
        <v>1</v>
      </c>
    </row>
    <row r="8235" spans="1:34" hidden="1" x14ac:dyDescent="0.2">
      <c r="A8235" s="2">
        <f t="shared" si="7170"/>
        <v>82.330000000005214</v>
      </c>
      <c r="G8235" s="2">
        <f t="shared" si="7215"/>
        <v>523.15</v>
      </c>
      <c r="I8235" s="2">
        <f t="shared" ref="I8235:K8235" si="7240">I8234</f>
        <v>293.14999999999998</v>
      </c>
      <c r="J8235" s="2">
        <f t="shared" si="7240"/>
        <v>293.14999999999998</v>
      </c>
      <c r="K8235" s="2">
        <f t="shared" si="7240"/>
        <v>293.14999999999998</v>
      </c>
      <c r="L8235" s="2">
        <f t="shared" si="7210"/>
        <v>293.14999999999998</v>
      </c>
      <c r="P8235" s="22" cm="1">
        <f t="array" ref="P8235">(1 - SUM((8 / ((2 * $AE$2:$AE$400 + 1) ^ 2 *PI()^2)) * EXP(-$S$6609* (2 * $AE$2:$AE$400 + 1) ^ 2 *PI()^ 2 * ($A8235-$AF$7001)/ (4 * ($P$6602 / 2/1000) ^ 2) )))</f>
        <v>0.99999999999999789</v>
      </c>
      <c r="Q8235" s="8">
        <f t="shared" si="7211"/>
        <v>2184.1496939943954</v>
      </c>
      <c r="V8235" s="6">
        <f t="shared" si="7212"/>
        <v>2184.1496939943954</v>
      </c>
      <c r="Y8235" s="9">
        <f t="shared" si="7182"/>
        <v>3.990726562095492E-4</v>
      </c>
      <c r="Z8235" s="9">
        <f t="shared" si="7213"/>
        <v>2.940607861712948E-4</v>
      </c>
      <c r="AA8235" s="9">
        <f t="shared" si="7214"/>
        <v>1.0703041713397646E-4</v>
      </c>
      <c r="AH8235" s="2">
        <v>1</v>
      </c>
    </row>
    <row r="8236" spans="1:34" hidden="1" x14ac:dyDescent="0.2">
      <c r="A8236" s="2">
        <f t="shared" si="7170"/>
        <v>82.340000000005219</v>
      </c>
      <c r="G8236" s="2">
        <f t="shared" si="7215"/>
        <v>523.15</v>
      </c>
      <c r="I8236" s="2">
        <f t="shared" ref="I8236:K8236" si="7241">I8235</f>
        <v>293.14999999999998</v>
      </c>
      <c r="J8236" s="2">
        <f t="shared" si="7241"/>
        <v>293.14999999999998</v>
      </c>
      <c r="K8236" s="2">
        <f t="shared" si="7241"/>
        <v>293.14999999999998</v>
      </c>
      <c r="L8236" s="2">
        <f t="shared" si="7210"/>
        <v>293.14999999999998</v>
      </c>
      <c r="P8236" s="22" cm="1">
        <f t="array" ref="P8236">(1 - SUM((8 / ((2 * $AE$2:$AE$400 + 1) ^ 2 *PI()^2)) * EXP(-$S$6609* (2 * $AE$2:$AE$400 + 1) ^ 2 *PI()^ 2 * ($A8236-$AF$7001)/ (4 * ($P$6602 / 2/1000) ^ 2) )))</f>
        <v>0.999999999999998</v>
      </c>
      <c r="Q8236" s="8">
        <f t="shared" si="7211"/>
        <v>2184.1496939943954</v>
      </c>
      <c r="V8236" s="6">
        <f t="shared" si="7212"/>
        <v>2184.1496939943954</v>
      </c>
      <c r="Y8236" s="9">
        <f t="shared" si="7182"/>
        <v>3.990726562095492E-4</v>
      </c>
      <c r="Z8236" s="9">
        <f t="shared" si="7213"/>
        <v>2.940607861712948E-4</v>
      </c>
      <c r="AA8236" s="9">
        <f t="shared" si="7214"/>
        <v>1.0703041713397646E-4</v>
      </c>
      <c r="AH8236" s="2">
        <v>1</v>
      </c>
    </row>
    <row r="8237" spans="1:34" hidden="1" x14ac:dyDescent="0.2">
      <c r="A8237" s="2">
        <f t="shared" ref="A8237:A8300" si="7242">$A8236+$D$6602</f>
        <v>82.350000000005224</v>
      </c>
      <c r="G8237" s="2">
        <f t="shared" si="7215"/>
        <v>523.15</v>
      </c>
      <c r="I8237" s="2">
        <f t="shared" ref="I8237:K8237" si="7243">I8236</f>
        <v>293.14999999999998</v>
      </c>
      <c r="J8237" s="2">
        <f t="shared" si="7243"/>
        <v>293.14999999999998</v>
      </c>
      <c r="K8237" s="2">
        <f t="shared" si="7243"/>
        <v>293.14999999999998</v>
      </c>
      <c r="L8237" s="2">
        <f t="shared" si="7210"/>
        <v>293.14999999999998</v>
      </c>
      <c r="P8237" s="22" cm="1">
        <f t="array" ref="P8237">(1 - SUM((8 / ((2 * $AE$2:$AE$400 + 1) ^ 2 *PI()^2)) * EXP(-$S$6609* (2 * $AE$2:$AE$400 + 1) ^ 2 *PI()^ 2 * ($A8237-$AF$7001)/ (4 * ($P$6602 / 2/1000) ^ 2) )))</f>
        <v>0.999999999999998</v>
      </c>
      <c r="Q8237" s="8">
        <f t="shared" si="7211"/>
        <v>2184.1496939943954</v>
      </c>
      <c r="V8237" s="6">
        <f t="shared" si="7212"/>
        <v>2184.1496939943954</v>
      </c>
      <c r="Y8237" s="9">
        <f t="shared" si="7182"/>
        <v>3.990726562095492E-4</v>
      </c>
      <c r="Z8237" s="9">
        <f t="shared" si="7213"/>
        <v>2.940607861712948E-4</v>
      </c>
      <c r="AA8237" s="9">
        <f t="shared" si="7214"/>
        <v>1.0703041713397646E-4</v>
      </c>
      <c r="AH8237" s="2">
        <v>1</v>
      </c>
    </row>
    <row r="8238" spans="1:34" hidden="1" x14ac:dyDescent="0.2">
      <c r="A8238" s="2">
        <f t="shared" si="7242"/>
        <v>82.360000000005229</v>
      </c>
      <c r="G8238" s="2">
        <f t="shared" si="7215"/>
        <v>523.15</v>
      </c>
      <c r="I8238" s="2">
        <f t="shared" ref="I8238:K8238" si="7244">I8237</f>
        <v>293.14999999999998</v>
      </c>
      <c r="J8238" s="2">
        <f t="shared" si="7244"/>
        <v>293.14999999999998</v>
      </c>
      <c r="K8238" s="2">
        <f t="shared" si="7244"/>
        <v>293.14999999999998</v>
      </c>
      <c r="L8238" s="2">
        <f t="shared" si="7210"/>
        <v>293.14999999999998</v>
      </c>
      <c r="P8238" s="22" cm="1">
        <f t="array" ref="P8238">(1 - SUM((8 / ((2 * $AE$2:$AE$400 + 1) ^ 2 *PI()^2)) * EXP(-$S$6609* (2 * $AE$2:$AE$400 + 1) ^ 2 *PI()^ 2 * ($A8238-$AF$7001)/ (4 * ($P$6602 / 2/1000) ^ 2) )))</f>
        <v>0.99999999999999811</v>
      </c>
      <c r="Q8238" s="8">
        <f t="shared" si="7211"/>
        <v>2184.149693994395</v>
      </c>
      <c r="V8238" s="6">
        <f t="shared" si="7212"/>
        <v>2184.149693994395</v>
      </c>
      <c r="Y8238" s="9">
        <f t="shared" si="7182"/>
        <v>3.9907265620954909E-4</v>
      </c>
      <c r="Z8238" s="9">
        <f t="shared" si="7213"/>
        <v>2.9406078617129491E-4</v>
      </c>
      <c r="AA8238" s="9">
        <f t="shared" si="7214"/>
        <v>1.0703041713397657E-4</v>
      </c>
      <c r="AH8238" s="2">
        <v>1</v>
      </c>
    </row>
    <row r="8239" spans="1:34" hidden="1" x14ac:dyDescent="0.2">
      <c r="A8239" s="2">
        <f t="shared" si="7242"/>
        <v>82.370000000005234</v>
      </c>
      <c r="G8239" s="2">
        <f t="shared" si="7215"/>
        <v>523.15</v>
      </c>
      <c r="I8239" s="2">
        <f t="shared" ref="I8239:K8239" si="7245">I8238</f>
        <v>293.14999999999998</v>
      </c>
      <c r="J8239" s="2">
        <f t="shared" si="7245"/>
        <v>293.14999999999998</v>
      </c>
      <c r="K8239" s="2">
        <f t="shared" si="7245"/>
        <v>293.14999999999998</v>
      </c>
      <c r="L8239" s="2">
        <f t="shared" si="7210"/>
        <v>293.14999999999998</v>
      </c>
      <c r="P8239" s="22" cm="1">
        <f t="array" ref="P8239">(1 - SUM((8 / ((2 * $AE$2:$AE$400 + 1) ^ 2 *PI()^2)) * EXP(-$S$6609* (2 * $AE$2:$AE$400 + 1) ^ 2 *PI()^ 2 * ($A8239-$AF$7001)/ (4 * ($P$6602 / 2/1000) ^ 2) )))</f>
        <v>0.99999999999999811</v>
      </c>
      <c r="Q8239" s="8">
        <f t="shared" si="7211"/>
        <v>2184.149693994395</v>
      </c>
      <c r="V8239" s="6">
        <f t="shared" si="7212"/>
        <v>2184.149693994395</v>
      </c>
      <c r="Y8239" s="9">
        <f t="shared" si="7182"/>
        <v>3.9907265620954909E-4</v>
      </c>
      <c r="Z8239" s="9">
        <f t="shared" si="7213"/>
        <v>2.9406078617129491E-4</v>
      </c>
      <c r="AA8239" s="9">
        <f t="shared" si="7214"/>
        <v>1.0703041713397657E-4</v>
      </c>
      <c r="AH8239" s="2">
        <v>1</v>
      </c>
    </row>
    <row r="8240" spans="1:34" hidden="1" x14ac:dyDescent="0.2">
      <c r="A8240" s="2">
        <f t="shared" si="7242"/>
        <v>82.380000000005239</v>
      </c>
      <c r="G8240" s="2">
        <f t="shared" si="7215"/>
        <v>523.15</v>
      </c>
      <c r="I8240" s="2">
        <f t="shared" ref="I8240:K8240" si="7246">I8239</f>
        <v>293.14999999999998</v>
      </c>
      <c r="J8240" s="2">
        <f t="shared" si="7246"/>
        <v>293.14999999999998</v>
      </c>
      <c r="K8240" s="2">
        <f t="shared" si="7246"/>
        <v>293.14999999999998</v>
      </c>
      <c r="L8240" s="2">
        <f t="shared" si="7210"/>
        <v>293.14999999999998</v>
      </c>
      <c r="P8240" s="22" cm="1">
        <f t="array" ref="P8240">(1 - SUM((8 / ((2 * $AE$2:$AE$400 + 1) ^ 2 *PI()^2)) * EXP(-$S$6609* (2 * $AE$2:$AE$400 + 1) ^ 2 *PI()^ 2 * ($A8240-$AF$7001)/ (4 * ($P$6602 / 2/1000) ^ 2) )))</f>
        <v>0.99999999999999822</v>
      </c>
      <c r="Q8240" s="8">
        <f t="shared" si="7211"/>
        <v>2184.149693994395</v>
      </c>
      <c r="V8240" s="6">
        <f t="shared" si="7212"/>
        <v>2184.149693994395</v>
      </c>
      <c r="Y8240" s="9">
        <f t="shared" si="7182"/>
        <v>3.9907265620954909E-4</v>
      </c>
      <c r="Z8240" s="9">
        <f t="shared" si="7213"/>
        <v>2.9406078617129491E-4</v>
      </c>
      <c r="AA8240" s="9">
        <f t="shared" si="7214"/>
        <v>1.0703041713397657E-4</v>
      </c>
      <c r="AH8240" s="2">
        <v>1</v>
      </c>
    </row>
    <row r="8241" spans="1:34" hidden="1" x14ac:dyDescent="0.2">
      <c r="A8241" s="2">
        <f t="shared" si="7242"/>
        <v>82.390000000005244</v>
      </c>
      <c r="G8241" s="2">
        <f t="shared" si="7215"/>
        <v>523.15</v>
      </c>
      <c r="I8241" s="2">
        <f t="shared" ref="I8241:K8241" si="7247">I8240</f>
        <v>293.14999999999998</v>
      </c>
      <c r="J8241" s="2">
        <f t="shared" si="7247"/>
        <v>293.14999999999998</v>
      </c>
      <c r="K8241" s="2">
        <f t="shared" si="7247"/>
        <v>293.14999999999998</v>
      </c>
      <c r="L8241" s="2">
        <f t="shared" si="7210"/>
        <v>293.14999999999998</v>
      </c>
      <c r="P8241" s="22" cm="1">
        <f t="array" ref="P8241">(1 - SUM((8 / ((2 * $AE$2:$AE$400 + 1) ^ 2 *PI()^2)) * EXP(-$S$6609* (2 * $AE$2:$AE$400 + 1) ^ 2 *PI()^ 2 * ($A8241-$AF$7001)/ (4 * ($P$6602 / 2/1000) ^ 2) )))</f>
        <v>0.99999999999999822</v>
      </c>
      <c r="Q8241" s="8">
        <f t="shared" si="7211"/>
        <v>2184.149693994395</v>
      </c>
      <c r="V8241" s="6">
        <f t="shared" si="7212"/>
        <v>2184.149693994395</v>
      </c>
      <c r="Y8241" s="9">
        <f t="shared" si="7182"/>
        <v>3.9907265620954909E-4</v>
      </c>
      <c r="Z8241" s="9">
        <f t="shared" si="7213"/>
        <v>2.9406078617129491E-4</v>
      </c>
      <c r="AA8241" s="9">
        <f t="shared" si="7214"/>
        <v>1.0703041713397657E-4</v>
      </c>
      <c r="AH8241" s="2">
        <v>1</v>
      </c>
    </row>
    <row r="8242" spans="1:34" hidden="1" x14ac:dyDescent="0.2">
      <c r="A8242" s="2">
        <f t="shared" si="7242"/>
        <v>82.400000000005249</v>
      </c>
      <c r="G8242" s="2">
        <f t="shared" si="7215"/>
        <v>523.15</v>
      </c>
      <c r="I8242" s="2">
        <f t="shared" ref="I8242:K8242" si="7248">I8241</f>
        <v>293.14999999999998</v>
      </c>
      <c r="J8242" s="2">
        <f t="shared" si="7248"/>
        <v>293.14999999999998</v>
      </c>
      <c r="K8242" s="2">
        <f t="shared" si="7248"/>
        <v>293.14999999999998</v>
      </c>
      <c r="L8242" s="2">
        <f t="shared" si="7210"/>
        <v>293.14999999999998</v>
      </c>
      <c r="P8242" s="22" cm="1">
        <f t="array" ref="P8242">(1 - SUM((8 / ((2 * $AE$2:$AE$400 + 1) ^ 2 *PI()^2)) * EXP(-$S$6609* (2 * $AE$2:$AE$400 + 1) ^ 2 *PI()^ 2 * ($A8242-$AF$7001)/ (4 * ($P$6602 / 2/1000) ^ 2) )))</f>
        <v>0.99999999999999822</v>
      </c>
      <c r="Q8242" s="8">
        <f t="shared" si="7211"/>
        <v>2184.149693994395</v>
      </c>
      <c r="V8242" s="6">
        <f t="shared" si="7212"/>
        <v>2184.149693994395</v>
      </c>
      <c r="Y8242" s="9">
        <f t="shared" si="7182"/>
        <v>3.9907265620954909E-4</v>
      </c>
      <c r="Z8242" s="9">
        <f t="shared" si="7213"/>
        <v>2.9406078617129491E-4</v>
      </c>
      <c r="AA8242" s="9">
        <f t="shared" si="7214"/>
        <v>1.0703041713397657E-4</v>
      </c>
      <c r="AH8242" s="2">
        <v>1</v>
      </c>
    </row>
    <row r="8243" spans="1:34" hidden="1" x14ac:dyDescent="0.2">
      <c r="A8243" s="2">
        <f t="shared" si="7242"/>
        <v>82.410000000005255</v>
      </c>
      <c r="G8243" s="2">
        <f t="shared" si="7215"/>
        <v>523.15</v>
      </c>
      <c r="I8243" s="2">
        <f t="shared" ref="I8243:K8243" si="7249">I8242</f>
        <v>293.14999999999998</v>
      </c>
      <c r="J8243" s="2">
        <f t="shared" si="7249"/>
        <v>293.14999999999998</v>
      </c>
      <c r="K8243" s="2">
        <f t="shared" si="7249"/>
        <v>293.14999999999998</v>
      </c>
      <c r="L8243" s="2">
        <f t="shared" si="7210"/>
        <v>293.14999999999998</v>
      </c>
      <c r="P8243" s="22" cm="1">
        <f t="array" ref="P8243">(1 - SUM((8 / ((2 * $AE$2:$AE$400 + 1) ^ 2 *PI()^2)) * EXP(-$S$6609* (2 * $AE$2:$AE$400 + 1) ^ 2 *PI()^ 2 * ($A8243-$AF$7001)/ (4 * ($P$6602 / 2/1000) ^ 2) )))</f>
        <v>0.99999999999999833</v>
      </c>
      <c r="Q8243" s="8">
        <f t="shared" si="7211"/>
        <v>2184.149693994395</v>
      </c>
      <c r="V8243" s="6">
        <f t="shared" si="7212"/>
        <v>2184.149693994395</v>
      </c>
      <c r="Y8243" s="9">
        <f t="shared" si="7182"/>
        <v>3.9907265620954909E-4</v>
      </c>
      <c r="Z8243" s="9">
        <f t="shared" si="7213"/>
        <v>2.9406078617129491E-4</v>
      </c>
      <c r="AA8243" s="9">
        <f t="shared" si="7214"/>
        <v>1.0703041713397657E-4</v>
      </c>
      <c r="AH8243" s="2">
        <v>1</v>
      </c>
    </row>
    <row r="8244" spans="1:34" hidden="1" x14ac:dyDescent="0.2">
      <c r="A8244" s="2">
        <f t="shared" si="7242"/>
        <v>82.42000000000526</v>
      </c>
      <c r="G8244" s="2">
        <f t="shared" si="7215"/>
        <v>523.15</v>
      </c>
      <c r="I8244" s="2">
        <f t="shared" ref="I8244:K8244" si="7250">I8243</f>
        <v>293.14999999999998</v>
      </c>
      <c r="J8244" s="2">
        <f t="shared" si="7250"/>
        <v>293.14999999999998</v>
      </c>
      <c r="K8244" s="2">
        <f t="shared" si="7250"/>
        <v>293.14999999999998</v>
      </c>
      <c r="L8244" s="2">
        <f t="shared" si="7210"/>
        <v>293.14999999999998</v>
      </c>
      <c r="P8244" s="22" cm="1">
        <f t="array" ref="P8244">(1 - SUM((8 / ((2 * $AE$2:$AE$400 + 1) ^ 2 *PI()^2)) * EXP(-$S$6609* (2 * $AE$2:$AE$400 + 1) ^ 2 *PI()^ 2 * ($A8244-$AF$7001)/ (4 * ($P$6602 / 2/1000) ^ 2) )))</f>
        <v>0.99999999999999833</v>
      </c>
      <c r="Q8244" s="8">
        <f t="shared" si="7211"/>
        <v>2184.149693994395</v>
      </c>
      <c r="V8244" s="6">
        <f t="shared" si="7212"/>
        <v>2184.149693994395</v>
      </c>
      <c r="Y8244" s="9">
        <f t="shared" si="7182"/>
        <v>3.9907265620954909E-4</v>
      </c>
      <c r="Z8244" s="9">
        <f t="shared" si="7213"/>
        <v>2.9406078617129491E-4</v>
      </c>
      <c r="AA8244" s="9">
        <f t="shared" si="7214"/>
        <v>1.0703041713397657E-4</v>
      </c>
      <c r="AH8244" s="2">
        <v>1</v>
      </c>
    </row>
    <row r="8245" spans="1:34" hidden="1" x14ac:dyDescent="0.2">
      <c r="A8245" s="2">
        <f t="shared" si="7242"/>
        <v>82.430000000005265</v>
      </c>
      <c r="G8245" s="2">
        <f t="shared" si="7215"/>
        <v>523.15</v>
      </c>
      <c r="I8245" s="2">
        <f t="shared" ref="I8245:K8245" si="7251">I8244</f>
        <v>293.14999999999998</v>
      </c>
      <c r="J8245" s="2">
        <f t="shared" si="7251"/>
        <v>293.14999999999998</v>
      </c>
      <c r="K8245" s="2">
        <f t="shared" si="7251"/>
        <v>293.14999999999998</v>
      </c>
      <c r="L8245" s="2">
        <f t="shared" si="7210"/>
        <v>293.14999999999998</v>
      </c>
      <c r="P8245" s="22" cm="1">
        <f t="array" ref="P8245">(1 - SUM((8 / ((2 * $AE$2:$AE$400 + 1) ^ 2 *PI()^2)) * EXP(-$S$6609* (2 * $AE$2:$AE$400 + 1) ^ 2 *PI()^ 2 * ($A8245-$AF$7001)/ (4 * ($P$6602 / 2/1000) ^ 2) )))</f>
        <v>0.99999999999999845</v>
      </c>
      <c r="Q8245" s="8">
        <f t="shared" si="7211"/>
        <v>2184.149693994395</v>
      </c>
      <c r="V8245" s="6">
        <f t="shared" si="7212"/>
        <v>2184.149693994395</v>
      </c>
      <c r="Y8245" s="9">
        <f t="shared" si="7182"/>
        <v>3.9907265620954909E-4</v>
      </c>
      <c r="Z8245" s="9">
        <f t="shared" si="7213"/>
        <v>2.9406078617129491E-4</v>
      </c>
      <c r="AA8245" s="9">
        <f t="shared" si="7214"/>
        <v>1.0703041713397657E-4</v>
      </c>
      <c r="AH8245" s="2">
        <v>1</v>
      </c>
    </row>
    <row r="8246" spans="1:34" hidden="1" x14ac:dyDescent="0.2">
      <c r="A8246" s="2">
        <f t="shared" si="7242"/>
        <v>82.44000000000527</v>
      </c>
      <c r="G8246" s="2">
        <f t="shared" si="7215"/>
        <v>523.15</v>
      </c>
      <c r="I8246" s="2">
        <f t="shared" ref="I8246:K8246" si="7252">I8245</f>
        <v>293.14999999999998</v>
      </c>
      <c r="J8246" s="2">
        <f t="shared" si="7252"/>
        <v>293.14999999999998</v>
      </c>
      <c r="K8246" s="2">
        <f t="shared" si="7252"/>
        <v>293.14999999999998</v>
      </c>
      <c r="L8246" s="2">
        <f t="shared" si="7210"/>
        <v>293.14999999999998</v>
      </c>
      <c r="P8246" s="22" cm="1">
        <f t="array" ref="P8246">(1 - SUM((8 / ((2 * $AE$2:$AE$400 + 1) ^ 2 *PI()^2)) * EXP(-$S$6609* (2 * $AE$2:$AE$400 + 1) ^ 2 *PI()^ 2 * ($A8246-$AF$7001)/ (4 * ($P$6602 / 2/1000) ^ 2) )))</f>
        <v>0.99999999999999845</v>
      </c>
      <c r="Q8246" s="8">
        <f t="shared" si="7211"/>
        <v>2184.149693994395</v>
      </c>
      <c r="V8246" s="6">
        <f t="shared" si="7212"/>
        <v>2184.149693994395</v>
      </c>
      <c r="Y8246" s="9">
        <f t="shared" si="7182"/>
        <v>3.9907265620954909E-4</v>
      </c>
      <c r="Z8246" s="9">
        <f t="shared" si="7213"/>
        <v>2.9406078617129491E-4</v>
      </c>
      <c r="AA8246" s="9">
        <f t="shared" si="7214"/>
        <v>1.0703041713397657E-4</v>
      </c>
      <c r="AH8246" s="2">
        <v>1</v>
      </c>
    </row>
    <row r="8247" spans="1:34" hidden="1" x14ac:dyDescent="0.2">
      <c r="A8247" s="2">
        <f t="shared" si="7242"/>
        <v>82.450000000005275</v>
      </c>
      <c r="G8247" s="2">
        <f t="shared" si="7215"/>
        <v>523.15</v>
      </c>
      <c r="I8247" s="2">
        <f t="shared" ref="I8247:K8247" si="7253">I8246</f>
        <v>293.14999999999998</v>
      </c>
      <c r="J8247" s="2">
        <f t="shared" si="7253"/>
        <v>293.14999999999998</v>
      </c>
      <c r="K8247" s="2">
        <f t="shared" si="7253"/>
        <v>293.14999999999998</v>
      </c>
      <c r="L8247" s="2">
        <f t="shared" si="7210"/>
        <v>293.14999999999998</v>
      </c>
      <c r="P8247" s="22" cm="1">
        <f t="array" ref="P8247">(1 - SUM((8 / ((2 * $AE$2:$AE$400 + 1) ^ 2 *PI()^2)) * EXP(-$S$6609* (2 * $AE$2:$AE$400 + 1) ^ 2 *PI()^ 2 * ($A8247-$AF$7001)/ (4 * ($P$6602 / 2/1000) ^ 2) )))</f>
        <v>0.99999999999999845</v>
      </c>
      <c r="Q8247" s="8">
        <f t="shared" si="7211"/>
        <v>2184.149693994395</v>
      </c>
      <c r="V8247" s="6">
        <f t="shared" si="7212"/>
        <v>2184.149693994395</v>
      </c>
      <c r="Y8247" s="9">
        <f t="shared" ref="Y8247:Y8310" si="7254">$V8247*($P$6608*0.000001)/$P$6616/($L8247)</f>
        <v>3.9907265620954909E-4</v>
      </c>
      <c r="Z8247" s="9">
        <f t="shared" si="7213"/>
        <v>2.9406078617129491E-4</v>
      </c>
      <c r="AA8247" s="9">
        <f t="shared" si="7214"/>
        <v>1.0703041713397657E-4</v>
      </c>
      <c r="AH8247" s="2">
        <v>1</v>
      </c>
    </row>
    <row r="8248" spans="1:34" hidden="1" x14ac:dyDescent="0.2">
      <c r="A8248" s="2">
        <f t="shared" si="7242"/>
        <v>82.46000000000528</v>
      </c>
      <c r="G8248" s="2">
        <f t="shared" si="7215"/>
        <v>523.15</v>
      </c>
      <c r="I8248" s="2">
        <f t="shared" ref="I8248:K8248" si="7255">I8247</f>
        <v>293.14999999999998</v>
      </c>
      <c r="J8248" s="2">
        <f t="shared" si="7255"/>
        <v>293.14999999999998</v>
      </c>
      <c r="K8248" s="2">
        <f t="shared" si="7255"/>
        <v>293.14999999999998</v>
      </c>
      <c r="L8248" s="2">
        <f t="shared" si="7210"/>
        <v>293.14999999999998</v>
      </c>
      <c r="P8248" s="22" cm="1">
        <f t="array" ref="P8248">(1 - SUM((8 / ((2 * $AE$2:$AE$400 + 1) ^ 2 *PI()^2)) * EXP(-$S$6609* (2 * $AE$2:$AE$400 + 1) ^ 2 *PI()^ 2 * ($A8248-$AF$7001)/ (4 * ($P$6602 / 2/1000) ^ 2) )))</f>
        <v>0.99999999999999856</v>
      </c>
      <c r="Q8248" s="8">
        <f t="shared" si="7211"/>
        <v>2184.149693994395</v>
      </c>
      <c r="V8248" s="6">
        <f t="shared" si="7212"/>
        <v>2184.149693994395</v>
      </c>
      <c r="Y8248" s="9">
        <f t="shared" si="7254"/>
        <v>3.9907265620954909E-4</v>
      </c>
      <c r="Z8248" s="9">
        <f t="shared" si="7213"/>
        <v>2.9406078617129491E-4</v>
      </c>
      <c r="AA8248" s="9">
        <f t="shared" si="7214"/>
        <v>1.0703041713397657E-4</v>
      </c>
      <c r="AH8248" s="2">
        <v>1</v>
      </c>
    </row>
    <row r="8249" spans="1:34" hidden="1" x14ac:dyDescent="0.2">
      <c r="A8249" s="2">
        <f t="shared" si="7242"/>
        <v>82.470000000005285</v>
      </c>
      <c r="G8249" s="2">
        <f t="shared" si="7215"/>
        <v>523.15</v>
      </c>
      <c r="I8249" s="2">
        <f t="shared" ref="I8249:K8249" si="7256">I8248</f>
        <v>293.14999999999998</v>
      </c>
      <c r="J8249" s="2">
        <f t="shared" si="7256"/>
        <v>293.14999999999998</v>
      </c>
      <c r="K8249" s="2">
        <f t="shared" si="7256"/>
        <v>293.14999999999998</v>
      </c>
      <c r="L8249" s="2">
        <f t="shared" si="7210"/>
        <v>293.14999999999998</v>
      </c>
      <c r="P8249" s="22" cm="1">
        <f t="array" ref="P8249">(1 - SUM((8 / ((2 * $AE$2:$AE$400 + 1) ^ 2 *PI()^2)) * EXP(-$S$6609* (2 * $AE$2:$AE$400 + 1) ^ 2 *PI()^ 2 * ($A8249-$AF$7001)/ (4 * ($P$6602 / 2/1000) ^ 2) )))</f>
        <v>0.99999999999999856</v>
      </c>
      <c r="Q8249" s="8">
        <f t="shared" si="7211"/>
        <v>2184.149693994395</v>
      </c>
      <c r="V8249" s="6">
        <f t="shared" si="7212"/>
        <v>2184.149693994395</v>
      </c>
      <c r="Y8249" s="9">
        <f t="shared" si="7254"/>
        <v>3.9907265620954909E-4</v>
      </c>
      <c r="Z8249" s="9">
        <f t="shared" si="7213"/>
        <v>2.9406078617129491E-4</v>
      </c>
      <c r="AA8249" s="9">
        <f t="shared" si="7214"/>
        <v>1.0703041713397657E-4</v>
      </c>
      <c r="AH8249" s="2">
        <v>1</v>
      </c>
    </row>
    <row r="8250" spans="1:34" hidden="1" x14ac:dyDescent="0.2">
      <c r="A8250" s="2">
        <f t="shared" si="7242"/>
        <v>82.48000000000529</v>
      </c>
      <c r="G8250" s="2">
        <f t="shared" si="7215"/>
        <v>523.15</v>
      </c>
      <c r="I8250" s="2">
        <f t="shared" ref="I8250:K8250" si="7257">I8249</f>
        <v>293.14999999999998</v>
      </c>
      <c r="J8250" s="2">
        <f t="shared" si="7257"/>
        <v>293.14999999999998</v>
      </c>
      <c r="K8250" s="2">
        <f t="shared" si="7257"/>
        <v>293.14999999999998</v>
      </c>
      <c r="L8250" s="2">
        <f t="shared" si="7210"/>
        <v>293.14999999999998</v>
      </c>
      <c r="P8250" s="22" cm="1">
        <f t="array" ref="P8250">(1 - SUM((8 / ((2 * $AE$2:$AE$400 + 1) ^ 2 *PI()^2)) * EXP(-$S$6609* (2 * $AE$2:$AE$400 + 1) ^ 2 *PI()^ 2 * ($A8250-$AF$7001)/ (4 * ($P$6602 / 2/1000) ^ 2) )))</f>
        <v>0.99999999999999867</v>
      </c>
      <c r="Q8250" s="8">
        <f t="shared" si="7211"/>
        <v>2184.149693994395</v>
      </c>
      <c r="V8250" s="6">
        <f t="shared" si="7212"/>
        <v>2184.149693994395</v>
      </c>
      <c r="Y8250" s="9">
        <f t="shared" si="7254"/>
        <v>3.9907265620954909E-4</v>
      </c>
      <c r="Z8250" s="9">
        <f t="shared" si="7213"/>
        <v>2.9406078617129491E-4</v>
      </c>
      <c r="AA8250" s="9">
        <f t="shared" si="7214"/>
        <v>1.0703041713397657E-4</v>
      </c>
      <c r="AH8250" s="2">
        <v>1</v>
      </c>
    </row>
    <row r="8251" spans="1:34" hidden="1" x14ac:dyDescent="0.2">
      <c r="A8251" s="2">
        <f t="shared" si="7242"/>
        <v>82.490000000005296</v>
      </c>
      <c r="G8251" s="2">
        <f t="shared" si="7215"/>
        <v>523.15</v>
      </c>
      <c r="I8251" s="2">
        <f t="shared" ref="I8251:K8251" si="7258">I8250</f>
        <v>293.14999999999998</v>
      </c>
      <c r="J8251" s="2">
        <f t="shared" si="7258"/>
        <v>293.14999999999998</v>
      </c>
      <c r="K8251" s="2">
        <f t="shared" si="7258"/>
        <v>293.14999999999998</v>
      </c>
      <c r="L8251" s="2">
        <f t="shared" si="7210"/>
        <v>293.14999999999998</v>
      </c>
      <c r="P8251" s="22" cm="1">
        <f t="array" ref="P8251">(1 - SUM((8 / ((2 * $AE$2:$AE$400 + 1) ^ 2 *PI()^2)) * EXP(-$S$6609* (2 * $AE$2:$AE$400 + 1) ^ 2 *PI()^ 2 * ($A8251-$AF$7001)/ (4 * ($P$6602 / 2/1000) ^ 2) )))</f>
        <v>0.99999999999999867</v>
      </c>
      <c r="Q8251" s="8">
        <f t="shared" si="7211"/>
        <v>2184.149693994395</v>
      </c>
      <c r="V8251" s="6">
        <f t="shared" si="7212"/>
        <v>2184.149693994395</v>
      </c>
      <c r="Y8251" s="9">
        <f t="shared" si="7254"/>
        <v>3.9907265620954909E-4</v>
      </c>
      <c r="Z8251" s="9">
        <f t="shared" si="7213"/>
        <v>2.9406078617129491E-4</v>
      </c>
      <c r="AA8251" s="9">
        <f t="shared" si="7214"/>
        <v>1.0703041713397657E-4</v>
      </c>
      <c r="AH8251" s="2">
        <v>1</v>
      </c>
    </row>
    <row r="8252" spans="1:34" hidden="1" x14ac:dyDescent="0.2">
      <c r="A8252" s="2">
        <f t="shared" si="7242"/>
        <v>82.500000000005301</v>
      </c>
      <c r="G8252" s="2">
        <f t="shared" si="7215"/>
        <v>523.15</v>
      </c>
      <c r="I8252" s="2">
        <f t="shared" ref="I8252:K8252" si="7259">I8251</f>
        <v>293.14999999999998</v>
      </c>
      <c r="J8252" s="2">
        <f t="shared" si="7259"/>
        <v>293.14999999999998</v>
      </c>
      <c r="K8252" s="2">
        <f t="shared" si="7259"/>
        <v>293.14999999999998</v>
      </c>
      <c r="L8252" s="2">
        <f t="shared" si="7210"/>
        <v>293.14999999999998</v>
      </c>
      <c r="P8252" s="22" cm="1">
        <f t="array" ref="P8252">(1 - SUM((8 / ((2 * $AE$2:$AE$400 + 1) ^ 2 *PI()^2)) * EXP(-$S$6609* (2 * $AE$2:$AE$400 + 1) ^ 2 *PI()^ 2 * ($A8252-$AF$7001)/ (4 * ($P$6602 / 2/1000) ^ 2) )))</f>
        <v>0.99999999999999867</v>
      </c>
      <c r="Q8252" s="8">
        <f t="shared" si="7211"/>
        <v>2184.149693994395</v>
      </c>
      <c r="V8252" s="6">
        <f t="shared" si="7212"/>
        <v>2184.149693994395</v>
      </c>
      <c r="Y8252" s="9">
        <f t="shared" si="7254"/>
        <v>3.9907265620954909E-4</v>
      </c>
      <c r="Z8252" s="9">
        <f t="shared" si="7213"/>
        <v>2.9406078617129491E-4</v>
      </c>
      <c r="AA8252" s="9">
        <f t="shared" si="7214"/>
        <v>1.0703041713397657E-4</v>
      </c>
      <c r="AH8252" s="2">
        <v>1</v>
      </c>
    </row>
    <row r="8253" spans="1:34" hidden="1" x14ac:dyDescent="0.2">
      <c r="A8253" s="2">
        <f t="shared" si="7242"/>
        <v>82.510000000005306</v>
      </c>
      <c r="G8253" s="2">
        <f t="shared" si="7215"/>
        <v>523.15</v>
      </c>
      <c r="I8253" s="2">
        <f t="shared" ref="I8253:K8253" si="7260">I8252</f>
        <v>293.14999999999998</v>
      </c>
      <c r="J8253" s="2">
        <f t="shared" si="7260"/>
        <v>293.14999999999998</v>
      </c>
      <c r="K8253" s="2">
        <f t="shared" si="7260"/>
        <v>293.14999999999998</v>
      </c>
      <c r="L8253" s="2">
        <f t="shared" si="7210"/>
        <v>293.14999999999998</v>
      </c>
      <c r="P8253" s="22" cm="1">
        <f t="array" ref="P8253">(1 - SUM((8 / ((2 * $AE$2:$AE$400 + 1) ^ 2 *PI()^2)) * EXP(-$S$6609* (2 * $AE$2:$AE$400 + 1) ^ 2 *PI()^ 2 * ($A8253-$AF$7001)/ (4 * ($P$6602 / 2/1000) ^ 2) )))</f>
        <v>0.99999999999999867</v>
      </c>
      <c r="Q8253" s="8">
        <f t="shared" si="7211"/>
        <v>2184.149693994395</v>
      </c>
      <c r="V8253" s="6">
        <f t="shared" si="7212"/>
        <v>2184.149693994395</v>
      </c>
      <c r="Y8253" s="9">
        <f t="shared" si="7254"/>
        <v>3.9907265620954909E-4</v>
      </c>
      <c r="Z8253" s="9">
        <f t="shared" si="7213"/>
        <v>2.9406078617129491E-4</v>
      </c>
      <c r="AA8253" s="9">
        <f t="shared" si="7214"/>
        <v>1.0703041713397657E-4</v>
      </c>
      <c r="AH8253" s="2">
        <v>1</v>
      </c>
    </row>
    <row r="8254" spans="1:34" hidden="1" x14ac:dyDescent="0.2">
      <c r="A8254" s="2">
        <f t="shared" si="7242"/>
        <v>82.520000000005311</v>
      </c>
      <c r="G8254" s="2">
        <f t="shared" si="7215"/>
        <v>523.15</v>
      </c>
      <c r="I8254" s="2">
        <f t="shared" ref="I8254:K8254" si="7261">I8253</f>
        <v>293.14999999999998</v>
      </c>
      <c r="J8254" s="2">
        <f t="shared" si="7261"/>
        <v>293.14999999999998</v>
      </c>
      <c r="K8254" s="2">
        <f t="shared" si="7261"/>
        <v>293.14999999999998</v>
      </c>
      <c r="L8254" s="2">
        <f t="shared" si="7210"/>
        <v>293.14999999999998</v>
      </c>
      <c r="P8254" s="22" cm="1">
        <f t="array" ref="P8254">(1 - SUM((8 / ((2 * $AE$2:$AE$400 + 1) ^ 2 *PI()^2)) * EXP(-$S$6609* (2 * $AE$2:$AE$400 + 1) ^ 2 *PI()^ 2 * ($A8254-$AF$7001)/ (4 * ($P$6602 / 2/1000) ^ 2) )))</f>
        <v>0.99999999999999878</v>
      </c>
      <c r="Q8254" s="8">
        <f t="shared" si="7211"/>
        <v>2184.149693994395</v>
      </c>
      <c r="V8254" s="6">
        <f t="shared" si="7212"/>
        <v>2184.149693994395</v>
      </c>
      <c r="Y8254" s="9">
        <f t="shared" si="7254"/>
        <v>3.9907265620954909E-4</v>
      </c>
      <c r="Z8254" s="9">
        <f t="shared" si="7213"/>
        <v>2.9406078617129491E-4</v>
      </c>
      <c r="AA8254" s="9">
        <f t="shared" si="7214"/>
        <v>1.0703041713397657E-4</v>
      </c>
      <c r="AH8254" s="2">
        <v>1</v>
      </c>
    </row>
    <row r="8255" spans="1:34" hidden="1" x14ac:dyDescent="0.2">
      <c r="A8255" s="2">
        <f t="shared" si="7242"/>
        <v>82.530000000005316</v>
      </c>
      <c r="G8255" s="2">
        <f t="shared" si="7215"/>
        <v>523.15</v>
      </c>
      <c r="I8255" s="2">
        <f t="shared" ref="I8255:K8255" si="7262">I8254</f>
        <v>293.14999999999998</v>
      </c>
      <c r="J8255" s="2">
        <f t="shared" si="7262"/>
        <v>293.14999999999998</v>
      </c>
      <c r="K8255" s="2">
        <f t="shared" si="7262"/>
        <v>293.14999999999998</v>
      </c>
      <c r="L8255" s="2">
        <f t="shared" si="7210"/>
        <v>293.14999999999998</v>
      </c>
      <c r="P8255" s="22" cm="1">
        <f t="array" ref="P8255">(1 - SUM((8 / ((2 * $AE$2:$AE$400 + 1) ^ 2 *PI()^2)) * EXP(-$S$6609* (2 * $AE$2:$AE$400 + 1) ^ 2 *PI()^ 2 * ($A8255-$AF$7001)/ (4 * ($P$6602 / 2/1000) ^ 2) )))</f>
        <v>0.99999999999999878</v>
      </c>
      <c r="Q8255" s="8">
        <f t="shared" si="7211"/>
        <v>2184.149693994395</v>
      </c>
      <c r="V8255" s="6">
        <f t="shared" si="7212"/>
        <v>2184.149693994395</v>
      </c>
      <c r="Y8255" s="9">
        <f t="shared" si="7254"/>
        <v>3.9907265620954909E-4</v>
      </c>
      <c r="Z8255" s="9">
        <f t="shared" si="7213"/>
        <v>2.9406078617129491E-4</v>
      </c>
      <c r="AA8255" s="9">
        <f t="shared" si="7214"/>
        <v>1.0703041713397657E-4</v>
      </c>
      <c r="AH8255" s="2">
        <v>1</v>
      </c>
    </row>
    <row r="8256" spans="1:34" hidden="1" x14ac:dyDescent="0.2">
      <c r="A8256" s="2">
        <f t="shared" si="7242"/>
        <v>82.540000000005321</v>
      </c>
      <c r="G8256" s="2">
        <f t="shared" si="7215"/>
        <v>523.15</v>
      </c>
      <c r="I8256" s="2">
        <f t="shared" ref="I8256:K8256" si="7263">I8255</f>
        <v>293.14999999999998</v>
      </c>
      <c r="J8256" s="2">
        <f t="shared" si="7263"/>
        <v>293.14999999999998</v>
      </c>
      <c r="K8256" s="2">
        <f t="shared" si="7263"/>
        <v>293.14999999999998</v>
      </c>
      <c r="L8256" s="2">
        <f t="shared" si="7210"/>
        <v>293.14999999999998</v>
      </c>
      <c r="P8256" s="22" cm="1">
        <f t="array" ref="P8256">(1 - SUM((8 / ((2 * $AE$2:$AE$400 + 1) ^ 2 *PI()^2)) * EXP(-$S$6609* (2 * $AE$2:$AE$400 + 1) ^ 2 *PI()^ 2 * ($A8256-$AF$7001)/ (4 * ($P$6602 / 2/1000) ^ 2) )))</f>
        <v>0.99999999999999878</v>
      </c>
      <c r="Q8256" s="8">
        <f t="shared" si="7211"/>
        <v>2184.149693994395</v>
      </c>
      <c r="V8256" s="6">
        <f t="shared" si="7212"/>
        <v>2184.149693994395</v>
      </c>
      <c r="Y8256" s="9">
        <f t="shared" si="7254"/>
        <v>3.9907265620954909E-4</v>
      </c>
      <c r="Z8256" s="9">
        <f t="shared" si="7213"/>
        <v>2.9406078617129491E-4</v>
      </c>
      <c r="AA8256" s="9">
        <f t="shared" si="7214"/>
        <v>1.0703041713397657E-4</v>
      </c>
      <c r="AH8256" s="2">
        <v>1</v>
      </c>
    </row>
    <row r="8257" spans="1:34" hidden="1" x14ac:dyDescent="0.2">
      <c r="A8257" s="2">
        <f t="shared" si="7242"/>
        <v>82.550000000005326</v>
      </c>
      <c r="G8257" s="2">
        <f t="shared" si="7215"/>
        <v>523.15</v>
      </c>
      <c r="I8257" s="2">
        <f t="shared" ref="I8257:K8257" si="7264">I8256</f>
        <v>293.14999999999998</v>
      </c>
      <c r="J8257" s="2">
        <f t="shared" si="7264"/>
        <v>293.14999999999998</v>
      </c>
      <c r="K8257" s="2">
        <f t="shared" si="7264"/>
        <v>293.14999999999998</v>
      </c>
      <c r="L8257" s="2">
        <f t="shared" si="7210"/>
        <v>293.14999999999998</v>
      </c>
      <c r="P8257" s="22" cm="1">
        <f t="array" ref="P8257">(1 - SUM((8 / ((2 * $AE$2:$AE$400 + 1) ^ 2 *PI()^2)) * EXP(-$S$6609* (2 * $AE$2:$AE$400 + 1) ^ 2 *PI()^ 2 * ($A8257-$AF$7001)/ (4 * ($P$6602 / 2/1000) ^ 2) )))</f>
        <v>0.99999999999999889</v>
      </c>
      <c r="Q8257" s="8">
        <f t="shared" si="7211"/>
        <v>2184.149693994395</v>
      </c>
      <c r="V8257" s="6">
        <f t="shared" si="7212"/>
        <v>2184.149693994395</v>
      </c>
      <c r="Y8257" s="9">
        <f t="shared" si="7254"/>
        <v>3.9907265620954909E-4</v>
      </c>
      <c r="Z8257" s="9">
        <f t="shared" si="7213"/>
        <v>2.9406078617129491E-4</v>
      </c>
      <c r="AA8257" s="9">
        <f t="shared" si="7214"/>
        <v>1.0703041713397657E-4</v>
      </c>
      <c r="AH8257" s="2">
        <v>1</v>
      </c>
    </row>
    <row r="8258" spans="1:34" hidden="1" x14ac:dyDescent="0.2">
      <c r="A8258" s="2">
        <f t="shared" si="7242"/>
        <v>82.560000000005331</v>
      </c>
      <c r="G8258" s="2">
        <f t="shared" si="7215"/>
        <v>523.15</v>
      </c>
      <c r="I8258" s="2">
        <f t="shared" ref="I8258:K8258" si="7265">I8257</f>
        <v>293.14999999999998</v>
      </c>
      <c r="J8258" s="2">
        <f t="shared" si="7265"/>
        <v>293.14999999999998</v>
      </c>
      <c r="K8258" s="2">
        <f t="shared" si="7265"/>
        <v>293.14999999999998</v>
      </c>
      <c r="L8258" s="2">
        <f t="shared" si="7210"/>
        <v>293.14999999999998</v>
      </c>
      <c r="P8258" s="22" cm="1">
        <f t="array" ref="P8258">(1 - SUM((8 / ((2 * $AE$2:$AE$400 + 1) ^ 2 *PI()^2)) * EXP(-$S$6609* (2 * $AE$2:$AE$400 + 1) ^ 2 *PI()^ 2 * ($A8258-$AF$7001)/ (4 * ($P$6602 / 2/1000) ^ 2) )))</f>
        <v>0.99999999999999889</v>
      </c>
      <c r="Q8258" s="8">
        <f t="shared" si="7211"/>
        <v>2184.149693994395</v>
      </c>
      <c r="V8258" s="6">
        <f t="shared" si="7212"/>
        <v>2184.149693994395</v>
      </c>
      <c r="Y8258" s="9">
        <f t="shared" si="7254"/>
        <v>3.9907265620954909E-4</v>
      </c>
      <c r="Z8258" s="9">
        <f t="shared" si="7213"/>
        <v>2.9406078617129491E-4</v>
      </c>
      <c r="AA8258" s="9">
        <f t="shared" si="7214"/>
        <v>1.0703041713397657E-4</v>
      </c>
      <c r="AH8258" s="2">
        <v>1</v>
      </c>
    </row>
    <row r="8259" spans="1:34" hidden="1" x14ac:dyDescent="0.2">
      <c r="A8259" s="2">
        <f t="shared" si="7242"/>
        <v>82.570000000005336</v>
      </c>
      <c r="G8259" s="2">
        <f t="shared" si="7215"/>
        <v>523.15</v>
      </c>
      <c r="I8259" s="2">
        <f t="shared" ref="I8259:K8259" si="7266">I8258</f>
        <v>293.14999999999998</v>
      </c>
      <c r="J8259" s="2">
        <f t="shared" si="7266"/>
        <v>293.14999999999998</v>
      </c>
      <c r="K8259" s="2">
        <f t="shared" si="7266"/>
        <v>293.14999999999998</v>
      </c>
      <c r="L8259" s="2">
        <f t="shared" si="7210"/>
        <v>293.14999999999998</v>
      </c>
      <c r="P8259" s="22" cm="1">
        <f t="array" ref="P8259">(1 - SUM((8 / ((2 * $AE$2:$AE$400 + 1) ^ 2 *PI()^2)) * EXP(-$S$6609* (2 * $AE$2:$AE$400 + 1) ^ 2 *PI()^ 2 * ($A8259-$AF$7001)/ (4 * ($P$6602 / 2/1000) ^ 2) )))</f>
        <v>0.99999999999999889</v>
      </c>
      <c r="Q8259" s="8">
        <f t="shared" si="7211"/>
        <v>2184.149693994395</v>
      </c>
      <c r="V8259" s="6">
        <f t="shared" si="7212"/>
        <v>2184.149693994395</v>
      </c>
      <c r="Y8259" s="9">
        <f t="shared" si="7254"/>
        <v>3.9907265620954909E-4</v>
      </c>
      <c r="Z8259" s="9">
        <f t="shared" si="7213"/>
        <v>2.9406078617129491E-4</v>
      </c>
      <c r="AA8259" s="9">
        <f t="shared" si="7214"/>
        <v>1.0703041713397657E-4</v>
      </c>
      <c r="AH8259" s="2">
        <v>1</v>
      </c>
    </row>
    <row r="8260" spans="1:34" hidden="1" x14ac:dyDescent="0.2">
      <c r="A8260" s="2">
        <f t="shared" si="7242"/>
        <v>82.580000000005342</v>
      </c>
      <c r="G8260" s="2">
        <f t="shared" si="7215"/>
        <v>523.15</v>
      </c>
      <c r="I8260" s="2">
        <f t="shared" ref="I8260:K8260" si="7267">I8259</f>
        <v>293.14999999999998</v>
      </c>
      <c r="J8260" s="2">
        <f t="shared" si="7267"/>
        <v>293.14999999999998</v>
      </c>
      <c r="K8260" s="2">
        <f t="shared" si="7267"/>
        <v>293.14999999999998</v>
      </c>
      <c r="L8260" s="2">
        <f t="shared" si="7210"/>
        <v>293.14999999999998</v>
      </c>
      <c r="P8260" s="22" cm="1">
        <f t="array" ref="P8260">(1 - SUM((8 / ((2 * $AE$2:$AE$400 + 1) ^ 2 *PI()^2)) * EXP(-$S$6609* (2 * $AE$2:$AE$400 + 1) ^ 2 *PI()^ 2 * ($A8260-$AF$7001)/ (4 * ($P$6602 / 2/1000) ^ 2) )))</f>
        <v>0.99999999999999889</v>
      </c>
      <c r="Q8260" s="8">
        <f t="shared" si="7211"/>
        <v>2184.149693994395</v>
      </c>
      <c r="V8260" s="6">
        <f t="shared" si="7212"/>
        <v>2184.149693994395</v>
      </c>
      <c r="Y8260" s="9">
        <f t="shared" si="7254"/>
        <v>3.9907265620954909E-4</v>
      </c>
      <c r="Z8260" s="9">
        <f t="shared" si="7213"/>
        <v>2.9406078617129491E-4</v>
      </c>
      <c r="AA8260" s="9">
        <f t="shared" si="7214"/>
        <v>1.0703041713397657E-4</v>
      </c>
      <c r="AH8260" s="2">
        <v>1</v>
      </c>
    </row>
    <row r="8261" spans="1:34" hidden="1" x14ac:dyDescent="0.2">
      <c r="A8261" s="2">
        <f t="shared" si="7242"/>
        <v>82.590000000005347</v>
      </c>
      <c r="G8261" s="2">
        <f t="shared" si="7215"/>
        <v>523.15</v>
      </c>
      <c r="I8261" s="2">
        <f t="shared" ref="I8261:K8261" si="7268">I8260</f>
        <v>293.14999999999998</v>
      </c>
      <c r="J8261" s="2">
        <f t="shared" si="7268"/>
        <v>293.14999999999998</v>
      </c>
      <c r="K8261" s="2">
        <f t="shared" si="7268"/>
        <v>293.14999999999998</v>
      </c>
      <c r="L8261" s="2">
        <f t="shared" si="7210"/>
        <v>293.14999999999998</v>
      </c>
      <c r="P8261" s="22" cm="1">
        <f t="array" ref="P8261">(1 - SUM((8 / ((2 * $AE$2:$AE$400 + 1) ^ 2 *PI()^2)) * EXP(-$S$6609* (2 * $AE$2:$AE$400 + 1) ^ 2 *PI()^ 2 * ($A8261-$AF$7001)/ (4 * ($P$6602 / 2/1000) ^ 2) )))</f>
        <v>0.999999999999999</v>
      </c>
      <c r="Q8261" s="8">
        <f t="shared" si="7211"/>
        <v>2184.149693994395</v>
      </c>
      <c r="V8261" s="6">
        <f t="shared" si="7212"/>
        <v>2184.149693994395</v>
      </c>
      <c r="Y8261" s="9">
        <f t="shared" si="7254"/>
        <v>3.9907265620954909E-4</v>
      </c>
      <c r="Z8261" s="9">
        <f t="shared" si="7213"/>
        <v>2.9406078617129491E-4</v>
      </c>
      <c r="AA8261" s="9">
        <f t="shared" si="7214"/>
        <v>1.0703041713397657E-4</v>
      </c>
      <c r="AH8261" s="2">
        <v>1</v>
      </c>
    </row>
    <row r="8262" spans="1:34" hidden="1" x14ac:dyDescent="0.2">
      <c r="A8262" s="2">
        <f t="shared" si="7242"/>
        <v>82.600000000005352</v>
      </c>
      <c r="G8262" s="2">
        <f t="shared" si="7215"/>
        <v>523.15</v>
      </c>
      <c r="I8262" s="2">
        <f t="shared" ref="I8262:K8262" si="7269">I8261</f>
        <v>293.14999999999998</v>
      </c>
      <c r="J8262" s="2">
        <f t="shared" si="7269"/>
        <v>293.14999999999998</v>
      </c>
      <c r="K8262" s="2">
        <f t="shared" si="7269"/>
        <v>293.14999999999998</v>
      </c>
      <c r="L8262" s="2">
        <f t="shared" si="7210"/>
        <v>293.14999999999998</v>
      </c>
      <c r="P8262" s="22" cm="1">
        <f t="array" ref="P8262">(1 - SUM((8 / ((2 * $AE$2:$AE$400 + 1) ^ 2 *PI()^2)) * EXP(-$S$6609* (2 * $AE$2:$AE$400 + 1) ^ 2 *PI()^ 2 * ($A8262-$AF$7001)/ (4 * ($P$6602 / 2/1000) ^ 2) )))</f>
        <v>0.999999999999999</v>
      </c>
      <c r="Q8262" s="8">
        <f t="shared" si="7211"/>
        <v>2184.149693994395</v>
      </c>
      <c r="V8262" s="6">
        <f t="shared" si="7212"/>
        <v>2184.149693994395</v>
      </c>
      <c r="Y8262" s="9">
        <f t="shared" si="7254"/>
        <v>3.9907265620954909E-4</v>
      </c>
      <c r="Z8262" s="9">
        <f t="shared" si="7213"/>
        <v>2.9406078617129491E-4</v>
      </c>
      <c r="AA8262" s="9">
        <f t="shared" si="7214"/>
        <v>1.0703041713397657E-4</v>
      </c>
      <c r="AH8262" s="2">
        <v>1</v>
      </c>
    </row>
    <row r="8263" spans="1:34" hidden="1" x14ac:dyDescent="0.2">
      <c r="A8263" s="2">
        <f t="shared" si="7242"/>
        <v>82.610000000005357</v>
      </c>
      <c r="G8263" s="2">
        <f t="shared" si="7215"/>
        <v>523.15</v>
      </c>
      <c r="I8263" s="2">
        <f t="shared" ref="I8263:K8263" si="7270">I8262</f>
        <v>293.14999999999998</v>
      </c>
      <c r="J8263" s="2">
        <f t="shared" si="7270"/>
        <v>293.14999999999998</v>
      </c>
      <c r="K8263" s="2">
        <f t="shared" si="7270"/>
        <v>293.14999999999998</v>
      </c>
      <c r="L8263" s="2">
        <f t="shared" si="7210"/>
        <v>293.14999999999998</v>
      </c>
      <c r="P8263" s="22" cm="1">
        <f t="array" ref="P8263">(1 - SUM((8 / ((2 * $AE$2:$AE$400 + 1) ^ 2 *PI()^2)) * EXP(-$S$6609* (2 * $AE$2:$AE$400 + 1) ^ 2 *PI()^ 2 * ($A8263-$AF$7001)/ (4 * ($P$6602 / 2/1000) ^ 2) )))</f>
        <v>0.999999999999999</v>
      </c>
      <c r="Q8263" s="8">
        <f t="shared" si="7211"/>
        <v>2184.149693994395</v>
      </c>
      <c r="V8263" s="6">
        <f t="shared" si="7212"/>
        <v>2184.149693994395</v>
      </c>
      <c r="Y8263" s="9">
        <f t="shared" si="7254"/>
        <v>3.9907265620954909E-4</v>
      </c>
      <c r="Z8263" s="9">
        <f t="shared" si="7213"/>
        <v>2.9406078617129491E-4</v>
      </c>
      <c r="AA8263" s="9">
        <f t="shared" si="7214"/>
        <v>1.0703041713397657E-4</v>
      </c>
      <c r="AH8263" s="2">
        <v>1</v>
      </c>
    </row>
    <row r="8264" spans="1:34" hidden="1" x14ac:dyDescent="0.2">
      <c r="A8264" s="2">
        <f t="shared" si="7242"/>
        <v>82.620000000005362</v>
      </c>
      <c r="G8264" s="2">
        <f t="shared" si="7215"/>
        <v>523.15</v>
      </c>
      <c r="I8264" s="2">
        <f t="shared" ref="I8264:K8264" si="7271">I8263</f>
        <v>293.14999999999998</v>
      </c>
      <c r="J8264" s="2">
        <f t="shared" si="7271"/>
        <v>293.14999999999998</v>
      </c>
      <c r="K8264" s="2">
        <f t="shared" si="7271"/>
        <v>293.14999999999998</v>
      </c>
      <c r="L8264" s="2">
        <f t="shared" si="7210"/>
        <v>293.14999999999998</v>
      </c>
      <c r="P8264" s="22" cm="1">
        <f t="array" ref="P8264">(1 - SUM((8 / ((2 * $AE$2:$AE$400 + 1) ^ 2 *PI()^2)) * EXP(-$S$6609* (2 * $AE$2:$AE$400 + 1) ^ 2 *PI()^ 2 * ($A8264-$AF$7001)/ (4 * ($P$6602 / 2/1000) ^ 2) )))</f>
        <v>0.999999999999999</v>
      </c>
      <c r="Q8264" s="8">
        <f t="shared" si="7211"/>
        <v>2184.149693994395</v>
      </c>
      <c r="V8264" s="6">
        <f t="shared" si="7212"/>
        <v>2184.149693994395</v>
      </c>
      <c r="Y8264" s="9">
        <f t="shared" si="7254"/>
        <v>3.9907265620954909E-4</v>
      </c>
      <c r="Z8264" s="9">
        <f t="shared" si="7213"/>
        <v>2.9406078617129491E-4</v>
      </c>
      <c r="AA8264" s="9">
        <f t="shared" si="7214"/>
        <v>1.0703041713397657E-4</v>
      </c>
      <c r="AH8264" s="2">
        <v>1</v>
      </c>
    </row>
    <row r="8265" spans="1:34" hidden="1" x14ac:dyDescent="0.2">
      <c r="A8265" s="2">
        <f t="shared" si="7242"/>
        <v>82.630000000005367</v>
      </c>
      <c r="G8265" s="2">
        <f t="shared" si="7215"/>
        <v>523.15</v>
      </c>
      <c r="I8265" s="2">
        <f t="shared" ref="I8265:K8265" si="7272">I8264</f>
        <v>293.14999999999998</v>
      </c>
      <c r="J8265" s="2">
        <f t="shared" si="7272"/>
        <v>293.14999999999998</v>
      </c>
      <c r="K8265" s="2">
        <f t="shared" si="7272"/>
        <v>293.14999999999998</v>
      </c>
      <c r="L8265" s="2">
        <f t="shared" si="7210"/>
        <v>293.14999999999998</v>
      </c>
      <c r="P8265" s="22" cm="1">
        <f t="array" ref="P8265">(1 - SUM((8 / ((2 * $AE$2:$AE$400 + 1) ^ 2 *PI()^2)) * EXP(-$S$6609* (2 * $AE$2:$AE$400 + 1) ^ 2 *PI()^ 2 * ($A8265-$AF$7001)/ (4 * ($P$6602 / 2/1000) ^ 2) )))</f>
        <v>0.99999999999999911</v>
      </c>
      <c r="Q8265" s="8">
        <f t="shared" si="7211"/>
        <v>2184.1496939943945</v>
      </c>
      <c r="V8265" s="6">
        <f t="shared" si="7212"/>
        <v>2184.1496939943945</v>
      </c>
      <c r="Y8265" s="9">
        <f t="shared" si="7254"/>
        <v>3.9907265620954898E-4</v>
      </c>
      <c r="Z8265" s="9">
        <f t="shared" si="7213"/>
        <v>2.9406078617129502E-4</v>
      </c>
      <c r="AA8265" s="9">
        <f t="shared" si="7214"/>
        <v>1.0703041713397668E-4</v>
      </c>
      <c r="AH8265" s="2">
        <v>1</v>
      </c>
    </row>
    <row r="8266" spans="1:34" hidden="1" x14ac:dyDescent="0.2">
      <c r="A8266" s="2">
        <f t="shared" si="7242"/>
        <v>82.640000000005372</v>
      </c>
      <c r="G8266" s="2">
        <f t="shared" si="7215"/>
        <v>523.15</v>
      </c>
      <c r="I8266" s="2">
        <f t="shared" ref="I8266:K8266" si="7273">I8265</f>
        <v>293.14999999999998</v>
      </c>
      <c r="J8266" s="2">
        <f t="shared" si="7273"/>
        <v>293.14999999999998</v>
      </c>
      <c r="K8266" s="2">
        <f t="shared" si="7273"/>
        <v>293.14999999999998</v>
      </c>
      <c r="L8266" s="2">
        <f t="shared" si="7210"/>
        <v>293.14999999999998</v>
      </c>
      <c r="P8266" s="22" cm="1">
        <f t="array" ref="P8266">(1 - SUM((8 / ((2 * $AE$2:$AE$400 + 1) ^ 2 *PI()^2)) * EXP(-$S$6609* (2 * $AE$2:$AE$400 + 1) ^ 2 *PI()^ 2 * ($A8266-$AF$7001)/ (4 * ($P$6602 / 2/1000) ^ 2) )))</f>
        <v>0.99999999999999911</v>
      </c>
      <c r="Q8266" s="8">
        <f t="shared" si="7211"/>
        <v>2184.1496939943945</v>
      </c>
      <c r="V8266" s="6">
        <f t="shared" si="7212"/>
        <v>2184.1496939943945</v>
      </c>
      <c r="Y8266" s="9">
        <f t="shared" si="7254"/>
        <v>3.9907265620954898E-4</v>
      </c>
      <c r="Z8266" s="9">
        <f t="shared" si="7213"/>
        <v>2.9406078617129502E-4</v>
      </c>
      <c r="AA8266" s="9">
        <f t="shared" si="7214"/>
        <v>1.0703041713397668E-4</v>
      </c>
      <c r="AH8266" s="2">
        <v>1</v>
      </c>
    </row>
    <row r="8267" spans="1:34" hidden="1" x14ac:dyDescent="0.2">
      <c r="A8267" s="2">
        <f t="shared" si="7242"/>
        <v>82.650000000005377</v>
      </c>
      <c r="G8267" s="2">
        <f t="shared" si="7215"/>
        <v>523.15</v>
      </c>
      <c r="I8267" s="2">
        <f t="shared" ref="I8267:K8267" si="7274">I8266</f>
        <v>293.14999999999998</v>
      </c>
      <c r="J8267" s="2">
        <f t="shared" si="7274"/>
        <v>293.14999999999998</v>
      </c>
      <c r="K8267" s="2">
        <f t="shared" si="7274"/>
        <v>293.14999999999998</v>
      </c>
      <c r="L8267" s="2">
        <f t="shared" si="7210"/>
        <v>293.14999999999998</v>
      </c>
      <c r="P8267" s="22" cm="1">
        <f t="array" ref="P8267">(1 - SUM((8 / ((2 * $AE$2:$AE$400 + 1) ^ 2 *PI()^2)) * EXP(-$S$6609* (2 * $AE$2:$AE$400 + 1) ^ 2 *PI()^ 2 * ($A8267-$AF$7001)/ (4 * ($P$6602 / 2/1000) ^ 2) )))</f>
        <v>0.99999999999999911</v>
      </c>
      <c r="Q8267" s="8">
        <f t="shared" si="7211"/>
        <v>2184.1496939943945</v>
      </c>
      <c r="V8267" s="6">
        <f t="shared" si="7212"/>
        <v>2184.1496939943945</v>
      </c>
      <c r="Y8267" s="9">
        <f t="shared" si="7254"/>
        <v>3.9907265620954898E-4</v>
      </c>
      <c r="Z8267" s="9">
        <f t="shared" si="7213"/>
        <v>2.9406078617129502E-4</v>
      </c>
      <c r="AA8267" s="9">
        <f t="shared" si="7214"/>
        <v>1.0703041713397668E-4</v>
      </c>
      <c r="AH8267" s="2">
        <v>1</v>
      </c>
    </row>
    <row r="8268" spans="1:34" hidden="1" x14ac:dyDescent="0.2">
      <c r="A8268" s="2">
        <f t="shared" si="7242"/>
        <v>82.660000000005383</v>
      </c>
      <c r="G8268" s="2">
        <f t="shared" si="7215"/>
        <v>523.15</v>
      </c>
      <c r="I8268" s="2">
        <f t="shared" ref="I8268:K8268" si="7275">I8267</f>
        <v>293.14999999999998</v>
      </c>
      <c r="J8268" s="2">
        <f t="shared" si="7275"/>
        <v>293.14999999999998</v>
      </c>
      <c r="K8268" s="2">
        <f t="shared" si="7275"/>
        <v>293.14999999999998</v>
      </c>
      <c r="L8268" s="2">
        <f t="shared" si="7210"/>
        <v>293.14999999999998</v>
      </c>
      <c r="P8268" s="22" cm="1">
        <f t="array" ref="P8268">(1 - SUM((8 / ((2 * $AE$2:$AE$400 + 1) ^ 2 *PI()^2)) * EXP(-$S$6609* (2 * $AE$2:$AE$400 + 1) ^ 2 *PI()^ 2 * ($A8268-$AF$7001)/ (4 * ($P$6602 / 2/1000) ^ 2) )))</f>
        <v>0.99999999999999911</v>
      </c>
      <c r="Q8268" s="8">
        <f t="shared" si="7211"/>
        <v>2184.1496939943945</v>
      </c>
      <c r="V8268" s="6">
        <f t="shared" si="7212"/>
        <v>2184.1496939943945</v>
      </c>
      <c r="Y8268" s="9">
        <f t="shared" si="7254"/>
        <v>3.9907265620954898E-4</v>
      </c>
      <c r="Z8268" s="9">
        <f t="shared" si="7213"/>
        <v>2.9406078617129502E-4</v>
      </c>
      <c r="AA8268" s="9">
        <f t="shared" si="7214"/>
        <v>1.0703041713397668E-4</v>
      </c>
      <c r="AH8268" s="2">
        <v>1</v>
      </c>
    </row>
    <row r="8269" spans="1:34" hidden="1" x14ac:dyDescent="0.2">
      <c r="A8269" s="2">
        <f t="shared" si="7242"/>
        <v>82.670000000005388</v>
      </c>
      <c r="G8269" s="2">
        <f t="shared" si="7215"/>
        <v>523.15</v>
      </c>
      <c r="I8269" s="2">
        <f t="shared" ref="I8269:K8269" si="7276">I8268</f>
        <v>293.14999999999998</v>
      </c>
      <c r="J8269" s="2">
        <f t="shared" si="7276"/>
        <v>293.14999999999998</v>
      </c>
      <c r="K8269" s="2">
        <f t="shared" si="7276"/>
        <v>293.14999999999998</v>
      </c>
      <c r="L8269" s="2">
        <f t="shared" si="7210"/>
        <v>293.14999999999998</v>
      </c>
      <c r="P8269" s="22" cm="1">
        <f t="array" ref="P8269">(1 - SUM((8 / ((2 * $AE$2:$AE$400 + 1) ^ 2 *PI()^2)) * EXP(-$S$6609* (2 * $AE$2:$AE$400 + 1) ^ 2 *PI()^ 2 * ($A8269-$AF$7001)/ (4 * ($P$6602 / 2/1000) ^ 2) )))</f>
        <v>0.99999999999999922</v>
      </c>
      <c r="Q8269" s="8">
        <f t="shared" si="7211"/>
        <v>2184.1496939943945</v>
      </c>
      <c r="V8269" s="6">
        <f t="shared" si="7212"/>
        <v>2184.1496939943945</v>
      </c>
      <c r="Y8269" s="9">
        <f t="shared" si="7254"/>
        <v>3.9907265620954898E-4</v>
      </c>
      <c r="Z8269" s="9">
        <f t="shared" si="7213"/>
        <v>2.9406078617129502E-4</v>
      </c>
      <c r="AA8269" s="9">
        <f t="shared" si="7214"/>
        <v>1.0703041713397668E-4</v>
      </c>
      <c r="AH8269" s="2">
        <v>1</v>
      </c>
    </row>
    <row r="8270" spans="1:34" hidden="1" x14ac:dyDescent="0.2">
      <c r="A8270" s="2">
        <f t="shared" si="7242"/>
        <v>82.680000000005393</v>
      </c>
      <c r="G8270" s="2">
        <f t="shared" si="7215"/>
        <v>523.15</v>
      </c>
      <c r="I8270" s="2">
        <f t="shared" ref="I8270:K8270" si="7277">I8269</f>
        <v>293.14999999999998</v>
      </c>
      <c r="J8270" s="2">
        <f t="shared" si="7277"/>
        <v>293.14999999999998</v>
      </c>
      <c r="K8270" s="2">
        <f t="shared" si="7277"/>
        <v>293.14999999999998</v>
      </c>
      <c r="L8270" s="2">
        <f t="shared" si="7210"/>
        <v>293.14999999999998</v>
      </c>
      <c r="P8270" s="22" cm="1">
        <f t="array" ref="P8270">(1 - SUM((8 / ((2 * $AE$2:$AE$400 + 1) ^ 2 *PI()^2)) * EXP(-$S$6609* (2 * $AE$2:$AE$400 + 1) ^ 2 *PI()^ 2 * ($A8270-$AF$7001)/ (4 * ($P$6602 / 2/1000) ^ 2) )))</f>
        <v>0.99999999999999922</v>
      </c>
      <c r="Q8270" s="8">
        <f t="shared" si="7211"/>
        <v>2184.1496939943945</v>
      </c>
      <c r="V8270" s="6">
        <f t="shared" si="7212"/>
        <v>2184.1496939943945</v>
      </c>
      <c r="Y8270" s="9">
        <f t="shared" si="7254"/>
        <v>3.9907265620954898E-4</v>
      </c>
      <c r="Z8270" s="9">
        <f t="shared" si="7213"/>
        <v>2.9406078617129502E-4</v>
      </c>
      <c r="AA8270" s="9">
        <f t="shared" si="7214"/>
        <v>1.0703041713397668E-4</v>
      </c>
      <c r="AH8270" s="2">
        <v>1</v>
      </c>
    </row>
    <row r="8271" spans="1:34" hidden="1" x14ac:dyDescent="0.2">
      <c r="A8271" s="2">
        <f t="shared" si="7242"/>
        <v>82.690000000005398</v>
      </c>
      <c r="G8271" s="2">
        <f t="shared" si="7215"/>
        <v>523.15</v>
      </c>
      <c r="I8271" s="2">
        <f t="shared" ref="I8271:K8271" si="7278">I8270</f>
        <v>293.14999999999998</v>
      </c>
      <c r="J8271" s="2">
        <f t="shared" si="7278"/>
        <v>293.14999999999998</v>
      </c>
      <c r="K8271" s="2">
        <f t="shared" si="7278"/>
        <v>293.14999999999998</v>
      </c>
      <c r="L8271" s="2">
        <f t="shared" si="7210"/>
        <v>293.14999999999998</v>
      </c>
      <c r="P8271" s="22" cm="1">
        <f t="array" ref="P8271">(1 - SUM((8 / ((2 * $AE$2:$AE$400 + 1) ^ 2 *PI()^2)) * EXP(-$S$6609* (2 * $AE$2:$AE$400 + 1) ^ 2 *PI()^ 2 * ($A8271-$AF$7001)/ (4 * ($P$6602 / 2/1000) ^ 2) )))</f>
        <v>0.99999999999999922</v>
      </c>
      <c r="Q8271" s="8">
        <f t="shared" si="7211"/>
        <v>2184.1496939943945</v>
      </c>
      <c r="V8271" s="6">
        <f t="shared" si="7212"/>
        <v>2184.1496939943945</v>
      </c>
      <c r="Y8271" s="9">
        <f t="shared" si="7254"/>
        <v>3.9907265620954898E-4</v>
      </c>
      <c r="Z8271" s="9">
        <f t="shared" si="7213"/>
        <v>2.9406078617129502E-4</v>
      </c>
      <c r="AA8271" s="9">
        <f t="shared" si="7214"/>
        <v>1.0703041713397668E-4</v>
      </c>
      <c r="AH8271" s="2">
        <v>1</v>
      </c>
    </row>
    <row r="8272" spans="1:34" hidden="1" x14ac:dyDescent="0.2">
      <c r="A8272" s="2">
        <f t="shared" si="7242"/>
        <v>82.700000000005403</v>
      </c>
      <c r="G8272" s="2">
        <f t="shared" si="7215"/>
        <v>523.15</v>
      </c>
      <c r="I8272" s="2">
        <f t="shared" ref="I8272:K8272" si="7279">I8271</f>
        <v>293.14999999999998</v>
      </c>
      <c r="J8272" s="2">
        <f t="shared" si="7279"/>
        <v>293.14999999999998</v>
      </c>
      <c r="K8272" s="2">
        <f t="shared" si="7279"/>
        <v>293.14999999999998</v>
      </c>
      <c r="L8272" s="2">
        <f t="shared" si="7210"/>
        <v>293.14999999999998</v>
      </c>
      <c r="P8272" s="22" cm="1">
        <f t="array" ref="P8272">(1 - SUM((8 / ((2 * $AE$2:$AE$400 + 1) ^ 2 *PI()^2)) * EXP(-$S$6609* (2 * $AE$2:$AE$400 + 1) ^ 2 *PI()^ 2 * ($A8272-$AF$7001)/ (4 * ($P$6602 / 2/1000) ^ 2) )))</f>
        <v>0.99999999999999922</v>
      </c>
      <c r="Q8272" s="8">
        <f t="shared" si="7211"/>
        <v>2184.1496939943945</v>
      </c>
      <c r="V8272" s="6">
        <f t="shared" si="7212"/>
        <v>2184.1496939943945</v>
      </c>
      <c r="Y8272" s="9">
        <f t="shared" si="7254"/>
        <v>3.9907265620954898E-4</v>
      </c>
      <c r="Z8272" s="9">
        <f t="shared" si="7213"/>
        <v>2.9406078617129502E-4</v>
      </c>
      <c r="AA8272" s="9">
        <f t="shared" si="7214"/>
        <v>1.0703041713397668E-4</v>
      </c>
      <c r="AH8272" s="2">
        <v>1</v>
      </c>
    </row>
    <row r="8273" spans="1:34" hidden="1" x14ac:dyDescent="0.2">
      <c r="A8273" s="2">
        <f t="shared" si="7242"/>
        <v>82.710000000005408</v>
      </c>
      <c r="G8273" s="2">
        <f t="shared" si="7215"/>
        <v>523.15</v>
      </c>
      <c r="I8273" s="2">
        <f t="shared" ref="I8273:K8273" si="7280">I8272</f>
        <v>293.14999999999998</v>
      </c>
      <c r="J8273" s="2">
        <f t="shared" si="7280"/>
        <v>293.14999999999998</v>
      </c>
      <c r="K8273" s="2">
        <f t="shared" si="7280"/>
        <v>293.14999999999998</v>
      </c>
      <c r="L8273" s="2">
        <f t="shared" si="7210"/>
        <v>293.14999999999998</v>
      </c>
      <c r="P8273" s="22" cm="1">
        <f t="array" ref="P8273">(1 - SUM((8 / ((2 * $AE$2:$AE$400 + 1) ^ 2 *PI()^2)) * EXP(-$S$6609* (2 * $AE$2:$AE$400 + 1) ^ 2 *PI()^ 2 * ($A8273-$AF$7001)/ (4 * ($P$6602 / 2/1000) ^ 2) )))</f>
        <v>0.99999999999999922</v>
      </c>
      <c r="Q8273" s="8">
        <f t="shared" si="7211"/>
        <v>2184.1496939943945</v>
      </c>
      <c r="V8273" s="6">
        <f t="shared" si="7212"/>
        <v>2184.1496939943945</v>
      </c>
      <c r="Y8273" s="9">
        <f t="shared" si="7254"/>
        <v>3.9907265620954898E-4</v>
      </c>
      <c r="Z8273" s="9">
        <f t="shared" si="7213"/>
        <v>2.9406078617129502E-4</v>
      </c>
      <c r="AA8273" s="9">
        <f t="shared" si="7214"/>
        <v>1.0703041713397668E-4</v>
      </c>
      <c r="AH8273" s="2">
        <v>1</v>
      </c>
    </row>
    <row r="8274" spans="1:34" hidden="1" x14ac:dyDescent="0.2">
      <c r="A8274" s="2">
        <f t="shared" si="7242"/>
        <v>82.720000000005413</v>
      </c>
      <c r="G8274" s="2">
        <f t="shared" si="7215"/>
        <v>523.15</v>
      </c>
      <c r="I8274" s="2">
        <f t="shared" ref="I8274:K8274" si="7281">I8273</f>
        <v>293.14999999999998</v>
      </c>
      <c r="J8274" s="2">
        <f t="shared" si="7281"/>
        <v>293.14999999999998</v>
      </c>
      <c r="K8274" s="2">
        <f t="shared" si="7281"/>
        <v>293.14999999999998</v>
      </c>
      <c r="L8274" s="2">
        <f t="shared" ref="L8274:L8337" si="7282">AVERAGE(I8274:K8274)</f>
        <v>293.14999999999998</v>
      </c>
      <c r="P8274" s="22" cm="1">
        <f t="array" ref="P8274">(1 - SUM((8 / ((2 * $AE$2:$AE$400 + 1) ^ 2 *PI()^2)) * EXP(-$S$6609* (2 * $AE$2:$AE$400 + 1) ^ 2 *PI()^ 2 * ($A8274-$AF$7001)/ (4 * ($P$6602 / 2/1000) ^ 2) )))</f>
        <v>0.99999999999999933</v>
      </c>
      <c r="Q8274" s="8">
        <f t="shared" ref="Q8274:Q8337" si="7283">($Y$6603-($Y$6609-$Y$6616)*P8274)*($L8274)*$P$6616/($P$6608*0.000001)</f>
        <v>2184.1496939943945</v>
      </c>
      <c r="V8274" s="6">
        <f t="shared" ref="V8274:V8337" si="7284">Q8274</f>
        <v>2184.1496939943945</v>
      </c>
      <c r="Y8274" s="9">
        <f t="shared" si="7254"/>
        <v>3.9907265620954898E-4</v>
      </c>
      <c r="Z8274" s="9">
        <f t="shared" ref="Z8274:Z8337" si="7285">$Y$6603-Y8274+$Y$6616</f>
        <v>2.9406078617129502E-4</v>
      </c>
      <c r="AA8274" s="9">
        <f t="shared" ref="AA8274:AA8337" si="7286">Z8274-$Y$6616</f>
        <v>1.0703041713397668E-4</v>
      </c>
      <c r="AH8274" s="2">
        <v>1</v>
      </c>
    </row>
    <row r="8275" spans="1:34" hidden="1" x14ac:dyDescent="0.2">
      <c r="A8275" s="2">
        <f t="shared" si="7242"/>
        <v>82.730000000005418</v>
      </c>
      <c r="G8275" s="2">
        <f t="shared" ref="G8275:G8338" si="7287">G8274</f>
        <v>523.15</v>
      </c>
      <c r="I8275" s="2">
        <f t="shared" ref="I8275:K8275" si="7288">I8274</f>
        <v>293.14999999999998</v>
      </c>
      <c r="J8275" s="2">
        <f t="shared" si="7288"/>
        <v>293.14999999999998</v>
      </c>
      <c r="K8275" s="2">
        <f t="shared" si="7288"/>
        <v>293.14999999999998</v>
      </c>
      <c r="L8275" s="2">
        <f t="shared" si="7282"/>
        <v>293.14999999999998</v>
      </c>
      <c r="P8275" s="22" cm="1">
        <f t="array" ref="P8275">(1 - SUM((8 / ((2 * $AE$2:$AE$400 + 1) ^ 2 *PI()^2)) * EXP(-$S$6609* (2 * $AE$2:$AE$400 + 1) ^ 2 *PI()^ 2 * ($A8275-$AF$7001)/ (4 * ($P$6602 / 2/1000) ^ 2) )))</f>
        <v>0.99999999999999933</v>
      </c>
      <c r="Q8275" s="8">
        <f t="shared" si="7283"/>
        <v>2184.1496939943945</v>
      </c>
      <c r="V8275" s="6">
        <f t="shared" si="7284"/>
        <v>2184.1496939943945</v>
      </c>
      <c r="Y8275" s="9">
        <f t="shared" si="7254"/>
        <v>3.9907265620954898E-4</v>
      </c>
      <c r="Z8275" s="9">
        <f t="shared" si="7285"/>
        <v>2.9406078617129502E-4</v>
      </c>
      <c r="AA8275" s="9">
        <f t="shared" si="7286"/>
        <v>1.0703041713397668E-4</v>
      </c>
      <c r="AH8275" s="2">
        <v>1</v>
      </c>
    </row>
    <row r="8276" spans="1:34" hidden="1" x14ac:dyDescent="0.2">
      <c r="A8276" s="2">
        <f t="shared" si="7242"/>
        <v>82.740000000005423</v>
      </c>
      <c r="G8276" s="2">
        <f t="shared" si="7287"/>
        <v>523.15</v>
      </c>
      <c r="I8276" s="2">
        <f t="shared" ref="I8276:K8276" si="7289">I8275</f>
        <v>293.14999999999998</v>
      </c>
      <c r="J8276" s="2">
        <f t="shared" si="7289"/>
        <v>293.14999999999998</v>
      </c>
      <c r="K8276" s="2">
        <f t="shared" si="7289"/>
        <v>293.14999999999998</v>
      </c>
      <c r="L8276" s="2">
        <f t="shared" si="7282"/>
        <v>293.14999999999998</v>
      </c>
      <c r="P8276" s="22" cm="1">
        <f t="array" ref="P8276">(1 - SUM((8 / ((2 * $AE$2:$AE$400 + 1) ^ 2 *PI()^2)) * EXP(-$S$6609* (2 * $AE$2:$AE$400 + 1) ^ 2 *PI()^ 2 * ($A8276-$AF$7001)/ (4 * ($P$6602 / 2/1000) ^ 2) )))</f>
        <v>0.99999999999999933</v>
      </c>
      <c r="Q8276" s="8">
        <f t="shared" si="7283"/>
        <v>2184.1496939943945</v>
      </c>
      <c r="V8276" s="6">
        <f t="shared" si="7284"/>
        <v>2184.1496939943945</v>
      </c>
      <c r="Y8276" s="9">
        <f t="shared" si="7254"/>
        <v>3.9907265620954898E-4</v>
      </c>
      <c r="Z8276" s="9">
        <f t="shared" si="7285"/>
        <v>2.9406078617129502E-4</v>
      </c>
      <c r="AA8276" s="9">
        <f t="shared" si="7286"/>
        <v>1.0703041713397668E-4</v>
      </c>
      <c r="AH8276" s="2">
        <v>1</v>
      </c>
    </row>
    <row r="8277" spans="1:34" hidden="1" x14ac:dyDescent="0.2">
      <c r="A8277" s="2">
        <f t="shared" si="7242"/>
        <v>82.750000000005429</v>
      </c>
      <c r="G8277" s="2">
        <f t="shared" si="7287"/>
        <v>523.15</v>
      </c>
      <c r="I8277" s="2">
        <f t="shared" ref="I8277:K8277" si="7290">I8276</f>
        <v>293.14999999999998</v>
      </c>
      <c r="J8277" s="2">
        <f t="shared" si="7290"/>
        <v>293.14999999999998</v>
      </c>
      <c r="K8277" s="2">
        <f t="shared" si="7290"/>
        <v>293.14999999999998</v>
      </c>
      <c r="L8277" s="2">
        <f t="shared" si="7282"/>
        <v>293.14999999999998</v>
      </c>
      <c r="P8277" s="22" cm="1">
        <f t="array" ref="P8277">(1 - SUM((8 / ((2 * $AE$2:$AE$400 + 1) ^ 2 *PI()^2)) * EXP(-$S$6609* (2 * $AE$2:$AE$400 + 1) ^ 2 *PI()^ 2 * ($A8277-$AF$7001)/ (4 * ($P$6602 / 2/1000) ^ 2) )))</f>
        <v>0.99999999999999933</v>
      </c>
      <c r="Q8277" s="8">
        <f t="shared" si="7283"/>
        <v>2184.1496939943945</v>
      </c>
      <c r="V8277" s="6">
        <f t="shared" si="7284"/>
        <v>2184.1496939943945</v>
      </c>
      <c r="Y8277" s="9">
        <f t="shared" si="7254"/>
        <v>3.9907265620954898E-4</v>
      </c>
      <c r="Z8277" s="9">
        <f t="shared" si="7285"/>
        <v>2.9406078617129502E-4</v>
      </c>
      <c r="AA8277" s="9">
        <f t="shared" si="7286"/>
        <v>1.0703041713397668E-4</v>
      </c>
      <c r="AH8277" s="2">
        <v>1</v>
      </c>
    </row>
    <row r="8278" spans="1:34" hidden="1" x14ac:dyDescent="0.2">
      <c r="A8278" s="2">
        <f t="shared" si="7242"/>
        <v>82.760000000005434</v>
      </c>
      <c r="G8278" s="2">
        <f t="shared" si="7287"/>
        <v>523.15</v>
      </c>
      <c r="I8278" s="2">
        <f t="shared" ref="I8278:K8278" si="7291">I8277</f>
        <v>293.14999999999998</v>
      </c>
      <c r="J8278" s="2">
        <f t="shared" si="7291"/>
        <v>293.14999999999998</v>
      </c>
      <c r="K8278" s="2">
        <f t="shared" si="7291"/>
        <v>293.14999999999998</v>
      </c>
      <c r="L8278" s="2">
        <f t="shared" si="7282"/>
        <v>293.14999999999998</v>
      </c>
      <c r="P8278" s="22" cm="1">
        <f t="array" ref="P8278">(1 - SUM((8 / ((2 * $AE$2:$AE$400 + 1) ^ 2 *PI()^2)) * EXP(-$S$6609* (2 * $AE$2:$AE$400 + 1) ^ 2 *PI()^ 2 * ($A8278-$AF$7001)/ (4 * ($P$6602 / 2/1000) ^ 2) )))</f>
        <v>0.99999999999999933</v>
      </c>
      <c r="Q8278" s="8">
        <f t="shared" si="7283"/>
        <v>2184.1496939943945</v>
      </c>
      <c r="V8278" s="6">
        <f t="shared" si="7284"/>
        <v>2184.1496939943945</v>
      </c>
      <c r="Y8278" s="9">
        <f t="shared" si="7254"/>
        <v>3.9907265620954898E-4</v>
      </c>
      <c r="Z8278" s="9">
        <f t="shared" si="7285"/>
        <v>2.9406078617129502E-4</v>
      </c>
      <c r="AA8278" s="9">
        <f t="shared" si="7286"/>
        <v>1.0703041713397668E-4</v>
      </c>
      <c r="AH8278" s="2">
        <v>1</v>
      </c>
    </row>
    <row r="8279" spans="1:34" hidden="1" x14ac:dyDescent="0.2">
      <c r="A8279" s="2">
        <f t="shared" si="7242"/>
        <v>82.770000000005439</v>
      </c>
      <c r="G8279" s="2">
        <f t="shared" si="7287"/>
        <v>523.15</v>
      </c>
      <c r="I8279" s="2">
        <f t="shared" ref="I8279:K8279" si="7292">I8278</f>
        <v>293.14999999999998</v>
      </c>
      <c r="J8279" s="2">
        <f t="shared" si="7292"/>
        <v>293.14999999999998</v>
      </c>
      <c r="K8279" s="2">
        <f t="shared" si="7292"/>
        <v>293.14999999999998</v>
      </c>
      <c r="L8279" s="2">
        <f t="shared" si="7282"/>
        <v>293.14999999999998</v>
      </c>
      <c r="P8279" s="22" cm="1">
        <f t="array" ref="P8279">(1 - SUM((8 / ((2 * $AE$2:$AE$400 + 1) ^ 2 *PI()^2)) * EXP(-$S$6609* (2 * $AE$2:$AE$400 + 1) ^ 2 *PI()^ 2 * ($A8279-$AF$7001)/ (4 * ($P$6602 / 2/1000) ^ 2) )))</f>
        <v>0.99999999999999933</v>
      </c>
      <c r="Q8279" s="8">
        <f t="shared" si="7283"/>
        <v>2184.1496939943945</v>
      </c>
      <c r="V8279" s="6">
        <f t="shared" si="7284"/>
        <v>2184.1496939943945</v>
      </c>
      <c r="Y8279" s="9">
        <f t="shared" si="7254"/>
        <v>3.9907265620954898E-4</v>
      </c>
      <c r="Z8279" s="9">
        <f t="shared" si="7285"/>
        <v>2.9406078617129502E-4</v>
      </c>
      <c r="AA8279" s="9">
        <f t="shared" si="7286"/>
        <v>1.0703041713397668E-4</v>
      </c>
      <c r="AH8279" s="2">
        <v>1</v>
      </c>
    </row>
    <row r="8280" spans="1:34" hidden="1" x14ac:dyDescent="0.2">
      <c r="A8280" s="2">
        <f t="shared" si="7242"/>
        <v>82.780000000005444</v>
      </c>
      <c r="G8280" s="2">
        <f t="shared" si="7287"/>
        <v>523.15</v>
      </c>
      <c r="I8280" s="2">
        <f t="shared" ref="I8280:K8280" si="7293">I8279</f>
        <v>293.14999999999998</v>
      </c>
      <c r="J8280" s="2">
        <f t="shared" si="7293"/>
        <v>293.14999999999998</v>
      </c>
      <c r="K8280" s="2">
        <f t="shared" si="7293"/>
        <v>293.14999999999998</v>
      </c>
      <c r="L8280" s="2">
        <f t="shared" si="7282"/>
        <v>293.14999999999998</v>
      </c>
      <c r="P8280" s="22" cm="1">
        <f t="array" ref="P8280">(1 - SUM((8 / ((2 * $AE$2:$AE$400 + 1) ^ 2 *PI()^2)) * EXP(-$S$6609* (2 * $AE$2:$AE$400 + 1) ^ 2 *PI()^ 2 * ($A8280-$AF$7001)/ (4 * ($P$6602 / 2/1000) ^ 2) )))</f>
        <v>0.99999999999999933</v>
      </c>
      <c r="Q8280" s="8">
        <f t="shared" si="7283"/>
        <v>2184.1496939943945</v>
      </c>
      <c r="V8280" s="6">
        <f t="shared" si="7284"/>
        <v>2184.1496939943945</v>
      </c>
      <c r="Y8280" s="9">
        <f t="shared" si="7254"/>
        <v>3.9907265620954898E-4</v>
      </c>
      <c r="Z8280" s="9">
        <f t="shared" si="7285"/>
        <v>2.9406078617129502E-4</v>
      </c>
      <c r="AA8280" s="9">
        <f t="shared" si="7286"/>
        <v>1.0703041713397668E-4</v>
      </c>
      <c r="AH8280" s="2">
        <v>1</v>
      </c>
    </row>
    <row r="8281" spans="1:34" hidden="1" x14ac:dyDescent="0.2">
      <c r="A8281" s="2">
        <f t="shared" si="7242"/>
        <v>82.790000000005449</v>
      </c>
      <c r="G8281" s="2">
        <f t="shared" si="7287"/>
        <v>523.15</v>
      </c>
      <c r="I8281" s="2">
        <f t="shared" ref="I8281:K8281" si="7294">I8280</f>
        <v>293.14999999999998</v>
      </c>
      <c r="J8281" s="2">
        <f t="shared" si="7294"/>
        <v>293.14999999999998</v>
      </c>
      <c r="K8281" s="2">
        <f t="shared" si="7294"/>
        <v>293.14999999999998</v>
      </c>
      <c r="L8281" s="2">
        <f t="shared" si="7282"/>
        <v>293.14999999999998</v>
      </c>
      <c r="P8281" s="22" cm="1">
        <f t="array" ref="P8281">(1 - SUM((8 / ((2 * $AE$2:$AE$400 + 1) ^ 2 *PI()^2)) * EXP(-$S$6609* (2 * $AE$2:$AE$400 + 1) ^ 2 *PI()^ 2 * ($A8281-$AF$7001)/ (4 * ($P$6602 / 2/1000) ^ 2) )))</f>
        <v>0.99999999999999944</v>
      </c>
      <c r="Q8281" s="8">
        <f t="shared" si="7283"/>
        <v>2184.1496939943945</v>
      </c>
      <c r="V8281" s="6">
        <f t="shared" si="7284"/>
        <v>2184.1496939943945</v>
      </c>
      <c r="Y8281" s="9">
        <f t="shared" si="7254"/>
        <v>3.9907265620954898E-4</v>
      </c>
      <c r="Z8281" s="9">
        <f t="shared" si="7285"/>
        <v>2.9406078617129502E-4</v>
      </c>
      <c r="AA8281" s="9">
        <f t="shared" si="7286"/>
        <v>1.0703041713397668E-4</v>
      </c>
      <c r="AH8281" s="2">
        <v>1</v>
      </c>
    </row>
    <row r="8282" spans="1:34" hidden="1" x14ac:dyDescent="0.2">
      <c r="A8282" s="2">
        <f t="shared" si="7242"/>
        <v>82.800000000005454</v>
      </c>
      <c r="G8282" s="2">
        <f t="shared" si="7287"/>
        <v>523.15</v>
      </c>
      <c r="I8282" s="2">
        <f t="shared" ref="I8282:K8282" si="7295">I8281</f>
        <v>293.14999999999998</v>
      </c>
      <c r="J8282" s="2">
        <f t="shared" si="7295"/>
        <v>293.14999999999998</v>
      </c>
      <c r="K8282" s="2">
        <f t="shared" si="7295"/>
        <v>293.14999999999998</v>
      </c>
      <c r="L8282" s="2">
        <f t="shared" si="7282"/>
        <v>293.14999999999998</v>
      </c>
      <c r="P8282" s="22" cm="1">
        <f t="array" ref="P8282">(1 - SUM((8 / ((2 * $AE$2:$AE$400 + 1) ^ 2 *PI()^2)) * EXP(-$S$6609* (2 * $AE$2:$AE$400 + 1) ^ 2 *PI()^ 2 * ($A8282-$AF$7001)/ (4 * ($P$6602 / 2/1000) ^ 2) )))</f>
        <v>0.99999999999999944</v>
      </c>
      <c r="Q8282" s="8">
        <f t="shared" si="7283"/>
        <v>2184.1496939943945</v>
      </c>
      <c r="V8282" s="6">
        <f t="shared" si="7284"/>
        <v>2184.1496939943945</v>
      </c>
      <c r="Y8282" s="9">
        <f t="shared" si="7254"/>
        <v>3.9907265620954898E-4</v>
      </c>
      <c r="Z8282" s="9">
        <f t="shared" si="7285"/>
        <v>2.9406078617129502E-4</v>
      </c>
      <c r="AA8282" s="9">
        <f t="shared" si="7286"/>
        <v>1.0703041713397668E-4</v>
      </c>
      <c r="AH8282" s="2">
        <v>1</v>
      </c>
    </row>
    <row r="8283" spans="1:34" hidden="1" x14ac:dyDescent="0.2">
      <c r="A8283" s="2">
        <f t="shared" si="7242"/>
        <v>82.810000000005459</v>
      </c>
      <c r="G8283" s="2">
        <f t="shared" si="7287"/>
        <v>523.15</v>
      </c>
      <c r="I8283" s="2">
        <f t="shared" ref="I8283:K8283" si="7296">I8282</f>
        <v>293.14999999999998</v>
      </c>
      <c r="J8283" s="2">
        <f t="shared" si="7296"/>
        <v>293.14999999999998</v>
      </c>
      <c r="K8283" s="2">
        <f t="shared" si="7296"/>
        <v>293.14999999999998</v>
      </c>
      <c r="L8283" s="2">
        <f t="shared" si="7282"/>
        <v>293.14999999999998</v>
      </c>
      <c r="P8283" s="22" cm="1">
        <f t="array" ref="P8283">(1 - SUM((8 / ((2 * $AE$2:$AE$400 + 1) ^ 2 *PI()^2)) * EXP(-$S$6609* (2 * $AE$2:$AE$400 + 1) ^ 2 *PI()^ 2 * ($A8283-$AF$7001)/ (4 * ($P$6602 / 2/1000) ^ 2) )))</f>
        <v>0.99999999999999944</v>
      </c>
      <c r="Q8283" s="8">
        <f t="shared" si="7283"/>
        <v>2184.1496939943945</v>
      </c>
      <c r="V8283" s="6">
        <f t="shared" si="7284"/>
        <v>2184.1496939943945</v>
      </c>
      <c r="Y8283" s="9">
        <f t="shared" si="7254"/>
        <v>3.9907265620954898E-4</v>
      </c>
      <c r="Z8283" s="9">
        <f t="shared" si="7285"/>
        <v>2.9406078617129502E-4</v>
      </c>
      <c r="AA8283" s="9">
        <f t="shared" si="7286"/>
        <v>1.0703041713397668E-4</v>
      </c>
      <c r="AH8283" s="2">
        <v>1</v>
      </c>
    </row>
    <row r="8284" spans="1:34" hidden="1" x14ac:dyDescent="0.2">
      <c r="A8284" s="2">
        <f t="shared" si="7242"/>
        <v>82.820000000005464</v>
      </c>
      <c r="G8284" s="2">
        <f t="shared" si="7287"/>
        <v>523.15</v>
      </c>
      <c r="I8284" s="2">
        <f t="shared" ref="I8284:K8284" si="7297">I8283</f>
        <v>293.14999999999998</v>
      </c>
      <c r="J8284" s="2">
        <f t="shared" si="7297"/>
        <v>293.14999999999998</v>
      </c>
      <c r="K8284" s="2">
        <f t="shared" si="7297"/>
        <v>293.14999999999998</v>
      </c>
      <c r="L8284" s="2">
        <f t="shared" si="7282"/>
        <v>293.14999999999998</v>
      </c>
      <c r="P8284" s="22" cm="1">
        <f t="array" ref="P8284">(1 - SUM((8 / ((2 * $AE$2:$AE$400 + 1) ^ 2 *PI()^2)) * EXP(-$S$6609* (2 * $AE$2:$AE$400 + 1) ^ 2 *PI()^ 2 * ($A8284-$AF$7001)/ (4 * ($P$6602 / 2/1000) ^ 2) )))</f>
        <v>0.99999999999999944</v>
      </c>
      <c r="Q8284" s="8">
        <f t="shared" si="7283"/>
        <v>2184.1496939943945</v>
      </c>
      <c r="V8284" s="6">
        <f t="shared" si="7284"/>
        <v>2184.1496939943945</v>
      </c>
      <c r="Y8284" s="9">
        <f t="shared" si="7254"/>
        <v>3.9907265620954898E-4</v>
      </c>
      <c r="Z8284" s="9">
        <f t="shared" si="7285"/>
        <v>2.9406078617129502E-4</v>
      </c>
      <c r="AA8284" s="9">
        <f t="shared" si="7286"/>
        <v>1.0703041713397668E-4</v>
      </c>
      <c r="AH8284" s="2">
        <v>1</v>
      </c>
    </row>
    <row r="8285" spans="1:34" hidden="1" x14ac:dyDescent="0.2">
      <c r="A8285" s="2">
        <f t="shared" si="7242"/>
        <v>82.830000000005469</v>
      </c>
      <c r="G8285" s="2">
        <f t="shared" si="7287"/>
        <v>523.15</v>
      </c>
      <c r="I8285" s="2">
        <f t="shared" ref="I8285:K8285" si="7298">I8284</f>
        <v>293.14999999999998</v>
      </c>
      <c r="J8285" s="2">
        <f t="shared" si="7298"/>
        <v>293.14999999999998</v>
      </c>
      <c r="K8285" s="2">
        <f t="shared" si="7298"/>
        <v>293.14999999999998</v>
      </c>
      <c r="L8285" s="2">
        <f t="shared" si="7282"/>
        <v>293.14999999999998</v>
      </c>
      <c r="P8285" s="22" cm="1">
        <f t="array" ref="P8285">(1 - SUM((8 / ((2 * $AE$2:$AE$400 + 1) ^ 2 *PI()^2)) * EXP(-$S$6609* (2 * $AE$2:$AE$400 + 1) ^ 2 *PI()^ 2 * ($A8285-$AF$7001)/ (4 * ($P$6602 / 2/1000) ^ 2) )))</f>
        <v>0.99999999999999944</v>
      </c>
      <c r="Q8285" s="8">
        <f t="shared" si="7283"/>
        <v>2184.1496939943945</v>
      </c>
      <c r="V8285" s="6">
        <f t="shared" si="7284"/>
        <v>2184.1496939943945</v>
      </c>
      <c r="Y8285" s="9">
        <f t="shared" si="7254"/>
        <v>3.9907265620954898E-4</v>
      </c>
      <c r="Z8285" s="9">
        <f t="shared" si="7285"/>
        <v>2.9406078617129502E-4</v>
      </c>
      <c r="AA8285" s="9">
        <f t="shared" si="7286"/>
        <v>1.0703041713397668E-4</v>
      </c>
      <c r="AH8285" s="2">
        <v>1</v>
      </c>
    </row>
    <row r="8286" spans="1:34" hidden="1" x14ac:dyDescent="0.2">
      <c r="A8286" s="2">
        <f t="shared" si="7242"/>
        <v>82.840000000005475</v>
      </c>
      <c r="G8286" s="2">
        <f t="shared" si="7287"/>
        <v>523.15</v>
      </c>
      <c r="I8286" s="2">
        <f t="shared" ref="I8286:K8286" si="7299">I8285</f>
        <v>293.14999999999998</v>
      </c>
      <c r="J8286" s="2">
        <f t="shared" si="7299"/>
        <v>293.14999999999998</v>
      </c>
      <c r="K8286" s="2">
        <f t="shared" si="7299"/>
        <v>293.14999999999998</v>
      </c>
      <c r="L8286" s="2">
        <f t="shared" si="7282"/>
        <v>293.14999999999998</v>
      </c>
      <c r="P8286" s="22" cm="1">
        <f t="array" ref="P8286">(1 - SUM((8 / ((2 * $AE$2:$AE$400 + 1) ^ 2 *PI()^2)) * EXP(-$S$6609* (2 * $AE$2:$AE$400 + 1) ^ 2 *PI()^ 2 * ($A8286-$AF$7001)/ (4 * ($P$6602 / 2/1000) ^ 2) )))</f>
        <v>0.99999999999999944</v>
      </c>
      <c r="Q8286" s="8">
        <f t="shared" si="7283"/>
        <v>2184.1496939943945</v>
      </c>
      <c r="V8286" s="6">
        <f t="shared" si="7284"/>
        <v>2184.1496939943945</v>
      </c>
      <c r="Y8286" s="9">
        <f t="shared" si="7254"/>
        <v>3.9907265620954898E-4</v>
      </c>
      <c r="Z8286" s="9">
        <f t="shared" si="7285"/>
        <v>2.9406078617129502E-4</v>
      </c>
      <c r="AA8286" s="9">
        <f t="shared" si="7286"/>
        <v>1.0703041713397668E-4</v>
      </c>
      <c r="AH8286" s="2">
        <v>1</v>
      </c>
    </row>
    <row r="8287" spans="1:34" hidden="1" x14ac:dyDescent="0.2">
      <c r="A8287" s="2">
        <f t="shared" si="7242"/>
        <v>82.85000000000548</v>
      </c>
      <c r="G8287" s="2">
        <f t="shared" si="7287"/>
        <v>523.15</v>
      </c>
      <c r="I8287" s="2">
        <f t="shared" ref="I8287:K8287" si="7300">I8286</f>
        <v>293.14999999999998</v>
      </c>
      <c r="J8287" s="2">
        <f t="shared" si="7300"/>
        <v>293.14999999999998</v>
      </c>
      <c r="K8287" s="2">
        <f t="shared" si="7300"/>
        <v>293.14999999999998</v>
      </c>
      <c r="L8287" s="2">
        <f t="shared" si="7282"/>
        <v>293.14999999999998</v>
      </c>
      <c r="P8287" s="22" cm="1">
        <f t="array" ref="P8287">(1 - SUM((8 / ((2 * $AE$2:$AE$400 + 1) ^ 2 *PI()^2)) * EXP(-$S$6609* (2 * $AE$2:$AE$400 + 1) ^ 2 *PI()^ 2 * ($A8287-$AF$7001)/ (4 * ($P$6602 / 2/1000) ^ 2) )))</f>
        <v>0.99999999999999944</v>
      </c>
      <c r="Q8287" s="8">
        <f t="shared" si="7283"/>
        <v>2184.1496939943945</v>
      </c>
      <c r="V8287" s="6">
        <f t="shared" si="7284"/>
        <v>2184.1496939943945</v>
      </c>
      <c r="Y8287" s="9">
        <f t="shared" si="7254"/>
        <v>3.9907265620954898E-4</v>
      </c>
      <c r="Z8287" s="9">
        <f t="shared" si="7285"/>
        <v>2.9406078617129502E-4</v>
      </c>
      <c r="AA8287" s="9">
        <f t="shared" si="7286"/>
        <v>1.0703041713397668E-4</v>
      </c>
      <c r="AH8287" s="2">
        <v>1</v>
      </c>
    </row>
    <row r="8288" spans="1:34" hidden="1" x14ac:dyDescent="0.2">
      <c r="A8288" s="2">
        <f t="shared" si="7242"/>
        <v>82.860000000005485</v>
      </c>
      <c r="G8288" s="2">
        <f t="shared" si="7287"/>
        <v>523.15</v>
      </c>
      <c r="I8288" s="2">
        <f t="shared" ref="I8288:K8288" si="7301">I8287</f>
        <v>293.14999999999998</v>
      </c>
      <c r="J8288" s="2">
        <f t="shared" si="7301"/>
        <v>293.14999999999998</v>
      </c>
      <c r="K8288" s="2">
        <f t="shared" si="7301"/>
        <v>293.14999999999998</v>
      </c>
      <c r="L8288" s="2">
        <f t="shared" si="7282"/>
        <v>293.14999999999998</v>
      </c>
      <c r="P8288" s="22" cm="1">
        <f t="array" ref="P8288">(1 - SUM((8 / ((2 * $AE$2:$AE$400 + 1) ^ 2 *PI()^2)) * EXP(-$S$6609* (2 * $AE$2:$AE$400 + 1) ^ 2 *PI()^ 2 * ($A8288-$AF$7001)/ (4 * ($P$6602 / 2/1000) ^ 2) )))</f>
        <v>0.99999999999999956</v>
      </c>
      <c r="Q8288" s="8">
        <f t="shared" si="7283"/>
        <v>2184.1496939943945</v>
      </c>
      <c r="V8288" s="6">
        <f t="shared" si="7284"/>
        <v>2184.1496939943945</v>
      </c>
      <c r="Y8288" s="9">
        <f t="shared" si="7254"/>
        <v>3.9907265620954898E-4</v>
      </c>
      <c r="Z8288" s="9">
        <f t="shared" si="7285"/>
        <v>2.9406078617129502E-4</v>
      </c>
      <c r="AA8288" s="9">
        <f t="shared" si="7286"/>
        <v>1.0703041713397668E-4</v>
      </c>
      <c r="AH8288" s="2">
        <v>1</v>
      </c>
    </row>
    <row r="8289" spans="1:34" hidden="1" x14ac:dyDescent="0.2">
      <c r="A8289" s="2">
        <f t="shared" si="7242"/>
        <v>82.87000000000549</v>
      </c>
      <c r="G8289" s="2">
        <f t="shared" si="7287"/>
        <v>523.15</v>
      </c>
      <c r="I8289" s="2">
        <f t="shared" ref="I8289:K8289" si="7302">I8288</f>
        <v>293.14999999999998</v>
      </c>
      <c r="J8289" s="2">
        <f t="shared" si="7302"/>
        <v>293.14999999999998</v>
      </c>
      <c r="K8289" s="2">
        <f t="shared" si="7302"/>
        <v>293.14999999999998</v>
      </c>
      <c r="L8289" s="2">
        <f t="shared" si="7282"/>
        <v>293.14999999999998</v>
      </c>
      <c r="P8289" s="22" cm="1">
        <f t="array" ref="P8289">(1 - SUM((8 / ((2 * $AE$2:$AE$400 + 1) ^ 2 *PI()^2)) * EXP(-$S$6609* (2 * $AE$2:$AE$400 + 1) ^ 2 *PI()^ 2 * ($A8289-$AF$7001)/ (4 * ($P$6602 / 2/1000) ^ 2) )))</f>
        <v>0.99999999999999956</v>
      </c>
      <c r="Q8289" s="8">
        <f t="shared" si="7283"/>
        <v>2184.1496939943945</v>
      </c>
      <c r="V8289" s="6">
        <f t="shared" si="7284"/>
        <v>2184.1496939943945</v>
      </c>
      <c r="Y8289" s="9">
        <f t="shared" si="7254"/>
        <v>3.9907265620954898E-4</v>
      </c>
      <c r="Z8289" s="9">
        <f t="shared" si="7285"/>
        <v>2.9406078617129502E-4</v>
      </c>
      <c r="AA8289" s="9">
        <f t="shared" si="7286"/>
        <v>1.0703041713397668E-4</v>
      </c>
      <c r="AH8289" s="2">
        <v>1</v>
      </c>
    </row>
    <row r="8290" spans="1:34" hidden="1" x14ac:dyDescent="0.2">
      <c r="A8290" s="2">
        <f t="shared" si="7242"/>
        <v>82.880000000005495</v>
      </c>
      <c r="G8290" s="2">
        <f t="shared" si="7287"/>
        <v>523.15</v>
      </c>
      <c r="I8290" s="2">
        <f t="shared" ref="I8290:K8290" si="7303">I8289</f>
        <v>293.14999999999998</v>
      </c>
      <c r="J8290" s="2">
        <f t="shared" si="7303"/>
        <v>293.14999999999998</v>
      </c>
      <c r="K8290" s="2">
        <f t="shared" si="7303"/>
        <v>293.14999999999998</v>
      </c>
      <c r="L8290" s="2">
        <f t="shared" si="7282"/>
        <v>293.14999999999998</v>
      </c>
      <c r="P8290" s="22" cm="1">
        <f t="array" ref="P8290">(1 - SUM((8 / ((2 * $AE$2:$AE$400 + 1) ^ 2 *PI()^2)) * EXP(-$S$6609* (2 * $AE$2:$AE$400 + 1) ^ 2 *PI()^ 2 * ($A8290-$AF$7001)/ (4 * ($P$6602 / 2/1000) ^ 2) )))</f>
        <v>0.99999999999999956</v>
      </c>
      <c r="Q8290" s="8">
        <f t="shared" si="7283"/>
        <v>2184.1496939943945</v>
      </c>
      <c r="V8290" s="6">
        <f t="shared" si="7284"/>
        <v>2184.1496939943945</v>
      </c>
      <c r="Y8290" s="9">
        <f t="shared" si="7254"/>
        <v>3.9907265620954898E-4</v>
      </c>
      <c r="Z8290" s="9">
        <f t="shared" si="7285"/>
        <v>2.9406078617129502E-4</v>
      </c>
      <c r="AA8290" s="9">
        <f t="shared" si="7286"/>
        <v>1.0703041713397668E-4</v>
      </c>
      <c r="AH8290" s="2">
        <v>1</v>
      </c>
    </row>
    <row r="8291" spans="1:34" hidden="1" x14ac:dyDescent="0.2">
      <c r="A8291" s="2">
        <f t="shared" si="7242"/>
        <v>82.8900000000055</v>
      </c>
      <c r="G8291" s="2">
        <f t="shared" si="7287"/>
        <v>523.15</v>
      </c>
      <c r="I8291" s="2">
        <f t="shared" ref="I8291:K8291" si="7304">I8290</f>
        <v>293.14999999999998</v>
      </c>
      <c r="J8291" s="2">
        <f t="shared" si="7304"/>
        <v>293.14999999999998</v>
      </c>
      <c r="K8291" s="2">
        <f t="shared" si="7304"/>
        <v>293.14999999999998</v>
      </c>
      <c r="L8291" s="2">
        <f t="shared" si="7282"/>
        <v>293.14999999999998</v>
      </c>
      <c r="P8291" s="22" cm="1">
        <f t="array" ref="P8291">(1 - SUM((8 / ((2 * $AE$2:$AE$400 + 1) ^ 2 *PI()^2)) * EXP(-$S$6609* (2 * $AE$2:$AE$400 + 1) ^ 2 *PI()^ 2 * ($A8291-$AF$7001)/ (4 * ($P$6602 / 2/1000) ^ 2) )))</f>
        <v>0.99999999999999956</v>
      </c>
      <c r="Q8291" s="8">
        <f t="shared" si="7283"/>
        <v>2184.1496939943945</v>
      </c>
      <c r="V8291" s="6">
        <f t="shared" si="7284"/>
        <v>2184.1496939943945</v>
      </c>
      <c r="Y8291" s="9">
        <f t="shared" si="7254"/>
        <v>3.9907265620954898E-4</v>
      </c>
      <c r="Z8291" s="9">
        <f t="shared" si="7285"/>
        <v>2.9406078617129502E-4</v>
      </c>
      <c r="AA8291" s="9">
        <f t="shared" si="7286"/>
        <v>1.0703041713397668E-4</v>
      </c>
      <c r="AH8291" s="2">
        <v>1</v>
      </c>
    </row>
    <row r="8292" spans="1:34" hidden="1" x14ac:dyDescent="0.2">
      <c r="A8292" s="2">
        <f t="shared" si="7242"/>
        <v>82.900000000005505</v>
      </c>
      <c r="G8292" s="2">
        <f t="shared" si="7287"/>
        <v>523.15</v>
      </c>
      <c r="I8292" s="2">
        <f t="shared" ref="I8292:K8292" si="7305">I8291</f>
        <v>293.14999999999998</v>
      </c>
      <c r="J8292" s="2">
        <f t="shared" si="7305"/>
        <v>293.14999999999998</v>
      </c>
      <c r="K8292" s="2">
        <f t="shared" si="7305"/>
        <v>293.14999999999998</v>
      </c>
      <c r="L8292" s="2">
        <f t="shared" si="7282"/>
        <v>293.14999999999998</v>
      </c>
      <c r="P8292" s="22" cm="1">
        <f t="array" ref="P8292">(1 - SUM((8 / ((2 * $AE$2:$AE$400 + 1) ^ 2 *PI()^2)) * EXP(-$S$6609* (2 * $AE$2:$AE$400 + 1) ^ 2 *PI()^ 2 * ($A8292-$AF$7001)/ (4 * ($P$6602 / 2/1000) ^ 2) )))</f>
        <v>0.99999999999999956</v>
      </c>
      <c r="Q8292" s="8">
        <f t="shared" si="7283"/>
        <v>2184.1496939943945</v>
      </c>
      <c r="V8292" s="6">
        <f t="shared" si="7284"/>
        <v>2184.1496939943945</v>
      </c>
      <c r="Y8292" s="9">
        <f t="shared" si="7254"/>
        <v>3.9907265620954898E-4</v>
      </c>
      <c r="Z8292" s="9">
        <f t="shared" si="7285"/>
        <v>2.9406078617129502E-4</v>
      </c>
      <c r="AA8292" s="9">
        <f t="shared" si="7286"/>
        <v>1.0703041713397668E-4</v>
      </c>
      <c r="AH8292" s="2">
        <v>1</v>
      </c>
    </row>
    <row r="8293" spans="1:34" hidden="1" x14ac:dyDescent="0.2">
      <c r="A8293" s="2">
        <f t="shared" si="7242"/>
        <v>82.91000000000551</v>
      </c>
      <c r="G8293" s="2">
        <f t="shared" si="7287"/>
        <v>523.15</v>
      </c>
      <c r="I8293" s="2">
        <f t="shared" ref="I8293:K8293" si="7306">I8292</f>
        <v>293.14999999999998</v>
      </c>
      <c r="J8293" s="2">
        <f t="shared" si="7306"/>
        <v>293.14999999999998</v>
      </c>
      <c r="K8293" s="2">
        <f t="shared" si="7306"/>
        <v>293.14999999999998</v>
      </c>
      <c r="L8293" s="2">
        <f t="shared" si="7282"/>
        <v>293.14999999999998</v>
      </c>
      <c r="P8293" s="22" cm="1">
        <f t="array" ref="P8293">(1 - SUM((8 / ((2 * $AE$2:$AE$400 + 1) ^ 2 *PI()^2)) * EXP(-$S$6609* (2 * $AE$2:$AE$400 + 1) ^ 2 *PI()^ 2 * ($A8293-$AF$7001)/ (4 * ($P$6602 / 2/1000) ^ 2) )))</f>
        <v>0.99999999999999956</v>
      </c>
      <c r="Q8293" s="8">
        <f t="shared" si="7283"/>
        <v>2184.1496939943945</v>
      </c>
      <c r="V8293" s="6">
        <f t="shared" si="7284"/>
        <v>2184.1496939943945</v>
      </c>
      <c r="Y8293" s="9">
        <f t="shared" si="7254"/>
        <v>3.9907265620954898E-4</v>
      </c>
      <c r="Z8293" s="9">
        <f t="shared" si="7285"/>
        <v>2.9406078617129502E-4</v>
      </c>
      <c r="AA8293" s="9">
        <f t="shared" si="7286"/>
        <v>1.0703041713397668E-4</v>
      </c>
      <c r="AH8293" s="2">
        <v>1</v>
      </c>
    </row>
    <row r="8294" spans="1:34" hidden="1" x14ac:dyDescent="0.2">
      <c r="A8294" s="2">
        <f t="shared" si="7242"/>
        <v>82.920000000005516</v>
      </c>
      <c r="G8294" s="2">
        <f t="shared" si="7287"/>
        <v>523.15</v>
      </c>
      <c r="I8294" s="2">
        <f t="shared" ref="I8294:K8294" si="7307">I8293</f>
        <v>293.14999999999998</v>
      </c>
      <c r="J8294" s="2">
        <f t="shared" si="7307"/>
        <v>293.14999999999998</v>
      </c>
      <c r="K8294" s="2">
        <f t="shared" si="7307"/>
        <v>293.14999999999998</v>
      </c>
      <c r="L8294" s="2">
        <f t="shared" si="7282"/>
        <v>293.14999999999998</v>
      </c>
      <c r="P8294" s="22" cm="1">
        <f t="array" ref="P8294">(1 - SUM((8 / ((2 * $AE$2:$AE$400 + 1) ^ 2 *PI()^2)) * EXP(-$S$6609* (2 * $AE$2:$AE$400 + 1) ^ 2 *PI()^ 2 * ($A8294-$AF$7001)/ (4 * ($P$6602 / 2/1000) ^ 2) )))</f>
        <v>0.99999999999999956</v>
      </c>
      <c r="Q8294" s="8">
        <f t="shared" si="7283"/>
        <v>2184.1496939943945</v>
      </c>
      <c r="V8294" s="6">
        <f t="shared" si="7284"/>
        <v>2184.1496939943945</v>
      </c>
      <c r="Y8294" s="9">
        <f t="shared" si="7254"/>
        <v>3.9907265620954898E-4</v>
      </c>
      <c r="Z8294" s="9">
        <f t="shared" si="7285"/>
        <v>2.9406078617129502E-4</v>
      </c>
      <c r="AA8294" s="9">
        <f t="shared" si="7286"/>
        <v>1.0703041713397668E-4</v>
      </c>
      <c r="AH8294" s="2">
        <v>1</v>
      </c>
    </row>
    <row r="8295" spans="1:34" hidden="1" x14ac:dyDescent="0.2">
      <c r="A8295" s="2">
        <f t="shared" si="7242"/>
        <v>82.930000000005521</v>
      </c>
      <c r="G8295" s="2">
        <f t="shared" si="7287"/>
        <v>523.15</v>
      </c>
      <c r="I8295" s="2">
        <f t="shared" ref="I8295:K8295" si="7308">I8294</f>
        <v>293.14999999999998</v>
      </c>
      <c r="J8295" s="2">
        <f t="shared" si="7308"/>
        <v>293.14999999999998</v>
      </c>
      <c r="K8295" s="2">
        <f t="shared" si="7308"/>
        <v>293.14999999999998</v>
      </c>
      <c r="L8295" s="2">
        <f t="shared" si="7282"/>
        <v>293.14999999999998</v>
      </c>
      <c r="P8295" s="22" cm="1">
        <f t="array" ref="P8295">(1 - SUM((8 / ((2 * $AE$2:$AE$400 + 1) ^ 2 *PI()^2)) * EXP(-$S$6609* (2 * $AE$2:$AE$400 + 1) ^ 2 *PI()^ 2 * ($A8295-$AF$7001)/ (4 * ($P$6602 / 2/1000) ^ 2) )))</f>
        <v>0.99999999999999956</v>
      </c>
      <c r="Q8295" s="8">
        <f t="shared" si="7283"/>
        <v>2184.1496939943945</v>
      </c>
      <c r="V8295" s="6">
        <f t="shared" si="7284"/>
        <v>2184.1496939943945</v>
      </c>
      <c r="Y8295" s="9">
        <f t="shared" si="7254"/>
        <v>3.9907265620954898E-4</v>
      </c>
      <c r="Z8295" s="9">
        <f t="shared" si="7285"/>
        <v>2.9406078617129502E-4</v>
      </c>
      <c r="AA8295" s="9">
        <f t="shared" si="7286"/>
        <v>1.0703041713397668E-4</v>
      </c>
      <c r="AH8295" s="2">
        <v>1</v>
      </c>
    </row>
    <row r="8296" spans="1:34" hidden="1" x14ac:dyDescent="0.2">
      <c r="A8296" s="2">
        <f t="shared" si="7242"/>
        <v>82.940000000005526</v>
      </c>
      <c r="G8296" s="2">
        <f t="shared" si="7287"/>
        <v>523.15</v>
      </c>
      <c r="I8296" s="2">
        <f t="shared" ref="I8296:K8296" si="7309">I8295</f>
        <v>293.14999999999998</v>
      </c>
      <c r="J8296" s="2">
        <f t="shared" si="7309"/>
        <v>293.14999999999998</v>
      </c>
      <c r="K8296" s="2">
        <f t="shared" si="7309"/>
        <v>293.14999999999998</v>
      </c>
      <c r="L8296" s="2">
        <f t="shared" si="7282"/>
        <v>293.14999999999998</v>
      </c>
      <c r="P8296" s="22" cm="1">
        <f t="array" ref="P8296">(1 - SUM((8 / ((2 * $AE$2:$AE$400 + 1) ^ 2 *PI()^2)) * EXP(-$S$6609* (2 * $AE$2:$AE$400 + 1) ^ 2 *PI()^ 2 * ($A8296-$AF$7001)/ (4 * ($P$6602 / 2/1000) ^ 2) )))</f>
        <v>0.99999999999999956</v>
      </c>
      <c r="Q8296" s="8">
        <f t="shared" si="7283"/>
        <v>2184.1496939943945</v>
      </c>
      <c r="V8296" s="6">
        <f t="shared" si="7284"/>
        <v>2184.1496939943945</v>
      </c>
      <c r="Y8296" s="9">
        <f t="shared" si="7254"/>
        <v>3.9907265620954898E-4</v>
      </c>
      <c r="Z8296" s="9">
        <f t="shared" si="7285"/>
        <v>2.9406078617129502E-4</v>
      </c>
      <c r="AA8296" s="9">
        <f t="shared" si="7286"/>
        <v>1.0703041713397668E-4</v>
      </c>
      <c r="AH8296" s="2">
        <v>1</v>
      </c>
    </row>
    <row r="8297" spans="1:34" hidden="1" x14ac:dyDescent="0.2">
      <c r="A8297" s="2">
        <f t="shared" si="7242"/>
        <v>82.950000000005531</v>
      </c>
      <c r="G8297" s="2">
        <f t="shared" si="7287"/>
        <v>523.15</v>
      </c>
      <c r="I8297" s="2">
        <f t="shared" ref="I8297:K8297" si="7310">I8296</f>
        <v>293.14999999999998</v>
      </c>
      <c r="J8297" s="2">
        <f t="shared" si="7310"/>
        <v>293.14999999999998</v>
      </c>
      <c r="K8297" s="2">
        <f t="shared" si="7310"/>
        <v>293.14999999999998</v>
      </c>
      <c r="L8297" s="2">
        <f t="shared" si="7282"/>
        <v>293.14999999999998</v>
      </c>
      <c r="P8297" s="22" cm="1">
        <f t="array" ref="P8297">(1 - SUM((8 / ((2 * $AE$2:$AE$400 + 1) ^ 2 *PI()^2)) * EXP(-$S$6609* (2 * $AE$2:$AE$400 + 1) ^ 2 *PI()^ 2 * ($A8297-$AF$7001)/ (4 * ($P$6602 / 2/1000) ^ 2) )))</f>
        <v>0.99999999999999967</v>
      </c>
      <c r="Q8297" s="8">
        <f t="shared" si="7283"/>
        <v>2184.1496939943945</v>
      </c>
      <c r="V8297" s="6">
        <f t="shared" si="7284"/>
        <v>2184.1496939943945</v>
      </c>
      <c r="Y8297" s="9">
        <f t="shared" si="7254"/>
        <v>3.9907265620954898E-4</v>
      </c>
      <c r="Z8297" s="9">
        <f t="shared" si="7285"/>
        <v>2.9406078617129502E-4</v>
      </c>
      <c r="AA8297" s="9">
        <f t="shared" si="7286"/>
        <v>1.0703041713397668E-4</v>
      </c>
      <c r="AH8297" s="2">
        <v>1</v>
      </c>
    </row>
    <row r="8298" spans="1:34" hidden="1" x14ac:dyDescent="0.2">
      <c r="A8298" s="2">
        <f t="shared" si="7242"/>
        <v>82.960000000005536</v>
      </c>
      <c r="G8298" s="2">
        <f t="shared" si="7287"/>
        <v>523.15</v>
      </c>
      <c r="I8298" s="2">
        <f t="shared" ref="I8298:K8298" si="7311">I8297</f>
        <v>293.14999999999998</v>
      </c>
      <c r="J8298" s="2">
        <f t="shared" si="7311"/>
        <v>293.14999999999998</v>
      </c>
      <c r="K8298" s="2">
        <f t="shared" si="7311"/>
        <v>293.14999999999998</v>
      </c>
      <c r="L8298" s="2">
        <f t="shared" si="7282"/>
        <v>293.14999999999998</v>
      </c>
      <c r="P8298" s="22" cm="1">
        <f t="array" ref="P8298">(1 - SUM((8 / ((2 * $AE$2:$AE$400 + 1) ^ 2 *PI()^2)) * EXP(-$S$6609* (2 * $AE$2:$AE$400 + 1) ^ 2 *PI()^ 2 * ($A8298-$AF$7001)/ (4 * ($P$6602 / 2/1000) ^ 2) )))</f>
        <v>0.99999999999999967</v>
      </c>
      <c r="Q8298" s="8">
        <f t="shared" si="7283"/>
        <v>2184.1496939943945</v>
      </c>
      <c r="V8298" s="6">
        <f t="shared" si="7284"/>
        <v>2184.1496939943945</v>
      </c>
      <c r="Y8298" s="9">
        <f t="shared" si="7254"/>
        <v>3.9907265620954898E-4</v>
      </c>
      <c r="Z8298" s="9">
        <f t="shared" si="7285"/>
        <v>2.9406078617129502E-4</v>
      </c>
      <c r="AA8298" s="9">
        <f t="shared" si="7286"/>
        <v>1.0703041713397668E-4</v>
      </c>
      <c r="AH8298" s="2">
        <v>1</v>
      </c>
    </row>
    <row r="8299" spans="1:34" hidden="1" x14ac:dyDescent="0.2">
      <c r="A8299" s="2">
        <f t="shared" si="7242"/>
        <v>82.970000000005541</v>
      </c>
      <c r="G8299" s="2">
        <f t="shared" si="7287"/>
        <v>523.15</v>
      </c>
      <c r="I8299" s="2">
        <f t="shared" ref="I8299:K8299" si="7312">I8298</f>
        <v>293.14999999999998</v>
      </c>
      <c r="J8299" s="2">
        <f t="shared" si="7312"/>
        <v>293.14999999999998</v>
      </c>
      <c r="K8299" s="2">
        <f t="shared" si="7312"/>
        <v>293.14999999999998</v>
      </c>
      <c r="L8299" s="2">
        <f t="shared" si="7282"/>
        <v>293.14999999999998</v>
      </c>
      <c r="P8299" s="22" cm="1">
        <f t="array" ref="P8299">(1 - SUM((8 / ((2 * $AE$2:$AE$400 + 1) ^ 2 *PI()^2)) * EXP(-$S$6609* (2 * $AE$2:$AE$400 + 1) ^ 2 *PI()^ 2 * ($A8299-$AF$7001)/ (4 * ($P$6602 / 2/1000) ^ 2) )))</f>
        <v>0.99999999999999967</v>
      </c>
      <c r="Q8299" s="8">
        <f t="shared" si="7283"/>
        <v>2184.1496939943945</v>
      </c>
      <c r="V8299" s="6">
        <f t="shared" si="7284"/>
        <v>2184.1496939943945</v>
      </c>
      <c r="Y8299" s="9">
        <f t="shared" si="7254"/>
        <v>3.9907265620954898E-4</v>
      </c>
      <c r="Z8299" s="9">
        <f t="shared" si="7285"/>
        <v>2.9406078617129502E-4</v>
      </c>
      <c r="AA8299" s="9">
        <f t="shared" si="7286"/>
        <v>1.0703041713397668E-4</v>
      </c>
      <c r="AH8299" s="2">
        <v>1</v>
      </c>
    </row>
    <row r="8300" spans="1:34" hidden="1" x14ac:dyDescent="0.2">
      <c r="A8300" s="2">
        <f t="shared" si="7242"/>
        <v>82.980000000005546</v>
      </c>
      <c r="G8300" s="2">
        <f t="shared" si="7287"/>
        <v>523.15</v>
      </c>
      <c r="I8300" s="2">
        <f t="shared" ref="I8300:K8300" si="7313">I8299</f>
        <v>293.14999999999998</v>
      </c>
      <c r="J8300" s="2">
        <f t="shared" si="7313"/>
        <v>293.14999999999998</v>
      </c>
      <c r="K8300" s="2">
        <f t="shared" si="7313"/>
        <v>293.14999999999998</v>
      </c>
      <c r="L8300" s="2">
        <f t="shared" si="7282"/>
        <v>293.14999999999998</v>
      </c>
      <c r="P8300" s="22" cm="1">
        <f t="array" ref="P8300">(1 - SUM((8 / ((2 * $AE$2:$AE$400 + 1) ^ 2 *PI()^2)) * EXP(-$S$6609* (2 * $AE$2:$AE$400 + 1) ^ 2 *PI()^ 2 * ($A8300-$AF$7001)/ (4 * ($P$6602 / 2/1000) ^ 2) )))</f>
        <v>0.99999999999999967</v>
      </c>
      <c r="Q8300" s="8">
        <f t="shared" si="7283"/>
        <v>2184.1496939943945</v>
      </c>
      <c r="V8300" s="6">
        <f t="shared" si="7284"/>
        <v>2184.1496939943945</v>
      </c>
      <c r="Y8300" s="9">
        <f t="shared" si="7254"/>
        <v>3.9907265620954898E-4</v>
      </c>
      <c r="Z8300" s="9">
        <f t="shared" si="7285"/>
        <v>2.9406078617129502E-4</v>
      </c>
      <c r="AA8300" s="9">
        <f t="shared" si="7286"/>
        <v>1.0703041713397668E-4</v>
      </c>
      <c r="AH8300" s="2">
        <v>1</v>
      </c>
    </row>
    <row r="8301" spans="1:34" hidden="1" x14ac:dyDescent="0.2">
      <c r="A8301" s="2">
        <f t="shared" ref="A8301:A8364" si="7314">$A8300+$D$6602</f>
        <v>82.990000000005551</v>
      </c>
      <c r="G8301" s="2">
        <f t="shared" si="7287"/>
        <v>523.15</v>
      </c>
      <c r="I8301" s="2">
        <f t="shared" ref="I8301:K8301" si="7315">I8300</f>
        <v>293.14999999999998</v>
      </c>
      <c r="J8301" s="2">
        <f t="shared" si="7315"/>
        <v>293.14999999999998</v>
      </c>
      <c r="K8301" s="2">
        <f t="shared" si="7315"/>
        <v>293.14999999999998</v>
      </c>
      <c r="L8301" s="2">
        <f t="shared" si="7282"/>
        <v>293.14999999999998</v>
      </c>
      <c r="P8301" s="22" cm="1">
        <f t="array" ref="P8301">(1 - SUM((8 / ((2 * $AE$2:$AE$400 + 1) ^ 2 *PI()^2)) * EXP(-$S$6609* (2 * $AE$2:$AE$400 + 1) ^ 2 *PI()^ 2 * ($A8301-$AF$7001)/ (4 * ($P$6602 / 2/1000) ^ 2) )))</f>
        <v>0.99999999999999967</v>
      </c>
      <c r="Q8301" s="8">
        <f t="shared" si="7283"/>
        <v>2184.1496939943945</v>
      </c>
      <c r="V8301" s="6">
        <f t="shared" si="7284"/>
        <v>2184.1496939943945</v>
      </c>
      <c r="Y8301" s="9">
        <f t="shared" si="7254"/>
        <v>3.9907265620954898E-4</v>
      </c>
      <c r="Z8301" s="9">
        <f t="shared" si="7285"/>
        <v>2.9406078617129502E-4</v>
      </c>
      <c r="AA8301" s="9">
        <f t="shared" si="7286"/>
        <v>1.0703041713397668E-4</v>
      </c>
      <c r="AH8301" s="2">
        <v>1</v>
      </c>
    </row>
    <row r="8302" spans="1:34" hidden="1" x14ac:dyDescent="0.2">
      <c r="A8302" s="2">
        <f t="shared" si="7314"/>
        <v>83.000000000005556</v>
      </c>
      <c r="G8302" s="2">
        <f t="shared" si="7287"/>
        <v>523.15</v>
      </c>
      <c r="I8302" s="2">
        <f t="shared" ref="I8302:K8302" si="7316">I8301</f>
        <v>293.14999999999998</v>
      </c>
      <c r="J8302" s="2">
        <f t="shared" si="7316"/>
        <v>293.14999999999998</v>
      </c>
      <c r="K8302" s="2">
        <f t="shared" si="7316"/>
        <v>293.14999999999998</v>
      </c>
      <c r="L8302" s="2">
        <f t="shared" si="7282"/>
        <v>293.14999999999998</v>
      </c>
      <c r="P8302" s="22" cm="1">
        <f t="array" ref="P8302">(1 - SUM((8 / ((2 * $AE$2:$AE$400 + 1) ^ 2 *PI()^2)) * EXP(-$S$6609* (2 * $AE$2:$AE$400 + 1) ^ 2 *PI()^ 2 * ($A8302-$AF$7001)/ (4 * ($P$6602 / 2/1000) ^ 2) )))</f>
        <v>0.99999999999999967</v>
      </c>
      <c r="Q8302" s="8">
        <f t="shared" si="7283"/>
        <v>2184.1496939943945</v>
      </c>
      <c r="V8302" s="6">
        <f t="shared" si="7284"/>
        <v>2184.1496939943945</v>
      </c>
      <c r="Y8302" s="9">
        <f t="shared" si="7254"/>
        <v>3.9907265620954898E-4</v>
      </c>
      <c r="Z8302" s="9">
        <f t="shared" si="7285"/>
        <v>2.9406078617129502E-4</v>
      </c>
      <c r="AA8302" s="9">
        <f t="shared" si="7286"/>
        <v>1.0703041713397668E-4</v>
      </c>
      <c r="AH8302" s="2">
        <v>1</v>
      </c>
    </row>
    <row r="8303" spans="1:34" hidden="1" x14ac:dyDescent="0.2">
      <c r="A8303" s="2">
        <f t="shared" si="7314"/>
        <v>83.010000000005562</v>
      </c>
      <c r="G8303" s="2">
        <f t="shared" si="7287"/>
        <v>523.15</v>
      </c>
      <c r="I8303" s="2">
        <f t="shared" ref="I8303:K8303" si="7317">I8302</f>
        <v>293.14999999999998</v>
      </c>
      <c r="J8303" s="2">
        <f t="shared" si="7317"/>
        <v>293.14999999999998</v>
      </c>
      <c r="K8303" s="2">
        <f t="shared" si="7317"/>
        <v>293.14999999999998</v>
      </c>
      <c r="L8303" s="2">
        <f t="shared" si="7282"/>
        <v>293.14999999999998</v>
      </c>
      <c r="P8303" s="22" cm="1">
        <f t="array" ref="P8303">(1 - SUM((8 / ((2 * $AE$2:$AE$400 + 1) ^ 2 *PI()^2)) * EXP(-$S$6609* (2 * $AE$2:$AE$400 + 1) ^ 2 *PI()^ 2 * ($A8303-$AF$7001)/ (4 * ($P$6602 / 2/1000) ^ 2) )))</f>
        <v>0.99999999999999967</v>
      </c>
      <c r="Q8303" s="8">
        <f t="shared" si="7283"/>
        <v>2184.1496939943945</v>
      </c>
      <c r="V8303" s="6">
        <f t="shared" si="7284"/>
        <v>2184.1496939943945</v>
      </c>
      <c r="Y8303" s="9">
        <f t="shared" si="7254"/>
        <v>3.9907265620954898E-4</v>
      </c>
      <c r="Z8303" s="9">
        <f t="shared" si="7285"/>
        <v>2.9406078617129502E-4</v>
      </c>
      <c r="AA8303" s="9">
        <f t="shared" si="7286"/>
        <v>1.0703041713397668E-4</v>
      </c>
      <c r="AH8303" s="2">
        <v>1</v>
      </c>
    </row>
    <row r="8304" spans="1:34" hidden="1" x14ac:dyDescent="0.2">
      <c r="A8304" s="2">
        <f t="shared" si="7314"/>
        <v>83.020000000005567</v>
      </c>
      <c r="G8304" s="2">
        <f t="shared" si="7287"/>
        <v>523.15</v>
      </c>
      <c r="I8304" s="2">
        <f t="shared" ref="I8304:K8304" si="7318">I8303</f>
        <v>293.14999999999998</v>
      </c>
      <c r="J8304" s="2">
        <f t="shared" si="7318"/>
        <v>293.14999999999998</v>
      </c>
      <c r="K8304" s="2">
        <f t="shared" si="7318"/>
        <v>293.14999999999998</v>
      </c>
      <c r="L8304" s="2">
        <f t="shared" si="7282"/>
        <v>293.14999999999998</v>
      </c>
      <c r="P8304" s="22" cm="1">
        <f t="array" ref="P8304">(1 - SUM((8 / ((2 * $AE$2:$AE$400 + 1) ^ 2 *PI()^2)) * EXP(-$S$6609* (2 * $AE$2:$AE$400 + 1) ^ 2 *PI()^ 2 * ($A8304-$AF$7001)/ (4 * ($P$6602 / 2/1000) ^ 2) )))</f>
        <v>0.99999999999999967</v>
      </c>
      <c r="Q8304" s="8">
        <f t="shared" si="7283"/>
        <v>2184.1496939943945</v>
      </c>
      <c r="V8304" s="6">
        <f t="shared" si="7284"/>
        <v>2184.1496939943945</v>
      </c>
      <c r="Y8304" s="9">
        <f t="shared" si="7254"/>
        <v>3.9907265620954898E-4</v>
      </c>
      <c r="Z8304" s="9">
        <f t="shared" si="7285"/>
        <v>2.9406078617129502E-4</v>
      </c>
      <c r="AA8304" s="9">
        <f t="shared" si="7286"/>
        <v>1.0703041713397668E-4</v>
      </c>
      <c r="AH8304" s="2">
        <v>1</v>
      </c>
    </row>
    <row r="8305" spans="1:34" hidden="1" x14ac:dyDescent="0.2">
      <c r="A8305" s="2">
        <f t="shared" si="7314"/>
        <v>83.030000000005572</v>
      </c>
      <c r="G8305" s="2">
        <f t="shared" si="7287"/>
        <v>523.15</v>
      </c>
      <c r="I8305" s="2">
        <f t="shared" ref="I8305:K8305" si="7319">I8304</f>
        <v>293.14999999999998</v>
      </c>
      <c r="J8305" s="2">
        <f t="shared" si="7319"/>
        <v>293.14999999999998</v>
      </c>
      <c r="K8305" s="2">
        <f t="shared" si="7319"/>
        <v>293.14999999999998</v>
      </c>
      <c r="L8305" s="2">
        <f t="shared" si="7282"/>
        <v>293.14999999999998</v>
      </c>
      <c r="P8305" s="22" cm="1">
        <f t="array" ref="P8305">(1 - SUM((8 / ((2 * $AE$2:$AE$400 + 1) ^ 2 *PI()^2)) * EXP(-$S$6609* (2 * $AE$2:$AE$400 + 1) ^ 2 *PI()^ 2 * ($A8305-$AF$7001)/ (4 * ($P$6602 / 2/1000) ^ 2) )))</f>
        <v>0.99999999999999967</v>
      </c>
      <c r="Q8305" s="8">
        <f t="shared" si="7283"/>
        <v>2184.1496939943945</v>
      </c>
      <c r="V8305" s="6">
        <f t="shared" si="7284"/>
        <v>2184.1496939943945</v>
      </c>
      <c r="Y8305" s="9">
        <f t="shared" si="7254"/>
        <v>3.9907265620954898E-4</v>
      </c>
      <c r="Z8305" s="9">
        <f t="shared" si="7285"/>
        <v>2.9406078617129502E-4</v>
      </c>
      <c r="AA8305" s="9">
        <f t="shared" si="7286"/>
        <v>1.0703041713397668E-4</v>
      </c>
      <c r="AH8305" s="2">
        <v>1</v>
      </c>
    </row>
    <row r="8306" spans="1:34" hidden="1" x14ac:dyDescent="0.2">
      <c r="A8306" s="2">
        <f t="shared" si="7314"/>
        <v>83.040000000005577</v>
      </c>
      <c r="G8306" s="2">
        <f t="shared" si="7287"/>
        <v>523.15</v>
      </c>
      <c r="I8306" s="2">
        <f t="shared" ref="I8306:K8306" si="7320">I8305</f>
        <v>293.14999999999998</v>
      </c>
      <c r="J8306" s="2">
        <f t="shared" si="7320"/>
        <v>293.14999999999998</v>
      </c>
      <c r="K8306" s="2">
        <f t="shared" si="7320"/>
        <v>293.14999999999998</v>
      </c>
      <c r="L8306" s="2">
        <f t="shared" si="7282"/>
        <v>293.14999999999998</v>
      </c>
      <c r="P8306" s="22" cm="1">
        <f t="array" ref="P8306">(1 - SUM((8 / ((2 * $AE$2:$AE$400 + 1) ^ 2 *PI()^2)) * EXP(-$S$6609* (2 * $AE$2:$AE$400 + 1) ^ 2 *PI()^ 2 * ($A8306-$AF$7001)/ (4 * ($P$6602 / 2/1000) ^ 2) )))</f>
        <v>0.99999999999999967</v>
      </c>
      <c r="Q8306" s="8">
        <f t="shared" si="7283"/>
        <v>2184.1496939943945</v>
      </c>
      <c r="V8306" s="6">
        <f t="shared" si="7284"/>
        <v>2184.1496939943945</v>
      </c>
      <c r="Y8306" s="9">
        <f t="shared" si="7254"/>
        <v>3.9907265620954898E-4</v>
      </c>
      <c r="Z8306" s="9">
        <f t="shared" si="7285"/>
        <v>2.9406078617129502E-4</v>
      </c>
      <c r="AA8306" s="9">
        <f t="shared" si="7286"/>
        <v>1.0703041713397668E-4</v>
      </c>
      <c r="AH8306" s="2">
        <v>1</v>
      </c>
    </row>
    <row r="8307" spans="1:34" hidden="1" x14ac:dyDescent="0.2">
      <c r="A8307" s="2">
        <f t="shared" si="7314"/>
        <v>83.050000000005582</v>
      </c>
      <c r="G8307" s="2">
        <f t="shared" si="7287"/>
        <v>523.15</v>
      </c>
      <c r="I8307" s="2">
        <f t="shared" ref="I8307:K8307" si="7321">I8306</f>
        <v>293.14999999999998</v>
      </c>
      <c r="J8307" s="2">
        <f t="shared" si="7321"/>
        <v>293.14999999999998</v>
      </c>
      <c r="K8307" s="2">
        <f t="shared" si="7321"/>
        <v>293.14999999999998</v>
      </c>
      <c r="L8307" s="2">
        <f t="shared" si="7282"/>
        <v>293.14999999999998</v>
      </c>
      <c r="P8307" s="22" cm="1">
        <f t="array" ref="P8307">(1 - SUM((8 / ((2 * $AE$2:$AE$400 + 1) ^ 2 *PI()^2)) * EXP(-$S$6609* (2 * $AE$2:$AE$400 + 1) ^ 2 *PI()^ 2 * ($A8307-$AF$7001)/ (4 * ($P$6602 / 2/1000) ^ 2) )))</f>
        <v>0.99999999999999967</v>
      </c>
      <c r="Q8307" s="8">
        <f t="shared" si="7283"/>
        <v>2184.1496939943945</v>
      </c>
      <c r="V8307" s="6">
        <f t="shared" si="7284"/>
        <v>2184.1496939943945</v>
      </c>
      <c r="Y8307" s="9">
        <f t="shared" si="7254"/>
        <v>3.9907265620954898E-4</v>
      </c>
      <c r="Z8307" s="9">
        <f t="shared" si="7285"/>
        <v>2.9406078617129502E-4</v>
      </c>
      <c r="AA8307" s="9">
        <f t="shared" si="7286"/>
        <v>1.0703041713397668E-4</v>
      </c>
      <c r="AH8307" s="2">
        <v>1</v>
      </c>
    </row>
    <row r="8308" spans="1:34" hidden="1" x14ac:dyDescent="0.2">
      <c r="A8308" s="2">
        <f t="shared" si="7314"/>
        <v>83.060000000005587</v>
      </c>
      <c r="G8308" s="2">
        <f t="shared" si="7287"/>
        <v>523.15</v>
      </c>
      <c r="I8308" s="2">
        <f t="shared" ref="I8308:K8308" si="7322">I8307</f>
        <v>293.14999999999998</v>
      </c>
      <c r="J8308" s="2">
        <f t="shared" si="7322"/>
        <v>293.14999999999998</v>
      </c>
      <c r="K8308" s="2">
        <f t="shared" si="7322"/>
        <v>293.14999999999998</v>
      </c>
      <c r="L8308" s="2">
        <f t="shared" si="7282"/>
        <v>293.14999999999998</v>
      </c>
      <c r="P8308" s="22" cm="1">
        <f t="array" ref="P8308">(1 - SUM((8 / ((2 * $AE$2:$AE$400 + 1) ^ 2 *PI()^2)) * EXP(-$S$6609* (2 * $AE$2:$AE$400 + 1) ^ 2 *PI()^ 2 * ($A8308-$AF$7001)/ (4 * ($P$6602 / 2/1000) ^ 2) )))</f>
        <v>0.99999999999999967</v>
      </c>
      <c r="Q8308" s="8">
        <f t="shared" si="7283"/>
        <v>2184.1496939943945</v>
      </c>
      <c r="V8308" s="6">
        <f t="shared" si="7284"/>
        <v>2184.1496939943945</v>
      </c>
      <c r="Y8308" s="9">
        <f t="shared" si="7254"/>
        <v>3.9907265620954898E-4</v>
      </c>
      <c r="Z8308" s="9">
        <f t="shared" si="7285"/>
        <v>2.9406078617129502E-4</v>
      </c>
      <c r="AA8308" s="9">
        <f t="shared" si="7286"/>
        <v>1.0703041713397668E-4</v>
      </c>
      <c r="AH8308" s="2">
        <v>1</v>
      </c>
    </row>
    <row r="8309" spans="1:34" hidden="1" x14ac:dyDescent="0.2">
      <c r="A8309" s="2">
        <f t="shared" si="7314"/>
        <v>83.070000000005592</v>
      </c>
      <c r="G8309" s="2">
        <f t="shared" si="7287"/>
        <v>523.15</v>
      </c>
      <c r="I8309" s="2">
        <f t="shared" ref="I8309:K8309" si="7323">I8308</f>
        <v>293.14999999999998</v>
      </c>
      <c r="J8309" s="2">
        <f t="shared" si="7323"/>
        <v>293.14999999999998</v>
      </c>
      <c r="K8309" s="2">
        <f t="shared" si="7323"/>
        <v>293.14999999999998</v>
      </c>
      <c r="L8309" s="2">
        <f t="shared" si="7282"/>
        <v>293.14999999999998</v>
      </c>
      <c r="P8309" s="22" cm="1">
        <f t="array" ref="P8309">(1 - SUM((8 / ((2 * $AE$2:$AE$400 + 1) ^ 2 *PI()^2)) * EXP(-$S$6609* (2 * $AE$2:$AE$400 + 1) ^ 2 *PI()^ 2 * ($A8309-$AF$7001)/ (4 * ($P$6602 / 2/1000) ^ 2) )))</f>
        <v>0.99999999999999967</v>
      </c>
      <c r="Q8309" s="8">
        <f t="shared" si="7283"/>
        <v>2184.1496939943945</v>
      </c>
      <c r="V8309" s="6">
        <f t="shared" si="7284"/>
        <v>2184.1496939943945</v>
      </c>
      <c r="Y8309" s="9">
        <f t="shared" si="7254"/>
        <v>3.9907265620954898E-4</v>
      </c>
      <c r="Z8309" s="9">
        <f t="shared" si="7285"/>
        <v>2.9406078617129502E-4</v>
      </c>
      <c r="AA8309" s="9">
        <f t="shared" si="7286"/>
        <v>1.0703041713397668E-4</v>
      </c>
      <c r="AH8309" s="2">
        <v>1</v>
      </c>
    </row>
    <row r="8310" spans="1:34" hidden="1" x14ac:dyDescent="0.2">
      <c r="A8310" s="2">
        <f t="shared" si="7314"/>
        <v>83.080000000005597</v>
      </c>
      <c r="G8310" s="2">
        <f t="shared" si="7287"/>
        <v>523.15</v>
      </c>
      <c r="I8310" s="2">
        <f t="shared" ref="I8310:K8310" si="7324">I8309</f>
        <v>293.14999999999998</v>
      </c>
      <c r="J8310" s="2">
        <f t="shared" si="7324"/>
        <v>293.14999999999998</v>
      </c>
      <c r="K8310" s="2">
        <f t="shared" si="7324"/>
        <v>293.14999999999998</v>
      </c>
      <c r="L8310" s="2">
        <f t="shared" si="7282"/>
        <v>293.14999999999998</v>
      </c>
      <c r="P8310" s="22" cm="1">
        <f t="array" ref="P8310">(1 - SUM((8 / ((2 * $AE$2:$AE$400 + 1) ^ 2 *PI()^2)) * EXP(-$S$6609* (2 * $AE$2:$AE$400 + 1) ^ 2 *PI()^ 2 * ($A8310-$AF$7001)/ (4 * ($P$6602 / 2/1000) ^ 2) )))</f>
        <v>0.99999999999999978</v>
      </c>
      <c r="Q8310" s="8">
        <f t="shared" si="7283"/>
        <v>2184.1496939943945</v>
      </c>
      <c r="V8310" s="6">
        <f t="shared" si="7284"/>
        <v>2184.1496939943945</v>
      </c>
      <c r="Y8310" s="9">
        <f t="shared" si="7254"/>
        <v>3.9907265620954898E-4</v>
      </c>
      <c r="Z8310" s="9">
        <f t="shared" si="7285"/>
        <v>2.9406078617129502E-4</v>
      </c>
      <c r="AA8310" s="9">
        <f t="shared" si="7286"/>
        <v>1.0703041713397668E-4</v>
      </c>
      <c r="AH8310" s="2">
        <v>1</v>
      </c>
    </row>
    <row r="8311" spans="1:34" hidden="1" x14ac:dyDescent="0.2">
      <c r="A8311" s="2">
        <f t="shared" si="7314"/>
        <v>83.090000000005602</v>
      </c>
      <c r="G8311" s="2">
        <f t="shared" si="7287"/>
        <v>523.15</v>
      </c>
      <c r="I8311" s="2">
        <f t="shared" ref="I8311:K8311" si="7325">I8310</f>
        <v>293.14999999999998</v>
      </c>
      <c r="J8311" s="2">
        <f t="shared" si="7325"/>
        <v>293.14999999999998</v>
      </c>
      <c r="K8311" s="2">
        <f t="shared" si="7325"/>
        <v>293.14999999999998</v>
      </c>
      <c r="L8311" s="2">
        <f t="shared" si="7282"/>
        <v>293.14999999999998</v>
      </c>
      <c r="P8311" s="22" cm="1">
        <f t="array" ref="P8311">(1 - SUM((8 / ((2 * $AE$2:$AE$400 + 1) ^ 2 *PI()^2)) * EXP(-$S$6609* (2 * $AE$2:$AE$400 + 1) ^ 2 *PI()^ 2 * ($A8311-$AF$7001)/ (4 * ($P$6602 / 2/1000) ^ 2) )))</f>
        <v>0.99999999999999978</v>
      </c>
      <c r="Q8311" s="8">
        <f t="shared" si="7283"/>
        <v>2184.1496939943945</v>
      </c>
      <c r="V8311" s="6">
        <f t="shared" si="7284"/>
        <v>2184.1496939943945</v>
      </c>
      <c r="Y8311" s="9">
        <f t="shared" ref="Y8311:Y8374" si="7326">$V8311*($P$6608*0.000001)/$P$6616/($L8311)</f>
        <v>3.9907265620954898E-4</v>
      </c>
      <c r="Z8311" s="9">
        <f t="shared" si="7285"/>
        <v>2.9406078617129502E-4</v>
      </c>
      <c r="AA8311" s="9">
        <f t="shared" si="7286"/>
        <v>1.0703041713397668E-4</v>
      </c>
      <c r="AH8311" s="2">
        <v>1</v>
      </c>
    </row>
    <row r="8312" spans="1:34" hidden="1" x14ac:dyDescent="0.2">
      <c r="A8312" s="2">
        <f t="shared" si="7314"/>
        <v>83.100000000005608</v>
      </c>
      <c r="G8312" s="2">
        <f t="shared" si="7287"/>
        <v>523.15</v>
      </c>
      <c r="I8312" s="2">
        <f t="shared" ref="I8312:K8312" si="7327">I8311</f>
        <v>293.14999999999998</v>
      </c>
      <c r="J8312" s="2">
        <f t="shared" si="7327"/>
        <v>293.14999999999998</v>
      </c>
      <c r="K8312" s="2">
        <f t="shared" si="7327"/>
        <v>293.14999999999998</v>
      </c>
      <c r="L8312" s="2">
        <f t="shared" si="7282"/>
        <v>293.14999999999998</v>
      </c>
      <c r="P8312" s="22" cm="1">
        <f t="array" ref="P8312">(1 - SUM((8 / ((2 * $AE$2:$AE$400 + 1) ^ 2 *PI()^2)) * EXP(-$S$6609* (2 * $AE$2:$AE$400 + 1) ^ 2 *PI()^ 2 * ($A8312-$AF$7001)/ (4 * ($P$6602 / 2/1000) ^ 2) )))</f>
        <v>0.99999999999999978</v>
      </c>
      <c r="Q8312" s="8">
        <f t="shared" si="7283"/>
        <v>2184.1496939943945</v>
      </c>
      <c r="V8312" s="6">
        <f t="shared" si="7284"/>
        <v>2184.1496939943945</v>
      </c>
      <c r="Y8312" s="9">
        <f t="shared" si="7326"/>
        <v>3.9907265620954898E-4</v>
      </c>
      <c r="Z8312" s="9">
        <f t="shared" si="7285"/>
        <v>2.9406078617129502E-4</v>
      </c>
      <c r="AA8312" s="9">
        <f t="shared" si="7286"/>
        <v>1.0703041713397668E-4</v>
      </c>
      <c r="AH8312" s="2">
        <v>1</v>
      </c>
    </row>
    <row r="8313" spans="1:34" hidden="1" x14ac:dyDescent="0.2">
      <c r="A8313" s="2">
        <f t="shared" si="7314"/>
        <v>83.110000000005613</v>
      </c>
      <c r="G8313" s="2">
        <f t="shared" si="7287"/>
        <v>523.15</v>
      </c>
      <c r="I8313" s="2">
        <f t="shared" ref="I8313:K8313" si="7328">I8312</f>
        <v>293.14999999999998</v>
      </c>
      <c r="J8313" s="2">
        <f t="shared" si="7328"/>
        <v>293.14999999999998</v>
      </c>
      <c r="K8313" s="2">
        <f t="shared" si="7328"/>
        <v>293.14999999999998</v>
      </c>
      <c r="L8313" s="2">
        <f t="shared" si="7282"/>
        <v>293.14999999999998</v>
      </c>
      <c r="P8313" s="22" cm="1">
        <f t="array" ref="P8313">(1 - SUM((8 / ((2 * $AE$2:$AE$400 + 1) ^ 2 *PI()^2)) * EXP(-$S$6609* (2 * $AE$2:$AE$400 + 1) ^ 2 *PI()^ 2 * ($A8313-$AF$7001)/ (4 * ($P$6602 / 2/1000) ^ 2) )))</f>
        <v>0.99999999999999978</v>
      </c>
      <c r="Q8313" s="8">
        <f t="shared" si="7283"/>
        <v>2184.1496939943945</v>
      </c>
      <c r="V8313" s="6">
        <f t="shared" si="7284"/>
        <v>2184.1496939943945</v>
      </c>
      <c r="Y8313" s="9">
        <f t="shared" si="7326"/>
        <v>3.9907265620954898E-4</v>
      </c>
      <c r="Z8313" s="9">
        <f t="shared" si="7285"/>
        <v>2.9406078617129502E-4</v>
      </c>
      <c r="AA8313" s="9">
        <f t="shared" si="7286"/>
        <v>1.0703041713397668E-4</v>
      </c>
      <c r="AH8313" s="2">
        <v>1</v>
      </c>
    </row>
    <row r="8314" spans="1:34" hidden="1" x14ac:dyDescent="0.2">
      <c r="A8314" s="2">
        <f t="shared" si="7314"/>
        <v>83.120000000005618</v>
      </c>
      <c r="G8314" s="2">
        <f t="shared" si="7287"/>
        <v>523.15</v>
      </c>
      <c r="I8314" s="2">
        <f t="shared" ref="I8314:K8314" si="7329">I8313</f>
        <v>293.14999999999998</v>
      </c>
      <c r="J8314" s="2">
        <f t="shared" si="7329"/>
        <v>293.14999999999998</v>
      </c>
      <c r="K8314" s="2">
        <f t="shared" si="7329"/>
        <v>293.14999999999998</v>
      </c>
      <c r="L8314" s="2">
        <f t="shared" si="7282"/>
        <v>293.14999999999998</v>
      </c>
      <c r="P8314" s="22" cm="1">
        <f t="array" ref="P8314">(1 - SUM((8 / ((2 * $AE$2:$AE$400 + 1) ^ 2 *PI()^2)) * EXP(-$S$6609* (2 * $AE$2:$AE$400 + 1) ^ 2 *PI()^ 2 * ($A8314-$AF$7001)/ (4 * ($P$6602 / 2/1000) ^ 2) )))</f>
        <v>0.99999999999999978</v>
      </c>
      <c r="Q8314" s="8">
        <f t="shared" si="7283"/>
        <v>2184.1496939943945</v>
      </c>
      <c r="V8314" s="6">
        <f t="shared" si="7284"/>
        <v>2184.1496939943945</v>
      </c>
      <c r="Y8314" s="9">
        <f t="shared" si="7326"/>
        <v>3.9907265620954898E-4</v>
      </c>
      <c r="Z8314" s="9">
        <f t="shared" si="7285"/>
        <v>2.9406078617129502E-4</v>
      </c>
      <c r="AA8314" s="9">
        <f t="shared" si="7286"/>
        <v>1.0703041713397668E-4</v>
      </c>
      <c r="AH8314" s="2">
        <v>1</v>
      </c>
    </row>
    <row r="8315" spans="1:34" hidden="1" x14ac:dyDescent="0.2">
      <c r="A8315" s="2">
        <f t="shared" si="7314"/>
        <v>83.130000000005623</v>
      </c>
      <c r="G8315" s="2">
        <f t="shared" si="7287"/>
        <v>523.15</v>
      </c>
      <c r="I8315" s="2">
        <f t="shared" ref="I8315:K8315" si="7330">I8314</f>
        <v>293.14999999999998</v>
      </c>
      <c r="J8315" s="2">
        <f t="shared" si="7330"/>
        <v>293.14999999999998</v>
      </c>
      <c r="K8315" s="2">
        <f t="shared" si="7330"/>
        <v>293.14999999999998</v>
      </c>
      <c r="L8315" s="2">
        <f t="shared" si="7282"/>
        <v>293.14999999999998</v>
      </c>
      <c r="P8315" s="22" cm="1">
        <f t="array" ref="P8315">(1 - SUM((8 / ((2 * $AE$2:$AE$400 + 1) ^ 2 *PI()^2)) * EXP(-$S$6609* (2 * $AE$2:$AE$400 + 1) ^ 2 *PI()^ 2 * ($A8315-$AF$7001)/ (4 * ($P$6602 / 2/1000) ^ 2) )))</f>
        <v>0.99999999999999978</v>
      </c>
      <c r="Q8315" s="8">
        <f t="shared" si="7283"/>
        <v>2184.1496939943945</v>
      </c>
      <c r="V8315" s="6">
        <f t="shared" si="7284"/>
        <v>2184.1496939943945</v>
      </c>
      <c r="Y8315" s="9">
        <f t="shared" si="7326"/>
        <v>3.9907265620954898E-4</v>
      </c>
      <c r="Z8315" s="9">
        <f t="shared" si="7285"/>
        <v>2.9406078617129502E-4</v>
      </c>
      <c r="AA8315" s="9">
        <f t="shared" si="7286"/>
        <v>1.0703041713397668E-4</v>
      </c>
      <c r="AH8315" s="2">
        <v>1</v>
      </c>
    </row>
    <row r="8316" spans="1:34" hidden="1" x14ac:dyDescent="0.2">
      <c r="A8316" s="2">
        <f t="shared" si="7314"/>
        <v>83.140000000005628</v>
      </c>
      <c r="G8316" s="2">
        <f t="shared" si="7287"/>
        <v>523.15</v>
      </c>
      <c r="I8316" s="2">
        <f t="shared" ref="I8316:K8316" si="7331">I8315</f>
        <v>293.14999999999998</v>
      </c>
      <c r="J8316" s="2">
        <f t="shared" si="7331"/>
        <v>293.14999999999998</v>
      </c>
      <c r="K8316" s="2">
        <f t="shared" si="7331"/>
        <v>293.14999999999998</v>
      </c>
      <c r="L8316" s="2">
        <f t="shared" si="7282"/>
        <v>293.14999999999998</v>
      </c>
      <c r="P8316" s="22" cm="1">
        <f t="array" ref="P8316">(1 - SUM((8 / ((2 * $AE$2:$AE$400 + 1) ^ 2 *PI()^2)) * EXP(-$S$6609* (2 * $AE$2:$AE$400 + 1) ^ 2 *PI()^ 2 * ($A8316-$AF$7001)/ (4 * ($P$6602 / 2/1000) ^ 2) )))</f>
        <v>0.99999999999999978</v>
      </c>
      <c r="Q8316" s="8">
        <f t="shared" si="7283"/>
        <v>2184.1496939943945</v>
      </c>
      <c r="V8316" s="6">
        <f t="shared" si="7284"/>
        <v>2184.1496939943945</v>
      </c>
      <c r="Y8316" s="9">
        <f t="shared" si="7326"/>
        <v>3.9907265620954898E-4</v>
      </c>
      <c r="Z8316" s="9">
        <f t="shared" si="7285"/>
        <v>2.9406078617129502E-4</v>
      </c>
      <c r="AA8316" s="9">
        <f t="shared" si="7286"/>
        <v>1.0703041713397668E-4</v>
      </c>
      <c r="AH8316" s="2">
        <v>1</v>
      </c>
    </row>
    <row r="8317" spans="1:34" hidden="1" x14ac:dyDescent="0.2">
      <c r="A8317" s="2">
        <f t="shared" si="7314"/>
        <v>83.150000000005633</v>
      </c>
      <c r="G8317" s="2">
        <f t="shared" si="7287"/>
        <v>523.15</v>
      </c>
      <c r="I8317" s="2">
        <f t="shared" ref="I8317:K8317" si="7332">I8316</f>
        <v>293.14999999999998</v>
      </c>
      <c r="J8317" s="2">
        <f t="shared" si="7332"/>
        <v>293.14999999999998</v>
      </c>
      <c r="K8317" s="2">
        <f t="shared" si="7332"/>
        <v>293.14999999999998</v>
      </c>
      <c r="L8317" s="2">
        <f t="shared" si="7282"/>
        <v>293.14999999999998</v>
      </c>
      <c r="P8317" s="22" cm="1">
        <f t="array" ref="P8317">(1 - SUM((8 / ((2 * $AE$2:$AE$400 + 1) ^ 2 *PI()^2)) * EXP(-$S$6609* (2 * $AE$2:$AE$400 + 1) ^ 2 *PI()^ 2 * ($A8317-$AF$7001)/ (4 * ($P$6602 / 2/1000) ^ 2) )))</f>
        <v>0.99999999999999978</v>
      </c>
      <c r="Q8317" s="8">
        <f t="shared" si="7283"/>
        <v>2184.1496939943945</v>
      </c>
      <c r="V8317" s="6">
        <f t="shared" si="7284"/>
        <v>2184.1496939943945</v>
      </c>
      <c r="Y8317" s="9">
        <f t="shared" si="7326"/>
        <v>3.9907265620954898E-4</v>
      </c>
      <c r="Z8317" s="9">
        <f t="shared" si="7285"/>
        <v>2.9406078617129502E-4</v>
      </c>
      <c r="AA8317" s="9">
        <f t="shared" si="7286"/>
        <v>1.0703041713397668E-4</v>
      </c>
      <c r="AH8317" s="2">
        <v>1</v>
      </c>
    </row>
    <row r="8318" spans="1:34" hidden="1" x14ac:dyDescent="0.2">
      <c r="A8318" s="2">
        <f t="shared" si="7314"/>
        <v>83.160000000005638</v>
      </c>
      <c r="G8318" s="2">
        <f t="shared" si="7287"/>
        <v>523.15</v>
      </c>
      <c r="I8318" s="2">
        <f t="shared" ref="I8318:K8318" si="7333">I8317</f>
        <v>293.14999999999998</v>
      </c>
      <c r="J8318" s="2">
        <f t="shared" si="7333"/>
        <v>293.14999999999998</v>
      </c>
      <c r="K8318" s="2">
        <f t="shared" si="7333"/>
        <v>293.14999999999998</v>
      </c>
      <c r="L8318" s="2">
        <f t="shared" si="7282"/>
        <v>293.14999999999998</v>
      </c>
      <c r="P8318" s="22" cm="1">
        <f t="array" ref="P8318">(1 - SUM((8 / ((2 * $AE$2:$AE$400 + 1) ^ 2 *PI()^2)) * EXP(-$S$6609* (2 * $AE$2:$AE$400 + 1) ^ 2 *PI()^ 2 * ($A8318-$AF$7001)/ (4 * ($P$6602 / 2/1000) ^ 2) )))</f>
        <v>0.99999999999999978</v>
      </c>
      <c r="Q8318" s="8">
        <f t="shared" si="7283"/>
        <v>2184.1496939943945</v>
      </c>
      <c r="V8318" s="6">
        <f t="shared" si="7284"/>
        <v>2184.1496939943945</v>
      </c>
      <c r="Y8318" s="9">
        <f t="shared" si="7326"/>
        <v>3.9907265620954898E-4</v>
      </c>
      <c r="Z8318" s="9">
        <f t="shared" si="7285"/>
        <v>2.9406078617129502E-4</v>
      </c>
      <c r="AA8318" s="9">
        <f t="shared" si="7286"/>
        <v>1.0703041713397668E-4</v>
      </c>
      <c r="AH8318" s="2">
        <v>1</v>
      </c>
    </row>
    <row r="8319" spans="1:34" hidden="1" x14ac:dyDescent="0.2">
      <c r="A8319" s="2">
        <f t="shared" si="7314"/>
        <v>83.170000000005643</v>
      </c>
      <c r="G8319" s="2">
        <f t="shared" si="7287"/>
        <v>523.15</v>
      </c>
      <c r="I8319" s="2">
        <f t="shared" ref="I8319:K8319" si="7334">I8318</f>
        <v>293.14999999999998</v>
      </c>
      <c r="J8319" s="2">
        <f t="shared" si="7334"/>
        <v>293.14999999999998</v>
      </c>
      <c r="K8319" s="2">
        <f t="shared" si="7334"/>
        <v>293.14999999999998</v>
      </c>
      <c r="L8319" s="2">
        <f t="shared" si="7282"/>
        <v>293.14999999999998</v>
      </c>
      <c r="P8319" s="22" cm="1">
        <f t="array" ref="P8319">(1 - SUM((8 / ((2 * $AE$2:$AE$400 + 1) ^ 2 *PI()^2)) * EXP(-$S$6609* (2 * $AE$2:$AE$400 + 1) ^ 2 *PI()^ 2 * ($A8319-$AF$7001)/ (4 * ($P$6602 / 2/1000) ^ 2) )))</f>
        <v>0.99999999999999978</v>
      </c>
      <c r="Q8319" s="8">
        <f t="shared" si="7283"/>
        <v>2184.1496939943945</v>
      </c>
      <c r="V8319" s="6">
        <f t="shared" si="7284"/>
        <v>2184.1496939943945</v>
      </c>
      <c r="Y8319" s="9">
        <f t="shared" si="7326"/>
        <v>3.9907265620954898E-4</v>
      </c>
      <c r="Z8319" s="9">
        <f t="shared" si="7285"/>
        <v>2.9406078617129502E-4</v>
      </c>
      <c r="AA8319" s="9">
        <f t="shared" si="7286"/>
        <v>1.0703041713397668E-4</v>
      </c>
      <c r="AH8319" s="2">
        <v>1</v>
      </c>
    </row>
    <row r="8320" spans="1:34" hidden="1" x14ac:dyDescent="0.2">
      <c r="A8320" s="2">
        <f t="shared" si="7314"/>
        <v>83.180000000005649</v>
      </c>
      <c r="G8320" s="2">
        <f t="shared" si="7287"/>
        <v>523.15</v>
      </c>
      <c r="I8320" s="2">
        <f t="shared" ref="I8320:K8320" si="7335">I8319</f>
        <v>293.14999999999998</v>
      </c>
      <c r="J8320" s="2">
        <f t="shared" si="7335"/>
        <v>293.14999999999998</v>
      </c>
      <c r="K8320" s="2">
        <f t="shared" si="7335"/>
        <v>293.14999999999998</v>
      </c>
      <c r="L8320" s="2">
        <f t="shared" si="7282"/>
        <v>293.14999999999998</v>
      </c>
      <c r="P8320" s="22" cm="1">
        <f t="array" ref="P8320">(1 - SUM((8 / ((2 * $AE$2:$AE$400 + 1) ^ 2 *PI()^2)) * EXP(-$S$6609* (2 * $AE$2:$AE$400 + 1) ^ 2 *PI()^ 2 * ($A8320-$AF$7001)/ (4 * ($P$6602 / 2/1000) ^ 2) )))</f>
        <v>0.99999999999999978</v>
      </c>
      <c r="Q8320" s="8">
        <f t="shared" si="7283"/>
        <v>2184.1496939943945</v>
      </c>
      <c r="V8320" s="6">
        <f t="shared" si="7284"/>
        <v>2184.1496939943945</v>
      </c>
      <c r="Y8320" s="9">
        <f t="shared" si="7326"/>
        <v>3.9907265620954898E-4</v>
      </c>
      <c r="Z8320" s="9">
        <f t="shared" si="7285"/>
        <v>2.9406078617129502E-4</v>
      </c>
      <c r="AA8320" s="9">
        <f t="shared" si="7286"/>
        <v>1.0703041713397668E-4</v>
      </c>
      <c r="AH8320" s="2">
        <v>1</v>
      </c>
    </row>
    <row r="8321" spans="1:34" hidden="1" x14ac:dyDescent="0.2">
      <c r="A8321" s="2">
        <f t="shared" si="7314"/>
        <v>83.190000000005654</v>
      </c>
      <c r="G8321" s="2">
        <f t="shared" si="7287"/>
        <v>523.15</v>
      </c>
      <c r="I8321" s="2">
        <f t="shared" ref="I8321:K8321" si="7336">I8320</f>
        <v>293.14999999999998</v>
      </c>
      <c r="J8321" s="2">
        <f t="shared" si="7336"/>
        <v>293.14999999999998</v>
      </c>
      <c r="K8321" s="2">
        <f t="shared" si="7336"/>
        <v>293.14999999999998</v>
      </c>
      <c r="L8321" s="2">
        <f t="shared" si="7282"/>
        <v>293.14999999999998</v>
      </c>
      <c r="P8321" s="22" cm="1">
        <f t="array" ref="P8321">(1 - SUM((8 / ((2 * $AE$2:$AE$400 + 1) ^ 2 *PI()^2)) * EXP(-$S$6609* (2 * $AE$2:$AE$400 + 1) ^ 2 *PI()^ 2 * ($A8321-$AF$7001)/ (4 * ($P$6602 / 2/1000) ^ 2) )))</f>
        <v>0.99999999999999978</v>
      </c>
      <c r="Q8321" s="8">
        <f t="shared" si="7283"/>
        <v>2184.1496939943945</v>
      </c>
      <c r="V8321" s="6">
        <f t="shared" si="7284"/>
        <v>2184.1496939943945</v>
      </c>
      <c r="Y8321" s="9">
        <f t="shared" si="7326"/>
        <v>3.9907265620954898E-4</v>
      </c>
      <c r="Z8321" s="9">
        <f t="shared" si="7285"/>
        <v>2.9406078617129502E-4</v>
      </c>
      <c r="AA8321" s="9">
        <f t="shared" si="7286"/>
        <v>1.0703041713397668E-4</v>
      </c>
      <c r="AH8321" s="2">
        <v>1</v>
      </c>
    </row>
    <row r="8322" spans="1:34" hidden="1" x14ac:dyDescent="0.2">
      <c r="A8322" s="2">
        <f t="shared" si="7314"/>
        <v>83.200000000005659</v>
      </c>
      <c r="G8322" s="2">
        <f t="shared" si="7287"/>
        <v>523.15</v>
      </c>
      <c r="I8322" s="2">
        <f t="shared" ref="I8322:K8322" si="7337">I8321</f>
        <v>293.14999999999998</v>
      </c>
      <c r="J8322" s="2">
        <f t="shared" si="7337"/>
        <v>293.14999999999998</v>
      </c>
      <c r="K8322" s="2">
        <f t="shared" si="7337"/>
        <v>293.14999999999998</v>
      </c>
      <c r="L8322" s="2">
        <f t="shared" si="7282"/>
        <v>293.14999999999998</v>
      </c>
      <c r="P8322" s="22" cm="1">
        <f t="array" ref="P8322">(1 - SUM((8 / ((2 * $AE$2:$AE$400 + 1) ^ 2 *PI()^2)) * EXP(-$S$6609* (2 * $AE$2:$AE$400 + 1) ^ 2 *PI()^ 2 * ($A8322-$AF$7001)/ (4 * ($P$6602 / 2/1000) ^ 2) )))</f>
        <v>0.99999999999999978</v>
      </c>
      <c r="Q8322" s="8">
        <f t="shared" si="7283"/>
        <v>2184.1496939943945</v>
      </c>
      <c r="V8322" s="6">
        <f t="shared" si="7284"/>
        <v>2184.1496939943945</v>
      </c>
      <c r="Y8322" s="9">
        <f t="shared" si="7326"/>
        <v>3.9907265620954898E-4</v>
      </c>
      <c r="Z8322" s="9">
        <f t="shared" si="7285"/>
        <v>2.9406078617129502E-4</v>
      </c>
      <c r="AA8322" s="9">
        <f t="shared" si="7286"/>
        <v>1.0703041713397668E-4</v>
      </c>
      <c r="AH8322" s="2">
        <v>1</v>
      </c>
    </row>
    <row r="8323" spans="1:34" hidden="1" x14ac:dyDescent="0.2">
      <c r="A8323" s="2">
        <f t="shared" si="7314"/>
        <v>83.210000000005664</v>
      </c>
      <c r="G8323" s="2">
        <f t="shared" si="7287"/>
        <v>523.15</v>
      </c>
      <c r="I8323" s="2">
        <f t="shared" ref="I8323:K8323" si="7338">I8322</f>
        <v>293.14999999999998</v>
      </c>
      <c r="J8323" s="2">
        <f t="shared" si="7338"/>
        <v>293.14999999999998</v>
      </c>
      <c r="K8323" s="2">
        <f t="shared" si="7338"/>
        <v>293.14999999999998</v>
      </c>
      <c r="L8323" s="2">
        <f t="shared" si="7282"/>
        <v>293.14999999999998</v>
      </c>
      <c r="P8323" s="22" cm="1">
        <f t="array" ref="P8323">(1 - SUM((8 / ((2 * $AE$2:$AE$400 + 1) ^ 2 *PI()^2)) * EXP(-$S$6609* (2 * $AE$2:$AE$400 + 1) ^ 2 *PI()^ 2 * ($A8323-$AF$7001)/ (4 * ($P$6602 / 2/1000) ^ 2) )))</f>
        <v>0.99999999999999978</v>
      </c>
      <c r="Q8323" s="8">
        <f t="shared" si="7283"/>
        <v>2184.1496939943945</v>
      </c>
      <c r="V8323" s="6">
        <f t="shared" si="7284"/>
        <v>2184.1496939943945</v>
      </c>
      <c r="Y8323" s="9">
        <f t="shared" si="7326"/>
        <v>3.9907265620954898E-4</v>
      </c>
      <c r="Z8323" s="9">
        <f t="shared" si="7285"/>
        <v>2.9406078617129502E-4</v>
      </c>
      <c r="AA8323" s="9">
        <f t="shared" si="7286"/>
        <v>1.0703041713397668E-4</v>
      </c>
      <c r="AH8323" s="2">
        <v>1</v>
      </c>
    </row>
    <row r="8324" spans="1:34" hidden="1" x14ac:dyDescent="0.2">
      <c r="A8324" s="2">
        <f t="shared" si="7314"/>
        <v>83.220000000005669</v>
      </c>
      <c r="G8324" s="2">
        <f t="shared" si="7287"/>
        <v>523.15</v>
      </c>
      <c r="I8324" s="2">
        <f t="shared" ref="I8324:K8324" si="7339">I8323</f>
        <v>293.14999999999998</v>
      </c>
      <c r="J8324" s="2">
        <f t="shared" si="7339"/>
        <v>293.14999999999998</v>
      </c>
      <c r="K8324" s="2">
        <f t="shared" si="7339"/>
        <v>293.14999999999998</v>
      </c>
      <c r="L8324" s="2">
        <f t="shared" si="7282"/>
        <v>293.14999999999998</v>
      </c>
      <c r="P8324" s="22" cm="1">
        <f t="array" ref="P8324">(1 - SUM((8 / ((2 * $AE$2:$AE$400 + 1) ^ 2 *PI()^2)) * EXP(-$S$6609* (2 * $AE$2:$AE$400 + 1) ^ 2 *PI()^ 2 * ($A8324-$AF$7001)/ (4 * ($P$6602 / 2/1000) ^ 2) )))</f>
        <v>0.99999999999999978</v>
      </c>
      <c r="Q8324" s="8">
        <f t="shared" si="7283"/>
        <v>2184.1496939943945</v>
      </c>
      <c r="V8324" s="6">
        <f t="shared" si="7284"/>
        <v>2184.1496939943945</v>
      </c>
      <c r="Y8324" s="9">
        <f t="shared" si="7326"/>
        <v>3.9907265620954898E-4</v>
      </c>
      <c r="Z8324" s="9">
        <f t="shared" si="7285"/>
        <v>2.9406078617129502E-4</v>
      </c>
      <c r="AA8324" s="9">
        <f t="shared" si="7286"/>
        <v>1.0703041713397668E-4</v>
      </c>
      <c r="AH8324" s="2">
        <v>1</v>
      </c>
    </row>
    <row r="8325" spans="1:34" hidden="1" x14ac:dyDescent="0.2">
      <c r="A8325" s="2">
        <f t="shared" si="7314"/>
        <v>83.230000000005674</v>
      </c>
      <c r="G8325" s="2">
        <f t="shared" si="7287"/>
        <v>523.15</v>
      </c>
      <c r="I8325" s="2">
        <f t="shared" ref="I8325:K8325" si="7340">I8324</f>
        <v>293.14999999999998</v>
      </c>
      <c r="J8325" s="2">
        <f t="shared" si="7340"/>
        <v>293.14999999999998</v>
      </c>
      <c r="K8325" s="2">
        <f t="shared" si="7340"/>
        <v>293.14999999999998</v>
      </c>
      <c r="L8325" s="2">
        <f t="shared" si="7282"/>
        <v>293.14999999999998</v>
      </c>
      <c r="P8325" s="22" cm="1">
        <f t="array" ref="P8325">(1 - SUM((8 / ((2 * $AE$2:$AE$400 + 1) ^ 2 *PI()^2)) * EXP(-$S$6609* (2 * $AE$2:$AE$400 + 1) ^ 2 *PI()^ 2 * ($A8325-$AF$7001)/ (4 * ($P$6602 / 2/1000) ^ 2) )))</f>
        <v>0.99999999999999978</v>
      </c>
      <c r="Q8325" s="8">
        <f t="shared" si="7283"/>
        <v>2184.1496939943945</v>
      </c>
      <c r="V8325" s="6">
        <f t="shared" si="7284"/>
        <v>2184.1496939943945</v>
      </c>
      <c r="Y8325" s="9">
        <f t="shared" si="7326"/>
        <v>3.9907265620954898E-4</v>
      </c>
      <c r="Z8325" s="9">
        <f t="shared" si="7285"/>
        <v>2.9406078617129502E-4</v>
      </c>
      <c r="AA8325" s="9">
        <f t="shared" si="7286"/>
        <v>1.0703041713397668E-4</v>
      </c>
      <c r="AH8325" s="2">
        <v>1</v>
      </c>
    </row>
    <row r="8326" spans="1:34" hidden="1" x14ac:dyDescent="0.2">
      <c r="A8326" s="2">
        <f t="shared" si="7314"/>
        <v>83.240000000005679</v>
      </c>
      <c r="G8326" s="2">
        <f t="shared" si="7287"/>
        <v>523.15</v>
      </c>
      <c r="I8326" s="2">
        <f t="shared" ref="I8326:K8326" si="7341">I8325</f>
        <v>293.14999999999998</v>
      </c>
      <c r="J8326" s="2">
        <f t="shared" si="7341"/>
        <v>293.14999999999998</v>
      </c>
      <c r="K8326" s="2">
        <f t="shared" si="7341"/>
        <v>293.14999999999998</v>
      </c>
      <c r="L8326" s="2">
        <f t="shared" si="7282"/>
        <v>293.14999999999998</v>
      </c>
      <c r="P8326" s="22" cm="1">
        <f t="array" ref="P8326">(1 - SUM((8 / ((2 * $AE$2:$AE$400 + 1) ^ 2 *PI()^2)) * EXP(-$S$6609* (2 * $AE$2:$AE$400 + 1) ^ 2 *PI()^ 2 * ($A8326-$AF$7001)/ (4 * ($P$6602 / 2/1000) ^ 2) )))</f>
        <v>0.99999999999999978</v>
      </c>
      <c r="Q8326" s="8">
        <f t="shared" si="7283"/>
        <v>2184.1496939943945</v>
      </c>
      <c r="V8326" s="6">
        <f t="shared" si="7284"/>
        <v>2184.1496939943945</v>
      </c>
      <c r="Y8326" s="9">
        <f t="shared" si="7326"/>
        <v>3.9907265620954898E-4</v>
      </c>
      <c r="Z8326" s="9">
        <f t="shared" si="7285"/>
        <v>2.9406078617129502E-4</v>
      </c>
      <c r="AA8326" s="9">
        <f t="shared" si="7286"/>
        <v>1.0703041713397668E-4</v>
      </c>
      <c r="AH8326" s="2">
        <v>1</v>
      </c>
    </row>
    <row r="8327" spans="1:34" hidden="1" x14ac:dyDescent="0.2">
      <c r="A8327" s="2">
        <f t="shared" si="7314"/>
        <v>83.250000000005684</v>
      </c>
      <c r="G8327" s="2">
        <f t="shared" si="7287"/>
        <v>523.15</v>
      </c>
      <c r="I8327" s="2">
        <f t="shared" ref="I8327:K8327" si="7342">I8326</f>
        <v>293.14999999999998</v>
      </c>
      <c r="J8327" s="2">
        <f t="shared" si="7342"/>
        <v>293.14999999999998</v>
      </c>
      <c r="K8327" s="2">
        <f t="shared" si="7342"/>
        <v>293.14999999999998</v>
      </c>
      <c r="L8327" s="2">
        <f t="shared" si="7282"/>
        <v>293.14999999999998</v>
      </c>
      <c r="P8327" s="22" cm="1">
        <f t="array" ref="P8327">(1 - SUM((8 / ((2 * $AE$2:$AE$400 + 1) ^ 2 *PI()^2)) * EXP(-$S$6609* (2 * $AE$2:$AE$400 + 1) ^ 2 *PI()^ 2 * ($A8327-$AF$7001)/ (4 * ($P$6602 / 2/1000) ^ 2) )))</f>
        <v>0.99999999999999978</v>
      </c>
      <c r="Q8327" s="8">
        <f t="shared" si="7283"/>
        <v>2184.1496939943945</v>
      </c>
      <c r="V8327" s="6">
        <f t="shared" si="7284"/>
        <v>2184.1496939943945</v>
      </c>
      <c r="Y8327" s="9">
        <f t="shared" si="7326"/>
        <v>3.9907265620954898E-4</v>
      </c>
      <c r="Z8327" s="9">
        <f t="shared" si="7285"/>
        <v>2.9406078617129502E-4</v>
      </c>
      <c r="AA8327" s="9">
        <f t="shared" si="7286"/>
        <v>1.0703041713397668E-4</v>
      </c>
      <c r="AH8327" s="2">
        <v>1</v>
      </c>
    </row>
    <row r="8328" spans="1:34" hidden="1" x14ac:dyDescent="0.2">
      <c r="A8328" s="2">
        <f t="shared" si="7314"/>
        <v>83.260000000005689</v>
      </c>
      <c r="G8328" s="2">
        <f t="shared" si="7287"/>
        <v>523.15</v>
      </c>
      <c r="I8328" s="2">
        <f t="shared" ref="I8328:K8328" si="7343">I8327</f>
        <v>293.14999999999998</v>
      </c>
      <c r="J8328" s="2">
        <f t="shared" si="7343"/>
        <v>293.14999999999998</v>
      </c>
      <c r="K8328" s="2">
        <f t="shared" si="7343"/>
        <v>293.14999999999998</v>
      </c>
      <c r="L8328" s="2">
        <f t="shared" si="7282"/>
        <v>293.14999999999998</v>
      </c>
      <c r="P8328" s="22" cm="1">
        <f t="array" ref="P8328">(1 - SUM((8 / ((2 * $AE$2:$AE$400 + 1) ^ 2 *PI()^2)) * EXP(-$S$6609* (2 * $AE$2:$AE$400 + 1) ^ 2 *PI()^ 2 * ($A8328-$AF$7001)/ (4 * ($P$6602 / 2/1000) ^ 2) )))</f>
        <v>0.99999999999999989</v>
      </c>
      <c r="Q8328" s="8">
        <f t="shared" si="7283"/>
        <v>2184.1496939943945</v>
      </c>
      <c r="V8328" s="6">
        <f t="shared" si="7284"/>
        <v>2184.1496939943945</v>
      </c>
      <c r="Y8328" s="9">
        <f t="shared" si="7326"/>
        <v>3.9907265620954898E-4</v>
      </c>
      <c r="Z8328" s="9">
        <f t="shared" si="7285"/>
        <v>2.9406078617129502E-4</v>
      </c>
      <c r="AA8328" s="9">
        <f t="shared" si="7286"/>
        <v>1.0703041713397668E-4</v>
      </c>
      <c r="AH8328" s="2">
        <v>1</v>
      </c>
    </row>
    <row r="8329" spans="1:34" hidden="1" x14ac:dyDescent="0.2">
      <c r="A8329" s="2">
        <f t="shared" si="7314"/>
        <v>83.270000000005695</v>
      </c>
      <c r="G8329" s="2">
        <f t="shared" si="7287"/>
        <v>523.15</v>
      </c>
      <c r="I8329" s="2">
        <f t="shared" ref="I8329:K8329" si="7344">I8328</f>
        <v>293.14999999999998</v>
      </c>
      <c r="J8329" s="2">
        <f t="shared" si="7344"/>
        <v>293.14999999999998</v>
      </c>
      <c r="K8329" s="2">
        <f t="shared" si="7344"/>
        <v>293.14999999999998</v>
      </c>
      <c r="L8329" s="2">
        <f t="shared" si="7282"/>
        <v>293.14999999999998</v>
      </c>
      <c r="P8329" s="22" cm="1">
        <f t="array" ref="P8329">(1 - SUM((8 / ((2 * $AE$2:$AE$400 + 1) ^ 2 *PI()^2)) * EXP(-$S$6609* (2 * $AE$2:$AE$400 + 1) ^ 2 *PI()^ 2 * ($A8329-$AF$7001)/ (4 * ($P$6602 / 2/1000) ^ 2) )))</f>
        <v>0.99999999999999989</v>
      </c>
      <c r="Q8329" s="8">
        <f t="shared" si="7283"/>
        <v>2184.1496939943945</v>
      </c>
      <c r="V8329" s="6">
        <f t="shared" si="7284"/>
        <v>2184.1496939943945</v>
      </c>
      <c r="Y8329" s="9">
        <f t="shared" si="7326"/>
        <v>3.9907265620954898E-4</v>
      </c>
      <c r="Z8329" s="9">
        <f t="shared" si="7285"/>
        <v>2.9406078617129502E-4</v>
      </c>
      <c r="AA8329" s="9">
        <f t="shared" si="7286"/>
        <v>1.0703041713397668E-4</v>
      </c>
      <c r="AH8329" s="2">
        <v>1</v>
      </c>
    </row>
    <row r="8330" spans="1:34" hidden="1" x14ac:dyDescent="0.2">
      <c r="A8330" s="2">
        <f t="shared" si="7314"/>
        <v>83.2800000000057</v>
      </c>
      <c r="G8330" s="2">
        <f t="shared" si="7287"/>
        <v>523.15</v>
      </c>
      <c r="I8330" s="2">
        <f t="shared" ref="I8330:K8330" si="7345">I8329</f>
        <v>293.14999999999998</v>
      </c>
      <c r="J8330" s="2">
        <f t="shared" si="7345"/>
        <v>293.14999999999998</v>
      </c>
      <c r="K8330" s="2">
        <f t="shared" si="7345"/>
        <v>293.14999999999998</v>
      </c>
      <c r="L8330" s="2">
        <f t="shared" si="7282"/>
        <v>293.14999999999998</v>
      </c>
      <c r="P8330" s="22" cm="1">
        <f t="array" ref="P8330">(1 - SUM((8 / ((2 * $AE$2:$AE$400 + 1) ^ 2 *PI()^2)) * EXP(-$S$6609* (2 * $AE$2:$AE$400 + 1) ^ 2 *PI()^ 2 * ($A8330-$AF$7001)/ (4 * ($P$6602 / 2/1000) ^ 2) )))</f>
        <v>0.99999999999999989</v>
      </c>
      <c r="Q8330" s="8">
        <f t="shared" si="7283"/>
        <v>2184.1496939943945</v>
      </c>
      <c r="V8330" s="6">
        <f t="shared" si="7284"/>
        <v>2184.1496939943945</v>
      </c>
      <c r="Y8330" s="9">
        <f t="shared" si="7326"/>
        <v>3.9907265620954898E-4</v>
      </c>
      <c r="Z8330" s="9">
        <f t="shared" si="7285"/>
        <v>2.9406078617129502E-4</v>
      </c>
      <c r="AA8330" s="9">
        <f t="shared" si="7286"/>
        <v>1.0703041713397668E-4</v>
      </c>
      <c r="AH8330" s="2">
        <v>1</v>
      </c>
    </row>
    <row r="8331" spans="1:34" hidden="1" x14ac:dyDescent="0.2">
      <c r="A8331" s="2">
        <f t="shared" si="7314"/>
        <v>83.290000000005705</v>
      </c>
      <c r="G8331" s="2">
        <f t="shared" si="7287"/>
        <v>523.15</v>
      </c>
      <c r="I8331" s="2">
        <f t="shared" ref="I8331:K8331" si="7346">I8330</f>
        <v>293.14999999999998</v>
      </c>
      <c r="J8331" s="2">
        <f t="shared" si="7346"/>
        <v>293.14999999999998</v>
      </c>
      <c r="K8331" s="2">
        <f t="shared" si="7346"/>
        <v>293.14999999999998</v>
      </c>
      <c r="L8331" s="2">
        <f t="shared" si="7282"/>
        <v>293.14999999999998</v>
      </c>
      <c r="P8331" s="22" cm="1">
        <f t="array" ref="P8331">(1 - SUM((8 / ((2 * $AE$2:$AE$400 + 1) ^ 2 *PI()^2)) * EXP(-$S$6609* (2 * $AE$2:$AE$400 + 1) ^ 2 *PI()^ 2 * ($A8331-$AF$7001)/ (4 * ($P$6602 / 2/1000) ^ 2) )))</f>
        <v>0.99999999999999989</v>
      </c>
      <c r="Q8331" s="8">
        <f t="shared" si="7283"/>
        <v>2184.1496939943945</v>
      </c>
      <c r="V8331" s="6">
        <f t="shared" si="7284"/>
        <v>2184.1496939943945</v>
      </c>
      <c r="Y8331" s="9">
        <f t="shared" si="7326"/>
        <v>3.9907265620954898E-4</v>
      </c>
      <c r="Z8331" s="9">
        <f t="shared" si="7285"/>
        <v>2.9406078617129502E-4</v>
      </c>
      <c r="AA8331" s="9">
        <f t="shared" si="7286"/>
        <v>1.0703041713397668E-4</v>
      </c>
      <c r="AH8331" s="2">
        <v>1</v>
      </c>
    </row>
    <row r="8332" spans="1:34" hidden="1" x14ac:dyDescent="0.2">
      <c r="A8332" s="2">
        <f t="shared" si="7314"/>
        <v>83.30000000000571</v>
      </c>
      <c r="G8332" s="2">
        <f t="shared" si="7287"/>
        <v>523.15</v>
      </c>
      <c r="I8332" s="2">
        <f t="shared" ref="I8332:K8332" si="7347">I8331</f>
        <v>293.14999999999998</v>
      </c>
      <c r="J8332" s="2">
        <f t="shared" si="7347"/>
        <v>293.14999999999998</v>
      </c>
      <c r="K8332" s="2">
        <f t="shared" si="7347"/>
        <v>293.14999999999998</v>
      </c>
      <c r="L8332" s="2">
        <f t="shared" si="7282"/>
        <v>293.14999999999998</v>
      </c>
      <c r="P8332" s="22" cm="1">
        <f t="array" ref="P8332">(1 - SUM((8 / ((2 * $AE$2:$AE$400 + 1) ^ 2 *PI()^2)) * EXP(-$S$6609* (2 * $AE$2:$AE$400 + 1) ^ 2 *PI()^ 2 * ($A8332-$AF$7001)/ (4 * ($P$6602 / 2/1000) ^ 2) )))</f>
        <v>0.99999999999999989</v>
      </c>
      <c r="Q8332" s="8">
        <f t="shared" si="7283"/>
        <v>2184.1496939943945</v>
      </c>
      <c r="V8332" s="6">
        <f t="shared" si="7284"/>
        <v>2184.1496939943945</v>
      </c>
      <c r="Y8332" s="9">
        <f t="shared" si="7326"/>
        <v>3.9907265620954898E-4</v>
      </c>
      <c r="Z8332" s="9">
        <f t="shared" si="7285"/>
        <v>2.9406078617129502E-4</v>
      </c>
      <c r="AA8332" s="9">
        <f t="shared" si="7286"/>
        <v>1.0703041713397668E-4</v>
      </c>
      <c r="AH8332" s="2">
        <v>1</v>
      </c>
    </row>
    <row r="8333" spans="1:34" hidden="1" x14ac:dyDescent="0.2">
      <c r="A8333" s="2">
        <f t="shared" si="7314"/>
        <v>83.310000000005715</v>
      </c>
      <c r="G8333" s="2">
        <f t="shared" si="7287"/>
        <v>523.15</v>
      </c>
      <c r="I8333" s="2">
        <f t="shared" ref="I8333:K8333" si="7348">I8332</f>
        <v>293.14999999999998</v>
      </c>
      <c r="J8333" s="2">
        <f t="shared" si="7348"/>
        <v>293.14999999999998</v>
      </c>
      <c r="K8333" s="2">
        <f t="shared" si="7348"/>
        <v>293.14999999999998</v>
      </c>
      <c r="L8333" s="2">
        <f t="shared" si="7282"/>
        <v>293.14999999999998</v>
      </c>
      <c r="P8333" s="22" cm="1">
        <f t="array" ref="P8333">(1 - SUM((8 / ((2 * $AE$2:$AE$400 + 1) ^ 2 *PI()^2)) * EXP(-$S$6609* (2 * $AE$2:$AE$400 + 1) ^ 2 *PI()^ 2 * ($A8333-$AF$7001)/ (4 * ($P$6602 / 2/1000) ^ 2) )))</f>
        <v>0.99999999999999989</v>
      </c>
      <c r="Q8333" s="8">
        <f t="shared" si="7283"/>
        <v>2184.1496939943945</v>
      </c>
      <c r="V8333" s="6">
        <f t="shared" si="7284"/>
        <v>2184.1496939943945</v>
      </c>
      <c r="Y8333" s="9">
        <f t="shared" si="7326"/>
        <v>3.9907265620954898E-4</v>
      </c>
      <c r="Z8333" s="9">
        <f t="shared" si="7285"/>
        <v>2.9406078617129502E-4</v>
      </c>
      <c r="AA8333" s="9">
        <f t="shared" si="7286"/>
        <v>1.0703041713397668E-4</v>
      </c>
      <c r="AH8333" s="2">
        <v>1</v>
      </c>
    </row>
    <row r="8334" spans="1:34" hidden="1" x14ac:dyDescent="0.2">
      <c r="A8334" s="2">
        <f t="shared" si="7314"/>
        <v>83.32000000000572</v>
      </c>
      <c r="G8334" s="2">
        <f t="shared" si="7287"/>
        <v>523.15</v>
      </c>
      <c r="I8334" s="2">
        <f t="shared" ref="I8334:K8334" si="7349">I8333</f>
        <v>293.14999999999998</v>
      </c>
      <c r="J8334" s="2">
        <f t="shared" si="7349"/>
        <v>293.14999999999998</v>
      </c>
      <c r="K8334" s="2">
        <f t="shared" si="7349"/>
        <v>293.14999999999998</v>
      </c>
      <c r="L8334" s="2">
        <f t="shared" si="7282"/>
        <v>293.14999999999998</v>
      </c>
      <c r="P8334" s="22" cm="1">
        <f t="array" ref="P8334">(1 - SUM((8 / ((2 * $AE$2:$AE$400 + 1) ^ 2 *PI()^2)) * EXP(-$S$6609* (2 * $AE$2:$AE$400 + 1) ^ 2 *PI()^ 2 * ($A8334-$AF$7001)/ (4 * ($P$6602 / 2/1000) ^ 2) )))</f>
        <v>0.99999999999999989</v>
      </c>
      <c r="Q8334" s="8">
        <f t="shared" si="7283"/>
        <v>2184.1496939943945</v>
      </c>
      <c r="V8334" s="6">
        <f t="shared" si="7284"/>
        <v>2184.1496939943945</v>
      </c>
      <c r="Y8334" s="9">
        <f t="shared" si="7326"/>
        <v>3.9907265620954898E-4</v>
      </c>
      <c r="Z8334" s="9">
        <f t="shared" si="7285"/>
        <v>2.9406078617129502E-4</v>
      </c>
      <c r="AA8334" s="9">
        <f t="shared" si="7286"/>
        <v>1.0703041713397668E-4</v>
      </c>
      <c r="AH8334" s="2">
        <v>1</v>
      </c>
    </row>
    <row r="8335" spans="1:34" hidden="1" x14ac:dyDescent="0.2">
      <c r="A8335" s="2">
        <f t="shared" si="7314"/>
        <v>83.330000000005725</v>
      </c>
      <c r="G8335" s="2">
        <f t="shared" si="7287"/>
        <v>523.15</v>
      </c>
      <c r="I8335" s="2">
        <f t="shared" ref="I8335:K8335" si="7350">I8334</f>
        <v>293.14999999999998</v>
      </c>
      <c r="J8335" s="2">
        <f t="shared" si="7350"/>
        <v>293.14999999999998</v>
      </c>
      <c r="K8335" s="2">
        <f t="shared" si="7350"/>
        <v>293.14999999999998</v>
      </c>
      <c r="L8335" s="2">
        <f t="shared" si="7282"/>
        <v>293.14999999999998</v>
      </c>
      <c r="P8335" s="22" cm="1">
        <f t="array" ref="P8335">(1 - SUM((8 / ((2 * $AE$2:$AE$400 + 1) ^ 2 *PI()^2)) * EXP(-$S$6609* (2 * $AE$2:$AE$400 + 1) ^ 2 *PI()^ 2 * ($A8335-$AF$7001)/ (4 * ($P$6602 / 2/1000) ^ 2) )))</f>
        <v>0.99999999999999989</v>
      </c>
      <c r="Q8335" s="8">
        <f t="shared" si="7283"/>
        <v>2184.1496939943945</v>
      </c>
      <c r="V8335" s="6">
        <f t="shared" si="7284"/>
        <v>2184.1496939943945</v>
      </c>
      <c r="Y8335" s="9">
        <f t="shared" si="7326"/>
        <v>3.9907265620954898E-4</v>
      </c>
      <c r="Z8335" s="9">
        <f t="shared" si="7285"/>
        <v>2.9406078617129502E-4</v>
      </c>
      <c r="AA8335" s="9">
        <f t="shared" si="7286"/>
        <v>1.0703041713397668E-4</v>
      </c>
      <c r="AH8335" s="2">
        <v>1</v>
      </c>
    </row>
    <row r="8336" spans="1:34" hidden="1" x14ac:dyDescent="0.2">
      <c r="A8336" s="2">
        <f t="shared" si="7314"/>
        <v>83.34000000000573</v>
      </c>
      <c r="G8336" s="2">
        <f t="shared" si="7287"/>
        <v>523.15</v>
      </c>
      <c r="I8336" s="2">
        <f t="shared" ref="I8336:K8336" si="7351">I8335</f>
        <v>293.14999999999998</v>
      </c>
      <c r="J8336" s="2">
        <f t="shared" si="7351"/>
        <v>293.14999999999998</v>
      </c>
      <c r="K8336" s="2">
        <f t="shared" si="7351"/>
        <v>293.14999999999998</v>
      </c>
      <c r="L8336" s="2">
        <f t="shared" si="7282"/>
        <v>293.14999999999998</v>
      </c>
      <c r="P8336" s="22" cm="1">
        <f t="array" ref="P8336">(1 - SUM((8 / ((2 * $AE$2:$AE$400 + 1) ^ 2 *PI()^2)) * EXP(-$S$6609* (2 * $AE$2:$AE$400 + 1) ^ 2 *PI()^ 2 * ($A8336-$AF$7001)/ (4 * ($P$6602 / 2/1000) ^ 2) )))</f>
        <v>0.99999999999999989</v>
      </c>
      <c r="Q8336" s="8">
        <f t="shared" si="7283"/>
        <v>2184.1496939943945</v>
      </c>
      <c r="V8336" s="6">
        <f t="shared" si="7284"/>
        <v>2184.1496939943945</v>
      </c>
      <c r="Y8336" s="9">
        <f t="shared" si="7326"/>
        <v>3.9907265620954898E-4</v>
      </c>
      <c r="Z8336" s="9">
        <f t="shared" si="7285"/>
        <v>2.9406078617129502E-4</v>
      </c>
      <c r="AA8336" s="9">
        <f t="shared" si="7286"/>
        <v>1.0703041713397668E-4</v>
      </c>
      <c r="AH8336" s="2">
        <v>1</v>
      </c>
    </row>
    <row r="8337" spans="1:34" hidden="1" x14ac:dyDescent="0.2">
      <c r="A8337" s="2">
        <f t="shared" si="7314"/>
        <v>83.350000000005736</v>
      </c>
      <c r="G8337" s="2">
        <f t="shared" si="7287"/>
        <v>523.15</v>
      </c>
      <c r="I8337" s="2">
        <f t="shared" ref="I8337:K8337" si="7352">I8336</f>
        <v>293.14999999999998</v>
      </c>
      <c r="J8337" s="2">
        <f t="shared" si="7352"/>
        <v>293.14999999999998</v>
      </c>
      <c r="K8337" s="2">
        <f t="shared" si="7352"/>
        <v>293.14999999999998</v>
      </c>
      <c r="L8337" s="2">
        <f t="shared" si="7282"/>
        <v>293.14999999999998</v>
      </c>
      <c r="P8337" s="22" cm="1">
        <f t="array" ref="P8337">(1 - SUM((8 / ((2 * $AE$2:$AE$400 + 1) ^ 2 *PI()^2)) * EXP(-$S$6609* (2 * $AE$2:$AE$400 + 1) ^ 2 *PI()^ 2 * ($A8337-$AF$7001)/ (4 * ($P$6602 / 2/1000) ^ 2) )))</f>
        <v>0.99999999999999989</v>
      </c>
      <c r="Q8337" s="8">
        <f t="shared" si="7283"/>
        <v>2184.1496939943945</v>
      </c>
      <c r="V8337" s="6">
        <f t="shared" si="7284"/>
        <v>2184.1496939943945</v>
      </c>
      <c r="Y8337" s="9">
        <f t="shared" si="7326"/>
        <v>3.9907265620954898E-4</v>
      </c>
      <c r="Z8337" s="9">
        <f t="shared" si="7285"/>
        <v>2.9406078617129502E-4</v>
      </c>
      <c r="AA8337" s="9">
        <f t="shared" si="7286"/>
        <v>1.0703041713397668E-4</v>
      </c>
      <c r="AH8337" s="2">
        <v>1</v>
      </c>
    </row>
    <row r="8338" spans="1:34" hidden="1" x14ac:dyDescent="0.2">
      <c r="A8338" s="2">
        <f t="shared" si="7314"/>
        <v>83.360000000005741</v>
      </c>
      <c r="G8338" s="2">
        <f t="shared" si="7287"/>
        <v>523.15</v>
      </c>
      <c r="I8338" s="2">
        <f t="shared" ref="I8338:K8338" si="7353">I8337</f>
        <v>293.14999999999998</v>
      </c>
      <c r="J8338" s="2">
        <f t="shared" si="7353"/>
        <v>293.14999999999998</v>
      </c>
      <c r="K8338" s="2">
        <f t="shared" si="7353"/>
        <v>293.14999999999998</v>
      </c>
      <c r="L8338" s="2">
        <f t="shared" ref="L8338:L8401" si="7354">AVERAGE(I8338:K8338)</f>
        <v>293.14999999999998</v>
      </c>
      <c r="P8338" s="22" cm="1">
        <f t="array" ref="P8338">(1 - SUM((8 / ((2 * $AE$2:$AE$400 + 1) ^ 2 *PI()^2)) * EXP(-$S$6609* (2 * $AE$2:$AE$400 + 1) ^ 2 *PI()^ 2 * ($A8338-$AF$7001)/ (4 * ($P$6602 / 2/1000) ^ 2) )))</f>
        <v>0.99999999999999989</v>
      </c>
      <c r="Q8338" s="8">
        <f t="shared" ref="Q8338:Q8401" si="7355">($Y$6603-($Y$6609-$Y$6616)*P8338)*($L8338)*$P$6616/($P$6608*0.000001)</f>
        <v>2184.1496939943945</v>
      </c>
      <c r="V8338" s="6">
        <f t="shared" ref="V8338:V8401" si="7356">Q8338</f>
        <v>2184.1496939943945</v>
      </c>
      <c r="Y8338" s="9">
        <f t="shared" si="7326"/>
        <v>3.9907265620954898E-4</v>
      </c>
      <c r="Z8338" s="9">
        <f t="shared" ref="Z8338:Z8401" si="7357">$Y$6603-Y8338+$Y$6616</f>
        <v>2.9406078617129502E-4</v>
      </c>
      <c r="AA8338" s="9">
        <f t="shared" ref="AA8338:AA8401" si="7358">Z8338-$Y$6616</f>
        <v>1.0703041713397668E-4</v>
      </c>
      <c r="AH8338" s="2">
        <v>1</v>
      </c>
    </row>
    <row r="8339" spans="1:34" hidden="1" x14ac:dyDescent="0.2">
      <c r="A8339" s="2">
        <f t="shared" si="7314"/>
        <v>83.370000000005746</v>
      </c>
      <c r="G8339" s="2">
        <f t="shared" ref="G8339:G8402" si="7359">G8338</f>
        <v>523.15</v>
      </c>
      <c r="I8339" s="2">
        <f t="shared" ref="I8339:K8339" si="7360">I8338</f>
        <v>293.14999999999998</v>
      </c>
      <c r="J8339" s="2">
        <f t="shared" si="7360"/>
        <v>293.14999999999998</v>
      </c>
      <c r="K8339" s="2">
        <f t="shared" si="7360"/>
        <v>293.14999999999998</v>
      </c>
      <c r="L8339" s="2">
        <f t="shared" si="7354"/>
        <v>293.14999999999998</v>
      </c>
      <c r="P8339" s="22" cm="1">
        <f t="array" ref="P8339">(1 - SUM((8 / ((2 * $AE$2:$AE$400 + 1) ^ 2 *PI()^2)) * EXP(-$S$6609* (2 * $AE$2:$AE$400 + 1) ^ 2 *PI()^ 2 * ($A8339-$AF$7001)/ (4 * ($P$6602 / 2/1000) ^ 2) )))</f>
        <v>0.99999999999999989</v>
      </c>
      <c r="Q8339" s="8">
        <f t="shared" si="7355"/>
        <v>2184.1496939943945</v>
      </c>
      <c r="V8339" s="6">
        <f t="shared" si="7356"/>
        <v>2184.1496939943945</v>
      </c>
      <c r="Y8339" s="9">
        <f t="shared" si="7326"/>
        <v>3.9907265620954898E-4</v>
      </c>
      <c r="Z8339" s="9">
        <f t="shared" si="7357"/>
        <v>2.9406078617129502E-4</v>
      </c>
      <c r="AA8339" s="9">
        <f t="shared" si="7358"/>
        <v>1.0703041713397668E-4</v>
      </c>
      <c r="AH8339" s="2">
        <v>1</v>
      </c>
    </row>
    <row r="8340" spans="1:34" hidden="1" x14ac:dyDescent="0.2">
      <c r="A8340" s="2">
        <f t="shared" si="7314"/>
        <v>83.380000000005751</v>
      </c>
      <c r="G8340" s="2">
        <f t="shared" si="7359"/>
        <v>523.15</v>
      </c>
      <c r="I8340" s="2">
        <f t="shared" ref="I8340:K8340" si="7361">I8339</f>
        <v>293.14999999999998</v>
      </c>
      <c r="J8340" s="2">
        <f t="shared" si="7361"/>
        <v>293.14999999999998</v>
      </c>
      <c r="K8340" s="2">
        <f t="shared" si="7361"/>
        <v>293.14999999999998</v>
      </c>
      <c r="L8340" s="2">
        <f t="shared" si="7354"/>
        <v>293.14999999999998</v>
      </c>
      <c r="P8340" s="22" cm="1">
        <f t="array" ref="P8340">(1 - SUM((8 / ((2 * $AE$2:$AE$400 + 1) ^ 2 *PI()^2)) * EXP(-$S$6609* (2 * $AE$2:$AE$400 + 1) ^ 2 *PI()^ 2 * ($A8340-$AF$7001)/ (4 * ($P$6602 / 2/1000) ^ 2) )))</f>
        <v>0.99999999999999989</v>
      </c>
      <c r="Q8340" s="8">
        <f t="shared" si="7355"/>
        <v>2184.1496939943945</v>
      </c>
      <c r="V8340" s="6">
        <f t="shared" si="7356"/>
        <v>2184.1496939943945</v>
      </c>
      <c r="Y8340" s="9">
        <f t="shared" si="7326"/>
        <v>3.9907265620954898E-4</v>
      </c>
      <c r="Z8340" s="9">
        <f t="shared" si="7357"/>
        <v>2.9406078617129502E-4</v>
      </c>
      <c r="AA8340" s="9">
        <f t="shared" si="7358"/>
        <v>1.0703041713397668E-4</v>
      </c>
      <c r="AH8340" s="2">
        <v>1</v>
      </c>
    </row>
    <row r="8341" spans="1:34" hidden="1" x14ac:dyDescent="0.2">
      <c r="A8341" s="2">
        <f t="shared" si="7314"/>
        <v>83.390000000005756</v>
      </c>
      <c r="G8341" s="2">
        <f t="shared" si="7359"/>
        <v>523.15</v>
      </c>
      <c r="I8341" s="2">
        <f t="shared" ref="I8341:K8341" si="7362">I8340</f>
        <v>293.14999999999998</v>
      </c>
      <c r="J8341" s="2">
        <f t="shared" si="7362"/>
        <v>293.14999999999998</v>
      </c>
      <c r="K8341" s="2">
        <f t="shared" si="7362"/>
        <v>293.14999999999998</v>
      </c>
      <c r="L8341" s="2">
        <f t="shared" si="7354"/>
        <v>293.14999999999998</v>
      </c>
      <c r="P8341" s="22" cm="1">
        <f t="array" ref="P8341">(1 - SUM((8 / ((2 * $AE$2:$AE$400 + 1) ^ 2 *PI()^2)) * EXP(-$S$6609* (2 * $AE$2:$AE$400 + 1) ^ 2 *PI()^ 2 * ($A8341-$AF$7001)/ (4 * ($P$6602 / 2/1000) ^ 2) )))</f>
        <v>0.99999999999999989</v>
      </c>
      <c r="Q8341" s="8">
        <f t="shared" si="7355"/>
        <v>2184.1496939943945</v>
      </c>
      <c r="V8341" s="6">
        <f t="shared" si="7356"/>
        <v>2184.1496939943945</v>
      </c>
      <c r="Y8341" s="9">
        <f t="shared" si="7326"/>
        <v>3.9907265620954898E-4</v>
      </c>
      <c r="Z8341" s="9">
        <f t="shared" si="7357"/>
        <v>2.9406078617129502E-4</v>
      </c>
      <c r="AA8341" s="9">
        <f t="shared" si="7358"/>
        <v>1.0703041713397668E-4</v>
      </c>
      <c r="AH8341" s="2">
        <v>1</v>
      </c>
    </row>
    <row r="8342" spans="1:34" hidden="1" x14ac:dyDescent="0.2">
      <c r="A8342" s="2">
        <f t="shared" si="7314"/>
        <v>83.400000000005761</v>
      </c>
      <c r="G8342" s="2">
        <f t="shared" si="7359"/>
        <v>523.15</v>
      </c>
      <c r="I8342" s="2">
        <f t="shared" ref="I8342:K8342" si="7363">I8341</f>
        <v>293.14999999999998</v>
      </c>
      <c r="J8342" s="2">
        <f t="shared" si="7363"/>
        <v>293.14999999999998</v>
      </c>
      <c r="K8342" s="2">
        <f t="shared" si="7363"/>
        <v>293.14999999999998</v>
      </c>
      <c r="L8342" s="2">
        <f t="shared" si="7354"/>
        <v>293.14999999999998</v>
      </c>
      <c r="P8342" s="22" cm="1">
        <f t="array" ref="P8342">(1 - SUM((8 / ((2 * $AE$2:$AE$400 + 1) ^ 2 *PI()^2)) * EXP(-$S$6609* (2 * $AE$2:$AE$400 + 1) ^ 2 *PI()^ 2 * ($A8342-$AF$7001)/ (4 * ($P$6602 / 2/1000) ^ 2) )))</f>
        <v>0.99999999999999989</v>
      </c>
      <c r="Q8342" s="8">
        <f t="shared" si="7355"/>
        <v>2184.1496939943945</v>
      </c>
      <c r="V8342" s="6">
        <f t="shared" si="7356"/>
        <v>2184.1496939943945</v>
      </c>
      <c r="Y8342" s="9">
        <f t="shared" si="7326"/>
        <v>3.9907265620954898E-4</v>
      </c>
      <c r="Z8342" s="9">
        <f t="shared" si="7357"/>
        <v>2.9406078617129502E-4</v>
      </c>
      <c r="AA8342" s="9">
        <f t="shared" si="7358"/>
        <v>1.0703041713397668E-4</v>
      </c>
      <c r="AH8342" s="2">
        <v>1</v>
      </c>
    </row>
    <row r="8343" spans="1:34" hidden="1" x14ac:dyDescent="0.2">
      <c r="A8343" s="2">
        <f t="shared" si="7314"/>
        <v>83.410000000005766</v>
      </c>
      <c r="G8343" s="2">
        <f t="shared" si="7359"/>
        <v>523.15</v>
      </c>
      <c r="I8343" s="2">
        <f t="shared" ref="I8343:K8343" si="7364">I8342</f>
        <v>293.14999999999998</v>
      </c>
      <c r="J8343" s="2">
        <f t="shared" si="7364"/>
        <v>293.14999999999998</v>
      </c>
      <c r="K8343" s="2">
        <f t="shared" si="7364"/>
        <v>293.14999999999998</v>
      </c>
      <c r="L8343" s="2">
        <f t="shared" si="7354"/>
        <v>293.14999999999998</v>
      </c>
      <c r="P8343" s="22" cm="1">
        <f t="array" ref="P8343">(1 - SUM((8 / ((2 * $AE$2:$AE$400 + 1) ^ 2 *PI()^2)) * EXP(-$S$6609* (2 * $AE$2:$AE$400 + 1) ^ 2 *PI()^ 2 * ($A8343-$AF$7001)/ (4 * ($P$6602 / 2/1000) ^ 2) )))</f>
        <v>0.99999999999999989</v>
      </c>
      <c r="Q8343" s="8">
        <f t="shared" si="7355"/>
        <v>2184.1496939943945</v>
      </c>
      <c r="V8343" s="6">
        <f t="shared" si="7356"/>
        <v>2184.1496939943945</v>
      </c>
      <c r="Y8343" s="9">
        <f t="shared" si="7326"/>
        <v>3.9907265620954898E-4</v>
      </c>
      <c r="Z8343" s="9">
        <f t="shared" si="7357"/>
        <v>2.9406078617129502E-4</v>
      </c>
      <c r="AA8343" s="9">
        <f t="shared" si="7358"/>
        <v>1.0703041713397668E-4</v>
      </c>
      <c r="AH8343" s="2">
        <v>1</v>
      </c>
    </row>
    <row r="8344" spans="1:34" hidden="1" x14ac:dyDescent="0.2">
      <c r="A8344" s="2">
        <f t="shared" si="7314"/>
        <v>83.420000000005771</v>
      </c>
      <c r="G8344" s="2">
        <f t="shared" si="7359"/>
        <v>523.15</v>
      </c>
      <c r="I8344" s="2">
        <f t="shared" ref="I8344:K8344" si="7365">I8343</f>
        <v>293.14999999999998</v>
      </c>
      <c r="J8344" s="2">
        <f t="shared" si="7365"/>
        <v>293.14999999999998</v>
      </c>
      <c r="K8344" s="2">
        <f t="shared" si="7365"/>
        <v>293.14999999999998</v>
      </c>
      <c r="L8344" s="2">
        <f t="shared" si="7354"/>
        <v>293.14999999999998</v>
      </c>
      <c r="P8344" s="22" cm="1">
        <f t="array" ref="P8344">(1 - SUM((8 / ((2 * $AE$2:$AE$400 + 1) ^ 2 *PI()^2)) * EXP(-$S$6609* (2 * $AE$2:$AE$400 + 1) ^ 2 *PI()^ 2 * ($A8344-$AF$7001)/ (4 * ($P$6602 / 2/1000) ^ 2) )))</f>
        <v>0.99999999999999989</v>
      </c>
      <c r="Q8344" s="8">
        <f t="shared" si="7355"/>
        <v>2184.1496939943945</v>
      </c>
      <c r="V8344" s="6">
        <f t="shared" si="7356"/>
        <v>2184.1496939943945</v>
      </c>
      <c r="Y8344" s="9">
        <f t="shared" si="7326"/>
        <v>3.9907265620954898E-4</v>
      </c>
      <c r="Z8344" s="9">
        <f t="shared" si="7357"/>
        <v>2.9406078617129502E-4</v>
      </c>
      <c r="AA8344" s="9">
        <f t="shared" si="7358"/>
        <v>1.0703041713397668E-4</v>
      </c>
      <c r="AH8344" s="2">
        <v>1</v>
      </c>
    </row>
    <row r="8345" spans="1:34" hidden="1" x14ac:dyDescent="0.2">
      <c r="A8345" s="2">
        <f t="shared" si="7314"/>
        <v>83.430000000005776</v>
      </c>
      <c r="G8345" s="2">
        <f t="shared" si="7359"/>
        <v>523.15</v>
      </c>
      <c r="I8345" s="2">
        <f t="shared" ref="I8345:K8345" si="7366">I8344</f>
        <v>293.14999999999998</v>
      </c>
      <c r="J8345" s="2">
        <f t="shared" si="7366"/>
        <v>293.14999999999998</v>
      </c>
      <c r="K8345" s="2">
        <f t="shared" si="7366"/>
        <v>293.14999999999998</v>
      </c>
      <c r="L8345" s="2">
        <f t="shared" si="7354"/>
        <v>293.14999999999998</v>
      </c>
      <c r="P8345" s="22" cm="1">
        <f t="array" ref="P8345">(1 - SUM((8 / ((2 * $AE$2:$AE$400 + 1) ^ 2 *PI()^2)) * EXP(-$S$6609* (2 * $AE$2:$AE$400 + 1) ^ 2 *PI()^ 2 * ($A8345-$AF$7001)/ (4 * ($P$6602 / 2/1000) ^ 2) )))</f>
        <v>0.99999999999999989</v>
      </c>
      <c r="Q8345" s="8">
        <f t="shared" si="7355"/>
        <v>2184.1496939943945</v>
      </c>
      <c r="V8345" s="6">
        <f t="shared" si="7356"/>
        <v>2184.1496939943945</v>
      </c>
      <c r="Y8345" s="9">
        <f t="shared" si="7326"/>
        <v>3.9907265620954898E-4</v>
      </c>
      <c r="Z8345" s="9">
        <f t="shared" si="7357"/>
        <v>2.9406078617129502E-4</v>
      </c>
      <c r="AA8345" s="9">
        <f t="shared" si="7358"/>
        <v>1.0703041713397668E-4</v>
      </c>
      <c r="AH8345" s="2">
        <v>1</v>
      </c>
    </row>
    <row r="8346" spans="1:34" hidden="1" x14ac:dyDescent="0.2">
      <c r="A8346" s="2">
        <f t="shared" si="7314"/>
        <v>83.440000000005782</v>
      </c>
      <c r="G8346" s="2">
        <f t="shared" si="7359"/>
        <v>523.15</v>
      </c>
      <c r="I8346" s="2">
        <f t="shared" ref="I8346:K8346" si="7367">I8345</f>
        <v>293.14999999999998</v>
      </c>
      <c r="J8346" s="2">
        <f t="shared" si="7367"/>
        <v>293.14999999999998</v>
      </c>
      <c r="K8346" s="2">
        <f t="shared" si="7367"/>
        <v>293.14999999999998</v>
      </c>
      <c r="L8346" s="2">
        <f t="shared" si="7354"/>
        <v>293.14999999999998</v>
      </c>
      <c r="P8346" s="22" cm="1">
        <f t="array" ref="P8346">(1 - SUM((8 / ((2 * $AE$2:$AE$400 + 1) ^ 2 *PI()^2)) * EXP(-$S$6609* (2 * $AE$2:$AE$400 + 1) ^ 2 *PI()^ 2 * ($A8346-$AF$7001)/ (4 * ($P$6602 / 2/1000) ^ 2) )))</f>
        <v>0.99999999999999989</v>
      </c>
      <c r="Q8346" s="8">
        <f t="shared" si="7355"/>
        <v>2184.1496939943945</v>
      </c>
      <c r="V8346" s="6">
        <f t="shared" si="7356"/>
        <v>2184.1496939943945</v>
      </c>
      <c r="Y8346" s="9">
        <f t="shared" si="7326"/>
        <v>3.9907265620954898E-4</v>
      </c>
      <c r="Z8346" s="9">
        <f t="shared" si="7357"/>
        <v>2.9406078617129502E-4</v>
      </c>
      <c r="AA8346" s="9">
        <f t="shared" si="7358"/>
        <v>1.0703041713397668E-4</v>
      </c>
      <c r="AH8346" s="2">
        <v>1</v>
      </c>
    </row>
    <row r="8347" spans="1:34" hidden="1" x14ac:dyDescent="0.2">
      <c r="A8347" s="2">
        <f t="shared" si="7314"/>
        <v>83.450000000005787</v>
      </c>
      <c r="G8347" s="2">
        <f t="shared" si="7359"/>
        <v>523.15</v>
      </c>
      <c r="I8347" s="2">
        <f t="shared" ref="I8347:K8347" si="7368">I8346</f>
        <v>293.14999999999998</v>
      </c>
      <c r="J8347" s="2">
        <f t="shared" si="7368"/>
        <v>293.14999999999998</v>
      </c>
      <c r="K8347" s="2">
        <f t="shared" si="7368"/>
        <v>293.14999999999998</v>
      </c>
      <c r="L8347" s="2">
        <f t="shared" si="7354"/>
        <v>293.14999999999998</v>
      </c>
      <c r="P8347" s="22" cm="1">
        <f t="array" ref="P8347">(1 - SUM((8 / ((2 * $AE$2:$AE$400 + 1) ^ 2 *PI()^2)) * EXP(-$S$6609* (2 * $AE$2:$AE$400 + 1) ^ 2 *PI()^ 2 * ($A8347-$AF$7001)/ (4 * ($P$6602 / 2/1000) ^ 2) )))</f>
        <v>0.99999999999999989</v>
      </c>
      <c r="Q8347" s="8">
        <f t="shared" si="7355"/>
        <v>2184.1496939943945</v>
      </c>
      <c r="V8347" s="6">
        <f t="shared" si="7356"/>
        <v>2184.1496939943945</v>
      </c>
      <c r="Y8347" s="9">
        <f t="shared" si="7326"/>
        <v>3.9907265620954898E-4</v>
      </c>
      <c r="Z8347" s="9">
        <f t="shared" si="7357"/>
        <v>2.9406078617129502E-4</v>
      </c>
      <c r="AA8347" s="9">
        <f t="shared" si="7358"/>
        <v>1.0703041713397668E-4</v>
      </c>
      <c r="AH8347" s="2">
        <v>1</v>
      </c>
    </row>
    <row r="8348" spans="1:34" hidden="1" x14ac:dyDescent="0.2">
      <c r="A8348" s="2">
        <f t="shared" si="7314"/>
        <v>83.460000000005792</v>
      </c>
      <c r="G8348" s="2">
        <f t="shared" si="7359"/>
        <v>523.15</v>
      </c>
      <c r="I8348" s="2">
        <f t="shared" ref="I8348:K8348" si="7369">I8347</f>
        <v>293.14999999999998</v>
      </c>
      <c r="J8348" s="2">
        <f t="shared" si="7369"/>
        <v>293.14999999999998</v>
      </c>
      <c r="K8348" s="2">
        <f t="shared" si="7369"/>
        <v>293.14999999999998</v>
      </c>
      <c r="L8348" s="2">
        <f t="shared" si="7354"/>
        <v>293.14999999999998</v>
      </c>
      <c r="P8348" s="22" cm="1">
        <f t="array" ref="P8348">(1 - SUM((8 / ((2 * $AE$2:$AE$400 + 1) ^ 2 *PI()^2)) * EXP(-$S$6609* (2 * $AE$2:$AE$400 + 1) ^ 2 *PI()^ 2 * ($A8348-$AF$7001)/ (4 * ($P$6602 / 2/1000) ^ 2) )))</f>
        <v>0.99999999999999989</v>
      </c>
      <c r="Q8348" s="8">
        <f t="shared" si="7355"/>
        <v>2184.1496939943945</v>
      </c>
      <c r="V8348" s="6">
        <f t="shared" si="7356"/>
        <v>2184.1496939943945</v>
      </c>
      <c r="Y8348" s="9">
        <f t="shared" si="7326"/>
        <v>3.9907265620954898E-4</v>
      </c>
      <c r="Z8348" s="9">
        <f t="shared" si="7357"/>
        <v>2.9406078617129502E-4</v>
      </c>
      <c r="AA8348" s="9">
        <f t="shared" si="7358"/>
        <v>1.0703041713397668E-4</v>
      </c>
      <c r="AH8348" s="2">
        <v>1</v>
      </c>
    </row>
    <row r="8349" spans="1:34" hidden="1" x14ac:dyDescent="0.2">
      <c r="A8349" s="2">
        <f t="shared" si="7314"/>
        <v>83.470000000005797</v>
      </c>
      <c r="G8349" s="2">
        <f t="shared" si="7359"/>
        <v>523.15</v>
      </c>
      <c r="I8349" s="2">
        <f t="shared" ref="I8349:K8349" si="7370">I8348</f>
        <v>293.14999999999998</v>
      </c>
      <c r="J8349" s="2">
        <f t="shared" si="7370"/>
        <v>293.14999999999998</v>
      </c>
      <c r="K8349" s="2">
        <f t="shared" si="7370"/>
        <v>293.14999999999998</v>
      </c>
      <c r="L8349" s="2">
        <f t="shared" si="7354"/>
        <v>293.14999999999998</v>
      </c>
      <c r="P8349" s="22" cm="1">
        <f t="array" ref="P8349">(1 - SUM((8 / ((2 * $AE$2:$AE$400 + 1) ^ 2 *PI()^2)) * EXP(-$S$6609* (2 * $AE$2:$AE$400 + 1) ^ 2 *PI()^ 2 * ($A8349-$AF$7001)/ (4 * ($P$6602 / 2/1000) ^ 2) )))</f>
        <v>0.99999999999999989</v>
      </c>
      <c r="Q8349" s="8">
        <f t="shared" si="7355"/>
        <v>2184.1496939943945</v>
      </c>
      <c r="V8349" s="6">
        <f t="shared" si="7356"/>
        <v>2184.1496939943945</v>
      </c>
      <c r="Y8349" s="9">
        <f t="shared" si="7326"/>
        <v>3.9907265620954898E-4</v>
      </c>
      <c r="Z8349" s="9">
        <f t="shared" si="7357"/>
        <v>2.9406078617129502E-4</v>
      </c>
      <c r="AA8349" s="9">
        <f t="shared" si="7358"/>
        <v>1.0703041713397668E-4</v>
      </c>
      <c r="AH8349" s="2">
        <v>1</v>
      </c>
    </row>
    <row r="8350" spans="1:34" hidden="1" x14ac:dyDescent="0.2">
      <c r="A8350" s="2">
        <f t="shared" si="7314"/>
        <v>83.480000000005802</v>
      </c>
      <c r="G8350" s="2">
        <f t="shared" si="7359"/>
        <v>523.15</v>
      </c>
      <c r="I8350" s="2">
        <f t="shared" ref="I8350:K8350" si="7371">I8349</f>
        <v>293.14999999999998</v>
      </c>
      <c r="J8350" s="2">
        <f t="shared" si="7371"/>
        <v>293.14999999999998</v>
      </c>
      <c r="K8350" s="2">
        <f t="shared" si="7371"/>
        <v>293.14999999999998</v>
      </c>
      <c r="L8350" s="2">
        <f t="shared" si="7354"/>
        <v>293.14999999999998</v>
      </c>
      <c r="P8350" s="22" cm="1">
        <f t="array" ref="P8350">(1 - SUM((8 / ((2 * $AE$2:$AE$400 + 1) ^ 2 *PI()^2)) * EXP(-$S$6609* (2 * $AE$2:$AE$400 + 1) ^ 2 *PI()^ 2 * ($A8350-$AF$7001)/ (4 * ($P$6602 / 2/1000) ^ 2) )))</f>
        <v>0.99999999999999989</v>
      </c>
      <c r="Q8350" s="8">
        <f t="shared" si="7355"/>
        <v>2184.1496939943945</v>
      </c>
      <c r="V8350" s="6">
        <f t="shared" si="7356"/>
        <v>2184.1496939943945</v>
      </c>
      <c r="Y8350" s="9">
        <f t="shared" si="7326"/>
        <v>3.9907265620954898E-4</v>
      </c>
      <c r="Z8350" s="9">
        <f t="shared" si="7357"/>
        <v>2.9406078617129502E-4</v>
      </c>
      <c r="AA8350" s="9">
        <f t="shared" si="7358"/>
        <v>1.0703041713397668E-4</v>
      </c>
      <c r="AH8350" s="2">
        <v>1</v>
      </c>
    </row>
    <row r="8351" spans="1:34" hidden="1" x14ac:dyDescent="0.2">
      <c r="A8351" s="2">
        <f t="shared" si="7314"/>
        <v>83.490000000005807</v>
      </c>
      <c r="G8351" s="2">
        <f t="shared" si="7359"/>
        <v>523.15</v>
      </c>
      <c r="I8351" s="2">
        <f t="shared" ref="I8351:K8351" si="7372">I8350</f>
        <v>293.14999999999998</v>
      </c>
      <c r="J8351" s="2">
        <f t="shared" si="7372"/>
        <v>293.14999999999998</v>
      </c>
      <c r="K8351" s="2">
        <f t="shared" si="7372"/>
        <v>293.14999999999998</v>
      </c>
      <c r="L8351" s="2">
        <f t="shared" si="7354"/>
        <v>293.14999999999998</v>
      </c>
      <c r="P8351" s="22" cm="1">
        <f t="array" ref="P8351">(1 - SUM((8 / ((2 * $AE$2:$AE$400 + 1) ^ 2 *PI()^2)) * EXP(-$S$6609* (2 * $AE$2:$AE$400 + 1) ^ 2 *PI()^ 2 * ($A8351-$AF$7001)/ (4 * ($P$6602 / 2/1000) ^ 2) )))</f>
        <v>0.99999999999999989</v>
      </c>
      <c r="Q8351" s="8">
        <f t="shared" si="7355"/>
        <v>2184.1496939943945</v>
      </c>
      <c r="V8351" s="6">
        <f t="shared" si="7356"/>
        <v>2184.1496939943945</v>
      </c>
      <c r="Y8351" s="9">
        <f t="shared" si="7326"/>
        <v>3.9907265620954898E-4</v>
      </c>
      <c r="Z8351" s="9">
        <f t="shared" si="7357"/>
        <v>2.9406078617129502E-4</v>
      </c>
      <c r="AA8351" s="9">
        <f t="shared" si="7358"/>
        <v>1.0703041713397668E-4</v>
      </c>
      <c r="AH8351" s="2">
        <v>1</v>
      </c>
    </row>
    <row r="8352" spans="1:34" hidden="1" x14ac:dyDescent="0.2">
      <c r="A8352" s="2">
        <f t="shared" si="7314"/>
        <v>83.500000000005812</v>
      </c>
      <c r="G8352" s="2">
        <f t="shared" si="7359"/>
        <v>523.15</v>
      </c>
      <c r="I8352" s="2">
        <f t="shared" ref="I8352:K8352" si="7373">I8351</f>
        <v>293.14999999999998</v>
      </c>
      <c r="J8352" s="2">
        <f t="shared" si="7373"/>
        <v>293.14999999999998</v>
      </c>
      <c r="K8352" s="2">
        <f t="shared" si="7373"/>
        <v>293.14999999999998</v>
      </c>
      <c r="L8352" s="2">
        <f t="shared" si="7354"/>
        <v>293.14999999999998</v>
      </c>
      <c r="P8352" s="22" cm="1">
        <f t="array" ref="P8352">(1 - SUM((8 / ((2 * $AE$2:$AE$400 + 1) ^ 2 *PI()^2)) * EXP(-$S$6609* (2 * $AE$2:$AE$400 + 1) ^ 2 *PI()^ 2 * ($A8352-$AF$7001)/ (4 * ($P$6602 / 2/1000) ^ 2) )))</f>
        <v>0.99999999999999989</v>
      </c>
      <c r="Q8352" s="8">
        <f t="shared" si="7355"/>
        <v>2184.1496939943945</v>
      </c>
      <c r="V8352" s="6">
        <f t="shared" si="7356"/>
        <v>2184.1496939943945</v>
      </c>
      <c r="Y8352" s="9">
        <f t="shared" si="7326"/>
        <v>3.9907265620954898E-4</v>
      </c>
      <c r="Z8352" s="9">
        <f t="shared" si="7357"/>
        <v>2.9406078617129502E-4</v>
      </c>
      <c r="AA8352" s="9">
        <f t="shared" si="7358"/>
        <v>1.0703041713397668E-4</v>
      </c>
      <c r="AH8352" s="2">
        <v>1</v>
      </c>
    </row>
    <row r="8353" spans="1:34" hidden="1" x14ac:dyDescent="0.2">
      <c r="A8353" s="2">
        <f t="shared" si="7314"/>
        <v>83.510000000005817</v>
      </c>
      <c r="G8353" s="2">
        <f t="shared" si="7359"/>
        <v>523.15</v>
      </c>
      <c r="I8353" s="2">
        <f t="shared" ref="I8353:K8353" si="7374">I8352</f>
        <v>293.14999999999998</v>
      </c>
      <c r="J8353" s="2">
        <f t="shared" si="7374"/>
        <v>293.14999999999998</v>
      </c>
      <c r="K8353" s="2">
        <f t="shared" si="7374"/>
        <v>293.14999999999998</v>
      </c>
      <c r="L8353" s="2">
        <f t="shared" si="7354"/>
        <v>293.14999999999998</v>
      </c>
      <c r="P8353" s="22" cm="1">
        <f t="array" ref="P8353">(1 - SUM((8 / ((2 * $AE$2:$AE$400 + 1) ^ 2 *PI()^2)) * EXP(-$S$6609* (2 * $AE$2:$AE$400 + 1) ^ 2 *PI()^ 2 * ($A8353-$AF$7001)/ (4 * ($P$6602 / 2/1000) ^ 2) )))</f>
        <v>0.99999999999999989</v>
      </c>
      <c r="Q8353" s="8">
        <f t="shared" si="7355"/>
        <v>2184.1496939943945</v>
      </c>
      <c r="V8353" s="6">
        <f t="shared" si="7356"/>
        <v>2184.1496939943945</v>
      </c>
      <c r="Y8353" s="9">
        <f t="shared" si="7326"/>
        <v>3.9907265620954898E-4</v>
      </c>
      <c r="Z8353" s="9">
        <f t="shared" si="7357"/>
        <v>2.9406078617129502E-4</v>
      </c>
      <c r="AA8353" s="9">
        <f t="shared" si="7358"/>
        <v>1.0703041713397668E-4</v>
      </c>
      <c r="AH8353" s="2">
        <v>1</v>
      </c>
    </row>
    <row r="8354" spans="1:34" hidden="1" x14ac:dyDescent="0.2">
      <c r="A8354" s="2">
        <f t="shared" si="7314"/>
        <v>83.520000000005822</v>
      </c>
      <c r="G8354" s="2">
        <f t="shared" si="7359"/>
        <v>523.15</v>
      </c>
      <c r="I8354" s="2">
        <f t="shared" ref="I8354:K8354" si="7375">I8353</f>
        <v>293.14999999999998</v>
      </c>
      <c r="J8354" s="2">
        <f t="shared" si="7375"/>
        <v>293.14999999999998</v>
      </c>
      <c r="K8354" s="2">
        <f t="shared" si="7375"/>
        <v>293.14999999999998</v>
      </c>
      <c r="L8354" s="2">
        <f t="shared" si="7354"/>
        <v>293.14999999999998</v>
      </c>
      <c r="P8354" s="22" cm="1">
        <f t="array" ref="P8354">(1 - SUM((8 / ((2 * $AE$2:$AE$400 + 1) ^ 2 *PI()^2)) * EXP(-$S$6609* (2 * $AE$2:$AE$400 + 1) ^ 2 *PI()^ 2 * ($A8354-$AF$7001)/ (4 * ($P$6602 / 2/1000) ^ 2) )))</f>
        <v>0.99999999999999989</v>
      </c>
      <c r="Q8354" s="8">
        <f t="shared" si="7355"/>
        <v>2184.1496939943945</v>
      </c>
      <c r="V8354" s="6">
        <f t="shared" si="7356"/>
        <v>2184.1496939943945</v>
      </c>
      <c r="Y8354" s="9">
        <f t="shared" si="7326"/>
        <v>3.9907265620954898E-4</v>
      </c>
      <c r="Z8354" s="9">
        <f t="shared" si="7357"/>
        <v>2.9406078617129502E-4</v>
      </c>
      <c r="AA8354" s="9">
        <f t="shared" si="7358"/>
        <v>1.0703041713397668E-4</v>
      </c>
      <c r="AH8354" s="2">
        <v>1</v>
      </c>
    </row>
    <row r="8355" spans="1:34" hidden="1" x14ac:dyDescent="0.2">
      <c r="A8355" s="2">
        <f t="shared" si="7314"/>
        <v>83.530000000005828</v>
      </c>
      <c r="G8355" s="2">
        <f t="shared" si="7359"/>
        <v>523.15</v>
      </c>
      <c r="I8355" s="2">
        <f t="shared" ref="I8355:K8355" si="7376">I8354</f>
        <v>293.14999999999998</v>
      </c>
      <c r="J8355" s="2">
        <f t="shared" si="7376"/>
        <v>293.14999999999998</v>
      </c>
      <c r="K8355" s="2">
        <f t="shared" si="7376"/>
        <v>293.14999999999998</v>
      </c>
      <c r="L8355" s="2">
        <f t="shared" si="7354"/>
        <v>293.14999999999998</v>
      </c>
      <c r="P8355" s="22" cm="1">
        <f t="array" ref="P8355">(1 - SUM((8 / ((2 * $AE$2:$AE$400 + 1) ^ 2 *PI()^2)) * EXP(-$S$6609* (2 * $AE$2:$AE$400 + 1) ^ 2 *PI()^ 2 * ($A8355-$AF$7001)/ (4 * ($P$6602 / 2/1000) ^ 2) )))</f>
        <v>0.99999999999999989</v>
      </c>
      <c r="Q8355" s="8">
        <f t="shared" si="7355"/>
        <v>2184.1496939943945</v>
      </c>
      <c r="V8355" s="6">
        <f t="shared" si="7356"/>
        <v>2184.1496939943945</v>
      </c>
      <c r="Y8355" s="9">
        <f t="shared" si="7326"/>
        <v>3.9907265620954898E-4</v>
      </c>
      <c r="Z8355" s="9">
        <f t="shared" si="7357"/>
        <v>2.9406078617129502E-4</v>
      </c>
      <c r="AA8355" s="9">
        <f t="shared" si="7358"/>
        <v>1.0703041713397668E-4</v>
      </c>
      <c r="AH8355" s="2">
        <v>1</v>
      </c>
    </row>
    <row r="8356" spans="1:34" hidden="1" x14ac:dyDescent="0.2">
      <c r="A8356" s="2">
        <f t="shared" si="7314"/>
        <v>83.540000000005833</v>
      </c>
      <c r="G8356" s="2">
        <f t="shared" si="7359"/>
        <v>523.15</v>
      </c>
      <c r="I8356" s="2">
        <f t="shared" ref="I8356:K8356" si="7377">I8355</f>
        <v>293.14999999999998</v>
      </c>
      <c r="J8356" s="2">
        <f t="shared" si="7377"/>
        <v>293.14999999999998</v>
      </c>
      <c r="K8356" s="2">
        <f t="shared" si="7377"/>
        <v>293.14999999999998</v>
      </c>
      <c r="L8356" s="2">
        <f t="shared" si="7354"/>
        <v>293.14999999999998</v>
      </c>
      <c r="P8356" s="22" cm="1">
        <f t="array" ref="P8356">(1 - SUM((8 / ((2 * $AE$2:$AE$400 + 1) ^ 2 *PI()^2)) * EXP(-$S$6609* (2 * $AE$2:$AE$400 + 1) ^ 2 *PI()^ 2 * ($A8356-$AF$7001)/ (4 * ($P$6602 / 2/1000) ^ 2) )))</f>
        <v>0.99999999999999989</v>
      </c>
      <c r="Q8356" s="8">
        <f t="shared" si="7355"/>
        <v>2184.1496939943945</v>
      </c>
      <c r="V8356" s="6">
        <f t="shared" si="7356"/>
        <v>2184.1496939943945</v>
      </c>
      <c r="Y8356" s="9">
        <f t="shared" si="7326"/>
        <v>3.9907265620954898E-4</v>
      </c>
      <c r="Z8356" s="9">
        <f t="shared" si="7357"/>
        <v>2.9406078617129502E-4</v>
      </c>
      <c r="AA8356" s="9">
        <f t="shared" si="7358"/>
        <v>1.0703041713397668E-4</v>
      </c>
      <c r="AH8356" s="2">
        <v>1</v>
      </c>
    </row>
    <row r="8357" spans="1:34" hidden="1" x14ac:dyDescent="0.2">
      <c r="A8357" s="2">
        <f t="shared" si="7314"/>
        <v>83.550000000005838</v>
      </c>
      <c r="G8357" s="2">
        <f t="shared" si="7359"/>
        <v>523.15</v>
      </c>
      <c r="I8357" s="2">
        <f t="shared" ref="I8357:K8357" si="7378">I8356</f>
        <v>293.14999999999998</v>
      </c>
      <c r="J8357" s="2">
        <f t="shared" si="7378"/>
        <v>293.14999999999998</v>
      </c>
      <c r="K8357" s="2">
        <f t="shared" si="7378"/>
        <v>293.14999999999998</v>
      </c>
      <c r="L8357" s="2">
        <f t="shared" si="7354"/>
        <v>293.14999999999998</v>
      </c>
      <c r="P8357" s="22" cm="1">
        <f t="array" ref="P8357">(1 - SUM((8 / ((2 * $AE$2:$AE$400 + 1) ^ 2 *PI()^2)) * EXP(-$S$6609* (2 * $AE$2:$AE$400 + 1) ^ 2 *PI()^ 2 * ($A8357-$AF$7001)/ (4 * ($P$6602 / 2/1000) ^ 2) )))</f>
        <v>0.99999999999999989</v>
      </c>
      <c r="Q8357" s="8">
        <f t="shared" si="7355"/>
        <v>2184.1496939943945</v>
      </c>
      <c r="V8357" s="6">
        <f t="shared" si="7356"/>
        <v>2184.1496939943945</v>
      </c>
      <c r="Y8357" s="9">
        <f t="shared" si="7326"/>
        <v>3.9907265620954898E-4</v>
      </c>
      <c r="Z8357" s="9">
        <f t="shared" si="7357"/>
        <v>2.9406078617129502E-4</v>
      </c>
      <c r="AA8357" s="9">
        <f t="shared" si="7358"/>
        <v>1.0703041713397668E-4</v>
      </c>
      <c r="AH8357" s="2">
        <v>1</v>
      </c>
    </row>
    <row r="8358" spans="1:34" hidden="1" x14ac:dyDescent="0.2">
      <c r="A8358" s="2">
        <f t="shared" si="7314"/>
        <v>83.560000000005843</v>
      </c>
      <c r="G8358" s="2">
        <f t="shared" si="7359"/>
        <v>523.15</v>
      </c>
      <c r="I8358" s="2">
        <f t="shared" ref="I8358:K8358" si="7379">I8357</f>
        <v>293.14999999999998</v>
      </c>
      <c r="J8358" s="2">
        <f t="shared" si="7379"/>
        <v>293.14999999999998</v>
      </c>
      <c r="K8358" s="2">
        <f t="shared" si="7379"/>
        <v>293.14999999999998</v>
      </c>
      <c r="L8358" s="2">
        <f t="shared" si="7354"/>
        <v>293.14999999999998</v>
      </c>
      <c r="P8358" s="22" cm="1">
        <f t="array" ref="P8358">(1 - SUM((8 / ((2 * $AE$2:$AE$400 + 1) ^ 2 *PI()^2)) * EXP(-$S$6609* (2 * $AE$2:$AE$400 + 1) ^ 2 *PI()^ 2 * ($A8358-$AF$7001)/ (4 * ($P$6602 / 2/1000) ^ 2) )))</f>
        <v>0.99999999999999989</v>
      </c>
      <c r="Q8358" s="8">
        <f t="shared" si="7355"/>
        <v>2184.1496939943945</v>
      </c>
      <c r="V8358" s="6">
        <f t="shared" si="7356"/>
        <v>2184.1496939943945</v>
      </c>
      <c r="Y8358" s="9">
        <f t="shared" si="7326"/>
        <v>3.9907265620954898E-4</v>
      </c>
      <c r="Z8358" s="9">
        <f t="shared" si="7357"/>
        <v>2.9406078617129502E-4</v>
      </c>
      <c r="AA8358" s="9">
        <f t="shared" si="7358"/>
        <v>1.0703041713397668E-4</v>
      </c>
      <c r="AH8358" s="2">
        <v>1</v>
      </c>
    </row>
    <row r="8359" spans="1:34" hidden="1" x14ac:dyDescent="0.2">
      <c r="A8359" s="2">
        <f t="shared" si="7314"/>
        <v>83.570000000005848</v>
      </c>
      <c r="G8359" s="2">
        <f t="shared" si="7359"/>
        <v>523.15</v>
      </c>
      <c r="I8359" s="2">
        <f t="shared" ref="I8359:K8359" si="7380">I8358</f>
        <v>293.14999999999998</v>
      </c>
      <c r="J8359" s="2">
        <f t="shared" si="7380"/>
        <v>293.14999999999998</v>
      </c>
      <c r="K8359" s="2">
        <f t="shared" si="7380"/>
        <v>293.14999999999998</v>
      </c>
      <c r="L8359" s="2">
        <f t="shared" si="7354"/>
        <v>293.14999999999998</v>
      </c>
      <c r="P8359" s="22" cm="1">
        <f t="array" ref="P8359">(1 - SUM((8 / ((2 * $AE$2:$AE$400 + 1) ^ 2 *PI()^2)) * EXP(-$S$6609* (2 * $AE$2:$AE$400 + 1) ^ 2 *PI()^ 2 * ($A8359-$AF$7001)/ (4 * ($P$6602 / 2/1000) ^ 2) )))</f>
        <v>0.99999999999999989</v>
      </c>
      <c r="Q8359" s="8">
        <f t="shared" si="7355"/>
        <v>2184.1496939943945</v>
      </c>
      <c r="V8359" s="6">
        <f t="shared" si="7356"/>
        <v>2184.1496939943945</v>
      </c>
      <c r="Y8359" s="9">
        <f t="shared" si="7326"/>
        <v>3.9907265620954898E-4</v>
      </c>
      <c r="Z8359" s="9">
        <f t="shared" si="7357"/>
        <v>2.9406078617129502E-4</v>
      </c>
      <c r="AA8359" s="9">
        <f t="shared" si="7358"/>
        <v>1.0703041713397668E-4</v>
      </c>
      <c r="AH8359" s="2">
        <v>1</v>
      </c>
    </row>
    <row r="8360" spans="1:34" hidden="1" x14ac:dyDescent="0.2">
      <c r="A8360" s="2">
        <f t="shared" si="7314"/>
        <v>83.580000000005853</v>
      </c>
      <c r="G8360" s="2">
        <f t="shared" si="7359"/>
        <v>523.15</v>
      </c>
      <c r="I8360" s="2">
        <f t="shared" ref="I8360:K8360" si="7381">I8359</f>
        <v>293.14999999999998</v>
      </c>
      <c r="J8360" s="2">
        <f t="shared" si="7381"/>
        <v>293.14999999999998</v>
      </c>
      <c r="K8360" s="2">
        <f t="shared" si="7381"/>
        <v>293.14999999999998</v>
      </c>
      <c r="L8360" s="2">
        <f t="shared" si="7354"/>
        <v>293.14999999999998</v>
      </c>
      <c r="P8360" s="22" cm="1">
        <f t="array" ref="P8360">(1 - SUM((8 / ((2 * $AE$2:$AE$400 + 1) ^ 2 *PI()^2)) * EXP(-$S$6609* (2 * $AE$2:$AE$400 + 1) ^ 2 *PI()^ 2 * ($A8360-$AF$7001)/ (4 * ($P$6602 / 2/1000) ^ 2) )))</f>
        <v>0.99999999999999989</v>
      </c>
      <c r="Q8360" s="8">
        <f t="shared" si="7355"/>
        <v>2184.1496939943945</v>
      </c>
      <c r="V8360" s="6">
        <f t="shared" si="7356"/>
        <v>2184.1496939943945</v>
      </c>
      <c r="Y8360" s="9">
        <f t="shared" si="7326"/>
        <v>3.9907265620954898E-4</v>
      </c>
      <c r="Z8360" s="9">
        <f t="shared" si="7357"/>
        <v>2.9406078617129502E-4</v>
      </c>
      <c r="AA8360" s="9">
        <f t="shared" si="7358"/>
        <v>1.0703041713397668E-4</v>
      </c>
      <c r="AH8360" s="2">
        <v>1</v>
      </c>
    </row>
    <row r="8361" spans="1:34" hidden="1" x14ac:dyDescent="0.2">
      <c r="A8361" s="2">
        <f t="shared" si="7314"/>
        <v>83.590000000005858</v>
      </c>
      <c r="G8361" s="2">
        <f t="shared" si="7359"/>
        <v>523.15</v>
      </c>
      <c r="I8361" s="2">
        <f t="shared" ref="I8361:K8361" si="7382">I8360</f>
        <v>293.14999999999998</v>
      </c>
      <c r="J8361" s="2">
        <f t="shared" si="7382"/>
        <v>293.14999999999998</v>
      </c>
      <c r="K8361" s="2">
        <f t="shared" si="7382"/>
        <v>293.14999999999998</v>
      </c>
      <c r="L8361" s="2">
        <f t="shared" si="7354"/>
        <v>293.14999999999998</v>
      </c>
      <c r="P8361" s="22" cm="1">
        <f t="array" ref="P8361">(1 - SUM((8 / ((2 * $AE$2:$AE$400 + 1) ^ 2 *PI()^2)) * EXP(-$S$6609* (2 * $AE$2:$AE$400 + 1) ^ 2 *PI()^ 2 * ($A8361-$AF$7001)/ (4 * ($P$6602 / 2/1000) ^ 2) )))</f>
        <v>0.99999999999999989</v>
      </c>
      <c r="Q8361" s="8">
        <f t="shared" si="7355"/>
        <v>2184.1496939943945</v>
      </c>
      <c r="V8361" s="6">
        <f t="shared" si="7356"/>
        <v>2184.1496939943945</v>
      </c>
      <c r="Y8361" s="9">
        <f t="shared" si="7326"/>
        <v>3.9907265620954898E-4</v>
      </c>
      <c r="Z8361" s="9">
        <f t="shared" si="7357"/>
        <v>2.9406078617129502E-4</v>
      </c>
      <c r="AA8361" s="9">
        <f t="shared" si="7358"/>
        <v>1.0703041713397668E-4</v>
      </c>
      <c r="AH8361" s="2">
        <v>1</v>
      </c>
    </row>
    <row r="8362" spans="1:34" hidden="1" x14ac:dyDescent="0.2">
      <c r="A8362" s="2">
        <f t="shared" si="7314"/>
        <v>83.600000000005863</v>
      </c>
      <c r="G8362" s="2">
        <f t="shared" si="7359"/>
        <v>523.15</v>
      </c>
      <c r="I8362" s="2">
        <f t="shared" ref="I8362:K8362" si="7383">I8361</f>
        <v>293.14999999999998</v>
      </c>
      <c r="J8362" s="2">
        <f t="shared" si="7383"/>
        <v>293.14999999999998</v>
      </c>
      <c r="K8362" s="2">
        <f t="shared" si="7383"/>
        <v>293.14999999999998</v>
      </c>
      <c r="L8362" s="2">
        <f t="shared" si="7354"/>
        <v>293.14999999999998</v>
      </c>
      <c r="P8362" s="22" cm="1">
        <f t="array" ref="P8362">(1 - SUM((8 / ((2 * $AE$2:$AE$400 + 1) ^ 2 *PI()^2)) * EXP(-$S$6609* (2 * $AE$2:$AE$400 + 1) ^ 2 *PI()^ 2 * ($A8362-$AF$7001)/ (4 * ($P$6602 / 2/1000) ^ 2) )))</f>
        <v>0.99999999999999989</v>
      </c>
      <c r="Q8362" s="8">
        <f t="shared" si="7355"/>
        <v>2184.1496939943945</v>
      </c>
      <c r="V8362" s="6">
        <f t="shared" si="7356"/>
        <v>2184.1496939943945</v>
      </c>
      <c r="Y8362" s="9">
        <f t="shared" si="7326"/>
        <v>3.9907265620954898E-4</v>
      </c>
      <c r="Z8362" s="9">
        <f t="shared" si="7357"/>
        <v>2.9406078617129502E-4</v>
      </c>
      <c r="AA8362" s="9">
        <f t="shared" si="7358"/>
        <v>1.0703041713397668E-4</v>
      </c>
      <c r="AH8362" s="2">
        <v>1</v>
      </c>
    </row>
    <row r="8363" spans="1:34" hidden="1" x14ac:dyDescent="0.2">
      <c r="A8363" s="2">
        <f t="shared" si="7314"/>
        <v>83.610000000005869</v>
      </c>
      <c r="G8363" s="2">
        <f t="shared" si="7359"/>
        <v>523.15</v>
      </c>
      <c r="I8363" s="2">
        <f t="shared" ref="I8363:K8363" si="7384">I8362</f>
        <v>293.14999999999998</v>
      </c>
      <c r="J8363" s="2">
        <f t="shared" si="7384"/>
        <v>293.14999999999998</v>
      </c>
      <c r="K8363" s="2">
        <f t="shared" si="7384"/>
        <v>293.14999999999998</v>
      </c>
      <c r="L8363" s="2">
        <f t="shared" si="7354"/>
        <v>293.14999999999998</v>
      </c>
      <c r="P8363" s="22" cm="1">
        <f t="array" ref="P8363">(1 - SUM((8 / ((2 * $AE$2:$AE$400 + 1) ^ 2 *PI()^2)) * EXP(-$S$6609* (2 * $AE$2:$AE$400 + 1) ^ 2 *PI()^ 2 * ($A8363-$AF$7001)/ (4 * ($P$6602 / 2/1000) ^ 2) )))</f>
        <v>0.99999999999999989</v>
      </c>
      <c r="Q8363" s="8">
        <f t="shared" si="7355"/>
        <v>2184.1496939943945</v>
      </c>
      <c r="V8363" s="6">
        <f t="shared" si="7356"/>
        <v>2184.1496939943945</v>
      </c>
      <c r="Y8363" s="9">
        <f t="shared" si="7326"/>
        <v>3.9907265620954898E-4</v>
      </c>
      <c r="Z8363" s="9">
        <f t="shared" si="7357"/>
        <v>2.9406078617129502E-4</v>
      </c>
      <c r="AA8363" s="9">
        <f t="shared" si="7358"/>
        <v>1.0703041713397668E-4</v>
      </c>
      <c r="AH8363" s="2">
        <v>1</v>
      </c>
    </row>
    <row r="8364" spans="1:34" hidden="1" x14ac:dyDescent="0.2">
      <c r="A8364" s="2">
        <f t="shared" si="7314"/>
        <v>83.620000000005874</v>
      </c>
      <c r="G8364" s="2">
        <f t="shared" si="7359"/>
        <v>523.15</v>
      </c>
      <c r="I8364" s="2">
        <f t="shared" ref="I8364:K8364" si="7385">I8363</f>
        <v>293.14999999999998</v>
      </c>
      <c r="J8364" s="2">
        <f t="shared" si="7385"/>
        <v>293.14999999999998</v>
      </c>
      <c r="K8364" s="2">
        <f t="shared" si="7385"/>
        <v>293.14999999999998</v>
      </c>
      <c r="L8364" s="2">
        <f t="shared" si="7354"/>
        <v>293.14999999999998</v>
      </c>
      <c r="P8364" s="22" cm="1">
        <f t="array" ref="P8364">(1 - SUM((8 / ((2 * $AE$2:$AE$400 + 1) ^ 2 *PI()^2)) * EXP(-$S$6609* (2 * $AE$2:$AE$400 + 1) ^ 2 *PI()^ 2 * ($A8364-$AF$7001)/ (4 * ($P$6602 / 2/1000) ^ 2) )))</f>
        <v>0.99999999999999989</v>
      </c>
      <c r="Q8364" s="8">
        <f t="shared" si="7355"/>
        <v>2184.1496939943945</v>
      </c>
      <c r="V8364" s="6">
        <f t="shared" si="7356"/>
        <v>2184.1496939943945</v>
      </c>
      <c r="Y8364" s="9">
        <f t="shared" si="7326"/>
        <v>3.9907265620954898E-4</v>
      </c>
      <c r="Z8364" s="9">
        <f t="shared" si="7357"/>
        <v>2.9406078617129502E-4</v>
      </c>
      <c r="AA8364" s="9">
        <f t="shared" si="7358"/>
        <v>1.0703041713397668E-4</v>
      </c>
      <c r="AH8364" s="2">
        <v>1</v>
      </c>
    </row>
    <row r="8365" spans="1:34" hidden="1" x14ac:dyDescent="0.2">
      <c r="A8365" s="2">
        <f t="shared" ref="A8365:A8402" si="7386">$A8364+$D$6602</f>
        <v>83.630000000005879</v>
      </c>
      <c r="G8365" s="2">
        <f t="shared" si="7359"/>
        <v>523.15</v>
      </c>
      <c r="I8365" s="2">
        <f t="shared" ref="I8365:K8365" si="7387">I8364</f>
        <v>293.14999999999998</v>
      </c>
      <c r="J8365" s="2">
        <f t="shared" si="7387"/>
        <v>293.14999999999998</v>
      </c>
      <c r="K8365" s="2">
        <f t="shared" si="7387"/>
        <v>293.14999999999998</v>
      </c>
      <c r="L8365" s="2">
        <f t="shared" si="7354"/>
        <v>293.14999999999998</v>
      </c>
      <c r="P8365" s="22" cm="1">
        <f t="array" ref="P8365">(1 - SUM((8 / ((2 * $AE$2:$AE$400 + 1) ^ 2 *PI()^2)) * EXP(-$S$6609* (2 * $AE$2:$AE$400 + 1) ^ 2 *PI()^ 2 * ($A8365-$AF$7001)/ (4 * ($P$6602 / 2/1000) ^ 2) )))</f>
        <v>0.99999999999999989</v>
      </c>
      <c r="Q8365" s="8">
        <f t="shared" si="7355"/>
        <v>2184.1496939943945</v>
      </c>
      <c r="V8365" s="6">
        <f t="shared" si="7356"/>
        <v>2184.1496939943945</v>
      </c>
      <c r="Y8365" s="9">
        <f t="shared" si="7326"/>
        <v>3.9907265620954898E-4</v>
      </c>
      <c r="Z8365" s="9">
        <f t="shared" si="7357"/>
        <v>2.9406078617129502E-4</v>
      </c>
      <c r="AA8365" s="9">
        <f t="shared" si="7358"/>
        <v>1.0703041713397668E-4</v>
      </c>
      <c r="AH8365" s="2">
        <v>1</v>
      </c>
    </row>
    <row r="8366" spans="1:34" hidden="1" x14ac:dyDescent="0.2">
      <c r="A8366" s="2">
        <f t="shared" si="7386"/>
        <v>83.640000000005884</v>
      </c>
      <c r="G8366" s="2">
        <f t="shared" si="7359"/>
        <v>523.15</v>
      </c>
      <c r="I8366" s="2">
        <f t="shared" ref="I8366:K8366" si="7388">I8365</f>
        <v>293.14999999999998</v>
      </c>
      <c r="J8366" s="2">
        <f t="shared" si="7388"/>
        <v>293.14999999999998</v>
      </c>
      <c r="K8366" s="2">
        <f t="shared" si="7388"/>
        <v>293.14999999999998</v>
      </c>
      <c r="L8366" s="2">
        <f t="shared" si="7354"/>
        <v>293.14999999999998</v>
      </c>
      <c r="P8366" s="22" cm="1">
        <f t="array" ref="P8366">(1 - SUM((8 / ((2 * $AE$2:$AE$400 + 1) ^ 2 *PI()^2)) * EXP(-$S$6609* (2 * $AE$2:$AE$400 + 1) ^ 2 *PI()^ 2 * ($A8366-$AF$7001)/ (4 * ($P$6602 / 2/1000) ^ 2) )))</f>
        <v>0.99999999999999989</v>
      </c>
      <c r="Q8366" s="8">
        <f t="shared" si="7355"/>
        <v>2184.1496939943945</v>
      </c>
      <c r="V8366" s="6">
        <f t="shared" si="7356"/>
        <v>2184.1496939943945</v>
      </c>
      <c r="Y8366" s="9">
        <f t="shared" si="7326"/>
        <v>3.9907265620954898E-4</v>
      </c>
      <c r="Z8366" s="9">
        <f t="shared" si="7357"/>
        <v>2.9406078617129502E-4</v>
      </c>
      <c r="AA8366" s="9">
        <f t="shared" si="7358"/>
        <v>1.0703041713397668E-4</v>
      </c>
      <c r="AH8366" s="2">
        <v>1</v>
      </c>
    </row>
    <row r="8367" spans="1:34" hidden="1" x14ac:dyDescent="0.2">
      <c r="A8367" s="2">
        <f t="shared" si="7386"/>
        <v>83.650000000005889</v>
      </c>
      <c r="G8367" s="2">
        <f t="shared" si="7359"/>
        <v>523.15</v>
      </c>
      <c r="I8367" s="2">
        <f t="shared" ref="I8367:K8367" si="7389">I8366</f>
        <v>293.14999999999998</v>
      </c>
      <c r="J8367" s="2">
        <f t="shared" si="7389"/>
        <v>293.14999999999998</v>
      </c>
      <c r="K8367" s="2">
        <f t="shared" si="7389"/>
        <v>293.14999999999998</v>
      </c>
      <c r="L8367" s="2">
        <f t="shared" si="7354"/>
        <v>293.14999999999998</v>
      </c>
      <c r="P8367" s="22" cm="1">
        <f t="array" ref="P8367">(1 - SUM((8 / ((2 * $AE$2:$AE$400 + 1) ^ 2 *PI()^2)) * EXP(-$S$6609* (2 * $AE$2:$AE$400 + 1) ^ 2 *PI()^ 2 * ($A8367-$AF$7001)/ (4 * ($P$6602 / 2/1000) ^ 2) )))</f>
        <v>0.99999999999999989</v>
      </c>
      <c r="Q8367" s="8">
        <f t="shared" si="7355"/>
        <v>2184.1496939943945</v>
      </c>
      <c r="V8367" s="6">
        <f t="shared" si="7356"/>
        <v>2184.1496939943945</v>
      </c>
      <c r="Y8367" s="9">
        <f t="shared" si="7326"/>
        <v>3.9907265620954898E-4</v>
      </c>
      <c r="Z8367" s="9">
        <f t="shared" si="7357"/>
        <v>2.9406078617129502E-4</v>
      </c>
      <c r="AA8367" s="9">
        <f t="shared" si="7358"/>
        <v>1.0703041713397668E-4</v>
      </c>
      <c r="AH8367" s="2">
        <v>1</v>
      </c>
    </row>
    <row r="8368" spans="1:34" hidden="1" x14ac:dyDescent="0.2">
      <c r="A8368" s="2">
        <f t="shared" si="7386"/>
        <v>83.660000000005894</v>
      </c>
      <c r="G8368" s="2">
        <f t="shared" si="7359"/>
        <v>523.15</v>
      </c>
      <c r="I8368" s="2">
        <f t="shared" ref="I8368:K8368" si="7390">I8367</f>
        <v>293.14999999999998</v>
      </c>
      <c r="J8368" s="2">
        <f t="shared" si="7390"/>
        <v>293.14999999999998</v>
      </c>
      <c r="K8368" s="2">
        <f t="shared" si="7390"/>
        <v>293.14999999999998</v>
      </c>
      <c r="L8368" s="2">
        <f t="shared" si="7354"/>
        <v>293.14999999999998</v>
      </c>
      <c r="P8368" s="22" cm="1">
        <f t="array" ref="P8368">(1 - SUM((8 / ((2 * $AE$2:$AE$400 + 1) ^ 2 *PI()^2)) * EXP(-$S$6609* (2 * $AE$2:$AE$400 + 1) ^ 2 *PI()^ 2 * ($A8368-$AF$7001)/ (4 * ($P$6602 / 2/1000) ^ 2) )))</f>
        <v>0.99999999999999989</v>
      </c>
      <c r="Q8368" s="8">
        <f t="shared" si="7355"/>
        <v>2184.1496939943945</v>
      </c>
      <c r="V8368" s="6">
        <f t="shared" si="7356"/>
        <v>2184.1496939943945</v>
      </c>
      <c r="Y8368" s="9">
        <f t="shared" si="7326"/>
        <v>3.9907265620954898E-4</v>
      </c>
      <c r="Z8368" s="9">
        <f t="shared" si="7357"/>
        <v>2.9406078617129502E-4</v>
      </c>
      <c r="AA8368" s="9">
        <f t="shared" si="7358"/>
        <v>1.0703041713397668E-4</v>
      </c>
      <c r="AH8368" s="2">
        <v>1</v>
      </c>
    </row>
    <row r="8369" spans="1:34" hidden="1" x14ac:dyDescent="0.2">
      <c r="A8369" s="2">
        <f t="shared" si="7386"/>
        <v>83.670000000005899</v>
      </c>
      <c r="G8369" s="2">
        <f t="shared" si="7359"/>
        <v>523.15</v>
      </c>
      <c r="I8369" s="2">
        <f t="shared" ref="I8369:K8369" si="7391">I8368</f>
        <v>293.14999999999998</v>
      </c>
      <c r="J8369" s="2">
        <f t="shared" si="7391"/>
        <v>293.14999999999998</v>
      </c>
      <c r="K8369" s="2">
        <f t="shared" si="7391"/>
        <v>293.14999999999998</v>
      </c>
      <c r="L8369" s="2">
        <f t="shared" si="7354"/>
        <v>293.14999999999998</v>
      </c>
      <c r="P8369" s="22" cm="1">
        <f t="array" ref="P8369">(1 - SUM((8 / ((2 * $AE$2:$AE$400 + 1) ^ 2 *PI()^2)) * EXP(-$S$6609* (2 * $AE$2:$AE$400 + 1) ^ 2 *PI()^ 2 * ($A8369-$AF$7001)/ (4 * ($P$6602 / 2/1000) ^ 2) )))</f>
        <v>1</v>
      </c>
      <c r="Q8369" s="8">
        <f t="shared" si="7355"/>
        <v>2184.1496939943945</v>
      </c>
      <c r="V8369" s="6">
        <f t="shared" si="7356"/>
        <v>2184.1496939943945</v>
      </c>
      <c r="Y8369" s="9">
        <f t="shared" si="7326"/>
        <v>3.9907265620954898E-4</v>
      </c>
      <c r="Z8369" s="9">
        <f t="shared" si="7357"/>
        <v>2.9406078617129502E-4</v>
      </c>
      <c r="AA8369" s="9">
        <f t="shared" si="7358"/>
        <v>1.0703041713397668E-4</v>
      </c>
      <c r="AH8369" s="2">
        <v>1</v>
      </c>
    </row>
    <row r="8370" spans="1:34" hidden="1" x14ac:dyDescent="0.2">
      <c r="A8370" s="2">
        <f t="shared" si="7386"/>
        <v>83.680000000005904</v>
      </c>
      <c r="G8370" s="2">
        <f t="shared" si="7359"/>
        <v>523.15</v>
      </c>
      <c r="I8370" s="2">
        <f t="shared" ref="I8370:K8370" si="7392">I8369</f>
        <v>293.14999999999998</v>
      </c>
      <c r="J8370" s="2">
        <f t="shared" si="7392"/>
        <v>293.14999999999998</v>
      </c>
      <c r="K8370" s="2">
        <f t="shared" si="7392"/>
        <v>293.14999999999998</v>
      </c>
      <c r="L8370" s="2">
        <f t="shared" si="7354"/>
        <v>293.14999999999998</v>
      </c>
      <c r="P8370" s="22" cm="1">
        <f t="array" ref="P8370">(1 - SUM((8 / ((2 * $AE$2:$AE$400 + 1) ^ 2 *PI()^2)) * EXP(-$S$6609* (2 * $AE$2:$AE$400 + 1) ^ 2 *PI()^ 2 * ($A8370-$AF$7001)/ (4 * ($P$6602 / 2/1000) ^ 2) )))</f>
        <v>1</v>
      </c>
      <c r="Q8370" s="8">
        <f t="shared" si="7355"/>
        <v>2184.1496939943945</v>
      </c>
      <c r="V8370" s="6">
        <f t="shared" si="7356"/>
        <v>2184.1496939943945</v>
      </c>
      <c r="Y8370" s="9">
        <f t="shared" si="7326"/>
        <v>3.9907265620954898E-4</v>
      </c>
      <c r="Z8370" s="9">
        <f t="shared" si="7357"/>
        <v>2.9406078617129502E-4</v>
      </c>
      <c r="AA8370" s="9">
        <f t="shared" si="7358"/>
        <v>1.0703041713397668E-4</v>
      </c>
      <c r="AH8370" s="2">
        <v>1</v>
      </c>
    </row>
    <row r="8371" spans="1:34" hidden="1" x14ac:dyDescent="0.2">
      <c r="A8371" s="2">
        <f t="shared" si="7386"/>
        <v>83.690000000005909</v>
      </c>
      <c r="G8371" s="2">
        <f t="shared" si="7359"/>
        <v>523.15</v>
      </c>
      <c r="I8371" s="2">
        <f t="shared" ref="I8371:K8371" si="7393">I8370</f>
        <v>293.14999999999998</v>
      </c>
      <c r="J8371" s="2">
        <f t="shared" si="7393"/>
        <v>293.14999999999998</v>
      </c>
      <c r="K8371" s="2">
        <f t="shared" si="7393"/>
        <v>293.14999999999998</v>
      </c>
      <c r="L8371" s="2">
        <f t="shared" si="7354"/>
        <v>293.14999999999998</v>
      </c>
      <c r="P8371" s="22" cm="1">
        <f t="array" ref="P8371">(1 - SUM((8 / ((2 * $AE$2:$AE$400 + 1) ^ 2 *PI()^2)) * EXP(-$S$6609* (2 * $AE$2:$AE$400 + 1) ^ 2 *PI()^ 2 * ($A8371-$AF$7001)/ (4 * ($P$6602 / 2/1000) ^ 2) )))</f>
        <v>1</v>
      </c>
      <c r="Q8371" s="8">
        <f t="shared" si="7355"/>
        <v>2184.1496939943945</v>
      </c>
      <c r="V8371" s="6">
        <f t="shared" si="7356"/>
        <v>2184.1496939943945</v>
      </c>
      <c r="Y8371" s="9">
        <f t="shared" si="7326"/>
        <v>3.9907265620954898E-4</v>
      </c>
      <c r="Z8371" s="9">
        <f t="shared" si="7357"/>
        <v>2.9406078617129502E-4</v>
      </c>
      <c r="AA8371" s="9">
        <f t="shared" si="7358"/>
        <v>1.0703041713397668E-4</v>
      </c>
      <c r="AH8371" s="2">
        <v>1</v>
      </c>
    </row>
    <row r="8372" spans="1:34" hidden="1" x14ac:dyDescent="0.2">
      <c r="A8372" s="2">
        <f t="shared" si="7386"/>
        <v>83.700000000005915</v>
      </c>
      <c r="G8372" s="2">
        <f t="shared" si="7359"/>
        <v>523.15</v>
      </c>
      <c r="I8372" s="2">
        <f t="shared" ref="I8372:K8372" si="7394">I8371</f>
        <v>293.14999999999998</v>
      </c>
      <c r="J8372" s="2">
        <f t="shared" si="7394"/>
        <v>293.14999999999998</v>
      </c>
      <c r="K8372" s="2">
        <f t="shared" si="7394"/>
        <v>293.14999999999998</v>
      </c>
      <c r="L8372" s="2">
        <f t="shared" si="7354"/>
        <v>293.14999999999998</v>
      </c>
      <c r="P8372" s="22" cm="1">
        <f t="array" ref="P8372">(1 - SUM((8 / ((2 * $AE$2:$AE$400 + 1) ^ 2 *PI()^2)) * EXP(-$S$6609* (2 * $AE$2:$AE$400 + 1) ^ 2 *PI()^ 2 * ($A8372-$AF$7001)/ (4 * ($P$6602 / 2/1000) ^ 2) )))</f>
        <v>1</v>
      </c>
      <c r="Q8372" s="8">
        <f t="shared" si="7355"/>
        <v>2184.1496939943945</v>
      </c>
      <c r="V8372" s="6">
        <f t="shared" si="7356"/>
        <v>2184.1496939943945</v>
      </c>
      <c r="Y8372" s="9">
        <f t="shared" si="7326"/>
        <v>3.9907265620954898E-4</v>
      </c>
      <c r="Z8372" s="9">
        <f t="shared" si="7357"/>
        <v>2.9406078617129502E-4</v>
      </c>
      <c r="AA8372" s="9">
        <f t="shared" si="7358"/>
        <v>1.0703041713397668E-4</v>
      </c>
      <c r="AH8372" s="2">
        <v>1</v>
      </c>
    </row>
    <row r="8373" spans="1:34" hidden="1" x14ac:dyDescent="0.2">
      <c r="A8373" s="2">
        <f t="shared" si="7386"/>
        <v>83.71000000000592</v>
      </c>
      <c r="G8373" s="2">
        <f t="shared" si="7359"/>
        <v>523.15</v>
      </c>
      <c r="I8373" s="2">
        <f t="shared" ref="I8373:K8373" si="7395">I8372</f>
        <v>293.14999999999998</v>
      </c>
      <c r="J8373" s="2">
        <f t="shared" si="7395"/>
        <v>293.14999999999998</v>
      </c>
      <c r="K8373" s="2">
        <f t="shared" si="7395"/>
        <v>293.14999999999998</v>
      </c>
      <c r="L8373" s="2">
        <f t="shared" si="7354"/>
        <v>293.14999999999998</v>
      </c>
      <c r="P8373" s="22" cm="1">
        <f t="array" ref="P8373">(1 - SUM((8 / ((2 * $AE$2:$AE$400 + 1) ^ 2 *PI()^2)) * EXP(-$S$6609* (2 * $AE$2:$AE$400 + 1) ^ 2 *PI()^ 2 * ($A8373-$AF$7001)/ (4 * ($P$6602 / 2/1000) ^ 2) )))</f>
        <v>1</v>
      </c>
      <c r="Q8373" s="8">
        <f t="shared" si="7355"/>
        <v>2184.1496939943945</v>
      </c>
      <c r="V8373" s="6">
        <f t="shared" si="7356"/>
        <v>2184.1496939943945</v>
      </c>
      <c r="Y8373" s="9">
        <f t="shared" si="7326"/>
        <v>3.9907265620954898E-4</v>
      </c>
      <c r="Z8373" s="9">
        <f t="shared" si="7357"/>
        <v>2.9406078617129502E-4</v>
      </c>
      <c r="AA8373" s="9">
        <f t="shared" si="7358"/>
        <v>1.0703041713397668E-4</v>
      </c>
      <c r="AH8373" s="2">
        <v>1</v>
      </c>
    </row>
    <row r="8374" spans="1:34" hidden="1" x14ac:dyDescent="0.2">
      <c r="A8374" s="2">
        <f t="shared" si="7386"/>
        <v>83.720000000005925</v>
      </c>
      <c r="G8374" s="2">
        <f t="shared" si="7359"/>
        <v>523.15</v>
      </c>
      <c r="I8374" s="2">
        <f t="shared" ref="I8374:K8374" si="7396">I8373</f>
        <v>293.14999999999998</v>
      </c>
      <c r="J8374" s="2">
        <f t="shared" si="7396"/>
        <v>293.14999999999998</v>
      </c>
      <c r="K8374" s="2">
        <f t="shared" si="7396"/>
        <v>293.14999999999998</v>
      </c>
      <c r="L8374" s="2">
        <f t="shared" si="7354"/>
        <v>293.14999999999998</v>
      </c>
      <c r="P8374" s="22" cm="1">
        <f t="array" ref="P8374">(1 - SUM((8 / ((2 * $AE$2:$AE$400 + 1) ^ 2 *PI()^2)) * EXP(-$S$6609* (2 * $AE$2:$AE$400 + 1) ^ 2 *PI()^ 2 * ($A8374-$AF$7001)/ (4 * ($P$6602 / 2/1000) ^ 2) )))</f>
        <v>1</v>
      </c>
      <c r="Q8374" s="8">
        <f t="shared" si="7355"/>
        <v>2184.1496939943945</v>
      </c>
      <c r="V8374" s="6">
        <f t="shared" si="7356"/>
        <v>2184.1496939943945</v>
      </c>
      <c r="Y8374" s="9">
        <f t="shared" si="7326"/>
        <v>3.9907265620954898E-4</v>
      </c>
      <c r="Z8374" s="9">
        <f t="shared" si="7357"/>
        <v>2.9406078617129502E-4</v>
      </c>
      <c r="AA8374" s="9">
        <f t="shared" si="7358"/>
        <v>1.0703041713397668E-4</v>
      </c>
      <c r="AH8374" s="2">
        <v>1</v>
      </c>
    </row>
    <row r="8375" spans="1:34" hidden="1" x14ac:dyDescent="0.2">
      <c r="A8375" s="2">
        <f t="shared" si="7386"/>
        <v>83.73000000000593</v>
      </c>
      <c r="G8375" s="2">
        <f t="shared" si="7359"/>
        <v>523.15</v>
      </c>
      <c r="I8375" s="2">
        <f t="shared" ref="I8375:K8375" si="7397">I8374</f>
        <v>293.14999999999998</v>
      </c>
      <c r="J8375" s="2">
        <f t="shared" si="7397"/>
        <v>293.14999999999998</v>
      </c>
      <c r="K8375" s="2">
        <f t="shared" si="7397"/>
        <v>293.14999999999998</v>
      </c>
      <c r="L8375" s="2">
        <f t="shared" si="7354"/>
        <v>293.14999999999998</v>
      </c>
      <c r="P8375" s="22" cm="1">
        <f t="array" ref="P8375">(1 - SUM((8 / ((2 * $AE$2:$AE$400 + 1) ^ 2 *PI()^2)) * EXP(-$S$6609* (2 * $AE$2:$AE$400 + 1) ^ 2 *PI()^ 2 * ($A8375-$AF$7001)/ (4 * ($P$6602 / 2/1000) ^ 2) )))</f>
        <v>1</v>
      </c>
      <c r="Q8375" s="8">
        <f t="shared" si="7355"/>
        <v>2184.1496939943945</v>
      </c>
      <c r="V8375" s="6">
        <f t="shared" si="7356"/>
        <v>2184.1496939943945</v>
      </c>
      <c r="Y8375" s="9">
        <f t="shared" ref="Y8375:Y8402" si="7398">$V8375*($P$6608*0.000001)/$P$6616/($L8375)</f>
        <v>3.9907265620954898E-4</v>
      </c>
      <c r="Z8375" s="9">
        <f t="shared" si="7357"/>
        <v>2.9406078617129502E-4</v>
      </c>
      <c r="AA8375" s="9">
        <f t="shared" si="7358"/>
        <v>1.0703041713397668E-4</v>
      </c>
      <c r="AH8375" s="2">
        <v>1</v>
      </c>
    </row>
    <row r="8376" spans="1:34" hidden="1" x14ac:dyDescent="0.2">
      <c r="A8376" s="2">
        <f t="shared" si="7386"/>
        <v>83.740000000005935</v>
      </c>
      <c r="G8376" s="2">
        <f t="shared" si="7359"/>
        <v>523.15</v>
      </c>
      <c r="I8376" s="2">
        <f t="shared" ref="I8376:K8376" si="7399">I8375</f>
        <v>293.14999999999998</v>
      </c>
      <c r="J8376" s="2">
        <f t="shared" si="7399"/>
        <v>293.14999999999998</v>
      </c>
      <c r="K8376" s="2">
        <f t="shared" si="7399"/>
        <v>293.14999999999998</v>
      </c>
      <c r="L8376" s="2">
        <f t="shared" si="7354"/>
        <v>293.14999999999998</v>
      </c>
      <c r="P8376" s="22" cm="1">
        <f t="array" ref="P8376">(1 - SUM((8 / ((2 * $AE$2:$AE$400 + 1) ^ 2 *PI()^2)) * EXP(-$S$6609* (2 * $AE$2:$AE$400 + 1) ^ 2 *PI()^ 2 * ($A8376-$AF$7001)/ (4 * ($P$6602 / 2/1000) ^ 2) )))</f>
        <v>1</v>
      </c>
      <c r="Q8376" s="8">
        <f t="shared" si="7355"/>
        <v>2184.1496939943945</v>
      </c>
      <c r="V8376" s="6">
        <f t="shared" si="7356"/>
        <v>2184.1496939943945</v>
      </c>
      <c r="Y8376" s="9">
        <f t="shared" si="7398"/>
        <v>3.9907265620954898E-4</v>
      </c>
      <c r="Z8376" s="9">
        <f t="shared" si="7357"/>
        <v>2.9406078617129502E-4</v>
      </c>
      <c r="AA8376" s="9">
        <f t="shared" si="7358"/>
        <v>1.0703041713397668E-4</v>
      </c>
      <c r="AH8376" s="2">
        <v>1</v>
      </c>
    </row>
    <row r="8377" spans="1:34" hidden="1" x14ac:dyDescent="0.2">
      <c r="A8377" s="2">
        <f t="shared" si="7386"/>
        <v>83.75000000000594</v>
      </c>
      <c r="G8377" s="2">
        <f t="shared" si="7359"/>
        <v>523.15</v>
      </c>
      <c r="I8377" s="2">
        <f t="shared" ref="I8377:K8377" si="7400">I8376</f>
        <v>293.14999999999998</v>
      </c>
      <c r="J8377" s="2">
        <f t="shared" si="7400"/>
        <v>293.14999999999998</v>
      </c>
      <c r="K8377" s="2">
        <f t="shared" si="7400"/>
        <v>293.14999999999998</v>
      </c>
      <c r="L8377" s="2">
        <f t="shared" si="7354"/>
        <v>293.14999999999998</v>
      </c>
      <c r="P8377" s="22" cm="1">
        <f t="array" ref="P8377">(1 - SUM((8 / ((2 * $AE$2:$AE$400 + 1) ^ 2 *PI()^2)) * EXP(-$S$6609* (2 * $AE$2:$AE$400 + 1) ^ 2 *PI()^ 2 * ($A8377-$AF$7001)/ (4 * ($P$6602 / 2/1000) ^ 2) )))</f>
        <v>1</v>
      </c>
      <c r="Q8377" s="8">
        <f t="shared" si="7355"/>
        <v>2184.1496939943945</v>
      </c>
      <c r="V8377" s="6">
        <f t="shared" si="7356"/>
        <v>2184.1496939943945</v>
      </c>
      <c r="Y8377" s="9">
        <f t="shared" si="7398"/>
        <v>3.9907265620954898E-4</v>
      </c>
      <c r="Z8377" s="9">
        <f t="shared" si="7357"/>
        <v>2.9406078617129502E-4</v>
      </c>
      <c r="AA8377" s="9">
        <f t="shared" si="7358"/>
        <v>1.0703041713397668E-4</v>
      </c>
      <c r="AH8377" s="2">
        <v>1</v>
      </c>
    </row>
    <row r="8378" spans="1:34" hidden="1" x14ac:dyDescent="0.2">
      <c r="A8378" s="2">
        <f t="shared" si="7386"/>
        <v>83.760000000005945</v>
      </c>
      <c r="G8378" s="2">
        <f t="shared" si="7359"/>
        <v>523.15</v>
      </c>
      <c r="I8378" s="2">
        <f t="shared" ref="I8378:K8378" si="7401">I8377</f>
        <v>293.14999999999998</v>
      </c>
      <c r="J8378" s="2">
        <f t="shared" si="7401"/>
        <v>293.14999999999998</v>
      </c>
      <c r="K8378" s="2">
        <f t="shared" si="7401"/>
        <v>293.14999999999998</v>
      </c>
      <c r="L8378" s="2">
        <f t="shared" si="7354"/>
        <v>293.14999999999998</v>
      </c>
      <c r="P8378" s="22" cm="1">
        <f t="array" ref="P8378">(1 - SUM((8 / ((2 * $AE$2:$AE$400 + 1) ^ 2 *PI()^2)) * EXP(-$S$6609* (2 * $AE$2:$AE$400 + 1) ^ 2 *PI()^ 2 * ($A8378-$AF$7001)/ (4 * ($P$6602 / 2/1000) ^ 2) )))</f>
        <v>1</v>
      </c>
      <c r="Q8378" s="8">
        <f t="shared" si="7355"/>
        <v>2184.1496939943945</v>
      </c>
      <c r="V8378" s="6">
        <f t="shared" si="7356"/>
        <v>2184.1496939943945</v>
      </c>
      <c r="Y8378" s="9">
        <f t="shared" si="7398"/>
        <v>3.9907265620954898E-4</v>
      </c>
      <c r="Z8378" s="9">
        <f t="shared" si="7357"/>
        <v>2.9406078617129502E-4</v>
      </c>
      <c r="AA8378" s="9">
        <f t="shared" si="7358"/>
        <v>1.0703041713397668E-4</v>
      </c>
      <c r="AH8378" s="2">
        <v>1</v>
      </c>
    </row>
    <row r="8379" spans="1:34" hidden="1" x14ac:dyDescent="0.2">
      <c r="A8379" s="2">
        <f t="shared" si="7386"/>
        <v>83.77000000000595</v>
      </c>
      <c r="G8379" s="2">
        <f t="shared" si="7359"/>
        <v>523.15</v>
      </c>
      <c r="I8379" s="2">
        <f t="shared" ref="I8379:K8379" si="7402">I8378</f>
        <v>293.14999999999998</v>
      </c>
      <c r="J8379" s="2">
        <f t="shared" si="7402"/>
        <v>293.14999999999998</v>
      </c>
      <c r="K8379" s="2">
        <f t="shared" si="7402"/>
        <v>293.14999999999998</v>
      </c>
      <c r="L8379" s="2">
        <f t="shared" si="7354"/>
        <v>293.14999999999998</v>
      </c>
      <c r="P8379" s="22" cm="1">
        <f t="array" ref="P8379">(1 - SUM((8 / ((2 * $AE$2:$AE$400 + 1) ^ 2 *PI()^2)) * EXP(-$S$6609* (2 * $AE$2:$AE$400 + 1) ^ 2 *PI()^ 2 * ($A8379-$AF$7001)/ (4 * ($P$6602 / 2/1000) ^ 2) )))</f>
        <v>1</v>
      </c>
      <c r="Q8379" s="8">
        <f t="shared" si="7355"/>
        <v>2184.1496939943945</v>
      </c>
      <c r="V8379" s="6">
        <f t="shared" si="7356"/>
        <v>2184.1496939943945</v>
      </c>
      <c r="Y8379" s="9">
        <f t="shared" si="7398"/>
        <v>3.9907265620954898E-4</v>
      </c>
      <c r="Z8379" s="9">
        <f t="shared" si="7357"/>
        <v>2.9406078617129502E-4</v>
      </c>
      <c r="AA8379" s="9">
        <f t="shared" si="7358"/>
        <v>1.0703041713397668E-4</v>
      </c>
      <c r="AH8379" s="2">
        <v>1</v>
      </c>
    </row>
    <row r="8380" spans="1:34" hidden="1" x14ac:dyDescent="0.2">
      <c r="A8380" s="2">
        <f t="shared" si="7386"/>
        <v>83.780000000005955</v>
      </c>
      <c r="G8380" s="2">
        <f t="shared" si="7359"/>
        <v>523.15</v>
      </c>
      <c r="I8380" s="2">
        <f t="shared" ref="I8380:K8380" si="7403">I8379</f>
        <v>293.14999999999998</v>
      </c>
      <c r="J8380" s="2">
        <f t="shared" si="7403"/>
        <v>293.14999999999998</v>
      </c>
      <c r="K8380" s="2">
        <f t="shared" si="7403"/>
        <v>293.14999999999998</v>
      </c>
      <c r="L8380" s="2">
        <f t="shared" si="7354"/>
        <v>293.14999999999998</v>
      </c>
      <c r="P8380" s="22" cm="1">
        <f t="array" ref="P8380">(1 - SUM((8 / ((2 * $AE$2:$AE$400 + 1) ^ 2 *PI()^2)) * EXP(-$S$6609* (2 * $AE$2:$AE$400 + 1) ^ 2 *PI()^ 2 * ($A8380-$AF$7001)/ (4 * ($P$6602 / 2/1000) ^ 2) )))</f>
        <v>1</v>
      </c>
      <c r="Q8380" s="8">
        <f t="shared" si="7355"/>
        <v>2184.1496939943945</v>
      </c>
      <c r="V8380" s="6">
        <f t="shared" si="7356"/>
        <v>2184.1496939943945</v>
      </c>
      <c r="Y8380" s="9">
        <f t="shared" si="7398"/>
        <v>3.9907265620954898E-4</v>
      </c>
      <c r="Z8380" s="9">
        <f t="shared" si="7357"/>
        <v>2.9406078617129502E-4</v>
      </c>
      <c r="AA8380" s="9">
        <f t="shared" si="7358"/>
        <v>1.0703041713397668E-4</v>
      </c>
      <c r="AH8380" s="2">
        <v>1</v>
      </c>
    </row>
    <row r="8381" spans="1:34" hidden="1" x14ac:dyDescent="0.2">
      <c r="A8381" s="2">
        <f t="shared" si="7386"/>
        <v>83.790000000005961</v>
      </c>
      <c r="G8381" s="2">
        <f t="shared" si="7359"/>
        <v>523.15</v>
      </c>
      <c r="I8381" s="2">
        <f t="shared" ref="I8381:K8381" si="7404">I8380</f>
        <v>293.14999999999998</v>
      </c>
      <c r="J8381" s="2">
        <f t="shared" si="7404"/>
        <v>293.14999999999998</v>
      </c>
      <c r="K8381" s="2">
        <f t="shared" si="7404"/>
        <v>293.14999999999998</v>
      </c>
      <c r="L8381" s="2">
        <f t="shared" si="7354"/>
        <v>293.14999999999998</v>
      </c>
      <c r="P8381" s="22" cm="1">
        <f t="array" ref="P8381">(1 - SUM((8 / ((2 * $AE$2:$AE$400 + 1) ^ 2 *PI()^2)) * EXP(-$S$6609* (2 * $AE$2:$AE$400 + 1) ^ 2 *PI()^ 2 * ($A8381-$AF$7001)/ (4 * ($P$6602 / 2/1000) ^ 2) )))</f>
        <v>1</v>
      </c>
      <c r="Q8381" s="8">
        <f t="shared" si="7355"/>
        <v>2184.1496939943945</v>
      </c>
      <c r="V8381" s="6">
        <f t="shared" si="7356"/>
        <v>2184.1496939943945</v>
      </c>
      <c r="Y8381" s="9">
        <f t="shared" si="7398"/>
        <v>3.9907265620954898E-4</v>
      </c>
      <c r="Z8381" s="9">
        <f t="shared" si="7357"/>
        <v>2.9406078617129502E-4</v>
      </c>
      <c r="AA8381" s="9">
        <f t="shared" si="7358"/>
        <v>1.0703041713397668E-4</v>
      </c>
      <c r="AH8381" s="2">
        <v>1</v>
      </c>
    </row>
    <row r="8382" spans="1:34" hidden="1" x14ac:dyDescent="0.2">
      <c r="A8382" s="2">
        <f t="shared" si="7386"/>
        <v>83.800000000005966</v>
      </c>
      <c r="G8382" s="2">
        <f t="shared" si="7359"/>
        <v>523.15</v>
      </c>
      <c r="I8382" s="2">
        <f t="shared" ref="I8382:K8382" si="7405">I8381</f>
        <v>293.14999999999998</v>
      </c>
      <c r="J8382" s="2">
        <f t="shared" si="7405"/>
        <v>293.14999999999998</v>
      </c>
      <c r="K8382" s="2">
        <f t="shared" si="7405"/>
        <v>293.14999999999998</v>
      </c>
      <c r="L8382" s="2">
        <f t="shared" si="7354"/>
        <v>293.14999999999998</v>
      </c>
      <c r="P8382" s="22" cm="1">
        <f t="array" ref="P8382">(1 - SUM((8 / ((2 * $AE$2:$AE$400 + 1) ^ 2 *PI()^2)) * EXP(-$S$6609* (2 * $AE$2:$AE$400 + 1) ^ 2 *PI()^ 2 * ($A8382-$AF$7001)/ (4 * ($P$6602 / 2/1000) ^ 2) )))</f>
        <v>1</v>
      </c>
      <c r="Q8382" s="8">
        <f t="shared" si="7355"/>
        <v>2184.1496939943945</v>
      </c>
      <c r="V8382" s="6">
        <f t="shared" si="7356"/>
        <v>2184.1496939943945</v>
      </c>
      <c r="Y8382" s="9">
        <f t="shared" si="7398"/>
        <v>3.9907265620954898E-4</v>
      </c>
      <c r="Z8382" s="9">
        <f t="shared" si="7357"/>
        <v>2.9406078617129502E-4</v>
      </c>
      <c r="AA8382" s="9">
        <f t="shared" si="7358"/>
        <v>1.0703041713397668E-4</v>
      </c>
      <c r="AH8382" s="2">
        <v>1</v>
      </c>
    </row>
    <row r="8383" spans="1:34" hidden="1" x14ac:dyDescent="0.2">
      <c r="A8383" s="2">
        <f t="shared" si="7386"/>
        <v>83.810000000005971</v>
      </c>
      <c r="G8383" s="2">
        <f t="shared" si="7359"/>
        <v>523.15</v>
      </c>
      <c r="I8383" s="2">
        <f t="shared" ref="I8383:K8383" si="7406">I8382</f>
        <v>293.14999999999998</v>
      </c>
      <c r="J8383" s="2">
        <f t="shared" si="7406"/>
        <v>293.14999999999998</v>
      </c>
      <c r="K8383" s="2">
        <f t="shared" si="7406"/>
        <v>293.14999999999998</v>
      </c>
      <c r="L8383" s="2">
        <f t="shared" si="7354"/>
        <v>293.14999999999998</v>
      </c>
      <c r="P8383" s="22" cm="1">
        <f t="array" ref="P8383">(1 - SUM((8 / ((2 * $AE$2:$AE$400 + 1) ^ 2 *PI()^2)) * EXP(-$S$6609* (2 * $AE$2:$AE$400 + 1) ^ 2 *PI()^ 2 * ($A8383-$AF$7001)/ (4 * ($P$6602 / 2/1000) ^ 2) )))</f>
        <v>1</v>
      </c>
      <c r="Q8383" s="8">
        <f t="shared" si="7355"/>
        <v>2184.1496939943945</v>
      </c>
      <c r="V8383" s="6">
        <f t="shared" si="7356"/>
        <v>2184.1496939943945</v>
      </c>
      <c r="Y8383" s="9">
        <f t="shared" si="7398"/>
        <v>3.9907265620954898E-4</v>
      </c>
      <c r="Z8383" s="9">
        <f t="shared" si="7357"/>
        <v>2.9406078617129502E-4</v>
      </c>
      <c r="AA8383" s="9">
        <f t="shared" si="7358"/>
        <v>1.0703041713397668E-4</v>
      </c>
      <c r="AH8383" s="2">
        <v>1</v>
      </c>
    </row>
    <row r="8384" spans="1:34" hidden="1" x14ac:dyDescent="0.2">
      <c r="A8384" s="2">
        <f t="shared" si="7386"/>
        <v>83.820000000005976</v>
      </c>
      <c r="G8384" s="2">
        <f t="shared" si="7359"/>
        <v>523.15</v>
      </c>
      <c r="I8384" s="2">
        <f t="shared" ref="I8384:K8384" si="7407">I8383</f>
        <v>293.14999999999998</v>
      </c>
      <c r="J8384" s="2">
        <f t="shared" si="7407"/>
        <v>293.14999999999998</v>
      </c>
      <c r="K8384" s="2">
        <f t="shared" si="7407"/>
        <v>293.14999999999998</v>
      </c>
      <c r="L8384" s="2">
        <f t="shared" si="7354"/>
        <v>293.14999999999998</v>
      </c>
      <c r="P8384" s="22" cm="1">
        <f t="array" ref="P8384">(1 - SUM((8 / ((2 * $AE$2:$AE$400 + 1) ^ 2 *PI()^2)) * EXP(-$S$6609* (2 * $AE$2:$AE$400 + 1) ^ 2 *PI()^ 2 * ($A8384-$AF$7001)/ (4 * ($P$6602 / 2/1000) ^ 2) )))</f>
        <v>1</v>
      </c>
      <c r="Q8384" s="8">
        <f t="shared" si="7355"/>
        <v>2184.1496939943945</v>
      </c>
      <c r="V8384" s="6">
        <f t="shared" si="7356"/>
        <v>2184.1496939943945</v>
      </c>
      <c r="Y8384" s="9">
        <f t="shared" si="7398"/>
        <v>3.9907265620954898E-4</v>
      </c>
      <c r="Z8384" s="9">
        <f t="shared" si="7357"/>
        <v>2.9406078617129502E-4</v>
      </c>
      <c r="AA8384" s="9">
        <f t="shared" si="7358"/>
        <v>1.0703041713397668E-4</v>
      </c>
      <c r="AH8384" s="2">
        <v>1</v>
      </c>
    </row>
    <row r="8385" spans="1:34" hidden="1" x14ac:dyDescent="0.2">
      <c r="A8385" s="2">
        <f t="shared" si="7386"/>
        <v>83.830000000005981</v>
      </c>
      <c r="G8385" s="2">
        <f t="shared" si="7359"/>
        <v>523.15</v>
      </c>
      <c r="I8385" s="2">
        <f t="shared" ref="I8385:K8385" si="7408">I8384</f>
        <v>293.14999999999998</v>
      </c>
      <c r="J8385" s="2">
        <f t="shared" si="7408"/>
        <v>293.14999999999998</v>
      </c>
      <c r="K8385" s="2">
        <f t="shared" si="7408"/>
        <v>293.14999999999998</v>
      </c>
      <c r="L8385" s="2">
        <f t="shared" si="7354"/>
        <v>293.14999999999998</v>
      </c>
      <c r="P8385" s="22" cm="1">
        <f t="array" ref="P8385">(1 - SUM((8 / ((2 * $AE$2:$AE$400 + 1) ^ 2 *PI()^2)) * EXP(-$S$6609* (2 * $AE$2:$AE$400 + 1) ^ 2 *PI()^ 2 * ($A8385-$AF$7001)/ (4 * ($P$6602 / 2/1000) ^ 2) )))</f>
        <v>1</v>
      </c>
      <c r="Q8385" s="8">
        <f t="shared" si="7355"/>
        <v>2184.1496939943945</v>
      </c>
      <c r="V8385" s="6">
        <f t="shared" si="7356"/>
        <v>2184.1496939943945</v>
      </c>
      <c r="Y8385" s="9">
        <f t="shared" si="7398"/>
        <v>3.9907265620954898E-4</v>
      </c>
      <c r="Z8385" s="9">
        <f t="shared" si="7357"/>
        <v>2.9406078617129502E-4</v>
      </c>
      <c r="AA8385" s="9">
        <f t="shared" si="7358"/>
        <v>1.0703041713397668E-4</v>
      </c>
      <c r="AH8385" s="2">
        <v>1</v>
      </c>
    </row>
    <row r="8386" spans="1:34" hidden="1" x14ac:dyDescent="0.2">
      <c r="A8386" s="2">
        <f t="shared" si="7386"/>
        <v>83.840000000005986</v>
      </c>
      <c r="G8386" s="2">
        <f t="shared" si="7359"/>
        <v>523.15</v>
      </c>
      <c r="I8386" s="2">
        <f t="shared" ref="I8386:K8386" si="7409">I8385</f>
        <v>293.14999999999998</v>
      </c>
      <c r="J8386" s="2">
        <f t="shared" si="7409"/>
        <v>293.14999999999998</v>
      </c>
      <c r="K8386" s="2">
        <f t="shared" si="7409"/>
        <v>293.14999999999998</v>
      </c>
      <c r="L8386" s="2">
        <f t="shared" si="7354"/>
        <v>293.14999999999998</v>
      </c>
      <c r="P8386" s="22" cm="1">
        <f t="array" ref="P8386">(1 - SUM((8 / ((2 * $AE$2:$AE$400 + 1) ^ 2 *PI()^2)) * EXP(-$S$6609* (2 * $AE$2:$AE$400 + 1) ^ 2 *PI()^ 2 * ($A8386-$AF$7001)/ (4 * ($P$6602 / 2/1000) ^ 2) )))</f>
        <v>1</v>
      </c>
      <c r="Q8386" s="8">
        <f t="shared" si="7355"/>
        <v>2184.1496939943945</v>
      </c>
      <c r="V8386" s="6">
        <f t="shared" si="7356"/>
        <v>2184.1496939943945</v>
      </c>
      <c r="Y8386" s="9">
        <f t="shared" si="7398"/>
        <v>3.9907265620954898E-4</v>
      </c>
      <c r="Z8386" s="9">
        <f t="shared" si="7357"/>
        <v>2.9406078617129502E-4</v>
      </c>
      <c r="AA8386" s="9">
        <f t="shared" si="7358"/>
        <v>1.0703041713397668E-4</v>
      </c>
      <c r="AH8386" s="2">
        <v>1</v>
      </c>
    </row>
    <row r="8387" spans="1:34" hidden="1" x14ac:dyDescent="0.2">
      <c r="A8387" s="2">
        <f t="shared" si="7386"/>
        <v>83.850000000005991</v>
      </c>
      <c r="G8387" s="2">
        <f t="shared" si="7359"/>
        <v>523.15</v>
      </c>
      <c r="I8387" s="2">
        <f t="shared" ref="I8387:K8387" si="7410">I8386</f>
        <v>293.14999999999998</v>
      </c>
      <c r="J8387" s="2">
        <f t="shared" si="7410"/>
        <v>293.14999999999998</v>
      </c>
      <c r="K8387" s="2">
        <f t="shared" si="7410"/>
        <v>293.14999999999998</v>
      </c>
      <c r="L8387" s="2">
        <f t="shared" si="7354"/>
        <v>293.14999999999998</v>
      </c>
      <c r="P8387" s="22" cm="1">
        <f t="array" ref="P8387">(1 - SUM((8 / ((2 * $AE$2:$AE$400 + 1) ^ 2 *PI()^2)) * EXP(-$S$6609* (2 * $AE$2:$AE$400 + 1) ^ 2 *PI()^ 2 * ($A8387-$AF$7001)/ (4 * ($P$6602 / 2/1000) ^ 2) )))</f>
        <v>1</v>
      </c>
      <c r="Q8387" s="8">
        <f t="shared" si="7355"/>
        <v>2184.1496939943945</v>
      </c>
      <c r="V8387" s="6">
        <f t="shared" si="7356"/>
        <v>2184.1496939943945</v>
      </c>
      <c r="Y8387" s="9">
        <f t="shared" si="7398"/>
        <v>3.9907265620954898E-4</v>
      </c>
      <c r="Z8387" s="9">
        <f t="shared" si="7357"/>
        <v>2.9406078617129502E-4</v>
      </c>
      <c r="AA8387" s="9">
        <f t="shared" si="7358"/>
        <v>1.0703041713397668E-4</v>
      </c>
      <c r="AH8387" s="2">
        <v>1</v>
      </c>
    </row>
    <row r="8388" spans="1:34" hidden="1" x14ac:dyDescent="0.2">
      <c r="A8388" s="2">
        <f t="shared" si="7386"/>
        <v>83.860000000005996</v>
      </c>
      <c r="G8388" s="2">
        <f t="shared" si="7359"/>
        <v>523.15</v>
      </c>
      <c r="I8388" s="2">
        <f t="shared" ref="I8388:K8388" si="7411">I8387</f>
        <v>293.14999999999998</v>
      </c>
      <c r="J8388" s="2">
        <f t="shared" si="7411"/>
        <v>293.14999999999998</v>
      </c>
      <c r="K8388" s="2">
        <f t="shared" si="7411"/>
        <v>293.14999999999998</v>
      </c>
      <c r="L8388" s="2">
        <f t="shared" si="7354"/>
        <v>293.14999999999998</v>
      </c>
      <c r="P8388" s="22" cm="1">
        <f t="array" ref="P8388">(1 - SUM((8 / ((2 * $AE$2:$AE$400 + 1) ^ 2 *PI()^2)) * EXP(-$S$6609* (2 * $AE$2:$AE$400 + 1) ^ 2 *PI()^ 2 * ($A8388-$AF$7001)/ (4 * ($P$6602 / 2/1000) ^ 2) )))</f>
        <v>1</v>
      </c>
      <c r="Q8388" s="8">
        <f t="shared" si="7355"/>
        <v>2184.1496939943945</v>
      </c>
      <c r="V8388" s="6">
        <f t="shared" si="7356"/>
        <v>2184.1496939943945</v>
      </c>
      <c r="Y8388" s="9">
        <f t="shared" si="7398"/>
        <v>3.9907265620954898E-4</v>
      </c>
      <c r="Z8388" s="9">
        <f t="shared" si="7357"/>
        <v>2.9406078617129502E-4</v>
      </c>
      <c r="AA8388" s="9">
        <f t="shared" si="7358"/>
        <v>1.0703041713397668E-4</v>
      </c>
      <c r="AH8388" s="2">
        <v>1</v>
      </c>
    </row>
    <row r="8389" spans="1:34" hidden="1" x14ac:dyDescent="0.2">
      <c r="A8389" s="2">
        <f t="shared" si="7386"/>
        <v>83.870000000006002</v>
      </c>
      <c r="G8389" s="2">
        <f t="shared" si="7359"/>
        <v>523.15</v>
      </c>
      <c r="I8389" s="2">
        <f t="shared" ref="I8389:K8389" si="7412">I8388</f>
        <v>293.14999999999998</v>
      </c>
      <c r="J8389" s="2">
        <f t="shared" si="7412"/>
        <v>293.14999999999998</v>
      </c>
      <c r="K8389" s="2">
        <f t="shared" si="7412"/>
        <v>293.14999999999998</v>
      </c>
      <c r="L8389" s="2">
        <f t="shared" si="7354"/>
        <v>293.14999999999998</v>
      </c>
      <c r="P8389" s="22" cm="1">
        <f t="array" ref="P8389">(1 - SUM((8 / ((2 * $AE$2:$AE$400 + 1) ^ 2 *PI()^2)) * EXP(-$S$6609* (2 * $AE$2:$AE$400 + 1) ^ 2 *PI()^ 2 * ($A8389-$AF$7001)/ (4 * ($P$6602 / 2/1000) ^ 2) )))</f>
        <v>1</v>
      </c>
      <c r="Q8389" s="8">
        <f t="shared" si="7355"/>
        <v>2184.1496939943945</v>
      </c>
      <c r="V8389" s="6">
        <f t="shared" si="7356"/>
        <v>2184.1496939943945</v>
      </c>
      <c r="Y8389" s="9">
        <f t="shared" si="7398"/>
        <v>3.9907265620954898E-4</v>
      </c>
      <c r="Z8389" s="9">
        <f t="shared" si="7357"/>
        <v>2.9406078617129502E-4</v>
      </c>
      <c r="AA8389" s="9">
        <f t="shared" si="7358"/>
        <v>1.0703041713397668E-4</v>
      </c>
      <c r="AH8389" s="2">
        <v>1</v>
      </c>
    </row>
    <row r="8390" spans="1:34" hidden="1" x14ac:dyDescent="0.2">
      <c r="A8390" s="2">
        <f t="shared" si="7386"/>
        <v>83.880000000006007</v>
      </c>
      <c r="G8390" s="2">
        <f t="shared" si="7359"/>
        <v>523.15</v>
      </c>
      <c r="I8390" s="2">
        <f t="shared" ref="I8390:K8390" si="7413">I8389</f>
        <v>293.14999999999998</v>
      </c>
      <c r="J8390" s="2">
        <f t="shared" si="7413"/>
        <v>293.14999999999998</v>
      </c>
      <c r="K8390" s="2">
        <f t="shared" si="7413"/>
        <v>293.14999999999998</v>
      </c>
      <c r="L8390" s="2">
        <f t="shared" si="7354"/>
        <v>293.14999999999998</v>
      </c>
      <c r="P8390" s="22" cm="1">
        <f t="array" ref="P8390">(1 - SUM((8 / ((2 * $AE$2:$AE$400 + 1) ^ 2 *PI()^2)) * EXP(-$S$6609* (2 * $AE$2:$AE$400 + 1) ^ 2 *PI()^ 2 * ($A8390-$AF$7001)/ (4 * ($P$6602 / 2/1000) ^ 2) )))</f>
        <v>1</v>
      </c>
      <c r="Q8390" s="8">
        <f t="shared" si="7355"/>
        <v>2184.1496939943945</v>
      </c>
      <c r="V8390" s="6">
        <f t="shared" si="7356"/>
        <v>2184.1496939943945</v>
      </c>
      <c r="Y8390" s="9">
        <f t="shared" si="7398"/>
        <v>3.9907265620954898E-4</v>
      </c>
      <c r="Z8390" s="9">
        <f t="shared" si="7357"/>
        <v>2.9406078617129502E-4</v>
      </c>
      <c r="AA8390" s="9">
        <f t="shared" si="7358"/>
        <v>1.0703041713397668E-4</v>
      </c>
      <c r="AH8390" s="2">
        <v>1</v>
      </c>
    </row>
    <row r="8391" spans="1:34" hidden="1" x14ac:dyDescent="0.2">
      <c r="A8391" s="2">
        <f t="shared" si="7386"/>
        <v>83.890000000006012</v>
      </c>
      <c r="G8391" s="2">
        <f t="shared" si="7359"/>
        <v>523.15</v>
      </c>
      <c r="I8391" s="2">
        <f t="shared" ref="I8391:K8391" si="7414">I8390</f>
        <v>293.14999999999998</v>
      </c>
      <c r="J8391" s="2">
        <f t="shared" si="7414"/>
        <v>293.14999999999998</v>
      </c>
      <c r="K8391" s="2">
        <f t="shared" si="7414"/>
        <v>293.14999999999998</v>
      </c>
      <c r="L8391" s="2">
        <f t="shared" si="7354"/>
        <v>293.14999999999998</v>
      </c>
      <c r="P8391" s="22" cm="1">
        <f t="array" ref="P8391">(1 - SUM((8 / ((2 * $AE$2:$AE$400 + 1) ^ 2 *PI()^2)) * EXP(-$S$6609* (2 * $AE$2:$AE$400 + 1) ^ 2 *PI()^ 2 * ($A8391-$AF$7001)/ (4 * ($P$6602 / 2/1000) ^ 2) )))</f>
        <v>1</v>
      </c>
      <c r="Q8391" s="8">
        <f t="shared" si="7355"/>
        <v>2184.1496939943945</v>
      </c>
      <c r="V8391" s="6">
        <f t="shared" si="7356"/>
        <v>2184.1496939943945</v>
      </c>
      <c r="Y8391" s="9">
        <f t="shared" si="7398"/>
        <v>3.9907265620954898E-4</v>
      </c>
      <c r="Z8391" s="9">
        <f t="shared" si="7357"/>
        <v>2.9406078617129502E-4</v>
      </c>
      <c r="AA8391" s="9">
        <f t="shared" si="7358"/>
        <v>1.0703041713397668E-4</v>
      </c>
      <c r="AH8391" s="2">
        <v>1</v>
      </c>
    </row>
    <row r="8392" spans="1:34" hidden="1" x14ac:dyDescent="0.2">
      <c r="A8392" s="2">
        <f t="shared" si="7386"/>
        <v>83.900000000006017</v>
      </c>
      <c r="G8392" s="2">
        <f t="shared" si="7359"/>
        <v>523.15</v>
      </c>
      <c r="I8392" s="2">
        <f t="shared" ref="I8392:K8392" si="7415">I8391</f>
        <v>293.14999999999998</v>
      </c>
      <c r="J8392" s="2">
        <f t="shared" si="7415"/>
        <v>293.14999999999998</v>
      </c>
      <c r="K8392" s="2">
        <f t="shared" si="7415"/>
        <v>293.14999999999998</v>
      </c>
      <c r="L8392" s="2">
        <f t="shared" si="7354"/>
        <v>293.14999999999998</v>
      </c>
      <c r="P8392" s="22" cm="1">
        <f t="array" ref="P8392">(1 - SUM((8 / ((2 * $AE$2:$AE$400 + 1) ^ 2 *PI()^2)) * EXP(-$S$6609* (2 * $AE$2:$AE$400 + 1) ^ 2 *PI()^ 2 * ($A8392-$AF$7001)/ (4 * ($P$6602 / 2/1000) ^ 2) )))</f>
        <v>1</v>
      </c>
      <c r="Q8392" s="8">
        <f t="shared" si="7355"/>
        <v>2184.1496939943945</v>
      </c>
      <c r="V8392" s="6">
        <f t="shared" si="7356"/>
        <v>2184.1496939943945</v>
      </c>
      <c r="Y8392" s="9">
        <f t="shared" si="7398"/>
        <v>3.9907265620954898E-4</v>
      </c>
      <c r="Z8392" s="9">
        <f t="shared" si="7357"/>
        <v>2.9406078617129502E-4</v>
      </c>
      <c r="AA8392" s="9">
        <f t="shared" si="7358"/>
        <v>1.0703041713397668E-4</v>
      </c>
      <c r="AH8392" s="2">
        <v>1</v>
      </c>
    </row>
    <row r="8393" spans="1:34" hidden="1" x14ac:dyDescent="0.2">
      <c r="A8393" s="2">
        <f t="shared" si="7386"/>
        <v>83.910000000006022</v>
      </c>
      <c r="G8393" s="2">
        <f t="shared" si="7359"/>
        <v>523.15</v>
      </c>
      <c r="I8393" s="2">
        <f t="shared" ref="I8393:K8393" si="7416">I8392</f>
        <v>293.14999999999998</v>
      </c>
      <c r="J8393" s="2">
        <f t="shared" si="7416"/>
        <v>293.14999999999998</v>
      </c>
      <c r="K8393" s="2">
        <f t="shared" si="7416"/>
        <v>293.14999999999998</v>
      </c>
      <c r="L8393" s="2">
        <f t="shared" si="7354"/>
        <v>293.14999999999998</v>
      </c>
      <c r="P8393" s="22" cm="1">
        <f t="array" ref="P8393">(1 - SUM((8 / ((2 * $AE$2:$AE$400 + 1) ^ 2 *PI()^2)) * EXP(-$S$6609* (2 * $AE$2:$AE$400 + 1) ^ 2 *PI()^ 2 * ($A8393-$AF$7001)/ (4 * ($P$6602 / 2/1000) ^ 2) )))</f>
        <v>1</v>
      </c>
      <c r="Q8393" s="8">
        <f t="shared" si="7355"/>
        <v>2184.1496939943945</v>
      </c>
      <c r="V8393" s="6">
        <f t="shared" si="7356"/>
        <v>2184.1496939943945</v>
      </c>
      <c r="Y8393" s="9">
        <f t="shared" si="7398"/>
        <v>3.9907265620954898E-4</v>
      </c>
      <c r="Z8393" s="9">
        <f t="shared" si="7357"/>
        <v>2.9406078617129502E-4</v>
      </c>
      <c r="AA8393" s="9">
        <f t="shared" si="7358"/>
        <v>1.0703041713397668E-4</v>
      </c>
      <c r="AH8393" s="2">
        <v>1</v>
      </c>
    </row>
    <row r="8394" spans="1:34" hidden="1" x14ac:dyDescent="0.2">
      <c r="A8394" s="2">
        <f t="shared" si="7386"/>
        <v>83.920000000006027</v>
      </c>
      <c r="G8394" s="2">
        <f t="shared" si="7359"/>
        <v>523.15</v>
      </c>
      <c r="I8394" s="2">
        <f t="shared" ref="I8394:K8394" si="7417">I8393</f>
        <v>293.14999999999998</v>
      </c>
      <c r="J8394" s="2">
        <f t="shared" si="7417"/>
        <v>293.14999999999998</v>
      </c>
      <c r="K8394" s="2">
        <f t="shared" si="7417"/>
        <v>293.14999999999998</v>
      </c>
      <c r="L8394" s="2">
        <f t="shared" si="7354"/>
        <v>293.14999999999998</v>
      </c>
      <c r="P8394" s="22" cm="1">
        <f t="array" ref="P8394">(1 - SUM((8 / ((2 * $AE$2:$AE$400 + 1) ^ 2 *PI()^2)) * EXP(-$S$6609* (2 * $AE$2:$AE$400 + 1) ^ 2 *PI()^ 2 * ($A8394-$AF$7001)/ (4 * ($P$6602 / 2/1000) ^ 2) )))</f>
        <v>1</v>
      </c>
      <c r="Q8394" s="8">
        <f t="shared" si="7355"/>
        <v>2184.1496939943945</v>
      </c>
      <c r="V8394" s="6">
        <f t="shared" si="7356"/>
        <v>2184.1496939943945</v>
      </c>
      <c r="Y8394" s="9">
        <f t="shared" si="7398"/>
        <v>3.9907265620954898E-4</v>
      </c>
      <c r="Z8394" s="9">
        <f t="shared" si="7357"/>
        <v>2.9406078617129502E-4</v>
      </c>
      <c r="AA8394" s="9">
        <f t="shared" si="7358"/>
        <v>1.0703041713397668E-4</v>
      </c>
      <c r="AH8394" s="2">
        <v>1</v>
      </c>
    </row>
    <row r="8395" spans="1:34" hidden="1" x14ac:dyDescent="0.2">
      <c r="A8395" s="2">
        <f t="shared" si="7386"/>
        <v>83.930000000006032</v>
      </c>
      <c r="G8395" s="2">
        <f t="shared" si="7359"/>
        <v>523.15</v>
      </c>
      <c r="I8395" s="2">
        <f t="shared" ref="I8395:K8395" si="7418">I8394</f>
        <v>293.14999999999998</v>
      </c>
      <c r="J8395" s="2">
        <f t="shared" si="7418"/>
        <v>293.14999999999998</v>
      </c>
      <c r="K8395" s="2">
        <f t="shared" si="7418"/>
        <v>293.14999999999998</v>
      </c>
      <c r="L8395" s="2">
        <f t="shared" si="7354"/>
        <v>293.14999999999998</v>
      </c>
      <c r="P8395" s="22" cm="1">
        <f t="array" ref="P8395">(1 - SUM((8 / ((2 * $AE$2:$AE$400 + 1) ^ 2 *PI()^2)) * EXP(-$S$6609* (2 * $AE$2:$AE$400 + 1) ^ 2 *PI()^ 2 * ($A8395-$AF$7001)/ (4 * ($P$6602 / 2/1000) ^ 2) )))</f>
        <v>1</v>
      </c>
      <c r="Q8395" s="8">
        <f t="shared" si="7355"/>
        <v>2184.1496939943945</v>
      </c>
      <c r="V8395" s="6">
        <f t="shared" si="7356"/>
        <v>2184.1496939943945</v>
      </c>
      <c r="Y8395" s="9">
        <f t="shared" si="7398"/>
        <v>3.9907265620954898E-4</v>
      </c>
      <c r="Z8395" s="9">
        <f t="shared" si="7357"/>
        <v>2.9406078617129502E-4</v>
      </c>
      <c r="AA8395" s="9">
        <f t="shared" si="7358"/>
        <v>1.0703041713397668E-4</v>
      </c>
      <c r="AH8395" s="2">
        <v>1</v>
      </c>
    </row>
    <row r="8396" spans="1:34" hidden="1" x14ac:dyDescent="0.2">
      <c r="A8396" s="2">
        <f t="shared" si="7386"/>
        <v>83.940000000006037</v>
      </c>
      <c r="G8396" s="2">
        <f t="shared" si="7359"/>
        <v>523.15</v>
      </c>
      <c r="I8396" s="2">
        <f t="shared" ref="I8396:K8396" si="7419">I8395</f>
        <v>293.14999999999998</v>
      </c>
      <c r="J8396" s="2">
        <f t="shared" si="7419"/>
        <v>293.14999999999998</v>
      </c>
      <c r="K8396" s="2">
        <f t="shared" si="7419"/>
        <v>293.14999999999998</v>
      </c>
      <c r="L8396" s="2">
        <f t="shared" si="7354"/>
        <v>293.14999999999998</v>
      </c>
      <c r="P8396" s="22" cm="1">
        <f t="array" ref="P8396">(1 - SUM((8 / ((2 * $AE$2:$AE$400 + 1) ^ 2 *PI()^2)) * EXP(-$S$6609* (2 * $AE$2:$AE$400 + 1) ^ 2 *PI()^ 2 * ($A8396-$AF$7001)/ (4 * ($P$6602 / 2/1000) ^ 2) )))</f>
        <v>1</v>
      </c>
      <c r="Q8396" s="8">
        <f t="shared" si="7355"/>
        <v>2184.1496939943945</v>
      </c>
      <c r="V8396" s="6">
        <f t="shared" si="7356"/>
        <v>2184.1496939943945</v>
      </c>
      <c r="Y8396" s="9">
        <f t="shared" si="7398"/>
        <v>3.9907265620954898E-4</v>
      </c>
      <c r="Z8396" s="9">
        <f t="shared" si="7357"/>
        <v>2.9406078617129502E-4</v>
      </c>
      <c r="AA8396" s="9">
        <f t="shared" si="7358"/>
        <v>1.0703041713397668E-4</v>
      </c>
      <c r="AH8396" s="2">
        <v>1</v>
      </c>
    </row>
    <row r="8397" spans="1:34" hidden="1" x14ac:dyDescent="0.2">
      <c r="A8397" s="2">
        <f t="shared" si="7386"/>
        <v>83.950000000006042</v>
      </c>
      <c r="G8397" s="2">
        <f t="shared" si="7359"/>
        <v>523.15</v>
      </c>
      <c r="I8397" s="2">
        <f t="shared" ref="I8397:K8397" si="7420">I8396</f>
        <v>293.14999999999998</v>
      </c>
      <c r="J8397" s="2">
        <f t="shared" si="7420"/>
        <v>293.14999999999998</v>
      </c>
      <c r="K8397" s="2">
        <f t="shared" si="7420"/>
        <v>293.14999999999998</v>
      </c>
      <c r="L8397" s="2">
        <f t="shared" si="7354"/>
        <v>293.14999999999998</v>
      </c>
      <c r="P8397" s="22" cm="1">
        <f t="array" ref="P8397">(1 - SUM((8 / ((2 * $AE$2:$AE$400 + 1) ^ 2 *PI()^2)) * EXP(-$S$6609* (2 * $AE$2:$AE$400 + 1) ^ 2 *PI()^ 2 * ($A8397-$AF$7001)/ (4 * ($P$6602 / 2/1000) ^ 2) )))</f>
        <v>1</v>
      </c>
      <c r="Q8397" s="8">
        <f t="shared" si="7355"/>
        <v>2184.1496939943945</v>
      </c>
      <c r="V8397" s="6">
        <f t="shared" si="7356"/>
        <v>2184.1496939943945</v>
      </c>
      <c r="Y8397" s="9">
        <f t="shared" si="7398"/>
        <v>3.9907265620954898E-4</v>
      </c>
      <c r="Z8397" s="9">
        <f t="shared" si="7357"/>
        <v>2.9406078617129502E-4</v>
      </c>
      <c r="AA8397" s="9">
        <f t="shared" si="7358"/>
        <v>1.0703041713397668E-4</v>
      </c>
      <c r="AH8397" s="2">
        <v>1</v>
      </c>
    </row>
    <row r="8398" spans="1:34" hidden="1" x14ac:dyDescent="0.2">
      <c r="A8398" s="2">
        <f t="shared" si="7386"/>
        <v>83.960000000006048</v>
      </c>
      <c r="G8398" s="2">
        <f t="shared" si="7359"/>
        <v>523.15</v>
      </c>
      <c r="I8398" s="2">
        <f t="shared" ref="I8398:K8398" si="7421">I8397</f>
        <v>293.14999999999998</v>
      </c>
      <c r="J8398" s="2">
        <f t="shared" si="7421"/>
        <v>293.14999999999998</v>
      </c>
      <c r="K8398" s="2">
        <f t="shared" si="7421"/>
        <v>293.14999999999998</v>
      </c>
      <c r="L8398" s="2">
        <f t="shared" si="7354"/>
        <v>293.14999999999998</v>
      </c>
      <c r="P8398" s="22" cm="1">
        <f t="array" ref="P8398">(1 - SUM((8 / ((2 * $AE$2:$AE$400 + 1) ^ 2 *PI()^2)) * EXP(-$S$6609* (2 * $AE$2:$AE$400 + 1) ^ 2 *PI()^ 2 * ($A8398-$AF$7001)/ (4 * ($P$6602 / 2/1000) ^ 2) )))</f>
        <v>1</v>
      </c>
      <c r="Q8398" s="8">
        <f t="shared" si="7355"/>
        <v>2184.1496939943945</v>
      </c>
      <c r="V8398" s="6">
        <f t="shared" si="7356"/>
        <v>2184.1496939943945</v>
      </c>
      <c r="Y8398" s="9">
        <f t="shared" si="7398"/>
        <v>3.9907265620954898E-4</v>
      </c>
      <c r="Z8398" s="9">
        <f t="shared" si="7357"/>
        <v>2.9406078617129502E-4</v>
      </c>
      <c r="AA8398" s="9">
        <f t="shared" si="7358"/>
        <v>1.0703041713397668E-4</v>
      </c>
      <c r="AH8398" s="2">
        <v>1</v>
      </c>
    </row>
    <row r="8399" spans="1:34" hidden="1" x14ac:dyDescent="0.2">
      <c r="A8399" s="2">
        <f t="shared" si="7386"/>
        <v>83.970000000006053</v>
      </c>
      <c r="G8399" s="2">
        <f t="shared" si="7359"/>
        <v>523.15</v>
      </c>
      <c r="I8399" s="2">
        <f t="shared" ref="I8399:K8399" si="7422">I8398</f>
        <v>293.14999999999998</v>
      </c>
      <c r="J8399" s="2">
        <f t="shared" si="7422"/>
        <v>293.14999999999998</v>
      </c>
      <c r="K8399" s="2">
        <f t="shared" si="7422"/>
        <v>293.14999999999998</v>
      </c>
      <c r="L8399" s="2">
        <f t="shared" si="7354"/>
        <v>293.14999999999998</v>
      </c>
      <c r="P8399" s="22" cm="1">
        <f t="array" ref="P8399">(1 - SUM((8 / ((2 * $AE$2:$AE$400 + 1) ^ 2 *PI()^2)) * EXP(-$S$6609* (2 * $AE$2:$AE$400 + 1) ^ 2 *PI()^ 2 * ($A8399-$AF$7001)/ (4 * ($P$6602 / 2/1000) ^ 2) )))</f>
        <v>1</v>
      </c>
      <c r="Q8399" s="8">
        <f t="shared" si="7355"/>
        <v>2184.1496939943945</v>
      </c>
      <c r="V8399" s="6">
        <f t="shared" si="7356"/>
        <v>2184.1496939943945</v>
      </c>
      <c r="Y8399" s="9">
        <f t="shared" si="7398"/>
        <v>3.9907265620954898E-4</v>
      </c>
      <c r="Z8399" s="9">
        <f t="shared" si="7357"/>
        <v>2.9406078617129502E-4</v>
      </c>
      <c r="AA8399" s="9">
        <f t="shared" si="7358"/>
        <v>1.0703041713397668E-4</v>
      </c>
      <c r="AH8399" s="2">
        <v>1</v>
      </c>
    </row>
    <row r="8400" spans="1:34" hidden="1" x14ac:dyDescent="0.2">
      <c r="A8400" s="2">
        <f t="shared" si="7386"/>
        <v>83.980000000006058</v>
      </c>
      <c r="G8400" s="2">
        <f t="shared" si="7359"/>
        <v>523.15</v>
      </c>
      <c r="I8400" s="2">
        <f t="shared" ref="I8400:K8400" si="7423">I8399</f>
        <v>293.14999999999998</v>
      </c>
      <c r="J8400" s="2">
        <f t="shared" si="7423"/>
        <v>293.14999999999998</v>
      </c>
      <c r="K8400" s="2">
        <f t="shared" si="7423"/>
        <v>293.14999999999998</v>
      </c>
      <c r="L8400" s="2">
        <f t="shared" si="7354"/>
        <v>293.14999999999998</v>
      </c>
      <c r="P8400" s="22" cm="1">
        <f t="array" ref="P8400">(1 - SUM((8 / ((2 * $AE$2:$AE$400 + 1) ^ 2 *PI()^2)) * EXP(-$S$6609* (2 * $AE$2:$AE$400 + 1) ^ 2 *PI()^ 2 * ($A8400-$AF$7001)/ (4 * ($P$6602 / 2/1000) ^ 2) )))</f>
        <v>1</v>
      </c>
      <c r="Q8400" s="8">
        <f t="shared" si="7355"/>
        <v>2184.1496939943945</v>
      </c>
      <c r="V8400" s="6">
        <f t="shared" si="7356"/>
        <v>2184.1496939943945</v>
      </c>
      <c r="Y8400" s="9">
        <f t="shared" si="7398"/>
        <v>3.9907265620954898E-4</v>
      </c>
      <c r="Z8400" s="9">
        <f t="shared" si="7357"/>
        <v>2.9406078617129502E-4</v>
      </c>
      <c r="AA8400" s="9">
        <f t="shared" si="7358"/>
        <v>1.0703041713397668E-4</v>
      </c>
      <c r="AH8400" s="2">
        <v>1</v>
      </c>
    </row>
    <row r="8401" spans="1:34" x14ac:dyDescent="0.2">
      <c r="A8401" s="2">
        <f t="shared" si="7386"/>
        <v>83.990000000006063</v>
      </c>
      <c r="G8401" s="2">
        <f t="shared" si="7359"/>
        <v>523.15</v>
      </c>
      <c r="I8401" s="2">
        <f t="shared" ref="I8401:K8401" si="7424">I8400</f>
        <v>293.14999999999998</v>
      </c>
      <c r="J8401" s="2">
        <f t="shared" si="7424"/>
        <v>293.14999999999998</v>
      </c>
      <c r="K8401" s="2">
        <f t="shared" si="7424"/>
        <v>293.14999999999998</v>
      </c>
      <c r="L8401" s="2">
        <f t="shared" si="7354"/>
        <v>293.14999999999998</v>
      </c>
      <c r="P8401" s="22" cm="1">
        <f t="array" ref="P8401">(1 - SUM((8 / ((2 * $AE$2:$AE$400 + 1) ^ 2 *PI()^2)) * EXP(-$S$6609* (2 * $AE$2:$AE$400 + 1) ^ 2 *PI()^ 2 * ($A8401-$AF$7001)/ (4 * ($P$6602 / 2/1000) ^ 2) )))</f>
        <v>1</v>
      </c>
      <c r="Q8401" s="8">
        <f t="shared" si="7355"/>
        <v>2184.1496939943945</v>
      </c>
      <c r="V8401" s="6">
        <f t="shared" si="7356"/>
        <v>2184.1496939943945</v>
      </c>
      <c r="Y8401" s="9">
        <f t="shared" si="7398"/>
        <v>3.9907265620954898E-4</v>
      </c>
      <c r="Z8401" s="9">
        <f t="shared" si="7357"/>
        <v>2.9406078617129502E-4</v>
      </c>
      <c r="AA8401" s="9">
        <f t="shared" si="7358"/>
        <v>1.0703041713397668E-4</v>
      </c>
      <c r="AH8401" s="2">
        <v>1</v>
      </c>
    </row>
    <row r="8402" spans="1:34" x14ac:dyDescent="0.2">
      <c r="A8402" s="2">
        <f t="shared" si="7386"/>
        <v>84.000000000006068</v>
      </c>
      <c r="G8402" s="2">
        <f t="shared" si="7359"/>
        <v>523.15</v>
      </c>
      <c r="I8402" s="2">
        <f t="shared" ref="I8402:K8402" si="7425">I8401</f>
        <v>293.14999999999998</v>
      </c>
      <c r="J8402" s="2">
        <f t="shared" si="7425"/>
        <v>293.14999999999998</v>
      </c>
      <c r="K8402" s="2">
        <f t="shared" si="7425"/>
        <v>293.14999999999998</v>
      </c>
      <c r="L8402" s="2">
        <f t="shared" ref="L8402" si="7426">AVERAGE(I8402:K8402)</f>
        <v>293.14999999999998</v>
      </c>
      <c r="P8402" s="22" cm="1">
        <f t="array" ref="P8402">(1 - SUM((8 / ((2 * $AE$2:$AE$400 + 1) ^ 2 *PI()^2)) * EXP(-$S$6609* (2 * $AE$2:$AE$400 + 1) ^ 2 *PI()^ 2 * ($A8402-$AF$7001)/ (4 * ($P$6602 / 2/1000) ^ 2) )))</f>
        <v>1</v>
      </c>
      <c r="Q8402" s="8">
        <f t="shared" ref="Q8402" si="7427">($Y$6603-($Y$6609-$Y$6616)*P8402)*($L8402)*$P$6616/($P$6608*0.000001)</f>
        <v>2184.1496939943945</v>
      </c>
      <c r="V8402" s="6">
        <f t="shared" ref="V8402" si="7428">Q8402</f>
        <v>2184.1496939943945</v>
      </c>
      <c r="Y8402" s="9">
        <f t="shared" si="7398"/>
        <v>3.9907265620954898E-4</v>
      </c>
      <c r="Z8402" s="9">
        <f t="shared" ref="Z8402" si="7429">$Y$6603-Y8402+$Y$6616</f>
        <v>2.9406078617129502E-4</v>
      </c>
      <c r="AA8402" s="9">
        <f t="shared" ref="AA8402" si="7430">Z8402-$Y$6616</f>
        <v>1.0703041713397668E-4</v>
      </c>
      <c r="AH8402" s="2">
        <v>1</v>
      </c>
    </row>
  </sheetData>
  <mergeCells count="3">
    <mergeCell ref="E11:F12"/>
    <mergeCell ref="E10:F10"/>
    <mergeCell ref="E14:F15"/>
  </mergeCells>
  <phoneticPr fontId="9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8bfe3d-3fd0-41f5-9c33-87c45324e297">
      <Terms xmlns="http://schemas.microsoft.com/office/infopath/2007/PartnerControls"/>
    </lcf76f155ced4ddcb4097134ff3c332f>
    <TaxCatchAll xmlns="ca77b916-f394-4de9-b274-c15ee86386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F8C9387A78CF4ABC9716CAB0906071" ma:contentTypeVersion="9" ma:contentTypeDescription="Create a new document." ma:contentTypeScope="" ma:versionID="34b5283cf4dfffaff109746742aa09de">
  <xsd:schema xmlns:xsd="http://www.w3.org/2001/XMLSchema" xmlns:xs="http://www.w3.org/2001/XMLSchema" xmlns:p="http://schemas.microsoft.com/office/2006/metadata/properties" xmlns:ns2="aa8bfe3d-3fd0-41f5-9c33-87c45324e297" xmlns:ns3="ca77b916-f394-4de9-b274-c15ee8638632" targetNamespace="http://schemas.microsoft.com/office/2006/metadata/properties" ma:root="true" ma:fieldsID="898ab104950e04c568cc6a94d04fd6c3" ns2:_="" ns3:_="">
    <xsd:import namespace="aa8bfe3d-3fd0-41f5-9c33-87c45324e297"/>
    <xsd:import namespace="ca77b916-f394-4de9-b274-c15ee86386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bfe3d-3fd0-41f5-9c33-87c45324e2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b78db39-37aa-4e28-bb7e-9642684d42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7b916-f394-4de9-b274-c15ee8638632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bdfb1f9-b4f9-4545-a4bc-c42b1cd3b611}" ma:internalName="TaxCatchAll" ma:showField="CatchAllData" ma:web="2d7da570-499c-4ae8-bbfb-bca14132ce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0D6DC4-4820-498A-BBC2-C0310F4B531F}">
  <ds:schemaRefs>
    <ds:schemaRef ds:uri="http://www.w3.org/XML/1998/namespace"/>
    <ds:schemaRef ds:uri="aa8bfe3d-3fd0-41f5-9c33-87c45324e297"/>
    <ds:schemaRef ds:uri="http://schemas.microsoft.com/office/2006/documentManagement/types"/>
    <ds:schemaRef ds:uri="http://purl.org/dc/elements/1.1/"/>
    <ds:schemaRef ds:uri="http://purl.org/dc/terms/"/>
    <ds:schemaRef ds:uri="ca77b916-f394-4de9-b274-c15ee8638632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0BD737A-155A-4EBF-9ADA-2463AC34D0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8bfe3d-3fd0-41f5-9c33-87c45324e297"/>
    <ds:schemaRef ds:uri="ca77b916-f394-4de9-b274-c15ee8638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AB355A-E50F-4983-AFBC-C9BA2B0E9D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S. Evans</dc:creator>
  <cp:lastModifiedBy>Microsoft Office User</cp:lastModifiedBy>
  <dcterms:created xsi:type="dcterms:W3CDTF">2022-05-13T18:41:15Z</dcterms:created>
  <dcterms:modified xsi:type="dcterms:W3CDTF">2022-11-05T21:41:06Z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0x010100E9F8C9387A78CF4ABC9716CAB0906071</vt:lpwstr>
  </property>
</Properties>
</file>